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L:\Veröffentlichungen\010 Arbeit und Erwerbstätigkeit\120_010_Broschüre Arbeit und Soziales\Arbeit und Soz. 2021\Broschüre\"/>
    </mc:Choice>
  </mc:AlternateContent>
  <bookViews>
    <workbookView xWindow="0" yWindow="0" windowWidth="25200" windowHeight="11325" tabRatio="945"/>
  </bookViews>
  <sheets>
    <sheet name="Deckblatt" sheetId="23" r:id="rId1"/>
    <sheet name="Inhalt" sheetId="16" r:id="rId2"/>
    <sheet name="02" sheetId="21" r:id="rId3"/>
    <sheet name="07" sheetId="101" r:id="rId4"/>
    <sheet name="16" sheetId="26" r:id="rId5"/>
    <sheet name="17" sheetId="27" r:id="rId6"/>
    <sheet name="18" sheetId="28" r:id="rId7"/>
    <sheet name="19" sheetId="29" r:id="rId8"/>
    <sheet name="21" sheetId="30" r:id="rId9"/>
    <sheet name="22" sheetId="31" r:id="rId10"/>
    <sheet name="23" sheetId="32" r:id="rId11"/>
    <sheet name="24" sheetId="33" r:id="rId12"/>
    <sheet name="25" sheetId="34" r:id="rId13"/>
    <sheet name="26" sheetId="35" r:id="rId14"/>
    <sheet name="27" sheetId="36" r:id="rId15"/>
    <sheet name="28" sheetId="37" r:id="rId16"/>
    <sheet name="30" sheetId="71" r:id="rId17"/>
    <sheet name="32" sheetId="38" r:id="rId18"/>
    <sheet name="34" sheetId="39" r:id="rId19"/>
    <sheet name="36" sheetId="40" r:id="rId20"/>
    <sheet name="38" sheetId="41" r:id="rId21"/>
    <sheet name="40" sheetId="72" r:id="rId22"/>
    <sheet name="42" sheetId="73" r:id="rId23"/>
    <sheet name="44" sheetId="74" r:id="rId24"/>
    <sheet name="47" sheetId="42" r:id="rId25"/>
    <sheet name="48" sheetId="43" r:id="rId26"/>
    <sheet name="49" sheetId="44" r:id="rId27"/>
    <sheet name="50" sheetId="45" r:id="rId28"/>
    <sheet name="51" sheetId="46" r:id="rId29"/>
    <sheet name="53" sheetId="1" r:id="rId30"/>
    <sheet name="54" sheetId="2" r:id="rId31"/>
    <sheet name="55" sheetId="86" r:id="rId32"/>
    <sheet name="56" sheetId="5" r:id="rId33"/>
    <sheet name="57" sheetId="4" r:id="rId34"/>
    <sheet name="58" sheetId="75" r:id="rId35"/>
    <sheet name="60" sheetId="76" r:id="rId36"/>
    <sheet name="62" sheetId="8" r:id="rId37"/>
    <sheet name="64" sheetId="79" r:id="rId38"/>
    <sheet name="66" sheetId="77" r:id="rId39"/>
    <sheet name="68" sheetId="10" r:id="rId40"/>
    <sheet name="70" sheetId="9" r:id="rId41"/>
    <sheet name="72" sheetId="11" r:id="rId42"/>
    <sheet name="74" sheetId="13" r:id="rId43"/>
    <sheet name="76" sheetId="14" r:id="rId44"/>
    <sheet name="78" sheetId="15" r:id="rId45"/>
    <sheet name="80" sheetId="80" r:id="rId46"/>
    <sheet name="87" sheetId="48" r:id="rId47"/>
    <sheet name="88" sheetId="49" r:id="rId48"/>
    <sheet name="89" sheetId="87" r:id="rId49"/>
    <sheet name="90" sheetId="88" r:id="rId50"/>
    <sheet name="92" sheetId="51" r:id="rId51"/>
    <sheet name="94" sheetId="50" r:id="rId52"/>
    <sheet name="97" sheetId="52" r:id="rId53"/>
    <sheet name="98" sheetId="53" r:id="rId54"/>
    <sheet name="99" sheetId="54" r:id="rId55"/>
    <sheet name="100" sheetId="55" r:id="rId56"/>
    <sheet name="101" sheetId="56" r:id="rId57"/>
    <sheet name="105" sheetId="94" r:id="rId58"/>
    <sheet name="107" sheetId="67" r:id="rId59"/>
    <sheet name="108" sheetId="68" r:id="rId60"/>
    <sheet name="109" sheetId="69" r:id="rId61"/>
    <sheet name="110" sheetId="91" r:id="rId62"/>
    <sheet name="112" sheetId="24" r:id="rId63"/>
    <sheet name="113" sheetId="25" r:id="rId64"/>
    <sheet name="115" sheetId="95" r:id="rId65"/>
    <sheet name="116" sheetId="96" r:id="rId66"/>
    <sheet name="117" sheetId="97" r:id="rId67"/>
    <sheet name="119" sheetId="83" r:id="rId68"/>
    <sheet name="120" sheetId="84" r:id="rId69"/>
    <sheet name="121" sheetId="85" r:id="rId70"/>
    <sheet name="123" sheetId="20" r:id="rId71"/>
    <sheet name="124" sheetId="18" r:id="rId72"/>
    <sheet name="125" sheetId="19" r:id="rId73"/>
    <sheet name="126" sheetId="98" r:id="rId74"/>
    <sheet name="127" sheetId="99" r:id="rId75"/>
    <sheet name="128" sheetId="100" r:id="rId76"/>
    <sheet name="129" sheetId="62" r:id="rId77"/>
    <sheet name="130" sheetId="57" r:id="rId78"/>
    <sheet name="131" sheetId="61" r:id="rId79"/>
    <sheet name="132" sheetId="17"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_____LB5" localSheetId="3">'[1]HH 94-2005'!#REF!</definedName>
    <definedName name="_____LB5" localSheetId="55">'[1]HH 94-2005'!#REF!</definedName>
    <definedName name="_____LB5" localSheetId="56">'[1]HH 94-2005'!#REF!</definedName>
    <definedName name="_____LB5" localSheetId="59">'[1]HH 94-2005'!#REF!</definedName>
    <definedName name="_____LB5" localSheetId="64">'[1]HH 94-2005'!#REF!</definedName>
    <definedName name="_____LB5" localSheetId="65">'[1]HH 94-2005'!#REF!</definedName>
    <definedName name="_____LB5" localSheetId="66">'[1]HH 94-2005'!#REF!</definedName>
    <definedName name="_____LB5" localSheetId="16">'[1]HH 94-2005'!#REF!</definedName>
    <definedName name="_____LB5" localSheetId="37">'[1]HH 94-2005'!#REF!</definedName>
    <definedName name="_____LB5" localSheetId="38">'[1]HH 94-2005'!#REF!</definedName>
    <definedName name="_____LB5" localSheetId="46">'[1]HH 94-2005'!#REF!</definedName>
    <definedName name="_____LB5" localSheetId="47">'[1]HH 94-2005'!#REF!</definedName>
    <definedName name="_____LB5" localSheetId="48">'[1]HH 94-2005'!#REF!</definedName>
    <definedName name="_____LB5" localSheetId="50">'[1]HH 94-2005'!#REF!</definedName>
    <definedName name="_____LB5" localSheetId="51">'[1]HH 94-2005'!#REF!</definedName>
    <definedName name="_____LB5" localSheetId="52">'[1]HH 94-2005'!#REF!</definedName>
    <definedName name="_____LB5" localSheetId="53">'[1]HH 94-2005'!#REF!</definedName>
    <definedName name="_____LB5" localSheetId="54">'[1]HH 94-2005'!#REF!</definedName>
    <definedName name="_____LB5">'[1]HH 94-2005'!#REF!</definedName>
    <definedName name="____LB5" localSheetId="55">'100'!#REF!</definedName>
    <definedName name="___LB5" localSheetId="55">'[1]HH 94-2005'!#REF!</definedName>
    <definedName name="___LB5" localSheetId="56">'[1]HH 94-2005'!#REF!</definedName>
    <definedName name="___LB5" localSheetId="59">'[1]HH 94-2005'!#REF!</definedName>
    <definedName name="___LB5" localSheetId="64">'[1]HH 94-2005'!#REF!</definedName>
    <definedName name="___LB5" localSheetId="65">'[1]HH 94-2005'!#REF!</definedName>
    <definedName name="___LB5" localSheetId="66">'[1]HH 94-2005'!#REF!</definedName>
    <definedName name="___LB5" localSheetId="16">'[1]HH 94-2005'!#REF!</definedName>
    <definedName name="___LB5" localSheetId="37">'[1]HH 94-2005'!#REF!</definedName>
    <definedName name="___LB5" localSheetId="38">'[1]HH 94-2005'!#REF!</definedName>
    <definedName name="___LB5" localSheetId="46">'[1]HH 94-2005'!#REF!</definedName>
    <definedName name="___LB5" localSheetId="47">'[1]HH 94-2005'!#REF!</definedName>
    <definedName name="___LB5" localSheetId="48">'[1]HH 94-2005'!#REF!</definedName>
    <definedName name="___LB5" localSheetId="50">'[1]HH 94-2005'!#REF!</definedName>
    <definedName name="___LB5" localSheetId="51">'[1]HH 94-2005'!#REF!</definedName>
    <definedName name="___LB5" localSheetId="52">'[1]HH 94-2005'!#REF!</definedName>
    <definedName name="___LB5" localSheetId="53">'[1]HH 94-2005'!#REF!</definedName>
    <definedName name="___LB5" localSheetId="54">'[1]HH 94-2005'!#REF!</definedName>
    <definedName name="___LB5">'[1]HH 94-2005'!#REF!</definedName>
    <definedName name="__LB5" localSheetId="55">'[1]HH 94-2005'!#REF!</definedName>
    <definedName name="__LB5" localSheetId="56">'[1]HH 94-2005'!#REF!</definedName>
    <definedName name="__LB5" localSheetId="59">'[1]HH 94-2005'!#REF!</definedName>
    <definedName name="__LB5" localSheetId="64">'[1]HH 94-2005'!#REF!</definedName>
    <definedName name="__LB5" localSheetId="65">'[1]HH 94-2005'!#REF!</definedName>
    <definedName name="__LB5" localSheetId="66">'[1]HH 94-2005'!#REF!</definedName>
    <definedName name="__LB5" localSheetId="16">'[1]HH 94-2005'!#REF!</definedName>
    <definedName name="__LB5" localSheetId="37">'[1]HH 94-2005'!#REF!</definedName>
    <definedName name="__LB5" localSheetId="38">'[1]HH 94-2005'!#REF!</definedName>
    <definedName name="__LB5" localSheetId="46">'[1]HH 94-2005'!#REF!</definedName>
    <definedName name="__LB5" localSheetId="47">'[1]HH 94-2005'!#REF!</definedName>
    <definedName name="__LB5" localSheetId="48">'[1]HH 94-2005'!#REF!</definedName>
    <definedName name="__LB5" localSheetId="50">'[1]HH 94-2005'!#REF!</definedName>
    <definedName name="__LB5" localSheetId="51">'[1]HH 94-2005'!#REF!</definedName>
    <definedName name="__LB5" localSheetId="52">'[1]HH 94-2005'!#REF!</definedName>
    <definedName name="__LB5" localSheetId="53">'[1]HH 94-2005'!#REF!</definedName>
    <definedName name="__LB5" localSheetId="54">'[1]HH 94-2005'!#REF!</definedName>
    <definedName name="__LB5">'[1]HH 94-2005'!#REF!</definedName>
    <definedName name="_17__A1" localSheetId="1">Inhalt!$B$18</definedName>
    <definedName name="_A1" localSheetId="3">#REF!</definedName>
    <definedName name="_A1" localSheetId="64">#REF!</definedName>
    <definedName name="_A1" localSheetId="65">#REF!</definedName>
    <definedName name="_A1" localSheetId="66">#REF!</definedName>
    <definedName name="_A1" localSheetId="30">#REF!</definedName>
    <definedName name="_A1">#REF!</definedName>
    <definedName name="_c" localSheetId="3" hidden="1">{"'08-21'!$A$4:$G$8"}</definedName>
    <definedName name="_c" localSheetId="64" hidden="1">{"'08-21'!$A$4:$G$8"}</definedName>
    <definedName name="_c" localSheetId="65" hidden="1">{"'08-21'!$A$4:$G$8"}</definedName>
    <definedName name="_c" localSheetId="66" hidden="1">{"'08-21'!$A$4:$G$8"}</definedName>
    <definedName name="_c" hidden="1">{"'08-21'!$A$4:$G$8"}</definedName>
    <definedName name="_d11" localSheetId="3">#REF!</definedName>
    <definedName name="_d11" localSheetId="64">#REF!</definedName>
    <definedName name="_d11" localSheetId="65">#REF!</definedName>
    <definedName name="_d11" localSheetId="66">#REF!</definedName>
    <definedName name="_d11" localSheetId="30">#REF!</definedName>
    <definedName name="_d11">#REF!</definedName>
    <definedName name="_LB5" localSheetId="54">'99'!#REF!</definedName>
    <definedName name="a" localSheetId="3" hidden="1">{"'08-21'!$A$4:$G$8"}</definedName>
    <definedName name="a" localSheetId="64" hidden="1">{"'08-21'!$A$4:$G$8"}</definedName>
    <definedName name="a" localSheetId="65" hidden="1">{"'08-21'!$A$4:$G$8"}</definedName>
    <definedName name="a" localSheetId="66" hidden="1">{"'08-21'!$A$4:$G$8"}</definedName>
    <definedName name="a" hidden="1">{"'08-21'!$A$4:$G$8"}</definedName>
    <definedName name="ä" localSheetId="59">'[1]HH 94-2005'!#REF!</definedName>
    <definedName name="ä" localSheetId="46">'[1]HH 94-2005'!#REF!</definedName>
    <definedName name="ä" localSheetId="47">'[1]HH 94-2005'!#REF!</definedName>
    <definedName name="ä">'[1]HH 94-2005'!#REF!</definedName>
    <definedName name="aaa" localSheetId="3">#REF!</definedName>
    <definedName name="aaa" localSheetId="64">#REF!</definedName>
    <definedName name="aaa" localSheetId="65">#REF!</definedName>
    <definedName name="aaa" localSheetId="66">#REF!</definedName>
    <definedName name="aaa" localSheetId="30">#REF!</definedName>
    <definedName name="aaa">#REF!</definedName>
    <definedName name="aaaaaaaaaa" localSheetId="3">[2]Zugang!#REF!</definedName>
    <definedName name="aaaaaaaaaa" localSheetId="30">[2]Zugang!#REF!</definedName>
    <definedName name="aaaaaaaaaa">[2]Zugang!#REF!</definedName>
    <definedName name="ab">[3]Unterbeschäftigung!$C$17:$D$17,[3]Unterbeschäftigung!$F$17</definedName>
    <definedName name="Alt" hidden="1">"Personen"</definedName>
    <definedName name="b" localSheetId="3" hidden="1">{"'08-21'!$A$4:$G$8"}</definedName>
    <definedName name="b" localSheetId="64" hidden="1">{"'08-21'!$A$4:$G$8"}</definedName>
    <definedName name="b" localSheetId="65" hidden="1">{"'08-21'!$A$4:$G$8"}</definedName>
    <definedName name="b" localSheetId="66" hidden="1">{"'08-21'!$A$4:$G$8"}</definedName>
    <definedName name="b" hidden="1">{"'08-21'!$A$4:$G$8"}</definedName>
    <definedName name="bbb" localSheetId="3">#REF!</definedName>
    <definedName name="bbb" localSheetId="64">#REF!</definedName>
    <definedName name="bbb" localSheetId="65">#REF!</definedName>
    <definedName name="bbb" localSheetId="66">#REF!</definedName>
    <definedName name="bbb" localSheetId="28" hidden="1">"Beamte, Angestellte, Auszubildenden u.ohne Bez. beurlaubte Beschäftigte der Gemeinden/GV des Freistaates Sachsen am 30.Juni 1996 nach ausgew.regionalen Merkmalen und Geschlecht"</definedName>
    <definedName name="bbb" localSheetId="30">#REF!</definedName>
    <definedName name="bbb">#REF!</definedName>
    <definedName name="Berichtszeit" localSheetId="3">#REF!</definedName>
    <definedName name="Berichtszeit" localSheetId="64">#REF!</definedName>
    <definedName name="Berichtszeit" localSheetId="65">#REF!</definedName>
    <definedName name="Berichtszeit" localSheetId="66">#REF!</definedName>
    <definedName name="Berichtszeit" localSheetId="30">#REF!</definedName>
    <definedName name="Berichtszeit">#REF!</definedName>
    <definedName name="Berichtszeit2" localSheetId="3">#REF!</definedName>
    <definedName name="Berichtszeit2" localSheetId="64">#REF!</definedName>
    <definedName name="Berichtszeit2" localSheetId="65">#REF!</definedName>
    <definedName name="Berichtszeit2" localSheetId="66">#REF!</definedName>
    <definedName name="Berichtszeit2" localSheetId="30">#REF!</definedName>
    <definedName name="Berichtszeit2">#REF!</definedName>
    <definedName name="Berichtszeit9" localSheetId="3">#REF!</definedName>
    <definedName name="Berichtszeit9" localSheetId="64">#REF!</definedName>
    <definedName name="Berichtszeit9" localSheetId="65">#REF!</definedName>
    <definedName name="Berichtszeit9" localSheetId="66">#REF!</definedName>
    <definedName name="Berichtszeit9" localSheetId="30">#REF!</definedName>
    <definedName name="Berichtszeit9">#REF!</definedName>
    <definedName name="Bevölk" localSheetId="3">#REF!</definedName>
    <definedName name="Bevölk" localSheetId="64">#REF!</definedName>
    <definedName name="Bevölk" localSheetId="65">#REF!</definedName>
    <definedName name="Bevölk" localSheetId="66">#REF!</definedName>
    <definedName name="Bevölk" localSheetId="30">#REF!</definedName>
    <definedName name="Bevölk">#REF!</definedName>
    <definedName name="Blatt_1.1_Bestand_SGBII">OFFSET('[4]1.1 ALO-RK-Grafik'!$D$101,0,0,COUNT('[4]1.1 ALO-RK-Grafik'!$B$101:$B$500),1)</definedName>
    <definedName name="Blatt_1.1_Bestand_SGBIII">OFFSET('[4]1.1 ALO-RK-Grafik'!$C$101,0,0,COUNT('[4]1.1 ALO-RK-Grafik'!$B$101:$B$500),1)</definedName>
    <definedName name="Blatt_1.1_Chartbeschriftung_1">OFFSET('[4]1.1 ALO-RK-Grafik'!$B$101,0,0,COUNT('[4]1.1 ALO-RK-Grafik'!$B$101:$B$500),1)</definedName>
    <definedName name="Blatt_1.1_Chartbeschriftung_2">OFFSET('[4]1.1 ALO-RK-Grafik'!$B$101,COUNT('[4]1.1 ALO-RK-Grafik'!$B$101:$B$500)-1,0,-36,1)</definedName>
    <definedName name="Blatt_1.1_VJM_SGBII">OFFSET('[4]1.1 ALO-RK-Grafik'!$H$101,COUNT('[4]1.1 ALO-RK-Grafik'!$B$101:$B$500)-1,0,-36,1)</definedName>
    <definedName name="Blatt_1.1_VJM_SGBIII">OFFSET('[4]1.1 ALO-RK-Grafik'!$G$101,COUNT('[4]1.1 ALO-RK-Grafik'!$B$101:$B$500)-1,0,-36,1)</definedName>
    <definedName name="Blatt_1.1_VM_SGBII">OFFSET('[4]1.1 ALO-RK-Grafik'!$F$101,COUNT('[4]1.1 ALO-RK-Grafik'!$B$101:$B$500)-1,0,-36,1)</definedName>
    <definedName name="Blatt_1.1_VM_SGBIII">OFFSET('[4]1.1 ALO-RK-Grafik'!$E$101,COUNT('[4]1.1 ALO-RK-Grafik'!$B$101:$B$500)-1,0,-36,1)</definedName>
    <definedName name="Blatt_3.1_Bestand_Empfänger">OFFSET('[4]3.1 ALO-ALG-Grafik'!$C$101,0,0,COUNT('[4]3.1 ALO-ALG-Grafik'!$B$101:$B$500),1)</definedName>
    <definedName name="Blatt_3.1_Bestand_ohne_Bezug">OFFSET('[4]3.1 ALO-ALG-Grafik'!$D$101,0,0,COUNT('[4]3.1 ALO-ALG-Grafik'!$B$101:$B$500),1)</definedName>
    <definedName name="Blatt_3.1_Chartbeschriftung_1">OFFSET('[4]3.1 ALO-ALG-Grafik'!$B$101,0,0,COUNT('[4]3.1 ALO-ALG-Grafik'!$B$101:$B$500),1)</definedName>
    <definedName name="Blatt_3.1_Chartbeschriftung_2">OFFSET('[4]3.1 ALO-ALG-Grafik'!$B$101,COUNT('[4]3.1 ALO-ALG-Grafik'!$B$101:$B$500)-1,0,-36,1)</definedName>
    <definedName name="Blatt_3.1_VJM_Empfänger">OFFSET('[4]3.1 ALO-ALG-Grafik'!$E$101,COUNT('[4]3.1 ALO-ALG-Grafik'!$B$101:$B$500)-1,0,-36,1)</definedName>
    <definedName name="Blatt_3.1_VJM_ohne_Bezug">OFFSET('[4]3.1 ALO-ALG-Grafik'!$F$101,COUNT('[4]3.1 ALO-ALG-Grafik'!$B$101:$B$500)-1,0,-36,1)</definedName>
    <definedName name="Blatt_3.2_Bestand_Alo_SGBII">OFFSET('[4]3.2 ALO-ALG-SGB II-Grafik'!$D$101,0,0,COUNT('[4]3.2 ALO-ALG-SGB II-Grafik'!$B$101:$B$500),1)</definedName>
    <definedName name="Blatt_3.2_Bestand_eHB">OFFSET('[4]3.2 ALO-ALG-SGB II-Grafik'!$C$101,0,0,COUNT('[4]3.2 ALO-ALG-SGB II-Grafik'!$B$101:$B$500),1)</definedName>
    <definedName name="Blatt_3.2_Chartbeschriftung_1">OFFSET('[4]3.2 ALO-ALG-SGB II-Grafik'!$B$101,0,0,COUNT('[4]3.2 ALO-ALG-SGB II-Grafik'!$B$101:$B$500),1)</definedName>
    <definedName name="Blatt_3.2_Chartbeschriftung_2">OFFSET('[4]3.2 ALO-ALG-SGB II-Grafik'!$B$101,COUNT('[4]3.2 ALO-ALG-SGB II-Grafik'!$B$101:$B$500)-1,0,-36,1)</definedName>
    <definedName name="Blatt_3.2_VJM_Alo_SGBII">OFFSET('[4]3.2 ALO-ALG-SGB II-Grafik'!$F$101,COUNT('[4]3.2 ALO-ALG-SGB II-Grafik'!$B$101:$B$500)-1,0,-36,1)</definedName>
    <definedName name="Blatt_3.2_VJM_eHb">OFFSET('[4]3.2 ALO-ALG-SGB II-Grafik'!$E$101,COUNT('[4]3.2 ALO-ALG-SGB II-Grafik'!$B$101:$B$500)-1,0,-36,1)</definedName>
    <definedName name="Blatt_3.3_Alg_Saison">OFFSET('[4]3.3 ALO-ALG-Saison-Grafik'!$G$101,0,0,COUNT('[4]3.3 ALO-ALG-Saison-Grafik'!$B$101:$B$500),1)</definedName>
    <definedName name="Blatt_3.3_Alg_Urprung">OFFSET('[4]3.3 ALO-ALG-Saison-Grafik'!$H$101,0,0,COUNT('[4]3.3 ALO-ALG-Saison-Grafik'!$B$101:$B$500),1)</definedName>
    <definedName name="Blatt_3.3_Alo_SGBII_Saison">OFFSET('[4]3.3 ALO-ALG-Saison-Grafik'!$E$101,0,0,COUNT('[4]3.3 ALO-ALG-Saison-Grafik'!$B$101:$B$500),1)</definedName>
    <definedName name="Blatt_3.3_Alo_SGBII_Ursprung">OFFSET('[4]3.3 ALO-ALG-Saison-Grafik'!$F$101,0,0,COUNT('[4]3.3 ALO-ALG-Saison-Grafik'!$B$101:$B$500),1)</definedName>
    <definedName name="Blatt_3.3_Alo_SGBIII_Saison">OFFSET('[4]3.3 ALO-ALG-Saison-Grafik'!$C$101,0,0,COUNT('[4]3.3 ALO-ALG-Saison-Grafik'!$B$101:$B$500),1)</definedName>
    <definedName name="Blatt_3.3_Alo_SGBIII_Ursprung">OFFSET('[4]3.3 ALO-ALG-Saison-Grafik'!$D$101,0,0,COUNT('[4]3.3 ALO-ALG-Saison-Grafik'!$B$101:$B$500),1)</definedName>
    <definedName name="Blatt_3.3_Chartbeschriftung">OFFSET('[4]3.3 ALO-ALG-Saison-Grafik'!$B$101,0,0,COUNT('[4]3.3 ALO-ALG-Saison-Grafik'!$B$101:$B$500),1)</definedName>
    <definedName name="Blatt_3.3_eHb_Saison">OFFSET('[4]3.3 ALO-ALG-Saison-Grafik'!$I$101,0,0,COUNT('[4]3.3 ALO-ALG-Saison-Grafik'!$B$101:$B$500),1)</definedName>
    <definedName name="Blatt_3.3_eHb_Ursprung">OFFSET('[4]3.3 ALO-ALG-Saison-Grafik'!$J$101,0,0,COUNT('[4]3.3 ALO-ALG-Saison-Grafik'!$B$101:$B$500),1)</definedName>
    <definedName name="Blatt_4.3_Abgangsrate_SGB_II">OFFSET('[4]4.3  Zug-Abg-Quoten-Grafik'!$F$101,0,0,COUNT('[4]4.3  Zug-Abg-Quoten-Grafik'!$B$101:$B$500),1)</definedName>
    <definedName name="Blatt_4.3_Abgangsrate_SGB_III">OFFSET('[4]4.3  Zug-Abg-Quoten-Grafik'!$E$101,0,0,COUNT('[4]4.3  Zug-Abg-Quoten-Grafik'!$B$101:$B$500),1)</definedName>
    <definedName name="Blatt_4.3_Chartbeschriftung_1">OFFSET('[4]4.3  Zug-Abg-Quoten-Grafik'!$B$101,0,0,COUNT('[4]4.3  Zug-Abg-Quoten-Grafik'!$B$101:$B$500),1)</definedName>
    <definedName name="Blatt_4.3_Chartbeschriftung_2">OFFSET('[4]4.3  Zug-Abg-Quoten-Grafik'!$B$101,COUNT('[4]4.3  Zug-Abg-Quoten-Grafik'!$B$101:$B$500)-1,0,-36,1)</definedName>
    <definedName name="Blatt_4.3_VJM_Abgang_SGB_II">OFFSET('[4]4.3  Zug-Abg-Quoten-Grafik'!$J$101,COUNT('[4]4.3  Zug-Abg-Quoten-Grafik'!$B$101:$B$500)-1,0,-36,1)</definedName>
    <definedName name="Blatt_4.3_VJM_Abgang_SGB_III">OFFSET('[4]4.3  Zug-Abg-Quoten-Grafik'!$I$101,COUNT('[4]4.3  Zug-Abg-Quoten-Grafik'!$B$101:$B$500)-1,0,-36,1)</definedName>
    <definedName name="Blatt_4.3_VJM_Zugang_SGB_II">OFFSET('[4]4.3  Zug-Abg-Quoten-Grafik'!$H$101,COUNT('[4]4.3  Zug-Abg-Quoten-Grafik'!$B$101:$B$500)-1,0,-36,1)</definedName>
    <definedName name="Blatt_4.3_VJM_Zugang_SGB_III">OFFSET('[4]4.3  Zug-Abg-Quoten-Grafik'!$G$101,COUNT('[4]4.3  Zug-Abg-Quoten-Grafik'!$B$101:$B$500)-1,0,-36,1)</definedName>
    <definedName name="Blatt_4.3_Zugangsrate_SGB_II">OFFSET('[4]4.3  Zug-Abg-Quoten-Grafik'!$D$101,0,0,COUNT('[4]4.3  Zug-Abg-Quoten-Grafik'!$B$101:$B$500),1)</definedName>
    <definedName name="Blatt_4.3_Zugangsrate_SGB_III">OFFSET('[4]4.3  Zug-Abg-Quoten-Grafik'!$C$101,0,0,COUNT('[4]4.3  Zug-Abg-Quoten-Grafik'!$B$101:$B$500),1)</definedName>
    <definedName name="Blatt_6.1_Alo">OFFSET('[4]6.1 Entlastung-SGB III-Grafik'!$D$101,0,0,COUNT('[4]6.1 Entlastung-SGB III-Grafik'!$B$101:$B$500),1)</definedName>
    <definedName name="Blatt_6.1_Chartbeschriftung_1">OFFSET('[4]6.1 Entlastung-SGB III-Grafik'!$B$101,0,0,COUNT('[4]6.1 Entlastung-SGB III-Grafik'!$B$101:$B$500),1)</definedName>
    <definedName name="Blatt_6.1_Chartbeschriftung_2">OFFSET('[4]6.1 Entlastung-SGB III-Grafik'!$B$101,COUNT('[4]6.1 Entlastung-SGB III-Grafik'!$B$101:$B$500)-1,0,-36,1)</definedName>
    <definedName name="Blatt_6.1_Entl_mit_KuG">OFFSET('[4]6.1 Entlastung-SGB III-Grafik'!$F$101,0,0,COUNT('[4]6.1 Entlastung-SGB III-Grafik'!$B$101:$B$500),1)</definedName>
    <definedName name="Blatt_6.1_Entl_ohne_KuG">OFFSET('[4]6.1 Entlastung-SGB III-Grafik'!$E$101,0,0,COUNT('[4]6.1 Entlastung-SGB III-Grafik'!$B$101:$B$500),1)</definedName>
    <definedName name="Blatt_6.1_UB_ohne_KuG">OFFSET('[4]6.1 Entlastung-SGB III-Grafik'!$C$101,0,0,COUNT('[4]6.1 Entlastung-SGB III-Grafik'!$B$101:$B$500),1)</definedName>
    <definedName name="Blatt_6.1_VJM_Entl_ohne_KuG">OFFSET('[4]6.1 Entlastung-SGB III-Grafik'!$H$101,COUNT('[4]6.1 Entlastung-SGB III-Grafik'!$B$101:$B$500)-1,0,-36,1)</definedName>
    <definedName name="Blatt_6.1_VJM_UB_ohne_KuG">OFFSET('[4]6.1 Entlastung-SGB III-Grafik'!$G$101,COUNT('[4]6.1 Entlastung-SGB III-Grafik'!$B$101:$B$500)-1,0,-36,1)</definedName>
    <definedName name="Blatt_6.2_Alo">OFFSET('[4]6.2 Entlastung-SGB II-Grafik'!$D$101,0,0,COUNT('[4]6.2 Entlastung-SGB II-Grafik'!$B$101:$B$500),1)</definedName>
    <definedName name="Blatt_6.2_Chartbeschriftung_1">OFFSET('[4]6.2 Entlastung-SGB II-Grafik'!$B$101,0,0,COUNT('[4]6.2 Entlastung-SGB II-Grafik'!$B$101:$B$500),1)</definedName>
    <definedName name="Blatt_6.2_Chartbeschriftung_2">OFFSET('[4]6.2 Entlastung-SGB II-Grafik'!$B$101,COUNT('[4]6.2 Entlastung-SGB II-Grafik'!$B$101:$B$500)-1,0,-36,1)</definedName>
    <definedName name="Blatt_6.2_Entl">OFFSET('[4]6.2 Entlastung-SGB II-Grafik'!$E$101,0,0,COUNT('[4]6.2 Entlastung-SGB II-Grafik'!$B$101:$B$500),1)</definedName>
    <definedName name="Blatt_6.2_UB">OFFSET('[4]6.2 Entlastung-SGB II-Grafik'!$C$101,0,0,COUNT('[4]6.2 Entlastung-SGB II-Grafik'!$B$101:$B$500),1)</definedName>
    <definedName name="Blatt_6.2_VJM_Entl">OFFSET('[4]6.2 Entlastung-SGB II-Grafik'!$H$101,COUNT('[4]6.2 Entlastung-SGB II-Grafik'!$B$101:$B$500)-1,0,-36,1)</definedName>
    <definedName name="Blatt_6.2_VJM_UB">OFFSET('[4]6.2 Entlastung-SGB II-Grafik'!$G$101,COUNT('[4]6.2 Entlastung-SGB II-Grafik'!$B$101:$B$500)-1,0,-36,1)</definedName>
    <definedName name="BM" localSheetId="3" hidden="1">[5]Berechnung!$B$11</definedName>
    <definedName name="BM" localSheetId="57">[6]Deckblatt!#REF!</definedName>
    <definedName name="BM">[6]Deckblatt!#REF!</definedName>
    <definedName name="BM_Zeit" localSheetId="3">#REF!</definedName>
    <definedName name="BM_Zeit" localSheetId="64">#REF!</definedName>
    <definedName name="BM_Zeit" localSheetId="65">#REF!</definedName>
    <definedName name="BM_Zeit" localSheetId="66">#REF!</definedName>
    <definedName name="BM_Zeit" localSheetId="30">#REF!</definedName>
    <definedName name="BM_Zeit">#REF!</definedName>
    <definedName name="BMDau" localSheetId="57">[6]Deckblatt!#REF!</definedName>
    <definedName name="BMDau">[6]Deckblatt!#REF!</definedName>
    <definedName name="ccc" localSheetId="64">[2]Zugang!#REF!</definedName>
    <definedName name="ccc" localSheetId="65">[2]Zugang!#REF!</definedName>
    <definedName name="ccc" localSheetId="66">[2]Zugang!#REF!</definedName>
    <definedName name="ccc" localSheetId="30">[2]Zugang!#REF!</definedName>
    <definedName name="ccc">[2]Zugang!#REF!</definedName>
    <definedName name="Database" localSheetId="3">#REF!</definedName>
    <definedName name="Database" localSheetId="64">#REF!</definedName>
    <definedName name="Database" localSheetId="65">#REF!</definedName>
    <definedName name="Database" localSheetId="66">#REF!</definedName>
    <definedName name="Database">#REF!</definedName>
    <definedName name="datle" localSheetId="3">#REF!</definedName>
    <definedName name="datle" localSheetId="64">#REF!</definedName>
    <definedName name="datle" localSheetId="65">#REF!</definedName>
    <definedName name="datle" localSheetId="66">#REF!</definedName>
    <definedName name="datle" localSheetId="30">#REF!</definedName>
    <definedName name="datle">#REF!</definedName>
    <definedName name="Deckblatt_ChartBeschriftung">OFFSET([4]Deckblatt!$B$101,0,0,COUNT([4]Deckblatt!$B$101:$B$500),1)</definedName>
    <definedName name="Deckblatt_ChartSGBII">OFFSET([4]Deckblatt!$D$101,0,0,COUNT([4]Deckblatt!$B$101:$B$500),1)</definedName>
    <definedName name="Deckblatt_ChartSGBIII">OFFSET([4]Deckblatt!$C$101,0,0,COUNT([4]Deckblatt!$B$101:$B$500),1)</definedName>
    <definedName name="Deutschland">"GrafikBGRegion"</definedName>
    <definedName name="DM">1.95583</definedName>
    <definedName name="druck" localSheetId="64">'[7]HH 94-2005'!#REF!</definedName>
    <definedName name="druck" localSheetId="65">'[7]HH 94-2005'!#REF!</definedName>
    <definedName name="druck" localSheetId="66">'[7]HH 94-2005'!#REF!</definedName>
    <definedName name="druck">'[7]HH 94-2005'!#REF!</definedName>
    <definedName name="_xlnm.Print_Area" localSheetId="2">'02'!$A$1:$H$68</definedName>
    <definedName name="_xlnm.Print_Area" localSheetId="3">'07'!$A$1:$F$307</definedName>
    <definedName name="_xlnm.Print_Area" localSheetId="55">'100'!$A$1:$H$25</definedName>
    <definedName name="_xlnm.Print_Area" localSheetId="56">'101'!$A$1:$J$100</definedName>
    <definedName name="_xlnm.Print_Area" localSheetId="57">'105'!$A$1:$K$34</definedName>
    <definedName name="_xlnm.Print_Area" localSheetId="58">'107'!$A$1:$M$54</definedName>
    <definedName name="_xlnm.Print_Area" localSheetId="59">'108'!$A$1:$J$58</definedName>
    <definedName name="_xlnm.Print_Area" localSheetId="60">'109'!$A$1:$I$43</definedName>
    <definedName name="_xlnm.Print_Area" localSheetId="61">'110'!$A$1:$M$26</definedName>
    <definedName name="_xlnm.Print_Area" localSheetId="62">'112'!$A$1:$I$34</definedName>
    <definedName name="_xlnm.Print_Area" localSheetId="63">'113'!$A$1:$K$55</definedName>
    <definedName name="_xlnm.Print_Area" localSheetId="64">'115'!$A$1:$M$43</definedName>
    <definedName name="_xlnm.Print_Area" localSheetId="65">'116'!$A$1:$H$41</definedName>
    <definedName name="_xlnm.Print_Area" localSheetId="66">'117'!$A$1:$I$66</definedName>
    <definedName name="_xlnm.Print_Area" localSheetId="67">'119'!$A$1:$E$47</definedName>
    <definedName name="_xlnm.Print_Area" localSheetId="68">'120'!$A$1:$E$34</definedName>
    <definedName name="_xlnm.Print_Area" localSheetId="69">'121'!$A$1:$E$49</definedName>
    <definedName name="_xlnm.Print_Area" localSheetId="70">'123'!$A$1:$H$39</definedName>
    <definedName name="_xlnm.Print_Area" localSheetId="71">'124'!$A$1:$G$52</definedName>
    <definedName name="_xlnm.Print_Area" localSheetId="72">'125'!$A$1:$G$20</definedName>
    <definedName name="_xlnm.Print_Area" localSheetId="74">'127'!$A$1:$E$56</definedName>
    <definedName name="_xlnm.Print_Area" localSheetId="75">'128'!$A$1:$J$58</definedName>
    <definedName name="_xlnm.Print_Area" localSheetId="76">'129'!$A$1:$J$55</definedName>
    <definedName name="_xlnm.Print_Area" localSheetId="77">'130'!$A$1:$G$34</definedName>
    <definedName name="_xlnm.Print_Area" localSheetId="78">'131'!$A$1:$G$57</definedName>
    <definedName name="_xlnm.Print_Area" localSheetId="79">'132'!$A$1:$I$60</definedName>
    <definedName name="_xlnm.Print_Area" localSheetId="4">'16'!$A$1:$I$38</definedName>
    <definedName name="_xlnm.Print_Area" localSheetId="5">'17'!$A$1:$I$70</definedName>
    <definedName name="_xlnm.Print_Area" localSheetId="6">'18'!$A$1:$I$41</definedName>
    <definedName name="_xlnm.Print_Area" localSheetId="8">'21'!$A$1:$K$34</definedName>
    <definedName name="_xlnm.Print_Area" localSheetId="9">'22'!$A$1:$J$31</definedName>
    <definedName name="_xlnm.Print_Area" localSheetId="10">'23'!$A$1:$H$29</definedName>
    <definedName name="_xlnm.Print_Area" localSheetId="11">'24'!$A$1:$N$37</definedName>
    <definedName name="_xlnm.Print_Area" localSheetId="12">'25'!$A$1:$M$39</definedName>
    <definedName name="_xlnm.Print_Area" localSheetId="13">'26'!$A$1:$N$39</definedName>
    <definedName name="_xlnm.Print_Area" localSheetId="14">'27'!$A$1:$I$58</definedName>
    <definedName name="_xlnm.Print_Area" localSheetId="15">'28'!$A$1:$H$97</definedName>
    <definedName name="_xlnm.Print_Area" localSheetId="16">'30'!$A$1:$G$99</definedName>
    <definedName name="_xlnm.Print_Area" localSheetId="17">'32'!$A$1:$J$101</definedName>
    <definedName name="_xlnm.Print_Area" localSheetId="18">'34'!$A$1:$G$98</definedName>
    <definedName name="_xlnm.Print_Area" localSheetId="19">'36'!$A$1:$G$99</definedName>
    <definedName name="_xlnm.Print_Area" localSheetId="20">'38'!$A$1:$E$91</definedName>
    <definedName name="_xlnm.Print_Area" localSheetId="21">'40'!$A$1:$G$97</definedName>
    <definedName name="_xlnm.Print_Area" localSheetId="22">'42'!$A$1:$G$96</definedName>
    <definedName name="_xlnm.Print_Area" localSheetId="23">'44'!$A$1:$G$92</definedName>
    <definedName name="_xlnm.Print_Area" localSheetId="24">'47'!$A$1:$L$43</definedName>
    <definedName name="_xlnm.Print_Area" localSheetId="25">'48'!$A$1:$L$28</definedName>
    <definedName name="_xlnm.Print_Area" localSheetId="26">'49'!$A$1:$I$56</definedName>
    <definedName name="_xlnm.Print_Area" localSheetId="27">'50'!$A$1:$I$43</definedName>
    <definedName name="_xlnm.Print_Area" localSheetId="28">'51'!$A$1:$T$30</definedName>
    <definedName name="_xlnm.Print_Area" localSheetId="29">'53'!$A$1:$L$57</definedName>
    <definedName name="_xlnm.Print_Area" localSheetId="30">'54'!$A$1:$J$41</definedName>
    <definedName name="_xlnm.Print_Area" localSheetId="31">'55'!$A$1:$K$19</definedName>
    <definedName name="_xlnm.Print_Area" localSheetId="32">'56'!$A$1:$K$56</definedName>
    <definedName name="_xlnm.Print_Area" localSheetId="33">'57'!$A$1:$K$54</definedName>
    <definedName name="_xlnm.Print_Area" localSheetId="34">'58'!$A$1:$J$101</definedName>
    <definedName name="_xlnm.Print_Area" localSheetId="35">'60'!$A$1:$J$100</definedName>
    <definedName name="_xlnm.Print_Area" localSheetId="36">'62'!$A$1:$G$99</definedName>
    <definedName name="_xlnm.Print_Area" localSheetId="37">'64'!$A$1:$G$99</definedName>
    <definedName name="_xlnm.Print_Area" localSheetId="38">'66'!$A$1:$G$99</definedName>
    <definedName name="_xlnm.Print_Area" localSheetId="39">'68'!$A$1:$G$97</definedName>
    <definedName name="_xlnm.Print_Area" localSheetId="40">'70'!$A$1:$G$94</definedName>
    <definedName name="_xlnm.Print_Area" localSheetId="41">'72'!$A$1:$G$96</definedName>
    <definedName name="_xlnm.Print_Area" localSheetId="42">'74'!$A$1:$G$97</definedName>
    <definedName name="_xlnm.Print_Area" localSheetId="43">'76'!$A$1:$G$97</definedName>
    <definedName name="_xlnm.Print_Area" localSheetId="44">'78'!$A$1:$G$97</definedName>
    <definedName name="_xlnm.Print_Area" localSheetId="45">'80'!$A$1:$H$100</definedName>
    <definedName name="_xlnm.Print_Area" localSheetId="46">'87'!$A$1:$G$27</definedName>
    <definedName name="_xlnm.Print_Area" localSheetId="47">'88'!$A$1:$J$45</definedName>
    <definedName name="_xlnm.Print_Area" localSheetId="48">'89'!$A$1:$F$23</definedName>
    <definedName name="_xlnm.Print_Area" localSheetId="49">'90'!$A$1:$K$19</definedName>
    <definedName name="_xlnm.Print_Area" localSheetId="50">'92'!$A$1:$H$94</definedName>
    <definedName name="_xlnm.Print_Area" localSheetId="51">'94'!$A$1:$H$98</definedName>
    <definedName name="_xlnm.Print_Area" localSheetId="52">'97'!$A$1:$G$37</definedName>
    <definedName name="_xlnm.Print_Area" localSheetId="53">'98'!$A$1:$F$33</definedName>
    <definedName name="_xlnm.Print_Area" localSheetId="54">'99'!$A$1:$H$17</definedName>
    <definedName name="_xlnm.Print_Area" localSheetId="1">Inhalt!$A$1:$C$144</definedName>
    <definedName name="DruckM" localSheetId="3">#REF!</definedName>
    <definedName name="DruckM" localSheetId="64">#REF!</definedName>
    <definedName name="DruckM" localSheetId="65">#REF!</definedName>
    <definedName name="DruckM" localSheetId="66">#REF!</definedName>
    <definedName name="DruckM" localSheetId="30">#REF!</definedName>
    <definedName name="DruckM">#REF!</definedName>
    <definedName name="DS">'[8]STRG - Hefterzeugung'!$C$5</definedName>
    <definedName name="E_1_1_Baden_Württemberg" localSheetId="3">#REF!</definedName>
    <definedName name="E_1_1_Baden_Württemberg" localSheetId="64">#REF!</definedName>
    <definedName name="E_1_1_Baden_Württemberg" localSheetId="65">#REF!</definedName>
    <definedName name="E_1_1_Baden_Württemberg" localSheetId="66">#REF!</definedName>
    <definedName name="E_1_1_Baden_Württemberg" localSheetId="30">#REF!</definedName>
    <definedName name="E_1_1_Baden_Württemberg">#REF!</definedName>
    <definedName name="E_1_1_Bayern" localSheetId="3">#REF!</definedName>
    <definedName name="E_1_1_Bayern" localSheetId="64">#REF!</definedName>
    <definedName name="E_1_1_Bayern" localSheetId="65">#REF!</definedName>
    <definedName name="E_1_1_Bayern" localSheetId="66">#REF!</definedName>
    <definedName name="E_1_1_Bayern" localSheetId="30">#REF!</definedName>
    <definedName name="E_1_1_Bayern">#REF!</definedName>
    <definedName name="E_1_1_Berlin_Gesamt" localSheetId="3">#REF!</definedName>
    <definedName name="E_1_1_Berlin_Gesamt" localSheetId="64">#REF!</definedName>
    <definedName name="E_1_1_Berlin_Gesamt" localSheetId="65">#REF!</definedName>
    <definedName name="E_1_1_Berlin_Gesamt" localSheetId="66">#REF!</definedName>
    <definedName name="E_1_1_Berlin_Gesamt" localSheetId="30">#REF!</definedName>
    <definedName name="E_1_1_Berlin_Gesamt">#REF!</definedName>
    <definedName name="E_1_1_Berlin_Ost" localSheetId="3">#REF!</definedName>
    <definedName name="E_1_1_Berlin_Ost" localSheetId="64">#REF!</definedName>
    <definedName name="E_1_1_Berlin_Ost" localSheetId="65">#REF!</definedName>
    <definedName name="E_1_1_Berlin_Ost" localSheetId="66">#REF!</definedName>
    <definedName name="E_1_1_Berlin_Ost" localSheetId="30">#REF!</definedName>
    <definedName name="E_1_1_Berlin_Ost">#REF!</definedName>
    <definedName name="E_1_1_Berlin_West" localSheetId="3">#REF!</definedName>
    <definedName name="E_1_1_Berlin_West" localSheetId="64">#REF!</definedName>
    <definedName name="E_1_1_Berlin_West" localSheetId="65">#REF!</definedName>
    <definedName name="E_1_1_Berlin_West" localSheetId="66">#REF!</definedName>
    <definedName name="E_1_1_Berlin_West" localSheetId="30">#REF!</definedName>
    <definedName name="E_1_1_Berlin_West">#REF!</definedName>
    <definedName name="E_1_1_Brandenburg" localSheetId="3">#REF!</definedName>
    <definedName name="E_1_1_Brandenburg" localSheetId="64">#REF!</definedName>
    <definedName name="E_1_1_Brandenburg" localSheetId="65">#REF!</definedName>
    <definedName name="E_1_1_Brandenburg" localSheetId="66">#REF!</definedName>
    <definedName name="E_1_1_Brandenburg" localSheetId="30">#REF!</definedName>
    <definedName name="E_1_1_Brandenburg">#REF!</definedName>
    <definedName name="E_1_1_Bremen" localSheetId="3">#REF!</definedName>
    <definedName name="E_1_1_Bremen" localSheetId="64">#REF!</definedName>
    <definedName name="E_1_1_Bremen" localSheetId="65">#REF!</definedName>
    <definedName name="E_1_1_Bremen" localSheetId="66">#REF!</definedName>
    <definedName name="E_1_1_Bremen" localSheetId="30">#REF!</definedName>
    <definedName name="E_1_1_Bremen">#REF!</definedName>
    <definedName name="E_1_1_Hamburg" localSheetId="3">#REF!</definedName>
    <definedName name="E_1_1_Hamburg" localSheetId="64">#REF!</definedName>
    <definedName name="E_1_1_Hamburg" localSheetId="65">#REF!</definedName>
    <definedName name="E_1_1_Hamburg" localSheetId="66">#REF!</definedName>
    <definedName name="E_1_1_Hamburg" localSheetId="30">#REF!</definedName>
    <definedName name="E_1_1_Hamburg">#REF!</definedName>
    <definedName name="E_1_1_Hessen" localSheetId="3">#REF!</definedName>
    <definedName name="E_1_1_Hessen" localSheetId="64">#REF!</definedName>
    <definedName name="E_1_1_Hessen" localSheetId="65">#REF!</definedName>
    <definedName name="E_1_1_Hessen" localSheetId="66">#REF!</definedName>
    <definedName name="E_1_1_Hessen" localSheetId="30">#REF!</definedName>
    <definedName name="E_1_1_Hessen">#REF!</definedName>
    <definedName name="E_1_1_Mecklenburg_Vorpommern" localSheetId="3">#REF!</definedName>
    <definedName name="E_1_1_Mecklenburg_Vorpommern" localSheetId="64">#REF!</definedName>
    <definedName name="E_1_1_Mecklenburg_Vorpommern" localSheetId="65">#REF!</definedName>
    <definedName name="E_1_1_Mecklenburg_Vorpommern" localSheetId="66">#REF!</definedName>
    <definedName name="E_1_1_Mecklenburg_Vorpommern" localSheetId="30">#REF!</definedName>
    <definedName name="E_1_1_Mecklenburg_Vorpommern">#REF!</definedName>
    <definedName name="E_1_1_Niedersachsen" localSheetId="3">#REF!</definedName>
    <definedName name="E_1_1_Niedersachsen" localSheetId="64">#REF!</definedName>
    <definedName name="E_1_1_Niedersachsen" localSheetId="65">#REF!</definedName>
    <definedName name="E_1_1_Niedersachsen" localSheetId="66">#REF!</definedName>
    <definedName name="E_1_1_Niedersachsen" localSheetId="30">#REF!</definedName>
    <definedName name="E_1_1_Niedersachsen">#REF!</definedName>
    <definedName name="E_1_1_Nordrhein_Westfalen" localSheetId="3">#REF!</definedName>
    <definedName name="E_1_1_Nordrhein_Westfalen" localSheetId="64">#REF!</definedName>
    <definedName name="E_1_1_Nordrhein_Westfalen" localSheetId="65">#REF!</definedName>
    <definedName name="E_1_1_Nordrhein_Westfalen" localSheetId="66">#REF!</definedName>
    <definedName name="E_1_1_Nordrhein_Westfalen" localSheetId="30">#REF!</definedName>
    <definedName name="E_1_1_Nordrhein_Westfalen">#REF!</definedName>
    <definedName name="E_1_1_Rheinland_Pfalz" localSheetId="3">#REF!</definedName>
    <definedName name="E_1_1_Rheinland_Pfalz" localSheetId="64">#REF!</definedName>
    <definedName name="E_1_1_Rheinland_Pfalz" localSheetId="65">#REF!</definedName>
    <definedName name="E_1_1_Rheinland_Pfalz" localSheetId="66">#REF!</definedName>
    <definedName name="E_1_1_Rheinland_Pfalz" localSheetId="30">#REF!</definedName>
    <definedName name="E_1_1_Rheinland_Pfalz">#REF!</definedName>
    <definedName name="E_1_1_Saarland" localSheetId="3">#REF!</definedName>
    <definedName name="E_1_1_Saarland" localSheetId="64">#REF!</definedName>
    <definedName name="E_1_1_Saarland" localSheetId="65">#REF!</definedName>
    <definedName name="E_1_1_Saarland" localSheetId="66">#REF!</definedName>
    <definedName name="E_1_1_Saarland" localSheetId="30">#REF!</definedName>
    <definedName name="E_1_1_Saarland">#REF!</definedName>
    <definedName name="E_1_1_Sachsen" localSheetId="3">#REF!</definedName>
    <definedName name="E_1_1_Sachsen" localSheetId="64">#REF!</definedName>
    <definedName name="E_1_1_Sachsen" localSheetId="65">#REF!</definedName>
    <definedName name="E_1_1_Sachsen" localSheetId="66">#REF!</definedName>
    <definedName name="E_1_1_Sachsen" localSheetId="30">#REF!</definedName>
    <definedName name="E_1_1_Sachsen">#REF!</definedName>
    <definedName name="E_1_1_Sachsen_Anhalt" localSheetId="3">#REF!</definedName>
    <definedName name="E_1_1_Sachsen_Anhalt" localSheetId="64">#REF!</definedName>
    <definedName name="E_1_1_Sachsen_Anhalt" localSheetId="65">#REF!</definedName>
    <definedName name="E_1_1_Sachsen_Anhalt" localSheetId="66">#REF!</definedName>
    <definedName name="E_1_1_Sachsen_Anhalt" localSheetId="30">#REF!</definedName>
    <definedName name="E_1_1_Sachsen_Anhalt">#REF!</definedName>
    <definedName name="E_1_1_Schleswig_Holstein" localSheetId="3">#REF!</definedName>
    <definedName name="E_1_1_Schleswig_Holstein" localSheetId="64">#REF!</definedName>
    <definedName name="E_1_1_Schleswig_Holstein" localSheetId="65">#REF!</definedName>
    <definedName name="E_1_1_Schleswig_Holstein" localSheetId="66">#REF!</definedName>
    <definedName name="E_1_1_Schleswig_Holstein" localSheetId="30">#REF!</definedName>
    <definedName name="E_1_1_Schleswig_Holstein">#REF!</definedName>
    <definedName name="E_1_1_Thüringen" localSheetId="3">#REF!</definedName>
    <definedName name="E_1_1_Thüringen" localSheetId="64">#REF!</definedName>
    <definedName name="E_1_1_Thüringen" localSheetId="65">#REF!</definedName>
    <definedName name="E_1_1_Thüringen" localSheetId="66">#REF!</definedName>
    <definedName name="E_1_1_Thüringen" localSheetId="30">#REF!</definedName>
    <definedName name="E_1_1_Thüringen">#REF!</definedName>
    <definedName name="E_1_2_Deutschland" localSheetId="3">#REF!</definedName>
    <definedName name="E_1_2_Deutschland" localSheetId="64">#REF!</definedName>
    <definedName name="E_1_2_Deutschland" localSheetId="65">#REF!</definedName>
    <definedName name="E_1_2_Deutschland" localSheetId="66">#REF!</definedName>
    <definedName name="E_1_2_Deutschland" localSheetId="30">#REF!</definedName>
    <definedName name="E_1_2_Deutschland">#REF!</definedName>
    <definedName name="E_1_3_Berlin_Gesamt" localSheetId="3">#REF!</definedName>
    <definedName name="E_1_3_Berlin_Gesamt" localSheetId="64">#REF!</definedName>
    <definedName name="E_1_3_Berlin_Gesamt" localSheetId="65">#REF!</definedName>
    <definedName name="E_1_3_Berlin_Gesamt" localSheetId="66">#REF!</definedName>
    <definedName name="E_1_3_Berlin_Gesamt" localSheetId="30">#REF!</definedName>
    <definedName name="E_1_3_Berlin_Gesamt">#REF!</definedName>
    <definedName name="E_1_3_Berlin_Ost" localSheetId="3">#REF!</definedName>
    <definedName name="E_1_3_Berlin_Ost" localSheetId="64">#REF!</definedName>
    <definedName name="E_1_3_Berlin_Ost" localSheetId="65">#REF!</definedName>
    <definedName name="E_1_3_Berlin_Ost" localSheetId="66">#REF!</definedName>
    <definedName name="E_1_3_Berlin_Ost" localSheetId="30">#REF!</definedName>
    <definedName name="E_1_3_Berlin_Ost">#REF!</definedName>
    <definedName name="E_1_3_Berlin_West" localSheetId="3">#REF!</definedName>
    <definedName name="E_1_3_Berlin_West" localSheetId="64">#REF!</definedName>
    <definedName name="E_1_3_Berlin_West" localSheetId="65">#REF!</definedName>
    <definedName name="E_1_3_Berlin_West" localSheetId="66">#REF!</definedName>
    <definedName name="E_1_3_Berlin_West" localSheetId="30">#REF!</definedName>
    <definedName name="E_1_3_Berlin_West">#REF!</definedName>
    <definedName name="EUR">1</definedName>
    <definedName name="F_DATE" localSheetId="55" hidden="1">36339</definedName>
    <definedName name="F_DATE" localSheetId="56" hidden="1">36339</definedName>
    <definedName name="F_DATE" localSheetId="58" hidden="1">36339</definedName>
    <definedName name="F_DATE" localSheetId="59" hidden="1">36339</definedName>
    <definedName name="F_DATE" localSheetId="60" hidden="1">36339</definedName>
    <definedName name="F_DATE" localSheetId="61" hidden="1">36339</definedName>
    <definedName name="F_DATE" localSheetId="64" hidden="1">36339</definedName>
    <definedName name="F_DATE" localSheetId="65" hidden="1">36339</definedName>
    <definedName name="F_DATE" localSheetId="66" hidden="1">36339</definedName>
    <definedName name="F_DATE" localSheetId="16" hidden="1">36339</definedName>
    <definedName name="F_DATE" localSheetId="37" hidden="1">36339</definedName>
    <definedName name="F_DATE" localSheetId="38" hidden="1">36339</definedName>
    <definedName name="F_DATE" localSheetId="46" hidden="1">36339</definedName>
    <definedName name="F_DATE" localSheetId="47" hidden="1">36339</definedName>
    <definedName name="F_DATE" localSheetId="48" hidden="1">36339</definedName>
    <definedName name="F_DATE" localSheetId="50" hidden="1">36339</definedName>
    <definedName name="F_DATE" localSheetId="51" hidden="1">36339</definedName>
    <definedName name="F_DATE" localSheetId="52" hidden="1">36339</definedName>
    <definedName name="F_DATE" localSheetId="53" hidden="1">36339</definedName>
    <definedName name="F_DATE" localSheetId="54" hidden="1">36339</definedName>
    <definedName name="F_DATE" hidden="1">35985</definedName>
    <definedName name="F_NAME" localSheetId="55" hidden="1">"D0000375.EXL"</definedName>
    <definedName name="F_NAME" localSheetId="56" hidden="1">"D0000375.EXL"</definedName>
    <definedName name="F_NAME" localSheetId="58" hidden="1">"D0000375.EXL"</definedName>
    <definedName name="F_NAME" localSheetId="59" hidden="1">"D0000375.EXL"</definedName>
    <definedName name="F_NAME" localSheetId="60" hidden="1">"D0000375.EXL"</definedName>
    <definedName name="F_NAME" localSheetId="61" hidden="1">"D0000375.EXL"</definedName>
    <definedName name="F_NAME" localSheetId="64" hidden="1">"D0000375.EXL"</definedName>
    <definedName name="F_NAME" localSheetId="65" hidden="1">"D0000375.EXL"</definedName>
    <definedName name="F_NAME" localSheetId="66" hidden="1">"D0000375.EXL"</definedName>
    <definedName name="F_NAME" localSheetId="16" hidden="1">"D0000375.EXL"</definedName>
    <definedName name="F_NAME" localSheetId="37" hidden="1">"D0000375.EXL"</definedName>
    <definedName name="F_NAME" localSheetId="38" hidden="1">"D0000375.EXL"</definedName>
    <definedName name="F_NAME" localSheetId="46" hidden="1">"D0000375.EXL"</definedName>
    <definedName name="F_NAME" localSheetId="47" hidden="1">"D0000375.EXL"</definedName>
    <definedName name="F_NAME" localSheetId="48" hidden="1">"D0000375.EXL"</definedName>
    <definedName name="F_NAME" localSheetId="50" hidden="1">"D0000375.EXL"</definedName>
    <definedName name="F_NAME" localSheetId="51" hidden="1">"D0000375.EXL"</definedName>
    <definedName name="F_NAME" localSheetId="52" hidden="1">"D0000375.EXL"</definedName>
    <definedName name="F_NAME" localSheetId="53" hidden="1">"D0000375.EXL"</definedName>
    <definedName name="F_NAME" localSheetId="54" hidden="1">"D0000375.EXL"</definedName>
    <definedName name="F_NAME" hidden="1">"D0000287.EXL"</definedName>
    <definedName name="F_TIME" localSheetId="55" hidden="1">0.702708333333333</definedName>
    <definedName name="F_TIME" localSheetId="56" hidden="1">0.702708333333333</definedName>
    <definedName name="F_TIME" localSheetId="58" hidden="1">0.702708333333333</definedName>
    <definedName name="F_TIME" localSheetId="59" hidden="1">0.702708333333333</definedName>
    <definedName name="F_TIME" localSheetId="60" hidden="1">0.702708333333333</definedName>
    <definedName name="F_TIME" localSheetId="61" hidden="1">0.702708333333333</definedName>
    <definedName name="F_TIME" localSheetId="64" hidden="1">0.702708333333333</definedName>
    <definedName name="F_TIME" localSheetId="65" hidden="1">0.702708333333333</definedName>
    <definedName name="F_TIME" localSheetId="66" hidden="1">0.702708333333333</definedName>
    <definedName name="F_TIME" localSheetId="16" hidden="1">0.702708333333333</definedName>
    <definedName name="F_TIME" localSheetId="37" hidden="1">0.702708333333333</definedName>
    <definedName name="F_TIME" localSheetId="38" hidden="1">0.702708333333333</definedName>
    <definedName name="F_TIME" localSheetId="46" hidden="1">0.702708333333333</definedName>
    <definedName name="F_TIME" localSheetId="47" hidden="1">0.702708333333333</definedName>
    <definedName name="F_TIME" localSheetId="48" hidden="1">0.702708333333333</definedName>
    <definedName name="F_TIME" localSheetId="50" hidden="1">0.702708333333333</definedName>
    <definedName name="F_TIME" localSheetId="51" hidden="1">0.702708333333333</definedName>
    <definedName name="F_TIME" localSheetId="52" hidden="1">0.702708333333333</definedName>
    <definedName name="F_TIME" localSheetId="53" hidden="1">0.702708333333333</definedName>
    <definedName name="F_TIME" localSheetId="54" hidden="1">0.702708333333333</definedName>
    <definedName name="F_TIME" hidden="1">0.593032407407407</definedName>
    <definedName name="F_TITEL" localSheetId="55" hidden="1">"HLU_E01KA_98: HLU-Empfänger nach Träger und Art der Unterbringung, Geschlecht, Ausländerstatus, Al"</definedName>
    <definedName name="F_TITEL" localSheetId="56" hidden="1">"HLU_E01KA_98: HLU-Empfänger nach Träger und Art der Unterbringung, Geschlecht, Ausländerstatus, Al"</definedName>
    <definedName name="F_TITEL" localSheetId="58" hidden="1">"HLU_E01KA_98: HLU-Empfänger nach Träger und Art der Unterbringung, Geschlecht, Ausländerstatus, Al"</definedName>
    <definedName name="F_TITEL" localSheetId="59" hidden="1">"HLU_E01KA_98: HLU-Empfänger nach Träger und Art der Unterbringung, Geschlecht, Ausländerstatus, Al"</definedName>
    <definedName name="F_TITEL" localSheetId="60" hidden="1">"HLU_E01KA_98: HLU-Empfänger nach Träger und Art der Unterbringung, Geschlecht, Ausländerstatus, Al"</definedName>
    <definedName name="F_TITEL" localSheetId="61" hidden="1">"HLU_E01KA_98: HLU-Empfänger nach Träger und Art der Unterbringung, Geschlecht, Ausländerstatus, Al"</definedName>
    <definedName name="F_TITEL" localSheetId="64" hidden="1">"HLU_E01KA_98: HLU-Empfänger nach Träger und Art der Unterbringung, Geschlecht, Ausländerstatus, Al"</definedName>
    <definedName name="F_TITEL" localSheetId="65" hidden="1">"HLU_E01KA_98: HLU-Empfänger nach Träger und Art der Unterbringung, Geschlecht, Ausländerstatus, Al"</definedName>
    <definedName name="F_TITEL" localSheetId="66" hidden="1">"HLU_E01KA_98: HLU-Empfänger nach Träger und Art der Unterbringung, Geschlecht, Ausländerstatus, Al"</definedName>
    <definedName name="F_TITEL" localSheetId="16" hidden="1">"HLU_E01KA_98: HLU-Empfänger nach Träger und Art der Unterbringung, Geschlecht, Ausländerstatus, Al"</definedName>
    <definedName name="F_TITEL" localSheetId="37" hidden="1">"HLU_E01KA_98: HLU-Empfänger nach Träger und Art der Unterbringung, Geschlecht, Ausländerstatus, Al"</definedName>
    <definedName name="F_TITEL" localSheetId="38" hidden="1">"HLU_E01KA_98: HLU-Empfänger nach Träger und Art der Unterbringung, Geschlecht, Ausländerstatus, Al"</definedName>
    <definedName name="F_TITEL" localSheetId="46" hidden="1">"HLU_E01KA_98: HLU-Empfänger nach Träger und Art der Unterbringung, Geschlecht, Ausländerstatus, Al"</definedName>
    <definedName name="F_TITEL" localSheetId="47" hidden="1">"HLU_E01KA_98: HLU-Empfänger nach Träger und Art der Unterbringung, Geschlecht, Ausländerstatus, Al"</definedName>
    <definedName name="F_TITEL" localSheetId="48" hidden="1">"HLU_E01KA_98: HLU-Empfänger nach Träger und Art der Unterbringung, Geschlecht, Ausländerstatus, Al"</definedName>
    <definedName name="F_TITEL" localSheetId="50" hidden="1">"HLU_E01KA_98: HLU-Empfänger nach Träger und Art der Unterbringung, Geschlecht, Ausländerstatus, Al"</definedName>
    <definedName name="F_TITEL" localSheetId="51" hidden="1">"HLU_E01KA_98: HLU-Empfänger nach Träger und Art der Unterbringung, Geschlecht, Ausländerstatus, Al"</definedName>
    <definedName name="F_TITEL" localSheetId="52" hidden="1">"HLU_E01KA_98: HLU-Empfänger nach Träger und Art der Unterbringung, Geschlecht, Ausländerstatus, Al"</definedName>
    <definedName name="F_TITEL" localSheetId="53" hidden="1">"HLU_E01KA_98: HLU-Empfänger nach Träger und Art der Unterbringung, Geschlecht, Ausländerstatus, Al"</definedName>
    <definedName name="F_TITEL" localSheetId="54" hidden="1">"HLU_E01KA_98: HLU-Empfänger nach Träger und Art der Unterbringung, Geschlecht, Ausländerstatus, Al"</definedName>
    <definedName name="F_TITEL" hidden="1">"HLU_B04KT_97: HLU-Empfänger-BGs nach Haupteinkommen, Träger, Kreisen und BG-Typ"</definedName>
    <definedName name="F_UNITS" localSheetId="55" hidden="1">"Anzahl HLU-Empfänger"</definedName>
    <definedName name="F_UNITS" localSheetId="56" hidden="1">"Anzahl HLU-Empfänger"</definedName>
    <definedName name="F_UNITS" localSheetId="58" hidden="1">"Anzahl HLU-Empfänger"</definedName>
    <definedName name="F_UNITS" localSheetId="59" hidden="1">"Anzahl HLU-Empfänger"</definedName>
    <definedName name="F_UNITS" localSheetId="60" hidden="1">"Anzahl HLU-Empfänger"</definedName>
    <definedName name="F_UNITS" localSheetId="61" hidden="1">"Anzahl HLU-Empfänger"</definedName>
    <definedName name="F_UNITS" localSheetId="64" hidden="1">"Anzahl HLU-Empfänger"</definedName>
    <definedName name="F_UNITS" localSheetId="65" hidden="1">"Anzahl HLU-Empfänger"</definedName>
    <definedName name="F_UNITS" localSheetId="66" hidden="1">"Anzahl HLU-Empfänger"</definedName>
    <definedName name="F_UNITS" localSheetId="16" hidden="1">"Anzahl HLU-Empfänger"</definedName>
    <definedName name="F_UNITS" localSheetId="37" hidden="1">"Anzahl HLU-Empfänger"</definedName>
    <definedName name="F_UNITS" localSheetId="38" hidden="1">"Anzahl HLU-Empfänger"</definedName>
    <definedName name="F_UNITS" localSheetId="46" hidden="1">"Anzahl HLU-Empfänger"</definedName>
    <definedName name="F_UNITS" localSheetId="47" hidden="1">"Anzahl HLU-Empfänger"</definedName>
    <definedName name="F_UNITS" localSheetId="48" hidden="1">"Anzahl HLU-Empfänger"</definedName>
    <definedName name="F_UNITS" localSheetId="50" hidden="1">"Anzahl HLU-Empfänger"</definedName>
    <definedName name="F_UNITS" localSheetId="51" hidden="1">"Anzahl HLU-Empfänger"</definedName>
    <definedName name="F_UNITS" localSheetId="52" hidden="1">"Anzahl HLU-Empfänger"</definedName>
    <definedName name="F_UNITS" localSheetId="53" hidden="1">"Anzahl HLU-Empfänger"</definedName>
    <definedName name="F_UNITS" localSheetId="54" hidden="1">"Anzahl HLU-Empfänger"</definedName>
    <definedName name="F_UNITS" hidden="1">"Anzahl Bedarfsgemeinschaften"</definedName>
    <definedName name="Gebiet" hidden="1">[5]Berechnung!$B$10</definedName>
    <definedName name="GebSt" localSheetId="57">[6]Deckblatt!#REF!</definedName>
    <definedName name="GebSt">[6]Deckblatt!#REF!</definedName>
    <definedName name="Grafik_UB" localSheetId="31">OFFSET([9]Unterbeschäftigung_ZR!$CI$14,,COUNT([9]Unterbeschäftigung_ZR!$CU$14:$DR$14)+11),OFFSET([9]Unterbeschäftigung_ZR!$CI$14,,COUNT([9]Unterbeschäftigung_ZR!$CU$14:$DR$14)+10),OFFSET([9]Unterbeschäftigung_ZR!$CI$14,,COUNT([9]Unterbeschäftigung_ZR!$CU$14:$DR$14)+9),OFFSET([9]Unterbeschäftigung_ZR!$CI$14,,COUNT([9]Unterbeschäftigung_ZR!$CU$14:$DR$14)+8)</definedName>
    <definedName name="Grafik_UB">OFFSET([10]Unterbeschäftigung_ZR!$CI$14,,COUNT([10]Unterbeschäftigung_ZR!$CU$14:$DR$14)+11),OFFSET([10]Unterbeschäftigung_ZR!$CI$14,,COUNT([10]Unterbeschäftigung_ZR!$CU$14:$DR$14)+10),OFFSET([10]Unterbeschäftigung_ZR!$CI$14,,COUNT([10]Unterbeschäftigung_ZR!$CU$14:$DR$14)+9),OFFSET([10]Unterbeschäftigung_ZR!$CI$14,,COUNT([10]Unterbeschäftigung_ZR!$CU$14:$DR$14)+8)</definedName>
    <definedName name="Grafik_UB_iES" localSheetId="31">OFFSET([9]Unterbeschäftigung_ZR!$CI$20,,COUNT([9]Unterbeschäftigung_ZR!$CU$14:$DR$14)+11),OFFSET([9]Unterbeschäftigung_ZR!$CI$20,,COUNT([9]Unterbeschäftigung_ZR!$CU$14:$DR$14)+10),OFFSET([9]Unterbeschäftigung_ZR!$CI$20,,COUNT([9]Unterbeschäftigung_ZR!$CU$14:$DR$14)+9),OFFSET([9]Unterbeschäftigung_ZR!$CI$20,,COUNT([9]Unterbeschäftigung_ZR!$CU$14:$DR$14)+8)</definedName>
    <definedName name="Grafik_UB_iES">OFFSET([10]Unterbeschäftigung_ZR!$CI$20,,COUNT([10]Unterbeschäftigung_ZR!$CU$14:$DR$14)+11),OFFSET([10]Unterbeschäftigung_ZR!$CI$20,,COUNT([10]Unterbeschäftigung_ZR!$CU$14:$DR$14)+10),OFFSET([10]Unterbeschäftigung_ZR!$CI$20,,COUNT([10]Unterbeschäftigung_ZR!$CU$14:$DR$14)+9),OFFSET([10]Unterbeschäftigung_ZR!$CI$20,,COUNT([10]Unterbeschäftigung_ZR!$CU$14:$DR$14)+8)</definedName>
    <definedName name="Grafik_UB_iwS" localSheetId="31">OFFSET([9]Unterbeschäftigung_ZR!$CI$15,,COUNT([9]Unterbeschäftigung_ZR!$CU$14:$DR$14)+11),OFFSET([9]Unterbeschäftigung_ZR!$CI$15,,COUNT([9]Unterbeschäftigung_ZR!$CU$14:$DR$14)+10),OFFSET([9]Unterbeschäftigung_ZR!$CI$15,,COUNT([9]Unterbeschäftigung_ZR!$CU$14:$DR$14)+9),OFFSET([9]Unterbeschäftigung_ZR!$CI$15,,COUNT([9]Unterbeschäftigung_ZR!$CU$14:$DR$14)+8)</definedName>
    <definedName name="Grafik_UB_iwS">OFFSET([10]Unterbeschäftigung_ZR!$CI$15,,COUNT([10]Unterbeschäftigung_ZR!$CU$14:$DR$14)+11),OFFSET([10]Unterbeschäftigung_ZR!$CI$15,,COUNT([10]Unterbeschäftigung_ZR!$CU$14:$DR$14)+10),OFFSET([10]Unterbeschäftigung_ZR!$CI$15,,COUNT([10]Unterbeschäftigung_ZR!$CU$14:$DR$14)+9),OFFSET([10]Unterbeschäftigung_ZR!$CI$15,,COUNT([10]Unterbeschäftigung_ZR!$CU$14:$DR$14)+8)</definedName>
    <definedName name="Grafik_UB_oKUG" localSheetId="31">OFFSET([9]Unterbeschäftigung_ZR!$CI$33,,COUNT([9]Unterbeschäftigung_ZR!$CU$14:$DR$14)+11),OFFSET([9]Unterbeschäftigung_ZR!$CI$33,,COUNT([9]Unterbeschäftigung_ZR!$CU$14:$DR$14)+10),OFFSET([9]Unterbeschäftigung_ZR!$CI$33,,COUNT([9]Unterbeschäftigung_ZR!$CU$14:$DR$14)+9),OFFSET([9]Unterbeschäftigung_ZR!$CI$33,,COUNT([9]Unterbeschäftigung_ZR!$CU$14:$DR$14)+8)</definedName>
    <definedName name="Grafik_UB_oKUG">OFFSET([10]Unterbeschäftigung_ZR!$CI$33,,COUNT([10]Unterbeschäftigung_ZR!$CU$14:$DR$14)+11),OFFSET([10]Unterbeschäftigung_ZR!$CI$33,,COUNT([10]Unterbeschäftigung_ZR!$CU$14:$DR$14)+10),OFFSET([10]Unterbeschäftigung_ZR!$CI$33,,COUNT([10]Unterbeschäftigung_ZR!$CU$14:$DR$14)+9),OFFSET([10]Unterbeschäftigung_ZR!$CI$33,,COUNT([10]Unterbeschäftigung_ZR!$CU$14:$DR$14)+8)</definedName>
    <definedName name="Grafik_ZR_ALO" localSheetId="31">OFFSET([9]Unterbeschäftigung_ZR!$C$14,,,,COUNT([9]Unterbeschäftigung_ZR!$C$40:$DR$40)-COUNTIF([9]Unterbeschäftigung_ZR!$C$40:$DR$40,0))</definedName>
    <definedName name="Grafik_ZR_ALO">OFFSET([10]Unterbeschäftigung_ZR!$C$14,,,,COUNT([10]Unterbeschäftigung_ZR!$C$40:$DR$40)-COUNTIF([10]Unterbeschäftigung_ZR!$C$40:$DR$40,0))</definedName>
    <definedName name="Grafik_ZR_Alo_iwS" localSheetId="31">OFFSET([9]Unterbeschäftigung_ZR!$C$19,,,,COUNT([9]Unterbeschäftigung_ZR!$C$40:$DR$40)-COUNTIF([9]Unterbeschäftigung_ZR!$C$40:$DR$40,0))</definedName>
    <definedName name="Grafik_ZR_Alo_iwS">OFFSET([10]Unterbeschäftigung_ZR!$C$19,,,,COUNT([10]Unterbeschäftigung_ZR!$C$40:$DR$40)-COUNTIF([10]Unterbeschäftigung_ZR!$C$40:$DR$40,0))</definedName>
    <definedName name="Grafik_ZR_Monate" localSheetId="31">OFFSET([9]Unterbeschäftigung_ZR!$C$12,,,,COUNT([9]Unterbeschäftigung_ZR!$C$40:$DR$40)-COUNTIF([9]Unterbeschäftigung_ZR!$C$40:$DR$40,0))</definedName>
    <definedName name="Grafik_ZR_Monate">OFFSET([10]Unterbeschäftigung_ZR!$C$12,,,,COUNT([10]Unterbeschäftigung_ZR!$C$40:$DR$40)-COUNTIF([10]Unterbeschäftigung_ZR!$C$40:$DR$40,0))</definedName>
    <definedName name="Grafik_ZR_UB_ieS" localSheetId="31">OFFSET([9]Unterbeschäftigung_ZR!$C$32,,,,COUNT([9]Unterbeschäftigung_ZR!$C$40:$DR$40)-COUNTIF([9]Unterbeschäftigung_ZR!$C$40:$DR$40,0))</definedName>
    <definedName name="Grafik_ZR_UB_ieS">OFFSET([10]Unterbeschäftigung_ZR!$C$32,,,,COUNT([10]Unterbeschäftigung_ZR!$C$40:$DR$40)-COUNTIF([10]Unterbeschäftigung_ZR!$C$40:$DR$40,0))</definedName>
    <definedName name="Grafik_ZR_UB_oKUG" localSheetId="31">OFFSET([9]Unterbeschäftigung_ZR!$C$40,,,,COUNT([9]Unterbeschäftigung_ZR!$C$40:$DR$40)-COUNTIF([9]Unterbeschäftigung_ZR!$C$40:$DR$40,0))</definedName>
    <definedName name="Grafik_ZR_UB_oKUG">OFFSET([10]Unterbeschäftigung_ZR!$C$40,,,,COUNT([10]Unterbeschäftigung_ZR!$C$40:$DR$40)-COUNTIF([10]Unterbeschäftigung_ZR!$C$40:$DR$40,0))</definedName>
    <definedName name="hh" localSheetId="3" hidden="1">{"'Bev.-Entw.+Alter+Geschl. Lkr'!$L$130","'Bev.-Entw.+Alter+Geschl. Lkr'!$K$142"}</definedName>
    <definedName name="hh" localSheetId="64" hidden="1">{"'Bev.-Entw.+Alter+Geschl. Lkr'!$L$130","'Bev.-Entw.+Alter+Geschl. Lkr'!$K$142"}</definedName>
    <definedName name="hh" localSheetId="65" hidden="1">{"'Bev.-Entw.+Alter+Geschl. Lkr'!$L$130","'Bev.-Entw.+Alter+Geschl. Lkr'!$K$142"}</definedName>
    <definedName name="hh" localSheetId="66" hidden="1">{"'Bev.-Entw.+Alter+Geschl. Lkr'!$L$130","'Bev.-Entw.+Alter+Geschl. Lkr'!$K$142"}</definedName>
    <definedName name="hh" hidden="1">{"'Bev.-Entw.+Alter+Geschl. Lkr'!$L$130","'Bev.-Entw.+Alter+Geschl. Lkr'!$K$142"}</definedName>
    <definedName name="HH_mit_Kindern" localSheetId="3">#REF!</definedName>
    <definedName name="HH_mit_Kindern" localSheetId="55">#REF!</definedName>
    <definedName name="HH_mit_Kindern" localSheetId="56">#REF!</definedName>
    <definedName name="HH_mit_Kindern" localSheetId="59">#REF!</definedName>
    <definedName name="HH_mit_Kindern" localSheetId="64">#REF!</definedName>
    <definedName name="HH_mit_Kindern" localSheetId="65">#REF!</definedName>
    <definedName name="HH_mit_Kindern" localSheetId="66">#REF!</definedName>
    <definedName name="HH_mit_Kindern" localSheetId="16">#REF!</definedName>
    <definedName name="HH_mit_Kindern" localSheetId="37">#REF!</definedName>
    <definedName name="HH_mit_Kindern" localSheetId="38">#REF!</definedName>
    <definedName name="HH_mit_Kindern" localSheetId="46">#REF!</definedName>
    <definedName name="HH_mit_Kindern" localSheetId="47">#REF!</definedName>
    <definedName name="HH_mit_Kindern" localSheetId="48">#REF!</definedName>
    <definedName name="HH_mit_Kindern" localSheetId="50">#REF!</definedName>
    <definedName name="HH_mit_Kindern" localSheetId="51">#REF!</definedName>
    <definedName name="HH_mit_Kindern" localSheetId="52">#REF!</definedName>
    <definedName name="HH_mit_Kindern" localSheetId="53">#REF!</definedName>
    <definedName name="HH_mit_Kindern" localSheetId="54">#REF!</definedName>
    <definedName name="HH_mit_Kindern">#REF!</definedName>
    <definedName name="HTML_CodePage" hidden="1">1252</definedName>
    <definedName name="HTML_Control" localSheetId="3" hidden="1">{"'08-21'!$A$4:$G$8"}</definedName>
    <definedName name="HTML_Control" localSheetId="64" hidden="1">{"'08-21'!$A$4:$G$8"}</definedName>
    <definedName name="HTML_Control" localSheetId="65" hidden="1">{"'08-21'!$A$4:$G$8"}</definedName>
    <definedName name="HTML_Control" localSheetId="66" hidden="1">{"'08-21'!$A$4:$G$8"}</definedName>
    <definedName name="HTML_Control" hidden="1">{"'08-21'!$A$4:$G$8"}</definedName>
    <definedName name="HTML_Description" hidden="1">""</definedName>
    <definedName name="HTML_Email" hidden="1">""</definedName>
    <definedName name="HTML_Header" hidden="1">"08-21"</definedName>
    <definedName name="HTML_LastUpdate" hidden="1">"26.09.97"</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"N:\JB97\Quellen\K08\MeinHTML.htm"</definedName>
    <definedName name="HTML_Title" hidden="1">"08-21"</definedName>
    <definedName name="i" localSheetId="3">#REF!</definedName>
    <definedName name="i" localSheetId="64">#REF!</definedName>
    <definedName name="i" localSheetId="65">#REF!</definedName>
    <definedName name="i" localSheetId="66">#REF!</definedName>
    <definedName name="i" localSheetId="30">#REF!</definedName>
    <definedName name="i">#REF!</definedName>
    <definedName name="k" localSheetId="3" hidden="1">{"'08-21'!$A$4:$G$8"}</definedName>
    <definedName name="k" localSheetId="64" hidden="1">{"'08-21'!$A$4:$G$8"}</definedName>
    <definedName name="k" localSheetId="65" hidden="1">{"'08-21'!$A$4:$G$8"}</definedName>
    <definedName name="k" localSheetId="66" hidden="1">{"'08-21'!$A$4:$G$8"}</definedName>
    <definedName name="k" hidden="1">{"'08-21'!$A$4:$G$8"}</definedName>
    <definedName name="KAT_Spalte">#REF!</definedName>
    <definedName name="KAT_Werte">#REF!</definedName>
    <definedName name="KAT_Zeile">#REF!</definedName>
    <definedName name="Kr" localSheetId="57">[6]Deckblatt!#REF!</definedName>
    <definedName name="Kr">[6]Deckblatt!#REF!</definedName>
    <definedName name="Kreise_im_BL">OFFSET([11]Strg!$F$6,0,0,COUNTA([11]Strg!$F$6:$F$104)-COUNTBLANK([11]Strg!$F$6:$F$104),1)</definedName>
    <definedName name="KrGeb" localSheetId="57">[6]Deckblatt!#REF!</definedName>
    <definedName name="KrGeb">[6]Deckblatt!#REF!</definedName>
    <definedName name="LB5_1" localSheetId="3">'[7]HH 94-2005'!#REF!</definedName>
    <definedName name="LB5_1" localSheetId="55">'[7]HH 94-2005'!#REF!</definedName>
    <definedName name="LB5_1" localSheetId="56">'[7]HH 94-2005'!#REF!</definedName>
    <definedName name="LB5_1" localSheetId="59">'[7]HH 94-2005'!#REF!</definedName>
    <definedName name="LB5_1" localSheetId="16">'[7]HH 94-2005'!#REF!</definedName>
    <definedName name="LB5_1" localSheetId="37">'[7]HH 94-2005'!#REF!</definedName>
    <definedName name="LB5_1" localSheetId="38">'[7]HH 94-2005'!#REF!</definedName>
    <definedName name="LB5_1" localSheetId="46">'[7]HH 94-2005'!#REF!</definedName>
    <definedName name="LB5_1" localSheetId="47">'[7]HH 94-2005'!#REF!</definedName>
    <definedName name="LB5_1" localSheetId="48">'[7]HH 94-2005'!#REF!</definedName>
    <definedName name="LB5_1" localSheetId="50">'[7]HH 94-2005'!#REF!</definedName>
    <definedName name="LB5_1" localSheetId="51">'[7]HH 94-2005'!#REF!</definedName>
    <definedName name="LB5_1" localSheetId="52">'[7]HH 94-2005'!#REF!</definedName>
    <definedName name="LB5_1" localSheetId="53">'[7]HH 94-2005'!#REF!</definedName>
    <definedName name="LB5_1" localSheetId="54">'[7]HH 94-2005'!#REF!</definedName>
    <definedName name="LB5_1">'[7]HH 94-2005'!#REF!</definedName>
    <definedName name="m" localSheetId="3" hidden="1">{"'08-21'!$A$4:$G$8"}</definedName>
    <definedName name="m" localSheetId="64" hidden="1">{"'08-21'!$A$4:$G$8"}</definedName>
    <definedName name="m" localSheetId="65" hidden="1">{"'08-21'!$A$4:$G$8"}</definedName>
    <definedName name="m" localSheetId="66" hidden="1">{"'08-21'!$A$4:$G$8"}</definedName>
    <definedName name="m" hidden="1">{"'08-21'!$A$4:$G$8"}</definedName>
    <definedName name="meta1_kreuz" localSheetId="3">#REF!</definedName>
    <definedName name="meta1_kreuz" localSheetId="64">#REF!</definedName>
    <definedName name="meta1_kreuz" localSheetId="65">#REF!</definedName>
    <definedName name="meta1_kreuz" localSheetId="66">#REF!</definedName>
    <definedName name="meta1_kreuz" localSheetId="30">#REF!</definedName>
    <definedName name="meta1_kreuz">#REF!</definedName>
    <definedName name="meta1_kreuz_bgw" localSheetId="3">#REF!</definedName>
    <definedName name="meta1_kreuz_bgw" localSheetId="64">#REF!</definedName>
    <definedName name="meta1_kreuz_bgw" localSheetId="65">#REF!</definedName>
    <definedName name="meta1_kreuz_bgw" localSheetId="66">#REF!</definedName>
    <definedName name="meta1_kreuz_bgw" localSheetId="30">#REF!</definedName>
    <definedName name="meta1_kreuz_bgw">#REF!</definedName>
    <definedName name="meta1_kreuz_oBhi" localSheetId="3">#REF!</definedName>
    <definedName name="meta1_kreuz_oBhi" localSheetId="64">#REF!</definedName>
    <definedName name="meta1_kreuz_oBhi" localSheetId="65">#REF!</definedName>
    <definedName name="meta1_kreuz_oBhi" localSheetId="66">#REF!</definedName>
    <definedName name="meta1_kreuz_oBhi" localSheetId="30">#REF!</definedName>
    <definedName name="meta1_kreuz_oBhi">#REF!</definedName>
    <definedName name="meta3_kreuz_LAÄ" localSheetId="3">#REF!</definedName>
    <definedName name="meta3_kreuz_LAÄ" localSheetId="64">#REF!</definedName>
    <definedName name="meta3_kreuz_LAÄ" localSheetId="65">#REF!</definedName>
    <definedName name="meta3_kreuz_LAÄ" localSheetId="66">#REF!</definedName>
    <definedName name="meta3_kreuz_LAÄ" localSheetId="30">#REF!</definedName>
    <definedName name="meta3_kreuz_LAÄ">#REF!</definedName>
    <definedName name="Method.Erl." localSheetId="3">#REF!</definedName>
    <definedName name="Method.Erl." localSheetId="64">#REF!</definedName>
    <definedName name="Method.Erl." localSheetId="65">#REF!</definedName>
    <definedName name="Method.Erl." localSheetId="66">#REF!</definedName>
    <definedName name="Method.Erl." localSheetId="30">#REF!</definedName>
    <definedName name="Method.Erl.">#REF!</definedName>
    <definedName name="Mindest_Spalte">[12]Tab1b_Flucht_Quelle!#REF!</definedName>
    <definedName name="Mindest_Werte">[12]Tab1b_Flucht_Quelle!#REF!</definedName>
    <definedName name="Mindest_Zeile">[12]Tab1b_Flucht_Quelle!#REF!</definedName>
    <definedName name="Mo" localSheetId="3">#REF!</definedName>
    <definedName name="Mo" localSheetId="59">#REF!</definedName>
    <definedName name="Mo" localSheetId="64">#REF!</definedName>
    <definedName name="Mo" localSheetId="65">#REF!</definedName>
    <definedName name="Mo" localSheetId="66">#REF!</definedName>
    <definedName name="Mo" localSheetId="47">#REF!</definedName>
    <definedName name="Mo">#REF!</definedName>
    <definedName name="n" localSheetId="3" hidden="1">{"'08-21'!$A$4:$G$8"}</definedName>
    <definedName name="n" localSheetId="64" hidden="1">{"'08-21'!$A$4:$G$8"}</definedName>
    <definedName name="n" localSheetId="65" hidden="1">{"'08-21'!$A$4:$G$8"}</definedName>
    <definedName name="n" localSheetId="66" hidden="1">{"'08-21'!$A$4:$G$8"}</definedName>
    <definedName name="n" hidden="1">{"'08-21'!$A$4:$G$8"}</definedName>
    <definedName name="N_106" hidden="1">"HLU_B04KT_97: HLU-Empfänger-BGs nach Haupteinkommen, Träger, Kreisen und BG-Typ"</definedName>
    <definedName name="nehmer3">'112'!$G$6</definedName>
    <definedName name="neu" localSheetId="3" hidden="1">{"'08-21'!$A$4:$G$8"}</definedName>
    <definedName name="neu" localSheetId="64" hidden="1">{"'08-21'!$A$4:$G$8"}</definedName>
    <definedName name="neu" localSheetId="65" hidden="1">{"'08-21'!$A$4:$G$8"}</definedName>
    <definedName name="neu" localSheetId="66" hidden="1">{"'08-21'!$A$4:$G$8"}</definedName>
    <definedName name="neu" localSheetId="16">'[1]HH 94-2005'!#REF!</definedName>
    <definedName name="neu" localSheetId="37">'[1]HH 94-2005'!#REF!</definedName>
    <definedName name="neu" localSheetId="38">'[1]HH 94-2005'!#REF!</definedName>
    <definedName name="neu" localSheetId="48">'[1]HH 94-2005'!#REF!</definedName>
    <definedName name="neu" localSheetId="50">'[1]HH 94-2005'!#REF!</definedName>
    <definedName name="neu" localSheetId="51">'[1]HH 94-2005'!#REF!</definedName>
    <definedName name="neu" hidden="1">{"'08-21'!$A$4:$G$8"}</definedName>
    <definedName name="o" localSheetId="55">'[1]HH 94-2005'!#REF!</definedName>
    <definedName name="o" localSheetId="56">'[1]HH 94-2005'!#REF!</definedName>
    <definedName name="o" localSheetId="59">'[1]HH 94-2005'!#REF!</definedName>
    <definedName name="o" localSheetId="16">'[1]HH 94-2005'!#REF!</definedName>
    <definedName name="o" localSheetId="37">'[1]HH 94-2005'!#REF!</definedName>
    <definedName name="o" localSheetId="38">'[1]HH 94-2005'!#REF!</definedName>
    <definedName name="o" localSheetId="46">'[1]HH 94-2005'!#REF!</definedName>
    <definedName name="o" localSheetId="47">'[1]HH 94-2005'!#REF!</definedName>
    <definedName name="o" localSheetId="48">'[1]HH 94-2005'!#REF!</definedName>
    <definedName name="o" localSheetId="50">'[1]HH 94-2005'!#REF!</definedName>
    <definedName name="o" localSheetId="51">'[1]HH 94-2005'!#REF!</definedName>
    <definedName name="o" localSheetId="52">'[1]HH 94-2005'!#REF!</definedName>
    <definedName name="o" localSheetId="53">'[1]HH 94-2005'!#REF!</definedName>
    <definedName name="o" localSheetId="54">'[1]HH 94-2005'!#REF!</definedName>
    <definedName name="o">'[1]HH 94-2005'!#REF!</definedName>
    <definedName name="oo" localSheetId="59">'[1]HH 94-2005'!#REF!</definedName>
    <definedName name="oo" localSheetId="47">'[1]HH 94-2005'!#REF!</definedName>
    <definedName name="oo">'[1]HH 94-2005'!#REF!</definedName>
    <definedName name="ooo" localSheetId="59">'[1]HH 94-2005'!#REF!</definedName>
    <definedName name="ooo" localSheetId="47">'[1]HH 94-2005'!#REF!</definedName>
    <definedName name="ooo">'[1]HH 94-2005'!#REF!</definedName>
    <definedName name="oooo" localSheetId="59">'[1]HH 94-2005'!#REF!</definedName>
    <definedName name="oooo" localSheetId="47">'[1]HH 94-2005'!#REF!</definedName>
    <definedName name="oooo">'[1]HH 94-2005'!#REF!</definedName>
    <definedName name="ooooo" localSheetId="59">'[1]HH 94-2005'!#REF!</definedName>
    <definedName name="ooooo" localSheetId="47">'[1]HH 94-2005'!#REF!</definedName>
    <definedName name="ooooo">'[1]HH 94-2005'!#REF!</definedName>
    <definedName name="p" localSheetId="3">'[7]HH 94-2005'!#REF!</definedName>
    <definedName name="p" localSheetId="59">#REF!</definedName>
    <definedName name="p" localSheetId="64">#REF!</definedName>
    <definedName name="p" localSheetId="65">#REF!</definedName>
    <definedName name="p" localSheetId="66">#REF!</definedName>
    <definedName name="p" localSheetId="46">'[7]HH 94-2005'!#REF!</definedName>
    <definedName name="p" localSheetId="47">#REF!</definedName>
    <definedName name="p">'[7]HH 94-2005'!#REF!</definedName>
    <definedName name="plus">"+"</definedName>
    <definedName name="pp" localSheetId="3">'[7]HH 94-2005'!#REF!</definedName>
    <definedName name="pp" localSheetId="59">'[7]HH 94-2005'!#REF!</definedName>
    <definedName name="pp" localSheetId="47">'[7]HH 94-2005'!#REF!</definedName>
    <definedName name="pp">'[7]HH 94-2005'!#REF!</definedName>
    <definedName name="ppp" localSheetId="59">'[1]HH 94-2005'!#REF!</definedName>
    <definedName name="ppp" localSheetId="47">'[1]HH 94-2005'!#REF!</definedName>
    <definedName name="ppp">'[1]HH 94-2005'!#REF!</definedName>
    <definedName name="ppppp" localSheetId="59">'[1]HH 94-2005'!#REF!</definedName>
    <definedName name="ppppp" localSheetId="47">'[1]HH 94-2005'!#REF!</definedName>
    <definedName name="ppppp">'[1]HH 94-2005'!#REF!</definedName>
    <definedName name="Print_Area" localSheetId="64">'115'!$A$1:$M$43</definedName>
    <definedName name="Print_Area" localSheetId="65">'116'!$A$1:$H$41</definedName>
    <definedName name="Print_Area" localSheetId="66">'117'!$A$1:$I$61</definedName>
    <definedName name="Print_Area" localSheetId="70">'123'!$A:$H</definedName>
    <definedName name="Print_Area" localSheetId="71">'124'!$A:$G</definedName>
    <definedName name="Print_Area" localSheetId="72">'125'!$A:$G</definedName>
    <definedName name="Print_Area" localSheetId="1">Inhalt!$A$1:$C$144</definedName>
    <definedName name="Probe" hidden="1">FALSE</definedName>
    <definedName name="Profil.der.Hilfeempfänger">[13]E_6_1_Deutschland!$D$3</definedName>
    <definedName name="psan" localSheetId="3">#REF!</definedName>
    <definedName name="psan" localSheetId="64">#REF!</definedName>
    <definedName name="psan" localSheetId="65">#REF!</definedName>
    <definedName name="psan" localSheetId="66">#REF!</definedName>
    <definedName name="psan" localSheetId="30">#REF!</definedName>
    <definedName name="psan">#REF!</definedName>
    <definedName name="Region" hidden="1">#REF!</definedName>
    <definedName name="Stand" localSheetId="3">#REF!</definedName>
    <definedName name="Stand" localSheetId="64">#REF!</definedName>
    <definedName name="Stand" localSheetId="65">#REF!</definedName>
    <definedName name="Stand" localSheetId="66">#REF!</definedName>
    <definedName name="Stand" localSheetId="30">#REF!</definedName>
    <definedName name="Stand">#REF!</definedName>
    <definedName name="Statistkneu" localSheetId="3">#REF!</definedName>
    <definedName name="Statistkneu" localSheetId="64">#REF!</definedName>
    <definedName name="Statistkneu" localSheetId="65">#REF!</definedName>
    <definedName name="Statistkneu" localSheetId="66">#REF!</definedName>
    <definedName name="Statistkneu" localSheetId="30">#REF!</definedName>
    <definedName name="Statistkneu">#REF!</definedName>
    <definedName name="test" localSheetId="3">#REF!</definedName>
    <definedName name="TEST" localSheetId="55">'[1]HH 94-2005'!#REF!</definedName>
    <definedName name="TEST" localSheetId="56">'[1]HH 94-2005'!#REF!</definedName>
    <definedName name="TEST" localSheetId="59">'[1]HH 94-2005'!#REF!</definedName>
    <definedName name="TEST" localSheetId="64">'[1]HH 94-2005'!#REF!</definedName>
    <definedName name="TEST" localSheetId="65">'[1]HH 94-2005'!#REF!</definedName>
    <definedName name="TEST" localSheetId="66">'[1]HH 94-2005'!#REF!</definedName>
    <definedName name="TEST" localSheetId="16">'[1]HH 94-2005'!#REF!</definedName>
    <definedName name="test" localSheetId="30">#REF!</definedName>
    <definedName name="TEST" localSheetId="37">'[1]HH 94-2005'!#REF!</definedName>
    <definedName name="TEST" localSheetId="38">'[1]HH 94-2005'!#REF!</definedName>
    <definedName name="test" localSheetId="46">'[1]HH 94-2005'!#REF!</definedName>
    <definedName name="test" localSheetId="47">'[1]HH 94-2005'!#REF!</definedName>
    <definedName name="TEST" localSheetId="48">'[1]HH 94-2005'!#REF!</definedName>
    <definedName name="TEST" localSheetId="50">'[1]HH 94-2005'!#REF!</definedName>
    <definedName name="TEST" localSheetId="51">'[1]HH 94-2005'!#REF!</definedName>
    <definedName name="TEST" localSheetId="52">'[1]HH 94-2005'!#REF!</definedName>
    <definedName name="TEST" localSheetId="53">'[1]HH 94-2005'!#REF!</definedName>
    <definedName name="TEST" localSheetId="54">'[1]HH 94-2005'!#REF!</definedName>
    <definedName name="test">#REF!</definedName>
    <definedName name="test1" localSheetId="3">'[1]HH 94-2005'!#REF!</definedName>
    <definedName name="test1" localSheetId="64">'[1]HH 94-2005'!#REF!</definedName>
    <definedName name="test1" localSheetId="65">'[1]HH 94-2005'!#REF!</definedName>
    <definedName name="test1" localSheetId="66">'[1]HH 94-2005'!#REF!</definedName>
    <definedName name="test1">'[1]HH 94-2005'!#REF!</definedName>
    <definedName name="test2" localSheetId="46">'[1]HH 94-2005'!#REF!</definedName>
    <definedName name="test2" localSheetId="47">'[1]HH 94-2005'!#REF!</definedName>
    <definedName name="test23" localSheetId="59">'[7]HH 94-2005'!#REF!</definedName>
    <definedName name="test23" localSheetId="64">'[7]HH 94-2005'!#REF!</definedName>
    <definedName name="test23" localSheetId="65">'[7]HH 94-2005'!#REF!</definedName>
    <definedName name="test23" localSheetId="66">'[7]HH 94-2005'!#REF!</definedName>
    <definedName name="test23" localSheetId="47">'[7]HH 94-2005'!#REF!</definedName>
    <definedName name="test23">'[7]HH 94-2005'!#REF!</definedName>
    <definedName name="test3" localSheetId="52">'[1]HH 94-2005'!#REF!</definedName>
    <definedName name="test3" localSheetId="53">'[1]HH 94-2005'!#REF!</definedName>
    <definedName name="test4" localSheetId="52">'[1]HH 94-2005'!#REF!</definedName>
    <definedName name="test4" localSheetId="53">'[1]HH 94-2005'!#REF!</definedName>
    <definedName name="Testbereich" localSheetId="3">#REF!</definedName>
    <definedName name="Testbereich" localSheetId="64">#REF!</definedName>
    <definedName name="Testbereich" localSheetId="65">#REF!</definedName>
    <definedName name="Testbereich" localSheetId="66">#REF!</definedName>
    <definedName name="Testbereich" localSheetId="30">#REF!</definedName>
    <definedName name="Testbereich">#REF!</definedName>
    <definedName name="TestbereichG1" localSheetId="3">#REF!,#REF!</definedName>
    <definedName name="TestbereichG1" localSheetId="64">#REF!,#REF!</definedName>
    <definedName name="TestbereichG1" localSheetId="65">#REF!,#REF!</definedName>
    <definedName name="TestbereichG1" localSheetId="66">#REF!,#REF!</definedName>
    <definedName name="TestbereichG1" localSheetId="30">#REF!,#REF!</definedName>
    <definedName name="TestbereichG1">#REF!,#REF!</definedName>
    <definedName name="text_zurueck" localSheetId="3">[14]id!#REF!</definedName>
    <definedName name="text_zurueck" localSheetId="64">[14]id!#REF!</definedName>
    <definedName name="text_zurueck" localSheetId="65">[14]id!#REF!</definedName>
    <definedName name="text_zurueck" localSheetId="66">[14]id!#REF!</definedName>
    <definedName name="text_zurueck" localSheetId="30">[14]id!#REF!</definedName>
    <definedName name="text_zurueck">[14]id!#REF!</definedName>
    <definedName name="ü" localSheetId="3">'[1]HH 94-2005'!#REF!</definedName>
    <definedName name="ü" localSheetId="59">'[1]HH 94-2005'!#REF!</definedName>
    <definedName name="ü" localSheetId="64">'[1]HH 94-2005'!#REF!</definedName>
    <definedName name="ü" localSheetId="65">'[1]HH 94-2005'!#REF!</definedName>
    <definedName name="ü" localSheetId="66">'[1]HH 94-2005'!#REF!</definedName>
    <definedName name="ü" localSheetId="47">'[1]HH 94-2005'!#REF!</definedName>
    <definedName name="ü">'[1]HH 94-2005'!#REF!</definedName>
    <definedName name="UB_KR_BM" localSheetId="3">#REF!</definedName>
    <definedName name="UB_KR_BM" localSheetId="64">#REF!</definedName>
    <definedName name="UB_KR_BM" localSheetId="65">#REF!</definedName>
    <definedName name="UB_KR_BM" localSheetId="66">#REF!</definedName>
    <definedName name="UB_KR_BM" localSheetId="31">#REF!</definedName>
    <definedName name="UB_KR_BM">#REF!</definedName>
    <definedName name="UB_KR_Region" localSheetId="3">#REF!</definedName>
    <definedName name="UB_KR_Region" localSheetId="64">#REF!</definedName>
    <definedName name="UB_KR_Region" localSheetId="65">#REF!</definedName>
    <definedName name="UB_KR_Region" localSheetId="66">#REF!</definedName>
    <definedName name="UB_KR_Region" localSheetId="31">#REF!</definedName>
    <definedName name="UB_KR_Region">#REF!</definedName>
    <definedName name="UB_KR_Wertebereich" localSheetId="3">#REF!</definedName>
    <definedName name="UB_KR_Wertebereich" localSheetId="64">#REF!</definedName>
    <definedName name="UB_KR_Wertebereich" localSheetId="65">#REF!</definedName>
    <definedName name="UB_KR_Wertebereich" localSheetId="66">#REF!</definedName>
    <definedName name="UB_KR_Wertebereich" localSheetId="31">#REF!</definedName>
    <definedName name="UB_KR_Wertebereich">#REF!</definedName>
    <definedName name="Ur" localSheetId="3">#REF!</definedName>
    <definedName name="Ur" localSheetId="64">#REF!</definedName>
    <definedName name="Ur" localSheetId="65">#REF!</definedName>
    <definedName name="Ur" localSheetId="66">#REF!</definedName>
    <definedName name="Ur" localSheetId="30">#REF!</definedName>
    <definedName name="Ur">#REF!</definedName>
    <definedName name="URDB_OK" hidden="1">TRUE</definedName>
    <definedName name="üü" localSheetId="3">'[1]HH 94-2005'!#REF!</definedName>
    <definedName name="üü" localSheetId="59">'[1]HH 94-2005'!#REF!</definedName>
    <definedName name="üü" localSheetId="64">'[1]HH 94-2005'!#REF!</definedName>
    <definedName name="üü" localSheetId="65">'[1]HH 94-2005'!#REF!</definedName>
    <definedName name="üü" localSheetId="66">'[1]HH 94-2005'!#REF!</definedName>
    <definedName name="üü" localSheetId="47">'[1]HH 94-2005'!#REF!</definedName>
    <definedName name="üü">'[1]HH 94-2005'!#REF!</definedName>
    <definedName name="üüü" localSheetId="3">'[1]HH 94-2005'!#REF!</definedName>
    <definedName name="üüü" localSheetId="59">'[1]HH 94-2005'!#REF!</definedName>
    <definedName name="üüü" localSheetId="64">'[1]HH 94-2005'!#REF!</definedName>
    <definedName name="üüü" localSheetId="65">'[1]HH 94-2005'!#REF!</definedName>
    <definedName name="üüü" localSheetId="66">'[1]HH 94-2005'!#REF!</definedName>
    <definedName name="üüü" localSheetId="47">'[1]HH 94-2005'!#REF!</definedName>
    <definedName name="üüü">'[1]HH 94-2005'!#REF!</definedName>
    <definedName name="üüüü" localSheetId="3">#REF!</definedName>
    <definedName name="üüüü" localSheetId="59">#REF!</definedName>
    <definedName name="üüüü" localSheetId="64">#REF!</definedName>
    <definedName name="üüüü" localSheetId="65">#REF!</definedName>
    <definedName name="üüüü" localSheetId="66">#REF!</definedName>
    <definedName name="üüüü" localSheetId="47">#REF!</definedName>
    <definedName name="üüüü">#REF!</definedName>
    <definedName name="üüüüüü" localSheetId="3">'[7]HH 94-2005'!#REF!</definedName>
    <definedName name="üüüüüü" localSheetId="59">'[7]HH 94-2005'!#REF!</definedName>
    <definedName name="üüüüüü" localSheetId="64">'[7]HH 94-2005'!#REF!</definedName>
    <definedName name="üüüüüü" localSheetId="65">'[7]HH 94-2005'!#REF!</definedName>
    <definedName name="üüüüüü" localSheetId="66">'[7]HH 94-2005'!#REF!</definedName>
    <definedName name="üüüüüü" localSheetId="47">'[7]HH 94-2005'!#REF!</definedName>
    <definedName name="üüüüüü">'[7]HH 94-2005'!#REF!</definedName>
    <definedName name="Versatz" localSheetId="3">#REF!</definedName>
    <definedName name="Versatz" localSheetId="64">#REF!</definedName>
    <definedName name="Versatz" localSheetId="65">#REF!</definedName>
    <definedName name="Versatz" localSheetId="66">#REF!</definedName>
    <definedName name="Versatz" localSheetId="30">#REF!</definedName>
    <definedName name="Versatz">#REF!</definedName>
    <definedName name="w" localSheetId="3">'[7]HH 94-2005'!#REF!</definedName>
    <definedName name="w" localSheetId="56">'[7]HH 94-2005'!#REF!</definedName>
    <definedName name="w" localSheetId="64">'[7]HH 94-2005'!#REF!</definedName>
    <definedName name="w" localSheetId="65">'[7]HH 94-2005'!#REF!</definedName>
    <definedName name="w" localSheetId="66">'[7]HH 94-2005'!#REF!</definedName>
    <definedName name="w" localSheetId="16">'[7]HH 94-2005'!#REF!</definedName>
    <definedName name="w" localSheetId="37">'[7]HH 94-2005'!#REF!</definedName>
    <definedName name="w" localSheetId="38">'[7]HH 94-2005'!#REF!</definedName>
    <definedName name="w" localSheetId="48">'[7]HH 94-2005'!#REF!</definedName>
    <definedName name="w" localSheetId="50">'[7]HH 94-2005'!#REF!</definedName>
    <definedName name="w" localSheetId="51">'[7]HH 94-2005'!#REF!</definedName>
    <definedName name="w">'[7]HH 94-2005'!#REF!</definedName>
    <definedName name="wert" localSheetId="3">'[1]HH 94-2005'!#REF!</definedName>
    <definedName name="wert" localSheetId="56">'[1]HH 94-2005'!#REF!</definedName>
    <definedName name="wert" localSheetId="64">'[1]HH 94-2005'!#REF!</definedName>
    <definedName name="wert" localSheetId="65">'[1]HH 94-2005'!#REF!</definedName>
    <definedName name="wert" localSheetId="66">'[1]HH 94-2005'!#REF!</definedName>
    <definedName name="wert" localSheetId="16">'[1]HH 94-2005'!#REF!</definedName>
    <definedName name="wert" localSheetId="37">'[1]HH 94-2005'!#REF!</definedName>
    <definedName name="wert" localSheetId="38">'[1]HH 94-2005'!#REF!</definedName>
    <definedName name="wert" localSheetId="48">'[1]HH 94-2005'!#REF!</definedName>
    <definedName name="wert" localSheetId="50">'[1]HH 94-2005'!#REF!</definedName>
    <definedName name="wert" localSheetId="51">'[1]HH 94-2005'!#REF!</definedName>
    <definedName name="wert">'[1]HH 94-2005'!#REF!</definedName>
    <definedName name="wertzu" localSheetId="3">'[1]HH 94-2005'!#REF!</definedName>
    <definedName name="wertzu" localSheetId="56">'[1]HH 94-2005'!#REF!</definedName>
    <definedName name="wertzu" localSheetId="64">'[1]HH 94-2005'!#REF!</definedName>
    <definedName name="wertzu" localSheetId="65">'[1]HH 94-2005'!#REF!</definedName>
    <definedName name="wertzu" localSheetId="66">'[1]HH 94-2005'!#REF!</definedName>
    <definedName name="wertzu" localSheetId="16">'[1]HH 94-2005'!#REF!</definedName>
    <definedName name="wertzu" localSheetId="37">'[1]HH 94-2005'!#REF!</definedName>
    <definedName name="wertzu" localSheetId="38">'[1]HH 94-2005'!#REF!</definedName>
    <definedName name="wertzu" localSheetId="48">'[1]HH 94-2005'!#REF!</definedName>
    <definedName name="wertzu" localSheetId="50">'[1]HH 94-2005'!#REF!</definedName>
    <definedName name="wertzu" localSheetId="51">'[1]HH 94-2005'!#REF!</definedName>
    <definedName name="wertzu">'[1]HH 94-2005'!#REF!</definedName>
    <definedName name="Z_8AC08BAB_784B_4574_BAEA_6694FB38FB7F_.wvu.PrintArea" localSheetId="61" hidden="1">'110'!$A$1:$M$19</definedName>
    <definedName name="Z_8AC08BAB_784B_4574_BAEA_6694FB38FB7F_.wvu.Rows" localSheetId="61" hidden="1">'110'!#REF!,'110'!#REF!</definedName>
    <definedName name="Zeit" localSheetId="3">#REF!</definedName>
    <definedName name="Zeit" localSheetId="64">#REF!</definedName>
    <definedName name="Zeit" localSheetId="65">#REF!</definedName>
    <definedName name="Zeit" localSheetId="66">#REF!</definedName>
    <definedName name="Zeit" localSheetId="30">#REF!</definedName>
    <definedName name="Zeit">#REF!</definedName>
    <definedName name="Zu_Abgang_BGO">[15]BRD!$A$5</definedName>
    <definedName name="Zu_Abgang_BGW">[15]BRD!$A$5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80" i="16" l="1"/>
  <c r="A73" i="16"/>
  <c r="A59" i="16"/>
  <c r="A82" i="16" l="1"/>
  <c r="A144" i="16" l="1"/>
  <c r="A143" i="16"/>
  <c r="A142" i="16"/>
  <c r="A141" i="16"/>
  <c r="A140" i="16"/>
  <c r="A139" i="16"/>
  <c r="A136" i="16"/>
  <c r="A135" i="16"/>
  <c r="A134" i="16"/>
  <c r="A131" i="16"/>
  <c r="A130" i="16"/>
  <c r="A129" i="16"/>
  <c r="A128" i="16"/>
  <c r="A127" i="16"/>
  <c r="A126" i="16"/>
  <c r="A123" i="16"/>
  <c r="A122" i="16"/>
  <c r="A121" i="16"/>
  <c r="A120" i="16"/>
  <c r="A119" i="16"/>
  <c r="A116" i="16"/>
  <c r="A115" i="16"/>
  <c r="A114" i="16"/>
  <c r="A113" i="16"/>
  <c r="A112" i="16"/>
  <c r="A111" i="16"/>
  <c r="A107" i="16"/>
  <c r="A106" i="16"/>
  <c r="A105" i="16"/>
  <c r="A104" i="16"/>
  <c r="A103" i="16"/>
  <c r="A100" i="16"/>
  <c r="A99" i="16"/>
  <c r="A98" i="16"/>
  <c r="A97" i="16"/>
  <c r="A96" i="16"/>
  <c r="A93" i="16"/>
  <c r="A92" i="16"/>
  <c r="A91" i="16"/>
  <c r="A90" i="16"/>
  <c r="A89" i="16"/>
  <c r="A88" i="16"/>
  <c r="A87" i="16"/>
  <c r="A86" i="16"/>
  <c r="A85" i="16"/>
  <c r="A81" i="16"/>
  <c r="A79" i="16"/>
  <c r="A78" i="16"/>
  <c r="A77" i="16"/>
  <c r="A76" i="16"/>
  <c r="A75" i="16"/>
  <c r="A74" i="16"/>
  <c r="A72" i="16"/>
  <c r="A71" i="16"/>
  <c r="A70" i="16"/>
  <c r="A69" i="16"/>
  <c r="A68" i="16"/>
  <c r="A65" i="16"/>
  <c r="A64" i="16"/>
  <c r="A63" i="16"/>
  <c r="A62" i="16"/>
  <c r="A61" i="16"/>
  <c r="A60" i="16"/>
  <c r="A58" i="16"/>
  <c r="A57" i="16"/>
  <c r="A56" i="16"/>
  <c r="A55" i="16"/>
  <c r="A54" i="16"/>
  <c r="A53" i="16"/>
  <c r="A52" i="16"/>
  <c r="A51" i="16"/>
  <c r="A50" i="16"/>
  <c r="A49" i="16"/>
  <c r="A46" i="16"/>
  <c r="A45" i="16"/>
  <c r="A44" i="16"/>
  <c r="A43" i="16"/>
  <c r="A42" i="16"/>
  <c r="A41" i="16"/>
  <c r="A40" i="16"/>
  <c r="A39" i="16"/>
  <c r="A38" i="16"/>
  <c r="A37" i="16"/>
  <c r="A36" i="16"/>
  <c r="A35" i="16"/>
  <c r="A34" i="16"/>
  <c r="A33" i="16"/>
  <c r="A32" i="16"/>
  <c r="A31" i="16"/>
  <c r="A30" i="16"/>
  <c r="A29" i="16"/>
  <c r="A28" i="16"/>
  <c r="A27" i="16"/>
  <c r="A26" i="16"/>
  <c r="A25" i="16"/>
  <c r="A22" i="16"/>
  <c r="A21" i="16"/>
  <c r="A20" i="16"/>
  <c r="A19" i="16"/>
  <c r="A18" i="16"/>
  <c r="A17" i="16"/>
  <c r="B8" i="98" l="1"/>
  <c r="B6" i="98"/>
  <c r="G35" i="97" l="1"/>
  <c r="F35" i="97"/>
  <c r="E35" i="97"/>
  <c r="D35" i="97"/>
  <c r="C35" i="97"/>
  <c r="G33" i="97"/>
  <c r="F33" i="97"/>
  <c r="E33" i="97"/>
  <c r="D33" i="97"/>
  <c r="C33" i="97"/>
  <c r="F31" i="97"/>
  <c r="E31" i="97"/>
  <c r="B11" i="20" l="1"/>
  <c r="B9" i="20"/>
  <c r="B8" i="20"/>
  <c r="B7" i="20"/>
  <c r="B6" i="20"/>
  <c r="B5" i="20"/>
  <c r="A45" i="56" l="1"/>
</calcChain>
</file>

<file path=xl/sharedStrings.xml><?xml version="1.0" encoding="utf-8"?>
<sst xmlns="http://schemas.openxmlformats.org/spreadsheetml/2006/main" count="5875" uniqueCount="1951">
  <si>
    <t>Jahr</t>
  </si>
  <si>
    <t>Monat</t>
  </si>
  <si>
    <t>Arbeitslose</t>
  </si>
  <si>
    <r>
      <t>Arbeitslosenquote</t>
    </r>
    <r>
      <rPr>
        <vertAlign val="superscript"/>
        <sz val="9"/>
        <rFont val="Calibri"/>
        <family val="2"/>
        <scheme val="minor"/>
      </rPr>
      <t>1)</t>
    </r>
  </si>
  <si>
    <t>ins-</t>
  </si>
  <si>
    <t>Männer</t>
  </si>
  <si>
    <t>Frauen</t>
  </si>
  <si>
    <t>Aus-</t>
  </si>
  <si>
    <t>Schwer-</t>
  </si>
  <si>
    <t>gesamt</t>
  </si>
  <si>
    <t>behinderte</t>
  </si>
  <si>
    <t>März</t>
  </si>
  <si>
    <t>-</t>
  </si>
  <si>
    <t>Juni</t>
  </si>
  <si>
    <t>September</t>
  </si>
  <si>
    <t>Dezember</t>
  </si>
  <si>
    <t xml:space="preserve">. </t>
  </si>
  <si>
    <t>11</t>
  </si>
  <si>
    <t>12</t>
  </si>
  <si>
    <t>Merkmal</t>
  </si>
  <si>
    <t>insgesamt</t>
  </si>
  <si>
    <t>davon</t>
  </si>
  <si>
    <t>Rechtskreis SGB II</t>
  </si>
  <si>
    <t xml:space="preserve"> Rechtskreis SGB III</t>
  </si>
  <si>
    <t xml:space="preserve"> Arbeitslosigkeit </t>
  </si>
  <si>
    <t xml:space="preserve">+ Personen, die im weiteren Sinne arbeitslos sind  </t>
  </si>
  <si>
    <t xml:space="preserve">   davon Aktivierung und berufliche Eingliederung</t>
  </si>
  <si>
    <t xml:space="preserve">   davon Sonderregelung für Ältere (§ 53a SGB II)</t>
  </si>
  <si>
    <t>= Arbeitslosigkeit im weiteren Sinne</t>
  </si>
  <si>
    <t>+ Personen, die nah am Arbeitslosenstatus sind</t>
  </si>
  <si>
    <t xml:space="preserve">   davon Arbeitsgelegenheiten</t>
  </si>
  <si>
    <t xml:space="preserve">   davon Fremdförderung</t>
  </si>
  <si>
    <t xml:space="preserve">   davon Förderung von Arbeitsverhältnissen</t>
  </si>
  <si>
    <t xml:space="preserve">   davon Beschäftigungszuschuss</t>
  </si>
  <si>
    <t xml:space="preserve">   davon Bundesprogramm "Soziale Teilhabe         
               am Arbeitsmarkt"                                             </t>
  </si>
  <si>
    <t xml:space="preserve">   davon kurzfristige Arbeitsunfähigkeit</t>
  </si>
  <si>
    <t>= Unterbeschäftigung im engeren Sinne</t>
  </si>
  <si>
    <t>+ Personen, die fern vom Arbeitslosenstatus sind,
   in Maßnahmen, die gesamtwirtsch. entlasten</t>
  </si>
  <si>
    <t xml:space="preserve">   davon Gründungszuschuss </t>
  </si>
  <si>
    <t xml:space="preserve">   davon Einstiegsgeld - Variante: Selbständigkeit</t>
  </si>
  <si>
    <t>= Unterbeschäftigung (ohne Kurzarbeit)</t>
  </si>
  <si>
    <t xml:space="preserve"> Unterbeschäftigungsquote</t>
  </si>
  <si>
    <t xml:space="preserve"> Anteil der Arbeitslosigkeit an der Unterbeschäftigung</t>
  </si>
  <si>
    <t>Strukturmerkmal</t>
  </si>
  <si>
    <t>25-29</t>
  </si>
  <si>
    <t>30-34</t>
  </si>
  <si>
    <t>35-39</t>
  </si>
  <si>
    <t>40-44</t>
  </si>
  <si>
    <t>45-49</t>
  </si>
  <si>
    <t>50-54</t>
  </si>
  <si>
    <t>55-59</t>
  </si>
  <si>
    <t>60 und älter</t>
  </si>
  <si>
    <t xml:space="preserve"> Arbeitslose</t>
  </si>
  <si>
    <t xml:space="preserve"> darunter</t>
  </si>
  <si>
    <t xml:space="preserve">   Alleinerziehende</t>
  </si>
  <si>
    <t xml:space="preserve">   Schwerbehinderte</t>
  </si>
  <si>
    <t xml:space="preserve"> Arbeitslosigkeit</t>
  </si>
  <si>
    <t xml:space="preserve">    1 bis unter 3 Monate</t>
  </si>
  <si>
    <t xml:space="preserve">    3 bis unter 6 Monate</t>
  </si>
  <si>
    <t xml:space="preserve">    6 bis unter 12 Monate</t>
  </si>
  <si>
    <t xml:space="preserve">    1 bis unter 2 Jahre</t>
  </si>
  <si>
    <t xml:space="preserve">    2 Jahre und länger</t>
  </si>
  <si>
    <t>davon Männer</t>
  </si>
  <si>
    <t>Quelle: Statistik der Bundesagentur für Arbeit</t>
  </si>
  <si>
    <t>davon im Alter von ... bis ... Jahren</t>
  </si>
  <si>
    <t xml:space="preserve">60 und </t>
  </si>
  <si>
    <r>
      <t>älter</t>
    </r>
    <r>
      <rPr>
        <vertAlign val="superscript"/>
        <sz val="9"/>
        <rFont val="Calibri"/>
        <family val="2"/>
        <scheme val="minor"/>
      </rPr>
      <t>1)</t>
    </r>
  </si>
  <si>
    <t xml:space="preserve"> Arbeitslosenanteil</t>
  </si>
  <si>
    <t xml:space="preserve">     unter 1 Monat</t>
  </si>
  <si>
    <t xml:space="preserve">     1 bis unter 3 Monate</t>
  </si>
  <si>
    <t xml:space="preserve">     3 bis unter 6 Monate</t>
  </si>
  <si>
    <t xml:space="preserve">     6 bis unter 12 Monate</t>
  </si>
  <si>
    <t xml:space="preserve">     1 bis unter 2 Jahre</t>
  </si>
  <si>
    <t xml:space="preserve">     2 Jahre und länger</t>
  </si>
  <si>
    <t xml:space="preserve">davon Frauen </t>
  </si>
  <si>
    <t>Quellen:        Statistik der Bundesagentur für Arbeit</t>
  </si>
  <si>
    <t xml:space="preserve">.  </t>
  </si>
  <si>
    <t xml:space="preserve"> davon Frauen </t>
  </si>
  <si>
    <t>SGB II</t>
  </si>
  <si>
    <t>SGB III</t>
  </si>
  <si>
    <t>18-64</t>
  </si>
  <si>
    <t>Jahre</t>
  </si>
  <si>
    <t xml:space="preserve"> Dresden insgesamt </t>
  </si>
  <si>
    <t xml:space="preserve">x </t>
  </si>
  <si>
    <t>21</t>
  </si>
  <si>
    <t>22</t>
  </si>
  <si>
    <t>23</t>
  </si>
  <si>
    <t>24</t>
  </si>
  <si>
    <t>25</t>
  </si>
  <si>
    <t>31</t>
  </si>
  <si>
    <t>32</t>
  </si>
  <si>
    <t>41</t>
  </si>
  <si>
    <t>42</t>
  </si>
  <si>
    <t>43</t>
  </si>
  <si>
    <t>51</t>
  </si>
  <si>
    <t>52</t>
  </si>
  <si>
    <t>53</t>
  </si>
  <si>
    <t>54</t>
  </si>
  <si>
    <t>61</t>
  </si>
  <si>
    <t>62</t>
  </si>
  <si>
    <t>63</t>
  </si>
  <si>
    <t>71</t>
  </si>
  <si>
    <t>72</t>
  </si>
  <si>
    <t>73</t>
  </si>
  <si>
    <t>81</t>
  </si>
  <si>
    <t>82</t>
  </si>
  <si>
    <t>83</t>
  </si>
  <si>
    <t>84</t>
  </si>
  <si>
    <t>91</t>
  </si>
  <si>
    <t>92</t>
  </si>
  <si>
    <t>93</t>
  </si>
  <si>
    <t>94</t>
  </si>
  <si>
    <t>ins- gesamt</t>
  </si>
  <si>
    <t>darunter</t>
  </si>
  <si>
    <t>unter 25</t>
  </si>
  <si>
    <t>länder</t>
  </si>
  <si>
    <t>01  Innere Altstadt</t>
  </si>
  <si>
    <t>02  Pirnaische Vorstadt</t>
  </si>
  <si>
    <t>03  Seevorstadt-Ost</t>
  </si>
  <si>
    <t>04  Wilsdruffer Vorstadt/Seevorstadt-West</t>
  </si>
  <si>
    <t>05  Friedrichstadt</t>
  </si>
  <si>
    <t>06  Johannstadt-Nord</t>
  </si>
  <si>
    <t>07  Johannstadt-Süd</t>
  </si>
  <si>
    <t>11  Äußere Neustadt (Antonstadt)</t>
  </si>
  <si>
    <t xml:space="preserve">12  Radeberger Vorstadt </t>
  </si>
  <si>
    <t>13  Innere Neustadt</t>
  </si>
  <si>
    <t xml:space="preserve">14  Leipziger Vorstadt </t>
  </si>
  <si>
    <t xml:space="preserve">15  Albertstadt </t>
  </si>
  <si>
    <t xml:space="preserve">      OA Pieschen</t>
  </si>
  <si>
    <t>21  Pieschen-Süd</t>
  </si>
  <si>
    <t>22  Mickten</t>
  </si>
  <si>
    <t>23  Kaditz</t>
  </si>
  <si>
    <t>24  Trachau</t>
  </si>
  <si>
    <t>25  Pieschen-Nord/Trachenberge</t>
  </si>
  <si>
    <t xml:space="preserve"> 32  Hellerau/Wilschdorf</t>
  </si>
  <si>
    <t>35  Weixdorf</t>
  </si>
  <si>
    <t>36  Langebrück/Schönborn</t>
  </si>
  <si>
    <t>41  Loschwitz/Wachwitz</t>
  </si>
  <si>
    <t>43  Hosterwitz/Pillnitz</t>
  </si>
  <si>
    <t>45  Weißig</t>
  </si>
  <si>
    <t>46  Gönnsdorf/Pappritz</t>
  </si>
  <si>
    <t>47  Schönfeld/Schullwitz</t>
  </si>
  <si>
    <t>51  Blasewitz</t>
  </si>
  <si>
    <t>52  Striesen-Ost</t>
  </si>
  <si>
    <t>53  Striesen-Süd</t>
  </si>
  <si>
    <t>54  Striesen-West</t>
  </si>
  <si>
    <t>55  Tolkewitz/Seidnitz-Nord</t>
  </si>
  <si>
    <t>56  Seidnitz/Dobritz</t>
  </si>
  <si>
    <t>57  Gruna</t>
  </si>
  <si>
    <t>61  Leuben</t>
  </si>
  <si>
    <t>62  Laubegast</t>
  </si>
  <si>
    <t>63  Kleinzschachwitz</t>
  </si>
  <si>
    <t>64  Großzschachwitz</t>
  </si>
  <si>
    <t>71  Prohlis-Nord</t>
  </si>
  <si>
    <t>72  Prohlis-Süd</t>
  </si>
  <si>
    <t>73  Niedersedlitz</t>
  </si>
  <si>
    <t xml:space="preserve"> 74  Lockwitz</t>
  </si>
  <si>
    <t>75  Leubnitz-Neuostra</t>
  </si>
  <si>
    <t>76  Strehlen</t>
  </si>
  <si>
    <t>77  Reick</t>
  </si>
  <si>
    <t>81  Südvorstadt-West</t>
  </si>
  <si>
    <t>82  Südvorstadt-Ost</t>
  </si>
  <si>
    <t>83  Räcknitz/Zschertnitz</t>
  </si>
  <si>
    <t>84  Kleinpestitz/Mockritz</t>
  </si>
  <si>
    <t>85  Coschütz/Gittersee</t>
  </si>
  <si>
    <t>86  Plauen</t>
  </si>
  <si>
    <t>90  Cossebaude/Mobschatz/Oberwartha</t>
  </si>
  <si>
    <t>91  Cotta</t>
  </si>
  <si>
    <t>92  Löbtau-Nord</t>
  </si>
  <si>
    <t>93  Löbtau-Süd</t>
  </si>
  <si>
    <t>94  Naußlitz</t>
  </si>
  <si>
    <t>95  Gorbitz-Süd</t>
  </si>
  <si>
    <t>96  Gorbitz-Ost</t>
  </si>
  <si>
    <t>97  Gorbitz-Nord/Neu-Omsewitz</t>
  </si>
  <si>
    <t>98  Briesnitz</t>
  </si>
  <si>
    <t>99  Altfranken/Gompitz</t>
  </si>
  <si>
    <t>Quellen:         Statistik der Bundesagentur für Arbeit</t>
  </si>
  <si>
    <t>Stadt</t>
  </si>
  <si>
    <t>Prozent</t>
  </si>
  <si>
    <t>Stadtteil</t>
  </si>
  <si>
    <t xml:space="preserve">Dresden insgesamt </t>
  </si>
  <si>
    <t>x</t>
  </si>
  <si>
    <t>Ausländer</t>
  </si>
  <si>
    <t>Langzeitarbeitslose</t>
  </si>
  <si>
    <t>Quellen: Statistik der Bundesagentur für Arbeit</t>
  </si>
  <si>
    <t xml:space="preserve"> - </t>
  </si>
  <si>
    <t>Vorbemerkungen/Zeichenerklärung</t>
  </si>
  <si>
    <t xml:space="preserve">  </t>
  </si>
  <si>
    <t xml:space="preserve">    </t>
  </si>
  <si>
    <t>Tabellenverzeichnis</t>
  </si>
  <si>
    <t>Definitionen</t>
  </si>
  <si>
    <t>Sozialversicherungspflichtig Beschäftigte</t>
  </si>
  <si>
    <t xml:space="preserve"> </t>
  </si>
  <si>
    <t>Asylbewerber</t>
  </si>
  <si>
    <t>Krankenhäuser</t>
  </si>
  <si>
    <t xml:space="preserve"> Frauen</t>
  </si>
  <si>
    <t xml:space="preserve">              </t>
  </si>
  <si>
    <r>
      <t>darunter in Niederlassung</t>
    </r>
    <r>
      <rPr>
        <vertAlign val="superscript"/>
        <sz val="9"/>
        <rFont val="Calibri"/>
        <family val="2"/>
      </rPr>
      <t>1)</t>
    </r>
  </si>
  <si>
    <t>Allgemein-</t>
  </si>
  <si>
    <t>Chirurgie</t>
  </si>
  <si>
    <t>29</t>
  </si>
  <si>
    <t>Zahnärzte</t>
  </si>
  <si>
    <t>Apotheken</t>
  </si>
  <si>
    <t>Tierärzte</t>
  </si>
  <si>
    <t xml:space="preserve">darunter </t>
  </si>
  <si>
    <t>2009</t>
  </si>
  <si>
    <t>2010</t>
  </si>
  <si>
    <t>2011</t>
  </si>
  <si>
    <t>2012</t>
  </si>
  <si>
    <t>2013</t>
  </si>
  <si>
    <t>2014</t>
  </si>
  <si>
    <t>2015</t>
  </si>
  <si>
    <t>2016</t>
  </si>
  <si>
    <t>2017</t>
  </si>
  <si>
    <t xml:space="preserve"> 0-17</t>
  </si>
  <si>
    <t>18-44</t>
  </si>
  <si>
    <t>45-64</t>
  </si>
  <si>
    <t>65-74</t>
  </si>
  <si>
    <t>75 und älter</t>
  </si>
  <si>
    <t>Art und Ursache der schwersten Behinderung</t>
  </si>
  <si>
    <t xml:space="preserve"> -des Bewegungsapparates</t>
  </si>
  <si>
    <t xml:space="preserve"> -der Sinnesorgane</t>
  </si>
  <si>
    <t>Art der schwersten Behinderung</t>
  </si>
  <si>
    <t>Behinderung</t>
  </si>
  <si>
    <t xml:space="preserve"> -der inneren Organe</t>
  </si>
  <si>
    <t xml:space="preserve"> -von Gehirn oder Psyche </t>
  </si>
  <si>
    <r>
      <t xml:space="preserve"> sonstige Behinderung</t>
    </r>
    <r>
      <rPr>
        <vertAlign val="superscript"/>
        <sz val="9"/>
        <rFont val="Calibri"/>
        <family val="2"/>
      </rPr>
      <t xml:space="preserve"> 1)</t>
    </r>
  </si>
  <si>
    <t>Arbeitsunfall</t>
  </si>
  <si>
    <t>Verkehrsunfall</t>
  </si>
  <si>
    <t>häuslicher Unfall</t>
  </si>
  <si>
    <t>sonstiger Unfall</t>
  </si>
  <si>
    <t>Kriegs-, Wehrdienst- oder</t>
  </si>
  <si>
    <t>Zivildienstbeschädigung</t>
  </si>
  <si>
    <t>sonstige Krankheit</t>
  </si>
  <si>
    <r>
      <t xml:space="preserve"> sonstige Ursache</t>
    </r>
    <r>
      <rPr>
        <vertAlign val="superscript"/>
        <sz val="9"/>
        <rFont val="Calibri"/>
        <family val="2"/>
      </rPr>
      <t>1)</t>
    </r>
  </si>
  <si>
    <t xml:space="preserve"> Behinderung</t>
  </si>
  <si>
    <r>
      <t xml:space="preserve"> sonstige Behinderung</t>
    </r>
    <r>
      <rPr>
        <vertAlign val="superscript"/>
        <sz val="9"/>
        <rFont val="Calibri"/>
        <family val="2"/>
      </rPr>
      <t>1)</t>
    </r>
  </si>
  <si>
    <t>Grad der Behinderung</t>
  </si>
  <si>
    <t>0-17</t>
  </si>
  <si>
    <t xml:space="preserve"> bis   20</t>
  </si>
  <si>
    <t xml:space="preserve">         30</t>
  </si>
  <si>
    <t xml:space="preserve">         40</t>
  </si>
  <si>
    <t xml:space="preserve">         50</t>
  </si>
  <si>
    <t xml:space="preserve">         60</t>
  </si>
  <si>
    <t xml:space="preserve">         70</t>
  </si>
  <si>
    <t xml:space="preserve">         80</t>
  </si>
  <si>
    <t xml:space="preserve">         90</t>
  </si>
  <si>
    <t xml:space="preserve">       100</t>
  </si>
  <si>
    <t>davon weiblich</t>
  </si>
  <si>
    <r>
      <t xml:space="preserve">     Anteil</t>
    </r>
    <r>
      <rPr>
        <vertAlign val="superscript"/>
        <sz val="9"/>
        <rFont val="Calibri"/>
        <family val="2"/>
      </rPr>
      <t>2)</t>
    </r>
  </si>
  <si>
    <t>davon männlich</t>
  </si>
  <si>
    <r>
      <t xml:space="preserve">Anmerkungen: </t>
    </r>
    <r>
      <rPr>
        <vertAlign val="superscript"/>
        <sz val="8"/>
        <rFont val="Calibri"/>
        <family val="2"/>
      </rPr>
      <t>1)</t>
    </r>
    <r>
      <rPr>
        <sz val="8"/>
        <rFont val="Calibri"/>
        <family val="2"/>
      </rPr>
      <t xml:space="preserve"> einschließlich ohne Angabe der Ursache, vorläufige Daten   </t>
    </r>
  </si>
  <si>
    <r>
      <rPr>
        <sz val="8"/>
        <color theme="0"/>
        <rFont val="Calibri"/>
        <family val="2"/>
      </rPr>
      <t>Anmerkungen:</t>
    </r>
    <r>
      <rPr>
        <sz val="8"/>
        <rFont val="Calibri"/>
        <family val="2"/>
      </rPr>
      <t xml:space="preserve"> </t>
    </r>
    <r>
      <rPr>
        <vertAlign val="superscript"/>
        <sz val="8"/>
        <rFont val="Calibri"/>
        <family val="2"/>
      </rPr>
      <t xml:space="preserve">2) </t>
    </r>
    <r>
      <rPr>
        <sz val="8"/>
        <rFont val="Calibri"/>
        <family val="2"/>
      </rPr>
      <t xml:space="preserve"> Anteil an der Bevölkerung in Prozent (Quelle: Melderegister der LH Dresden)     </t>
    </r>
  </si>
  <si>
    <t xml:space="preserve"> gültige Schwerbehindertenausweise</t>
  </si>
  <si>
    <t xml:space="preserve"> Merkzeichen im Ausweis</t>
  </si>
  <si>
    <t xml:space="preserve"> G (erheblich gehbehindert)</t>
  </si>
  <si>
    <t xml:space="preserve"> aG (außergewöhnlich gehbehindert)</t>
  </si>
  <si>
    <t xml:space="preserve"> BL (Blind)</t>
  </si>
  <si>
    <t xml:space="preserve"> GL (Gehörlos)</t>
  </si>
  <si>
    <t xml:space="preserve"> H (Hilflosigkeit)</t>
  </si>
  <si>
    <t xml:space="preserve"> B (Begleitperson)</t>
  </si>
  <si>
    <t xml:space="preserve"> RF (Rundfunkgebühr)</t>
  </si>
  <si>
    <t xml:space="preserve">   davon im Alter von ... bis... Jahren</t>
  </si>
  <si>
    <t>0-14</t>
  </si>
  <si>
    <t>15-24</t>
  </si>
  <si>
    <t>25-44</t>
  </si>
  <si>
    <t>45-59</t>
  </si>
  <si>
    <t>60-64</t>
  </si>
  <si>
    <t>65 und älter</t>
  </si>
  <si>
    <t xml:space="preserve"> 2014</t>
  </si>
  <si>
    <t xml:space="preserve"> 2015</t>
  </si>
  <si>
    <t xml:space="preserve"> 2016</t>
  </si>
  <si>
    <t xml:space="preserve"> 2017</t>
  </si>
  <si>
    <t xml:space="preserve">   Grad der Behinderung </t>
  </si>
  <si>
    <r>
      <t xml:space="preserve">Anmerkungen: </t>
    </r>
    <r>
      <rPr>
        <vertAlign val="superscript"/>
        <sz val="8"/>
        <rFont val="Calibri"/>
        <family val="2"/>
        <scheme val="minor"/>
      </rPr>
      <t>1)</t>
    </r>
    <r>
      <rPr>
        <sz val="8"/>
        <rFont val="Calibri"/>
        <family val="2"/>
        <scheme val="minor"/>
      </rPr>
      <t xml:space="preserve"> Anteil an der Bevölkerung in Prozent (Quelle: Melderegister der LH Dresden)</t>
    </r>
  </si>
  <si>
    <t>zurück</t>
  </si>
  <si>
    <t xml:space="preserve">Amt für Geodaten und Kataster, cardo WebGis </t>
  </si>
  <si>
    <t>Karten:</t>
  </si>
  <si>
    <t>wenn nicht anders angegeben, gilt als Stichtag der 31.12. des entsprechenden Jahres</t>
  </si>
  <si>
    <t>Stand:</t>
  </si>
  <si>
    <t>nur einzelne Teilmengen werden aufgeführt</t>
  </si>
  <si>
    <t>Aufgliederung einer Gesamtmenge in alle Teilmengen</t>
  </si>
  <si>
    <t xml:space="preserve">davon </t>
  </si>
  <si>
    <t>Tabellenfeld gesperrt, da Aussage nicht sinnvoll</t>
  </si>
  <si>
    <t>Zahlenwert unbekannt oder geheim zu halten</t>
  </si>
  <si>
    <t>Zeichenerklärung</t>
  </si>
  <si>
    <r>
      <t xml:space="preserve">Gebiete, zu denen Stadtteile hinzugefügt wurden, sind mit ” </t>
    </r>
    <r>
      <rPr>
        <b/>
        <sz val="9"/>
        <rFont val="Calibri"/>
        <family val="2"/>
        <scheme val="minor"/>
      </rPr>
      <t>*</t>
    </r>
    <r>
      <rPr>
        <sz val="9"/>
        <rFont val="Calibri"/>
        <family val="2"/>
        <scheme val="minor"/>
      </rPr>
      <t xml:space="preserve"> ” gekennzeichnet.</t>
    </r>
  </si>
  <si>
    <t>Neu-Omsewitz (Harthaer Str.-West)</t>
  </si>
  <si>
    <t>zu</t>
  </si>
  <si>
    <t>Neu-Omsewitz (Thymianweg)</t>
  </si>
  <si>
    <t>Seidnitz (Altseidnitz)</t>
  </si>
  <si>
    <t>Seidnitz (Alter Elbarm)</t>
  </si>
  <si>
    <t>Tolkewitz (Wehlener Str.)</t>
  </si>
  <si>
    <t>Johannisfriedhof/Krematorium</t>
  </si>
  <si>
    <t>Blasewitz (Schillerplatz)</t>
  </si>
  <si>
    <t>Elbwiesen Blasewitz</t>
  </si>
  <si>
    <t xml:space="preserve">Blasewitz (Händelallee) </t>
  </si>
  <si>
    <t>Blasewitz (Waldpark)</t>
  </si>
  <si>
    <t>Waldpark Klotzsche</t>
  </si>
  <si>
    <t>Hellerberge</t>
  </si>
  <si>
    <t xml:space="preserve">                                                                                                                                                                                                                                                                                                                                                                                                                                                                                                                                                                                                                                                                                              </t>
  </si>
  <si>
    <t>Industriegebiet Klotzsche</t>
  </si>
  <si>
    <t>Klotzsche/Dresdner Heide (Fuchsberg)</t>
  </si>
  <si>
    <t>Klotzsche (Am Trobischberg)</t>
  </si>
  <si>
    <t>Flughafen/Industriegebiet Klotzsche</t>
  </si>
  <si>
    <t>Trachau (Neuländer Str.)</t>
  </si>
  <si>
    <t>Heidefriedhof</t>
  </si>
  <si>
    <t>Mickten (Altmickten)</t>
  </si>
  <si>
    <t>Kaditz (Kläranlage)</t>
  </si>
  <si>
    <t>Johannst.-Nord (Neubertstr.)</t>
  </si>
  <si>
    <t>067</t>
  </si>
  <si>
    <t>Elbwiesen Johannstadt</t>
  </si>
  <si>
    <t>069</t>
  </si>
  <si>
    <t>Seevs.-Ost (Lindengasse)</t>
  </si>
  <si>
    <t>033</t>
  </si>
  <si>
    <t>Bürgerwiese/Blüherpark</t>
  </si>
  <si>
    <t>036</t>
  </si>
  <si>
    <t>Strehlen (Tiergartenstr.)</t>
  </si>
  <si>
    <t>034</t>
  </si>
  <si>
    <t>Großer Garten</t>
  </si>
  <si>
    <t>035</t>
  </si>
  <si>
    <t>Bühlau/Weißer Hirsch</t>
  </si>
  <si>
    <t>Dresdner Heide</t>
  </si>
  <si>
    <t>Klotzsche</t>
  </si>
  <si>
    <t>Aus datenschutzrechtlichen und fachstatistischen Gründen werden in Tabellen folgende Stadtteile anderen hinzugefügt:</t>
  </si>
  <si>
    <t>Vorbemerkungen</t>
  </si>
  <si>
    <t>Empfänger</t>
  </si>
  <si>
    <t xml:space="preserve">Jahr </t>
  </si>
  <si>
    <t>Erwerbstätige</t>
  </si>
  <si>
    <t xml:space="preserve">Nichterwerbstätige </t>
  </si>
  <si>
    <t>Wohngeld</t>
  </si>
  <si>
    <t>Selbst-</t>
  </si>
  <si>
    <t>Arbeit-</t>
  </si>
  <si>
    <t>Rentner/</t>
  </si>
  <si>
    <t>Studenten/</t>
  </si>
  <si>
    <t>ständige</t>
  </si>
  <si>
    <t>Pensionäre</t>
  </si>
  <si>
    <t>Sonstige</t>
  </si>
  <si>
    <t>durch-</t>
  </si>
  <si>
    <t xml:space="preserve"> Miete/
vor Wohngeld- 
gewährung</t>
  </si>
  <si>
    <t xml:space="preserve">Wohngeld </t>
  </si>
  <si>
    <t>schnittlich</t>
  </si>
  <si>
    <t xml:space="preserve">Belastung </t>
  </si>
  <si>
    <t>genutzte</t>
  </si>
  <si>
    <t>Wohnfläche</t>
  </si>
  <si>
    <t>EUR</t>
  </si>
  <si>
    <r>
      <t>m</t>
    </r>
    <r>
      <rPr>
        <vertAlign val="superscript"/>
        <sz val="9"/>
        <rFont val="Calibri"/>
        <family val="2"/>
      </rPr>
      <t>2</t>
    </r>
    <r>
      <rPr>
        <sz val="9"/>
        <rFont val="Calibri"/>
        <family val="2"/>
      </rPr>
      <t xml:space="preserve"> </t>
    </r>
  </si>
  <si>
    <t xml:space="preserve">davon Empfänger von </t>
  </si>
  <si>
    <t xml:space="preserve">davon in Haushalten mit ... Personen </t>
  </si>
  <si>
    <t>und mehr</t>
  </si>
  <si>
    <t xml:space="preserve">gesamt </t>
  </si>
  <si>
    <t>Miet-</t>
  </si>
  <si>
    <t>Lasten-</t>
  </si>
  <si>
    <t>zuschuss</t>
  </si>
  <si>
    <t xml:space="preserve">Durchschnittliche monatliche </t>
  </si>
  <si>
    <t>Durchschnittlicher monatlicher</t>
  </si>
  <si>
    <r>
      <t>Miete/Belastung je m</t>
    </r>
    <r>
      <rPr>
        <vertAlign val="superscript"/>
        <sz val="9"/>
        <rFont val="Calibri"/>
        <family val="2"/>
      </rPr>
      <t xml:space="preserve">2  </t>
    </r>
    <r>
      <rPr>
        <sz val="9"/>
        <rFont val="Calibri"/>
        <family val="2"/>
      </rPr>
      <t>Wohnfläche</t>
    </r>
  </si>
  <si>
    <t xml:space="preserve"> Anspruch auf Wohngeld</t>
  </si>
  <si>
    <t>bei Empfängern von Wohngeld</t>
  </si>
  <si>
    <r>
      <rPr>
        <sz val="8"/>
        <rFont val="Calibri"/>
        <family val="2"/>
      </rPr>
      <t xml:space="preserve">Anmerkungen: </t>
    </r>
    <r>
      <rPr>
        <vertAlign val="superscript"/>
        <sz val="8"/>
        <rFont val="Calibri"/>
        <family val="2"/>
      </rPr>
      <t>1)</t>
    </r>
    <r>
      <rPr>
        <vertAlign val="subscript"/>
        <sz val="8"/>
        <rFont val="Calibri"/>
        <family val="2"/>
      </rPr>
      <t xml:space="preserve"> </t>
    </r>
    <r>
      <rPr>
        <sz val="8"/>
        <rFont val="Calibri"/>
        <family val="2"/>
      </rPr>
      <t>ab Berichtsjahr 2005 ohne wohnberechtigte Teilhaushalte</t>
    </r>
  </si>
  <si>
    <r>
      <t xml:space="preserve">                                      2)</t>
    </r>
    <r>
      <rPr>
        <sz val="8"/>
        <rFont val="Calibri"/>
        <family val="2"/>
      </rPr>
      <t xml:space="preserve"> 2004 enthält keine rückwirkenden Fälle aus dem I. Quartal des Folgejahres, da diese Statistik ab 2005 nicht mehr durchgeführt wird</t>
    </r>
  </si>
  <si>
    <r>
      <t xml:space="preserve">                                      3) </t>
    </r>
    <r>
      <rPr>
        <sz val="8"/>
        <rFont val="Calibri"/>
        <family val="2"/>
      </rPr>
      <t>ohne Berücksichtigung der Heizkosten</t>
    </r>
  </si>
  <si>
    <r>
      <t xml:space="preserve">                                      4) </t>
    </r>
    <r>
      <rPr>
        <sz val="8"/>
        <rFont val="Calibri"/>
        <family val="2"/>
      </rPr>
      <t>seit 1996 ohne Berücksichtigung der Heizkosten</t>
    </r>
  </si>
  <si>
    <r>
      <t xml:space="preserve">                                      5) </t>
    </r>
    <r>
      <rPr>
        <sz val="8"/>
        <rFont val="Calibri"/>
        <family val="2"/>
      </rPr>
      <t>Aussagewert der Wohnfläche und der Angaben, welche damit in Verbindung stehen, beim allgemeinem Wohngeld  eingeschränkt</t>
    </r>
  </si>
  <si>
    <t xml:space="preserve">zurück </t>
  </si>
  <si>
    <t xml:space="preserve">Land- und </t>
  </si>
  <si>
    <t xml:space="preserve">Produzierendes Gewerbe </t>
  </si>
  <si>
    <t>Bau-</t>
  </si>
  <si>
    <t xml:space="preserve">Handel, </t>
  </si>
  <si>
    <t>Grundstücks-</t>
  </si>
  <si>
    <t>Öffentliche</t>
  </si>
  <si>
    <t>Forst-</t>
  </si>
  <si>
    <t>ohne Baugewerbe</t>
  </si>
  <si>
    <t>gewerbe</t>
  </si>
  <si>
    <t>Verkehr, Gast-</t>
  </si>
  <si>
    <t xml:space="preserve"> und Wohnungs-</t>
  </si>
  <si>
    <t>und sonstige</t>
  </si>
  <si>
    <t>wirtschaft,</t>
  </si>
  <si>
    <t>gewerbe,</t>
  </si>
  <si>
    <t>wesen,</t>
  </si>
  <si>
    <t>Dienstleister,</t>
  </si>
  <si>
    <t xml:space="preserve"> Fischerei</t>
  </si>
  <si>
    <t>Verar-</t>
  </si>
  <si>
    <t xml:space="preserve"> Information </t>
  </si>
  <si>
    <t>Finanz- und</t>
  </si>
  <si>
    <t>Erziehung und</t>
  </si>
  <si>
    <t xml:space="preserve">beitendes </t>
  </si>
  <si>
    <t>und Kommu-</t>
  </si>
  <si>
    <t xml:space="preserve"> Unternehmens-</t>
  </si>
  <si>
    <t>Gesundheit</t>
  </si>
  <si>
    <t>Gewerbe</t>
  </si>
  <si>
    <t>nikation</t>
  </si>
  <si>
    <t>dienstleister</t>
  </si>
  <si>
    <t>in Millionen Stunden</t>
  </si>
  <si>
    <t>Arbeitsstunden je Erwerbstätigen</t>
  </si>
  <si>
    <t xml:space="preserve">   Statistisches Landesamt Sachsen</t>
  </si>
  <si>
    <t>Arbeitsstunden je Arbeitnehmer</t>
  </si>
  <si>
    <t xml:space="preserve">      StB Altstadt</t>
  </si>
  <si>
    <t xml:space="preserve">      StB Neustadt</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</si>
  <si>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</si>
  <si>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</si>
  <si>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</si>
  <si>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</si>
  <si>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</si>
  <si>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</si>
  <si>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</si>
  <si>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StB Pieschen</t>
  </si>
  <si>
    <t xml:space="preserve">     StB Klotzsche/nördliche Ortschaften</t>
  </si>
  <si>
    <t xml:space="preserve">ins- </t>
  </si>
  <si>
    <t xml:space="preserve">15-24 </t>
  </si>
  <si>
    <t>55-64</t>
  </si>
  <si>
    <t>18-24</t>
  </si>
  <si>
    <r>
      <t>Jahre</t>
    </r>
    <r>
      <rPr>
        <vertAlign val="superscript"/>
        <sz val="9"/>
        <rFont val="Calibri"/>
        <family val="2"/>
        <scheme val="minor"/>
      </rPr>
      <t>1)</t>
    </r>
  </si>
  <si>
    <t>Arbeitsort</t>
  </si>
  <si>
    <t>Wohnort</t>
  </si>
  <si>
    <t>Teilzeitbeschäftigte</t>
  </si>
  <si>
    <t xml:space="preserve">Auszu- </t>
  </si>
  <si>
    <t>bildende</t>
  </si>
  <si>
    <t>ohne beruf-</t>
  </si>
  <si>
    <t>mit aner-</t>
  </si>
  <si>
    <t xml:space="preserve">Aus- </t>
  </si>
  <si>
    <t>lichen Aus-</t>
  </si>
  <si>
    <t xml:space="preserve">kanntem </t>
  </si>
  <si>
    <t>bildung</t>
  </si>
  <si>
    <t>Berufs-</t>
  </si>
  <si>
    <t xml:space="preserve"> unbekannt</t>
  </si>
  <si>
    <r>
      <t>abschluss</t>
    </r>
    <r>
      <rPr>
        <vertAlign val="superscript"/>
        <sz val="9"/>
        <rFont val="Calibri"/>
        <family val="2"/>
        <scheme val="minor"/>
      </rPr>
      <t>2)</t>
    </r>
  </si>
  <si>
    <t xml:space="preserve">   am Wohnort</t>
  </si>
  <si>
    <t xml:space="preserve">   am Arbeitsort</t>
  </si>
  <si>
    <t xml:space="preserve">Jahr  </t>
  </si>
  <si>
    <t>unter 20</t>
  </si>
  <si>
    <t>20-29</t>
  </si>
  <si>
    <t>30-39</t>
  </si>
  <si>
    <t>40-64</t>
  </si>
  <si>
    <t>davon in den Wirtschaftsabschnitten</t>
  </si>
  <si>
    <t>männlich</t>
  </si>
  <si>
    <t>A</t>
  </si>
  <si>
    <t>B-E</t>
  </si>
  <si>
    <t>F</t>
  </si>
  <si>
    <t>G, H, I</t>
  </si>
  <si>
    <t>J</t>
  </si>
  <si>
    <t>K</t>
  </si>
  <si>
    <t>L</t>
  </si>
  <si>
    <t>M, N</t>
  </si>
  <si>
    <t>O, P, Q</t>
  </si>
  <si>
    <t>ohne</t>
  </si>
  <si>
    <t>weiblich</t>
  </si>
  <si>
    <t>Land- und</t>
  </si>
  <si>
    <t>Produzierendes Gewerbe</t>
  </si>
  <si>
    <t>Handel,</t>
  </si>
  <si>
    <t>Erbringung von</t>
  </si>
  <si>
    <t>Kunst,</t>
  </si>
  <si>
    <t>Zuord-</t>
  </si>
  <si>
    <t>(ohne Baugewerbe)</t>
  </si>
  <si>
    <t>und</t>
  </si>
  <si>
    <t>freiberuflichen,</t>
  </si>
  <si>
    <t>Verwaltung,</t>
  </si>
  <si>
    <t xml:space="preserve"> nung</t>
  </si>
  <si>
    <t>schaft,</t>
  </si>
  <si>
    <t xml:space="preserve"> Kommuni-</t>
  </si>
  <si>
    <t>Versicherungs-</t>
  </si>
  <si>
    <t>Wohnungs-</t>
  </si>
  <si>
    <t>wissenschaftlichen,</t>
  </si>
  <si>
    <t>Bildungs-,</t>
  </si>
  <si>
    <t>C</t>
  </si>
  <si>
    <t xml:space="preserve"> kation</t>
  </si>
  <si>
    <t>wesen</t>
  </si>
  <si>
    <t>technischen und</t>
  </si>
  <si>
    <t>sonstigen</t>
  </si>
  <si>
    <t>wirtschaftlichen</t>
  </si>
  <si>
    <t>Dienstleistungen</t>
  </si>
  <si>
    <t>R, S, T, U</t>
  </si>
  <si>
    <t xml:space="preserve"> insgesamt</t>
  </si>
  <si>
    <t xml:space="preserve">  davon Männer</t>
  </si>
  <si>
    <t xml:space="preserve">              Frauen</t>
  </si>
  <si>
    <t xml:space="preserve"> unter 20</t>
  </si>
  <si>
    <t xml:space="preserve"> 20-29</t>
  </si>
  <si>
    <t xml:space="preserve"> 30-39</t>
  </si>
  <si>
    <t xml:space="preserve"> 40-50</t>
  </si>
  <si>
    <t xml:space="preserve"> 51 und älter</t>
  </si>
  <si>
    <t>darunter Teilzeitbeschäftigte</t>
  </si>
  <si>
    <t xml:space="preserve">Quellen: Statistisches Landesamt Sachsen </t>
  </si>
  <si>
    <t>nung</t>
  </si>
  <si>
    <t xml:space="preserve"> im Nebenjob</t>
  </si>
  <si>
    <t xml:space="preserve"> Männer</t>
  </si>
  <si>
    <t xml:space="preserve"> unter 25 Jahre</t>
  </si>
  <si>
    <t xml:space="preserve">     davon Männer</t>
  </si>
  <si>
    <t xml:space="preserve"> 25 bis unter 55 Jahre</t>
  </si>
  <si>
    <t xml:space="preserve"> 55 bis unter 65 Jahre</t>
  </si>
  <si>
    <t xml:space="preserve"> 65 Jahre und älter</t>
  </si>
  <si>
    <t xml:space="preserve">        darunter bis zur Altersgrenze</t>
  </si>
  <si>
    <t xml:space="preserve">           davon Männer</t>
  </si>
  <si>
    <t xml:space="preserve"> Deutsche</t>
  </si>
  <si>
    <t xml:space="preserve"> ohne berufl. Ausbildungsabschluss</t>
  </si>
  <si>
    <t xml:space="preserve"> keine Angabe</t>
  </si>
  <si>
    <t>Sozialversicherungspflichtig</t>
  </si>
  <si>
    <t xml:space="preserve">Geringfügig entlohnte </t>
  </si>
  <si>
    <t xml:space="preserve"> Beschäftigte</t>
  </si>
  <si>
    <t>Beschäftigte</t>
  </si>
  <si>
    <t>Land-, Tier-, Forstwirtschaftsberufe</t>
  </si>
  <si>
    <t>dar. 111</t>
  </si>
  <si>
    <t>Landwirtschaft</t>
  </si>
  <si>
    <t>Gartenbauberufe und Floristik</t>
  </si>
  <si>
    <t xml:space="preserve">Rohstoffgewinnung und -aufbereitung, </t>
  </si>
  <si>
    <t>Glas- und Keramikherstellung und -verarbeitung</t>
  </si>
  <si>
    <t>Holzbe- und -verarbeitung</t>
  </si>
  <si>
    <t>Papier- u. Druckberufe, technische Mediengestaltung</t>
  </si>
  <si>
    <t>Metallerzeugung und -bearbeitung, Metallbauberufe</t>
  </si>
  <si>
    <t>Maschinen- und Fahrzeugtechnikberufe</t>
  </si>
  <si>
    <t>26</t>
  </si>
  <si>
    <t>Mechatronik-, Energie- u. Elektroberufe</t>
  </si>
  <si>
    <t>27</t>
  </si>
  <si>
    <t>Konstruktions- und Produktionssteuerungsberufe</t>
  </si>
  <si>
    <t>28</t>
  </si>
  <si>
    <t>Textil- und Lederberufe</t>
  </si>
  <si>
    <t>Lebensmittelherstellung und -verarbeitung</t>
  </si>
  <si>
    <t>dar. 292</t>
  </si>
  <si>
    <t>dar. 293</t>
  </si>
  <si>
    <t>Speisenzubereitung</t>
  </si>
  <si>
    <t>Bauplanungs-, Architektur- und Vermessungsberufe</t>
  </si>
  <si>
    <t>Hoch- und Tiefbauberufe</t>
  </si>
  <si>
    <t>33</t>
  </si>
  <si>
    <t>(Innen-)Ausbauberufe</t>
  </si>
  <si>
    <t>34</t>
  </si>
  <si>
    <t>Gebäude- und versorgungstechnische Berufe</t>
  </si>
  <si>
    <t>Mathematik-, Biologie-, Chemie- und Physikberufe</t>
  </si>
  <si>
    <t>Geologie-, Geografie- und Umweltschutzberufe</t>
  </si>
  <si>
    <t xml:space="preserve">Informatik-, Informations- und </t>
  </si>
  <si>
    <t>Kommunikationstechnologieberufe</t>
  </si>
  <si>
    <t xml:space="preserve"> Verkehrs- und Logistikberufe (außer Fahrzeugführung)</t>
  </si>
  <si>
    <t>dar. 513</t>
  </si>
  <si>
    <t xml:space="preserve"> Lagerwirtschaft, Post und Zustellung, Güterumschlag</t>
  </si>
  <si>
    <t xml:space="preserve"> Führer/innen von Fahrzeug- und Transportgeräten</t>
  </si>
  <si>
    <t>dar. 521</t>
  </si>
  <si>
    <t xml:space="preserve"> Fahrzeugführung im Straßenverkehr</t>
  </si>
  <si>
    <t>dar. 531</t>
  </si>
  <si>
    <t xml:space="preserve"> Objekt-, Personen-, Brandschutz, Arbeitssicherheit</t>
  </si>
  <si>
    <t xml:space="preserve"> Verkaufsberufe</t>
  </si>
  <si>
    <t xml:space="preserve"> Tourismus-, Hotel- und Gaststättenberufe</t>
  </si>
  <si>
    <t>dar. 632</t>
  </si>
  <si>
    <t xml:space="preserve"> Hotellerie</t>
  </si>
  <si>
    <t>dar. 633</t>
  </si>
  <si>
    <t xml:space="preserve"> Gastronomie</t>
  </si>
  <si>
    <t xml:space="preserve"> Berufe in Unternehmensführung und -organisation</t>
  </si>
  <si>
    <t>dar. 713</t>
  </si>
  <si>
    <t xml:space="preserve"> Unternehmensorganisation und -strategie</t>
  </si>
  <si>
    <t>dar. 714</t>
  </si>
  <si>
    <t xml:space="preserve"> Büro und Sekretariat</t>
  </si>
  <si>
    <t>Berufe in Finanzdienstleistungen, Rechnungswesen</t>
  </si>
  <si>
    <t>und Steuerberatung</t>
  </si>
  <si>
    <t>dar. 721</t>
  </si>
  <si>
    <t>dar. 722</t>
  </si>
  <si>
    <t>Rechnungswesen, Controlling und Revision</t>
  </si>
  <si>
    <t>Berufe in Recht und Verwaltung</t>
  </si>
  <si>
    <t>dar. 732</t>
  </si>
  <si>
    <t>Verwaltung</t>
  </si>
  <si>
    <t xml:space="preserve"> Medizinische Gesundheitsberufe</t>
  </si>
  <si>
    <t>dar. 811</t>
  </si>
  <si>
    <t xml:space="preserve"> Arzt- und Praxishilfe</t>
  </si>
  <si>
    <t>dar. 813</t>
  </si>
  <si>
    <t xml:space="preserve"> Gesundheits- und Krankenpflege, Rettungsdienst</t>
  </si>
  <si>
    <r>
      <t xml:space="preserve">   dar. Gesundheits- und Krankenpflege</t>
    </r>
    <r>
      <rPr>
        <vertAlign val="superscript"/>
        <sz val="9"/>
        <color theme="1"/>
        <rFont val="Calibri"/>
        <family val="2"/>
        <scheme val="minor"/>
      </rPr>
      <t>1)</t>
    </r>
  </si>
  <si>
    <t>dar. 814</t>
  </si>
  <si>
    <t xml:space="preserve"> Human- und Zahnmedizin</t>
  </si>
  <si>
    <t>dar. 817</t>
  </si>
  <si>
    <t xml:space="preserve"> Nicht ärztliche Therapie und Heilkunde</t>
  </si>
  <si>
    <t>dar. 821</t>
  </si>
  <si>
    <t xml:space="preserve"> Altenpflege</t>
  </si>
  <si>
    <t>dar. 823</t>
  </si>
  <si>
    <t xml:space="preserve"> Körperpflege</t>
  </si>
  <si>
    <t>Theologie</t>
  </si>
  <si>
    <t>dar. 831</t>
  </si>
  <si>
    <t xml:space="preserve"> Erziehung, Sozialarbeit, Heilerziehungspflege</t>
  </si>
  <si>
    <t xml:space="preserve">  dar. Berufe in der Kinderbetreuung und -erziehung (8311)</t>
  </si>
  <si>
    <t>Lehrende und ausbildende Berufe</t>
  </si>
  <si>
    <t>dar. 841</t>
  </si>
  <si>
    <t xml:space="preserve"> Lehrtätigkeit an allgemeinbildenden Schulen</t>
  </si>
  <si>
    <t>dar. 842</t>
  </si>
  <si>
    <t>dar. 843</t>
  </si>
  <si>
    <t xml:space="preserve"> Lehr- und Forschungstätigkeit an Hochschulen</t>
  </si>
  <si>
    <t>wirtschaftswissenschaftliche Berufe</t>
  </si>
  <si>
    <t xml:space="preserve">Werbung, Marketing, kaufmännische und </t>
  </si>
  <si>
    <t>redaktionelle Medienberufe</t>
  </si>
  <si>
    <t>bildende Kunst, Musikinstrumentenbau</t>
  </si>
  <si>
    <t>Darstellende und unterhaltende Berufe</t>
  </si>
  <si>
    <t>Beschäftigtenanteil in Prozent</t>
  </si>
  <si>
    <t>DD</t>
  </si>
  <si>
    <r>
      <rPr>
        <b/>
        <sz val="9"/>
        <color theme="0"/>
        <rFont val="Calibri"/>
        <family val="2"/>
        <scheme val="minor"/>
      </rPr>
      <t xml:space="preserve"> Dresden</t>
    </r>
    <r>
      <rPr>
        <b/>
        <sz val="9"/>
        <rFont val="Calibri"/>
        <family val="2"/>
        <scheme val="minor"/>
      </rPr>
      <t xml:space="preserve"> nicht zuordenbar</t>
    </r>
  </si>
  <si>
    <r>
      <t>insgesamt</t>
    </r>
    <r>
      <rPr>
        <vertAlign val="superscript"/>
        <sz val="9"/>
        <rFont val="Calibri"/>
        <family val="2"/>
        <scheme val="minor"/>
      </rPr>
      <t>1)</t>
    </r>
  </si>
  <si>
    <r>
      <rPr>
        <sz val="8"/>
        <color theme="0"/>
        <rFont val="Calibri"/>
        <family val="2"/>
        <scheme val="minor"/>
      </rPr>
      <t xml:space="preserve">Quellen: </t>
    </r>
    <r>
      <rPr>
        <sz val="8"/>
        <rFont val="Calibri"/>
        <family val="2"/>
        <scheme val="minor"/>
      </rPr>
      <t xml:space="preserve">        Kommunale Statistikstelle</t>
    </r>
  </si>
  <si>
    <t xml:space="preserve">Dresden insgesamt Männer </t>
  </si>
  <si>
    <t xml:space="preserve">Dresden insgesamt Frauen </t>
  </si>
  <si>
    <t>Pendler</t>
  </si>
  <si>
    <t xml:space="preserve">Einpendler              </t>
  </si>
  <si>
    <t xml:space="preserve"> Anteil an Beschäftigten am Arbeitsort in Prozent</t>
  </si>
  <si>
    <t>Auspendler</t>
  </si>
  <si>
    <t>Anteil an Beschäftigten am Wohnort in Prozent</t>
  </si>
  <si>
    <t xml:space="preserve"> älter</t>
  </si>
  <si>
    <t>Bundesland
Landkreis/kreisfreie Stadt</t>
  </si>
  <si>
    <t xml:space="preserve"> am Arbeitsort Dresden </t>
  </si>
  <si>
    <t xml:space="preserve"> darunter mit Wohnsitz in/im</t>
  </si>
  <si>
    <t xml:space="preserve"> Schleswig-Holstein</t>
  </si>
  <si>
    <t xml:space="preserve"> Freie und Hansestadt Hamburg</t>
  </si>
  <si>
    <t xml:space="preserve"> Niedersachsen</t>
  </si>
  <si>
    <t xml:space="preserve"> Freie Hansestadt Bremen</t>
  </si>
  <si>
    <t xml:space="preserve"> Nordrhein-Westfalen</t>
  </si>
  <si>
    <t xml:space="preserve"> Hessen</t>
  </si>
  <si>
    <t xml:space="preserve"> Rheinland-Pfalz</t>
  </si>
  <si>
    <t xml:space="preserve"> Baden-Württemberg</t>
  </si>
  <si>
    <t xml:space="preserve"> Freistaat Bayern</t>
  </si>
  <si>
    <t xml:space="preserve"> Saarland</t>
  </si>
  <si>
    <t xml:space="preserve"> Berlin</t>
  </si>
  <si>
    <t xml:space="preserve"> Brandenburg</t>
  </si>
  <si>
    <t xml:space="preserve"> Mecklenburg-Vorpommern</t>
  </si>
  <si>
    <t xml:space="preserve"> Freistaat Sachsen ohne Dresden, Stadt</t>
  </si>
  <si>
    <t xml:space="preserve"> davon</t>
  </si>
  <si>
    <t>Chemnitz, Stadt</t>
  </si>
  <si>
    <t>Leipzig, Stadt</t>
  </si>
  <si>
    <t>Erzgebirgskreis</t>
  </si>
  <si>
    <t>Mittelsachsen</t>
  </si>
  <si>
    <t>Vogtlandkreis</t>
  </si>
  <si>
    <t>Zwickau</t>
  </si>
  <si>
    <t>Bautzen</t>
  </si>
  <si>
    <t>Görlitz</t>
  </si>
  <si>
    <t>Meißen</t>
  </si>
  <si>
    <t xml:space="preserve">Sächsische Schweiz- </t>
  </si>
  <si>
    <t>Osterzgebirge</t>
  </si>
  <si>
    <t>Leipzig</t>
  </si>
  <si>
    <t>Nordsachsen</t>
  </si>
  <si>
    <t xml:space="preserve"> Sachsen-Anhalt</t>
  </si>
  <si>
    <t xml:space="preserve"> Freistaat Thüringen</t>
  </si>
  <si>
    <t xml:space="preserve"> Ausland</t>
  </si>
  <si>
    <t xml:space="preserve"> ohne Zuordnung</t>
  </si>
  <si>
    <t xml:space="preserve"> am Wohnort Dresden</t>
  </si>
  <si>
    <t xml:space="preserve"> darunter mit Arbeitsort in/im</t>
  </si>
  <si>
    <t>Ottendorf-
Okrilla</t>
  </si>
  <si>
    <t xml:space="preserve">Coswig
</t>
  </si>
  <si>
    <t>Klipp-
hausen</t>
  </si>
  <si>
    <t>Moritz-
burg</t>
  </si>
  <si>
    <t>Wein-
böhla</t>
  </si>
  <si>
    <t>Banne-
witz</t>
  </si>
  <si>
    <t>Dohna</t>
  </si>
  <si>
    <t>Freital</t>
  </si>
  <si>
    <t>Pirna</t>
  </si>
  <si>
    <t>Einpendler</t>
  </si>
  <si>
    <t>Pendlersaldo</t>
  </si>
  <si>
    <t>Quellen: Statistisches Landesamt Sachsen</t>
  </si>
  <si>
    <t>Stadtbezirk (StB)/Ortschaft (OS)</t>
  </si>
  <si>
    <t xml:space="preserve"> StB Neustadt</t>
  </si>
  <si>
    <t>Personen in Bedarfsgemeinschaften</t>
  </si>
  <si>
    <t xml:space="preserve">Personen- </t>
  </si>
  <si>
    <t>davon Leistungsberechtigte</t>
  </si>
  <si>
    <t>davon Nicht Leistungsberechtigte</t>
  </si>
  <si>
    <t>Regel-</t>
  </si>
  <si>
    <t>sonstige</t>
  </si>
  <si>
    <t>vom Leistungsanspruch</t>
  </si>
  <si>
    <t>Kinder ohne</t>
  </si>
  <si>
    <t>Altersgruppe</t>
  </si>
  <si>
    <t>leistungs-</t>
  </si>
  <si>
    <t>Leistungs-</t>
  </si>
  <si>
    <t>ausgeschlossene</t>
  </si>
  <si>
    <t>berechtigte</t>
  </si>
  <si>
    <t xml:space="preserve">Personen </t>
  </si>
  <si>
    <t>anspruch</t>
  </si>
  <si>
    <t>erwerbsfähig</t>
  </si>
  <si>
    <t>Alleinerziehende</t>
  </si>
  <si>
    <t xml:space="preserve">Quellen: Statistik der Bundesagentur für Arbeit </t>
  </si>
  <si>
    <t xml:space="preserve">im Alter von ... bis  ... Jahren </t>
  </si>
  <si>
    <t>0-5</t>
  </si>
  <si>
    <t>6-14</t>
  </si>
  <si>
    <t>15-17</t>
  </si>
  <si>
    <t>darunter weiblich</t>
  </si>
  <si>
    <t>Anteil an Einwohnern in Prozent</t>
  </si>
  <si>
    <t>darunter männlich</t>
  </si>
  <si>
    <t>Regelleistungsberechtigte (RLB)</t>
  </si>
  <si>
    <t>Regelleistungsberechtigte</t>
  </si>
  <si>
    <t>erwerbsfähige</t>
  </si>
  <si>
    <t>Quellen:            Statistik der Bundesagentur für Arbeit</t>
  </si>
  <si>
    <t>BG</t>
  </si>
  <si>
    <t>davon Bedarfsgemeinschaften mit (...) Person/Personen</t>
  </si>
  <si>
    <t>RL-BG</t>
  </si>
  <si>
    <t>S-BG</t>
  </si>
  <si>
    <r>
      <t>Single-BG</t>
    </r>
    <r>
      <rPr>
        <vertAlign val="superscript"/>
        <sz val="9"/>
        <rFont val="Calibri"/>
        <family val="2"/>
        <scheme val="minor"/>
      </rPr>
      <t>1)</t>
    </r>
  </si>
  <si>
    <t>Alleinerziehend</t>
  </si>
  <si>
    <t>Partner-BG mit Kindern</t>
  </si>
  <si>
    <t>Partner-BG ohne Kinder</t>
  </si>
  <si>
    <t>darunter im Alter von … bis … Jahren</t>
  </si>
  <si>
    <t xml:space="preserve"> 15-24</t>
  </si>
  <si>
    <t xml:space="preserve"> 25-44</t>
  </si>
  <si>
    <t xml:space="preserve"> 45-59</t>
  </si>
  <si>
    <t xml:space="preserve"> 60 Jahre und älter</t>
  </si>
  <si>
    <t xml:space="preserve">                    </t>
  </si>
  <si>
    <t>Anzahl</t>
  </si>
  <si>
    <t xml:space="preserve"> Prozent</t>
  </si>
  <si>
    <t>1 Kind</t>
  </si>
  <si>
    <t>2 Kindern</t>
  </si>
  <si>
    <t>3 Kindern</t>
  </si>
  <si>
    <t>4 und mehr</t>
  </si>
  <si>
    <t>Kindern</t>
  </si>
  <si>
    <t>darunter Alleinerziehende</t>
  </si>
  <si>
    <t xml:space="preserve">                                                                                                                                                                </t>
  </si>
  <si>
    <t>Regelleistungsbedarfgemeinschaften</t>
  </si>
  <si>
    <t>darunter (mit)</t>
  </si>
  <si>
    <t xml:space="preserve">Allein- </t>
  </si>
  <si>
    <t>Person</t>
  </si>
  <si>
    <t>Per-sonen</t>
  </si>
  <si>
    <t>Erwerbs-</t>
  </si>
  <si>
    <t>Kind</t>
  </si>
  <si>
    <t>erzie-hend</t>
  </si>
  <si>
    <t>Per-</t>
  </si>
  <si>
    <t xml:space="preserve"> fähigen</t>
  </si>
  <si>
    <t>1)</t>
  </si>
  <si>
    <t>sonen</t>
  </si>
  <si>
    <t xml:space="preserve">fähigen </t>
  </si>
  <si>
    <t>55 Tolkewitz/Seidnitz-Nord</t>
  </si>
  <si>
    <t xml:space="preserve">      StB Loschwitz/östliche Ortschaften</t>
  </si>
  <si>
    <t xml:space="preserve">aufgestellte </t>
  </si>
  <si>
    <t>Pflegetage</t>
  </si>
  <si>
    <t>Fallzahl</t>
  </si>
  <si>
    <t xml:space="preserve">durchschnittliche </t>
  </si>
  <si>
    <t>Nutzungsgrad</t>
  </si>
  <si>
    <t>Betten</t>
  </si>
  <si>
    <t>Verweildauer</t>
  </si>
  <si>
    <t xml:space="preserve"> der Betten</t>
  </si>
  <si>
    <t>Name des Krankenhauses</t>
  </si>
  <si>
    <t>Krankenhausträger/Gesellschafter</t>
  </si>
  <si>
    <t xml:space="preserve">Universitätsklinikum "Carl Gustav Carus" an </t>
  </si>
  <si>
    <t xml:space="preserve">     der Technischen Universität Dresden</t>
  </si>
  <si>
    <t xml:space="preserve">Anstalt des öffentlichen Rechts </t>
  </si>
  <si>
    <t>Herzzentrum Dresden GmbH Universitätsklinikum</t>
  </si>
  <si>
    <t>SANA Kliniken AG</t>
  </si>
  <si>
    <t>Landeshauptstadt Dresden</t>
  </si>
  <si>
    <t>Diakonissenkrankenhaus Dresden</t>
  </si>
  <si>
    <t>Ev.-Luth. Diakonissenanstalt Dresden e. V.</t>
  </si>
  <si>
    <t>Krankenhaus St. Joseph-Stift Dresden</t>
  </si>
  <si>
    <t>Katholische  Wohltätigkeitsanstalt zur Hl. Elisabeth</t>
  </si>
  <si>
    <t>St. Marien-Krankenhaus Dresden</t>
  </si>
  <si>
    <t xml:space="preserve">Caritasverband im Bistum Dresden-Meißen e. V. </t>
  </si>
  <si>
    <t>Quelle: Statistisches Landesamt Sachsen</t>
  </si>
  <si>
    <t>Quelle:               Statistisches Landesamt Sachsen</t>
  </si>
  <si>
    <t>Pflegepersonal</t>
  </si>
  <si>
    <t xml:space="preserve">Medizinisch- </t>
  </si>
  <si>
    <t>Funktions-</t>
  </si>
  <si>
    <t>Verwaltungs-</t>
  </si>
  <si>
    <t xml:space="preserve">sonstiges </t>
  </si>
  <si>
    <t>technisches</t>
  </si>
  <si>
    <t>Gesundheits- und</t>
  </si>
  <si>
    <t>Personal</t>
  </si>
  <si>
    <t>technischer</t>
  </si>
  <si>
    <t>Krankenpfleger</t>
  </si>
  <si>
    <t>Dienst</t>
  </si>
  <si>
    <t xml:space="preserve">     darunter weiblich</t>
  </si>
  <si>
    <t>Im Einzelnen zählen hierzu:</t>
  </si>
  <si>
    <t>Sozialversicherungspflichtig beschäftigte Arbeitnehmer</t>
  </si>
  <si>
    <t>Ein- und Auspendler</t>
  </si>
  <si>
    <t>Die Einpendler sind alle sozialversicherungspflichtig Beschäftigten, die ihren Wohnort außerhalb von Dresden und ihren Arbeitsort in Dresden haben. Die Zahl der Auspendler sind die Beschäftigten, die ihren Wohnort in Dresden haben und deren Arbeitsort sich außerhalb von Dresden befindet.</t>
  </si>
  <si>
    <t xml:space="preserve">Arbeitsuchende sind arbeitslos, wenn sie </t>
  </si>
  <si>
    <t>Arbeitslosenquote</t>
  </si>
  <si>
    <t>Als Langzeitarbeitslose gelten nach § 18 Abs. 1 SGB III alle Personen, die am jeweiligen Stichtag der Zählung ein Jahr (hier: 364 Tage) und länger bei den Agenturen für Arbeit oder bei den Trägern für Grundsicherung für Arbeitsuchende nach dem SGB II arbeitslos gemeldet waren.</t>
  </si>
  <si>
    <t>Unterbeschäftigung</t>
  </si>
  <si>
    <t>In der Unterbeschäftigungsrechnung werden zusätzlich zu den registrierten Arbeitslosen auch die Personen erfasst, die nicht als arbeitslos im Sinne des SGB gelten, weil sie Teilnehmer an einer Maßnahme der Arbeitsmarktpolitik sind oder einen arbeitsmarktbedingten Sonderstatus besitzen. Es wird unterstellt, dass ohne den Einsatz dieser Maßnahmen die Arbeitslosigkeit entsprechend höher ausfallen würde. Mit dem Konzept der Unterbeschäftigung wird zweierlei geleistet: (1) Es wird ein möglichst umfassendes Bild vom Defizit an regulärer Beschäftigung in einer Volkswirtschaft gegeben. (2) Realwirtschaftliche (insbesondere konjunkturell) bedingte Einflüsse auf den Arbeitsmarkt können besser erkannt werden, weil der Einsatz entlastender Arbeitsmarktpolitik zwar die Arbeitslosigkeit, nicht aber die Unterbeschäftigung verändert.</t>
  </si>
  <si>
    <t>Auszubildende</t>
  </si>
  <si>
    <t>Personen mit Anspruch auf Arbeitslosengeld II oder Sozialgeld erhalten den Status Regelleistungsberechtigte. Dazu zählen Personen, die Anspruch auf folgende Leistungsarten haben:</t>
  </si>
  <si>
    <t>Kinder ohne Leistungsanspruch (KOL)</t>
  </si>
  <si>
    <t>Bedarfsgemeinschaft (BG)</t>
  </si>
  <si>
    <t>Eine Bedarfsgemeinschaft bezeichnet eine Konstellation von Personen, die im selben Haushalt leben und gemeinsam wirtschaften. Von jedem Mitglied der BG wird erwartet, dass es sein Einkommen und Vermögen zur Deckung des Gesamtbedarfs aller Angehörigen der BG einsetzt (Ausnahme: Kinder). Es besteht eine sogenannte bedingte Einstandspflicht. Eine BG (gem. § 7 SGB II) hat mindestens einen Leistungsberechtigten. Des Weiteren zählen dazu:</t>
  </si>
  <si>
    <t>Leistungen nach SGB XII</t>
  </si>
  <si>
    <r>
      <t xml:space="preserve">Eine Person erhält Sozialhilfe, wenn diese nicht in der Lage ist, aus eigener Kraft ihren Lebensunterhalt zu bestreiten oder diese einer Hilfe in speziellen Lebenssituationen bedarf. Die Sozialhilfe tritt dann mit ihren Leistungen ein, wenn andere Sozialleistungssysteme nicht, noch nicht oder unzureichend greifen und wirkt für jeden Bürger, der in Not geraten ist, unterschiedslos. Zum 1. Januar 2005 erfuhr das Sozialhilferecht in Deutschland mit Inkrafttreten des SGB II und des SGB XII eine grundlegende Umgestaltung. Im SGB XII (Sozialgesetzbuch (SGB) - Zwölftes Buch (XII) </t>
    </r>
    <r>
      <rPr>
        <b/>
        <sz val="9"/>
        <color theme="1"/>
        <rFont val="Calibri"/>
        <family val="2"/>
      </rPr>
      <t xml:space="preserve">– </t>
    </r>
    <r>
      <rPr>
        <sz val="9"/>
        <color theme="1"/>
        <rFont val="Calibri"/>
        <family val="2"/>
      </rPr>
      <t>Sozialhilfe) wurden die zuvor im Bundessozialhilfegesetz (BSHG) sowie im Gesetz über eine bedarfsorientierte Grundsicherung im Alter und bei Erwerbsminderung (GSiG) geregelten Leistungen zusammengeführt. Die Kapitel 3 bis 9 regeln die Leistungen der Sozialhilfe wie folgt im Einzelnen:</t>
    </r>
  </si>
  <si>
    <r>
      <t>3. Kapitel</t>
    </r>
    <r>
      <rPr>
        <b/>
        <sz val="9"/>
        <color theme="1"/>
        <rFont val="Calibri"/>
        <family val="2"/>
      </rPr>
      <t xml:space="preserve">: </t>
    </r>
    <r>
      <rPr>
        <sz val="9"/>
        <color theme="1"/>
        <rFont val="Calibri"/>
        <family val="2"/>
      </rPr>
      <t>Hilfe zum Lebensunterhalt</t>
    </r>
  </si>
  <si>
    <t>4. Kapitel: Grundsicherung im Alter und bei Erwerbsminderung</t>
  </si>
  <si>
    <r>
      <t>5. Kapitel</t>
    </r>
    <r>
      <rPr>
        <b/>
        <sz val="9"/>
        <color theme="1"/>
        <rFont val="Calibri"/>
        <family val="2"/>
      </rPr>
      <t xml:space="preserve">: </t>
    </r>
    <r>
      <rPr>
        <sz val="9"/>
        <color theme="1"/>
        <rFont val="Calibri"/>
        <family val="2"/>
      </rPr>
      <t>Hilfe zur Gesundheit</t>
    </r>
  </si>
  <si>
    <t>7. Kapitel: Hilfe zur Pflege</t>
  </si>
  <si>
    <t>Miete</t>
  </si>
  <si>
    <t xml:space="preserve">Belastung (im Sinne des Wohngeldgesetzes) </t>
  </si>
  <si>
    <t>Die Belastung umfasst die finanziellen Aufwendungen des Eigentümers eines Eigenheimes oder einer Eigentumswohnung für den Kapitaldienst (Tilgung und Zins) und die Bewirtschaftung (Instandhaltungs-, Betriebs- und Verwaltungskosten).</t>
  </si>
  <si>
    <t>Menschen mit Behinderung - Schwerbehinderte</t>
  </si>
  <si>
    <t>Schwerbehinderte Menschen sind Personen mit einem gültigen Schwerbehindertenausweis, die von den Versorgungsämtern aufgrund vorhandener gesundheitlicher Schäden einen Grad der Behinderung (GdB) von 50 oder mehr zuerkannt bekommen.</t>
  </si>
  <si>
    <t>Ärzte, Zahnärzte und Apotheken</t>
  </si>
  <si>
    <t>die im Haushalt lebenden Eltern, der im Haushalt lebende Elternteil und/oder der im Haushalt lebende Partner dieses Elternteils des Leistungsberechtigten, sofern der LB das 25. Lebensjahr noch nicht vollendet hat,</t>
  </si>
  <si>
    <t>Plätze</t>
  </si>
  <si>
    <t>Pflege-
heim-
plätze</t>
  </si>
  <si>
    <t>Senioren-
heim-
plätze</t>
  </si>
  <si>
    <t>Kurzzeit-
pflege-
plätze</t>
  </si>
  <si>
    <t>Tages-
pflege-
plätze</t>
  </si>
  <si>
    <t xml:space="preserve"> StB Pieschen</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</si>
  <si>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</si>
  <si>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</si>
  <si>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</si>
  <si>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</si>
  <si>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</si>
  <si>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</si>
  <si>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</si>
  <si>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Stadtbezirk (StB)/Ortschaft (OS)</t>
  </si>
  <si>
    <t>Heime
für
Aussiedler</t>
  </si>
  <si>
    <t>Übergangsheime für Asylbewerber
und Flüchtlinge</t>
  </si>
  <si>
    <t xml:space="preserve">Heime für
jüdische
Immigranten
</t>
  </si>
  <si>
    <t>darunter Status</t>
  </si>
  <si>
    <t xml:space="preserve">Staatsangehörigkeit </t>
  </si>
  <si>
    <t>erlaubnis</t>
  </si>
  <si>
    <t>verpflichtet</t>
  </si>
  <si>
    <t xml:space="preserve"> Europa</t>
  </si>
  <si>
    <t xml:space="preserve">    darunter</t>
  </si>
  <si>
    <t xml:space="preserve">        Albanien</t>
  </si>
  <si>
    <t xml:space="preserve">        Kosovo</t>
  </si>
  <si>
    <t>Mazedonien</t>
  </si>
  <si>
    <t>Russische Föderation</t>
  </si>
  <si>
    <t>Serbien</t>
  </si>
  <si>
    <t>Türkei</t>
  </si>
  <si>
    <t xml:space="preserve"> Afrika</t>
  </si>
  <si>
    <t xml:space="preserve">   darunter</t>
  </si>
  <si>
    <t>Algerien</t>
  </si>
  <si>
    <t>Eritrea</t>
  </si>
  <si>
    <t>Libyen</t>
  </si>
  <si>
    <t>Marokko</t>
  </si>
  <si>
    <t>Somalia</t>
  </si>
  <si>
    <t>Tunesien</t>
  </si>
  <si>
    <t xml:space="preserve"> Asien</t>
  </si>
  <si>
    <t>Afghanistan</t>
  </si>
  <si>
    <t>Georgien</t>
  </si>
  <si>
    <t>Indien</t>
  </si>
  <si>
    <t>Irak</t>
  </si>
  <si>
    <t>Iran</t>
  </si>
  <si>
    <t>Libanon</t>
  </si>
  <si>
    <t>Pakistan</t>
  </si>
  <si>
    <t>Syrien, Arab. Republik</t>
  </si>
  <si>
    <t>Palästinensische Gebiete</t>
  </si>
  <si>
    <t xml:space="preserve"> Amerika         </t>
  </si>
  <si>
    <t xml:space="preserve"> ohne Angabe/
 ungeklärt/staatenlos</t>
  </si>
  <si>
    <t>Berichtsjahr</t>
  </si>
  <si>
    <t xml:space="preserve">in </t>
  </si>
  <si>
    <t>Grund-</t>
  </si>
  <si>
    <t>bei Krankheit, 
Schwangerschaft 
und Geburt</t>
  </si>
  <si>
    <t>besonderen</t>
  </si>
  <si>
    <t>leistungen</t>
  </si>
  <si>
    <t xml:space="preserve"> Fällen</t>
  </si>
  <si>
    <t>unter 18</t>
  </si>
  <si>
    <t>Haushaltstyp</t>
  </si>
  <si>
    <t>im Alter von … bis … Jahren</t>
  </si>
  <si>
    <t>Durch-</t>
  </si>
  <si>
    <t>darunter Ausländer</t>
  </si>
  <si>
    <t>0-6</t>
  </si>
  <si>
    <t>7-17</t>
  </si>
  <si>
    <t>18-26</t>
  </si>
  <si>
    <t>27-49</t>
  </si>
  <si>
    <t>50-59</t>
  </si>
  <si>
    <t>schnittsalter</t>
  </si>
  <si>
    <t>absolut</t>
  </si>
  <si>
    <t>darunter außerhalb von Einrichtungen</t>
  </si>
  <si>
    <t>außerhalb von Einrichtungen</t>
  </si>
  <si>
    <t>in Einrichtungen</t>
  </si>
  <si>
    <t>darunter leistungsberechtigte …</t>
  </si>
  <si>
    <t>zu-</t>
  </si>
  <si>
    <r>
      <t>einzelne Erwachsene</t>
    </r>
    <r>
      <rPr>
        <vertAlign val="superscript"/>
        <sz val="9"/>
        <rFont val="Calibri"/>
        <family val="2"/>
        <scheme val="minor"/>
      </rPr>
      <t xml:space="preserve"> 2)</t>
    </r>
  </si>
  <si>
    <r>
      <t>Minder-
jährige
ohne Er-
wachsene</t>
    </r>
    <r>
      <rPr>
        <vertAlign val="superscript"/>
        <sz val="9"/>
        <rFont val="Calibri"/>
        <family val="2"/>
        <scheme val="minor"/>
      </rPr>
      <t>3)</t>
    </r>
  </si>
  <si>
    <t>sammen</t>
  </si>
  <si>
    <t>ohne Kinder</t>
  </si>
  <si>
    <t>mit 
Kindern</t>
  </si>
  <si>
    <t>männl.</t>
  </si>
  <si>
    <t>weibl.</t>
  </si>
  <si>
    <t xml:space="preserve">Anmerkungen: Ab 2017 erfolgte eine neue Typisierung (Basis: Regelbedarfsstufen) im 3. Kapitel des SGB XII. Die Vergleichbarkeit mit der vorher </t>
  </si>
  <si>
    <r>
      <rPr>
        <sz val="8"/>
        <color theme="0"/>
        <rFont val="Calibri"/>
        <family val="2"/>
        <scheme val="minor"/>
      </rPr>
      <t>Anmerkungen:</t>
    </r>
    <r>
      <rPr>
        <sz val="8"/>
        <rFont val="Calibri"/>
        <family val="2"/>
        <scheme val="minor"/>
      </rPr>
      <t xml:space="preserve"> </t>
    </r>
    <r>
      <rPr>
        <vertAlign val="superscript"/>
        <sz val="8"/>
        <rFont val="Calibri"/>
        <family val="2"/>
        <scheme val="minor"/>
      </rPr>
      <t>1)</t>
    </r>
    <r>
      <rPr>
        <sz val="8"/>
        <rFont val="Calibri"/>
        <family val="2"/>
        <scheme val="minor"/>
      </rPr>
      <t xml:space="preserve"> Personengemeinschaften für die eine gemeinsame Bedarfsberechnung erfolgt; in Einrichtungen: Einzelpersonen</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</si>
  <si>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einschließlich einzelne Leistungsberechtigte aus Ehepaaren/Lebenspartnerschaften</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</si>
  <si>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Leistungsberechtigte Minderjährige ohne leistungsberechtigte Erwachsene</t>
    </r>
  </si>
  <si>
    <t>Empfänger von Grundsicherung</t>
  </si>
  <si>
    <t>darunter mit voller Erwerbsminderung</t>
  </si>
  <si>
    <r>
      <t xml:space="preserve">  im Alter von 18 Jahren bis unter der Regelaltersgrenze</t>
    </r>
    <r>
      <rPr>
        <vertAlign val="superscript"/>
        <sz val="9"/>
        <rFont val="Calibri"/>
        <family val="2"/>
        <scheme val="minor"/>
      </rPr>
      <t>1)</t>
    </r>
  </si>
  <si>
    <t>in</t>
  </si>
  <si>
    <t>Einrichtungen</t>
  </si>
  <si>
    <t>in Einricht.</t>
  </si>
  <si>
    <r>
      <t xml:space="preserve">Anmerkung: </t>
    </r>
    <r>
      <rPr>
        <vertAlign val="superscript"/>
        <sz val="8"/>
        <rFont val="Calibri"/>
        <family val="2"/>
        <scheme val="minor"/>
      </rPr>
      <t>1)</t>
    </r>
    <r>
      <rPr>
        <sz val="8"/>
        <rFont val="Calibri"/>
        <family val="2"/>
        <scheme val="minor"/>
      </rPr>
      <t xml:space="preserve"> Altersgrenze zum Renteneintritt nach § 41 Absatz 2 SGB XII</t>
    </r>
  </si>
  <si>
    <t xml:space="preserve">                                               davon im Alter von … bis … Jahren</t>
  </si>
  <si>
    <t>25-34</t>
  </si>
  <si>
    <t>35-44</t>
  </si>
  <si>
    <t>45-54</t>
  </si>
  <si>
    <t>75-84</t>
  </si>
  <si>
    <t>85 und älter</t>
  </si>
  <si>
    <t>Stand:      31.12. des jeweiligen Jahres</t>
  </si>
  <si>
    <t xml:space="preserve">Quellen:  Statistisches Landesamt Sachsen   </t>
  </si>
  <si>
    <r>
      <rPr>
        <sz val="8"/>
        <color theme="0"/>
        <rFont val="Calibri"/>
        <family val="2"/>
        <scheme val="minor"/>
      </rPr>
      <t>Quellen:</t>
    </r>
    <r>
      <rPr>
        <sz val="8"/>
        <rFont val="Calibri"/>
        <family val="2"/>
        <scheme val="minor"/>
      </rPr>
      <t xml:space="preserve">  Melderegister der LH Dresden (für Einwohner am Ort der Hauptwohnung)     </t>
    </r>
  </si>
  <si>
    <r>
      <rPr>
        <sz val="8"/>
        <color theme="0"/>
        <rFont val="Calibri"/>
        <family val="2"/>
        <scheme val="minor"/>
      </rPr>
      <t>Quellen:</t>
    </r>
    <r>
      <rPr>
        <sz val="8"/>
        <rFont val="Calibri"/>
        <family val="2"/>
        <scheme val="minor"/>
      </rPr>
      <t xml:space="preserve">  Kommunale Statistikstelle    </t>
    </r>
  </si>
  <si>
    <t xml:space="preserve">5. Kapitel  
</t>
  </si>
  <si>
    <t xml:space="preserve">6. Kapitel 
rungs </t>
  </si>
  <si>
    <t>Hilfe zur</t>
  </si>
  <si>
    <t>Pflege</t>
  </si>
  <si>
    <t xml:space="preserve">je </t>
  </si>
  <si>
    <t>Kapitel 3</t>
  </si>
  <si>
    <t>Kapitel 4</t>
  </si>
  <si>
    <t>Hilfen nach dem 5. bis 9. Kapitel SGB XII</t>
  </si>
  <si>
    <t>Einwohner</t>
  </si>
  <si>
    <t>Hilfe zum</t>
  </si>
  <si>
    <t xml:space="preserve">· </t>
  </si>
  <si>
    <r>
      <t>Anmerkungen:</t>
    </r>
    <r>
      <rPr>
        <vertAlign val="superscript"/>
        <sz val="8"/>
        <rFont val="Calibri"/>
        <family val="2"/>
        <scheme val="minor"/>
      </rPr>
      <t xml:space="preserve"> 1)</t>
    </r>
    <r>
      <rPr>
        <sz val="8"/>
        <rFont val="Calibri"/>
        <family val="2"/>
        <scheme val="minor"/>
      </rPr>
      <t xml:space="preserve"> Personen, die Leistungen nach mindestens einem der Kapitel 5 bis 9 SGB XII in Anspruch nahmen bzw. mit einer Anspruchs-  </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</si>
  <si>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2) </t>
    </r>
    <r>
      <rPr>
        <sz val="8"/>
        <rFont val="Calibri"/>
        <family val="2"/>
        <scheme val="minor"/>
      </rPr>
      <t xml:space="preserve">Personen mit unmittelbar vom Sozialamt erbrachten Leistungen bzw. einer Anspruchsberechtigung auf Krankenbehandlung  </t>
    </r>
  </si>
  <si>
    <t>Quelle:              Statistisches Landesamt Sachsen</t>
  </si>
  <si>
    <t>Leistungsberechtigte (LB)</t>
  </si>
  <si>
    <t>Nicht Leistungsberechtigte (NLB)</t>
  </si>
  <si>
    <t>Sonstige Leistungsberechtigte (SLB)</t>
  </si>
  <si>
    <t>Vom Leistungsanspruch ausgeschlossene Personen (AUS)</t>
  </si>
  <si>
    <t xml:space="preserve">nicht </t>
  </si>
  <si>
    <t>Erwerbsfähige Leistungsberechtigte (ELB)</t>
  </si>
  <si>
    <t>Nicht erwerbsfähige Leistungsberechtigte (NEF)</t>
  </si>
  <si>
    <t>Neben den Regelleistungsberechtigten gibt es sonstige Leistungsberechtigte. Zu dieser abgegrenzten Personengruppe gehören alle leistungsberechtigten Personen, die – im Gegensatz zu den Regelleistungsberechtigten – keinen Anspruch auf Arbeitslosengeld II oder Sozialgeld haben. Dazu zählen alle Personen, die ausschließlich folgende Leistungen erhalten:</t>
  </si>
  <si>
    <r>
      <rPr>
        <sz val="8"/>
        <color theme="0"/>
        <rFont val="Calibri"/>
        <family val="2"/>
        <scheme val="minor"/>
      </rPr>
      <t xml:space="preserve">  Anmerkungen: </t>
    </r>
    <r>
      <rPr>
        <vertAlign val="superscript"/>
        <sz val="8"/>
        <rFont val="Calibri"/>
        <family val="2"/>
        <scheme val="minor"/>
      </rPr>
      <t xml:space="preserve">   </t>
    </r>
    <r>
      <rPr>
        <sz val="8"/>
        <rFont val="Calibri"/>
        <family val="2"/>
        <scheme val="minor"/>
      </rPr>
      <t>da ein gleichzeitiger Bezug von Leistungen mehrerer Kapitel möglich ist.</t>
    </r>
  </si>
  <si>
    <r>
      <t xml:space="preserve">Anmerkungen: </t>
    </r>
    <r>
      <rPr>
        <vertAlign val="superscript"/>
        <sz val="8"/>
        <rFont val="Calibri"/>
        <family val="2"/>
        <scheme val="minor"/>
      </rPr>
      <t>1)</t>
    </r>
    <r>
      <rPr>
        <sz val="8"/>
        <rFont val="Calibri"/>
        <family val="2"/>
        <scheme val="minor"/>
      </rPr>
      <t xml:space="preserve"> Die Ermittlung einer Gesamtzahl der Leistungsempfänger durch Addition der Anzahl je Kapitel ist nicht möglich </t>
    </r>
  </si>
  <si>
    <t>74  Lockwitz</t>
  </si>
  <si>
    <t>insg.</t>
  </si>
  <si>
    <t xml:space="preserve">darunter in Einrichtungen </t>
  </si>
  <si>
    <t>dar. weibl.</t>
  </si>
  <si>
    <t>ins-                ge-samt</t>
  </si>
  <si>
    <t xml:space="preserve">7. Kapitel
 Hilfe zur Pflege   </t>
  </si>
  <si>
    <t>4. Kapitel 
Grundsicherung</t>
  </si>
  <si>
    <t>3. Kapitel 
Hilfe zum Lebensunterhalt</t>
  </si>
  <si>
    <r>
      <t xml:space="preserve">Anmerkungen: </t>
    </r>
    <r>
      <rPr>
        <vertAlign val="superscript"/>
        <sz val="8"/>
        <rFont val="Calibri"/>
        <family val="2"/>
        <scheme val="minor"/>
      </rPr>
      <t>1)</t>
    </r>
    <r>
      <rPr>
        <sz val="8"/>
        <rFont val="Calibri"/>
        <family val="2"/>
        <scheme val="minor"/>
      </rPr>
      <t xml:space="preserve"> anerkannter Berufsabschluss sowie Meister-, Techniker- oder gleichwertiger Fachschulabschluss</t>
    </r>
  </si>
  <si>
    <r>
      <rPr>
        <sz val="8"/>
        <color theme="0"/>
        <rFont val="Calibri"/>
        <family val="2"/>
        <scheme val="minor"/>
      </rPr>
      <t>Anmerkungen:</t>
    </r>
    <r>
      <rPr>
        <vertAlign val="superscript"/>
        <sz val="8"/>
        <rFont val="Calibri"/>
        <family val="2"/>
        <scheme val="minor"/>
      </rPr>
      <t xml:space="preserve"> 2)</t>
    </r>
    <r>
      <rPr>
        <sz val="8"/>
        <rFont val="Calibri"/>
        <family val="2"/>
        <scheme val="minor"/>
      </rPr>
      <t xml:space="preserve"> Bachelor, Diplom, Magister, Master, Staatsexamen oder Promotion</t>
    </r>
  </si>
  <si>
    <t>2018</t>
  </si>
  <si>
    <r>
      <t xml:space="preserve">Anmerkung: </t>
    </r>
    <r>
      <rPr>
        <vertAlign val="superscript"/>
        <sz val="8"/>
        <rFont val="Calibri"/>
        <family val="2"/>
        <scheme val="minor"/>
      </rPr>
      <t>1)</t>
    </r>
    <r>
      <rPr>
        <sz val="8"/>
        <rFont val="Calibri"/>
        <family val="2"/>
        <scheme val="minor"/>
      </rPr>
      <t xml:space="preserve"> Bei der Berechnung des Beschäftigungsanteils an der Bevölkerung (mit Hauptwohnsitz) wurden die 15- bis 17-jährigen Einwohner  </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</si>
  <si>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nicht berücksichtigt, da es sonst aufgrund der geringen Anzahl der sozialversicherungspflichtig Beschäftigten in diesem Alter zu </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</si>
  <si>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Verzerrungen in den Anteilen kommt.</t>
    </r>
  </si>
  <si>
    <t>Berufsausbildungsabschluss</t>
  </si>
  <si>
    <r>
      <t>abschluss</t>
    </r>
    <r>
      <rPr>
        <vertAlign val="superscript"/>
        <sz val="9"/>
        <rFont val="Calibri"/>
        <family val="2"/>
        <scheme val="minor"/>
      </rPr>
      <t>1)</t>
    </r>
  </si>
  <si>
    <t>Geringfügig entlohnte Beschäftigte</t>
  </si>
  <si>
    <t>davon nach Geschlecht</t>
  </si>
  <si>
    <t>davon nach Altersgruppen und Geschlecht</t>
  </si>
  <si>
    <r>
      <t xml:space="preserve">   </t>
    </r>
    <r>
      <rPr>
        <sz val="9"/>
        <color theme="0"/>
        <rFont val="Calibri"/>
        <family val="2"/>
        <scheme val="minor"/>
      </rPr>
      <t xml:space="preserve">  davon</t>
    </r>
    <r>
      <rPr>
        <sz val="9"/>
        <color theme="1"/>
        <rFont val="Calibri"/>
        <family val="2"/>
        <scheme val="minor"/>
      </rPr>
      <t xml:space="preserve"> Frauen</t>
    </r>
  </si>
  <si>
    <r>
      <t xml:space="preserve">     </t>
    </r>
    <r>
      <rPr>
        <sz val="9"/>
        <color theme="0"/>
        <rFont val="Calibri"/>
        <family val="2"/>
        <scheme val="minor"/>
      </rPr>
      <t>davon</t>
    </r>
    <r>
      <rPr>
        <sz val="9"/>
        <color theme="1"/>
        <rFont val="Calibri"/>
        <family val="2"/>
        <scheme val="minor"/>
      </rPr>
      <t xml:space="preserve"> Frauen</t>
    </r>
  </si>
  <si>
    <r>
      <t xml:space="preserve">          </t>
    </r>
    <r>
      <rPr>
        <sz val="9"/>
        <color theme="0"/>
        <rFont val="Calibri"/>
        <family val="2"/>
        <scheme val="minor"/>
      </rPr>
      <t xml:space="preserve"> davon</t>
    </r>
    <r>
      <rPr>
        <sz val="9"/>
        <color theme="1"/>
        <rFont val="Calibri"/>
        <family val="2"/>
        <scheme val="minor"/>
      </rPr>
      <t xml:space="preserve"> Frauen</t>
    </r>
  </si>
  <si>
    <t>davon nach Berufsabschluss und Geschlecht</t>
  </si>
  <si>
    <r>
      <t xml:space="preserve">    </t>
    </r>
    <r>
      <rPr>
        <sz val="9"/>
        <color theme="0"/>
        <rFont val="Calibri"/>
        <family val="2"/>
        <scheme val="minor"/>
      </rPr>
      <t xml:space="preserve"> davon</t>
    </r>
    <r>
      <rPr>
        <sz val="9"/>
        <color theme="1"/>
        <rFont val="Calibri"/>
        <family val="2"/>
        <scheme val="minor"/>
      </rPr>
      <t xml:space="preserve"> Frauen</t>
    </r>
  </si>
  <si>
    <r>
      <t xml:space="preserve">     </t>
    </r>
    <r>
      <rPr>
        <sz val="9"/>
        <color theme="0"/>
        <rFont val="Calibri"/>
        <family val="2"/>
        <scheme val="minor"/>
      </rPr>
      <t xml:space="preserve">davon </t>
    </r>
    <r>
      <rPr>
        <sz val="9"/>
        <color theme="1"/>
        <rFont val="Calibri"/>
        <family val="2"/>
        <scheme val="minor"/>
      </rPr>
      <t>Frauen</t>
    </r>
  </si>
  <si>
    <t xml:space="preserve">Kunststoffherstellung und -verarbeitung, </t>
  </si>
  <si>
    <t xml:space="preserve">Technische Forschungs-, Entwicklungs-, </t>
  </si>
  <si>
    <t>Reinigungsberufe</t>
  </si>
  <si>
    <t>Einkaufs-, Vertriebs- und Handelsberufe</t>
  </si>
  <si>
    <t xml:space="preserve"> und Geburtshilfe</t>
  </si>
  <si>
    <t xml:space="preserve">Nichtmedizinische Gesundheits-, Körperpflege- </t>
  </si>
  <si>
    <t>und Wellnessberufe, Medizintechnik</t>
  </si>
  <si>
    <t xml:space="preserve">Erziehung, soziale und hauswirtschaftliche Berufe, </t>
  </si>
  <si>
    <t xml:space="preserve">Sprach-, literatur-, geistes-, gesellschafts- und </t>
  </si>
  <si>
    <t xml:space="preserve">Produktdesign und kunsthandwerkliche Berufe, </t>
  </si>
  <si>
    <r>
      <t xml:space="preserve">Anmerkung: </t>
    </r>
    <r>
      <rPr>
        <vertAlign val="superscript"/>
        <sz val="8"/>
        <color theme="1"/>
        <rFont val="Calibri"/>
        <family val="2"/>
        <scheme val="minor"/>
      </rPr>
      <t>1)</t>
    </r>
    <r>
      <rPr>
        <sz val="8"/>
        <color theme="1"/>
        <rFont val="Calibri"/>
        <family val="2"/>
        <scheme val="minor"/>
      </rPr>
      <t xml:space="preserve"> Gesundheits- und Krankenpflege = Summe der Berufsuntergruppen 8130, 8131, 8132, 8138</t>
    </r>
  </si>
  <si>
    <r>
      <t>gesamt</t>
    </r>
    <r>
      <rPr>
        <vertAlign val="superscript"/>
        <sz val="9"/>
        <rFont val="Calibri"/>
        <family val="2"/>
        <scheme val="minor"/>
      </rPr>
      <t>1)</t>
    </r>
  </si>
  <si>
    <r>
      <t xml:space="preserve">Anmerkungen: </t>
    </r>
    <r>
      <rPr>
        <vertAlign val="superscript"/>
        <sz val="8"/>
        <rFont val="Calibri"/>
        <family val="2"/>
        <scheme val="minor"/>
      </rPr>
      <t>1)</t>
    </r>
    <r>
      <rPr>
        <sz val="8"/>
        <rFont val="Calibri"/>
        <family val="2"/>
        <scheme val="minor"/>
      </rPr>
      <t xml:space="preserve"> Der Beschäftigtenanteil berechnet sich an der 18- bis 64-jährigen Bevölkerung (Hauptwohnsitz). Bei der Berechnung wurden die </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</si>
  <si>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1)</t>
    </r>
    <r>
      <rPr>
        <sz val="8"/>
        <rFont val="Calibri"/>
        <family val="2"/>
        <scheme val="minor"/>
      </rPr>
      <t xml:space="preserve"> 15- bis 17-jährigen Einwohner nicht berücksichtigt, da es sonst aufgrund der geringen Anzahl der sozialversicherungspflichtig</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</si>
  <si>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Beschäftigten in diesem Alter zu Verzerrungen in den Anteilen kommt.</t>
    </r>
  </si>
  <si>
    <t>55 und</t>
  </si>
  <si>
    <t>älter</t>
  </si>
  <si>
    <t>ohne Berufs-abschluss</t>
  </si>
  <si>
    <t>mit Berufs-abschluss</t>
  </si>
  <si>
    <t xml:space="preserve">mit </t>
  </si>
  <si>
    <t>abschluss</t>
  </si>
  <si>
    <r>
      <rPr>
        <sz val="8"/>
        <color theme="0"/>
        <rFont val="Calibri"/>
        <family val="2"/>
        <scheme val="minor"/>
      </rPr>
      <t>Quellen:</t>
    </r>
    <r>
      <rPr>
        <sz val="8"/>
        <rFont val="Calibri"/>
        <family val="2"/>
        <scheme val="minor"/>
      </rPr>
      <t xml:space="preserve"> Kommunale Statistikstelle</t>
    </r>
  </si>
  <si>
    <t>32  Hellerau/Wilschdorf</t>
  </si>
  <si>
    <t xml:space="preserve">mit akademischer </t>
  </si>
  <si>
    <t>ausbildung</t>
  </si>
  <si>
    <t>Ausbildung</t>
  </si>
  <si>
    <t>alle erwerbsfähigen Leistungsberechtigten</t>
  </si>
  <si>
    <t>Aufstocker</t>
  </si>
  <si>
    <t>arbeitslos</t>
  </si>
  <si>
    <t>Anzahl erwerbsfähiger Leistungsberechtigter (ELB - ALG II-Empfänger)</t>
  </si>
  <si>
    <t>davon Regelleistungsberechtigte in Alleinerziehenden-BG</t>
  </si>
  <si>
    <t xml:space="preserve">Alleinerziehende </t>
  </si>
  <si>
    <t>unter 15</t>
  </si>
  <si>
    <t>Quellen:             Statistik der Bundesagentur für Arbeit</t>
  </si>
  <si>
    <r>
      <rPr>
        <sz val="8"/>
        <color theme="0"/>
        <rFont val="Calibri"/>
        <family val="2"/>
        <scheme val="minor"/>
      </rPr>
      <t xml:space="preserve">Quellen: </t>
    </r>
    <r>
      <rPr>
        <sz val="8"/>
        <rFont val="Calibri"/>
        <family val="2"/>
        <scheme val="minor"/>
      </rPr>
      <t xml:space="preserve">            Kommunale Statistikstelle</t>
    </r>
  </si>
  <si>
    <r>
      <t>1</t>
    </r>
    <r>
      <rPr>
        <vertAlign val="superscript"/>
        <sz val="9"/>
        <rFont val="Calibri"/>
        <family val="2"/>
        <scheme val="minor"/>
      </rPr>
      <t>1)</t>
    </r>
  </si>
  <si>
    <t>davon (mit)</t>
  </si>
  <si>
    <t>darunter
männlich</t>
  </si>
  <si>
    <t xml:space="preserve"> 2018</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</si>
  <si>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Anteil an den Menschen mit Schwerbehinderung in Prozent</t>
    </r>
  </si>
  <si>
    <r>
      <t xml:space="preserve">     davon vorläufige Inobhutnahmen</t>
    </r>
    <r>
      <rPr>
        <vertAlign val="superscript"/>
        <sz val="9"/>
        <color theme="1"/>
        <rFont val="Calibri"/>
        <family val="2"/>
        <scheme val="minor"/>
      </rPr>
      <t>1)</t>
    </r>
  </si>
  <si>
    <r>
      <t xml:space="preserve">     </t>
    </r>
    <r>
      <rPr>
        <sz val="9"/>
        <color theme="0"/>
        <rFont val="Calibri"/>
        <family val="2"/>
        <scheme val="minor"/>
      </rPr>
      <t>davon</t>
    </r>
    <r>
      <rPr>
        <sz val="9"/>
        <color theme="1"/>
        <rFont val="Calibri"/>
        <family val="2"/>
        <scheme val="minor"/>
      </rPr>
      <t xml:space="preserve"> weiblich</t>
    </r>
  </si>
  <si>
    <r>
      <t xml:space="preserve">     </t>
    </r>
    <r>
      <rPr>
        <sz val="9"/>
        <color theme="0"/>
        <rFont val="Calibri"/>
        <family val="2"/>
        <scheme val="minor"/>
      </rPr>
      <t>davon</t>
    </r>
    <r>
      <rPr>
        <sz val="9"/>
        <color theme="1"/>
        <rFont val="Calibri"/>
        <family val="2"/>
        <scheme val="minor"/>
      </rPr>
      <t xml:space="preserve"> mit Migrationshintergrund</t>
    </r>
    <r>
      <rPr>
        <vertAlign val="superscript"/>
        <sz val="9"/>
        <color theme="1"/>
        <rFont val="Calibri"/>
        <family val="2"/>
        <scheme val="minor"/>
      </rPr>
      <t>2)</t>
    </r>
  </si>
  <si>
    <t xml:space="preserve"> Alter</t>
  </si>
  <si>
    <t xml:space="preserve"> unter 3 Jahre</t>
  </si>
  <si>
    <t xml:space="preserve"> 3-5 Jahre</t>
  </si>
  <si>
    <t xml:space="preserve"> 6-8 Jahre</t>
  </si>
  <si>
    <t xml:space="preserve"> 9-11 Jahre</t>
  </si>
  <si>
    <t xml:space="preserve"> 12-13 Jahre</t>
  </si>
  <si>
    <t xml:space="preserve"> 14-15 Jahre</t>
  </si>
  <si>
    <t xml:space="preserve"> 16-17 Jahre</t>
  </si>
  <si>
    <t xml:space="preserve"> Maßnahme wurde angeregt durch</t>
  </si>
  <si>
    <t xml:space="preserve"> Kind/Jugendlichen selbst</t>
  </si>
  <si>
    <t xml:space="preserve"> Eltern/Elternteil</t>
  </si>
  <si>
    <t xml:space="preserve"> soziale Dienste/Jugendamt</t>
  </si>
  <si>
    <t xml:space="preserve"> Polizei/Ordnungsbehörde</t>
  </si>
  <si>
    <t xml:space="preserve"> Lehrer/in/Erzieher/in</t>
  </si>
  <si>
    <t xml:space="preserve"> Arzt/Ärztin</t>
  </si>
  <si>
    <t xml:space="preserve"> Nachbarn/Verwandte</t>
  </si>
  <si>
    <t xml:space="preserve"> sonstige</t>
  </si>
  <si>
    <t xml:space="preserve"> Integrationsprobleme im Heim/in der Pflegefamilie</t>
  </si>
  <si>
    <t xml:space="preserve"> Überforderung der Eltern/eines Elternteils</t>
  </si>
  <si>
    <t xml:space="preserve"> Schul-/Ausbildungsprobleme</t>
  </si>
  <si>
    <t xml:space="preserve"> Vernachlässigung</t>
  </si>
  <si>
    <t xml:space="preserve"> Delinquenz des Kindes/Straftat des Jugendlichen</t>
  </si>
  <si>
    <t xml:space="preserve"> Suchtprobleme des Kindes/Jugendlichen</t>
  </si>
  <si>
    <t xml:space="preserve"> Anzeichen für Misshandlung</t>
  </si>
  <si>
    <t xml:space="preserve"> Anzeichen für sexuellen Missbrauch</t>
  </si>
  <si>
    <t xml:space="preserve"> Trennung/Scheidung der Eltern</t>
  </si>
  <si>
    <t xml:space="preserve"> Wohnungsprobleme</t>
  </si>
  <si>
    <t xml:space="preserve"> unbegleitete Einreise aus dem Ausland</t>
  </si>
  <si>
    <t xml:space="preserve"> Beziehungsprobleme</t>
  </si>
  <si>
    <t xml:space="preserve"> sonstige Probleme</t>
  </si>
  <si>
    <t xml:space="preserve"> Anzahl der Meldungen mit Kindeswohlgefährdung (akut/latent)</t>
  </si>
  <si>
    <t xml:space="preserve"> Summe</t>
  </si>
  <si>
    <t xml:space="preserve">    … sexuelle Gewalt</t>
  </si>
  <si>
    <t xml:space="preserve">    … psychische Misshandlung</t>
  </si>
  <si>
    <t xml:space="preserve">    … körperliche Misshandlung</t>
  </si>
  <si>
    <t xml:space="preserve">    … Vernachlässigung</t>
  </si>
  <si>
    <t>Art der Kindeswohlgefährdung</t>
  </si>
  <si>
    <t>Anteil in Prozent an</t>
  </si>
  <si>
    <t>Durch- schnitts-alter in Jahren</t>
  </si>
  <si>
    <t xml:space="preserve"> Jungeinwohner </t>
  </si>
  <si>
    <t xml:space="preserve"> Gefährdungsmeldungen insgesamt</t>
  </si>
  <si>
    <t>Art der Hilfe</t>
  </si>
  <si>
    <t xml:space="preserve"> Hilfen insgesamt </t>
  </si>
  <si>
    <t>Hauptgründe für die Hilfegewährung</t>
  </si>
  <si>
    <t>Quellen:   Statistisches Landesamt Sachsen</t>
  </si>
  <si>
    <t xml:space="preserve">ohne </t>
  </si>
  <si>
    <t xml:space="preserve">keine </t>
  </si>
  <si>
    <t>akademischer</t>
  </si>
  <si>
    <t>Angabe</t>
  </si>
  <si>
    <t>Schul-</t>
  </si>
  <si>
    <t>Hauptschul-</t>
  </si>
  <si>
    <t>mittlerer</t>
  </si>
  <si>
    <t>Abitur</t>
  </si>
  <si>
    <t>Reife</t>
  </si>
  <si>
    <t xml:space="preserve">   Berufsrückkehrende</t>
  </si>
  <si>
    <t>erwerbs-</t>
  </si>
  <si>
    <t>fähige</t>
  </si>
  <si>
    <t>(ELB)</t>
  </si>
  <si>
    <t xml:space="preserve">(NEF) </t>
  </si>
  <si>
    <t>bildungs-</t>
  </si>
  <si>
    <t>Stand:            30.06. des jeweiligen Jahres</t>
  </si>
  <si>
    <t>Quelle:           Statistik der Bundesagentur für Arbeit</t>
  </si>
  <si>
    <r>
      <rPr>
        <sz val="8"/>
        <color theme="0"/>
        <rFont val="Calibri"/>
        <family val="2"/>
        <scheme val="minor"/>
      </rPr>
      <t xml:space="preserve">Quellen: </t>
    </r>
    <r>
      <rPr>
        <sz val="8"/>
        <rFont val="Calibri"/>
        <family val="2"/>
        <scheme val="minor"/>
      </rPr>
      <t>Kommunale Statistikstelle</t>
    </r>
  </si>
  <si>
    <t xml:space="preserve">2.5.1 Vorläufige Schutzmaßnahmen (Inobhutnahmen) nach § 42 SGB VIII für Kinder und Jugendliche nach verschiedenen </t>
  </si>
  <si>
    <t xml:space="preserve">                nicht zuordenbar</t>
  </si>
  <si>
    <t>Kindeswohlgefährdung</t>
  </si>
  <si>
    <t>Eine Kindeswohlgefährdung liegt vor, wenn als Ergebnis der Gefährdungseinschätzung eine Situation bejaht wurde, in der eine erhebliche Schädigung des körperlichen, geistigen oder seelischen Wohls des Kindes/Jugendlichen bereits eingetreten ist oder mit ziemlicher Sicherheit zu erwarten ist und diese Situation von den Sorgeberechtigten nicht abgewendet wird oder werden kann.</t>
  </si>
  <si>
    <t>Latente Kindeswohlgefährdung</t>
  </si>
  <si>
    <r>
      <t xml:space="preserve">Zu </t>
    </r>
    <r>
      <rPr>
        <b/>
        <sz val="9"/>
        <color theme="1"/>
        <rFont val="Calibri"/>
        <family val="2"/>
        <scheme val="minor"/>
      </rPr>
      <t>körperlicher Misshandlung</t>
    </r>
    <r>
      <rPr>
        <sz val="9"/>
        <color theme="1"/>
        <rFont val="Calibri"/>
        <family val="2"/>
        <scheme val="minor"/>
      </rPr>
      <t xml:space="preserve"> zählen Handlungen der Eltern oder anderer Betreuungspersonen, die durch Anwendung von körperlichem Zwang oder Gewalt vorhersehbar erhebliche physische oder seelische Beeinträchtigungen des jungen Menschen und seiner Entwicklung zur Folge haben können.</t>
    </r>
  </si>
  <si>
    <r>
      <t xml:space="preserve">Unter </t>
    </r>
    <r>
      <rPr>
        <b/>
        <sz val="9"/>
        <color theme="1"/>
        <rFont val="Calibri"/>
        <family val="2"/>
        <scheme val="minor"/>
      </rPr>
      <t>sexuelle Gewalt</t>
    </r>
    <r>
      <rPr>
        <sz val="9"/>
        <color theme="1"/>
        <rFont val="Calibri"/>
        <family val="2"/>
        <scheme val="minor"/>
      </rPr>
      <t xml:space="preserve"> fallen Straftaten gegenüber Kindern und Jugendlichen, die gegen das Recht auf sexuelle Selbstbestimmung verstoßen und damit negative Auswirkungen auf die Entwicklungsverläufe des/der Minderjährigen zur Folge haben können. Strafbar sind alle sexuellen Handlungen, die an oder vor einem Kind/Jugendlichen vorgenommen werden, unabhängig vom Verhalten oder einer eventuell aktiven Beteiligung des jungen Menschen.</t>
    </r>
  </si>
  <si>
    <t>Jungeinwohner</t>
  </si>
  <si>
    <t>Jungeinwohner ist ein Begriff der Jugendhilfe und bezeichnet die Anzahl der minderjährigen Einwohner.</t>
  </si>
  <si>
    <t>Stand:       30.06. des jeweiligen Jahres</t>
  </si>
  <si>
    <t xml:space="preserve">Auspendler              </t>
  </si>
  <si>
    <t>20</t>
  </si>
  <si>
    <t>Daneben gelten auch Personen, die vorübergehend nicht arbeiten, sofern sie formell mit ihrem Arbeitsplatz verbunden sind (zum  Beispiel Urlauber, Kranke, Streikende, Ausgesperrte, Mutterschafts- und Elternurlauber, Schlechtwettergeldempfänger und so weiter) als abhängig beschäftigt.</t>
  </si>
  <si>
    <t>Da die Statistikstelle der Bundesagentur für Arbeit die Regelleistungsberechtigten als die hauptsächliche Gruppe für Standardbericht- erstattung betrachtet und empfiehlt, liegt der Fokus in der Datenbereitstellung in dieser Broschüre ebenfalls auf diese Gruppe.</t>
  </si>
  <si>
    <t>sozialversicherungspflichtig Beschäftigte,</t>
  </si>
  <si>
    <t>Personen in beruflicher Ausbildung einschließlich Praktikantinnen und Praktikanten sowie Volontärinnen und Volontäre,</t>
  </si>
  <si>
    <t>geringfügig entlohnte und kurzfristig Beschäftigte,</t>
  </si>
  <si>
    <t>Beamtinnen und Beamte, Richterinnen und Richter, Soldatinnen und Soldaten,</t>
  </si>
  <si>
    <t>Personen im freiwilligen Wehrdienst und Freiwilligendienst,</t>
  </si>
  <si>
    <t>Heimarbeiterinnen und Heimarbeiter,</t>
  </si>
  <si>
    <t>Anteilseignerinnen und Anteilseigner von Kapitalgesellschaften, wenn sie in diesen Gesellschaften arbeiten,</t>
  </si>
  <si>
    <t>Führungskräfte und</t>
  </si>
  <si>
    <t>Hauspersonal</t>
  </si>
  <si>
    <t>Der Pendlersaldo wird aus der Differenz von Ein- und Auspendlern gebildet.</t>
  </si>
  <si>
    <t>Arbeitslosenquote, bezogen auf alle zivilen Erwerbspersonen (EP):</t>
  </si>
  <si>
    <t>alle zivilen Erwerbstätigen sind die Summe aus den abhängigen zivilen Erwerbstätigen sowie Selbstständigen und mithelfenden Familienangehörigen;</t>
  </si>
  <si>
    <t>Arbeitslosenquote, bezogen auf die abhängigen zivilen Erwerbspersonen (AEP):</t>
  </si>
  <si>
    <t>vom Leistungsanspruch ausgeschlossene Personen (AUS)</t>
  </si>
  <si>
    <t>Regelbedarf Arbeitslosengeld II oder Sozialgeld (§§ 20, 23 SGB II)</t>
  </si>
  <si>
    <t>Mehrbedarfe (§ 21 SGB II)</t>
  </si>
  <si>
    <t>laufende und einmalige Leistungen für Unterkunft und Heizung einschließlich Nachzahlung von Heiz- und Betriebskosten sowie Heizmittelbevorratung, Wohnbeschaffungskosten, Mietschulden und Instandhaltungs- und Reparaturkosten bei selbst bewohntem Wohneigentum (§ 22 SGB II)</t>
  </si>
  <si>
    <t>erwerbsfähig sind,</t>
  </si>
  <si>
    <t>hilfebedürftig sind und</t>
  </si>
  <si>
    <t>ihren gewöhnlichen Aufenthalt in der Bundesrepublik Deutschland haben.</t>
  </si>
  <si>
    <t>Leistungen für Auszubildende nach § 27 SGB II</t>
  </si>
  <si>
    <t>Leistungen für Bildung und Teilhabe nach § 28 SGB II.</t>
  </si>
  <si>
    <t>Leistungsberechtigte nach dem Asylbewerberleistungsgesetz</t>
  </si>
  <si>
    <t>Anspruch auf BAföG/BAB</t>
  </si>
  <si>
    <t>Anspruch auf Altersrente</t>
  </si>
  <si>
    <t>stationäre Unterbringung (länger als sechs Monate)</t>
  </si>
  <si>
    <t>a)</t>
  </si>
  <si>
    <t>b) </t>
  </si>
  <si>
    <t>c) </t>
  </si>
  <si>
    <t xml:space="preserve"> (NEF)</t>
  </si>
  <si>
    <t xml:space="preserve">erwerbsfähig </t>
  </si>
  <si>
    <t>empfänger</t>
  </si>
  <si>
    <t>Sozialgeld-</t>
  </si>
  <si>
    <t xml:space="preserve">nicht erwerbsfähig </t>
  </si>
  <si>
    <t>Arbeitslosengeld II -</t>
  </si>
  <si>
    <t>Zuschüsse zur Kranken- und Pflegeversicherung zur Vermeidung der Hilfebedürftigkeit nach § 26 SGB II Abs. 1 Satz 2 und Abs. 2 Satz 3</t>
  </si>
  <si>
    <t>Personen in Beschäftigungsprogrammen (zum Beispiel von den Arbeitsagenturen geförderte Beschäftigungen),</t>
  </si>
  <si>
    <t>abweichend zu erbringende Leistungen nach § 24 Abs. 3 SGB II, wie zum Beispiel Erstausstattung der Wohnung</t>
  </si>
  <si>
    <t>Vom Leistungsanspruch ausgeschlossene Personen haben aufgrund von rechtlichen Vorschriften zwar keinen Anspruch auf Geldleistungen, sind aber nach § 7 Abs. 3 SGB II als Mitglieder von Bedarfsgemeinschaften zu berücksichtigen. Folgende Ausschlussgründe sind möglich:</t>
  </si>
  <si>
    <t xml:space="preserve">als Partner des Leistungsberechtigten </t>
  </si>
  <si>
    <t>die dem Haushalt angehörenden unverheirateten Kinder des Leistungsberechtigten, wenn sie das 25. Lebensjahr noch nicht vollendet haben, soweit sie die Leistungen zur Sicherung ihres Lebensunterhaltes nicht aus eigenem Einkommen oder Vermögen beschaffen können.</t>
  </si>
  <si>
    <t>dem Gesamteinkommen und</t>
  </si>
  <si>
    <t>sonstiger Grund, wie zum Beispiel vorrangige andere Leistungen.</t>
  </si>
  <si>
    <t>Minderjährige unverheiratete Kinder in Bedarfsgemeinschaften erhalten, wenn sie ihren individuellen Bedarf durch eigenes Einkommen decken können, also individuell nicht hilfebedürftig sind, den Status Kind ohne Leistungsanspruch.</t>
  </si>
  <si>
    <r>
      <t>-</t>
    </r>
    <r>
      <rPr>
        <sz val="7"/>
        <rFont val="Calibri"/>
        <family val="2"/>
        <scheme val="minor"/>
      </rPr>
      <t xml:space="preserve">    </t>
    </r>
    <r>
      <rPr>
        <sz val="9"/>
        <rFont val="Calibri"/>
        <family val="2"/>
        <scheme val="minor"/>
      </rPr>
      <t>der nicht dauernd getrennt lebende Ehegatte,</t>
    </r>
  </si>
  <si>
    <r>
      <t>-</t>
    </r>
    <r>
      <rPr>
        <sz val="7"/>
        <rFont val="Calibri"/>
        <family val="2"/>
        <scheme val="minor"/>
      </rPr>
      <t xml:space="preserve">    </t>
    </r>
    <r>
      <rPr>
        <sz val="9"/>
        <rFont val="Calibri"/>
        <family val="2"/>
        <scheme val="minor"/>
      </rPr>
      <t>der nicht dauernd getrennt lebende Lebenspartner,</t>
    </r>
  </si>
  <si>
    <r>
      <t>-</t>
    </r>
    <r>
      <rPr>
        <sz val="7"/>
        <rFont val="Calibri"/>
        <family val="2"/>
        <scheme val="minor"/>
      </rPr>
      <t xml:space="preserve">    </t>
    </r>
    <r>
      <rPr>
        <sz val="9"/>
        <rFont val="Calibri"/>
        <family val="2"/>
        <scheme val="minor"/>
      </rPr>
      <t xml:space="preserve">eine Person, die mit dem Leistungsberechtigten in einem gemeinsamen Haushalt so zusammenlebt, dass nach verständiger Würdigung der wechselseitige Wille anzunehmen ist, Verantwortung füreinander zu tragen und füreinander einzustehen, </t>
    </r>
  </si>
  <si>
    <r>
      <t xml:space="preserve">Unter </t>
    </r>
    <r>
      <rPr>
        <b/>
        <sz val="9"/>
        <color theme="1"/>
        <rFont val="Calibri"/>
        <family val="2"/>
        <scheme val="minor"/>
      </rPr>
      <t xml:space="preserve">Vernachlässigung </t>
    </r>
    <r>
      <rPr>
        <sz val="9"/>
        <color theme="1"/>
        <rFont val="Calibri"/>
        <family val="2"/>
        <scheme val="minor"/>
      </rPr>
      <t>versteht man die anhaltende oder wiederholte Unterlassung fürsorglichen Handelns der sorgeverantwortlichen Personen (Eltern oder andere Betreuungspersonen). Vernachlässigung kann auf erzieherischer oder körperlicher Ebene erfolgen, zum Beispiel fehlende erzieherische Einflussnahme bei unregelmäßigem Schulbesuch oder unzureichende Pflege und Versorgung des Kindes zum Beispiel mit Nahrung, sauberer Kleidung oder Hygiene.</t>
    </r>
  </si>
  <si>
    <r>
      <rPr>
        <b/>
        <sz val="9"/>
        <color theme="1"/>
        <rFont val="Calibri"/>
        <family val="2"/>
        <scheme val="minor"/>
      </rPr>
      <t xml:space="preserve">Psychische Misshandlung </t>
    </r>
    <r>
      <rPr>
        <sz val="9"/>
        <color theme="1"/>
        <rFont val="Calibri"/>
        <family val="2"/>
        <scheme val="minor"/>
      </rPr>
      <t>umfasst feindselige, abweisende oder ignorierende Verhaltensweisen der Eltern oder anderer Bezugspersonen sofern sie fester Bestandteil der Erziehung sind. Dazu gehört zum Beispiel die feindselige Ablehnung des Kindes, das Anhalten/Zwingen des Kindes zu strafbarem Verhalten, das Isolieren des Kindes vor sozialen Kontakten oder das Verweigern von emotionaler Zuwendung. Eine weitere Fallgruppe der psychischen Misshandlung sind Minderjährige, die wiederholt massive Formen der Partnergewalt in der Familie erleben oder eine gezielte Entfremdung von einem Elternteil erfahren.</t>
    </r>
  </si>
  <si>
    <t>Die Krankenhausstatistik erstreckt sich auf alle Krankenhäuser (einschließlich Ausbildungsstätten) und Vorsorge- oder Rehabilitationseinrichtungen entsprechend § 107 Abs. 1 und 2 Sozialgesetzbuch Fünftes Buch (SGB V).</t>
  </si>
  <si>
    <t>Nennun- gen</t>
  </si>
  <si>
    <t xml:space="preserve"> darunter von außerhalb/unbekannt</t>
  </si>
  <si>
    <t>sicherung</t>
  </si>
  <si>
    <t xml:space="preserve">          - alle Träger</t>
  </si>
  <si>
    <t xml:space="preserve">im </t>
  </si>
  <si>
    <t>Berichtsmonat</t>
  </si>
  <si>
    <t>Nettoanspruch</t>
  </si>
  <si>
    <t xml:space="preserve">monatliche(s) </t>
  </si>
  <si>
    <t>durchschnittliche(s)</t>
  </si>
  <si>
    <t>Kinder- und</t>
  </si>
  <si>
    <r>
      <t>Praktischer Arzt</t>
    </r>
    <r>
      <rPr>
        <vertAlign val="superscript"/>
        <sz val="9"/>
        <rFont val="Calibri"/>
        <family val="2"/>
      </rPr>
      <t>2)</t>
    </r>
  </si>
  <si>
    <t>Frauen-</t>
  </si>
  <si>
    <t xml:space="preserve">Medizin </t>
  </si>
  <si>
    <r>
      <t>Innere</t>
    </r>
    <r>
      <rPr>
        <vertAlign val="superscript"/>
        <sz val="9"/>
        <rFont val="Calibri"/>
        <family val="2"/>
      </rPr>
      <t xml:space="preserve"> </t>
    </r>
  </si>
  <si>
    <t>Jugend-</t>
  </si>
  <si>
    <t>medizin</t>
  </si>
  <si>
    <t>3)</t>
  </si>
  <si>
    <t>medizin/</t>
  </si>
  <si>
    <t>Kiefern-</t>
  </si>
  <si>
    <t>in Nieder-</t>
  </si>
  <si>
    <r>
      <t>lassung</t>
    </r>
    <r>
      <rPr>
        <vertAlign val="superscript"/>
        <sz val="9"/>
        <rFont val="Calibri"/>
        <family val="2"/>
      </rPr>
      <t>4)</t>
    </r>
  </si>
  <si>
    <t>ortho-</t>
  </si>
  <si>
    <t>pädien</t>
  </si>
  <si>
    <t>Apotheker</t>
  </si>
  <si>
    <t>in öffentlichen Apotheken</t>
  </si>
  <si>
    <t>öffentliche</t>
  </si>
  <si>
    <r>
      <t xml:space="preserve">Anmerkungen: </t>
    </r>
    <r>
      <rPr>
        <vertAlign val="superscript"/>
        <sz val="8"/>
        <rFont val="Calibri"/>
        <family val="2"/>
      </rPr>
      <t>1)</t>
    </r>
    <r>
      <rPr>
        <sz val="8"/>
        <rFont val="Calibri"/>
        <family val="2"/>
      </rPr>
      <t xml:space="preserve"> einschließlich Ärzten in Einrichtungen gemäß § 311 SGB V und Angestellte, Teilzeitangestellte, Praxisassistenten</t>
    </r>
  </si>
  <si>
    <t>befristeter Zuschlag nach dem Bezug von Arbeitslosengeld (§ 24 SGB II alte Fassung, entfallen ab 1. Januar 2011).</t>
  </si>
  <si>
    <t>Quellen:         Sozialamt</t>
  </si>
  <si>
    <r>
      <t xml:space="preserve">Quellen:         </t>
    </r>
    <r>
      <rPr>
        <sz val="8"/>
        <rFont val="Calibri"/>
        <family val="2"/>
      </rPr>
      <t>Kommunale Statistikstelle</t>
    </r>
  </si>
  <si>
    <t>heilkunde</t>
  </si>
  <si>
    <r>
      <t>älter</t>
    </r>
    <r>
      <rPr>
        <vertAlign val="superscript"/>
        <sz val="9"/>
        <rFont val="Calibri"/>
        <family val="2"/>
        <scheme val="minor"/>
      </rPr>
      <t>2)</t>
    </r>
  </si>
  <si>
    <t xml:space="preserve"> 31  Klotzsche*</t>
  </si>
  <si>
    <t xml:space="preserve"> 42  Bühlau/Weißer Hirsch*</t>
  </si>
  <si>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(Hauptwohnsitz).</t>
    </r>
  </si>
  <si>
    <t>Stand:                 30.06. des jeweiligen Jahres</t>
  </si>
  <si>
    <t>Arbeitslosenanteil in Prozent</t>
  </si>
  <si>
    <t>Regelleistungsberechtigteanteile in Prozent</t>
  </si>
  <si>
    <t>nichts vorhanden (genau Null)</t>
  </si>
  <si>
    <t>weniger als die Hälfte von 1 in der letzten besetzten Stelle</t>
  </si>
  <si>
    <t>31  Klotzsche*</t>
  </si>
  <si>
    <t>42  Bühlau/Weißer Hirsch*</t>
  </si>
  <si>
    <t>2)</t>
  </si>
  <si>
    <r>
      <t>länder</t>
    </r>
    <r>
      <rPr>
        <vertAlign val="superscript"/>
        <sz val="9"/>
        <rFont val="Calibri"/>
        <family val="2"/>
        <scheme val="minor"/>
      </rPr>
      <t>2)</t>
    </r>
  </si>
  <si>
    <t xml:space="preserve">nicht 
</t>
  </si>
  <si>
    <t>4)</t>
  </si>
  <si>
    <t xml:space="preserve">tendes </t>
  </si>
  <si>
    <t>Verarbei-</t>
  </si>
  <si>
    <t>Gast-</t>
  </si>
  <si>
    <t xml:space="preserve"> Verkehr</t>
  </si>
  <si>
    <t>mation</t>
  </si>
  <si>
    <t>Infor-</t>
  </si>
  <si>
    <t>Fischerei</t>
  </si>
  <si>
    <t>Forstwirt-</t>
  </si>
  <si>
    <t>dienst-</t>
  </si>
  <si>
    <t>stücks-</t>
  </si>
  <si>
    <t>Gesund-</t>
  </si>
  <si>
    <t>heits- und</t>
  </si>
  <si>
    <t>Sozial-</t>
  </si>
  <si>
    <t>Unterhal-</t>
  </si>
  <si>
    <t>Dienst-</t>
  </si>
  <si>
    <t>leister</t>
  </si>
  <si>
    <t xml:space="preserve">  dar. Ausländer</t>
  </si>
  <si>
    <t>tung und</t>
  </si>
  <si>
    <t>merkmal</t>
  </si>
  <si>
    <t>Struktur-</t>
  </si>
  <si>
    <t xml:space="preserve">Quelle: Statistik der Bundesagentur für Arbeit </t>
  </si>
  <si>
    <t>Langzeit-</t>
  </si>
  <si>
    <t>arbeitslose</t>
  </si>
  <si>
    <r>
      <t>Quellen:</t>
    </r>
    <r>
      <rPr>
        <sz val="8"/>
        <rFont val="Calibri"/>
        <family val="2"/>
        <scheme val="minor"/>
      </rPr>
      <t xml:space="preserve"> Kommunale Statistikstelle</t>
    </r>
  </si>
  <si>
    <t xml:space="preserve"> erwerbs-</t>
  </si>
  <si>
    <t>3 und</t>
  </si>
  <si>
    <t>mehr</t>
  </si>
  <si>
    <t>2 und</t>
  </si>
  <si>
    <r>
      <rPr>
        <sz val="8"/>
        <color theme="0"/>
        <rFont val="Calibri"/>
        <family val="2"/>
        <scheme val="minor"/>
      </rPr>
      <t>Anmerkungen: 1)</t>
    </r>
    <r>
      <rPr>
        <sz val="8"/>
        <rFont val="Calibri"/>
        <family val="2"/>
        <scheme val="minor"/>
      </rPr>
      <t xml:space="preserve"> nach § 264 Abs. 2 SGB V</t>
    </r>
  </si>
  <si>
    <r>
      <rPr>
        <sz val="8"/>
        <color theme="0"/>
        <rFont val="Calibri"/>
        <family val="2"/>
        <scheme val="minor"/>
      </rPr>
      <t>Anmerkungen: 1)</t>
    </r>
    <r>
      <rPr>
        <sz val="8"/>
        <rFont val="Calibri"/>
        <family val="2"/>
        <scheme val="minor"/>
      </rPr>
      <t xml:space="preserve"> berechtigung auf Krankenbehandlung nach § 264 Abs. 2 SGB V</t>
    </r>
  </si>
  <si>
    <t xml:space="preserve">      davon mit beendeter Hilfe</t>
  </si>
  <si>
    <t xml:space="preserve"> darunter Unversorgtheit des jungen Menschen</t>
  </si>
  <si>
    <r>
      <t xml:space="preserve"> </t>
    </r>
    <r>
      <rPr>
        <b/>
        <sz val="9"/>
        <color theme="0"/>
        <rFont val="Calibri"/>
        <family val="2"/>
        <scheme val="minor"/>
      </rPr>
      <t>darunter</t>
    </r>
    <r>
      <rPr>
        <b/>
        <sz val="9"/>
        <color theme="1"/>
        <rFont val="Calibri"/>
        <family val="2"/>
        <scheme val="minor"/>
      </rPr>
      <t xml:space="preserve"> Unzureichende Förderung/Betreuung/Versorgung des jungen Menschen</t>
    </r>
  </si>
  <si>
    <r>
      <t xml:space="preserve"> </t>
    </r>
    <r>
      <rPr>
        <b/>
        <sz val="9"/>
        <color theme="0"/>
        <rFont val="Calibri"/>
        <family val="2"/>
        <scheme val="minor"/>
      </rPr>
      <t>darunter</t>
    </r>
    <r>
      <rPr>
        <b/>
        <sz val="9"/>
        <color theme="1"/>
        <rFont val="Calibri"/>
        <family val="2"/>
        <scheme val="minor"/>
      </rPr>
      <t xml:space="preserve"> Gefährdung des Kindeswohls</t>
    </r>
  </si>
  <si>
    <r>
      <t xml:space="preserve"> </t>
    </r>
    <r>
      <rPr>
        <b/>
        <sz val="9"/>
        <color theme="0"/>
        <rFont val="Calibri"/>
        <family val="2"/>
        <scheme val="minor"/>
      </rPr>
      <t>darunter</t>
    </r>
    <r>
      <rPr>
        <b/>
        <sz val="9"/>
        <color theme="1"/>
        <rFont val="Calibri"/>
        <family val="2"/>
        <scheme val="minor"/>
      </rPr>
      <t xml:space="preserve"> Eingeschränkte Erziehungskompetenz der Eltern</t>
    </r>
  </si>
  <si>
    <r>
      <t xml:space="preserve"> </t>
    </r>
    <r>
      <rPr>
        <b/>
        <sz val="9"/>
        <color theme="0"/>
        <rFont val="Calibri"/>
        <family val="2"/>
        <scheme val="minor"/>
      </rPr>
      <t>darunter</t>
    </r>
    <r>
      <rPr>
        <b/>
        <sz val="9"/>
        <color theme="1"/>
        <rFont val="Calibri"/>
        <family val="2"/>
        <scheme val="minor"/>
      </rPr>
      <t xml:space="preserve"> Belastungen des jungen Menschen durch Problemlagen der Eltern</t>
    </r>
  </si>
  <si>
    <r>
      <t xml:space="preserve"> </t>
    </r>
    <r>
      <rPr>
        <b/>
        <sz val="9"/>
        <color theme="0"/>
        <rFont val="Calibri"/>
        <family val="2"/>
        <scheme val="minor"/>
      </rPr>
      <t>darunter</t>
    </r>
    <r>
      <rPr>
        <b/>
        <sz val="9"/>
        <color theme="1"/>
        <rFont val="Calibri"/>
        <family val="2"/>
        <scheme val="minor"/>
      </rPr>
      <t xml:space="preserve"> Belastungen des jungen Menschen durch familiäre Konflikte</t>
    </r>
  </si>
  <si>
    <r>
      <t xml:space="preserve"> </t>
    </r>
    <r>
      <rPr>
        <b/>
        <sz val="9"/>
        <color theme="0"/>
        <rFont val="Calibri"/>
        <family val="2"/>
        <scheme val="minor"/>
      </rPr>
      <t>darunter</t>
    </r>
    <r>
      <rPr>
        <b/>
        <sz val="9"/>
        <color theme="1"/>
        <rFont val="Calibri"/>
        <family val="2"/>
        <scheme val="minor"/>
      </rPr>
      <t xml:space="preserve"> Auffälligkeiten im sozialen Verhalten</t>
    </r>
  </si>
  <si>
    <r>
      <t xml:space="preserve"> </t>
    </r>
    <r>
      <rPr>
        <b/>
        <sz val="9"/>
        <color theme="0"/>
        <rFont val="Calibri"/>
        <family val="2"/>
        <scheme val="minor"/>
      </rPr>
      <t>darunter</t>
    </r>
    <r>
      <rPr>
        <b/>
        <sz val="9"/>
        <color theme="1"/>
        <rFont val="Calibri"/>
        <family val="2"/>
        <scheme val="minor"/>
      </rPr>
      <t xml:space="preserve"> Entwicklungsauffälligkeiten/seelische Probleme des jungen Menschen</t>
    </r>
  </si>
  <si>
    <r>
      <t xml:space="preserve"> </t>
    </r>
    <r>
      <rPr>
        <b/>
        <sz val="9"/>
        <color theme="0"/>
        <rFont val="Calibri"/>
        <family val="2"/>
        <scheme val="minor"/>
      </rPr>
      <t>darunter</t>
    </r>
    <r>
      <rPr>
        <b/>
        <sz val="9"/>
        <color theme="1"/>
        <rFont val="Calibri"/>
        <family val="2"/>
        <scheme val="minor"/>
      </rPr>
      <t xml:space="preserve"> Schulische/berufliche Probleme des jungen Menschen</t>
    </r>
  </si>
  <si>
    <r>
      <t xml:space="preserve"> </t>
    </r>
    <r>
      <rPr>
        <b/>
        <sz val="9"/>
        <color theme="0"/>
        <rFont val="Calibri"/>
        <family val="2"/>
        <scheme val="minor"/>
      </rPr>
      <t>darunter</t>
    </r>
    <r>
      <rPr>
        <b/>
        <sz val="9"/>
        <color theme="1"/>
        <rFont val="Calibri"/>
        <family val="2"/>
        <scheme val="minor"/>
      </rPr>
      <t xml:space="preserve"> Übernahme von einem anderen Jugendamt</t>
    </r>
  </si>
  <si>
    <t>Quellen:             Sozialamt</t>
  </si>
  <si>
    <r>
      <rPr>
        <sz val="8"/>
        <color theme="0"/>
        <rFont val="Calibri"/>
        <family val="2"/>
      </rPr>
      <t xml:space="preserve">Quellen:  </t>
    </r>
    <r>
      <rPr>
        <sz val="8"/>
        <rFont val="Calibri"/>
        <family val="2"/>
      </rPr>
      <t xml:space="preserve">           Kommunale Statistikstelle</t>
    </r>
  </si>
  <si>
    <t>Quellen:             Sozialamt, Kommunale Statistikstelle</t>
  </si>
  <si>
    <t>Quellen: Sozialamt</t>
  </si>
  <si>
    <r>
      <rPr>
        <sz val="8"/>
        <color theme="0"/>
        <rFont val="Calibri"/>
        <family val="2"/>
      </rPr>
      <t xml:space="preserve">Quellen: </t>
    </r>
    <r>
      <rPr>
        <sz val="8"/>
        <rFont val="Calibri"/>
        <family val="2"/>
      </rPr>
      <t>Kommunale Statistikstelle</t>
    </r>
  </si>
  <si>
    <t>StB Altstadt</t>
  </si>
  <si>
    <t>Senioren-
heimplätze</t>
  </si>
  <si>
    <t>Pflege-
heimplätze</t>
  </si>
  <si>
    <t>geförderte
Seniorenbegeg- nungsstätten</t>
  </si>
  <si>
    <t>darunter mit ausschließlich
Kurzzeit- und
Tagespflege</t>
  </si>
  <si>
    <t>Einrich-</t>
  </si>
  <si>
    <t>tungen</t>
  </si>
  <si>
    <t>in Praxen</t>
  </si>
  <si>
    <t>5)</t>
  </si>
  <si>
    <r>
      <rPr>
        <sz val="8"/>
        <color theme="0"/>
        <rFont val="Calibri"/>
        <family val="2"/>
      </rPr>
      <t>Anmerkungen:</t>
    </r>
    <r>
      <rPr>
        <vertAlign val="superscript"/>
        <sz val="8"/>
        <rFont val="Calibri"/>
        <family val="2"/>
      </rPr>
      <t xml:space="preserve"> 4)</t>
    </r>
    <r>
      <rPr>
        <sz val="8"/>
        <rFont val="Calibri"/>
        <family val="2"/>
      </rPr>
      <t xml:space="preserve"> Praxisinhaber einschließlich in Praxen tätige angestellte Zahnärzte, Praxisvertreter und Assistenten</t>
    </r>
  </si>
  <si>
    <r>
      <rPr>
        <sz val="8"/>
        <color theme="0"/>
        <rFont val="Calibri"/>
        <family val="2"/>
      </rPr>
      <t>Anmerkungen:</t>
    </r>
    <r>
      <rPr>
        <sz val="8"/>
        <rFont val="Calibri"/>
        <family val="2"/>
      </rPr>
      <t xml:space="preserve"> </t>
    </r>
    <r>
      <rPr>
        <vertAlign val="superscript"/>
        <sz val="8"/>
        <rFont val="Calibri"/>
        <family val="2"/>
      </rPr>
      <t>3)</t>
    </r>
    <r>
      <rPr>
        <sz val="8"/>
        <rFont val="Calibri"/>
        <family val="2"/>
      </rPr>
      <t xml:space="preserve"> Gebiet Chirurgie (ohne Orthopädie)</t>
    </r>
  </si>
  <si>
    <r>
      <rPr>
        <sz val="8"/>
        <color theme="0"/>
        <rFont val="Calibri"/>
        <family val="2"/>
      </rPr>
      <t>Anmerkungen:</t>
    </r>
    <r>
      <rPr>
        <sz val="8"/>
        <rFont val="Calibri"/>
        <family val="2"/>
      </rPr>
      <t xml:space="preserve"> </t>
    </r>
    <r>
      <rPr>
        <vertAlign val="superscript"/>
        <sz val="8"/>
        <rFont val="Calibri"/>
        <family val="2"/>
      </rPr>
      <t>2)</t>
    </r>
    <r>
      <rPr>
        <sz val="8"/>
        <rFont val="Calibri"/>
        <family val="2"/>
      </rPr>
      <t xml:space="preserve"> einschließlich Innere Medizin und Allgemeinmedizin (Hausarzt)</t>
    </r>
  </si>
  <si>
    <r>
      <rPr>
        <sz val="8"/>
        <color theme="0"/>
        <rFont val="Calibri"/>
        <family val="2"/>
      </rPr>
      <t>Anmerkungen:</t>
    </r>
    <r>
      <rPr>
        <vertAlign val="superscript"/>
        <sz val="8"/>
        <rFont val="Calibri"/>
        <family val="2"/>
      </rPr>
      <t xml:space="preserve"> 5)</t>
    </r>
    <r>
      <rPr>
        <sz val="8"/>
        <rFont val="Calibri"/>
        <family val="2"/>
      </rPr>
      <t xml:space="preserve"> Praxisinhaber, -assistenten und -vertreter</t>
    </r>
  </si>
  <si>
    <t>für Obdachlose</t>
  </si>
  <si>
    <t xml:space="preserve">Notunterkünfte
</t>
  </si>
  <si>
    <t xml:space="preserve"> davon mit Handlungsbedarf</t>
  </si>
  <si>
    <t xml:space="preserve"> davon ohne Handlungsbedarf</t>
  </si>
  <si>
    <r>
      <t xml:space="preserve">     </t>
    </r>
    <r>
      <rPr>
        <sz val="9"/>
        <color theme="0"/>
        <rFont val="Calibri"/>
        <family val="2"/>
        <scheme val="minor"/>
      </rPr>
      <t>davon</t>
    </r>
    <r>
      <rPr>
        <sz val="9"/>
        <color theme="1"/>
        <rFont val="Calibri"/>
        <family val="2"/>
        <scheme val="minor"/>
      </rPr>
      <t xml:space="preserve"> latente Kindeswohlgefährdung</t>
    </r>
  </si>
  <si>
    <t xml:space="preserve">     davon akute Kindeswohlgefährdung</t>
  </si>
  <si>
    <r>
      <t xml:space="preserve">     </t>
    </r>
    <r>
      <rPr>
        <sz val="9"/>
        <color theme="0"/>
        <rFont val="Calibri"/>
        <family val="2"/>
        <scheme val="minor"/>
      </rPr>
      <t>davon</t>
    </r>
    <r>
      <rPr>
        <sz val="9"/>
        <color theme="1"/>
        <rFont val="Calibri"/>
        <family val="2"/>
        <scheme val="minor"/>
      </rPr>
      <t xml:space="preserve"> keine Kindeswohlgefährdung, aber Hilfe-/Unterstützungsbedarf</t>
    </r>
  </si>
  <si>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</si>
  <si>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Quellen:</t>
    </r>
    <r>
      <rPr>
        <sz val="8"/>
        <rFont val="Calibri"/>
        <family val="2"/>
        <scheme val="minor"/>
      </rPr>
      <t xml:space="preserve">             Kommunale Statistikstelle</t>
    </r>
  </si>
  <si>
    <r>
      <rPr>
        <sz val="8"/>
        <color theme="0"/>
        <rFont val="Calibri"/>
        <family val="2"/>
        <scheme val="minor"/>
      </rPr>
      <t xml:space="preserve">Quellen:  </t>
    </r>
    <r>
      <rPr>
        <sz val="8"/>
        <rFont val="Calibri"/>
        <family val="2"/>
        <scheme val="minor"/>
      </rPr>
      <t xml:space="preserve">           Melderegister der LH Dresden, Kommunale Statistikstelle</t>
    </r>
  </si>
  <si>
    <t xml:space="preserve">Quelle:                Statistik der Bundesagentur für Arbeit </t>
  </si>
  <si>
    <r>
      <rPr>
        <sz val="8"/>
        <color theme="0"/>
        <rFont val="Calibri"/>
        <family val="2"/>
        <scheme val="minor"/>
      </rPr>
      <t>Anmerkungen: 2)</t>
    </r>
    <r>
      <rPr>
        <sz val="8"/>
        <rFont val="Calibri"/>
        <family val="2"/>
        <scheme val="minor"/>
      </rPr>
      <t xml:space="preserve">Ist dieser Wert positiv, bedeutet das einen Einpendlerüberschuss. Ein Auspendlerüberschuss stellt sich
   </t>
    </r>
  </si>
  <si>
    <r>
      <rPr>
        <sz val="8"/>
        <color theme="0"/>
        <rFont val="Calibri"/>
        <family val="2"/>
        <scheme val="minor"/>
      </rPr>
      <t>Anmerkungen: 2)</t>
    </r>
    <r>
      <rPr>
        <sz val="8"/>
        <rFont val="Calibri"/>
        <family val="2"/>
        <scheme val="minor"/>
      </rPr>
      <t>bei einem negativen Wert ein. Der Pendlersaldo wurde in früheren Veröffentlichungen anders berechnet.</t>
    </r>
  </si>
  <si>
    <t>0 bis 5 Jahre</t>
  </si>
  <si>
    <t>6 bis 14 Jahre</t>
  </si>
  <si>
    <t>15 bis 17 Jahre</t>
  </si>
  <si>
    <t>18 bis 24 Jahre</t>
  </si>
  <si>
    <t>25 bis 44 Jahre</t>
  </si>
  <si>
    <t>44 bis 59 Jahre</t>
  </si>
  <si>
    <t>Regelleistungsberechtigte in RL-BG mit Kindern</t>
  </si>
  <si>
    <t>Kinder im Alter von … bis … Jahren</t>
  </si>
  <si>
    <r>
      <t>Anzahl Single-Bedarfsgemeinschaften (≜ Anzahl Leistungsberechtigte)</t>
    </r>
    <r>
      <rPr>
        <vertAlign val="superscript"/>
        <sz val="9"/>
        <rFont val="Calibri"/>
        <family val="2"/>
        <scheme val="minor"/>
      </rPr>
      <t>2)</t>
    </r>
  </si>
  <si>
    <t xml:space="preserve">     darunter Ausländer</t>
  </si>
  <si>
    <r>
      <t xml:space="preserve">Anmerkungen: </t>
    </r>
    <r>
      <rPr>
        <vertAlign val="superscript"/>
        <sz val="8"/>
        <rFont val="Calibri"/>
        <family val="2"/>
        <scheme val="minor"/>
      </rPr>
      <t>1)</t>
    </r>
    <r>
      <rPr>
        <sz val="8"/>
        <rFont val="Calibri"/>
        <family val="2"/>
        <scheme val="minor"/>
      </rPr>
      <t xml:space="preserve"> bezogen auf 0- bis 64-jährigen Einwohner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</si>
  <si>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bezogen auf 15- bis 24-jährigen Einwohner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</si>
  <si>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4)</t>
    </r>
    <r>
      <rPr>
        <sz val="8"/>
        <rFont val="Calibri"/>
        <family val="2"/>
        <scheme val="minor"/>
      </rPr>
      <t xml:space="preserve"> bezogen auf 0- bis 14-jährigen Einwohner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</si>
  <si>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15- bis 64-jährigen Einwohner (Hauptwohnsitz) der jeweiligen Personengruppe</t>
    </r>
  </si>
  <si>
    <r>
      <t>nicht arbeitslos</t>
    </r>
    <r>
      <rPr>
        <vertAlign val="superscript"/>
        <sz val="9"/>
        <color theme="1"/>
        <rFont val="Calibri"/>
        <family val="2"/>
        <scheme val="minor"/>
      </rPr>
      <t>1)</t>
    </r>
  </si>
  <si>
    <t>davon unterteilt nach Berufsausbildung</t>
  </si>
  <si>
    <t>davon unterteilt nach Schulabschluss</t>
  </si>
  <si>
    <t xml:space="preserve">    unter 1 Monat</t>
  </si>
  <si>
    <t>2019</t>
  </si>
  <si>
    <r>
      <t>Beschäftigtenanteil</t>
    </r>
    <r>
      <rPr>
        <vertAlign val="superscript"/>
        <sz val="9"/>
        <rFont val="Calibri"/>
        <family val="2"/>
        <scheme val="minor"/>
      </rPr>
      <t>2)</t>
    </r>
  </si>
  <si>
    <t xml:space="preserve">   davon Teilhabe am Arbeitsmarkt</t>
  </si>
  <si>
    <t>60 Jahre und älter</t>
  </si>
  <si>
    <r>
      <t>60 und älter</t>
    </r>
    <r>
      <rPr>
        <vertAlign val="superscript"/>
        <sz val="9"/>
        <rFont val="Calibri"/>
        <family val="2"/>
        <scheme val="minor"/>
      </rPr>
      <t>2)</t>
    </r>
  </si>
  <si>
    <r>
      <t xml:space="preserve">Anmerkungen: </t>
    </r>
    <r>
      <rPr>
        <vertAlign val="superscript"/>
        <sz val="8"/>
        <rFont val="Calibri"/>
        <family val="2"/>
        <scheme val="minor"/>
      </rPr>
      <t>1)</t>
    </r>
    <r>
      <rPr>
        <sz val="8"/>
        <rFont val="Calibri"/>
        <family val="2"/>
        <scheme val="minor"/>
      </rPr>
      <t xml:space="preserve"> bezogen auf Einwohner im Alter von 0 bis 64 Jahren                           </t>
    </r>
    <r>
      <rPr>
        <vertAlign val="superscript"/>
        <sz val="8"/>
        <rFont val="Arial Narrow"/>
        <family val="2"/>
      </rPr>
      <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</si>
  <si>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Einwohner im Alter von 60 bis 64 Jahren   </t>
    </r>
  </si>
  <si>
    <r>
      <rPr>
        <sz val="8"/>
        <color theme="0"/>
        <rFont val="Calibri"/>
        <family val="2"/>
        <scheme val="minor"/>
      </rPr>
      <t>Anmerkungen:</t>
    </r>
    <r>
      <rPr>
        <vertAlign val="superscript"/>
        <sz val="8"/>
        <rFont val="Calibri"/>
        <family val="2"/>
        <scheme val="minor"/>
      </rPr>
      <t xml:space="preserve"> 3)</t>
    </r>
    <r>
      <rPr>
        <sz val="8"/>
        <rFont val="Calibri"/>
        <family val="2"/>
        <scheme val="minor"/>
      </rPr>
      <t xml:space="preserve"> von 2005 bis 2014 Leistungsberechtigte</t>
    </r>
  </si>
  <si>
    <t>5 und mehr</t>
  </si>
  <si>
    <t>3 und mehr</t>
  </si>
  <si>
    <t xml:space="preserve">Anteil an allen RL-BG           </t>
  </si>
  <si>
    <t>Anzahl RL-BG mit … 
unter 18 Jahren</t>
  </si>
  <si>
    <t>RL-BG insgesamt</t>
  </si>
  <si>
    <t>in 1.000 Personen</t>
  </si>
  <si>
    <t>Geringfügig entlohnte Beschäftigte (GeB)</t>
  </si>
  <si>
    <t>Ausschließlich geringfügig Beschäftigte (aGB)</t>
  </si>
  <si>
    <t>Schaubild zur Struktur der Erwerbstätigkeit</t>
  </si>
  <si>
    <t>Quelle: Eigene Darstellung</t>
  </si>
  <si>
    <t>Arbeitslose (arbeitslose Arbeitsuchende)</t>
  </si>
  <si>
    <t>Alle Personen innerhalb einer Bedarfsgemeinschaft, die noch nicht im erwerbsfähigen Alter sind (unter 15 Jahren) oder aufgrund ihrer gesundheitlichen Leistungsfähigkeit und eventuell rechtlicher Einschränkungen nicht in der Lage sind, mindestens drei Stunden täglich unter den üblichen Bedingungen des allgemeinen Arbeitsmarktes zu arbeiten, können als nicht erwerbsfähige Mitglieder einer Bedarfsgemeinschaft bei Hilfebedürftigkeit Leistungen erhalten. Nicht erwerbsfähige Leistungsberechtigte haben Anspruch auf Sozialgeld. Sozialgeld wird zu den Leistungen der sozialen Mindestsicherung gezählt.</t>
  </si>
  <si>
    <t>Hilfe zum Lebensunterhalt (HLU – „Sozialgeld“ gemäß SGB XII Kapitel 3 ) erhalten vom SGB II und vom 4. Kapitel SGB XII nicht erfasste Personen, die ihren notwendigen Lebensunterhalt nicht oder nicht ausreichend aus eigenen Kräften und Mitteln bestreiten können, vor allem aus ihrem Einkommen, Eigentum und Vermögen sowie aus Zahlungen anderer Sozialleistungsträger. Diese Hilfe kann durch laufende und einmalige Leistungen gewährt werden. Leistungen der HLU außerhalb von Einrichtungen zählen zur sozialen Mindestsicherung.</t>
  </si>
  <si>
    <t>Wachau</t>
  </si>
  <si>
    <t xml:space="preserve">Meißen
</t>
  </si>
  <si>
    <t>Kreischa</t>
  </si>
  <si>
    <t>Heidenau</t>
  </si>
  <si>
    <t>Personen in Bedarfsgemeinschaften nach dem SGB II bilden eine Gemeinschaft, die füreinander einsteht. Innerhalb der Grundsicherungsstatistik SGB II lassen sie sich gemäß nachfolgendem Schaubild differenzieren.</t>
  </si>
  <si>
    <t>Als erwerbsfähig gilt gemäß § 8 SGB II, wer nicht durch Krankheit oder Behinderung auf absehbare Zeit außerstande ist, unter den üblichen Bedingungen des allgemeinen Arbeitsmarkts mindestens drei Stunden täglich erwerbstätig zu sein. Hilfebedürftig ist gemäß § 9 SGB II, wer seine Eingliederung in Arbeit sowie seinen Lebensunterhalt und den Lebensunterhalt der mit ihm in Bedarfsgemein-schaft (BG) lebenden Personen nicht oder nicht ausreichend aus eigenen Kräften und Mitteln, vor allem nicht durch Aufnahme einer zumutbaren Arbeit oder dem zu berücksichtigenden Einkommen oder Vermögen sichern kann und die erforderliche Hilfe auch nicht von anderen (Angehörige, andere Leistungsträger) erhält. Hierzu gehören auch Jugendliche unter 18 Jahren, die eine Schule besuchen und in einer Bedarfsgemeinschaft leben. Erwerbsfähige Leistungsberechtigte beziehen Arbeitslosengeld II. Arbeitslosengeld II ist Teil der sozialen Mindestsicherung.</t>
  </si>
  <si>
    <t>Impressum</t>
  </si>
  <si>
    <t xml:space="preserve">Landeshauptstadt Dresden     </t>
  </si>
  <si>
    <t>Kommunale Statistikstelle</t>
  </si>
  <si>
    <t xml:space="preserve">Telefon    (03 51) 4 88 11 00     </t>
  </si>
  <si>
    <t xml:space="preserve">E-Mail      statistik@dresden.de     </t>
  </si>
  <si>
    <t xml:space="preserve">Telefon    (03 51) 4 88 23 90          </t>
  </si>
  <si>
    <t xml:space="preserve">Telefax     (03 51) 4 88 22 38     </t>
  </si>
  <si>
    <t xml:space="preserve">E-Mail      presse@dresden.de     </t>
  </si>
  <si>
    <t xml:space="preserve">Postfach 12 00 20     </t>
  </si>
  <si>
    <t xml:space="preserve">01001 Dresden     </t>
  </si>
  <si>
    <t xml:space="preserve">www.dresden.de     </t>
  </si>
  <si>
    <t>Zentraler Behördenruf 115 - Wir lieben Fragen</t>
  </si>
  <si>
    <t>Redaktion: Kommunale Statistikstelle</t>
  </si>
  <si>
    <t>Titelfotos:  Frank Exß, Sylvio Dittrich, Andreas Tampe</t>
  </si>
  <si>
    <t xml:space="preserve">Elektronische Dokumente mit qualifizierter elektronischer Signatur können über ein   </t>
  </si>
  <si>
    <t xml:space="preserve">Formular eingereicht werden. Darüber hinaus gibt es die Möglichkeit, E-Mails an die   </t>
  </si>
  <si>
    <t xml:space="preserve">Landeshauptstadt Dresden mit einem S/MIME-Zertifikat zu verschlüsseln oder mit   </t>
  </si>
  <si>
    <t xml:space="preserve">DE-Mail sichere E-Mails zu senden. Weitere Informationen hierzu stehen unter   </t>
  </si>
  <si>
    <t xml:space="preserve">www.dresden.de/kontakt.   </t>
  </si>
  <si>
    <t xml:space="preserve">Dieses Informationsmaterial ist Teil der Öffentlichkeitsarbeit der Landeshauptstadt   </t>
  </si>
  <si>
    <t xml:space="preserve">Dresden. Es darf nicht zur Wahlwerbung benutzt werden. Parteien können es jedoch   </t>
  </si>
  <si>
    <t xml:space="preserve">zur Unterrichtung ihrer Mitglieder verwenden.   </t>
  </si>
  <si>
    <t>Stadt                                                                                   Stadtbezirk (StB)/Ortschaft (OS)                                             Stadtteil</t>
  </si>
  <si>
    <t xml:space="preserve"> in Prozent</t>
  </si>
  <si>
    <t>bezogen auf Einwohner</t>
  </si>
  <si>
    <t xml:space="preserve">Beschäftigte </t>
  </si>
  <si>
    <t>am Arbeitsort</t>
  </si>
  <si>
    <t>am Wohnort</t>
  </si>
  <si>
    <t xml:space="preserve"> ausschließlich geringfügig entlohnte Beschäftigung</t>
  </si>
  <si>
    <t xml:space="preserve"> Schutz-, Sicherheits- und Überwachungsberufe</t>
  </si>
  <si>
    <t>Lebensmittel- und Genussmittelherstellung</t>
  </si>
  <si>
    <t>Versicherungs- und Finanzdienstleistungen</t>
  </si>
  <si>
    <t>40 und älter</t>
  </si>
  <si>
    <t>Arns-dorf</t>
  </si>
  <si>
    <t xml:space="preserve">Rade-berg
</t>
  </si>
  <si>
    <t>Rade-beul</t>
  </si>
  <si>
    <t>Wils-druff</t>
  </si>
  <si>
    <t>Rade-burg</t>
  </si>
  <si>
    <r>
      <rPr>
        <sz val="8"/>
        <color theme="0"/>
        <rFont val="Calibri"/>
        <family val="2"/>
        <scheme val="minor"/>
      </rPr>
      <t xml:space="preserve">Quellen:       </t>
    </r>
    <r>
      <rPr>
        <sz val="8"/>
        <rFont val="Calibri"/>
        <family val="2"/>
        <scheme val="minor"/>
      </rPr>
      <t xml:space="preserve"> Kommunale Statistikstelle</t>
    </r>
  </si>
  <si>
    <r>
      <rPr>
        <sz val="8"/>
        <color theme="0"/>
        <rFont val="Calibri"/>
        <family val="2"/>
        <scheme val="minor"/>
      </rPr>
      <t xml:space="preserve">Quellen: </t>
    </r>
    <r>
      <rPr>
        <sz val="8"/>
        <rFont val="Calibri"/>
        <family val="2"/>
        <scheme val="minor"/>
      </rPr>
      <t xml:space="preserve">           Kommunale Statistikstelle</t>
    </r>
  </si>
  <si>
    <t>25-54</t>
  </si>
  <si>
    <r>
      <t xml:space="preserve">Anmerkung: </t>
    </r>
    <r>
      <rPr>
        <vertAlign val="superscript"/>
        <sz val="8"/>
        <rFont val="Calibri"/>
        <family val="2"/>
        <scheme val="minor"/>
      </rPr>
      <t>1)</t>
    </r>
    <r>
      <rPr>
        <sz val="8"/>
        <rFont val="Calibri"/>
        <family val="2"/>
        <scheme val="minor"/>
      </rPr>
      <t xml:space="preserve"> minderjährige(s), unverheiratete(s) Kind(er)</t>
    </r>
  </si>
  <si>
    <r>
      <rPr>
        <sz val="8"/>
        <color theme="0"/>
        <rFont val="Calibri"/>
        <family val="2"/>
        <scheme val="minor"/>
      </rPr>
      <t xml:space="preserve">Quellen:        </t>
    </r>
    <r>
      <rPr>
        <sz val="8"/>
        <rFont val="Calibri"/>
        <family val="2"/>
        <scheme val="minor"/>
      </rPr>
      <t>Kommunale Statistikstelle</t>
    </r>
  </si>
  <si>
    <r>
      <rPr>
        <sz val="8"/>
        <color theme="0"/>
        <rFont val="Calibri"/>
        <family val="2"/>
        <scheme val="minor"/>
      </rPr>
      <t xml:space="preserve">Stand:    </t>
    </r>
    <r>
      <rPr>
        <sz val="8"/>
        <color rgb="FFFF0000"/>
        <rFont val="Calibri"/>
        <family val="2"/>
        <scheme val="minor"/>
      </rPr>
      <t xml:space="preserve">      </t>
    </r>
    <r>
      <rPr>
        <sz val="8"/>
        <rFont val="Calibri"/>
        <family val="2"/>
        <scheme val="minor"/>
      </rPr>
      <t xml:space="preserve">  Diese Daten sind nicht mit Ergebnissen früherer Veröffentlichungen vergleichbar.</t>
    </r>
  </si>
  <si>
    <r>
      <t xml:space="preserve">Anmerkung: </t>
    </r>
    <r>
      <rPr>
        <vertAlign val="superscript"/>
        <sz val="8"/>
        <color theme="1"/>
        <rFont val="Calibri"/>
        <family val="2"/>
        <scheme val="minor"/>
      </rPr>
      <t>1)</t>
    </r>
    <r>
      <rPr>
        <sz val="8"/>
        <color theme="1"/>
        <rFont val="Calibri"/>
        <family val="2"/>
        <scheme val="minor"/>
      </rPr>
      <t xml:space="preserve"> Merkmal umfasst arbeitssuchend und nicht arbeitssuchend gemeldete Leistungsberechtigte</t>
    </r>
  </si>
  <si>
    <t>nehmer</t>
  </si>
  <si>
    <t xml:space="preserve"> 2019 in Prozent</t>
  </si>
  <si>
    <t xml:space="preserve"> 2019</t>
  </si>
  <si>
    <t>16</t>
  </si>
  <si>
    <t>18</t>
  </si>
  <si>
    <t xml:space="preserve"> Anzeichen für körperliche Misshandlung</t>
  </si>
  <si>
    <t xml:space="preserve"> Anzeichen für psychische Misshandlung</t>
  </si>
  <si>
    <t>Hilfen am 31.12.</t>
  </si>
  <si>
    <t>beendete Hilfen</t>
  </si>
  <si>
    <t xml:space="preserve"> familienorientierte Hilfen</t>
  </si>
  <si>
    <t xml:space="preserve">      davon Hilfe zur Erziehung § 27 SGB VIII</t>
  </si>
  <si>
    <r>
      <t xml:space="preserve">      </t>
    </r>
    <r>
      <rPr>
        <sz val="9"/>
        <color theme="0"/>
        <rFont val="Calibri"/>
        <family val="2"/>
        <scheme val="minor"/>
      </rPr>
      <t>davon</t>
    </r>
    <r>
      <rPr>
        <sz val="9"/>
        <rFont val="Calibri"/>
        <family val="2"/>
        <scheme val="minor"/>
      </rPr>
      <t xml:space="preserve"> sozialpädagogische Familienhilfe § 31 SGB VIII</t>
    </r>
  </si>
  <si>
    <t xml:space="preserve"> Hilfen orientiert am jungen Menschen</t>
  </si>
  <si>
    <r>
      <t xml:space="preserve">      </t>
    </r>
    <r>
      <rPr>
        <sz val="9"/>
        <color theme="0"/>
        <rFont val="Calibri"/>
        <family val="2"/>
        <scheme val="minor"/>
      </rPr>
      <t>davon</t>
    </r>
    <r>
      <rPr>
        <sz val="9"/>
        <rFont val="Calibri"/>
        <family val="2"/>
        <scheme val="minor"/>
      </rPr>
      <t xml:space="preserve"> Erziehungsberatung § 28 SGB VIII</t>
    </r>
  </si>
  <si>
    <r>
      <t xml:space="preserve">      </t>
    </r>
    <r>
      <rPr>
        <sz val="9"/>
        <color theme="0"/>
        <rFont val="Calibri"/>
        <family val="2"/>
        <scheme val="minor"/>
      </rPr>
      <t>davon</t>
    </r>
    <r>
      <rPr>
        <sz val="9"/>
        <rFont val="Calibri"/>
        <family val="2"/>
        <scheme val="minor"/>
      </rPr>
      <t xml:space="preserve"> soziale Gruppenarbeit § 29 SGB VIII</t>
    </r>
  </si>
  <si>
    <r>
      <t xml:space="preserve">      </t>
    </r>
    <r>
      <rPr>
        <sz val="9"/>
        <color theme="0"/>
        <rFont val="Calibri"/>
        <family val="2"/>
        <scheme val="minor"/>
      </rPr>
      <t>davon</t>
    </r>
    <r>
      <rPr>
        <sz val="9"/>
        <rFont val="Calibri"/>
        <family val="2"/>
        <scheme val="minor"/>
      </rPr>
      <t xml:space="preserve"> Einzelbetreuung § 30 SGB VIII</t>
    </r>
  </si>
  <si>
    <r>
      <t xml:space="preserve">      </t>
    </r>
    <r>
      <rPr>
        <sz val="9"/>
        <color theme="0"/>
        <rFont val="Calibri"/>
        <family val="2"/>
        <scheme val="minor"/>
      </rPr>
      <t>davon</t>
    </r>
    <r>
      <rPr>
        <sz val="9"/>
        <rFont val="Calibri"/>
        <family val="2"/>
        <scheme val="minor"/>
      </rPr>
      <t xml:space="preserve"> Erziehung in einer Tagesgruppe § 32 SGB VIII</t>
    </r>
  </si>
  <si>
    <r>
      <t xml:space="preserve">      </t>
    </r>
    <r>
      <rPr>
        <sz val="9"/>
        <color theme="0"/>
        <rFont val="Calibri"/>
        <family val="2"/>
        <scheme val="minor"/>
      </rPr>
      <t>davon</t>
    </r>
    <r>
      <rPr>
        <sz val="9"/>
        <rFont val="Calibri"/>
        <family val="2"/>
        <scheme val="minor"/>
      </rPr>
      <t xml:space="preserve"> Vollzeitpflege § 33 SGB VIII</t>
    </r>
  </si>
  <si>
    <r>
      <t xml:space="preserve">      </t>
    </r>
    <r>
      <rPr>
        <sz val="9"/>
        <color theme="0"/>
        <rFont val="Calibri"/>
        <family val="2"/>
        <scheme val="minor"/>
      </rPr>
      <t>davon</t>
    </r>
    <r>
      <rPr>
        <sz val="9"/>
        <rFont val="Calibri"/>
        <family val="2"/>
        <scheme val="minor"/>
      </rPr>
      <t xml:space="preserve"> Heimerziehung, sonstige betreute Wohnform § 34 SGB VIII</t>
    </r>
  </si>
  <si>
    <r>
      <t xml:space="preserve">      </t>
    </r>
    <r>
      <rPr>
        <sz val="9"/>
        <color theme="0"/>
        <rFont val="Calibri"/>
        <family val="2"/>
        <scheme val="minor"/>
      </rPr>
      <t>davon</t>
    </r>
    <r>
      <rPr>
        <sz val="9"/>
        <rFont val="Calibri"/>
        <family val="2"/>
        <scheme val="minor"/>
      </rPr>
      <t xml:space="preserve"> intensive sozialpädagogische Einzelbetreuung § 35 SGB VIII</t>
    </r>
  </si>
  <si>
    <r>
      <t xml:space="preserve">      </t>
    </r>
    <r>
      <rPr>
        <sz val="9"/>
        <color theme="0"/>
        <rFont val="Calibri"/>
        <family val="2"/>
        <scheme val="minor"/>
      </rPr>
      <t>davon</t>
    </r>
    <r>
      <rPr>
        <sz val="9"/>
        <rFont val="Calibri"/>
        <family val="2"/>
        <scheme val="minor"/>
      </rPr>
      <t xml:space="preserve"> Eingliederungshilfe für seelisch behinderte junge</t>
    </r>
  </si>
  <si>
    <r>
      <t xml:space="preserve">      </t>
    </r>
    <r>
      <rPr>
        <sz val="9"/>
        <color theme="0"/>
        <rFont val="Calibri"/>
        <family val="2"/>
        <scheme val="minor"/>
      </rPr>
      <t>davon</t>
    </r>
    <r>
      <rPr>
        <sz val="9"/>
        <rFont val="Calibri"/>
        <family val="2"/>
        <scheme val="minor"/>
      </rPr>
      <t xml:space="preserve"> Menschen § 35 SGB VIII</t>
    </r>
  </si>
  <si>
    <t xml:space="preserve"> aufgrund einer vorangegangenen Gefährdungseinschätzung</t>
  </si>
  <si>
    <t xml:space="preserve"> Lehrtätigkeit für berufsbildende Fächer, betrieb-</t>
  </si>
  <si>
    <t>liche Ausbildung und Betriebspädagogik</t>
  </si>
  <si>
    <t>1   Personen, die mindestens eine Stunde in der Woche erwerbstätig sind</t>
  </si>
  <si>
    <t>3  Personen, die zwar grundsätzlich bereit sind, eine Erwerbstätigkeit aufzunehmen, aber aus den verschiedensten Gründen nicht aktiv danach suchen.</t>
  </si>
  <si>
    <t>4  Einschließlich mithelfender Familienangehöriger</t>
  </si>
  <si>
    <t>5  Personen, die keiner „voll sozialversicherungspflichtigen“ Beschäftigung nachgehen.</t>
  </si>
  <si>
    <t>6  Geringfügig entlohnte Beschäftigte</t>
  </si>
  <si>
    <t>7  Kurzfristig Beschäftigte nach § 8 Abs. 1 Nr. 2 SGB IV</t>
  </si>
  <si>
    <t>2  Erwerbspersonen, die nicht erwerbstätig sind, aber bereit sind, innerhalb von 14 Tagen eine Erwerbstätigkeit aufzunehmen. Zusätzlich wurde in den</t>
  </si>
  <si>
    <t xml:space="preserve">     letzten 4 Wochen aktiv nach einer Erwerbstätigkeit gesucht.</t>
  </si>
  <si>
    <t>Dabei handelt es sich um Mini-Jobber auf 450 Euro-Basis. Dieser Beschäftigungsform kann einerseits im Nebenjob nachgegangen werden, andererseits kann sie auch als ausschließliche Beschäftigung ausgeübt werden. In diesem Falle stellen sie einen Teil der sogenannten „marginal Beschäftigten“ dar.</t>
  </si>
  <si>
    <t>Neben den ausschließlich geringfügig entlohnten Beschäftigten (Mini-Jobber auf 450 Euro-Basis) zählen hier auch ausschließlich kurzfristige Beschäftigte (zum Beispiel Werksstudenten) dazu.</t>
  </si>
  <si>
    <t>Auszubildende sind Personen, die auf Grund eines Ausbildungsvertrages nach dem Berufsbildungsgesetz oder der Handwerksordnung eine betriebliche Berufsausbildung in einem anerkannten Ausbildungsberuf durchlaufen.</t>
  </si>
  <si>
    <t>der Nenner enthält nur die abhängigen zivilen Erwerbstätigen, das heißt die Summe aus sozialversicherungspflichtig Beschäftigten (einschließlich Auszubildende), geringfügig Beschäftigten und Beamten (ohne Soldaten).</t>
  </si>
  <si>
    <t>Wird im Zuge der Gefährdungseinschätzung eine Kindeswohlgefährdung zwar ausgeschlossen, aber weiterer beziehungsweise anderweitiger Unterstützungsbedarf festgestellt, so liegt keine Kindeswohlgefährdung, aber Hilfe- und Unterstützungsbedarf vor.</t>
  </si>
  <si>
    <r>
      <rPr>
        <b/>
        <sz val="9"/>
        <color theme="1"/>
        <rFont val="Calibri"/>
        <family val="2"/>
        <scheme val="minor"/>
      </rPr>
      <t>Arbeitnehmer</t>
    </r>
    <r>
      <rPr>
        <sz val="9"/>
        <color theme="1"/>
        <rFont val="Calibri"/>
        <family val="2"/>
        <scheme val="minor"/>
      </rPr>
      <t xml:space="preserve">                                                                                                                                                                                                                                   Arbeitnehmer üben ihre Haupttätigkeit auf vertraglicher Basis für eine Arbeitgeberin beziehungsweise einen Arbeitgeber in einem abhängigen Arbeitsverhältnis aus und erhalten hierfür eine Vergütung (Arbeitnehmerentgelt: Lohn beziehungsweise Gehalt). Ein Arbeitsverhältnis zwischen Arbeitgeberin/Arbeitgeber und Arbeitnehmerin/Arbeitnehmer ist gegeben, wenn zwischen beiden ein förmlicher oder auch formloser Vertrag besteht, der normalerweise von beiden Parteien freiwillig abgeschlossen worden ist und demzufolge der Arbeitnehmer für den Arbeitgeber gegen eine Geld- oder Sachvergütung arbeitet.</t>
    </r>
  </si>
  <si>
    <r>
      <rPr>
        <b/>
        <sz val="9"/>
        <color theme="1"/>
        <rFont val="Calibri"/>
        <family val="2"/>
        <scheme val="minor"/>
      </rPr>
      <t>Beschäftigtenstatistik</t>
    </r>
    <r>
      <rPr>
        <sz val="9"/>
        <color theme="1"/>
        <rFont val="Calibri"/>
        <family val="2"/>
        <scheme val="minor"/>
      </rPr>
      <t xml:space="preserve">                                                                                                                                                                                                                                 Die Beschäftigtenstatistik beruht auf einer Totalauszählung der sozialversicherungspflichtig Beschäftigten zum jeweiligen Stichtag. Sie basiert auf einem integrierten und automatischen Meldeverfahren zwischen Arbeitgebern, Krankenkassen, Rentenversicherungen und der Bundesagentur für Arbeit. Dabei werden von den auskunftspflichtigen Arbeitgebern Angaben über alle Arbeitnehmer, einschließlich der Auszubildenden, die kranken-, pflege- und rentenversicherungspflichtig oder beitragspflichtig nach dem SGB III sind beziehungsweise für die Beitragsanteile zu den gesetzlichen Rentenversicherungen entrichtet werden, übermittelt. Die Aufbereitung der Daten und Veröffentlichung von Ergebnissen nach Bezirken erfolgt durch die Bundesagentur für Arbeit. Darüber hinaus werden vom Statistischen Bundesamt und den Statistischen Landesämtern Auswertungen nach Ländern, Kreisen und Gemeinden vorgenommen.</t>
    </r>
  </si>
  <si>
    <t>Kann die Frage nach der gegenwärtig tatsächlich bestehenden Gefahr nicht eindeutig beantwortet werden, besteht aber der Verdacht auf eine Kindeswohlgefährdung beziehungsweise kann eine Kindeswohlgefährdung nicht ausgeschlossen werden, ist von einer latenten Kindeswohlgefährdung auszugehen.</t>
  </si>
  <si>
    <t>Leiharbeiterinnen und Leiharbeiter,</t>
  </si>
  <si>
    <t>ins-                      gesamt</t>
  </si>
  <si>
    <t>begonne- ne Hilfen</t>
  </si>
  <si>
    <r>
      <t xml:space="preserve"> Dresden insgesamt</t>
    </r>
    <r>
      <rPr>
        <b/>
        <vertAlign val="superscript"/>
        <sz val="9"/>
        <rFont val="Calibri"/>
        <family val="2"/>
        <scheme val="minor"/>
      </rPr>
      <t>1)2)</t>
    </r>
  </si>
  <si>
    <t>heit</t>
  </si>
  <si>
    <t>Eingliederungs-</t>
  </si>
  <si>
    <t xml:space="preserve">hilfe für </t>
  </si>
  <si>
    <t>Behinderte</t>
  </si>
  <si>
    <t>Lebens-</t>
  </si>
  <si>
    <t>unterhalt</t>
  </si>
  <si>
    <t>hilfe für</t>
  </si>
  <si>
    <r>
      <t>heit</t>
    </r>
    <r>
      <rPr>
        <vertAlign val="superscript"/>
        <sz val="9"/>
        <rFont val="Calibri"/>
        <family val="2"/>
        <scheme val="minor"/>
      </rPr>
      <t>2)</t>
    </r>
  </si>
  <si>
    <r>
      <rPr>
        <sz val="8"/>
        <color theme="0"/>
        <rFont val="Calibri"/>
        <family val="2"/>
        <scheme val="minor"/>
      </rPr>
      <t>Anmkerungen:</t>
    </r>
    <r>
      <rPr>
        <sz val="8"/>
        <rFont val="Calibri"/>
        <family val="2"/>
        <scheme val="minor"/>
      </rPr>
      <t xml:space="preserve"> geltenden Typisierung (Basis: Stellung zum Haushaltsvorstand) ist zum Teil nicht gegeben.</t>
    </r>
  </si>
  <si>
    <t xml:space="preserve">eine versicherungspflichtige Beschäftigung suchen (Eigenbemühungen) </t>
  </si>
  <si>
    <t>die den Vermittlungsbemühungen zur Verfügung stehen, also arbeiten dürfen, arbeitsfähig und -bereit sind (Verfügbarkeit)</t>
  </si>
  <si>
    <t>in der Bundesrepublik Deutschland wohnen</t>
  </si>
  <si>
    <t>nicht jünger als 15 Jahre sind und die Altersgrenze für den Renteneintritt noch nicht erreicht haben</t>
  </si>
  <si>
    <t>Arbeitslosenquoten zeigen die relative Unterauslastung des Arbeitskräfteangebots an, indem sie die (registrierten) Arbeitslosen zu den Erwerbspersonen (EP = Erwerbstätige + Arbeitslose) als Quoten in Beziehung setzen. Die Nennergröße wird als Bezugsgröße bezeichnet. Der Kreis der Erwerbspersonen beziehungsweise der Erwerbstätigen kann unterschiedlich abgegrenzt werden:</t>
  </si>
  <si>
    <t>Erwerbsfähige Leistungsberechtigte beziehen Arbeitslosengeld II. Als erwerbsfähige Leistungsberechtigte gelten gemäß § 7 SGB II Personen, die</t>
  </si>
  <si>
    <t>das 15. Lebensjahr vollendet und die Altersgrenze zum Renteneintritt noch nicht erreicht haben</t>
  </si>
  <si>
    <t>Miete ist das Entgelt für die Gebrauchsüberlassung von Wohnraum aufgrund von Mietverträgen oder ähnlichen Nutzungsverein- barungen, einschließlich Umlagen, Zuschlägen und Vergütungen.</t>
  </si>
  <si>
    <t xml:space="preserve">7. Kapitel 
rungs </t>
  </si>
  <si>
    <t xml:space="preserve">Stadt
Stadtbezirk (StB)/Ortschaft (OS)
</t>
  </si>
  <si>
    <r>
      <rPr>
        <sz val="8"/>
        <color theme="0"/>
        <rFont val="Calibri"/>
        <family val="2"/>
        <scheme val="minor"/>
      </rPr>
      <t xml:space="preserve">Stand: </t>
    </r>
    <r>
      <rPr>
        <sz val="8"/>
        <rFont val="Calibri"/>
        <family val="2"/>
        <scheme val="minor"/>
      </rPr>
      <t xml:space="preserve">           Im Rahmen der Generalrevision im Jahr 2019 wurde die gesamte Zeitreihe zurückgerechnet.</t>
    </r>
  </si>
  <si>
    <t>Quellen:        Statistische Ämter des Bundes und der Länder, Arbeitskreis "Erwerbstätigenrechnung des Bundes und der Länder"</t>
  </si>
  <si>
    <r>
      <rPr>
        <sz val="8"/>
        <color theme="0"/>
        <rFont val="Calibri"/>
        <family val="2"/>
        <scheme val="minor"/>
      </rPr>
      <t xml:space="preserve">Quellen: </t>
    </r>
    <r>
      <rPr>
        <sz val="8"/>
        <color rgb="FFFF0000"/>
        <rFont val="Calibri"/>
        <family val="2"/>
        <scheme val="minor"/>
      </rPr>
      <t xml:space="preserve">       </t>
    </r>
    <r>
      <rPr>
        <sz val="8"/>
        <rFont val="Calibri"/>
        <family val="2"/>
        <scheme val="minor"/>
      </rPr>
      <t>Statistisches Landesamt Sachsen</t>
    </r>
  </si>
  <si>
    <r>
      <t xml:space="preserve"> länder</t>
    </r>
    <r>
      <rPr>
        <vertAlign val="superscript"/>
        <sz val="9"/>
        <rFont val="Calibri"/>
        <family val="2"/>
        <scheme val="minor"/>
      </rPr>
      <t>2)</t>
    </r>
  </si>
  <si>
    <r>
      <t xml:space="preserve">Anmerkungen: </t>
    </r>
    <r>
      <rPr>
        <vertAlign val="superscript"/>
        <sz val="8"/>
        <rFont val="Calibri"/>
        <family val="2"/>
        <scheme val="minor"/>
      </rPr>
      <t>1)</t>
    </r>
    <r>
      <rPr>
        <sz val="8"/>
        <rFont val="Calibri"/>
        <family val="2"/>
        <scheme val="minor"/>
      </rPr>
      <t xml:space="preserve"> bezogen auf alle zivilen Erwerbspersonen</t>
    </r>
  </si>
  <si>
    <t xml:space="preserve">   davon Berufliche Weiterbildung inklusive
   Förderung von Menschen mit Behinderung</t>
  </si>
  <si>
    <r>
      <t xml:space="preserve">Anmerkung: </t>
    </r>
    <r>
      <rPr>
        <vertAlign val="superscript"/>
        <sz val="8"/>
        <rFont val="Calibri"/>
        <family val="2"/>
        <scheme val="minor"/>
      </rPr>
      <t>1)</t>
    </r>
    <r>
      <rPr>
        <sz val="8"/>
        <rFont val="Calibri"/>
        <family val="2"/>
        <scheme val="minor"/>
      </rPr>
      <t xml:space="preserve"> bezogen auf die 18- bis 64-jährigen Einwohner (Hauptwohnsitz)</t>
    </r>
  </si>
  <si>
    <r>
      <rPr>
        <sz val="8"/>
        <color theme="0"/>
        <rFont val="Calibri"/>
        <family val="2"/>
        <scheme val="minor"/>
      </rPr>
      <t xml:space="preserve">Quellen:  </t>
    </r>
    <r>
      <rPr>
        <sz val="8"/>
        <rFont val="Calibri"/>
        <family val="2"/>
        <scheme val="minor"/>
      </rPr>
      <t xml:space="preserve">       Melderegister der LH Dresden</t>
    </r>
  </si>
  <si>
    <r>
      <t xml:space="preserve">Anmerkung: </t>
    </r>
    <r>
      <rPr>
        <vertAlign val="superscript"/>
        <sz val="8"/>
        <rFont val="Calibri"/>
        <family val="2"/>
        <scheme val="minor"/>
      </rPr>
      <t>1)</t>
    </r>
    <r>
      <rPr>
        <sz val="8"/>
        <rFont val="Calibri"/>
        <family val="2"/>
        <scheme val="minor"/>
      </rPr>
      <t xml:space="preserve"> bezogen auf die 18- bis 64-jährigen weiblichen Einwohner (Hauptwohnsitz)</t>
    </r>
  </si>
  <si>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</si>
  <si>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       Kommunale Statistikstelle</t>
    </r>
  </si>
  <si>
    <r>
      <t xml:space="preserve">Anmerkung: </t>
    </r>
    <r>
      <rPr>
        <vertAlign val="superscript"/>
        <sz val="8"/>
        <rFont val="Calibri"/>
        <family val="2"/>
        <scheme val="minor"/>
      </rPr>
      <t>1)</t>
    </r>
    <r>
      <rPr>
        <sz val="8"/>
        <rFont val="Calibri"/>
        <family val="2"/>
        <scheme val="minor"/>
      </rPr>
      <t xml:space="preserve"> bezogen auf die 18- bis 64-jährigen männlichen Einwohner (Hauptwohnsitz)</t>
    </r>
  </si>
  <si>
    <r>
      <t xml:space="preserve">Anmerkung: </t>
    </r>
    <r>
      <rPr>
        <vertAlign val="superscript"/>
        <sz val="8"/>
        <rFont val="Calibri"/>
        <family val="2"/>
        <scheme val="minor"/>
      </rPr>
      <t>1)</t>
    </r>
    <r>
      <rPr>
        <sz val="8"/>
        <rFont val="Calibri"/>
        <family val="2"/>
        <scheme val="minor"/>
      </rPr>
      <t xml:space="preserve"> bezogen auf die 18- bis 64-jährigen ausländischen Einwohner (Hauptwohnsitz)</t>
    </r>
  </si>
  <si>
    <r>
      <t xml:space="preserve">Anmerkung: </t>
    </r>
    <r>
      <rPr>
        <vertAlign val="superscript"/>
        <sz val="8"/>
        <rFont val="Calibri"/>
        <family val="2"/>
        <scheme val="minor"/>
      </rPr>
      <t>1)</t>
    </r>
    <r>
      <rPr>
        <sz val="8"/>
        <rFont val="Calibri"/>
        <family val="2"/>
        <scheme val="minor"/>
      </rPr>
      <t xml:space="preserve"> bezogen auf die 18- bis 24-jährigen Einwohner (Hauptwohnsitz)</t>
    </r>
  </si>
  <si>
    <r>
      <t xml:space="preserve">Anmerkung: </t>
    </r>
    <r>
      <rPr>
        <vertAlign val="superscript"/>
        <sz val="8"/>
        <rFont val="Calibri"/>
        <family val="2"/>
        <scheme val="minor"/>
      </rPr>
      <t>1)</t>
    </r>
    <r>
      <rPr>
        <sz val="8"/>
        <rFont val="Calibri"/>
        <family val="2"/>
        <scheme val="minor"/>
      </rPr>
      <t xml:space="preserve"> bezogen auf die 25- bis 54-jährigen Einwohner (Hauptwohnsitz)</t>
    </r>
  </si>
  <si>
    <r>
      <t xml:space="preserve">Anmerkung: </t>
    </r>
    <r>
      <rPr>
        <vertAlign val="superscript"/>
        <sz val="8"/>
        <rFont val="Calibri"/>
        <family val="2"/>
        <scheme val="minor"/>
      </rPr>
      <t>1)</t>
    </r>
    <r>
      <rPr>
        <sz val="8"/>
        <rFont val="Calibri"/>
        <family val="2"/>
        <scheme val="minor"/>
      </rPr>
      <t xml:space="preserve"> bezogen auf die 55- bis 64-jährigen Einwohner (Hauptwohnsitz)</t>
    </r>
  </si>
  <si>
    <t>mit aka-</t>
  </si>
  <si>
    <t>Berufsaus-</t>
  </si>
  <si>
    <t xml:space="preserve">demischer </t>
  </si>
  <si>
    <r>
      <t>bildung</t>
    </r>
    <r>
      <rPr>
        <vertAlign val="superscript"/>
        <sz val="9"/>
        <rFont val="Calibri"/>
        <family val="2"/>
        <scheme val="minor"/>
      </rPr>
      <t>1)</t>
    </r>
  </si>
  <si>
    <r>
      <t xml:space="preserve">Anmerkung: </t>
    </r>
    <r>
      <rPr>
        <vertAlign val="superscript"/>
        <sz val="8"/>
        <rFont val="Calibri"/>
        <family val="2"/>
        <scheme val="minor"/>
      </rPr>
      <t>1)</t>
    </r>
    <r>
      <rPr>
        <sz val="8"/>
        <rFont val="Calibri"/>
        <family val="2"/>
        <scheme val="minor"/>
      </rPr>
      <t xml:space="preserve"> einschließlich "keine Angabe" bei Merkmal mit Berufsausbildung</t>
    </r>
  </si>
  <si>
    <t xml:space="preserve">Quellen:        Statistik der Bundesagentur für Arbeit </t>
  </si>
  <si>
    <t xml:space="preserve">mit aka- </t>
  </si>
  <si>
    <t>demischem</t>
  </si>
  <si>
    <t>2020</t>
  </si>
  <si>
    <t>darunter nach Nationalität und Geschlecht</t>
  </si>
  <si>
    <r>
      <t xml:space="preserve">Anmerkungen: </t>
    </r>
    <r>
      <rPr>
        <vertAlign val="superscript"/>
        <sz val="8"/>
        <rFont val="Calibri"/>
        <family val="2"/>
        <scheme val="minor"/>
      </rPr>
      <t>1)</t>
    </r>
    <r>
      <rPr>
        <sz val="8"/>
        <rFont val="Calibri"/>
        <family val="2"/>
        <scheme val="minor"/>
      </rPr>
      <t xml:space="preserve"> Ausschließlich geringfügig Beschäftigte sind nicht mit ausschließlich geringfügig entlohnt Beschäftigten gleichzusetzen.</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</si>
  <si>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zusätzlich die Anzahl der ausschließlich kurzfristig Beschäftigten enthalten ist.</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</si>
  <si>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die 18- bis 64-jährigen Einwohner (Hauptwohnsitz)</t>
    </r>
  </si>
  <si>
    <t>Stand:                30.06. des jeweiligen Jahres</t>
  </si>
  <si>
    <r>
      <t>Beschäftigtenanteil</t>
    </r>
    <r>
      <rPr>
        <vertAlign val="superscript"/>
        <sz val="9"/>
        <rFont val="Calibri"/>
        <family val="2"/>
        <scheme val="minor"/>
      </rPr>
      <t>1)</t>
    </r>
    <r>
      <rPr>
        <sz val="9"/>
        <rFont val="Calibri"/>
        <family val="2"/>
        <scheme val="minor"/>
      </rPr>
      <t xml:space="preserve">                                                in Prozent</t>
    </r>
  </si>
  <si>
    <t>Anteil an                                       Beschäftigten                                  in Prozent</t>
  </si>
  <si>
    <t>Stand:   30.06.2020</t>
  </si>
  <si>
    <t>Sozialversicherungspflichtig                                         Beschäftigte</t>
  </si>
  <si>
    <r>
      <t>Beschäftigtenanteil</t>
    </r>
    <r>
      <rPr>
        <vertAlign val="superscript"/>
        <sz val="9"/>
        <color theme="1"/>
        <rFont val="Calibri"/>
        <family val="2"/>
        <scheme val="minor"/>
      </rPr>
      <t>1)</t>
    </r>
    <r>
      <rPr>
        <sz val="9"/>
        <color theme="1"/>
        <rFont val="Calibri"/>
        <family val="2"/>
        <scheme val="minor"/>
      </rPr>
      <t xml:space="preserve">                                                     in Prozent</t>
    </r>
  </si>
  <si>
    <t>Stand:              30.06. des jeweiligen Jahres</t>
  </si>
  <si>
    <t>Quellen:          Statistik der Bundesagentur für Arbeit</t>
  </si>
  <si>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</si>
  <si>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       Kommunale Statistikstelle </t>
    </r>
  </si>
  <si>
    <t>Stand:             30.06. des jeweiligen Jahres</t>
  </si>
  <si>
    <t>Sozialversicherungspflichtig                                         Beschäftigte Männer</t>
  </si>
  <si>
    <r>
      <rPr>
        <sz val="8"/>
        <color theme="0"/>
        <rFont val="Calibri"/>
        <family val="2"/>
        <scheme val="minor"/>
      </rPr>
      <t>Quellen:</t>
    </r>
    <r>
      <rPr>
        <sz val="8"/>
        <rFont val="Calibri"/>
        <family val="2"/>
        <scheme val="minor"/>
      </rPr>
      <t xml:space="preserve">         Kommunale Statistikstelle</t>
    </r>
  </si>
  <si>
    <t>Sozialversicherungspflichtig                                         Beschäftigte Frauen</t>
  </si>
  <si>
    <t>65                       und                        älter</t>
  </si>
  <si>
    <t xml:space="preserve">Quellen:            Statistisches Landesamt Sachsen </t>
  </si>
  <si>
    <r>
      <rPr>
        <sz val="8"/>
        <color theme="0"/>
        <rFont val="Calibri"/>
        <family val="2"/>
        <scheme val="minor"/>
      </rPr>
      <t xml:space="preserve">Quellen:       </t>
    </r>
    <r>
      <rPr>
        <sz val="8"/>
        <rFont val="Calibri"/>
        <family val="2"/>
        <scheme val="minor"/>
      </rPr>
      <t xml:space="preserve">     Kommunale Statistikstelle</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</si>
  <si>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Der Beschäftigtenanteil der SvB im Alter von 55 Jahren und älter berechnet sich an der 55- bis 64-jährigen Bevölkerung </t>
    </r>
  </si>
  <si>
    <t>Quelle:               Statistik der Bundesagentur für Arbeit</t>
  </si>
  <si>
    <t>Quelle:          Statistik der Bundesagentur für Arbeit</t>
  </si>
  <si>
    <r>
      <t xml:space="preserve"> Dichte der Gefährdungsmeldungen</t>
    </r>
    <r>
      <rPr>
        <vertAlign val="superscript"/>
        <sz val="9"/>
        <color theme="1"/>
        <rFont val="Calibri"/>
        <family val="2"/>
        <scheme val="minor"/>
      </rPr>
      <t>1)</t>
    </r>
  </si>
  <si>
    <r>
      <t xml:space="preserve"> Anzeichen für</t>
    </r>
    <r>
      <rPr>
        <vertAlign val="superscript"/>
        <sz val="9"/>
        <color theme="1"/>
        <rFont val="Calibri"/>
        <family val="2"/>
        <scheme val="minor"/>
      </rPr>
      <t>2)</t>
    </r>
  </si>
  <si>
    <r>
      <t xml:space="preserve">Anmerkungen: </t>
    </r>
    <r>
      <rPr>
        <vertAlign val="superscript"/>
        <sz val="8"/>
        <color theme="1"/>
        <rFont val="Calibri"/>
        <family val="2"/>
        <scheme val="minor"/>
      </rPr>
      <t>1)</t>
    </r>
    <r>
      <rPr>
        <sz val="8"/>
        <color theme="1"/>
        <rFont val="Calibri"/>
        <family val="2"/>
        <scheme val="minor"/>
      </rPr>
      <t xml:space="preserve"> Dichte der Gefährdungsmeldungen bezieht sich auf je 1.000 Jungeinwohner</t>
    </r>
  </si>
  <si>
    <r>
      <rPr>
        <sz val="8"/>
        <color theme="0"/>
        <rFont val="Calibri"/>
        <family val="2"/>
        <scheme val="minor"/>
      </rPr>
      <t>Anmerkungen:</t>
    </r>
    <r>
      <rPr>
        <sz val="8"/>
        <color theme="1"/>
        <rFont val="Calibri"/>
        <family val="2"/>
        <scheme val="minor"/>
      </rPr>
      <t xml:space="preserve"> </t>
    </r>
    <r>
      <rPr>
        <vertAlign val="superscript"/>
        <sz val="8"/>
        <color theme="1"/>
        <rFont val="Calibri"/>
        <family val="2"/>
        <scheme val="minor"/>
      </rPr>
      <t>2)</t>
    </r>
    <r>
      <rPr>
        <sz val="8"/>
        <color theme="1"/>
        <rFont val="Calibri"/>
        <family val="2"/>
        <scheme val="minor"/>
      </rPr>
      <t xml:space="preserve"> Mehrfachnennungen möglich</t>
    </r>
  </si>
  <si>
    <t>Stand:                31.12. des jeweiligen Jahres</t>
  </si>
  <si>
    <t>25 Jahre</t>
  </si>
  <si>
    <t>unter</t>
  </si>
  <si>
    <r>
      <t>25 Jahre</t>
    </r>
    <r>
      <rPr>
        <vertAlign val="superscript"/>
        <sz val="9"/>
        <rFont val="Calibri"/>
        <family val="2"/>
        <scheme val="minor"/>
      </rPr>
      <t>3)</t>
    </r>
  </si>
  <si>
    <t>Quelle:               Sozialamt</t>
  </si>
  <si>
    <r>
      <t xml:space="preserve">Anmerkung: </t>
    </r>
    <r>
      <rPr>
        <vertAlign val="superscript"/>
        <sz val="8"/>
        <rFont val="Calibri"/>
        <family val="2"/>
        <scheme val="minor"/>
      </rPr>
      <t xml:space="preserve">1) </t>
    </r>
    <r>
      <rPr>
        <sz val="8"/>
        <rFont val="Calibri"/>
        <family val="2"/>
        <scheme val="minor"/>
      </rPr>
      <t xml:space="preserve">Bedarfsgemeinschaften mit einer Person können auch aus der Summe der BG-Typen "Single-BG" und </t>
    </r>
  </si>
  <si>
    <r>
      <rPr>
        <sz val="8"/>
        <color theme="0"/>
        <rFont val="Calibri"/>
        <family val="2"/>
        <scheme val="minor"/>
      </rPr>
      <t xml:space="preserve">Anmerkung: </t>
    </r>
    <r>
      <rPr>
        <vertAlign val="superscript"/>
        <sz val="8"/>
        <color theme="0"/>
        <rFont val="Calibri"/>
        <family val="2"/>
        <scheme val="minor"/>
      </rPr>
      <t>1)</t>
    </r>
    <r>
      <rPr>
        <sz val="8"/>
        <color theme="0"/>
        <rFont val="Calibri"/>
        <family val="2"/>
        <scheme val="minor"/>
      </rPr>
      <t xml:space="preserve"> </t>
    </r>
    <r>
      <rPr>
        <sz val="8"/>
        <rFont val="Calibri"/>
        <family val="2"/>
        <scheme val="minor"/>
      </rPr>
      <t>"nicht zuordenbare BG" bestehen.</t>
    </r>
  </si>
  <si>
    <t xml:space="preserve">Stand:                30.06. des jeweiligen Jahres  </t>
  </si>
  <si>
    <t xml:space="preserve">Quellen:            Statistisches Landesamt Sachsen  </t>
  </si>
  <si>
    <t>Hinweis:            Rückwirkende Korrekturen der Bundesagentur für Arbeit im Januar 2018 wurden für zurückliegende Jahre berücksichtigt.</t>
  </si>
  <si>
    <r>
      <rPr>
        <sz val="8"/>
        <color theme="0"/>
        <rFont val="Calibri"/>
        <family val="2"/>
        <scheme val="minor"/>
      </rPr>
      <t xml:space="preserve">Hinweis:            </t>
    </r>
    <r>
      <rPr>
        <sz val="8"/>
        <rFont val="Calibri"/>
        <family val="2"/>
        <scheme val="minor"/>
      </rPr>
      <t>Geringfügige Abweichungen zu vorangegangenen Veröffentlichung sind möglich.</t>
    </r>
  </si>
  <si>
    <t>Hinweis: Rückwirkende Korrekturen der Bundesagentur für Arbeit im Januar 2018 wurden für zurückliegende Jahre berücksichtigt.</t>
  </si>
  <si>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</si>
  <si>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Kommunale Statistikstelle </t>
    </r>
  </si>
  <si>
    <t>Hinweis: Rückwirkende Korrekturen der Bundesagentur für Arbeit im Januar 2018 wurde für zurückliegende Jahre berücksichtigt.</t>
  </si>
  <si>
    <r>
      <rPr>
        <sz val="8"/>
        <color theme="0"/>
        <rFont val="Calibri"/>
        <family val="2"/>
        <scheme val="minor"/>
      </rPr>
      <t xml:space="preserve">Hinweis: </t>
    </r>
    <r>
      <rPr>
        <sz val="8"/>
        <rFont val="Calibri"/>
        <family val="2"/>
        <scheme val="minor"/>
      </rPr>
      <t>Geringfügige Abweichungen zu vorangegangenen Veröffentlichung sind möglich.</t>
    </r>
  </si>
  <si>
    <r>
      <rPr>
        <sz val="8"/>
        <color theme="0"/>
        <rFont val="Calibri"/>
        <family val="2"/>
        <scheme val="minor"/>
      </rPr>
      <t>Anmerkungen:</t>
    </r>
    <r>
      <rPr>
        <sz val="8"/>
        <color theme="1"/>
        <rFont val="Calibri"/>
        <family val="2"/>
        <scheme val="minor"/>
      </rPr>
      <t xml:space="preserve"> </t>
    </r>
    <r>
      <rPr>
        <sz val="8"/>
        <rFont val="Calibri"/>
        <family val="2"/>
        <scheme val="minor"/>
      </rPr>
      <t xml:space="preserve">Der Arbeitslosenanteil (sowie der Anteil für ausländische Arbeitslose) bezieht sich auf die Einwohner in der jeweiligen </t>
    </r>
  </si>
  <si>
    <r>
      <rPr>
        <sz val="8"/>
        <color theme="0"/>
        <rFont val="Calibri"/>
        <family val="2"/>
        <scheme val="minor"/>
      </rPr>
      <t>Anmerkungen:</t>
    </r>
    <r>
      <rPr>
        <sz val="8"/>
        <color theme="1"/>
        <rFont val="Calibri"/>
        <family val="2"/>
        <scheme val="minor"/>
      </rPr>
      <t xml:space="preserve"> </t>
    </r>
    <r>
      <rPr>
        <sz val="8"/>
        <rFont val="Calibri"/>
        <family val="2"/>
        <scheme val="minor"/>
      </rPr>
      <t xml:space="preserve">in der jeweiligen Altersgruppe. </t>
    </r>
  </si>
  <si>
    <r>
      <t>älter</t>
    </r>
    <r>
      <rPr>
        <vertAlign val="superscript"/>
        <sz val="9"/>
        <rFont val="Calibri"/>
        <family val="2"/>
        <scheme val="minor"/>
      </rPr>
      <t>5)</t>
    </r>
  </si>
  <si>
    <t>Regelleistungsbedarfsgemeinschaften</t>
  </si>
  <si>
    <t>Regelleistungsberechtigte in Regelleistungsbedarfsgemeinschaften</t>
  </si>
  <si>
    <r>
      <rPr>
        <sz val="8"/>
        <color theme="0"/>
        <rFont val="Calibri"/>
        <family val="2"/>
        <scheme val="minor"/>
      </rPr>
      <t xml:space="preserve">Quellen:  </t>
    </r>
    <r>
      <rPr>
        <sz val="8"/>
        <rFont val="Calibri"/>
        <family val="2"/>
        <scheme val="minor"/>
      </rPr>
      <t xml:space="preserve">      Kommunale Statistikstelle</t>
    </r>
  </si>
  <si>
    <r>
      <t xml:space="preserve">Anmerkung: </t>
    </r>
    <r>
      <rPr>
        <vertAlign val="superscript"/>
        <sz val="8"/>
        <rFont val="Calibri"/>
        <family val="2"/>
        <scheme val="minor"/>
      </rPr>
      <t>1)</t>
    </r>
    <r>
      <rPr>
        <sz val="8"/>
        <rFont val="Calibri"/>
        <family val="2"/>
        <scheme val="minor"/>
      </rPr>
      <t xml:space="preserve"> Die Anzahl des BG-Typs "Single-BG" entspricht nicht zwingend der Anzahl der RL-BG mit einer Person. Es kann auch den</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</si>
  <si>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BG-Typ "nicht zugeordnete BG" mit einer Person geben.</t>
    </r>
  </si>
  <si>
    <r>
      <rPr>
        <sz val="8"/>
        <color theme="0"/>
        <rFont val="Calibri"/>
        <family val="2"/>
        <scheme val="minor"/>
      </rPr>
      <t xml:space="preserve">Quellen:   </t>
    </r>
    <r>
      <rPr>
        <sz val="8"/>
        <rFont val="Calibri"/>
        <family val="2"/>
        <scheme val="minor"/>
      </rPr>
      <t xml:space="preserve">      Kommunale Statistikstelle</t>
    </r>
  </si>
  <si>
    <t xml:space="preserve">unter                      18 Jahren insgesamt  </t>
  </si>
  <si>
    <r>
      <t>insgesamt</t>
    </r>
    <r>
      <rPr>
        <vertAlign val="superscript"/>
        <sz val="9"/>
        <color rgb="FF000000"/>
        <rFont val="Calibri"/>
        <family val="2"/>
        <scheme val="minor"/>
      </rPr>
      <t>1)</t>
    </r>
  </si>
  <si>
    <t>Wohnflächen- klassen</t>
  </si>
  <si>
    <t>Single-BG</t>
  </si>
  <si>
    <t>Alleinerziehenden-</t>
  </si>
  <si>
    <t>Partner-BG</t>
  </si>
  <si>
    <t>ohne Kind(er)</t>
  </si>
  <si>
    <t>mit Kind(ern)</t>
  </si>
  <si>
    <t xml:space="preserve"> 20 bis unter 40</t>
  </si>
  <si>
    <t xml:space="preserve"> 40 bis unter 60</t>
  </si>
  <si>
    <t xml:space="preserve"> 60 bis unter 80</t>
  </si>
  <si>
    <t xml:space="preserve"> 80 bis unter 100</t>
  </si>
  <si>
    <t xml:space="preserve"> 100 und mehr</t>
  </si>
  <si>
    <r>
      <t xml:space="preserve">Anmerkung: </t>
    </r>
    <r>
      <rPr>
        <vertAlign val="superscript"/>
        <sz val="8"/>
        <color theme="1"/>
        <rFont val="Calibri"/>
        <family val="2"/>
        <scheme val="minor"/>
      </rPr>
      <t>1)</t>
    </r>
    <r>
      <rPr>
        <sz val="8"/>
        <color theme="1"/>
        <rFont val="Calibri"/>
        <family val="2"/>
        <scheme val="minor"/>
      </rPr>
      <t xml:space="preserve"> Die Gesamtzahl beinhaltet ebenfalls Bedarfsgemeinschaften, die keinem BG-Typ zugeordnet werden konnten.</t>
    </r>
  </si>
  <si>
    <r>
      <rPr>
        <sz val="9"/>
        <color theme="1"/>
        <rFont val="Calibri"/>
        <family val="2"/>
        <scheme val="minor"/>
      </rPr>
      <t>in m</t>
    </r>
    <r>
      <rPr>
        <sz val="11"/>
        <color theme="1"/>
        <rFont val="Calibri"/>
        <family val="2"/>
        <scheme val="minor"/>
      </rPr>
      <t>²</t>
    </r>
  </si>
  <si>
    <t>in Euro</t>
  </si>
  <si>
    <t>Unterkunft</t>
  </si>
  <si>
    <t>je BG</t>
  </si>
  <si>
    <t>Kosten der</t>
  </si>
  <si>
    <r>
      <t>Anzahl Bedarfsgemeinschaften</t>
    </r>
    <r>
      <rPr>
        <vertAlign val="superscript"/>
        <sz val="9"/>
        <rFont val="Calibri"/>
        <family val="2"/>
        <scheme val="minor"/>
      </rPr>
      <t>1)</t>
    </r>
  </si>
  <si>
    <r>
      <t xml:space="preserve">Anmerkungen: </t>
    </r>
    <r>
      <rPr>
        <vertAlign val="superscript"/>
        <sz val="8"/>
        <rFont val="Calibri"/>
        <family val="2"/>
        <scheme val="minor"/>
      </rPr>
      <t>1)</t>
    </r>
    <r>
      <rPr>
        <sz val="8"/>
        <rFont val="Calibri"/>
        <family val="2"/>
        <scheme val="minor"/>
      </rPr>
      <t xml:space="preserve"> bezieht sich auf den Status Regelleistungsbedarfsgemeinschaft (RL-BG)</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</si>
  <si>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Die Anzahl der Single-BG entspricht nicht zwingend der Anzahl der RL-BG mit einer Person (siehe Tabelle 2.1.16).</t>
    </r>
  </si>
  <si>
    <t xml:space="preserve"> 2020</t>
  </si>
  <si>
    <t>angeborene Behinderung</t>
  </si>
  <si>
    <t>2.8 Soziale Einrichtungen</t>
  </si>
  <si>
    <r>
      <rPr>
        <sz val="8"/>
        <color theme="0"/>
        <rFont val="Calibri"/>
        <family val="2"/>
      </rPr>
      <t xml:space="preserve">Quellen: </t>
    </r>
    <r>
      <rPr>
        <sz val="8"/>
        <rFont val="Calibri"/>
        <family val="2"/>
      </rPr>
      <t>Kommunale Statistikstelle (HHGen)</t>
    </r>
  </si>
  <si>
    <t>Stand:             31.12. des jeweiligen Jahres</t>
  </si>
  <si>
    <t>ins-               gesamt</t>
  </si>
  <si>
    <t>Quelle:             Statistisches Landesamt Sachsen</t>
  </si>
  <si>
    <r>
      <t xml:space="preserve">Stand:                </t>
    </r>
    <r>
      <rPr>
        <sz val="8"/>
        <rFont val="Calibri"/>
        <family val="2"/>
      </rPr>
      <t>Gebietsstand 01.01. des Folgejahres</t>
    </r>
  </si>
  <si>
    <t>Quellen:            Statistisches Landesamt Sachsen</t>
  </si>
  <si>
    <r>
      <rPr>
        <sz val="8"/>
        <color theme="0"/>
        <rFont val="Calibri"/>
        <family val="2"/>
      </rPr>
      <t xml:space="preserve">Quellen: </t>
    </r>
    <r>
      <rPr>
        <sz val="8"/>
        <rFont val="Calibri"/>
        <family val="2"/>
      </rPr>
      <t xml:space="preserve">           Kommunale Statistikstelle</t>
    </r>
  </si>
  <si>
    <r>
      <rPr>
        <b/>
        <sz val="9"/>
        <color theme="1"/>
        <rFont val="Calibri"/>
        <family val="2"/>
        <scheme val="minor"/>
      </rPr>
      <t xml:space="preserve"> Anlass der Maßnahme</t>
    </r>
    <r>
      <rPr>
        <b/>
        <vertAlign val="superscript"/>
        <sz val="9"/>
        <color theme="1"/>
        <rFont val="Calibri"/>
        <family val="2"/>
        <scheme val="minor"/>
      </rPr>
      <t>3)</t>
    </r>
  </si>
  <si>
    <t xml:space="preserve">                          -</t>
  </si>
  <si>
    <r>
      <rPr>
        <sz val="8"/>
        <color theme="0"/>
        <rFont val="Calibri"/>
        <family val="2"/>
        <scheme val="minor"/>
      </rPr>
      <t xml:space="preserve">Anmerkungen: </t>
    </r>
    <r>
      <rPr>
        <vertAlign val="superscript"/>
        <sz val="8"/>
        <color theme="0"/>
        <rFont val="Calibri"/>
        <family val="2"/>
        <scheme val="minor"/>
      </rPr>
      <t>3)</t>
    </r>
    <r>
      <rPr>
        <vertAlign val="superscript"/>
        <sz val="8"/>
        <rFont val="Calibri"/>
        <family val="2"/>
        <scheme val="minor"/>
      </rPr>
      <t xml:space="preserve"> </t>
    </r>
    <r>
      <rPr>
        <sz val="8"/>
        <rFont val="Calibri"/>
        <family val="2"/>
        <scheme val="minor"/>
      </rPr>
      <t>Die Empfänger von Eingliederungshilfe nach dem SGB IX werden ab dem Berichtsjahr 2020 in einer gesonderten Statistik erfasst.</t>
    </r>
  </si>
  <si>
    <t xml:space="preserve">     StB Blasewitz</t>
  </si>
  <si>
    <t xml:space="preserve">     StB Leuben</t>
  </si>
  <si>
    <t xml:space="preserve">     StB Prohlis</t>
  </si>
  <si>
    <t xml:space="preserve">     StB Plauen</t>
  </si>
  <si>
    <t xml:space="preserve">     StB Cotta/westliche Ortschaften</t>
  </si>
  <si>
    <t xml:space="preserve">     StB Altstadt</t>
  </si>
  <si>
    <t xml:space="preserve">     StB Neustadt</t>
  </si>
  <si>
    <t xml:space="preserve">     StB Pieschen</t>
  </si>
  <si>
    <t xml:space="preserve">     StB Loschwitz/OS Schönfeld-Weißig</t>
  </si>
  <si>
    <t xml:space="preserve">          - nur Träger Dresden, Stadt</t>
  </si>
  <si>
    <t>Regelbedarfsstufen bzw. Typ des Leistungsberechtigten</t>
  </si>
  <si>
    <t>Aufenthalts-</t>
  </si>
  <si>
    <t>vollziehbar</t>
  </si>
  <si>
    <t>Familien-</t>
  </si>
  <si>
    <t>Geduldete</t>
  </si>
  <si>
    <t>gestattung</t>
  </si>
  <si>
    <t>zur Ausreise</t>
  </si>
  <si>
    <t>angehörige</t>
  </si>
  <si>
    <t>Ausländer(in)</t>
  </si>
  <si>
    <t>Erwachsene ohne Partner oder Jugendliche ohne Elternteil in einer Wohnung</t>
  </si>
  <si>
    <t>Erwachsene mit einem Partner in einer Wohnung oder Erwachsene in einer Aufnahmeeinrichtung bzw. einer Gemeinschafts-unterkunft</t>
  </si>
  <si>
    <t>Unverheiratete Erwachsene bis 25 Jahre mit Elternteil in einer Wohnung oder Erwachsene in einer stationären Unterbringung</t>
  </si>
  <si>
    <t>Jugendliche im Alter von 14 bis unter 18 Jahren</t>
  </si>
  <si>
    <t>Kinder im Alter von 6 bis unter 14 Jahren</t>
  </si>
  <si>
    <t>Kinder im Alter bis unter 6 Jahren</t>
  </si>
  <si>
    <r>
      <t>aus …</t>
    </r>
    <r>
      <rPr>
        <vertAlign val="superscript"/>
        <sz val="9"/>
        <rFont val="Calibri"/>
        <family val="2"/>
        <scheme val="minor"/>
      </rPr>
      <t>1)</t>
    </r>
  </si>
  <si>
    <t>Vietnam</t>
  </si>
  <si>
    <r>
      <t xml:space="preserve">Anmerkungen: </t>
    </r>
    <r>
      <rPr>
        <vertAlign val="superscript"/>
        <sz val="8"/>
        <rFont val="Calibri"/>
        <family val="2"/>
        <scheme val="minor"/>
      </rPr>
      <t>1)</t>
    </r>
    <r>
      <rPr>
        <sz val="8"/>
        <rFont val="Calibri"/>
        <family val="2"/>
        <scheme val="minor"/>
      </rPr>
      <t>…völkerrechtlichen, humanitären oder politischen Gründen</t>
    </r>
  </si>
  <si>
    <r>
      <rPr>
        <sz val="8"/>
        <color theme="0"/>
        <rFont val="Calibri"/>
        <family val="2"/>
        <scheme val="minor"/>
      </rPr>
      <t>Anmerkungen:</t>
    </r>
    <r>
      <rPr>
        <sz val="8"/>
        <color rgb="FFFF0000"/>
        <rFont val="Calibri"/>
        <family val="2"/>
        <scheme val="minor"/>
      </rPr>
      <t xml:space="preserve"> </t>
    </r>
    <r>
      <rPr>
        <sz val="8"/>
        <rFont val="Calibri"/>
        <family val="2"/>
        <scheme val="minor"/>
      </rPr>
      <t>Ab Berichtsjahr 2020 werden die Ergebnisse mittels 5er-Rundung geheim gehalten.</t>
    </r>
  </si>
  <si>
    <t>darunter Regelbedarfsstufen bzw. Typ des Leistungsberechtigten</t>
  </si>
  <si>
    <t>Erwachsene mit einem Partner in einer Wohnung oder Erwachsene in einer Aufnahmeeinrichtung bzw. einer Gemein- schaftsunterkunft</t>
  </si>
  <si>
    <t>Jugend-liche im Alter von 14 bis unter 18 Jahren</t>
  </si>
  <si>
    <t xml:space="preserve">Anmerkung: Ab Berichtsjahr 2020 werden die Ergebnisse mittels 5er-Rundung geheim gehalten. </t>
  </si>
  <si>
    <t>Quelle:           Statistisches Landesamt Sachsen</t>
  </si>
  <si>
    <t xml:space="preserve"> -</t>
  </si>
  <si>
    <t xml:space="preserve"> 2018 in Prozent</t>
  </si>
  <si>
    <t xml:space="preserve"> 2020 in Prozent</t>
  </si>
  <si>
    <t>im Alter von ... bis unter ... Jahren</t>
  </si>
  <si>
    <t>18-30</t>
  </si>
  <si>
    <t>30-40</t>
  </si>
  <si>
    <r>
      <t>Paare</t>
    </r>
    <r>
      <rPr>
        <vertAlign val="superscript"/>
        <sz val="9"/>
        <rFont val="Calibri"/>
        <family val="2"/>
        <scheme val="minor"/>
      </rPr>
      <t>2)</t>
    </r>
  </si>
  <si>
    <t>Alleinstehende
ohne minderjährige
Kinder</t>
  </si>
  <si>
    <t>Allein- stehende
mit
minderjährigen
Kindern</t>
  </si>
  <si>
    <r>
      <t>sonstige
Haushalte</t>
    </r>
    <r>
      <rPr>
        <vertAlign val="superscript"/>
        <sz val="9"/>
        <rFont val="Calibri"/>
        <family val="2"/>
        <scheme val="minor"/>
      </rPr>
      <t>3)</t>
    </r>
  </si>
  <si>
    <t>mit
minder- jährigen Kindern</t>
  </si>
  <si>
    <t>ohne
minder- jährige Kinder</t>
  </si>
  <si>
    <t xml:space="preserve">      Aufnahmeeinrichtung</t>
  </si>
  <si>
    <t xml:space="preserve">      Gemeinschaftsunterkunft</t>
  </si>
  <si>
    <t xml:space="preserve">      Dezentrale Unterbringung</t>
  </si>
  <si>
    <r>
      <rPr>
        <sz val="8"/>
        <color theme="0"/>
        <rFont val="Calibri"/>
        <family val="2"/>
        <scheme val="minor"/>
      </rPr>
      <t xml:space="preserve">Anmerkungen: </t>
    </r>
    <r>
      <rPr>
        <vertAlign val="superscript"/>
        <sz val="8"/>
        <rFont val="Calibri"/>
        <family val="2"/>
        <scheme val="minor"/>
      </rPr>
      <t xml:space="preserve">2) </t>
    </r>
    <r>
      <rPr>
        <sz val="8"/>
        <rFont val="Calibri"/>
        <family val="2"/>
        <scheme val="minor"/>
      </rPr>
      <t xml:space="preserve">Eine Übererfassung von Paaren in Aufnahmeeinrichtungen/Gemeinschaftsunterkünften kann vor dem Hintergrund der gesetzlichen </t>
    </r>
  </si>
  <si>
    <r>
      <rPr>
        <sz val="8"/>
        <color theme="0"/>
        <rFont val="Calibri"/>
        <family val="2"/>
        <scheme val="minor"/>
      </rPr>
      <t>Anmerkungen:</t>
    </r>
    <r>
      <rPr>
        <sz val="8"/>
        <rFont val="Calibri"/>
        <family val="2"/>
        <scheme val="minor"/>
      </rPr>
      <t xml:space="preserve">    Regelungen des AsylbLG und deren Auswirkungen auf die Erfassungs- und Auswertungsmethodik  nicht ausgeschlossen werden,</t>
    </r>
  </si>
  <si>
    <r>
      <rPr>
        <sz val="8"/>
        <color theme="0"/>
        <rFont val="Calibri"/>
        <family val="2"/>
        <scheme val="minor"/>
      </rPr>
      <t xml:space="preserve">Anmerkungen:    </t>
    </r>
    <r>
      <rPr>
        <sz val="8"/>
        <rFont val="Calibri"/>
        <family val="2"/>
        <scheme val="minor"/>
      </rPr>
      <t>da keine Information über eine eventuelle Partnerschaft zwischen den Leistungsberechtigten vorliegt.</t>
    </r>
  </si>
  <si>
    <r>
      <rPr>
        <sz val="8"/>
        <color theme="0"/>
        <rFont val="Calibri"/>
        <family val="2"/>
        <scheme val="minor"/>
      </rPr>
      <t xml:space="preserve">Anmerkungen: </t>
    </r>
    <r>
      <rPr>
        <vertAlign val="superscript"/>
        <sz val="8"/>
        <rFont val="Calibri"/>
        <family val="2"/>
        <scheme val="minor"/>
      </rPr>
      <t>3)</t>
    </r>
    <r>
      <rPr>
        <sz val="8"/>
        <rFont val="Calibri"/>
        <family val="2"/>
        <scheme val="minor"/>
      </rPr>
      <t xml:space="preserve"> Alle anderen Haushaltstypen, die sich nicht eindeutig einer der zuvor genannten Kategorien zuordnen lassen.</t>
    </r>
  </si>
  <si>
    <r>
      <rPr>
        <sz val="8"/>
        <color theme="0"/>
        <rFont val="Calibri"/>
        <family val="2"/>
        <scheme val="minor"/>
      </rPr>
      <t>Anmerkungen:</t>
    </r>
    <r>
      <rPr>
        <sz val="8"/>
        <color rgb="FFFF0000"/>
        <rFont val="Calibri"/>
        <family val="2"/>
        <scheme val="minor"/>
      </rPr>
      <t xml:space="preserve"> </t>
    </r>
    <r>
      <rPr>
        <sz val="8"/>
        <rFont val="Calibri"/>
        <family val="2"/>
        <scheme val="minor"/>
      </rPr>
      <t xml:space="preserve">Ab Berichtsjahr 2020 werden die Ergebnisse mittels 5er-Rundung geheim gehalten. </t>
    </r>
  </si>
  <si>
    <t xml:space="preserve">Quelle:               Statistisches Landesamt Sachsen       </t>
  </si>
  <si>
    <t>2.7 Pflege</t>
  </si>
  <si>
    <t>2.7.1 Leistungsempfänger der Pflegeversicherung nach Leistungsart 1999 bis 2019</t>
  </si>
  <si>
    <t>Leistungsart</t>
  </si>
  <si>
    <t>ambulante Pflege</t>
  </si>
  <si>
    <r>
      <t xml:space="preserve">Pflegegeld                    </t>
    </r>
    <r>
      <rPr>
        <vertAlign val="superscript"/>
        <sz val="9"/>
        <rFont val="Calibri"/>
        <family val="2"/>
        <scheme val="minor"/>
      </rPr>
      <t>1)</t>
    </r>
  </si>
  <si>
    <t>zusammen</t>
  </si>
  <si>
    <t>vollstationäre
Pflege</t>
  </si>
  <si>
    <r>
      <t xml:space="preserve">Pflegegeld                    </t>
    </r>
    <r>
      <rPr>
        <vertAlign val="superscript"/>
        <sz val="9"/>
        <rFont val="Calibri"/>
        <family val="2"/>
        <scheme val="minor"/>
      </rPr>
      <t>2)</t>
    </r>
  </si>
  <si>
    <t>8</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</si>
  <si>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Ohne Empfänger von Pflegegeld, die zusätzlich auch ambulante Pflege erhalten. Diese werden bei der ambulanten Pflege    </t>
    </r>
  </si>
  <si>
    <r>
      <rPr>
        <sz val="8"/>
        <color theme="0"/>
        <rFont val="Calibri"/>
        <family val="2"/>
        <scheme val="minor"/>
      </rPr>
      <t xml:space="preserve">Anmerkungen: 2) </t>
    </r>
    <r>
      <rPr>
        <sz val="8"/>
        <rFont val="Calibri"/>
        <family val="2"/>
        <scheme val="minor"/>
      </rPr>
      <t xml:space="preserve">berücksichtigt.     </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</si>
  <si>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ab 2017</t>
    </r>
  </si>
  <si>
    <t>Stand:                Dezember des jeweiligen Jahres</t>
  </si>
  <si>
    <t>Alter
von ... bis
unter ... Jahren</t>
  </si>
  <si>
    <r>
      <t>teilstationäre Pflege (Pflegegrad 1)</t>
    </r>
    <r>
      <rPr>
        <vertAlign val="superscript"/>
        <sz val="9"/>
        <rFont val="Calibri"/>
        <family val="2"/>
        <scheme val="minor"/>
      </rPr>
      <t>3)</t>
    </r>
  </si>
  <si>
    <t>ambulante
Pflege</t>
  </si>
  <si>
    <t xml:space="preserve"> unter 60</t>
  </si>
  <si>
    <t xml:space="preserve"> 60-65</t>
  </si>
  <si>
    <t xml:space="preserve"> 65-70</t>
  </si>
  <si>
    <t xml:space="preserve"> 70-75</t>
  </si>
  <si>
    <t xml:space="preserve"> 75-80</t>
  </si>
  <si>
    <t xml:space="preserve"> 80-85</t>
  </si>
  <si>
    <t xml:space="preserve"> 85 und älter</t>
  </si>
  <si>
    <t>2.7.4 Pflegestatistik nach ausgewählten Merkmalen 2015 bis 2019</t>
  </si>
  <si>
    <r>
      <t xml:space="preserve"> Ambulante Einrichtungen</t>
    </r>
    <r>
      <rPr>
        <vertAlign val="superscript"/>
        <sz val="9"/>
        <color theme="1"/>
        <rFont val="Calibri"/>
        <family val="2"/>
        <scheme val="minor"/>
      </rPr>
      <t>1)</t>
    </r>
  </si>
  <si>
    <t xml:space="preserve"> Pflegeheime (einschließlich teilstationäre Einrichtungen)</t>
  </si>
  <si>
    <t xml:space="preserve"> Plätze (einschließlich teilstationäre Plätze)</t>
  </si>
  <si>
    <t xml:space="preserve"> Stationär versorgte Pflegebedürftige</t>
  </si>
  <si>
    <t xml:space="preserve"> davon vollstationär</t>
  </si>
  <si>
    <t xml:space="preserve">     darunter in vollstationärer Dauerpflege</t>
  </si>
  <si>
    <r>
      <rPr>
        <sz val="9"/>
        <color theme="0"/>
        <rFont val="Calibri"/>
        <family val="2"/>
        <scheme val="minor"/>
      </rPr>
      <t xml:space="preserve">     darunter</t>
    </r>
    <r>
      <rPr>
        <sz val="9"/>
        <color theme="1"/>
        <rFont val="Calibri"/>
        <family val="2"/>
        <scheme val="minor"/>
      </rPr>
      <t xml:space="preserve"> in Kurzzeitpflege</t>
    </r>
  </si>
  <si>
    <t xml:space="preserve">  teilstationär (Tages - oder Nachtpflege)</t>
  </si>
  <si>
    <t xml:space="preserve">          und Pflegegrad 2017 und 2019</t>
  </si>
  <si>
    <t>ohne Zuordnung</t>
  </si>
  <si>
    <t>ambulant</t>
  </si>
  <si>
    <t>stationär</t>
  </si>
  <si>
    <t>2.7.6 Pflegegeldempfänger nach Geschlecht und Pflegegrad 2017 und 2019</t>
  </si>
  <si>
    <t>Pflegegrad ...</t>
  </si>
  <si>
    <t>darunter Pflegegeldempfänger ohne Kombinationsleistungen</t>
  </si>
  <si>
    <r>
      <rPr>
        <u/>
        <sz val="8"/>
        <color theme="0"/>
        <rFont val="Calibri"/>
        <family val="2"/>
        <scheme val="minor"/>
      </rPr>
      <t>Anmerkungen:</t>
    </r>
    <r>
      <rPr>
        <sz val="8"/>
        <color theme="0"/>
        <rFont val="Calibri"/>
        <family val="2"/>
        <scheme val="minor"/>
      </rPr>
      <t xml:space="preserve"> </t>
    </r>
    <r>
      <rPr>
        <sz val="8"/>
        <color theme="1"/>
        <rFont val="Calibri"/>
        <family val="2"/>
        <scheme val="minor"/>
      </rPr>
      <t>Pflegestatistik, (Erhebung alle 2 Jahre - ungerade)</t>
    </r>
  </si>
  <si>
    <r>
      <rPr>
        <sz val="8"/>
        <color theme="0"/>
        <rFont val="Calibri"/>
        <family val="2"/>
        <scheme val="minor"/>
      </rPr>
      <t>Anmerkungen:</t>
    </r>
    <r>
      <rPr>
        <sz val="8"/>
        <color rgb="FFFF0000"/>
        <rFont val="Calibri"/>
        <family val="2"/>
        <scheme val="minor"/>
      </rPr>
      <t xml:space="preserve"> </t>
    </r>
    <r>
      <rPr>
        <sz val="8"/>
        <rFont val="Calibri"/>
        <family val="2"/>
        <scheme val="minor"/>
      </rPr>
      <t xml:space="preserve">Ab 2019: Personen mit den Geschlechtsangaben "divers" und "ohne Angabe"  (nach §22 Absatz 3 PStG) </t>
    </r>
  </si>
  <si>
    <r>
      <rPr>
        <sz val="8"/>
        <color theme="0"/>
        <rFont val="Calibri"/>
        <family val="2"/>
        <scheme val="minor"/>
      </rPr>
      <t>Anmerkungen:</t>
    </r>
    <r>
      <rPr>
        <sz val="8"/>
        <color rgb="FFFF0000"/>
        <rFont val="Calibri"/>
        <family val="2"/>
        <scheme val="minor"/>
      </rPr>
      <t xml:space="preserve"> </t>
    </r>
    <r>
      <rPr>
        <sz val="8"/>
        <rFont val="Calibri"/>
        <family val="2"/>
        <scheme val="minor"/>
      </rPr>
      <t>werden in Geheimhaltungsfällen per Zufallsprinzip dem männlichen oder weiblichen Geschlecht zugeordnet.</t>
    </r>
  </si>
  <si>
    <t xml:space="preserve"> Dresden insgesamt</t>
  </si>
  <si>
    <r>
      <t>Jahr</t>
    </r>
    <r>
      <rPr>
        <vertAlign val="superscript"/>
        <sz val="9"/>
        <rFont val="Calibri"/>
        <family val="2"/>
        <scheme val="minor"/>
      </rPr>
      <t>1)</t>
    </r>
  </si>
  <si>
    <r>
      <rPr>
        <b/>
        <sz val="9"/>
        <rFont val="Calibri"/>
        <family val="2"/>
        <scheme val="minor"/>
      </rPr>
      <t>Erwerbstätige</t>
    </r>
    <r>
      <rPr>
        <sz val="9"/>
        <rFont val="Calibri"/>
        <family val="2"/>
        <scheme val="minor"/>
      </rPr>
      <t xml:space="preserve">                                                                                                                                                                                                                              Zu den Erwerbstätigen zählen alle Personen, die einer – auch geringfügigen und nicht zum Lebensunterhalt ausreichenden – Tätigkeit zum Zwecke des Erwerbs nachgehen, unabhängig von der von ihnen tatsächlich geleisteten oder vertragsmäßig zu leistenden Arbeitszeit. Zu den Erwerbstätigen gehören demnach alle Personen, die in einem Arbeitsverhältnis stehen (Beamte einschließlich Soldaten, Angestellte, Arbeiter und Auszubildende), als Selbstständige ein Gewerbe beziehungsweise eine Landwirtschaft betreiben, einen freien Beruf ausüben oder als mithelfende Familienangehörige tätig sind. Im Falle mehrerer Tätigkeiten wird der Erwerbstätige nur einmal gezählt (Personenkonzept). Maßgebend für die Stellung im Beruf beziehungsweise nach Wirtschaftszweigen ist die zeitlich überwiegende Tätigkeit. Nicht zu den Erwerbstätigen zählen Personen als Verwalterin/Verwalter ihres Privatvermögens (zum Beispiel Immobilien, Geldvermögen, Wertpapiere).</t>
    </r>
  </si>
  <si>
    <t>8  Teilnehmende in Arbeitsgelegenheiten</t>
  </si>
  <si>
    <t>Stand:     2021</t>
  </si>
  <si>
    <t>Quellen: Statistische Ämter des Bundes und der Länder, Arbeitskreis Erwerbstätigenrechnung</t>
  </si>
  <si>
    <t>Als Sozialversicherungspflichtig beschäftigte Arbeitnehmer zählen alle Arbeitnehmer einschließlich der zu ihrer Berufsausbildung Beschäftigten, die kranken-, renten-, pflegeversicherungspflichtig und/oder beitragspflichtig nach dem Recht der Arbeitsförderung (SGB III) sind oder für die Beitragsanteile zur gesetzlichen Rentenversicherung oder nach dem Recht der Arbeitsförderung zu zahlen sind. Aus dieser Abgrenzung ergibt sich, dass in der Regel alle Arbeiter und Angestellten (einschließlich Personen in beruflicher Ausbildung) erfasst werden. Nicht zu den sozialversicherungspflichtig Beschäftigten zählen dagegen die Selbstständigen, mithelfenden Familienangehörigen, Beamte, Berufs- und Zeitsoldaten sowie die sogenannten geringfügig Beschäftigten (Marginal Beschäftigte).</t>
  </si>
  <si>
    <t xml:space="preserve">     Der Unterscheidung der sozialversicherungspflichtig beschäftigten Arbeitnehmer nach Voll- und Teilzeitbeschäftigten liegen die von den Arbeitgebern in den Meldebelegen erteilten Angaben über die arbeitsvertraglich vereinbarte Wochenarbeitszeit zu Grunde. </t>
  </si>
  <si>
    <t xml:space="preserve">     Die Wirtschaftsgliederung wird nach der „Klassifikation der Wirtschaftszweige, Ausgabe 2008 (WZ 2008)“ verschlüsselt.</t>
  </si>
  <si>
    <t>Schaubild zur Struktur von Beschäftigungsformen</t>
  </si>
  <si>
    <t>vorübergehend nicht in einem Beschäftigungsverhältnis stehen oder nur eine weniger als 15 Stunden pro Woche umfassende Beschäftigung ausüben (Beschäftigungslosigkeit)</t>
  </si>
  <si>
    <t>sich persönlich  bei einer Agentur für Arbeit oder einem Jobcenter arbeitslos gemeldet haben.</t>
  </si>
  <si>
    <t xml:space="preserve">Teilnehmende an Maßnahmen der aktiven Arbeitsmarktpolitik gelten nicht als arbeitslos (siehe Unterbeschäftigung). </t>
  </si>
  <si>
    <t>Personen in Bedarfsgemeinschaften nach SGB II</t>
  </si>
  <si>
    <t>Schaubild zu Personen in Bedarfsgemeinschaften nach SGB II</t>
  </si>
  <si>
    <t>Bedarfsgemeinschaften unterteilen sich aufgrund ihrer Zusammensetzungen aus den verschiedenen Personengruppen in Regelleis-tungsbedarfsgemeinschaften (RL-BG) und sonstige Bedarfsgemeinschaften (S-BG). In einer RL-BG muss mindestens ein Regel- leistungsberechtigter leben. Außerdem können dieser auch Nicht Leistungsberechtigte, das heißt vom Leistungsanspruch ausge- schlossene Personen sowie minderjährige Kinder ohne Leistungsanspruch, angehören. Sonstigen Bedarfsgemeinschaften gehört kein Regelleistungsberechtigter an. In diesen leben ausschließlich sonstige Leistungsberechtigte sowie Nicht Leistungsberechtigte. Vom Begriff der BG abzugrenzen sind Haushaltsgemeinschaften und Zweckgemeinschaften (wie zum Beispiel Studenten-WGs).</t>
  </si>
  <si>
    <t>Die BA definiert arbeitslose Erwerbsfähige, die zur Existenzsicherung neben Arbeitslosengeld nach dem SGB III auch Arbeitslosengeld II erhalten, als Aufstocker. Es handelt sich demnach um Personen, deren Arbeitslosengeld nicht ausreicht, um den Bedarf der Bedarfsgemeinschaft zu decken. Das Arbeitslosengeld wird um die entsprechenden Ansprüche auf Leistungen nach dem SGB II „aufgestockt“.</t>
  </si>
  <si>
    <t>Kosten der Unterkunft und Heizung</t>
  </si>
  <si>
    <t xml:space="preserve">Die Kosten der Unterkunft und Heizung (auch nur Kosten der Unterkunft) ist eine Begrifflichkeit der Sozialgesetzgebung und in § 22 SGB II geregelt. Die Kosten der Unterkunft setzen sich aus laufenden und einmaligen Kosten zusammen. Die Kosten werden nur in angemessener Höhe vom  Jobcenter übernommen. Dabei werden die regionalen Richtlinien bei der Prüfung der Angemessenheit herangezogen. Leben in einer Unterkunft neben den  Bedarfsgemeinschaftsmitgliedern noch weitere Personen, werden nur die anteiligen Kosten der Unterkunft und Heizung für die Bedarfsgemeinschaftsmitglieder übernommen. Die Angaben in dieser Broschüre haben den Fokus auf den laufenden anerkannten Kosten der Unterkunft. Diese setzen sich zusammen aus: </t>
  </si>
  <si>
    <t>Unterkunftskosten (zum Beispiel Grundmiete),</t>
  </si>
  <si>
    <t>laufenden Betriebskosten (Nebenkosten) und</t>
  </si>
  <si>
    <t>Heizkosten.</t>
  </si>
  <si>
    <t>6. Kapitel: Eingliederungshilfe für behinderte Menschen bis 2019 - ab 2020 im Bundesteilhabegesetz geregelt</t>
  </si>
  <si>
    <t>8. Kapitel: Hilfe in anderen Lebenslagen</t>
  </si>
  <si>
    <t>9. Kapitel: Hilfe zur Überwindung besonderer sozialer Schwierigkeiten</t>
  </si>
  <si>
    <t xml:space="preserve">     Bei der Grundsicherung im Alter und bei Erwerbsminderung handelt es sich um eine eigenständige, ebenfalls bedarfsabhängige Leistung zur Sicherung des Lebensunterhaltes speziell von älteren bzw. im Sinne des § 43 Abs. 2 SGB VI dauerhaft voll erwerbsgemin-derten Menschen. Anspruchsberechtigt sind zum einen Personen, die die gesetzliche Altersgrenze nach § 41 Abs. 2 SGB XII erreicht haben oder das 18. Lebensjahr vollendet haben und dauerhaft voll erwerbsgemindert sind. Diese Leistungsart gehört der sozialen Mindestsicherung an.</t>
  </si>
  <si>
    <t xml:space="preserve">     Die Leistungen nach dem 5. bis 9. Kapitel SGB XII, bis 2004 gemäß Bundessozialhilfegesetz Hilfe in besonderen Lebenslagen (HbL), haben zum Ziel, denjenigen zu helfen, die sich in einer besonders schwierigen Lebenssituation befinden (zum Beispiel Pflegebedürftigkeit, Krankheit, Behinderung), soweit die eigenen Mittel zur Bewältigung ihrer Notlage nicht ausreichen.</t>
  </si>
  <si>
    <t>Ab Berichtsjahr 2020 werden die Ergebnisse der Statistik mittels 5er-Rundung geheim gehalten. Dadurch ist keine grundsätzliche Additivität der Daten mehr gegeben.</t>
  </si>
  <si>
    <t xml:space="preserve">Wohngeld                                                                                                                                                                          </t>
  </si>
  <si>
    <t>Das Das Wohngeld ist ein staatlicher Zuschuss zu den Aufwendungen für den Wohnraum, wenn die Höhe der Miete oder Belastung die wirtschaftliche Leistungsfähigkeit des Haushaltes übersteigt. Damit soll auch einkommensschwächeren Bevölkerungsschichten ein angemessenes und familiengerechtes Wohnen ermöglicht werden. Auf die Zahlung von Wohngeld besteht bei Vorliegen bestimmter Voraussetzungen ein Rechtsanspruch. Wohngeld wird nur auf Antrag der wohngeldberechtigten Person von den Wohngeldstellen der Kreisfreien Städte und Landkreise bewilligt. Wohngeld wird auf Antrag bei den Wohngeldstellen der kreisfreien Städte und Landkreise bewilligt. Es wird für die Mieter von Wohnungen oder einzelner Zimmer als Mietzuschuss und für die Eigentümer von Wohnraum (Eigenheimen, Eigentumswohnungen) als Lastenzuschuss gewährt. Die Höhe des zu gewährenden Wohngeldes richtet sich nach:</t>
  </si>
  <si>
    <t>Wohngeld wird gewährt als:</t>
  </si>
  <si>
    <t>Mietzuschuss für die Mieter von Wohnungen oder einzelner Zimmer,</t>
  </si>
  <si>
    <t>Lastenzuschuss für die Eigentümer von Wohnraum (Eigenheimen, Eigentumswohnungen).</t>
  </si>
  <si>
    <t>Wohngeld wird nicht für unangemessen hohe Wohnkosten geleistet. Die Höhe des Wohngeldes richtet sich gemäß § 2 WoGG nach</t>
  </si>
  <si>
    <t>der zu berücksichtigenden Miete oder Belastung, soweit sie den Höchstbetrag nach  § 8 WoGG nicht übersteigt,</t>
  </si>
  <si>
    <t>der Anzahl der zu berücksichtigenden Familienmitglieder.</t>
  </si>
  <si>
    <t>Der Grund für den Anstieg der Wohngeldeempfänger ist im Zusammenhang mit der Wohngeldreform zum 1. Januar 2020 zu sehen.</t>
  </si>
  <si>
    <t>Hilfebedürftige Personen, die sich in einem laufenden Asylverfahren befinden sowie deren Angehörige, haben Anspruch auf Regelleistungen nach dem Asylbewerberleistungsgesetz (AsylbLG). Hilfebedürftigkeit besteht für Asylbewerber beispielsweise, wenn diese durch eine fehlende Arbeitserlaubnis kein Einkommen beziehen können. Diese Leistungen sind Bestandteil der sozialen Mindestsicherung. Grundlage ist die AsylbLG des Statistischen Landesamtes, die sowohl Daten über die Empfänger von Leistungen als auch Daten über die Einnahmen und Ausgaben nach dem AsylbLG beinhaltet. Die Informationen dieser jährlichen Statistik spiegeln die sozialen und finanziellen Auswirkungen des AsylbLG wider.</t>
  </si>
  <si>
    <t>Leistungen nach dem Asylbewerberleistungsgesetz</t>
  </si>
  <si>
    <t>Leistungen nach dem Asylbewerberleistungsgesetz erhalten bedürftige Personen aus dem Ausland, wenn sie sich tatsächlich im Bundesgebiet aufhalten und die Voraussetzungen gemäß § 1 Abs. 1 Nr. 1 bis 7 AsylbLG erfüllen. Die Leistungen werden unter inhaltlichen Gesichtspunkten in Regelleistungen und besondere Leistungen unterteilt. </t>
  </si>
  <si>
    <t xml:space="preserve">     Regelleistungen dienen der Deckung des täglichen Bedarfs der Leistungsberechtigten. Sie werden nach dem § 3 AsylbLG als Grundleistungen oder nach § 2 AsylbLG als Hilfe zum Lebensunterhalt entsprechend dem 3. Kapitel SGB XII gewährt.</t>
  </si>
  <si>
    <t>Ab 2019: Durch die unterjährigen gesetzlichen Änderungen im AsylbLG zum 1. September 2019 und damit verbundenen Änderungen der Anspruchsvorausetzungen in § 3a AsylbLG konnte die bisherige Zuordnung der Regelbedarfsstufen auf die Stellung zum Haushaltvorstand nicht beibehalten werden. Die Änderungen bei der Zuordnung führten unter anderm zu einem Anstieg bei den sonstigen Haushalten (zum Teil war keine eindeutige Zuordnung mehr möglich).</t>
  </si>
  <si>
    <t>Keine Kindeswohlgefährdung, aber Hilfe- und Unterstützungsbedarf</t>
  </si>
  <si>
    <t xml:space="preserve">     Menschen sind im Sinne des SGB IX behindert, wenn ihre körperliche Funktion, geistige Fähigkeit oder seelische Gesundheit mit hoher Wahrscheinlichkeit länger als sechs Monate von dem für das Lebensalter typischen Zustand abweicht und daher ihre Teilhabe am Leben in der Gesellschaft beeinträchtigt ist. Sie sind von Behinderung bedroht, wenn die Beeinträchtigung zu erwarten ist.</t>
  </si>
  <si>
    <t xml:space="preserve">     Der Grad der Behinderung (GdB) ist die zahlenmäßige Bezifferung der Auswirkungen auf die Teilhabe am Leben in der Gesellschaft in Zehnergraden (20 bis 100) beziehungsweise ist allgemeiner Maßstab für den Schweregrad einer Behinderung. Liegen mehrere Beeinträchtigungen der Teilhabe am Leben in der Gesellschaft vor, so wird der GdB nach den Auswirkungen der Beeinträchtigungen in ihrer Gesamtheit unter Berücksichtigung ihrer wechselseitigen Beziehungen festgestellt.</t>
  </si>
  <si>
    <t xml:space="preserve">     Vorrangig wurde die schwerste Art der Behinderung einer Person nachgewiesen.</t>
  </si>
  <si>
    <t>Pflegebedürftigkeit</t>
  </si>
  <si>
    <t xml:space="preserve">Leistungsempfänger der Pflegeversicherung  </t>
  </si>
  <si>
    <t>Ambulante und stätionäre Pflegeeinrichtungen</t>
  </si>
  <si>
    <t>Die Bundesstatistik über die ambulanten und stationären Pflegeeinrichtungen wird als Bestandserhebung ab dem Berichtsjahr 1999 in zweijährigem Erhebungsturnus jeweils zum Stichtag 15. Dezember von den Statistischen Landesämtern durchgeführt. Wegen des hohen Anteils von Pflegebedürftigen mit Pflegegeldleistungen, die nicht in einer Einrichtung betreut werden, erfolgt ergänzend beim Statistischen Bundesamt eine Erhebung über die Pflegegeldempfänger, ebenfalls zweijährlich ab dem Berichtsjahr 1999 zum Stichtag 31. Dezember.</t>
  </si>
  <si>
    <t>Träger  von Pflegeeinrichtungen</t>
  </si>
  <si>
    <t>Träger dieser Einrichtungen können Wohlfahrtsverbände, Religionsverbände beziehungsweise -gemeinschaften, gemeinnützige Träger, Spitzenverbände, Vereine, Kommunen, Bund, Land und privatgewerbliche Personen sein.</t>
  </si>
  <si>
    <t>Ärztinnen und Ärzte, Zahnärztinnen und Zahnärzte, Apotheker/-innen und Apotheken werden bei den für diese Berufe bestehenden Kammern im Rahmen des Verwaltungsvollzuges und der kontinuierlichen Bestandspflege nach verschiedenen Merkmalen (zum Beispiel bei Personen Alter und Gebietsbezeichnung, Spezialisierungen) registriert. Sie werden jährlich zum 31. Dezember an das Statistische Landesamt übermittelt und dort aufbereitet. Eine Zuordnung erfolgt jeweils zu dem Landkreis oder der kreisfreien Stadt, in der die Arbeitsstätte liegt.</t>
  </si>
  <si>
    <t xml:space="preserve">1.1 Erwerbstätige </t>
  </si>
  <si>
    <t>1.2 Sozialversicherungspflichtig Beschäftigte</t>
  </si>
  <si>
    <t>1.3 Arbeitslose</t>
  </si>
  <si>
    <t>2.1 Leistungsempfänger und Bedarfsgemeinschaften nach Rechtskreis SGB II</t>
  </si>
  <si>
    <t>2.2 Leistungsempfänger und Personengemeinschaften nach Rechtskreis SGB XII</t>
  </si>
  <si>
    <t>2.3. Wohngeldempfänger</t>
  </si>
  <si>
    <t>2.4 Asylbewerber</t>
  </si>
  <si>
    <t>2.5 Kinder- und Jugendhilfe</t>
  </si>
  <si>
    <t>2.6 Menschen mit Behinderung</t>
  </si>
  <si>
    <t>2.9 Gesundheit</t>
  </si>
  <si>
    <t xml:space="preserve"> Städtisches Klinikum Dresden</t>
  </si>
  <si>
    <t>Quelle:            Statistisches Landesamt Sachsen</t>
  </si>
  <si>
    <t>1.3.1 Arbeitsmarkt 2017 bis 2021</t>
  </si>
  <si>
    <r>
      <t xml:space="preserve"> länder</t>
    </r>
    <r>
      <rPr>
        <vertAlign val="superscript"/>
        <sz val="9"/>
        <rFont val="Calibri"/>
        <family val="2"/>
        <scheme val="minor"/>
      </rPr>
      <t>3)</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</si>
  <si>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Abweichungen gegenüber früheren Veröffentlichungen sind möglich.</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</si>
  <si>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Die Ausländerarbeitslosenquoten wurden seit Januar 2017 aufgrund von Verzerrungen infolge der Migration aus dem</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</si>
  <si>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statistischen Bericht für die Kommunen herausgenommen. Die aktuellen Abweichungsanalyen zeigen, dass die Arbeitslosenquote für </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</si>
  <si>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Ausländer zwar nach wie vor stärker verzerrt ist als die Gesamt-Arbeitslosenquote, dass die Verzerrungen aber deutlich kleiner </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</si>
  <si>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geworden und damit aktzeptabel sind. Seit Januar 2020 wird die Quote wieder im Arbeitsmarktreport der BA ausgewiesen.</t>
    </r>
  </si>
  <si>
    <t xml:space="preserve">Stand:                   Monatsmitte           </t>
  </si>
  <si>
    <t>Quelle:                 Statistik der Bundesagentur für Arbeit</t>
  </si>
  <si>
    <r>
      <t xml:space="preserve"> (Komponenten der Unterbeschäftigung</t>
    </r>
    <r>
      <rPr>
        <vertAlign val="superscript"/>
        <sz val="9"/>
        <rFont val="Calibri"/>
        <family val="2"/>
        <scheme val="minor"/>
      </rPr>
      <t>2)</t>
    </r>
    <r>
      <rPr>
        <sz val="9"/>
        <rFont val="Calibri"/>
        <family val="2"/>
        <scheme val="minor"/>
      </rPr>
      <t>)</t>
    </r>
  </si>
  <si>
    <r>
      <t>Anmerkungen:</t>
    </r>
    <r>
      <rPr>
        <sz val="8"/>
        <color theme="0"/>
        <rFont val="Calibri"/>
        <family val="2"/>
        <scheme val="minor"/>
      </rPr>
      <t xml:space="preserve"> </t>
    </r>
    <r>
      <rPr>
        <vertAlign val="superscript"/>
        <sz val="8"/>
        <rFont val="Calibri"/>
        <family val="2"/>
        <scheme val="minor"/>
      </rPr>
      <t>1)</t>
    </r>
    <r>
      <rPr>
        <sz val="8"/>
        <rFont val="Calibri"/>
        <family val="2"/>
        <scheme val="minor"/>
      </rPr>
      <t xml:space="preserve"> Die Unterbeschäftigungsstatistik wurde mit Berichtsmonat Oktober 2021 rückwirkend bis Januar 2009 geringfügig revidiert.</t>
    </r>
  </si>
  <si>
    <r>
      <rPr>
        <sz val="8"/>
        <color theme="0"/>
        <rFont val="Calibri"/>
        <family val="2"/>
        <scheme val="minor"/>
      </rPr>
      <t xml:space="preserve">Anmerkungen: </t>
    </r>
    <r>
      <rPr>
        <vertAlign val="superscript"/>
        <sz val="8"/>
        <color theme="0"/>
        <rFont val="Calibri"/>
        <family val="2"/>
        <scheme val="minor"/>
      </rPr>
      <t xml:space="preserve">1) </t>
    </r>
    <r>
      <rPr>
        <sz val="8"/>
        <rFont val="Calibri"/>
        <family val="2"/>
        <scheme val="minor"/>
      </rPr>
      <t>Aufgrund einer verbesserten Abgrenzbarkeit in der Förderstatistik fließt die Beschäftigtenqualifizierung nicht mehr in die</t>
    </r>
  </si>
  <si>
    <r>
      <rPr>
        <sz val="8"/>
        <color theme="0"/>
        <rFont val="Calibri"/>
        <family val="2"/>
        <scheme val="minor"/>
      </rPr>
      <t>Anmerkungen: 1)</t>
    </r>
    <r>
      <rPr>
        <sz val="8"/>
        <rFont val="Calibri"/>
        <family val="2"/>
        <scheme val="minor"/>
      </rPr>
      <t>Unterbeschäftigungsrechnung ein. Für die Jahre 2019 und 2020 werden hier noch Angaben vor der Revision ausgewiesen,</t>
    </r>
  </si>
  <si>
    <r>
      <rPr>
        <sz val="8"/>
        <color theme="0"/>
        <rFont val="Calibri"/>
        <family val="2"/>
        <scheme val="minor"/>
      </rPr>
      <t>Anmerkungen: 1)</t>
    </r>
    <r>
      <rPr>
        <sz val="8"/>
        <rFont val="Calibri"/>
        <family val="2"/>
        <scheme val="minor"/>
      </rPr>
      <t>da die Auswirkungen auf die Unterbeschäftigung insgesamt sehr gering sind. Unmittelbar von der Revision betroffen ist die</t>
    </r>
  </si>
  <si>
    <r>
      <rPr>
        <sz val="8"/>
        <color theme="0"/>
        <rFont val="Calibri"/>
        <family val="2"/>
        <scheme val="minor"/>
      </rPr>
      <t>Anmerkungen: 1)</t>
    </r>
    <r>
      <rPr>
        <sz val="8"/>
        <rFont val="Calibri"/>
        <family val="2"/>
        <scheme val="minor"/>
      </rPr>
      <t>Unterposition "Förderung von Menschen mit Behinderung", hier sind die Abweichung größer.</t>
    </r>
  </si>
  <si>
    <r>
      <rPr>
        <sz val="8"/>
        <color theme="0"/>
        <rFont val="Calibri"/>
        <family val="2"/>
        <scheme val="minor"/>
      </rPr>
      <t>Anmerkungen: 2)</t>
    </r>
    <r>
      <rPr>
        <sz val="8"/>
        <rFont val="Calibri"/>
        <family val="2"/>
        <scheme val="minor"/>
      </rPr>
      <t>bedingte Abweichungen zu anderen Auswertungen möglich. Aufgrund der Corona-Krise enthielten die vorläufigen Dezemberwerte</t>
    </r>
  </si>
  <si>
    <r>
      <rPr>
        <sz val="8"/>
        <color theme="0"/>
        <rFont val="Calibri"/>
        <family val="2"/>
        <scheme val="minor"/>
      </rPr>
      <t>Anmerkungen: 2)</t>
    </r>
    <r>
      <rPr>
        <sz val="8"/>
        <rFont val="Calibri"/>
        <family val="2"/>
        <scheme val="minor"/>
      </rPr>
      <t>für das Jahr 2020 keine Hochrechnungen.</t>
    </r>
  </si>
  <si>
    <t xml:space="preserve">Quellen:             Statistik der Bundesagentur für Arbeit    </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</si>
  <si>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Angaben aus Arbeitsmarktreport sind vorläufige und hochgerechnete Werte. Aufgrund des Hochrechnungsverfahrens sind rundungs-</t>
    </r>
  </si>
  <si>
    <t>1.3.6 Arbeitslose nach ausgewählten Strukturmerkmalen und Altersgruppen 2021</t>
  </si>
  <si>
    <r>
      <t xml:space="preserve">   Ausländer</t>
    </r>
    <r>
      <rPr>
        <vertAlign val="superscript"/>
        <sz val="9"/>
        <rFont val="Calibri"/>
        <family val="2"/>
        <scheme val="minor"/>
      </rPr>
      <t>1)</t>
    </r>
  </si>
  <si>
    <r>
      <t xml:space="preserve">   Teilzeitwunsch</t>
    </r>
    <r>
      <rPr>
        <vertAlign val="superscript"/>
        <sz val="9"/>
        <rFont val="Calibri"/>
        <family val="2"/>
        <scheme val="minor"/>
      </rPr>
      <t>2)</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</si>
  <si>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einschließlich gewünschter Arbeitszeit/-form: Heim- und Telearbeit</t>
    </r>
  </si>
  <si>
    <t>1.3.8 Arbeitslose nach Rechtskreis, Personen- und Altersgruppen und Stadtteilen 2021</t>
  </si>
  <si>
    <t>Noch: 1.3.8 Arbeitslose nach Rechtskreis, Personen- und Altersgruppen und Stadtteilen 2021</t>
  </si>
  <si>
    <r>
      <t xml:space="preserve">Anmerkungen: </t>
    </r>
    <r>
      <rPr>
        <vertAlign val="superscript"/>
        <sz val="8"/>
        <rFont val="Calibri"/>
        <family val="2"/>
        <scheme val="minor"/>
      </rPr>
      <t>1)</t>
    </r>
    <r>
      <rPr>
        <sz val="8"/>
        <rFont val="Calibri"/>
        <family val="2"/>
        <scheme val="minor"/>
      </rPr>
      <t xml:space="preserve"> bezogen auf die 60- bis 64-jährigen Einwohner (Hauptwohnsitz)</t>
    </r>
  </si>
  <si>
    <r>
      <rPr>
        <sz val="8"/>
        <color theme="0"/>
        <rFont val="Calibri"/>
        <family val="2"/>
        <scheme val="minor"/>
      </rPr>
      <t>Anmerkungen:</t>
    </r>
    <r>
      <rPr>
        <sz val="8"/>
        <color theme="1"/>
        <rFont val="Calibri"/>
        <family val="2"/>
        <scheme val="minor"/>
      </rPr>
      <t xml:space="preserve"> </t>
    </r>
    <r>
      <rPr>
        <sz val="8"/>
        <rFont val="Calibri"/>
        <family val="2"/>
        <scheme val="minor"/>
      </rPr>
      <t>Altersgruppe. Die Angaben zur Arbeitslosigkeit, differenziert nach der Dauer, beziehen sich auf die Arbeitslosen</t>
    </r>
  </si>
  <si>
    <r>
      <rPr>
        <sz val="8"/>
        <color theme="0"/>
        <rFont val="Calibri"/>
        <family val="2"/>
        <scheme val="minor"/>
      </rPr>
      <t xml:space="preserve">Quellen:    </t>
    </r>
    <r>
      <rPr>
        <sz val="8"/>
        <color rgb="FFFF0000"/>
        <rFont val="Calibri"/>
        <family val="2"/>
        <scheme val="minor"/>
      </rPr>
      <t xml:space="preserve">         </t>
    </r>
    <r>
      <rPr>
        <sz val="8"/>
        <rFont val="Calibri"/>
        <family val="2"/>
        <scheme val="minor"/>
      </rPr>
      <t>Melderegister der LH Dresden</t>
    </r>
  </si>
  <si>
    <r>
      <t xml:space="preserve">Anmerkungen: </t>
    </r>
    <r>
      <rPr>
        <vertAlign val="superscript"/>
        <sz val="8"/>
        <rFont val="Calibri"/>
        <family val="2"/>
        <scheme val="minor"/>
      </rPr>
      <t xml:space="preserve">1) </t>
    </r>
    <r>
      <rPr>
        <sz val="8"/>
        <rFont val="Calibri"/>
        <family val="2"/>
        <scheme val="minor"/>
      </rPr>
      <t>bezogen auf die 18- bis 64-jährigen Einwohner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</si>
  <si>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2) </t>
    </r>
    <r>
      <rPr>
        <sz val="8"/>
        <rFont val="Calibri"/>
        <family val="2"/>
        <scheme val="minor"/>
      </rPr>
      <t>bezogen auf die 18- bis 64-jährigen Einwohner (Hauptwohnsitz) der jeweiligen Personengruppe</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</si>
  <si>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bezogen auf die 18- bis 24-jährigen Einwohner (Hauptwohnsitz)</t>
    </r>
  </si>
  <si>
    <r>
      <rPr>
        <sz val="8"/>
        <color theme="0"/>
        <rFont val="Calibri"/>
        <family val="2"/>
        <scheme val="minor"/>
      </rPr>
      <t xml:space="preserve">Anmerkungen: </t>
    </r>
    <r>
      <rPr>
        <vertAlign val="superscript"/>
        <sz val="8"/>
        <rFont val="Calibri"/>
        <family val="2"/>
        <scheme val="minor"/>
      </rPr>
      <t xml:space="preserve">4) </t>
    </r>
    <r>
      <rPr>
        <sz val="8"/>
        <rFont val="Calibri"/>
        <family val="2"/>
        <scheme val="minor"/>
      </rPr>
      <t>bezogen auf die 25- bis 54-jährigen Einwohner (Hauptwohnsitz)</t>
    </r>
  </si>
  <si>
    <r>
      <rPr>
        <sz val="8"/>
        <color theme="0"/>
        <rFont val="Calibri"/>
        <family val="2"/>
        <scheme val="minor"/>
      </rPr>
      <t xml:space="preserve">Anmerkungen: </t>
    </r>
    <r>
      <rPr>
        <vertAlign val="superscript"/>
        <sz val="8"/>
        <rFont val="Calibri"/>
        <family val="2"/>
        <scheme val="minor"/>
      </rPr>
      <t xml:space="preserve">5) </t>
    </r>
    <r>
      <rPr>
        <sz val="8"/>
        <rFont val="Calibri"/>
        <family val="2"/>
        <scheme val="minor"/>
      </rPr>
      <t>bezogen auf die 55- bis 64-jährigen Einwohner (Hauptwohnsitz)</t>
    </r>
  </si>
  <si>
    <t>Noch: 1.3.10 Arbeitslose und Arbeitslosenanteil nach Stadtteilen 2019 bis 2021 - insgesamt</t>
  </si>
  <si>
    <t>1.3.11 Arbeitslose und Arbeitslosenanteil nach Stadtteilen 2019 bis 2021 - Rechtskreis SGB II</t>
  </si>
  <si>
    <t>Noch: 1.3.11 Arbeitslose und Arbeitslosenanteil nach Stadtteilen 2019 bis 2021 - Rechtskreis SGB II</t>
  </si>
  <si>
    <t>1.3.12 Arbeitslose und Arbeitslosenanteil nach Stadtteilen 2019 bis 2021 - Rechtskreis SGB III</t>
  </si>
  <si>
    <t>Noch: 1.3.12 Arbeitslose und Arbeitslosenanteil nach Stadtteilen 2019 bis 2021 - Rechtskreis SGB III</t>
  </si>
  <si>
    <t>1.3.13 Arbeitslose und Arbeitslosenanteil nach Stadtteilen 2019 bis 2021 - Frauen</t>
  </si>
  <si>
    <t>Noch: 1.3.13 Arbeitslose und Arbeitslosenanteil nach Stadtteilen 2019 bis 2021 - Frauen</t>
  </si>
  <si>
    <r>
      <t>1.3.14 Arbeitslose und Arbeitslosenanteil nach Stadtteile</t>
    </r>
    <r>
      <rPr>
        <b/>
        <sz val="9"/>
        <color theme="1"/>
        <rFont val="Calibri"/>
        <family val="2"/>
        <scheme val="minor"/>
      </rPr>
      <t>n 2019 bis 2021 - Männer</t>
    </r>
  </si>
  <si>
    <t>Noch: 1.3.14 Arbeitslose und Arbeitslosenanteil nach Stadtteilen 2019 bis 2021 - Männer</t>
  </si>
  <si>
    <t>1.3.15 Arbeitslose und Arbeitslosenanteil nach Stadtteilen 2019 bis 2021 - Ausländer</t>
  </si>
  <si>
    <t>Noch: 1.3.15 Arbeitslose und Arbeitslosenanteil nach Stadtteilen 2019 bis 2021 - Ausländer</t>
  </si>
  <si>
    <t xml:space="preserve">1.3.16 Arbeitslose und Arbeitslosenanteil der 15- bis 24-Jährigen nach Stadtteilen 2019 bis 2021 </t>
  </si>
  <si>
    <t xml:space="preserve">Noch: 1.3.16 Arbeitslose und Arbeitslosenanteil der 15- bis 24-Jährigen nach Stadtteilen 2019 bis 2021 </t>
  </si>
  <si>
    <t xml:space="preserve">1.3.17 Arbeitslose und Arbeitslosenanteil der 25- bis 54-Jährigen nach Stadtteilen 2019 bis 2021 </t>
  </si>
  <si>
    <t xml:space="preserve">Noch: 1.3.17 Arbeitslose und Arbeitslosenanteil der 25- bis 54-Jährigen nach Stadtteilen 2019 bis 2021 </t>
  </si>
  <si>
    <t>1.3.18 Arbeitslose und Arbeitslosenanteil der 55-Jährigen und älter nach Stadtteilen 2019 bis 2021</t>
  </si>
  <si>
    <t>Noch: 1.3.18 Arbeitslose und Arbeitslosenanteil der 55-Jährigen und älter nach Stadtteilen 2019 bis 2021</t>
  </si>
  <si>
    <t>1.3.19 Arbeitslose nach Berufsabschlüssen und Stadtteilen 2021</t>
  </si>
  <si>
    <t>Noch: 1.3.19 Arbeitslose nach Berufsabschlüssen und Stadtteilen 2021</t>
  </si>
  <si>
    <r>
      <t xml:space="preserve">Anmerkungen: </t>
    </r>
    <r>
      <rPr>
        <vertAlign val="superscript"/>
        <sz val="8"/>
        <rFont val="Calibri"/>
        <family val="2"/>
        <scheme val="minor"/>
      </rPr>
      <t>1)</t>
    </r>
    <r>
      <rPr>
        <sz val="8"/>
        <rFont val="Calibri"/>
        <family val="2"/>
        <scheme val="minor"/>
      </rPr>
      <t xml:space="preserve"> geänderte Zählweise von ausländischen Arbeitslosen seit September 2021</t>
    </r>
  </si>
  <si>
    <t>Stadt
Stadtbezirk (StB)/Ortschaft (OS)
Stadtteil</t>
  </si>
  <si>
    <t>ins-
gesamt</t>
  </si>
  <si>
    <t>davon im Alter
von … bis … Jahren</t>
  </si>
  <si>
    <t>Arbeitslose
insgesamt</t>
  </si>
  <si>
    <r>
      <t>Arbeitslosenanteil</t>
    </r>
    <r>
      <rPr>
        <vertAlign val="superscript"/>
        <sz val="9"/>
        <color theme="1"/>
        <rFont val="Calibri"/>
        <family val="2"/>
        <scheme val="minor"/>
      </rPr>
      <t xml:space="preserve">1)
</t>
    </r>
    <r>
      <rPr>
        <sz val="9"/>
        <color theme="1"/>
        <rFont val="Calibri"/>
        <family val="2"/>
        <scheme val="minor"/>
      </rPr>
      <t>in Prozent</t>
    </r>
  </si>
  <si>
    <t>Arbeitslose
nach Rechtskreis SGB II</t>
  </si>
  <si>
    <t>Arbeitslose
nach Rechtskreis SGB III</t>
  </si>
  <si>
    <t>Arbeitslose
Frauen</t>
  </si>
  <si>
    <t>Arbeitslose
Männer</t>
  </si>
  <si>
    <t>Arbeitslose
Ausländer</t>
  </si>
  <si>
    <t>Arbeitslose im Alter von
15-24 Jahren</t>
  </si>
  <si>
    <t>Arbeitslose im Alter von
25-54 Jahren</t>
  </si>
  <si>
    <t>Arbeitslose im Alter von
55 Jahren und älter</t>
  </si>
  <si>
    <t>Arbeitslosenanteil
in Prozent</t>
  </si>
  <si>
    <r>
      <t>Personen in der Unterbeschäftigung</t>
    </r>
    <r>
      <rPr>
        <vertAlign val="superscript"/>
        <sz val="9"/>
        <rFont val="Calibri"/>
        <family val="2"/>
        <scheme val="minor"/>
      </rPr>
      <t>1)</t>
    </r>
  </si>
  <si>
    <r>
      <t>1.3.3 Unterbeschäftigung</t>
    </r>
    <r>
      <rPr>
        <b/>
        <sz val="9"/>
        <rFont val="Calibri"/>
        <family val="2"/>
        <scheme val="minor"/>
      </rPr>
      <t xml:space="preserve"> nach Rechtskreisen SGB II und SGB III 2019 bis 2021</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</si>
  <si>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Geänderte Zählweise von ausländischen Arbeitslosen seit September 2021. Rückwirkende Korrektur der Daten bis zum Jahr 2017.</t>
    </r>
  </si>
  <si>
    <t>Arbeitslosenanteil</t>
  </si>
  <si>
    <r>
      <t>an der Bevölkerung</t>
    </r>
    <r>
      <rPr>
        <vertAlign val="superscript"/>
        <sz val="9"/>
        <color theme="1"/>
        <rFont val="Calibri"/>
        <family val="2"/>
        <scheme val="minor"/>
      </rPr>
      <t>1)</t>
    </r>
  </si>
  <si>
    <t>in Prozent</t>
  </si>
  <si>
    <r>
      <t>Arbeitslosenanteil</t>
    </r>
    <r>
      <rPr>
        <vertAlign val="superscript"/>
        <sz val="9"/>
        <color theme="1"/>
        <rFont val="Calibri"/>
        <family val="2"/>
        <scheme val="minor"/>
      </rPr>
      <t xml:space="preserve"> </t>
    </r>
    <r>
      <rPr>
        <sz val="9"/>
        <color theme="1"/>
        <rFont val="Calibri"/>
        <family val="2"/>
        <scheme val="minor"/>
      </rPr>
      <t xml:space="preserve">(SGB II)     
</t>
    </r>
  </si>
  <si>
    <r>
      <t xml:space="preserve">  an der Bevölkerung</t>
    </r>
    <r>
      <rPr>
        <vertAlign val="superscript"/>
        <sz val="9"/>
        <color theme="1"/>
        <rFont val="Calibri"/>
        <family val="2"/>
        <scheme val="minor"/>
      </rPr>
      <t>1)</t>
    </r>
  </si>
  <si>
    <r>
      <t>Arbeitslosenanteil</t>
    </r>
    <r>
      <rPr>
        <vertAlign val="superscript"/>
        <sz val="9"/>
        <color theme="1"/>
        <rFont val="Calibri"/>
        <family val="2"/>
        <scheme val="minor"/>
      </rPr>
      <t xml:space="preserve"> </t>
    </r>
    <r>
      <rPr>
        <sz val="9"/>
        <color theme="1"/>
        <rFont val="Calibri"/>
        <family val="2"/>
        <scheme val="minor"/>
      </rPr>
      <t>(SGB III)</t>
    </r>
  </si>
  <si>
    <t>Stadt                                                                        Stadtbezirk (StB)/Ortschaft (OS)                                                     Stadtteil</t>
  </si>
  <si>
    <t>1.2.1 Sozialversicherungspflichtig Beschäftigte nach Altersgruppen 2017 bis 2021</t>
  </si>
  <si>
    <t>1.2.3 Sozialversicherungspflichtig Beschäftigte am Wohn- und Arbeitsort nach Personengruppen 2017 bis 2021</t>
  </si>
  <si>
    <r>
      <rPr>
        <sz val="8"/>
        <color theme="0"/>
        <rFont val="Calibri"/>
        <family val="2"/>
        <scheme val="minor"/>
      </rPr>
      <t xml:space="preserve">Quellen: </t>
    </r>
    <r>
      <rPr>
        <sz val="8"/>
        <color theme="1"/>
        <rFont val="Calibri"/>
        <family val="2"/>
        <scheme val="minor"/>
      </rPr>
      <t xml:space="preserve">           Statistik der Bundesagentur für Arbeit </t>
    </r>
    <r>
      <rPr>
        <sz val="8"/>
        <rFont val="Calibri"/>
        <family val="2"/>
        <scheme val="minor"/>
      </rPr>
      <t>(Stand: 25.01.2022</t>
    </r>
    <r>
      <rPr>
        <sz val="8"/>
        <color theme="1"/>
        <rFont val="Calibri"/>
        <family val="2"/>
        <scheme val="minor"/>
      </rPr>
      <t>)</t>
    </r>
  </si>
  <si>
    <t>1.2.4 Sozialversicherungspflichtig Beschäftigte am Wohn- und Arbeitsort nach Altersgruppen 2017 bis 2021</t>
  </si>
  <si>
    <t>2021</t>
  </si>
  <si>
    <t>1.2.6 Sozialversicherungspflichtig Beschäftigte am Arbeitsort nach Wirtschaftsabschnitten 2017 bis 2021</t>
  </si>
  <si>
    <t xml:space="preserve">Stand:     30.06. des jeweiligen Jahres  </t>
  </si>
  <si>
    <t xml:space="preserve">Quellen: Statistisches Landesamt Sachsen  </t>
  </si>
  <si>
    <r>
      <rPr>
        <sz val="8"/>
        <color theme="0"/>
        <rFont val="Calibri"/>
        <family val="2"/>
        <scheme val="minor"/>
      </rPr>
      <t xml:space="preserve">Quellen: </t>
    </r>
    <r>
      <rPr>
        <sz val="8"/>
        <color theme="1"/>
        <rFont val="Calibri"/>
        <family val="2"/>
        <scheme val="minor"/>
      </rPr>
      <t xml:space="preserve">Statistik der Bundesagentur für Arbeit </t>
    </r>
    <r>
      <rPr>
        <sz val="8"/>
        <rFont val="Calibri"/>
        <family val="2"/>
        <scheme val="minor"/>
      </rPr>
      <t>(Stand: 25.01.2022</t>
    </r>
    <r>
      <rPr>
        <sz val="8"/>
        <color theme="1"/>
        <rFont val="Calibri"/>
        <family val="2"/>
        <scheme val="minor"/>
      </rPr>
      <t>)</t>
    </r>
  </si>
  <si>
    <r>
      <rPr>
        <sz val="8"/>
        <color theme="0"/>
        <rFont val="Calibri"/>
        <family val="2"/>
        <scheme val="minor"/>
      </rPr>
      <t>Quellen:</t>
    </r>
    <r>
      <rPr>
        <sz val="8"/>
        <color theme="1"/>
        <rFont val="Calibri"/>
        <family val="2"/>
        <scheme val="minor"/>
      </rPr>
      <t xml:space="preserve"> Statistik der Bundesagentur für Arbeit (Stand: 25.01.2022)</t>
    </r>
  </si>
  <si>
    <t>Stand:     30.06.2021</t>
  </si>
  <si>
    <r>
      <rPr>
        <sz val="8"/>
        <color theme="0"/>
        <rFont val="Calibri"/>
        <family val="2"/>
        <scheme val="minor"/>
      </rPr>
      <t xml:space="preserve">Quellen: </t>
    </r>
    <r>
      <rPr>
        <sz val="8"/>
        <rFont val="Calibri"/>
        <family val="2"/>
        <scheme val="minor"/>
      </rPr>
      <t>Statistik der Bundesagentur für Arbeit (Stand: 25.01.2022)</t>
    </r>
  </si>
  <si>
    <t>1.2.9 Geringfügig entlohnte Beschäftigte am Arbeits- und Wohnort nach Strukturmerkmalen zur Jahresmitte 2018 bis 2021</t>
  </si>
  <si>
    <r>
      <t xml:space="preserve"> Ausländer</t>
    </r>
    <r>
      <rPr>
        <vertAlign val="superscript"/>
        <sz val="9"/>
        <color theme="1"/>
        <rFont val="Calibri"/>
        <family val="2"/>
        <scheme val="minor"/>
      </rPr>
      <t>1)</t>
    </r>
  </si>
  <si>
    <r>
      <t xml:space="preserve"> mit anerkanntem Berufsabschluss</t>
    </r>
    <r>
      <rPr>
        <vertAlign val="superscript"/>
        <sz val="9"/>
        <rFont val="Calibri"/>
        <family val="2"/>
        <scheme val="minor"/>
      </rPr>
      <t>2)</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</si>
  <si>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Summe aus "Bachelor", "Diplom/Magister/Master/Staatsexamen" und "Promotion"</t>
    </r>
  </si>
  <si>
    <r>
      <t xml:space="preserve">Anmerkungen: </t>
    </r>
    <r>
      <rPr>
        <vertAlign val="superscript"/>
        <sz val="8"/>
        <color theme="1"/>
        <rFont val="Calibri"/>
        <family val="2"/>
        <scheme val="minor"/>
      </rPr>
      <t>1)</t>
    </r>
    <r>
      <rPr>
        <sz val="8"/>
        <color theme="1"/>
        <rFont val="Calibri"/>
        <family val="2"/>
        <scheme val="minor"/>
      </rPr>
      <t xml:space="preserve"> Aufgrund einer geänderten Zählweise der ausländischen Personen durch die Bundesagentur für Arbeit kommt es zu Abweichungen zu </t>
    </r>
  </si>
  <si>
    <r>
      <rPr>
        <sz val="8"/>
        <color theme="0"/>
        <rFont val="Calibri"/>
        <family val="2"/>
        <scheme val="minor"/>
      </rPr>
      <t xml:space="preserve">Anmerkungen: </t>
    </r>
    <r>
      <rPr>
        <vertAlign val="superscript"/>
        <sz val="8"/>
        <color theme="0"/>
        <rFont val="Calibri"/>
        <family val="2"/>
        <scheme val="minor"/>
      </rPr>
      <t>1)</t>
    </r>
    <r>
      <rPr>
        <sz val="8"/>
        <color theme="1"/>
        <rFont val="Calibri"/>
        <family val="2"/>
        <scheme val="minor"/>
      </rPr>
      <t xml:space="preserve"> früheren Veröffentlichungen. Hier erfolgte eine rückwirkende Korrektur der Daten bis 2018.</t>
    </r>
  </si>
  <si>
    <r>
      <rPr>
        <sz val="8"/>
        <color theme="0"/>
        <rFont val="Calibri"/>
        <family val="2"/>
        <scheme val="minor"/>
      </rPr>
      <t xml:space="preserve">Anmerkungen: </t>
    </r>
    <r>
      <rPr>
        <vertAlign val="superscript"/>
        <sz val="8"/>
        <rFont val="Calibri"/>
        <family val="2"/>
        <scheme val="minor"/>
      </rPr>
      <t xml:space="preserve">2) </t>
    </r>
    <r>
      <rPr>
        <sz val="8"/>
        <rFont val="Calibri"/>
        <family val="2"/>
        <scheme val="minor"/>
      </rPr>
      <t xml:space="preserve">Summe aus "mit anerkanntem Berufsabschluss" und "Meister-/ Techniker-/gleichwertigem Fachschulabschluss" </t>
    </r>
  </si>
  <si>
    <r>
      <t xml:space="preserve"> mit akademischem Abschluss</t>
    </r>
    <r>
      <rPr>
        <vertAlign val="superscript"/>
        <sz val="9"/>
        <rFont val="Calibri"/>
        <family val="2"/>
        <scheme val="minor"/>
      </rPr>
      <t>3)</t>
    </r>
  </si>
  <si>
    <t xml:space="preserve"> Sonstige und keine Angabe</t>
  </si>
  <si>
    <r>
      <rPr>
        <sz val="9"/>
        <color theme="0"/>
        <rFont val="Calibri"/>
        <family val="2"/>
        <scheme val="minor"/>
      </rPr>
      <t>Noch: 1.2.10</t>
    </r>
    <r>
      <rPr>
        <sz val="9"/>
        <color theme="1"/>
        <rFont val="Calibri"/>
        <family val="2"/>
        <scheme val="minor"/>
      </rPr>
      <t xml:space="preserve"> am Arbeitsort 2019 bis 2021</t>
    </r>
  </si>
  <si>
    <t xml:space="preserve">             am Arbeitsort 2019 bis 2021</t>
  </si>
  <si>
    <r>
      <t>ausschließlich geringfügig Beschäftigte</t>
    </r>
    <r>
      <rPr>
        <vertAlign val="superscript"/>
        <sz val="9"/>
        <rFont val="Calibri"/>
        <family val="2"/>
        <scheme val="minor"/>
      </rPr>
      <t>1)</t>
    </r>
  </si>
  <si>
    <t xml:space="preserve"> Noch: 1.2.11 Ausschließlich geringfügig Beschäftigte am Wohnort nach Stadtteilen 2019 bis 2021</t>
  </si>
  <si>
    <t>1.2.11 Ausschließlich geringfügig Beschäftigte am Wohnort nach Stadtteilen 2019 bis 2021</t>
  </si>
  <si>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Die Differenz zu den Angaben aus Tabelle 1.2.9 ergibt sich daraus, dass in der Anzahl der auschließlich geringfügig Beschäftigten </t>
    </r>
  </si>
  <si>
    <r>
      <rPr>
        <sz val="8"/>
        <color theme="0"/>
        <rFont val="Calibri"/>
        <family val="2"/>
        <scheme val="minor"/>
      </rPr>
      <t xml:space="preserve">Quellen:             </t>
    </r>
    <r>
      <rPr>
        <sz val="8"/>
        <rFont val="Calibri"/>
        <family val="2"/>
        <scheme val="minor"/>
      </rPr>
      <t>Melderegister der LH Dresden</t>
    </r>
  </si>
  <si>
    <r>
      <t xml:space="preserve"> Ausländer</t>
    </r>
    <r>
      <rPr>
        <vertAlign val="superscript"/>
        <sz val="9"/>
        <rFont val="Calibri"/>
        <family val="2"/>
        <scheme val="minor"/>
      </rPr>
      <t>1)</t>
    </r>
  </si>
  <si>
    <r>
      <t xml:space="preserve">Anmerkung: </t>
    </r>
    <r>
      <rPr>
        <vertAlign val="superscript"/>
        <sz val="8"/>
        <rFont val="Calibri"/>
        <family val="2"/>
        <scheme val="minor"/>
      </rPr>
      <t>1)</t>
    </r>
    <r>
      <rPr>
        <sz val="8"/>
        <rFont val="Calibri"/>
        <family val="2"/>
        <scheme val="minor"/>
      </rPr>
      <t xml:space="preserve"> Aufgrund einer geänderten Zählweise der ausländischen Beschäftigten durch die Bundesagentur für Arbeit kommt es zu Abweichungen</t>
    </r>
  </si>
  <si>
    <r>
      <rPr>
        <sz val="8"/>
        <color theme="0"/>
        <rFont val="Calibri"/>
        <family val="2"/>
        <scheme val="minor"/>
      </rPr>
      <t>Anmerkung: 1)</t>
    </r>
    <r>
      <rPr>
        <sz val="8"/>
        <rFont val="Calibri"/>
        <family val="2"/>
        <scheme val="minor"/>
      </rPr>
      <t>zu früheren Veröffentlichungen. Hier erfolgte eine rückwirkende Korrektur bis zum Jahr 2017.</t>
    </r>
  </si>
  <si>
    <t>Quellen:        Statistisches Landesamt Sachsen</t>
  </si>
  <si>
    <r>
      <rPr>
        <sz val="8"/>
        <color theme="0"/>
        <rFont val="Calibri"/>
        <family val="2"/>
        <scheme val="minor"/>
      </rPr>
      <t>Quellen:</t>
    </r>
    <r>
      <rPr>
        <sz val="8"/>
        <rFont val="Calibri"/>
        <family val="2"/>
        <scheme val="minor"/>
      </rPr>
      <t xml:space="preserve">        Statistik der Bundesagentur für Arbeit (Stand: 25.01.2022)</t>
    </r>
  </si>
  <si>
    <t>Hinweis:        Rückwirkende Korrekturen der Bundesagentur für Arbeit im Januar 2018 wurden für zurückliegende Jahre berücksichtigt.</t>
  </si>
  <si>
    <r>
      <rPr>
        <sz val="8"/>
        <color theme="0"/>
        <rFont val="Calibri"/>
        <family val="2"/>
        <scheme val="minor"/>
      </rPr>
      <t>Hinweis:</t>
    </r>
    <r>
      <rPr>
        <sz val="8"/>
        <rFont val="Calibri"/>
        <family val="2"/>
        <scheme val="minor"/>
      </rPr>
      <t xml:space="preserve">        Geringfügige Abweichungen zu vorangegangenen Veröffentlichungen sind möglich.</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</si>
  <si>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Geänderte Zählweise von ausländischen Beschäftigten seit September 2021. Abweichungen gegenüber früheren Veröffentlichungen</t>
    </r>
  </si>
  <si>
    <r>
      <rPr>
        <sz val="8"/>
        <color theme="0"/>
        <rFont val="Calibri"/>
        <family val="2"/>
        <scheme val="minor"/>
      </rPr>
      <t xml:space="preserve">Anmerkungen: </t>
    </r>
    <r>
      <rPr>
        <vertAlign val="superscript"/>
        <sz val="8"/>
        <color theme="0"/>
        <rFont val="Calibri"/>
        <family val="2"/>
        <scheme val="minor"/>
      </rPr>
      <t>2)</t>
    </r>
    <r>
      <rPr>
        <sz val="8"/>
        <rFont val="Calibri"/>
        <family val="2"/>
        <scheme val="minor"/>
      </rPr>
      <t xml:space="preserve"> sind möglich.</t>
    </r>
  </si>
  <si>
    <t>Stand:                30.06.2021</t>
  </si>
  <si>
    <t>1.2.12 Sozialversicherungspflichtig Beschäftigte am Wohnort nach Stadtteilen 2021</t>
  </si>
  <si>
    <t>Noch: 1.2.12 Sozialversicherungspflichtig Beschäftigte am Wohnort nach Stadtteilen 2021</t>
  </si>
  <si>
    <t>1.2.13 Sozialversicherungspflichtig Beschäftigte am Wohnort nach Altersgruppen und Stadtteilen 2021</t>
  </si>
  <si>
    <t>Noch: 1.2.13 Sozialversicherungspflichtig Beschäftigte am Wohnort nach Altersgruppen und Stadtteilen 2021</t>
  </si>
  <si>
    <t>Stand:   30.06.2021</t>
  </si>
  <si>
    <t xml:space="preserve">1.2.14 Sozialversicherungspflichtig Beschäftigte am Wohnort nach Altersgruppen und Stadtteilen 2021 - Beschäftigtenanteil </t>
  </si>
  <si>
    <t>Noch: 1.2.14 Sozialversicherungspflichtig Beschäftigte am Wohnort nach Altersgruppen und Stadtteilen 2021 - Beschäftigtenanteil</t>
  </si>
  <si>
    <r>
      <rPr>
        <sz val="8"/>
        <color theme="0"/>
        <rFont val="Calibri"/>
        <family val="2"/>
        <scheme val="minor"/>
      </rPr>
      <t xml:space="preserve">Quellen:            </t>
    </r>
    <r>
      <rPr>
        <sz val="8"/>
        <rFont val="Calibri"/>
        <family val="2"/>
        <scheme val="minor"/>
      </rPr>
      <t>Melderegister der LH Dresden</t>
    </r>
  </si>
  <si>
    <t>1.2.15 Sozialversicherungspflichtig Beschäftigte am Wohnort nach Abschlüssen und Stadtteilen 2021</t>
  </si>
  <si>
    <t>Noch: 1.2.15 Sozialversicherungspflichtig Beschäftigte am Wohnort nach Abschlüssen und Stadtteilen 2021</t>
  </si>
  <si>
    <r>
      <rPr>
        <sz val="8"/>
        <color theme="0"/>
        <rFont val="Calibri"/>
        <family val="2"/>
        <scheme val="minor"/>
      </rPr>
      <t xml:space="preserve">Quellen:             </t>
    </r>
    <r>
      <rPr>
        <sz val="8"/>
        <rFont val="Calibri"/>
        <family val="2"/>
        <scheme val="minor"/>
      </rPr>
      <t>Kommunale Statistikstelle</t>
    </r>
  </si>
  <si>
    <r>
      <rPr>
        <sz val="8"/>
        <color theme="0"/>
        <rFont val="Calibri"/>
        <family val="2"/>
        <scheme val="minor"/>
      </rPr>
      <t xml:space="preserve">Quellen:            </t>
    </r>
    <r>
      <rPr>
        <sz val="8"/>
        <rFont val="Calibri"/>
        <family val="2"/>
        <scheme val="minor"/>
      </rPr>
      <t>Kommunale Statistikstelle</t>
    </r>
  </si>
  <si>
    <t>1.2.17 Sozialversicherungspflichtig Beschäftigte und Beschäftigtenanteil am Wohnort nach Stadtteilen 2019 bis 2021 - Frauen</t>
  </si>
  <si>
    <t>Noch: 1.2.17 Sozialversicherungspflichtig Beschäftigte und Beschäftigtenanteil am Wohnort nach Stadtteilen 2019 bis 2021 - Frauen</t>
  </si>
  <si>
    <t>1.2.18 Sozialversicherungspflichtig Beschäftigte und Beschäftigtenanteil am Wohnort nach Stadtteilen 2019 bis 2021 - Männer</t>
  </si>
  <si>
    <t>Noch: 1.2.18 Sozialversicherungspflichtig Beschäftigte und Beschäftigtenanteil am Wohnort nach Stadtteilen 2019 bis 2021 - Männer</t>
  </si>
  <si>
    <t>1.2.20 Pendler nach Personen- und Altersgruppen 2017 bis 2021</t>
  </si>
  <si>
    <r>
      <rPr>
        <sz val="8"/>
        <color theme="0"/>
        <rFont val="Calibri"/>
        <family val="2"/>
        <scheme val="minor"/>
      </rPr>
      <t>Quellen:</t>
    </r>
    <r>
      <rPr>
        <sz val="8"/>
        <rFont val="Calibri"/>
        <family val="2"/>
        <scheme val="minor"/>
      </rPr>
      <t xml:space="preserve">        Statistik der Bundesagentur für Arbeit (Stand: 25.01.22)</t>
    </r>
  </si>
  <si>
    <r>
      <rPr>
        <sz val="8"/>
        <color theme="0"/>
        <rFont val="Calibri"/>
        <family val="2"/>
        <scheme val="minor"/>
      </rPr>
      <t>Quellen:</t>
    </r>
    <r>
      <rPr>
        <sz val="8"/>
        <rFont val="Calibri"/>
        <family val="2"/>
        <scheme val="minor"/>
      </rPr>
      <t xml:space="preserve">        Kommunale Statistikstelle</t>
    </r>
  </si>
  <si>
    <t>1.2.22 Pendlersaldo nach Personen- und Altersgruppen 2017 bis 2021</t>
  </si>
  <si>
    <r>
      <t>Pendlersaldo</t>
    </r>
    <r>
      <rPr>
        <b/>
        <vertAlign val="superscript"/>
        <sz val="9"/>
        <rFont val="Calibri"/>
        <family val="2"/>
        <scheme val="minor"/>
      </rPr>
      <t>2)</t>
    </r>
  </si>
  <si>
    <r>
      <rPr>
        <sz val="8"/>
        <color theme="0"/>
        <rFont val="Calibri"/>
        <family val="2"/>
        <scheme val="minor"/>
      </rPr>
      <t>Anmerkungen:</t>
    </r>
    <r>
      <rPr>
        <vertAlign val="superscript"/>
        <sz val="8"/>
        <rFont val="Calibri"/>
        <family val="2"/>
        <scheme val="minor"/>
      </rPr>
      <t xml:space="preserve"> 2)</t>
    </r>
    <r>
      <rPr>
        <sz val="8"/>
        <rFont val="Calibri"/>
        <family val="2"/>
        <scheme val="minor"/>
      </rPr>
      <t xml:space="preserve"> Der Pendlersaldo ergibt sich aus der Differenz zwischen Ein- und Auspendlern.</t>
    </r>
  </si>
  <si>
    <r>
      <rPr>
        <sz val="8"/>
        <color theme="0"/>
        <rFont val="Calibri"/>
        <family val="2"/>
        <scheme val="minor"/>
      </rPr>
      <t>Anmerkungen: 1)</t>
    </r>
    <r>
      <rPr>
        <sz val="8"/>
        <rFont val="Calibri"/>
        <family val="2"/>
        <scheme val="minor"/>
      </rPr>
      <t xml:space="preserve"> Abweichungen zu früheren Veröffentlichungen. Hier erfolgte eine rückwirkende Korrektur bis zum Jahr 2017.</t>
    </r>
  </si>
  <si>
    <r>
      <t xml:space="preserve">Anmerkungen: </t>
    </r>
    <r>
      <rPr>
        <vertAlign val="superscript"/>
        <sz val="8"/>
        <rFont val="Calibri"/>
        <family val="2"/>
        <scheme val="minor"/>
      </rPr>
      <t>1)</t>
    </r>
    <r>
      <rPr>
        <sz val="8"/>
        <rFont val="Calibri"/>
        <family val="2"/>
        <scheme val="minor"/>
      </rPr>
      <t xml:space="preserve"> Aufgrund einer geänderten Zählweise der ausländischen Beschäftigten durch die Bundesagentur für Arbeit kommt es zu </t>
    </r>
  </si>
  <si>
    <r>
      <rPr>
        <sz val="8"/>
        <color theme="0"/>
        <rFont val="Calibri"/>
        <family val="2"/>
        <scheme val="minor"/>
      </rPr>
      <t xml:space="preserve">Quellen:  </t>
    </r>
    <r>
      <rPr>
        <sz val="8"/>
        <rFont val="Calibri"/>
        <family val="2"/>
        <scheme val="minor"/>
      </rPr>
      <t xml:space="preserve">          Statistik der Bundesagentur für Arbeit (Stand: 25.01.2022)</t>
    </r>
  </si>
  <si>
    <t>1.2.24 Pendlerverpflechtungen Dresdens auf überregionaler Ebene - Einpendler 2021</t>
  </si>
  <si>
    <t>Stand:      30.06.2021</t>
  </si>
  <si>
    <t>1.2.25 Pendlerverpflechtungen Dresdens auf überregionaler Ebene - Auspendler 2021</t>
  </si>
  <si>
    <t xml:space="preserve">Stand:      30.06.2021    </t>
  </si>
  <si>
    <t xml:space="preserve">Dürrröhrs-dorf-Dittersbach
</t>
  </si>
  <si>
    <t>1.2.26 Pendlerverpflechtungen Dresdens zum Umland - Ein- und Auspendler 2017 bis 2021</t>
  </si>
  <si>
    <r>
      <rPr>
        <sz val="8"/>
        <color theme="0"/>
        <rFont val="Calibri"/>
        <family val="2"/>
        <scheme val="minor"/>
      </rPr>
      <t xml:space="preserve">Quellen: </t>
    </r>
    <r>
      <rPr>
        <sz val="8"/>
        <color theme="1"/>
        <rFont val="Calibri"/>
        <family val="2"/>
        <scheme val="minor"/>
      </rPr>
      <t xml:space="preserve">  Statistik der Bundesagentur für Arbeit (Stand: Januar 2022)</t>
    </r>
  </si>
  <si>
    <t>Hinweis:  Eventuelle rückwirkende Korrekturen der Bundesagentur für Arbeit wurden für zurückliegende Jahre (2017 bis 2020) nicht berücksichtigt.</t>
  </si>
  <si>
    <t>davon im Alter von ... bis … Jahren</t>
  </si>
  <si>
    <r>
      <t>2.3.1 Reine Wohngeldhaushalte nach der sozialen Stellung des Haupteinkommensbeziehers</t>
    </r>
    <r>
      <rPr>
        <b/>
        <vertAlign val="superscript"/>
        <sz val="9"/>
        <rFont val="Calibri"/>
        <family val="2"/>
      </rPr>
      <t xml:space="preserve"> </t>
    </r>
    <r>
      <rPr>
        <b/>
        <sz val="9"/>
        <rFont val="Calibri"/>
        <family val="2"/>
      </rPr>
      <t>2014 bis 2021</t>
    </r>
  </si>
  <si>
    <t>2.3.2 Reine Wohngeldhaushalte nach Durchschnittsbeträgen für Wohnkosten, Wohngeld und Wohnfläche 2014 bis 2021</t>
  </si>
  <si>
    <t>2.3.4 Reine Wohngeldhaushalte nach Art des Wohngeldes und der Haushaltsgröße 2014 bis 2021</t>
  </si>
  <si>
    <t>2.3.5 Reine Wohngeldhaushalte an Haushalten nach Haushaltsgröße 2014 bis 2021</t>
  </si>
  <si>
    <t>2.3.6 Reine Wohngeldhaushalte nach Art des Wohngeldes 2014 bis 2021</t>
  </si>
  <si>
    <t>2.8.1 Senioren- und Pflegeheime und Einrichtungen mit ausschließlich Kurzzeit-und Tagespflege nach Stadtbezirken 2021</t>
  </si>
  <si>
    <t>2.8.2 Senioren- und Pflegeheime ohne Einrichtungen mit ausschließlich Kurzzeit- und Tagespflege 2014 bis 2021</t>
  </si>
  <si>
    <t>2.8.3 Sonstige ausgewählte soziale Einrichtungen 2014 bis 2021</t>
  </si>
  <si>
    <r>
      <t xml:space="preserve">Anmerkung: </t>
    </r>
    <r>
      <rPr>
        <vertAlign val="superscript"/>
        <sz val="8"/>
        <rFont val="Calibri"/>
        <family val="2"/>
      </rPr>
      <t xml:space="preserve">1) </t>
    </r>
    <r>
      <rPr>
        <sz val="8"/>
        <rFont val="Calibri"/>
        <family val="2"/>
      </rPr>
      <t xml:space="preserve">Zuzüglich zu den Notunterkünften für Obdachlose werden noch Plätze in 57 Wohnungen vorgehalten, </t>
    </r>
  </si>
  <si>
    <t xml:space="preserve">                           sowie im Bereich Asylbewerber und Flüchtlinge weitere 2.429 Plätze in Wohnungen.</t>
  </si>
  <si>
    <t>2.9.3 Krankenhausträger und Betten 2020</t>
  </si>
  <si>
    <t>2.9.4 In Krankenhäusern tätiges nichtärztliches Personal 2009 bis 2020</t>
  </si>
  <si>
    <r>
      <rPr>
        <sz val="8"/>
        <rFont val="Calibri"/>
        <family val="2"/>
        <scheme val="minor"/>
      </rPr>
      <t>Anmerkungen:</t>
    </r>
    <r>
      <rPr>
        <vertAlign val="superscript"/>
        <sz val="8"/>
        <rFont val="Calibri"/>
        <family val="2"/>
        <scheme val="minor"/>
      </rPr>
      <t xml:space="preserve"> </t>
    </r>
    <r>
      <rPr>
        <sz val="8"/>
        <rFont val="Calibri"/>
        <family val="2"/>
        <scheme val="minor"/>
      </rPr>
      <t>Daten für 2021 noch nicht verfügbar</t>
    </r>
  </si>
  <si>
    <r>
      <t>dienst</t>
    </r>
    <r>
      <rPr>
        <vertAlign val="superscript"/>
        <sz val="9"/>
        <rFont val="Calibri"/>
        <family val="2"/>
        <scheme val="minor"/>
      </rPr>
      <t>1)</t>
    </r>
  </si>
  <si>
    <r>
      <t>Personal</t>
    </r>
    <r>
      <rPr>
        <vertAlign val="superscript"/>
        <sz val="9"/>
        <rFont val="Calibri"/>
        <family val="2"/>
        <scheme val="minor"/>
      </rPr>
      <t>2)</t>
    </r>
  </si>
  <si>
    <r>
      <rPr>
        <sz val="8"/>
        <color theme="0"/>
        <rFont val="Calibri"/>
        <family val="2"/>
        <scheme val="minor"/>
      </rPr>
      <t>Anmerkungen:</t>
    </r>
    <r>
      <rPr>
        <vertAlign val="superscript"/>
        <sz val="8"/>
        <rFont val="Calibri"/>
        <family val="2"/>
        <scheme val="minor"/>
      </rPr>
      <t xml:space="preserve"> 1) </t>
    </r>
    <r>
      <rPr>
        <sz val="8"/>
        <rFont val="Calibri"/>
        <family val="2"/>
        <scheme val="minor"/>
      </rPr>
      <t>einschließlich Klinisches Hauspersonal, Wirtschafts- und Versorgungsdienst</t>
    </r>
  </si>
  <si>
    <r>
      <rPr>
        <sz val="8"/>
        <color theme="0"/>
        <rFont val="Calibri"/>
        <family val="2"/>
        <scheme val="minor"/>
      </rPr>
      <t>Anmerkungen:</t>
    </r>
    <r>
      <rPr>
        <vertAlign val="superscript"/>
        <sz val="8"/>
        <rFont val="Calibri"/>
        <family val="2"/>
        <scheme val="minor"/>
      </rPr>
      <t xml:space="preserve"> 2) </t>
    </r>
    <r>
      <rPr>
        <sz val="8"/>
        <rFont val="Calibri"/>
        <family val="2"/>
        <scheme val="minor"/>
      </rPr>
      <t xml:space="preserve">einschließlich Sonderdienste, </t>
    </r>
    <r>
      <rPr>
        <u/>
        <sz val="8"/>
        <rFont val="Calibri"/>
        <family val="2"/>
        <scheme val="minor"/>
      </rPr>
      <t>ohne</t>
    </r>
    <r>
      <rPr>
        <sz val="8"/>
        <rFont val="Calibri"/>
        <family val="2"/>
        <scheme val="minor"/>
      </rPr>
      <t xml:space="preserve"> Personal der Ausbildungsstätten und Schul- und Ausbildungsbereich sowie Beleghebammen</t>
    </r>
  </si>
  <si>
    <t>Noch: 1.2.16 Sozialversicherungspflichtig Beschäftigte und Beschäftigtenanteil am Wohnort nach Stadtteilen 2019 bis 2021- insgesamt</t>
  </si>
  <si>
    <t>Anmerkung: Daten für 2021 noch nicht verfügbar</t>
  </si>
  <si>
    <t xml:space="preserve"> 2021</t>
  </si>
  <si>
    <t>2.6.1 Schwerbehinderte nach Altersgruppen 2014 bis 2021</t>
  </si>
  <si>
    <t>2.6.2 Schwerbehinderte nach Grad der Behinderung 2014 bis 2021</t>
  </si>
  <si>
    <t>2.6.4 Schwerbehinderte nach Art und Ursache der schwersten Behinderung 2021</t>
  </si>
  <si>
    <t>2.6.5 Behinderte nach Grad der Behinderung, Geschlecht und Altersgruppen 2021</t>
  </si>
  <si>
    <t>2.6.7 Schwerbehinderte mit gültigem Schwerbehindertenausweis 2021</t>
  </si>
  <si>
    <t>2.9.5 Ärzte 2014 bis 2021</t>
  </si>
  <si>
    <t>2.9.6 Zahnärzte und Tierärzte 2014 bis 2021</t>
  </si>
  <si>
    <t>2.9.7 Apotheker und Apotheken 2014 bis 2021</t>
  </si>
  <si>
    <t>2.1.1 Personen in Bedarfsgemeinschaften 2021</t>
  </si>
  <si>
    <t>2.1.3 Regelleistungsberechtigte nach Altersgruppen 2017 bis 2021</t>
  </si>
  <si>
    <t>2.1.5 Erwerbsfähige Leistungsberechtigte (ELB) nach verschiedenen Merkmalen 2017 bis 2021</t>
  </si>
  <si>
    <t>2.1.7 Regelleistungsberechtigte in Regelleistungsbedarfsgemeinschaften (RL-BG) mit Kindern 2017 bis 2021</t>
  </si>
  <si>
    <t>2.1.11 Regelleistungsberechtigte SGB II nach Stadtteilen 2021</t>
  </si>
  <si>
    <t>Noch: 2.1.11 Regelleistungsberechtigte SGB II nach Stadtteilen 2021</t>
  </si>
  <si>
    <t>2.1.12 Regelleistungsberechtigte SGB II nach Stadtteilen 2021 - Anteile an Einwohnern</t>
  </si>
  <si>
    <t>2.1.15 Bedarfsgemeinschaften (BG) nach Anzahl der Leistungsberechtigten 2017 bis 2021</t>
  </si>
  <si>
    <t>2.1.16 Regelleistungsbedarfsgemeinschaften (RL-BG) nach Anzahl der Leistungsberechtigten 2017 bis 2021</t>
  </si>
  <si>
    <t>2.1.17 Sonstige Bedarfsgemeinschaften (S-BG) nach Anzahl der Leistungsberechtigten 2017 bis 2021</t>
  </si>
  <si>
    <t>2.1.19 Regelleistungsbedarfsgemeinschaften (RL-BG) nach Typ 2017 bis 2021</t>
  </si>
  <si>
    <r>
      <t>2.1.21 Single-Bedarfsgemeinschaften</t>
    </r>
    <r>
      <rPr>
        <b/>
        <vertAlign val="superscript"/>
        <sz val="9"/>
        <rFont val="Calibri"/>
        <family val="2"/>
        <scheme val="minor"/>
      </rPr>
      <t xml:space="preserve"> </t>
    </r>
    <r>
      <rPr>
        <b/>
        <sz val="9"/>
        <rFont val="Calibri"/>
        <family val="2"/>
        <scheme val="minor"/>
      </rPr>
      <t>nach Altersgruppen 2017 bis 2021</t>
    </r>
  </si>
  <si>
    <t>Regelleistungsbedarfsgemeinschaften mit Kindern</t>
  </si>
  <si>
    <r>
      <t>2.1.23 Regelleistungsbedarfsgemeinschaften (RL-BG) mit Kindern</t>
    </r>
    <r>
      <rPr>
        <b/>
        <sz val="9"/>
        <rFont val="Calibri"/>
        <family val="2"/>
        <scheme val="minor"/>
      </rPr>
      <t xml:space="preserve"> 2017 bis 2021</t>
    </r>
  </si>
  <si>
    <r>
      <t>Anzahl Regelleistungsbedarfsgemeinschaften mit Kindern</t>
    </r>
    <r>
      <rPr>
        <vertAlign val="superscript"/>
        <sz val="9"/>
        <rFont val="Calibri"/>
        <family val="2"/>
        <scheme val="minor"/>
      </rPr>
      <t>1)</t>
    </r>
    <r>
      <rPr>
        <sz val="9"/>
        <rFont val="Calibri"/>
        <family val="2"/>
        <scheme val="minor"/>
      </rPr>
      <t xml:space="preserve"> …</t>
    </r>
  </si>
  <si>
    <t>2.1.25 Regelleistungsbedarfsgemeinschaften nach Stadtteilen 2021</t>
  </si>
  <si>
    <t>Anzahl 
BG</t>
  </si>
  <si>
    <t>1.1.1 Erwerbstätige am Arbeitsort nach Wirtschaftsbereichen 2006 bis 2020</t>
  </si>
  <si>
    <t>Stand:            Gebietsstand: 01.01.2022</t>
  </si>
  <si>
    <r>
      <t xml:space="preserve">Anmerkung: </t>
    </r>
    <r>
      <rPr>
        <vertAlign val="superscript"/>
        <sz val="8"/>
        <rFont val="Calibri"/>
        <family val="2"/>
        <scheme val="minor"/>
      </rPr>
      <t>1)</t>
    </r>
    <r>
      <rPr>
        <sz val="8"/>
        <rFont val="Calibri"/>
        <family val="2"/>
        <scheme val="minor"/>
      </rPr>
      <t xml:space="preserve"> Jahresdurchschnittswerte (ab 2017 vorläufig)</t>
    </r>
  </si>
  <si>
    <r>
      <rPr>
        <sz val="8"/>
        <color theme="0"/>
        <rFont val="Calibri"/>
        <family val="2"/>
        <scheme val="minor"/>
      </rPr>
      <t xml:space="preserve">Stand:   </t>
    </r>
    <r>
      <rPr>
        <sz val="8"/>
        <rFont val="Calibri"/>
        <family val="2"/>
        <scheme val="minor"/>
      </rPr>
      <t xml:space="preserve">         Berechnungsstand: August 2021 (Volkswirtschaftliche Gesamtrechnung des Bundes)</t>
    </r>
  </si>
  <si>
    <t>1.1.3 Arbeitsvolumen der Erwerbstätigen am Arbeitsort nach Wirtschaftsbereichen 2006 bis 2020</t>
  </si>
  <si>
    <t>1.1.4 Arbeitsvolumen je Erwerbstätigen am Arbeitsort nach Wirtschaftsbereichen 2006 bis 2020</t>
  </si>
  <si>
    <t>Stand:            Gebietsstand: 1. Januar 2022</t>
  </si>
  <si>
    <r>
      <rPr>
        <sz val="8"/>
        <color theme="0"/>
        <rFont val="Calibri"/>
        <family val="2"/>
        <scheme val="minor"/>
      </rPr>
      <t xml:space="preserve">Stand:            </t>
    </r>
    <r>
      <rPr>
        <sz val="8"/>
        <rFont val="Calibri"/>
        <family val="2"/>
        <scheme val="minor"/>
      </rPr>
      <t xml:space="preserve">Berechnungsstand: August 2021 (Volkswirtschaftliche Gesamtrechnung des Bundes)        </t>
    </r>
  </si>
  <si>
    <r>
      <rPr>
        <sz val="8"/>
        <color theme="0"/>
        <rFont val="Calibri"/>
        <family val="2"/>
        <scheme val="minor"/>
      </rPr>
      <t xml:space="preserve">Stand:           </t>
    </r>
    <r>
      <rPr>
        <sz val="8"/>
        <rFont val="Calibri"/>
        <family val="2"/>
        <scheme val="minor"/>
      </rPr>
      <t xml:space="preserve"> Im Rahmen der Generalrevision im Jahr 2019 wurde die gesamte Zeitreihe zurückgerechnet.</t>
    </r>
  </si>
  <si>
    <r>
      <rPr>
        <sz val="8"/>
        <color theme="0"/>
        <rFont val="Calibri"/>
        <family val="2"/>
        <scheme val="minor"/>
      </rPr>
      <t xml:space="preserve">Stand:            </t>
    </r>
    <r>
      <rPr>
        <sz val="8"/>
        <rFont val="Calibri"/>
        <family val="2"/>
        <scheme val="minor"/>
      </rPr>
      <t>Diese Daten sind nicht mit Ergebnissen früherer Veröffentlichungen vergleichbar.</t>
    </r>
  </si>
  <si>
    <t>Quelle:          Statistische Ämter des Bundes und der Länder, Arbeitskreis "Erwerbstätigenrechnung des Bundes und der Länder"</t>
  </si>
  <si>
    <t>1.1.5 Arbeitnehmer am Arbeitsort nach Wirtschaftsbereichen 2006 bis 2020</t>
  </si>
  <si>
    <t>1.1.6 Arbeitsvolumen der Arbeitnehmer am Arbeitsort nach Wirtschaftsbereichen 2006 bis 2020</t>
  </si>
  <si>
    <t>1.1.7 Arbeitsvolumen je Arbeitnehmer am Arbeitsort nach Wirtschaftsbereichen 2006 bis 2020</t>
  </si>
  <si>
    <t xml:space="preserve">          Merkmalen 2018 bis 2021</t>
  </si>
  <si>
    <r>
      <t xml:space="preserve">Anmerkungen: </t>
    </r>
    <r>
      <rPr>
        <vertAlign val="superscript"/>
        <sz val="8"/>
        <color theme="1"/>
        <rFont val="Calibri"/>
        <family val="2"/>
        <scheme val="minor"/>
      </rPr>
      <t xml:space="preserve">1) </t>
    </r>
    <r>
      <rPr>
        <sz val="8"/>
        <color theme="1"/>
        <rFont val="Calibri"/>
        <family val="2"/>
        <scheme val="minor"/>
      </rPr>
      <t>ausländische Herkunft mindestens eines Elternteils</t>
    </r>
  </si>
  <si>
    <r>
      <rPr>
        <sz val="8"/>
        <color theme="0"/>
        <rFont val="Calibri"/>
        <family val="2"/>
        <scheme val="minor"/>
      </rPr>
      <t>Anmerkungen:</t>
    </r>
    <r>
      <rPr>
        <sz val="8"/>
        <color theme="1"/>
        <rFont val="Calibri"/>
        <family val="2"/>
        <scheme val="minor"/>
      </rPr>
      <t xml:space="preserve"> </t>
    </r>
    <r>
      <rPr>
        <vertAlign val="superscript"/>
        <sz val="8"/>
        <color theme="1"/>
        <rFont val="Calibri"/>
        <family val="2"/>
        <scheme val="minor"/>
      </rPr>
      <t xml:space="preserve">2) </t>
    </r>
    <r>
      <rPr>
        <sz val="8"/>
        <color theme="1"/>
        <rFont val="Calibri"/>
        <family val="2"/>
        <scheme val="minor"/>
      </rPr>
      <t>Vor 2019 konnten bis zu zwei Gründe angegeben werden. Ab 2019 konnten auch mehr als zwei Gründe angegeben werden.</t>
    </r>
  </si>
  <si>
    <t>2.5.3 Kindeswohlgefährdung - Gefährdungsmeldungen in Dresden 2018 bis 2021</t>
  </si>
  <si>
    <t>2.5.4 Art der Kindeswohlgefährdung im Überblick für Dresden 2021</t>
  </si>
  <si>
    <t>Meldungen mit Kindeswohl- gefährdung</t>
  </si>
  <si>
    <r>
      <t xml:space="preserve">2.5.6 Hilfen zur Erziehung nach Art der Hilfe </t>
    </r>
    <r>
      <rPr>
        <b/>
        <sz val="9"/>
        <rFont val="Calibri"/>
        <family val="2"/>
        <scheme val="minor"/>
      </rPr>
      <t>2021</t>
    </r>
  </si>
  <si>
    <r>
      <t xml:space="preserve">2.5.7 Hauptgründe für die Gewährung von Hilfen zur Erziehung </t>
    </r>
    <r>
      <rPr>
        <b/>
        <sz val="9"/>
        <rFont val="Calibri"/>
        <family val="2"/>
        <scheme val="minor"/>
      </rPr>
      <t>2018</t>
    </r>
    <r>
      <rPr>
        <b/>
        <sz val="9"/>
        <color theme="1"/>
        <rFont val="Calibri"/>
        <family val="2"/>
        <scheme val="minor"/>
      </rPr>
      <t xml:space="preserve"> bis 2021</t>
    </r>
  </si>
  <si>
    <r>
      <t>2.4.1 Regelleistungsempfänger</t>
    </r>
    <r>
      <rPr>
        <b/>
        <sz val="9"/>
        <color rgb="FFFF0000"/>
        <rFont val="Calibri"/>
        <family val="2"/>
        <scheme val="minor"/>
      </rPr>
      <t xml:space="preserve"> </t>
    </r>
    <r>
      <rPr>
        <b/>
        <sz val="9"/>
        <rFont val="Calibri"/>
        <family val="2"/>
        <scheme val="minor"/>
      </rPr>
      <t>nach Staatsangehörigkeit und aufenthaltsrechtlichem Status 2021</t>
    </r>
  </si>
  <si>
    <t>2.4.3 Regelleistungsempfänger nach Staatsangehörigkeit und Regelbedarfsstufe bzw. Typ des Leistungsberechtigten 2021</t>
  </si>
  <si>
    <t>2.4.5 Ausgaben nach dem Asylbewerberleistungsgesetz 2014 bis 2021</t>
  </si>
  <si>
    <t xml:space="preserve"> 2021 in Prozent</t>
  </si>
  <si>
    <t>2.4.6 Regelleistungsempfänger am Jahresende nach Geschlecht und Alter 2014 bis 2021</t>
  </si>
  <si>
    <t>2.4.7 Haushalte von Regelleistungsempfängern am Jahresende nach Haushaltstyp 2021</t>
  </si>
  <si>
    <r>
      <t xml:space="preserve">Anmerkungen: </t>
    </r>
    <r>
      <rPr>
        <vertAlign val="superscript"/>
        <sz val="8"/>
        <rFont val="Calibri"/>
        <family val="2"/>
        <scheme val="minor"/>
      </rPr>
      <t>1)</t>
    </r>
    <r>
      <rPr>
        <sz val="8"/>
        <rFont val="Calibri"/>
        <family val="2"/>
        <scheme val="minor"/>
      </rPr>
      <t xml:space="preserve"> Darunter Anzahl Asylbewerber in Erstaufnahmeeinrichtungen (EAE) 2016: 522, 2017: 612, 2018: 268, 2019: 558, 2020: 694,</t>
    </r>
  </si>
  <si>
    <r>
      <rPr>
        <sz val="8"/>
        <color theme="0"/>
        <rFont val="Calibri"/>
        <family val="2"/>
        <scheme val="minor"/>
      </rPr>
      <t xml:space="preserve">Anmerkungen: </t>
    </r>
    <r>
      <rPr>
        <vertAlign val="superscript"/>
        <sz val="8"/>
        <color theme="0"/>
        <rFont val="Calibri"/>
        <family val="2"/>
        <scheme val="minor"/>
      </rPr>
      <t>1)</t>
    </r>
    <r>
      <rPr>
        <sz val="8"/>
        <color theme="0"/>
        <rFont val="Calibri"/>
        <family val="2"/>
        <scheme val="minor"/>
      </rPr>
      <t xml:space="preserve"> </t>
    </r>
    <r>
      <rPr>
        <sz val="8"/>
        <rFont val="Calibri"/>
        <family val="2"/>
        <scheme val="minor"/>
      </rPr>
      <t xml:space="preserve">2021: 880. </t>
    </r>
    <r>
      <rPr>
        <sz val="8"/>
        <color theme="1"/>
        <rFont val="Calibri"/>
        <family val="2"/>
        <scheme val="minor"/>
      </rPr>
      <t xml:space="preserve">Für in EAE lebende Asylbewerber liegt die Zuständigkeit beim überörtlichen Träger (Landesamt für Migration). </t>
    </r>
  </si>
  <si>
    <t>2.9.1 Krankenhäuser und Betten 2014 bis 2020</t>
  </si>
  <si>
    <r>
      <t>2.2.1 Empfänger von laufender Hilfe zum Lebensunterhalt</t>
    </r>
    <r>
      <rPr>
        <b/>
        <vertAlign val="superscript"/>
        <sz val="9"/>
        <rFont val="Calibri"/>
        <family val="2"/>
        <scheme val="minor"/>
      </rPr>
      <t xml:space="preserve"> </t>
    </r>
    <r>
      <rPr>
        <b/>
        <sz val="9"/>
        <rFont val="Calibri"/>
        <family val="2"/>
        <scheme val="minor"/>
      </rPr>
      <t>(3. Kapitel SGB XII) 2017 bis 2021 - alle Träger</t>
    </r>
  </si>
  <si>
    <t>2.2.4 Empfänger von Grundsicherung im Alter und bei Erwerbsminderung (4. Kapitel SGB XII) nach Altersgruppen 2017 bis 2021</t>
  </si>
  <si>
    <t xml:space="preserve">          Hauptwohnung 2017 bis 2021 - alle Träger        </t>
  </si>
  <si>
    <t>2.2.3 Empfänger von Grundsicherung im Alter und bei Erwerbsminderung (4. Kapitel SGB XII) 2017 bis 2021</t>
  </si>
  <si>
    <t>2.2.6 Empfänger von Hilfen nach dem 5. bis 9. Kapitel SGB XII im Laufe des Jahres am Wohnort Dresden 2017 bis 2021 - alle Träger</t>
  </si>
  <si>
    <t>2.2.7 Reine Ausgaben der Sozialhilfe nach Hilfeart 2017 bis 2021</t>
  </si>
  <si>
    <r>
      <t xml:space="preserve"> 2020</t>
    </r>
    <r>
      <rPr>
        <vertAlign val="superscript"/>
        <sz val="9"/>
        <rFont val="Calibri"/>
        <family val="2"/>
        <scheme val="minor"/>
      </rPr>
      <t>4)</t>
    </r>
  </si>
  <si>
    <t xml:space="preserve">5) </t>
  </si>
  <si>
    <r>
      <rPr>
        <sz val="8"/>
        <color theme="0"/>
        <rFont val="Calibri"/>
        <family val="2"/>
        <scheme val="minor"/>
      </rPr>
      <t xml:space="preserve">Anmerkungen: </t>
    </r>
    <r>
      <rPr>
        <vertAlign val="superscript"/>
        <sz val="8"/>
        <rFont val="Calibri"/>
        <family val="2"/>
        <scheme val="minor"/>
      </rPr>
      <t xml:space="preserve">3) </t>
    </r>
    <r>
      <rPr>
        <sz val="8"/>
        <rFont val="Calibri"/>
        <family val="2"/>
        <scheme val="minor"/>
      </rPr>
      <t xml:space="preserve">Auswertung nach dem vollständigen Wohnsitzprinzip. </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</si>
  <si>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4) </t>
    </r>
    <r>
      <rPr>
        <sz val="8"/>
        <rFont val="Calibri"/>
        <family val="2"/>
        <scheme val="minor"/>
      </rPr>
      <t xml:space="preserve">Zum 01.01.2020 wurde die Eingliederungshilfe aus dem SGB XII herausgelöst und in Teil 2 SGB IX überführt. </t>
    </r>
  </si>
  <si>
    <r>
      <rPr>
        <sz val="8"/>
        <color theme="0"/>
        <rFont val="Calibri"/>
        <family val="2"/>
        <scheme val="minor"/>
      </rPr>
      <t>Anmerkungen: 5)</t>
    </r>
    <r>
      <rPr>
        <sz val="8"/>
        <rFont val="Calibri"/>
        <family val="2"/>
        <scheme val="minor"/>
      </rPr>
      <t xml:space="preserve"> Sachsen erfasst. Demzufolge sind diese Ausgaben ab 2017 nicht mehr in der Gesamtsumme und in Angabe je Einwohner enthalten.      </t>
    </r>
  </si>
  <si>
    <r>
      <t>Eingliederungshilfe                         nach SGB IX</t>
    </r>
    <r>
      <rPr>
        <vertAlign val="superscript"/>
        <sz val="9"/>
        <rFont val="Calibri"/>
        <family val="2"/>
        <scheme val="minor"/>
      </rPr>
      <t>3)</t>
    </r>
  </si>
  <si>
    <t xml:space="preserve">2.1.30 Bedarfsgemeinschaften und durchschnittliche anerkannte laufende Kosten der Unterkunft und Heizung nach </t>
  </si>
  <si>
    <t>Euro</t>
  </si>
  <si>
    <t>1.000 Euro</t>
  </si>
  <si>
    <r>
      <rPr>
        <sz val="8"/>
        <color theme="0"/>
        <rFont val="Calibri"/>
        <family val="2"/>
        <scheme val="minor"/>
      </rPr>
      <t xml:space="preserve">Anmerkungen: </t>
    </r>
    <r>
      <rPr>
        <vertAlign val="superscript"/>
        <sz val="8"/>
        <rFont val="Calibri"/>
        <family val="2"/>
        <scheme val="minor"/>
      </rPr>
      <t xml:space="preserve">5) </t>
    </r>
    <r>
      <rPr>
        <sz val="8"/>
        <rFont val="Calibri"/>
        <family val="2"/>
        <scheme val="minor"/>
      </rPr>
      <t>Ab 2017 werden Ausgaben "Leistungen nach Kapitel 4 Grundsicherung SGB XII" nicht mehr vom Statistischen Landesamt</t>
    </r>
  </si>
  <si>
    <t xml:space="preserve">
Art der Unterbringung</t>
  </si>
  <si>
    <t xml:space="preserve"> 1.000 Euro</t>
  </si>
  <si>
    <t xml:space="preserve">Berufshauptgruppen (2-Steller)                                                                               darunter Berufsgruppen (3-Steller)                                                                             </t>
  </si>
  <si>
    <t xml:space="preserve">Berufshauptgruppen (2-Steller)                                                                               darunter Berufsgruppen (3-Steller)                                                                              </t>
  </si>
  <si>
    <t>1.3.7 Arbeitslose nach ausgewählten Strukturmerkmalen und Altersgruppen 2021 - in Prozent</t>
  </si>
  <si>
    <t>1.3.9 Arbeitslose nach Rechtskreis, Personen- und Altersgruppen und Stadtteilen 2021 - Anteile an Einwohnern</t>
  </si>
  <si>
    <t>Noch: 1.3.9 Arbeitslose nach Rechtskreis, Personen- und Altersgruppen und Stadtteilen 2021 - Anteile an Einwohnern</t>
  </si>
  <si>
    <r>
      <t>1.3.4 Arbeitslose nach Berufsausbildung</t>
    </r>
    <r>
      <rPr>
        <b/>
        <sz val="9"/>
        <rFont val="Calibri"/>
        <family val="2"/>
        <scheme val="minor"/>
      </rPr>
      <t xml:space="preserve"> und Schulabschluss 2017 bis 2021</t>
    </r>
  </si>
  <si>
    <r>
      <t xml:space="preserve">Anmerkung: </t>
    </r>
    <r>
      <rPr>
        <vertAlign val="superscript"/>
        <sz val="8"/>
        <rFont val="Calibri"/>
        <family val="2"/>
        <scheme val="minor"/>
      </rPr>
      <t>1)</t>
    </r>
    <r>
      <rPr>
        <sz val="8"/>
        <rFont val="Calibri"/>
        <family val="2"/>
        <scheme val="minor"/>
      </rPr>
      <t xml:space="preserve"> "ohne </t>
    </r>
    <r>
      <rPr>
        <u/>
        <sz val="8"/>
        <rFont val="Calibri"/>
        <family val="2"/>
        <scheme val="minor"/>
      </rPr>
      <t>abgeschlossene</t>
    </r>
    <r>
      <rPr>
        <sz val="8"/>
        <rFont val="Calibri"/>
        <family val="2"/>
        <scheme val="minor"/>
      </rPr>
      <t xml:space="preserve"> Berufsausbildung"</t>
    </r>
  </si>
  <si>
    <r>
      <t>ausbildung</t>
    </r>
    <r>
      <rPr>
        <vertAlign val="superscript"/>
        <sz val="9"/>
        <rFont val="Calibri"/>
        <family val="2"/>
        <scheme val="minor"/>
      </rPr>
      <t>1)</t>
    </r>
  </si>
  <si>
    <t>2.2.8 Empfänger von Leistungen nach SGB XII (Kapitel 3, 4 und 7) nach Stadtbezirken, Geschlecht und Wohnart 2021</t>
  </si>
  <si>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alle Träger insgesamt 3. Kapitel: 965 (siehe Tabelle 2.2.1)</t>
    </r>
  </si>
  <si>
    <r>
      <rPr>
        <sz val="8"/>
        <color theme="0"/>
        <rFont val="Calibri"/>
        <family val="2"/>
        <scheme val="minor"/>
      </rPr>
      <t xml:space="preserve">Anmerkungen: </t>
    </r>
    <r>
      <rPr>
        <vertAlign val="superscript"/>
        <sz val="8"/>
        <color theme="0"/>
        <rFont val="Calibri"/>
        <family val="2"/>
        <scheme val="minor"/>
      </rPr>
      <t>2</t>
    </r>
    <r>
      <rPr>
        <sz val="8"/>
        <color theme="0"/>
        <rFont val="Calibri"/>
        <family val="2"/>
        <scheme val="minor"/>
      </rPr>
      <t>)</t>
    </r>
    <r>
      <rPr>
        <sz val="8"/>
        <rFont val="Calibri"/>
        <family val="2"/>
        <scheme val="minor"/>
      </rPr>
      <t xml:space="preserve"> alle Träger insgesamt 4. Kapitel: 4.435 (siehe Tabelle 2.2.3)</t>
    </r>
  </si>
  <si>
    <r>
      <rPr>
        <sz val="8"/>
        <color theme="0"/>
        <rFont val="Calibri"/>
        <family val="2"/>
        <scheme val="minor"/>
      </rPr>
      <t xml:space="preserve">Anmerkungen: </t>
    </r>
    <r>
      <rPr>
        <vertAlign val="superscript"/>
        <sz val="8"/>
        <color theme="0"/>
        <rFont val="Calibri"/>
        <family val="2"/>
        <scheme val="minor"/>
      </rPr>
      <t>3</t>
    </r>
    <r>
      <rPr>
        <sz val="8"/>
        <color theme="0"/>
        <rFont val="Calibri"/>
        <family val="2"/>
        <scheme val="minor"/>
      </rPr>
      <t xml:space="preserve">) </t>
    </r>
    <r>
      <rPr>
        <sz val="8"/>
        <rFont val="Calibri"/>
        <family val="2"/>
        <scheme val="minor"/>
      </rPr>
      <t>alle Träger insgesamt 7. Kapitel: 1.990 (siehe Tabelle 2.2.6)</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</si>
  <si>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berücksichtigt.     </t>
    </r>
  </si>
  <si>
    <t>Gender-Hinweis:</t>
  </si>
  <si>
    <t xml:space="preserve">Zur besseren Lesbarkeit wird in der vorliegenden Broschüre auch das generische Maskulinum verwendet. </t>
  </si>
  <si>
    <t xml:space="preserve">Sofern nicht anders kenntlich gemacht, beziehen sich diese Personenbezeichnungen auf alle Geschlechter </t>
  </si>
  <si>
    <t>(Beispiel: Leistungsempfänger).</t>
  </si>
  <si>
    <t xml:space="preserve">Zudem sind alle geschlechterbezogenen Daten nach Frauen und Männern aufgeschlüsselt. </t>
  </si>
  <si>
    <t>Gleichwohl wird anerkannt, dass Geschlechteridentitäten nicht auf diese beiden Bezeichnungen beschränkt sind.</t>
  </si>
  <si>
    <t>voll-
stationäre 
Pflege</t>
  </si>
  <si>
    <t>Berichts-
jahr</t>
  </si>
  <si>
    <t xml:space="preserve"> .</t>
  </si>
  <si>
    <t>voll-
stationäre
Pflege</t>
  </si>
  <si>
    <r>
      <t xml:space="preserve">teil-
stationäre
Pflege
(Pflege-
grad 1)                     </t>
    </r>
    <r>
      <rPr>
        <vertAlign val="superscript"/>
        <sz val="9"/>
        <rFont val="Calibri"/>
        <family val="2"/>
        <scheme val="minor"/>
      </rPr>
      <t>3)</t>
    </r>
  </si>
  <si>
    <t>darunter 
Empfänger von 
kombinierten 
Leistungen (Sach- und 
Pflegegeldleistungen)</t>
  </si>
  <si>
    <r>
      <t>mit ausschließlich landesrecht-
lichen bzw. 
ohne Leistungen</t>
    </r>
    <r>
      <rPr>
        <vertAlign val="superscript"/>
        <sz val="9"/>
        <rFont val="Calibri"/>
        <family val="2"/>
        <scheme val="minor"/>
      </rPr>
      <t>4)</t>
    </r>
  </si>
  <si>
    <t>darunter 
Empfänger von 
Kombinations- 
leistungen (Sach- und 
Pflegegeldleistungen)</t>
  </si>
  <si>
    <r>
      <rPr>
        <sz val="8"/>
        <color theme="0"/>
        <rFont val="Calibri"/>
        <family val="2"/>
        <scheme val="minor"/>
      </rPr>
      <t>Anmerkungen:</t>
    </r>
    <r>
      <rPr>
        <sz val="8"/>
        <rFont val="Calibri"/>
        <family val="2"/>
        <scheme val="minor"/>
      </rPr>
      <t xml:space="preserve"> </t>
    </r>
    <r>
      <rPr>
        <vertAlign val="superscript"/>
        <sz val="8"/>
        <rFont val="Calibri"/>
        <family val="2"/>
        <scheme val="minor"/>
      </rPr>
      <t>4)</t>
    </r>
    <r>
      <rPr>
        <sz val="8"/>
        <rFont val="Calibri"/>
        <family val="2"/>
        <scheme val="minor"/>
      </rPr>
      <t xml:space="preserve"> ab 2019: Pflegebedürftige des Pflegegrades 1 mit ausschließlich Leistungen nach Landesrecht anerkannten Angebote </t>
    </r>
  </si>
  <si>
    <r>
      <rPr>
        <sz val="8"/>
        <color theme="0"/>
        <rFont val="Calibri"/>
        <family val="2"/>
        <scheme val="minor"/>
      </rPr>
      <t xml:space="preserve">Anmerkungen: </t>
    </r>
    <r>
      <rPr>
        <vertAlign val="superscript"/>
        <sz val="8"/>
        <color theme="0"/>
        <rFont val="Calibri"/>
        <family val="2"/>
        <scheme val="minor"/>
      </rPr>
      <t>4)</t>
    </r>
    <r>
      <rPr>
        <sz val="8"/>
        <rFont val="Calibri"/>
        <family val="2"/>
        <scheme val="minor"/>
      </rPr>
      <t xml:space="preserve"> zur Unterstützung im Alltag beziehungsweise ohne Leistungen der ambulanten Pflege-/ und Betreuungsdienste.</t>
    </r>
  </si>
  <si>
    <t>2.7.3 Leistungsempfänger der Pflegeversicherung nach Altersgruppen, Leistungsart und Pflegegrad 2019</t>
  </si>
  <si>
    <t xml:space="preserve">Stand:                Dezember 2019 </t>
  </si>
  <si>
    <r>
      <t>Pflegegeld</t>
    </r>
    <r>
      <rPr>
        <vertAlign val="superscript"/>
        <sz val="9"/>
        <rFont val="Calibri"/>
        <family val="2"/>
        <scheme val="minor"/>
      </rPr>
      <t>1)</t>
    </r>
  </si>
  <si>
    <r>
      <t>insgesamt</t>
    </r>
    <r>
      <rPr>
        <vertAlign val="superscript"/>
        <sz val="9"/>
        <rFont val="Calibri"/>
        <family val="2"/>
        <scheme val="minor"/>
      </rPr>
      <t>2)</t>
    </r>
  </si>
  <si>
    <r>
      <t>2.7.5 Betreute Pflegebedürftige in ambulanten Pflegediensten und stationären</t>
    </r>
    <r>
      <rPr>
        <b/>
        <sz val="9"/>
        <rFont val="Calibri"/>
        <family val="2"/>
        <scheme val="minor"/>
      </rPr>
      <t xml:space="preserve"> Pflegeeinrichtungen nach Geschlecht</t>
    </r>
  </si>
  <si>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einschließlich teilstationäre Pflege</t>
    </r>
  </si>
  <si>
    <t>1.2.10 Sozialversicherungspflichtig und geringfügig entlohnte Beschäftigte nach Berufsfachlichkeit der ausgeübten Tätigkeit</t>
  </si>
  <si>
    <t>Noch: 1.2.10 Sozialversicherungspflichtig und geringfügig entlohnte Beschäftigte nach Berufsfachlichkeit der ausgeübten Tätigkeit</t>
  </si>
  <si>
    <r>
      <t>2.2.2 Personengemeinschaften</t>
    </r>
    <r>
      <rPr>
        <b/>
        <sz val="9"/>
        <rFont val="Calibri"/>
        <family val="2"/>
        <scheme val="minor"/>
      </rPr>
      <t xml:space="preserve"> von Empfängern von laufender Hilfe zum Lebensunterhalt (3. Kapitel SGB XII) 2017 bis 2021</t>
    </r>
  </si>
  <si>
    <t xml:space="preserve">2.2.5 Empfänger von Grundsicherung im Alter und bei Erwerbsminderung (4. Kapitel SGB XII) pro tausend Einwohner am Ort der </t>
  </si>
  <si>
    <t>Anmerkungen: Daten für 2021 noch nicht verfügbar</t>
  </si>
  <si>
    <r>
      <rPr>
        <sz val="8"/>
        <color theme="0"/>
        <rFont val="Calibri"/>
        <family val="2"/>
        <scheme val="minor"/>
      </rPr>
      <t xml:space="preserve">Anmerkungen: </t>
    </r>
    <r>
      <rPr>
        <vertAlign val="superscript"/>
        <sz val="8"/>
        <color theme="1"/>
        <rFont val="Calibri"/>
        <family val="2"/>
        <scheme val="minor"/>
      </rPr>
      <t>1)</t>
    </r>
    <r>
      <rPr>
        <sz val="8"/>
        <color theme="1"/>
        <rFont val="Calibri"/>
        <family val="2"/>
        <scheme val="minor"/>
      </rPr>
      <t xml:space="preserve"> ab 2019 Ambulante Pflege- und Betreuungseinrichtungen</t>
    </r>
  </si>
  <si>
    <t>Stand:                 Dezember des jeweiligen Jahres</t>
  </si>
  <si>
    <t>Quelle:                Statistisches Landesamt Sachsen</t>
  </si>
  <si>
    <r>
      <rPr>
        <sz val="8"/>
        <rFont val="Calibri"/>
        <family val="2"/>
      </rPr>
      <t>Anmerkungen:</t>
    </r>
    <r>
      <rPr>
        <sz val="8"/>
        <color rgb="FFFF0000"/>
        <rFont val="Calibri"/>
        <family val="2"/>
      </rPr>
      <t xml:space="preserve"> </t>
    </r>
    <r>
      <rPr>
        <sz val="8"/>
        <rFont val="Calibri"/>
        <family val="2"/>
      </rPr>
      <t>Daten für 2021 noch nicht verfügbar</t>
    </r>
  </si>
  <si>
    <r>
      <rPr>
        <sz val="8"/>
        <color theme="0"/>
        <rFont val="Calibri"/>
        <family val="2"/>
        <scheme val="minor"/>
      </rPr>
      <t>Anmerkungen:</t>
    </r>
    <r>
      <rPr>
        <sz val="8"/>
        <rFont val="Calibri"/>
        <family val="2"/>
        <scheme val="minor"/>
      </rPr>
      <t xml:space="preserve"> </t>
    </r>
    <r>
      <rPr>
        <vertAlign val="superscript"/>
        <sz val="8"/>
        <rFont val="Calibri"/>
        <family val="2"/>
        <scheme val="minor"/>
      </rPr>
      <t>1)</t>
    </r>
    <r>
      <rPr>
        <sz val="8"/>
        <rFont val="Calibri"/>
        <family val="2"/>
        <scheme val="minor"/>
      </rPr>
      <t xml:space="preserve"> Ohne Empfänger von Pflegegeld, die zusätzlich auch ambulante Pflege erhalten. Diese werden bei der ambulanten Pflege    </t>
    </r>
  </si>
  <si>
    <r>
      <rPr>
        <sz val="8"/>
        <color theme="0"/>
        <rFont val="Calibri"/>
        <family val="2"/>
        <scheme val="minor"/>
      </rPr>
      <t>Anmerkungen:</t>
    </r>
    <r>
      <rPr>
        <sz val="8"/>
        <rFont val="Calibri"/>
        <family val="2"/>
        <scheme val="minor"/>
      </rPr>
      <t xml:space="preserve"> </t>
    </r>
    <r>
      <rPr>
        <vertAlign val="superscript"/>
        <sz val="8"/>
        <rFont val="Calibri"/>
        <family val="2"/>
        <scheme val="minor"/>
      </rPr>
      <t>1)</t>
    </r>
    <r>
      <rPr>
        <sz val="8"/>
        <rFont val="Calibri"/>
        <family val="2"/>
        <scheme val="minor"/>
      </rPr>
      <t xml:space="preserve"> Ohne Empfänger von Tages- oder Nachtpflege, diese erhalten in der Regel auch ambulante Pflege oder Pflegegeld.</t>
    </r>
  </si>
  <si>
    <t>Redaktionsschluss: Dezember 2022</t>
  </si>
  <si>
    <t>Herausgeber:</t>
  </si>
  <si>
    <t>facebook.com/stadt.dresden</t>
  </si>
  <si>
    <t xml:space="preserve">            Wohnflächenklassen 2021</t>
  </si>
  <si>
    <t>1.2.16 Sozialversicherungspflichtig Beschäftigte und Beschäftigtenanteil am Wohnort nach Stadtteilen 2019 bis 2021</t>
  </si>
  <si>
    <r>
      <t>1.3.10 Arbeitslose und Arbeitslosenanteil nach Stadtteile</t>
    </r>
    <r>
      <rPr>
        <b/>
        <sz val="9"/>
        <color theme="1"/>
        <rFont val="Calibri"/>
        <family val="2"/>
        <scheme val="minor"/>
      </rPr>
      <t>n 2019 bis 2021</t>
    </r>
  </si>
  <si>
    <r>
      <t xml:space="preserve"> 2021 Anteil</t>
    </r>
    <r>
      <rPr>
        <vertAlign val="superscript"/>
        <sz val="9"/>
        <rFont val="Calibri"/>
        <family val="2"/>
        <scheme val="minor"/>
      </rPr>
      <t>2)</t>
    </r>
  </si>
  <si>
    <r>
      <t xml:space="preserve"> 2021 Anteil</t>
    </r>
    <r>
      <rPr>
        <vertAlign val="superscript"/>
        <sz val="9"/>
        <rFont val="Calibri"/>
        <family val="2"/>
        <scheme val="minor"/>
      </rPr>
      <t>1)</t>
    </r>
  </si>
  <si>
    <t>Pflegebedürftig im Sinne des SGB XI sind Personen, die gesundheitlich bedingte Beeinträchtigungen der Selbständigkeit oder der Fähigkeiten aufweisen und deshalb der Hilfe durch andere bedürfen. Es muss sich um Personen handeln, die körperliche, kognitive oder psychische Beeinträchtigungen oder gesundheitlich bedingte Belastungen oder Anforderungen nicht selbständig kompensieren oder bewältigen können. Die Pflegebedürftigkeit muss auf Dauer, voraussichtlich für mindestens sechs Monate, und mit mindestens der in § 15 festgelegten Schwere bestehen (vgl. § 14 Abs. 1 SGB XI). Generelle Voraussetzung für die Pflegebedürftigkeit ist die Entscheidung der Pflegekasse beziehungsweise des privaten Versicherungsunternehmens über das Vorliegen von Pflegebedürftigkeit und die Zuordnung der Pflegebedürftigen zu den Pflegegraden 1 bis 5. Im stationären Bereich werden auch die Personen erfasst, die noch keine Zuordnung zu einem Pflegegrad haben.</t>
  </si>
  <si>
    <t>Pflegegrad (bis 2015 Pflegestufe)</t>
  </si>
  <si>
    <t>Mit Einführung des Pflegestärkungsgesetzes II am 1. Januar 2016 wurde der Begriff der Pflegebedürftigkeit neu gefasst. Es wurde ein neues Begutachtungsverfahren eingeführt und statt der bisherigen drei Pflegestufen erfolgte ab 2017 die Beurteilung der Pflegebedürftigkeit nach fünf Pflegegraden. Beurteilt wird dabei der Grad der Selbstständigkeit im Alltag. Dadurch können sowohl körperliche als auch geistige Einschränkungen erfasst werden und finden bei der Einstufung gleichermaßen Berücksichtigung. Die fünf neuen Pflegegrade reichen dabei von einer „geringen Beeinträchtigung der Selbständigkeit“ (Pflegegrad 1) bis zu einer „schwersten Beeinträchtigung der Selbständigkeit mit besonderen Anforderungen an die pflegerische Versorgung“ (Pflegegrad 5).</t>
  </si>
  <si>
    <t>Leistungsempfänger der Pflegeversicherung sind Personen, die über einen den Stichtag umfassenden Zeitraum regelmäßig Leistungen der Pflegeversicherung erhalten oder eine Leistung zum Stichtag genehmigt bekamen. Stichtag ist der 15. beziehungsweise 31. Dezember. Diese Personen erhalten somit Sachleistungen durch ambulante Dienste beziehungsweise in stationären Pflegeeinrichtungen oder Geldleistungen für die Pflege zu Hause durch Angehörige, Lebenspartner, Nachbarn oder sonstige ehrenamtliche oder nicht erwerbsmäßige Pflegepersonen. Sie können aber auch kombinierte Leistungen in Anspruchnehmen nehmen, das heißt Sach- und Geldleistungen erhalten.</t>
  </si>
  <si>
    <t>Amt für Presse-, Öffentlichkeitsarbeit und Protokoll</t>
  </si>
  <si>
    <t>1.2.7 Sozialversicherungspflichtig Beschäftigte am Arbeitsort nach Wirtschaftsabschnitten, Beschäftigungsart und Strukturmerkmalen 2021</t>
  </si>
  <si>
    <t>1.2.8 Sozialversicherungspflichtig Beschäftigte am Wohnort nach Wirtschaftsabschnitten, Beschäftigungsart und Strukturmerkmalen 2021</t>
  </si>
  <si>
    <t>Noch: 2.1.12 Regelleistungsberechtigte SGB II nach Stadtteilen 2021 - Anteile an Einwohnern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</si>
</sst>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2">
    <numFmt numFmtId="164" formatCode="_-* #,##0.00\ _€_-;\-* #,##0.00\ _€_-;_-* &quot;-&quot;??\ _€_-;_-@_-"/>
    <numFmt numFmtId="165" formatCode="\ @"/>
    <numFmt numFmtId="166" formatCode="#\ ##0\ "/>
    <numFmt numFmtId="167" formatCode="0.0"/>
    <numFmt numFmtId="168" formatCode="\ General"/>
    <numFmt numFmtId="169" formatCode="0.0\ "/>
    <numFmt numFmtId="170" formatCode="* #,##0;* \-_ #,##0;\-"/>
    <numFmt numFmtId="171" formatCode="##\ ##0\ ;;&quot;- &quot;"/>
    <numFmt numFmtId="172" formatCode="#,##0.0;\-#,##0.0;\-"/>
    <numFmt numFmtId="173" formatCode="0.0\ ;;&quot;- &quot;"/>
    <numFmt numFmtId="174" formatCode="0_ ;\-0\ "/>
    <numFmt numFmtId="175" formatCode="[=0]&quot;- &quot;;\ #\ ##0\ "/>
    <numFmt numFmtId="176" formatCode="[=0]&quot;- &quot;;\ #\ ##0"/>
    <numFmt numFmtId="177" formatCode="[=0]General&quot;- &quot;;\ #\ ##0\ "/>
    <numFmt numFmtId="178" formatCode="@\ "/>
    <numFmt numFmtId="179" formatCode="\ @\ "/>
    <numFmt numFmtId="180" formatCode="General\ "/>
    <numFmt numFmtId="181" formatCode="##\ ##0\ ;&quot;- &quot;;&quot;- &quot;\ "/>
    <numFmt numFmtId="182" formatCode="\ \ @"/>
    <numFmt numFmtId="183" formatCode="#\ ##0\ \ \ \ "/>
    <numFmt numFmtId="184" formatCode="0.00\ "/>
    <numFmt numFmtId="185" formatCode="0\ "/>
    <numFmt numFmtId="186" formatCode="#\ ###\ ##0\ "/>
    <numFmt numFmtId="187" formatCode="\ 0"/>
    <numFmt numFmtId="188" formatCode="\.\ \ "/>
    <numFmt numFmtId="189" formatCode="#\ ##0.00\ "/>
    <numFmt numFmtId="190" formatCode="#\ ###\ "/>
    <numFmt numFmtId="191" formatCode="#\ ##0.0\ "/>
    <numFmt numFmtId="192" formatCode="#\ ##0\ \ "/>
    <numFmt numFmtId="193" formatCode="\ ###0"/>
    <numFmt numFmtId="194" formatCode="#,###,##0\ ;\-#,###,##0\ ;\-\ "/>
    <numFmt numFmtId="195" formatCode="#,##0_ ;\-#,##0\ "/>
    <numFmt numFmtId="196" formatCode="\-\ \ "/>
    <numFmt numFmtId="197" formatCode="#.0\ ##0\ "/>
    <numFmt numFmtId="198" formatCode="#,###,##0;\-#,###,##0;\-"/>
    <numFmt numFmtId="199" formatCode="\-\ "/>
    <numFmt numFmtId="200" formatCode="\ \ \ @"/>
    <numFmt numFmtId="201" formatCode="###\ ##0\ "/>
    <numFmt numFmtId="202" formatCode="##\ #\ ##\ \ "/>
    <numFmt numFmtId="203" formatCode="#,###,##0\ \ ;\-#,###,##0\ \ ;\-\ \ "/>
    <numFmt numFmtId="204" formatCode="0.0%"/>
    <numFmt numFmtId="205" formatCode="[=0]&quot;- &quot;;\ #\ ##0.0\ "/>
    <numFmt numFmtId="206" formatCode="#\ ###\ ###\ ;;\ \-\ "/>
    <numFmt numFmtId="207" formatCode="###\ ###\ \ "/>
    <numFmt numFmtId="208" formatCode="###\ ##0.0\ "/>
    <numFmt numFmtId="209" formatCode="\ \ @\ "/>
    <numFmt numFmtId="210" formatCode="#\ ###\ ;0,;\-\ ;@\ "/>
    <numFmt numFmtId="211" formatCode="\ \ \ \ \ \ \ \ @"/>
    <numFmt numFmtId="212" formatCode="#.##0\ "/>
    <numFmt numFmtId="213" formatCode="#.\ ##0\ "/>
    <numFmt numFmtId="214" formatCode="#\ ##0\ ;\-#\ ##0;&quot; - &quot;"/>
    <numFmt numFmtId="215" formatCode="##\ ###\ "/>
    <numFmt numFmtId="216" formatCode="#\ ###\ ##0\ ;;\-\ "/>
    <numFmt numFmtId="217" formatCode="0\ ;0\ ;\-\ ;\ @\ "/>
    <numFmt numFmtId="218" formatCode="#,##0\ "/>
    <numFmt numFmtId="219" formatCode="#,###,###\ ;;\ \-\ "/>
    <numFmt numFmtId="220" formatCode="##,##0\ ;;&quot;- &quot;"/>
    <numFmt numFmtId="221" formatCode="#,##0\ \ \ \ "/>
    <numFmt numFmtId="222" formatCode="##,###\ \ \ \ "/>
    <numFmt numFmtId="223" formatCode="##,###\ "/>
    <numFmt numFmtId="224" formatCode="[=0]&quot;- &quot;;\ #,##0\ "/>
    <numFmt numFmtId="225" formatCode="#,###\ "/>
    <numFmt numFmtId="226" formatCode="#,###.##\ "/>
    <numFmt numFmtId="227" formatCode="\.\ "/>
    <numFmt numFmtId="228" formatCode="##,##0\ "/>
    <numFmt numFmtId="229" formatCode="#,##0.00\ "/>
    <numFmt numFmtId="230" formatCode="#\ ##0\ \ \ \ \ ;;\-\ \ \ \ \ ;@\ \ \ \ \ "/>
    <numFmt numFmtId="231" formatCode="#\ ##0.0"/>
    <numFmt numFmtId="232" formatCode="###\ \ \ \ \ \ "/>
    <numFmt numFmtId="233" formatCode="#,##0&quot;   &quot;;;\-&quot;   &quot;"/>
    <numFmt numFmtId="234" formatCode="\ #,##0\ "/>
    <numFmt numFmtId="235" formatCode="#,###\ \ \ "/>
  </numFmts>
  <fonts count="124"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b/>
      <sz val="9"/>
      <name val="Calibri"/>
      <family val="2"/>
      <scheme val="minor"/>
    </font>
    <font>
      <sz val="9"/>
      <name val="Calibri"/>
      <family val="2"/>
      <scheme val="minor"/>
    </font>
    <font>
      <sz val="10"/>
      <name val="Calibri"/>
      <family val="2"/>
      <scheme val="minor"/>
    </font>
    <font>
      <vertAlign val="superscript"/>
      <sz val="9"/>
      <name val="Calibri"/>
      <family val="2"/>
      <scheme val="minor"/>
    </font>
    <font>
      <sz val="7"/>
      <name val="Calibri"/>
      <family val="2"/>
      <scheme val="minor"/>
    </font>
    <font>
      <sz val="9"/>
      <name val="Arial Narrow"/>
      <family val="2"/>
    </font>
    <font>
      <sz val="10"/>
      <color theme="1"/>
      <name val="Arial"/>
      <family val="2"/>
    </font>
    <font>
      <b/>
      <sz val="9"/>
      <color rgb="FF000000"/>
      <name val="Calibri"/>
      <family val="2"/>
      <scheme val="minor"/>
    </font>
    <font>
      <sz val="8"/>
      <name val="Calibri"/>
      <family val="2"/>
      <scheme val="minor"/>
    </font>
    <font>
      <vertAlign val="superscript"/>
      <sz val="8"/>
      <name val="Calibri"/>
      <family val="2"/>
      <scheme val="minor"/>
    </font>
    <font>
      <sz val="8"/>
      <color theme="1"/>
      <name val="Calibri"/>
      <family val="2"/>
      <scheme val="minor"/>
    </font>
    <font>
      <sz val="7"/>
      <color theme="1"/>
      <name val="Calibri"/>
      <family val="2"/>
      <scheme val="minor"/>
    </font>
    <font>
      <b/>
      <sz val="10"/>
      <name val="Calibri"/>
      <family val="2"/>
      <scheme val="minor"/>
    </font>
    <font>
      <sz val="8"/>
      <color theme="0"/>
      <name val="Calibri"/>
      <family val="2"/>
      <scheme val="minor"/>
    </font>
    <font>
      <sz val="10"/>
      <name val="Arial"/>
      <family val="2"/>
    </font>
    <font>
      <sz val="6"/>
      <name val="Calibri"/>
      <family val="2"/>
      <scheme val="minor"/>
    </font>
    <font>
      <sz val="11"/>
      <color theme="1"/>
      <name val="Arial"/>
      <family val="2"/>
    </font>
    <font>
      <sz val="9"/>
      <color indexed="10"/>
      <name val="Calibri"/>
      <family val="2"/>
      <scheme val="minor"/>
    </font>
    <font>
      <b/>
      <sz val="12"/>
      <name val="Calibri"/>
      <family val="2"/>
      <scheme val="minor"/>
    </font>
    <font>
      <sz val="9"/>
      <name val="Arial"/>
      <family val="2"/>
    </font>
    <font>
      <b/>
      <sz val="9"/>
      <color theme="1"/>
      <name val="Calibri"/>
      <family val="2"/>
      <scheme val="minor"/>
    </font>
    <font>
      <sz val="10"/>
      <color rgb="FFFF0000"/>
      <name val="Calibri"/>
      <family val="2"/>
      <scheme val="minor"/>
    </font>
    <font>
      <sz val="9"/>
      <color theme="1"/>
      <name val="Calibri"/>
      <family val="2"/>
      <scheme val="minor"/>
    </font>
    <font>
      <sz val="9"/>
      <color rgb="FFFF0000"/>
      <name val="Calibri"/>
      <family val="2"/>
      <scheme val="minor"/>
    </font>
    <font>
      <sz val="10"/>
      <color indexed="12"/>
      <name val="Calibri"/>
      <family val="2"/>
      <scheme val="minor"/>
    </font>
    <font>
      <b/>
      <sz val="9"/>
      <color rgb="FFFF0000"/>
      <name val="Calibri"/>
      <family val="2"/>
      <scheme val="minor"/>
    </font>
    <font>
      <sz val="10"/>
      <color theme="1"/>
      <name val="Calibri"/>
      <family val="2"/>
      <scheme val="minor"/>
    </font>
    <font>
      <sz val="9"/>
      <color indexed="12"/>
      <name val="Calibri"/>
      <family val="2"/>
      <scheme val="minor"/>
    </font>
    <font>
      <sz val="32"/>
      <name val="Garamond"/>
      <family val="1"/>
    </font>
    <font>
      <sz val="10"/>
      <name val="Arial Narrow"/>
      <family val="2"/>
    </font>
    <font>
      <sz val="9"/>
      <name val="Calibri"/>
      <family val="2"/>
    </font>
    <font>
      <sz val="10"/>
      <name val="MS Sans Serif"/>
    </font>
    <font>
      <sz val="10"/>
      <name val="Calibri"/>
      <family val="2"/>
    </font>
    <font>
      <b/>
      <sz val="10"/>
      <name val="Calibri"/>
      <family val="2"/>
    </font>
    <font>
      <b/>
      <sz val="9"/>
      <name val="Calibri"/>
      <family val="2"/>
    </font>
    <font>
      <vertAlign val="superscript"/>
      <sz val="9"/>
      <name val="Calibri"/>
      <family val="2"/>
    </font>
    <font>
      <sz val="10"/>
      <name val="MS Sans Serif"/>
      <family val="2"/>
    </font>
    <font>
      <sz val="8"/>
      <name val="Calibri"/>
      <family val="2"/>
    </font>
    <font>
      <vertAlign val="superscript"/>
      <sz val="8"/>
      <name val="Calibri"/>
      <family val="2"/>
    </font>
    <font>
      <b/>
      <sz val="12"/>
      <name val="Calibri"/>
      <family val="2"/>
    </font>
    <font>
      <sz val="8"/>
      <color theme="0"/>
      <name val="Calibri"/>
      <family val="2"/>
    </font>
    <font>
      <sz val="10"/>
      <color indexed="9"/>
      <name val="Calibri"/>
      <family val="2"/>
      <scheme val="minor"/>
    </font>
    <font>
      <u/>
      <sz val="10"/>
      <color theme="10"/>
      <name val="Arial"/>
      <family val="2"/>
    </font>
    <font>
      <sz val="16"/>
      <name val="Calibri"/>
      <family val="2"/>
      <scheme val="minor"/>
    </font>
    <font>
      <sz val="9"/>
      <color indexed="9"/>
      <name val="Calibri"/>
      <family val="2"/>
      <scheme val="minor"/>
    </font>
    <font>
      <sz val="18"/>
      <name val="Calibri"/>
      <family val="2"/>
      <scheme val="minor"/>
    </font>
    <font>
      <sz val="10"/>
      <name val="Garamond"/>
      <family val="1"/>
    </font>
    <font>
      <b/>
      <vertAlign val="superscript"/>
      <sz val="9"/>
      <name val="Calibri"/>
      <family val="2"/>
    </font>
    <font>
      <sz val="9"/>
      <color indexed="8"/>
      <name val="Calibri"/>
      <family val="2"/>
    </font>
    <font>
      <b/>
      <sz val="9"/>
      <color indexed="8"/>
      <name val="Calibri"/>
      <family val="2"/>
    </font>
    <font>
      <vertAlign val="subscript"/>
      <sz val="8"/>
      <name val="Calibri"/>
      <family val="2"/>
    </font>
    <font>
      <b/>
      <vertAlign val="superscript"/>
      <sz val="9"/>
      <name val="Calibri"/>
      <family val="2"/>
      <scheme val="minor"/>
    </font>
    <font>
      <strike/>
      <sz val="8"/>
      <color rgb="FFFF0000"/>
      <name val="Calibri"/>
      <family val="2"/>
      <scheme val="minor"/>
    </font>
    <font>
      <strike/>
      <sz val="8"/>
      <name val="Calibri"/>
      <family val="2"/>
      <scheme val="minor"/>
    </font>
    <font>
      <sz val="8"/>
      <color theme="5"/>
      <name val="Calibri"/>
      <family val="2"/>
      <scheme val="minor"/>
    </font>
    <font>
      <b/>
      <sz val="8"/>
      <name val="Calibri"/>
      <family val="2"/>
      <scheme val="minor"/>
    </font>
    <font>
      <sz val="10"/>
      <color rgb="FF000000"/>
      <name val="Arial"/>
      <family val="2"/>
    </font>
    <font>
      <sz val="8"/>
      <name val="Tahoma"/>
      <family val="2"/>
    </font>
    <font>
      <sz val="8"/>
      <name val="Arial"/>
      <family val="2"/>
    </font>
    <font>
      <vertAlign val="superscript"/>
      <sz val="8"/>
      <color theme="0"/>
      <name val="Calibri"/>
      <family val="2"/>
      <scheme val="minor"/>
    </font>
    <font>
      <sz val="12"/>
      <name val="Calibri"/>
      <family val="2"/>
      <scheme val="minor"/>
    </font>
    <font>
      <sz val="8"/>
      <color theme="3" tint="0.39997558519241921"/>
      <name val="Calibri"/>
      <family val="2"/>
      <scheme val="minor"/>
    </font>
    <font>
      <vertAlign val="superscript"/>
      <sz val="8"/>
      <color theme="3" tint="0.39997558519241921"/>
      <name val="Calibri"/>
      <family val="2"/>
      <scheme val="minor"/>
    </font>
    <font>
      <sz val="5"/>
      <name val="Calibri"/>
      <family val="2"/>
      <scheme val="minor"/>
    </font>
    <font>
      <sz val="9"/>
      <color rgb="FF000000"/>
      <name val="Calibri"/>
      <family val="2"/>
    </font>
    <font>
      <b/>
      <sz val="14"/>
      <name val="Calibri"/>
      <family val="2"/>
      <scheme val="minor"/>
    </font>
    <font>
      <sz val="14"/>
      <name val="Calibri"/>
      <family val="2"/>
      <scheme val="minor"/>
    </font>
    <font>
      <sz val="10"/>
      <color theme="3" tint="0.39997558519241921"/>
      <name val="Calibri"/>
      <family val="2"/>
      <scheme val="minor"/>
    </font>
    <font>
      <sz val="10"/>
      <name val="Helvetica"/>
      <family val="2"/>
    </font>
    <font>
      <b/>
      <sz val="9"/>
      <color theme="0"/>
      <name val="Calibri"/>
      <family val="2"/>
      <scheme val="minor"/>
    </font>
    <font>
      <sz val="9"/>
      <color theme="0"/>
      <name val="Calibri"/>
      <family val="2"/>
      <scheme val="minor"/>
    </font>
    <font>
      <vertAlign val="superscript"/>
      <sz val="9"/>
      <color theme="1"/>
      <name val="Calibri"/>
      <family val="2"/>
      <scheme val="minor"/>
    </font>
    <font>
      <vertAlign val="superscript"/>
      <sz val="8"/>
      <color theme="1"/>
      <name val="Calibri"/>
      <family val="2"/>
      <scheme val="minor"/>
    </font>
    <font>
      <sz val="10"/>
      <color indexed="8"/>
      <name val="MS Sans Serif"/>
      <family val="2"/>
    </font>
    <font>
      <sz val="8"/>
      <color rgb="FFFF0000"/>
      <name val="Calibri"/>
      <family val="2"/>
      <scheme val="minor"/>
    </font>
    <font>
      <sz val="9"/>
      <color theme="1"/>
      <name val="Arial"/>
      <family val="2"/>
    </font>
    <font>
      <sz val="8"/>
      <color rgb="FF222222"/>
      <name val="Verdana"/>
      <family val="2"/>
    </font>
    <font>
      <vertAlign val="superscript"/>
      <sz val="8"/>
      <name val="Arial Narrow"/>
      <family val="2"/>
    </font>
    <font>
      <sz val="10"/>
      <color indexed="8"/>
      <name val="Arial"/>
      <family val="2"/>
    </font>
    <font>
      <sz val="9"/>
      <color indexed="8"/>
      <name val="Calibri"/>
      <family val="2"/>
      <scheme val="minor"/>
    </font>
    <font>
      <sz val="10"/>
      <name val="MS Serif"/>
      <family val="1"/>
    </font>
    <font>
      <b/>
      <sz val="9"/>
      <color theme="1"/>
      <name val="Calibri"/>
      <family val="2"/>
    </font>
    <font>
      <sz val="9"/>
      <color theme="1"/>
      <name val="Calibri"/>
      <family val="2"/>
    </font>
    <font>
      <b/>
      <sz val="10"/>
      <color theme="1"/>
      <name val="Calibri"/>
      <family val="2"/>
      <scheme val="minor"/>
    </font>
    <font>
      <i/>
      <sz val="10"/>
      <name val="Calibri"/>
      <family val="2"/>
      <scheme val="minor"/>
    </font>
    <font>
      <b/>
      <sz val="10"/>
      <color indexed="8"/>
      <name val="Calibri"/>
      <family val="2"/>
      <scheme val="minor"/>
    </font>
    <font>
      <b/>
      <sz val="11"/>
      <name val="Calibri"/>
      <family val="2"/>
      <scheme val="minor"/>
    </font>
    <font>
      <b/>
      <vertAlign val="superscript"/>
      <sz val="9"/>
      <color theme="1"/>
      <name val="Calibri"/>
      <family val="2"/>
      <scheme val="minor"/>
    </font>
    <font>
      <u/>
      <sz val="10"/>
      <name val="Arial"/>
      <family val="2"/>
    </font>
    <font>
      <b/>
      <sz val="9"/>
      <color indexed="8"/>
      <name val="Calibri"/>
      <family val="2"/>
      <scheme val="minor"/>
    </font>
    <font>
      <sz val="8"/>
      <color theme="1"/>
      <name val="Calibri"/>
      <family val="2"/>
    </font>
    <font>
      <b/>
      <sz val="10"/>
      <color theme="1"/>
      <name val="Arial"/>
      <family val="2"/>
    </font>
    <font>
      <sz val="9"/>
      <name val="Calibri Light"/>
      <family val="2"/>
    </font>
    <font>
      <sz val="9"/>
      <color indexed="8"/>
      <name val="Calibri Light"/>
      <family val="2"/>
    </font>
    <font>
      <sz val="9"/>
      <color theme="0"/>
      <name val="Calibri Light"/>
      <family val="2"/>
    </font>
    <font>
      <sz val="8"/>
      <color theme="1"/>
      <name val="Calibri Light"/>
      <family val="2"/>
    </font>
    <font>
      <sz val="11"/>
      <color theme="1"/>
      <name val="Wingdings"/>
      <charset val="2"/>
    </font>
    <font>
      <sz val="10"/>
      <color theme="1"/>
      <name val="Calibri"/>
      <family val="2"/>
    </font>
    <font>
      <b/>
      <sz val="10"/>
      <color rgb="FFFF0000"/>
      <name val="Calibri"/>
      <family val="2"/>
      <scheme val="minor"/>
    </font>
    <font>
      <u/>
      <sz val="8"/>
      <name val="Calibri"/>
      <family val="2"/>
      <scheme val="minor"/>
    </font>
    <font>
      <b/>
      <sz val="11"/>
      <color rgb="FFFF0000"/>
      <name val="Calibri"/>
      <family val="2"/>
      <scheme val="minor"/>
    </font>
    <font>
      <b/>
      <sz val="11"/>
      <color theme="1"/>
      <name val="Calibri"/>
      <family val="2"/>
      <scheme val="minor"/>
    </font>
    <font>
      <sz val="9"/>
      <color rgb="FF000000"/>
      <name val="Calibri"/>
      <family val="2"/>
      <scheme val="minor"/>
    </font>
    <font>
      <vertAlign val="superscript"/>
      <sz val="9"/>
      <color rgb="FF000000"/>
      <name val="Calibri"/>
      <family val="2"/>
      <scheme val="minor"/>
    </font>
    <font>
      <sz val="9"/>
      <color theme="1"/>
      <name val="Calibri Light"/>
      <family val="2"/>
      <scheme val="major"/>
    </font>
    <font>
      <sz val="9"/>
      <color theme="9" tint="-0.249977111117893"/>
      <name val="Calibri"/>
      <family val="2"/>
      <scheme val="minor"/>
    </font>
    <font>
      <sz val="8"/>
      <color rgb="FFFF0000"/>
      <name val="Arial"/>
      <family val="2"/>
    </font>
    <font>
      <b/>
      <sz val="12"/>
      <color rgb="FFFF0000"/>
      <name val="Calibri"/>
      <family val="2"/>
      <scheme val="minor"/>
    </font>
    <font>
      <sz val="11"/>
      <color theme="0" tint="-0.499984740745262"/>
      <name val="Calibri"/>
      <family val="2"/>
      <scheme val="minor"/>
    </font>
    <font>
      <sz val="11"/>
      <name val="Calibri"/>
      <family val="2"/>
      <scheme val="minor"/>
    </font>
    <font>
      <u/>
      <sz val="8"/>
      <color theme="0"/>
      <name val="Calibri"/>
      <family val="2"/>
      <scheme val="minor"/>
    </font>
    <font>
      <b/>
      <sz val="10"/>
      <name val="Arial"/>
      <family val="2"/>
    </font>
    <font>
      <vertAlign val="superscript"/>
      <sz val="10"/>
      <name val="Calibri"/>
      <family val="2"/>
      <scheme val="minor"/>
    </font>
    <font>
      <sz val="8"/>
      <color rgb="FFFF0000"/>
      <name val="Calibri"/>
      <family val="2"/>
    </font>
    <font>
      <u/>
      <sz val="9"/>
      <name val="Calibri"/>
      <family val="2"/>
      <scheme val="minor"/>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65"/>
        <bgColor theme="0"/>
      </patternFill>
    </fill>
    <fill>
      <patternFill patternType="solid">
        <fgColor indexed="9"/>
        <bgColor theme="0"/>
      </patternFill>
    </fill>
    <fill>
      <patternFill patternType="solid">
        <fgColor rgb="FFFFFFFF"/>
        <bgColor indexed="64"/>
      </patternFill>
    </fill>
    <fill>
      <patternFill patternType="solid">
        <fgColor theme="0"/>
        <bgColor theme="0"/>
      </patternFill>
    </fill>
  </fills>
  <borders count="66">
    <border>
      <left/>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right style="thin">
        <color indexed="64"/>
      </right>
      <top/>
      <bottom/>
      <diagonal/>
    </border>
    <border>
      <left style="thin">
        <color indexed="64"/>
      </left>
      <right/>
      <top/>
      <bottom/>
      <diagonal/>
    </border>
    <border>
      <left/>
      <right style="hair">
        <color indexed="64"/>
      </right>
      <top/>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hair">
        <color indexed="64"/>
      </bottom>
      <diagonal/>
    </border>
    <border>
      <left/>
      <right/>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indexed="64"/>
      </left>
      <right/>
      <top style="hair">
        <color indexed="64"/>
      </top>
      <bottom style="thin">
        <color auto="1"/>
      </bottom>
      <diagonal/>
    </border>
    <border>
      <left/>
      <right style="thin">
        <color auto="1"/>
      </right>
      <top style="hair">
        <color indexed="64"/>
      </top>
      <bottom style="thin">
        <color auto="1"/>
      </bottom>
      <diagonal/>
    </border>
    <border>
      <left style="hair">
        <color auto="1"/>
      </left>
      <right style="thin">
        <color auto="1"/>
      </right>
      <top style="thin">
        <color auto="1"/>
      </top>
      <bottom/>
      <diagonal/>
    </border>
    <border>
      <left style="thin">
        <color auto="1"/>
      </left>
      <right style="hair">
        <color indexed="64"/>
      </right>
      <top style="thin">
        <color indexed="64"/>
      </top>
      <bottom/>
      <diagonal/>
    </border>
    <border>
      <left style="hair">
        <color indexed="64"/>
      </left>
      <right style="hair">
        <color indexed="64"/>
      </right>
      <top style="thin">
        <color indexed="64"/>
      </top>
      <bottom/>
      <diagonal/>
    </border>
    <border>
      <left/>
      <right style="thin">
        <color auto="1"/>
      </right>
      <top style="thin">
        <color auto="1"/>
      </top>
      <bottom/>
      <diagonal/>
    </border>
    <border>
      <left/>
      <right style="hair">
        <color indexed="64"/>
      </right>
      <top style="thin">
        <color indexed="64"/>
      </top>
      <bottom/>
      <diagonal/>
    </border>
    <border>
      <left style="thin">
        <color auto="1"/>
      </left>
      <right style="hair">
        <color auto="1"/>
      </right>
      <top/>
      <bottom/>
      <diagonal/>
    </border>
    <border>
      <left style="hair">
        <color indexed="64"/>
      </left>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top/>
      <bottom/>
      <diagonal/>
    </border>
    <border>
      <left style="hair">
        <color indexed="64"/>
      </left>
      <right/>
      <top style="hair">
        <color indexed="64"/>
      </top>
      <bottom/>
      <diagonal/>
    </border>
    <border>
      <left style="hair">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thin">
        <color indexed="64"/>
      </right>
      <top/>
      <bottom/>
      <diagonal/>
    </border>
    <border>
      <left style="hair">
        <color indexed="64"/>
      </left>
      <right/>
      <top/>
      <bottom style="hair">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top style="medium">
        <color indexed="64"/>
      </top>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hair">
        <color indexed="64"/>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s>
  <cellStyleXfs count="55">
    <xf numFmtId="0" fontId="0" fillId="0" borderId="0"/>
    <xf numFmtId="9" fontId="15" fillId="0" borderId="0" applyFont="0" applyFill="0" applyBorder="0" applyAlignment="0" applyProtection="0"/>
    <xf numFmtId="0" fontId="8" fillId="0" borderId="0"/>
    <xf numFmtId="0" fontId="8" fillId="0" borderId="0"/>
    <xf numFmtId="0" fontId="8" fillId="0" borderId="0"/>
    <xf numFmtId="0" fontId="15" fillId="0" borderId="0"/>
    <xf numFmtId="0" fontId="23" fillId="0" borderId="0"/>
    <xf numFmtId="0" fontId="25" fillId="0" borderId="0"/>
    <xf numFmtId="0" fontId="23" fillId="0" borderId="0"/>
    <xf numFmtId="0" fontId="23" fillId="0" borderId="0"/>
    <xf numFmtId="164" fontId="15" fillId="0" borderId="0" applyFont="0" applyFill="0" applyBorder="0" applyAlignment="0" applyProtection="0"/>
    <xf numFmtId="0" fontId="23" fillId="0" borderId="0"/>
    <xf numFmtId="0" fontId="23" fillId="0" borderId="0"/>
    <xf numFmtId="0" fontId="40" fillId="0" borderId="0"/>
    <xf numFmtId="0" fontId="45" fillId="0" borderId="0"/>
    <xf numFmtId="0" fontId="51" fillId="0" borderId="0" applyNumberFormat="0" applyFill="0" applyBorder="0" applyAlignment="0" applyProtection="0"/>
    <xf numFmtId="0" fontId="23" fillId="0" borderId="0"/>
    <xf numFmtId="0" fontId="15" fillId="0" borderId="0"/>
    <xf numFmtId="0" fontId="66" fillId="0" borderId="0"/>
    <xf numFmtId="0" fontId="28" fillId="0" borderId="0"/>
    <xf numFmtId="0" fontId="23" fillId="0" borderId="0"/>
    <xf numFmtId="0" fontId="77" fillId="0" borderId="0"/>
    <xf numFmtId="164" fontId="15" fillId="0" borderId="0" applyFont="0" applyFill="0" applyBorder="0" applyAlignment="0" applyProtection="0"/>
    <xf numFmtId="0" fontId="23" fillId="0" borderId="0"/>
    <xf numFmtId="0" fontId="82" fillId="0" borderId="0"/>
    <xf numFmtId="0" fontId="77" fillId="0" borderId="0"/>
    <xf numFmtId="0" fontId="84" fillId="0" borderId="0"/>
    <xf numFmtId="0" fontId="23" fillId="0" borderId="0"/>
    <xf numFmtId="0" fontId="23" fillId="0" borderId="0"/>
    <xf numFmtId="0" fontId="8" fillId="0" borderId="0"/>
    <xf numFmtId="0" fontId="87" fillId="0" borderId="0"/>
    <xf numFmtId="9" fontId="23" fillId="0" borderId="0" applyFont="0" applyFill="0" applyBorder="0" applyAlignment="0" applyProtection="0"/>
    <xf numFmtId="0" fontId="45" fillId="0" borderId="0"/>
    <xf numFmtId="0" fontId="45" fillId="0" borderId="0"/>
    <xf numFmtId="0" fontId="89" fillId="0" borderId="0"/>
    <xf numFmtId="0" fontId="23" fillId="0" borderId="0"/>
    <xf numFmtId="0" fontId="23" fillId="0" borderId="0"/>
    <xf numFmtId="0" fontId="87" fillId="0" borderId="0"/>
    <xf numFmtId="164" fontId="7" fillId="0" borderId="0" applyFont="0" applyFill="0" applyBorder="0" applyAlignment="0" applyProtection="0"/>
    <xf numFmtId="0" fontId="7" fillId="0" borderId="0"/>
    <xf numFmtId="0" fontId="7" fillId="0" borderId="0"/>
    <xf numFmtId="0" fontId="23" fillId="0" borderId="0"/>
    <xf numFmtId="0" fontId="6" fillId="0" borderId="0"/>
    <xf numFmtId="0" fontId="23" fillId="0" borderId="0"/>
    <xf numFmtId="0" fontId="8" fillId="0" borderId="0"/>
    <xf numFmtId="0" fontId="84" fillId="0" borderId="0"/>
    <xf numFmtId="0" fontId="5" fillId="0" borderId="0"/>
    <xf numFmtId="0" fontId="3" fillId="0" borderId="0"/>
    <xf numFmtId="0" fontId="2" fillId="0" borderId="0"/>
    <xf numFmtId="0" fontId="84" fillId="0" borderId="0"/>
    <xf numFmtId="0" fontId="23" fillId="0" borderId="0"/>
    <xf numFmtId="0" fontId="23" fillId="0" borderId="0"/>
    <xf numFmtId="0" fontId="8" fillId="0" borderId="0"/>
    <xf numFmtId="0" fontId="15" fillId="0" borderId="0"/>
    <xf numFmtId="0" fontId="15" fillId="0" borderId="0"/>
  </cellStyleXfs>
  <cellXfs count="3590">
    <xf numFmtId="0" fontId="0" fillId="0" borderId="0" xfId="0"/>
    <xf numFmtId="169" fontId="10" fillId="0" borderId="8" xfId="0" applyNumberFormat="1" applyFont="1" applyFill="1" applyBorder="1" applyAlignment="1"/>
    <xf numFmtId="0" fontId="9" fillId="0" borderId="0" xfId="4" applyFont="1" applyFill="1"/>
    <xf numFmtId="0" fontId="11" fillId="0" borderId="0" xfId="0" applyFont="1" applyFill="1"/>
    <xf numFmtId="0" fontId="11" fillId="0" borderId="0" xfId="4" applyFont="1" applyFill="1" applyAlignment="1">
      <alignment horizontal="center"/>
    </xf>
    <xf numFmtId="0" fontId="10" fillId="0" borderId="0" xfId="0" applyFont="1" applyFill="1"/>
    <xf numFmtId="171" fontId="10" fillId="0" borderId="0" xfId="0" applyNumberFormat="1" applyFont="1" applyFill="1" applyAlignment="1">
      <alignment horizontal="center"/>
    </xf>
    <xf numFmtId="0" fontId="10" fillId="0" borderId="2" xfId="0" applyFont="1" applyFill="1" applyBorder="1"/>
    <xf numFmtId="0" fontId="10" fillId="0" borderId="9" xfId="0" applyFont="1" applyFill="1" applyBorder="1" applyAlignment="1">
      <alignment horizontal="center"/>
    </xf>
    <xf numFmtId="0" fontId="10" fillId="0" borderId="22" xfId="0" applyFont="1" applyFill="1" applyBorder="1"/>
    <xf numFmtId="0" fontId="10" fillId="0" borderId="12" xfId="0" applyFont="1" applyFill="1" applyBorder="1" applyAlignment="1">
      <alignment horizontal="center"/>
    </xf>
    <xf numFmtId="0" fontId="9" fillId="0" borderId="33" xfId="5" applyFont="1" applyFill="1" applyBorder="1" applyAlignment="1">
      <alignment horizontal="left"/>
    </xf>
    <xf numFmtId="171" fontId="21" fillId="0" borderId="0" xfId="5" applyNumberFormat="1" applyFont="1" applyFill="1"/>
    <xf numFmtId="0" fontId="21" fillId="0" borderId="0" xfId="5" applyFont="1" applyFill="1"/>
    <xf numFmtId="0" fontId="9" fillId="0" borderId="9" xfId="5" quotePrefix="1" applyFont="1" applyFill="1" applyBorder="1" applyAlignment="1">
      <alignment wrapText="1"/>
    </xf>
    <xf numFmtId="0" fontId="10" fillId="0" borderId="9" xfId="5" applyFont="1" applyFill="1" applyBorder="1" applyAlignment="1">
      <alignment horizontal="left"/>
    </xf>
    <xf numFmtId="0" fontId="11" fillId="0" borderId="0" xfId="5" applyFont="1" applyFill="1"/>
    <xf numFmtId="0" fontId="9" fillId="0" borderId="9" xfId="5" quotePrefix="1" applyFont="1" applyFill="1" applyBorder="1" applyAlignment="1">
      <alignment horizontal="left"/>
    </xf>
    <xf numFmtId="0" fontId="10" fillId="0" borderId="9" xfId="5" applyFont="1" applyFill="1" applyBorder="1" applyAlignment="1">
      <alignment horizontal="left" wrapText="1"/>
    </xf>
    <xf numFmtId="0" fontId="10" fillId="0" borderId="9" xfId="5" applyFont="1" applyFill="1" applyBorder="1" applyAlignment="1">
      <alignment wrapText="1"/>
    </xf>
    <xf numFmtId="0" fontId="11" fillId="0" borderId="0" xfId="5" applyFont="1" applyFill="1" applyAlignment="1">
      <alignment vertical="center"/>
    </xf>
    <xf numFmtId="0" fontId="10" fillId="0" borderId="9" xfId="5" applyFont="1" applyFill="1" applyBorder="1" applyAlignment="1"/>
    <xf numFmtId="0" fontId="10" fillId="0" borderId="22" xfId="5" applyFont="1" applyFill="1" applyBorder="1" applyAlignment="1"/>
    <xf numFmtId="167" fontId="10" fillId="0" borderId="19" xfId="5" applyNumberFormat="1" applyFont="1" applyFill="1" applyBorder="1" applyAlignment="1"/>
    <xf numFmtId="0" fontId="10" fillId="0" borderId="0" xfId="5" applyFont="1" applyFill="1" applyBorder="1" applyAlignment="1">
      <alignment vertical="center"/>
    </xf>
    <xf numFmtId="172" fontId="17" fillId="0" borderId="0" xfId="5" applyNumberFormat="1" applyFont="1" applyFill="1" applyBorder="1" applyAlignment="1">
      <alignment horizontal="right"/>
    </xf>
    <xf numFmtId="0" fontId="17" fillId="0" borderId="0" xfId="0" applyFont="1" applyFill="1"/>
    <xf numFmtId="0" fontId="17" fillId="0" borderId="0" xfId="0" applyFont="1" applyFill="1" applyAlignment="1">
      <alignment horizontal="center"/>
    </xf>
    <xf numFmtId="0" fontId="10" fillId="0" borderId="0" xfId="0" applyFont="1" applyFill="1" applyAlignment="1">
      <alignment horizontal="center"/>
    </xf>
    <xf numFmtId="0" fontId="10" fillId="0" borderId="0" xfId="6" applyFont="1" applyFill="1"/>
    <xf numFmtId="0" fontId="11" fillId="0" borderId="0" xfId="6" applyNumberFormat="1" applyFont="1" applyFill="1"/>
    <xf numFmtId="0" fontId="10" fillId="0" borderId="9" xfId="6" applyFont="1" applyFill="1" applyBorder="1"/>
    <xf numFmtId="0" fontId="10" fillId="0" borderId="9" xfId="6" applyFont="1" applyFill="1" applyBorder="1" applyAlignment="1">
      <alignment vertical="center"/>
    </xf>
    <xf numFmtId="165" fontId="10" fillId="0" borderId="22" xfId="6" applyNumberFormat="1" applyFont="1" applyFill="1" applyBorder="1"/>
    <xf numFmtId="0" fontId="17" fillId="0" borderId="0" xfId="6" applyFont="1" applyFill="1" applyAlignment="1">
      <alignment vertical="center"/>
    </xf>
    <xf numFmtId="0" fontId="10" fillId="0" borderId="2" xfId="6" applyFont="1" applyFill="1" applyBorder="1" applyAlignment="1">
      <alignment vertical="center"/>
    </xf>
    <xf numFmtId="0" fontId="10" fillId="0" borderId="9" xfId="6" applyFont="1" applyFill="1" applyBorder="1" applyAlignment="1">
      <alignment horizontal="center" vertical="center"/>
    </xf>
    <xf numFmtId="0" fontId="10" fillId="0" borderId="1" xfId="6" applyFont="1" applyFill="1" applyBorder="1" applyAlignment="1">
      <alignment horizontal="center" vertical="center"/>
    </xf>
    <xf numFmtId="0" fontId="10" fillId="0" borderId="9" xfId="6" applyFont="1" applyFill="1" applyBorder="1" applyAlignment="1">
      <alignment horizontal="center" vertical="center" wrapText="1"/>
    </xf>
    <xf numFmtId="0" fontId="11" fillId="0" borderId="14"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12" xfId="6" applyFont="1" applyFill="1" applyBorder="1" applyAlignment="1">
      <alignment horizontal="center"/>
    </xf>
    <xf numFmtId="0" fontId="10" fillId="0" borderId="0" xfId="6" applyFont="1" applyFill="1" applyAlignment="1">
      <alignment vertical="center"/>
    </xf>
    <xf numFmtId="165" fontId="9" fillId="0" borderId="33" xfId="6" applyNumberFormat="1" applyFont="1" applyFill="1" applyBorder="1" applyAlignment="1">
      <alignment horizontal="left"/>
    </xf>
    <xf numFmtId="0" fontId="9" fillId="0" borderId="42" xfId="6" applyFont="1" applyFill="1" applyBorder="1"/>
    <xf numFmtId="0" fontId="10" fillId="0" borderId="42" xfId="6" applyFont="1" applyFill="1" applyBorder="1"/>
    <xf numFmtId="0" fontId="10" fillId="0" borderId="42" xfId="6" applyFont="1" applyFill="1" applyBorder="1" applyAlignment="1">
      <alignment vertical="center"/>
    </xf>
    <xf numFmtId="165" fontId="10" fillId="0" borderId="42" xfId="6" applyNumberFormat="1" applyFont="1" applyFill="1" applyBorder="1"/>
    <xf numFmtId="171" fontId="10" fillId="0" borderId="21" xfId="6" applyNumberFormat="1" applyFont="1" applyFill="1" applyBorder="1"/>
    <xf numFmtId="171" fontId="10" fillId="0" borderId="19" xfId="6" applyNumberFormat="1" applyFont="1" applyFill="1" applyBorder="1"/>
    <xf numFmtId="0" fontId="19" fillId="0" borderId="0" xfId="7" applyFont="1" applyFill="1" applyAlignment="1">
      <alignment vertical="center"/>
    </xf>
    <xf numFmtId="0" fontId="19" fillId="0" borderId="0" xfId="0" applyFont="1" applyFill="1"/>
    <xf numFmtId="0" fontId="26" fillId="0" borderId="0" xfId="6" applyFont="1" applyFill="1"/>
    <xf numFmtId="0" fontId="27" fillId="0" borderId="0" xfId="6" applyFont="1" applyFill="1" applyAlignment="1">
      <alignment vertical="center"/>
    </xf>
    <xf numFmtId="0" fontId="17" fillId="0" borderId="0" xfId="6" applyFont="1" applyFill="1"/>
    <xf numFmtId="0" fontId="17" fillId="0" borderId="0" xfId="6" applyFont="1" applyFill="1" applyAlignment="1"/>
    <xf numFmtId="174" fontId="17" fillId="0" borderId="0" xfId="6" applyNumberFormat="1" applyFont="1" applyFill="1"/>
    <xf numFmtId="0" fontId="9" fillId="0" borderId="0" xfId="6" applyFont="1" applyFill="1" applyAlignment="1">
      <alignment vertical="center"/>
    </xf>
    <xf numFmtId="0" fontId="11" fillId="0" borderId="0" xfId="6" applyFont="1" applyFill="1" applyAlignment="1">
      <alignment vertical="center"/>
    </xf>
    <xf numFmtId="0" fontId="9" fillId="0" borderId="0" xfId="6" applyFont="1" applyFill="1" applyBorder="1" applyAlignment="1"/>
    <xf numFmtId="169" fontId="9" fillId="0" borderId="8" xfId="0" applyNumberFormat="1" applyFont="1" applyFill="1" applyBorder="1" applyAlignment="1">
      <alignment horizontal="right"/>
    </xf>
    <xf numFmtId="0" fontId="10" fillId="0" borderId="0" xfId="6" applyFont="1" applyFill="1" applyBorder="1" applyAlignment="1">
      <alignment vertical="center"/>
    </xf>
    <xf numFmtId="176" fontId="10" fillId="0" borderId="0" xfId="6" applyNumberFormat="1" applyFont="1" applyFill="1" applyBorder="1" applyAlignment="1">
      <alignment vertical="center"/>
    </xf>
    <xf numFmtId="176" fontId="10" fillId="0" borderId="28" xfId="6" applyNumberFormat="1" applyFont="1" applyFill="1" applyBorder="1" applyAlignment="1">
      <alignment vertical="center"/>
    </xf>
    <xf numFmtId="0" fontId="17" fillId="0" borderId="0" xfId="6" applyFont="1" applyFill="1" applyAlignment="1">
      <alignment horizontal="left" vertical="center"/>
    </xf>
    <xf numFmtId="0" fontId="11" fillId="0" borderId="0" xfId="6" applyFont="1" applyFill="1" applyAlignment="1">
      <alignment horizontal="right" vertical="center"/>
    </xf>
    <xf numFmtId="1" fontId="11" fillId="0" borderId="0" xfId="6" applyNumberFormat="1" applyFont="1" applyFill="1" applyAlignment="1">
      <alignment vertical="center"/>
    </xf>
    <xf numFmtId="0" fontId="10" fillId="0" borderId="0" xfId="6" applyFont="1" applyFill="1" applyAlignment="1">
      <alignment horizontal="right" vertical="center"/>
    </xf>
    <xf numFmtId="0" fontId="10" fillId="0" borderId="10" xfId="6" applyFont="1" applyFill="1" applyBorder="1" applyAlignment="1">
      <alignment horizontal="center" vertical="center"/>
    </xf>
    <xf numFmtId="0" fontId="11" fillId="0" borderId="12" xfId="6" applyFont="1" applyFill="1" applyBorder="1" applyAlignment="1">
      <alignment horizontal="center" vertical="center"/>
    </xf>
    <xf numFmtId="0" fontId="9" fillId="0" borderId="0" xfId="6" applyFont="1" applyFill="1" applyBorder="1" applyAlignment="1">
      <alignment horizontal="center"/>
    </xf>
    <xf numFmtId="0" fontId="9" fillId="0" borderId="47" xfId="6" applyFont="1" applyFill="1" applyBorder="1" applyAlignment="1">
      <alignment horizontal="left"/>
    </xf>
    <xf numFmtId="3" fontId="9" fillId="0" borderId="0" xfId="6" applyNumberFormat="1" applyFont="1" applyFill="1" applyBorder="1" applyAlignment="1">
      <alignment horizontal="right"/>
    </xf>
    <xf numFmtId="0" fontId="9" fillId="0" borderId="0" xfId="6" applyFont="1" applyFill="1" applyBorder="1" applyAlignment="1">
      <alignment horizontal="right"/>
    </xf>
    <xf numFmtId="165" fontId="10" fillId="0" borderId="9" xfId="8" applyNumberFormat="1" applyFont="1" applyFill="1" applyBorder="1"/>
    <xf numFmtId="3" fontId="10" fillId="0" borderId="0" xfId="6" applyNumberFormat="1" applyFont="1" applyFill="1" applyBorder="1" applyAlignment="1">
      <alignment horizontal="right"/>
    </xf>
    <xf numFmtId="0" fontId="10" fillId="0" borderId="0" xfId="6" applyFont="1" applyFill="1" applyBorder="1" applyAlignment="1"/>
    <xf numFmtId="165" fontId="10" fillId="0" borderId="9" xfId="8" applyNumberFormat="1" applyFont="1" applyFill="1" applyBorder="1" applyAlignment="1"/>
    <xf numFmtId="175" fontId="10" fillId="0" borderId="0" xfId="0" applyNumberFormat="1" applyFont="1" applyFill="1" applyBorder="1" applyAlignment="1">
      <alignment horizontal="right"/>
    </xf>
    <xf numFmtId="165" fontId="10" fillId="0" borderId="49" xfId="8" applyNumberFormat="1" applyFont="1" applyFill="1" applyBorder="1"/>
    <xf numFmtId="175" fontId="9" fillId="0" borderId="21" xfId="0" applyNumberFormat="1" applyFont="1" applyFill="1" applyBorder="1" applyAlignment="1"/>
    <xf numFmtId="175" fontId="9" fillId="0" borderId="19" xfId="0" applyNumberFormat="1" applyFont="1" applyFill="1" applyBorder="1" applyAlignment="1"/>
    <xf numFmtId="0" fontId="10" fillId="0" borderId="19" xfId="6" applyFont="1" applyFill="1" applyBorder="1" applyAlignment="1"/>
    <xf numFmtId="0" fontId="10" fillId="0" borderId="19" xfId="6" applyFont="1" applyFill="1" applyBorder="1" applyAlignment="1">
      <alignment horizontal="right"/>
    </xf>
    <xf numFmtId="0" fontId="10" fillId="0" borderId="0" xfId="6" applyFont="1" applyFill="1" applyBorder="1" applyAlignment="1">
      <alignment horizontal="right"/>
    </xf>
    <xf numFmtId="176" fontId="11" fillId="0" borderId="0" xfId="6" applyNumberFormat="1" applyFont="1" applyFill="1" applyAlignment="1">
      <alignment vertical="center"/>
    </xf>
    <xf numFmtId="0" fontId="9" fillId="0" borderId="49" xfId="6" applyFont="1" applyFill="1" applyBorder="1" applyAlignment="1">
      <alignment horizontal="left"/>
    </xf>
    <xf numFmtId="175" fontId="9" fillId="0" borderId="27" xfId="0" applyNumberFormat="1" applyFont="1" applyFill="1" applyBorder="1" applyAlignment="1"/>
    <xf numFmtId="175" fontId="9" fillId="0" borderId="28" xfId="0" applyNumberFormat="1" applyFont="1" applyFill="1" applyBorder="1" applyAlignment="1"/>
    <xf numFmtId="175" fontId="9" fillId="0" borderId="23" xfId="0" applyNumberFormat="1" applyFont="1" applyFill="1" applyBorder="1" applyAlignment="1"/>
    <xf numFmtId="0" fontId="9" fillId="0" borderId="0" xfId="9" applyFont="1" applyAlignment="1">
      <alignment vertical="center"/>
    </xf>
    <xf numFmtId="0" fontId="11" fillId="0" borderId="0" xfId="9" applyFont="1" applyAlignment="1">
      <alignment vertical="center"/>
    </xf>
    <xf numFmtId="0" fontId="11" fillId="0" borderId="0" xfId="9" applyFont="1" applyBorder="1" applyAlignment="1">
      <alignment vertical="center"/>
    </xf>
    <xf numFmtId="0" fontId="11" fillId="0" borderId="0" xfId="9" applyFont="1" applyFill="1" applyBorder="1" applyAlignment="1">
      <alignment vertical="center"/>
    </xf>
    <xf numFmtId="0" fontId="30" fillId="0" borderId="0" xfId="9" applyFont="1" applyFill="1" applyBorder="1" applyAlignment="1">
      <alignment vertical="center"/>
    </xf>
    <xf numFmtId="0" fontId="11" fillId="2" borderId="0" xfId="9" applyFont="1" applyFill="1" applyBorder="1" applyAlignment="1">
      <alignment vertical="center"/>
    </xf>
    <xf numFmtId="0" fontId="10" fillId="0" borderId="0" xfId="9" applyFont="1" applyBorder="1" applyAlignment="1">
      <alignment horizontal="center"/>
    </xf>
    <xf numFmtId="0" fontId="10" fillId="2" borderId="0" xfId="9" applyFont="1" applyFill="1" applyBorder="1"/>
    <xf numFmtId="0" fontId="10" fillId="0" borderId="0" xfId="9" applyFont="1"/>
    <xf numFmtId="0" fontId="10" fillId="0" borderId="42" xfId="9" applyFont="1" applyBorder="1" applyAlignment="1">
      <alignment horizontal="centerContinuous" vertical="center"/>
    </xf>
    <xf numFmtId="0" fontId="10" fillId="0" borderId="0" xfId="9" applyFont="1" applyFill="1" applyBorder="1" applyAlignment="1">
      <alignment horizontal="center" vertical="center"/>
    </xf>
    <xf numFmtId="165" fontId="9" fillId="0" borderId="42" xfId="9" applyNumberFormat="1" applyFont="1" applyBorder="1" applyAlignment="1">
      <alignment horizontal="left"/>
    </xf>
    <xf numFmtId="166" fontId="9" fillId="0" borderId="0" xfId="9" applyNumberFormat="1" applyFont="1" applyFill="1" applyBorder="1" applyAlignment="1"/>
    <xf numFmtId="169" fontId="9" fillId="0" borderId="35" xfId="0" applyNumberFormat="1" applyFont="1" applyFill="1" applyBorder="1" applyAlignment="1">
      <alignment horizontal="right"/>
    </xf>
    <xf numFmtId="169" fontId="9" fillId="0" borderId="0" xfId="0" applyNumberFormat="1" applyFont="1" applyFill="1" applyBorder="1" applyAlignment="1">
      <alignment horizontal="right"/>
    </xf>
    <xf numFmtId="164" fontId="11" fillId="0" borderId="0" xfId="10" applyFont="1" applyAlignment="1">
      <alignment vertical="center"/>
    </xf>
    <xf numFmtId="167" fontId="9" fillId="0" borderId="8" xfId="0" applyNumberFormat="1" applyFont="1" applyFill="1" applyBorder="1" applyAlignment="1">
      <alignment horizontal="right"/>
    </xf>
    <xf numFmtId="165" fontId="10" fillId="0" borderId="9" xfId="11" applyNumberFormat="1" applyFont="1" applyBorder="1"/>
    <xf numFmtId="166" fontId="10" fillId="0" borderId="0" xfId="9" applyNumberFormat="1" applyFont="1" applyFill="1" applyBorder="1" applyAlignment="1"/>
    <xf numFmtId="169" fontId="10" fillId="0" borderId="8" xfId="0" applyNumberFormat="1" applyFont="1" applyFill="1" applyBorder="1" applyAlignment="1">
      <alignment horizontal="right"/>
    </xf>
    <xf numFmtId="169" fontId="10" fillId="0" borderId="0" xfId="0" applyNumberFormat="1" applyFont="1" applyFill="1" applyBorder="1" applyAlignment="1">
      <alignment horizontal="right"/>
    </xf>
    <xf numFmtId="165" fontId="10" fillId="0" borderId="9" xfId="11" applyNumberFormat="1" applyFont="1" applyBorder="1" applyAlignment="1"/>
    <xf numFmtId="0" fontId="10" fillId="0" borderId="0" xfId="9" applyFont="1" applyAlignment="1"/>
    <xf numFmtId="0" fontId="10" fillId="0" borderId="0" xfId="9" applyFont="1" applyBorder="1" applyAlignment="1">
      <alignment horizontal="left" vertical="center"/>
    </xf>
    <xf numFmtId="165" fontId="10" fillId="3" borderId="9" xfId="11" applyNumberFormat="1" applyFont="1" applyFill="1" applyBorder="1"/>
    <xf numFmtId="0" fontId="10" fillId="0" borderId="9" xfId="9" applyFont="1" applyBorder="1" applyAlignment="1"/>
    <xf numFmtId="0" fontId="10" fillId="0" borderId="9" xfId="11" applyNumberFormat="1" applyFont="1" applyBorder="1"/>
    <xf numFmtId="0" fontId="10" fillId="0" borderId="49" xfId="9" applyFont="1" applyBorder="1" applyAlignment="1">
      <alignment horizontal="left" vertical="center"/>
    </xf>
    <xf numFmtId="0" fontId="10" fillId="0" borderId="19" xfId="6" applyFont="1" applyFill="1" applyBorder="1" applyAlignment="1">
      <alignment vertical="center"/>
    </xf>
    <xf numFmtId="0" fontId="11" fillId="0" borderId="0" xfId="9" applyFont="1"/>
    <xf numFmtId="0" fontId="10" fillId="0" borderId="0" xfId="9" applyFont="1" applyAlignment="1">
      <alignment vertical="center"/>
    </xf>
    <xf numFmtId="0" fontId="10" fillId="0" borderId="0" xfId="9" applyFont="1" applyFill="1" applyAlignment="1">
      <alignment vertical="center"/>
    </xf>
    <xf numFmtId="0" fontId="10" fillId="0" borderId="0" xfId="9" applyFont="1" applyFill="1" applyBorder="1" applyAlignment="1">
      <alignment vertical="center"/>
    </xf>
    <xf numFmtId="0" fontId="32" fillId="0" borderId="0" xfId="9" applyFont="1" applyFill="1" applyBorder="1" applyAlignment="1">
      <alignment vertical="center"/>
    </xf>
    <xf numFmtId="164" fontId="10" fillId="0" borderId="0" xfId="10" applyFont="1" applyBorder="1" applyAlignment="1">
      <alignment vertical="center"/>
    </xf>
    <xf numFmtId="175" fontId="10" fillId="0" borderId="0" xfId="6" applyNumberFormat="1" applyFont="1" applyFill="1" applyBorder="1" applyAlignment="1">
      <alignment vertical="center"/>
    </xf>
    <xf numFmtId="0" fontId="32" fillId="0" borderId="0" xfId="9" applyFont="1" applyFill="1" applyAlignment="1">
      <alignment vertical="center"/>
    </xf>
    <xf numFmtId="49" fontId="10" fillId="0" borderId="9" xfId="11" applyNumberFormat="1" applyFont="1" applyBorder="1"/>
    <xf numFmtId="169" fontId="10" fillId="0" borderId="18" xfId="0" applyNumberFormat="1" applyFont="1" applyFill="1" applyBorder="1" applyAlignment="1">
      <alignment horizontal="right"/>
    </xf>
    <xf numFmtId="166" fontId="10" fillId="0" borderId="19" xfId="9" applyNumberFormat="1" applyFont="1" applyFill="1" applyBorder="1" applyAlignment="1"/>
    <xf numFmtId="166" fontId="10" fillId="0" borderId="49" xfId="9" applyNumberFormat="1" applyFont="1" applyFill="1" applyBorder="1" applyAlignment="1"/>
    <xf numFmtId="169" fontId="10" fillId="0" borderId="19" xfId="0" applyNumberFormat="1" applyFont="1" applyFill="1" applyBorder="1" applyAlignment="1">
      <alignment horizontal="right"/>
    </xf>
    <xf numFmtId="0" fontId="11" fillId="2" borderId="0" xfId="9" applyFont="1" applyFill="1" applyBorder="1"/>
    <xf numFmtId="0" fontId="11" fillId="0" borderId="0" xfId="9" applyFont="1" applyFill="1" applyAlignment="1">
      <alignment vertical="center"/>
    </xf>
    <xf numFmtId="0" fontId="30" fillId="0" borderId="0" xfId="9" applyFont="1" applyFill="1" applyAlignment="1">
      <alignment vertical="center"/>
    </xf>
    <xf numFmtId="0" fontId="11" fillId="0" borderId="0" xfId="9" applyFont="1" applyBorder="1"/>
    <xf numFmtId="0" fontId="17" fillId="0" borderId="0" xfId="9" applyFont="1" applyAlignment="1">
      <alignment vertical="center"/>
    </xf>
    <xf numFmtId="0" fontId="33" fillId="0" borderId="0" xfId="9" applyFont="1" applyAlignment="1">
      <alignment vertical="center"/>
    </xf>
    <xf numFmtId="0" fontId="33" fillId="0" borderId="0" xfId="9" applyFont="1" applyFill="1" applyAlignment="1">
      <alignment vertical="center"/>
    </xf>
    <xf numFmtId="0" fontId="33" fillId="0" borderId="0" xfId="9" applyFont="1"/>
    <xf numFmtId="0" fontId="33" fillId="2" borderId="0" xfId="9" applyFont="1" applyFill="1" applyBorder="1"/>
    <xf numFmtId="0" fontId="10" fillId="0" borderId="19" xfId="9" applyFont="1" applyFill="1" applyBorder="1" applyAlignment="1">
      <alignment vertical="center"/>
    </xf>
    <xf numFmtId="169" fontId="9" fillId="0" borderId="34" xfId="0" applyNumberFormat="1" applyFont="1" applyFill="1" applyBorder="1" applyAlignment="1">
      <alignment horizontal="right"/>
    </xf>
    <xf numFmtId="0" fontId="10" fillId="0" borderId="25" xfId="9" applyFont="1" applyFill="1" applyBorder="1" applyAlignment="1">
      <alignment vertical="center"/>
    </xf>
    <xf numFmtId="0" fontId="10" fillId="0" borderId="28" xfId="9" applyFont="1" applyFill="1" applyBorder="1" applyAlignment="1">
      <alignment vertical="center"/>
    </xf>
    <xf numFmtId="169" fontId="9" fillId="0" borderId="37" xfId="0" applyNumberFormat="1" applyFont="1" applyFill="1" applyBorder="1" applyAlignment="1">
      <alignment horizontal="right"/>
    </xf>
    <xf numFmtId="177" fontId="10" fillId="0" borderId="19" xfId="9" applyNumberFormat="1" applyFont="1" applyFill="1" applyBorder="1" applyAlignment="1">
      <alignment vertical="center"/>
    </xf>
    <xf numFmtId="164" fontId="10" fillId="0" borderId="0" xfId="10" applyFont="1" applyFill="1" applyBorder="1" applyAlignment="1">
      <alignment vertical="center"/>
    </xf>
    <xf numFmtId="175" fontId="10" fillId="0" borderId="19" xfId="9" applyNumberFormat="1" applyFont="1" applyFill="1" applyBorder="1" applyAlignment="1">
      <alignment horizontal="right"/>
    </xf>
    <xf numFmtId="167" fontId="10" fillId="0" borderId="19" xfId="0" applyNumberFormat="1" applyFont="1" applyFill="1" applyBorder="1" applyAlignment="1">
      <alignment horizontal="right"/>
    </xf>
    <xf numFmtId="0" fontId="11" fillId="0" borderId="0" xfId="9" applyFont="1" applyFill="1" applyBorder="1"/>
    <xf numFmtId="0" fontId="33" fillId="0" borderId="0" xfId="9" applyFont="1" applyFill="1"/>
    <xf numFmtId="0" fontId="11" fillId="0" borderId="0" xfId="9" applyFont="1" applyFill="1"/>
    <xf numFmtId="0" fontId="9" fillId="0" borderId="0" xfId="9" applyFont="1" applyFill="1" applyAlignment="1">
      <alignment vertical="center"/>
    </xf>
    <xf numFmtId="0" fontId="10" fillId="0" borderId="0" xfId="9" applyFont="1" applyFill="1" applyBorder="1" applyAlignment="1">
      <alignment horizontal="center" vertical="top"/>
    </xf>
    <xf numFmtId="0" fontId="10" fillId="0" borderId="0" xfId="9" applyFont="1" applyFill="1" applyBorder="1"/>
    <xf numFmtId="0" fontId="10" fillId="0" borderId="0" xfId="9" applyFont="1" applyFill="1"/>
    <xf numFmtId="0" fontId="10" fillId="0" borderId="0" xfId="9" applyFont="1" applyFill="1" applyBorder="1" applyAlignment="1">
      <alignment horizontal="centerContinuous" vertical="center"/>
    </xf>
    <xf numFmtId="165" fontId="9" fillId="0" borderId="42" xfId="9" applyNumberFormat="1" applyFont="1" applyFill="1" applyBorder="1" applyAlignment="1">
      <alignment horizontal="left"/>
    </xf>
    <xf numFmtId="0" fontId="9" fillId="0" borderId="0" xfId="9" applyFont="1" applyFill="1" applyBorder="1" applyAlignment="1">
      <alignment horizontal="left"/>
    </xf>
    <xf numFmtId="164" fontId="11" fillId="0" borderId="0" xfId="10" applyFont="1" applyFill="1" applyAlignment="1">
      <alignment vertical="center"/>
    </xf>
    <xf numFmtId="165" fontId="10" fillId="0" borderId="9" xfId="11" applyNumberFormat="1" applyFont="1" applyFill="1" applyBorder="1"/>
    <xf numFmtId="165" fontId="10" fillId="0" borderId="9" xfId="11" applyNumberFormat="1" applyFont="1" applyFill="1" applyBorder="1" applyAlignment="1"/>
    <xf numFmtId="0" fontId="10" fillId="0" borderId="0" xfId="9" applyFont="1" applyFill="1" applyAlignment="1"/>
    <xf numFmtId="0" fontId="10" fillId="0" borderId="0" xfId="9" applyFont="1" applyFill="1" applyBorder="1" applyAlignment="1">
      <alignment horizontal="left" vertical="center"/>
    </xf>
    <xf numFmtId="166" fontId="10" fillId="0" borderId="0" xfId="9" applyNumberFormat="1" applyFont="1" applyFill="1" applyBorder="1" applyAlignment="1">
      <alignment vertical="center"/>
    </xf>
    <xf numFmtId="0" fontId="10" fillId="0" borderId="9" xfId="9" applyFont="1" applyFill="1" applyBorder="1" applyAlignment="1"/>
    <xf numFmtId="0" fontId="10" fillId="0" borderId="9" xfId="11" applyNumberFormat="1" applyFont="1" applyFill="1" applyBorder="1"/>
    <xf numFmtId="0" fontId="10" fillId="0" borderId="49" xfId="9" applyFont="1" applyFill="1" applyBorder="1" applyAlignment="1">
      <alignment horizontal="left" vertical="center"/>
    </xf>
    <xf numFmtId="166" fontId="32" fillId="0" borderId="0" xfId="9" applyNumberFormat="1" applyFont="1" applyFill="1" applyBorder="1" applyAlignment="1">
      <alignment vertical="center"/>
    </xf>
    <xf numFmtId="49" fontId="10" fillId="0" borderId="9" xfId="11" applyNumberFormat="1" applyFont="1" applyFill="1" applyBorder="1"/>
    <xf numFmtId="164" fontId="10" fillId="0" borderId="0" xfId="10" applyFont="1" applyFill="1" applyBorder="1"/>
    <xf numFmtId="0" fontId="9" fillId="0" borderId="49" xfId="9" applyFont="1" applyFill="1" applyBorder="1" applyAlignment="1">
      <alignment horizontal="left"/>
    </xf>
    <xf numFmtId="0" fontId="9" fillId="0" borderId="20" xfId="9" applyFont="1" applyFill="1" applyBorder="1" applyAlignment="1">
      <alignment horizontal="left"/>
    </xf>
    <xf numFmtId="166" fontId="34" fillId="0" borderId="0" xfId="9" applyNumberFormat="1" applyFont="1" applyFill="1" applyBorder="1" applyAlignment="1"/>
    <xf numFmtId="0" fontId="17" fillId="0" borderId="0" xfId="9" applyFont="1" applyFill="1" applyAlignment="1">
      <alignment vertical="center"/>
    </xf>
    <xf numFmtId="0" fontId="17" fillId="0" borderId="0" xfId="9" applyFont="1" applyFill="1" applyAlignment="1">
      <alignment horizontal="left" vertical="center"/>
    </xf>
    <xf numFmtId="0" fontId="35" fillId="0" borderId="0" xfId="0" applyFont="1" applyFill="1" applyBorder="1"/>
    <xf numFmtId="0" fontId="33" fillId="0" borderId="0" xfId="9" applyFont="1" applyFill="1" applyBorder="1" applyAlignment="1">
      <alignment vertical="center"/>
    </xf>
    <xf numFmtId="0" fontId="33" fillId="0" borderId="0" xfId="9" applyFont="1" applyFill="1" applyBorder="1"/>
    <xf numFmtId="2" fontId="9" fillId="0" borderId="0" xfId="9" applyNumberFormat="1" applyFont="1" applyFill="1" applyBorder="1" applyAlignment="1">
      <alignment vertical="center"/>
    </xf>
    <xf numFmtId="2" fontId="10" fillId="0" borderId="0" xfId="9" applyNumberFormat="1" applyFont="1" applyFill="1" applyBorder="1" applyAlignment="1">
      <alignment vertical="center"/>
    </xf>
    <xf numFmtId="2" fontId="10" fillId="0" borderId="0" xfId="10" applyNumberFormat="1" applyFont="1" applyFill="1" applyAlignment="1">
      <alignment vertical="center"/>
    </xf>
    <xf numFmtId="2" fontId="9" fillId="0" borderId="0" xfId="9" applyNumberFormat="1" applyFont="1" applyFill="1" applyBorder="1" applyAlignment="1"/>
    <xf numFmtId="2" fontId="10" fillId="0" borderId="0" xfId="9" applyNumberFormat="1" applyFont="1" applyFill="1" applyBorder="1" applyAlignment="1"/>
    <xf numFmtId="2" fontId="31" fillId="0" borderId="0" xfId="0" applyNumberFormat="1" applyFont="1" applyFill="1" applyBorder="1" applyAlignment="1"/>
    <xf numFmtId="2" fontId="36" fillId="0" borderId="0" xfId="9" applyNumberFormat="1" applyFont="1" applyFill="1" applyBorder="1" applyAlignment="1">
      <alignment vertical="center"/>
    </xf>
    <xf numFmtId="0" fontId="27" fillId="0" borderId="0" xfId="9" applyFont="1" applyFill="1" applyBorder="1" applyAlignment="1">
      <alignment vertical="center"/>
    </xf>
    <xf numFmtId="1" fontId="11" fillId="0" borderId="0" xfId="9" applyNumberFormat="1" applyFont="1" applyFill="1" applyAlignment="1">
      <alignment vertical="center"/>
    </xf>
    <xf numFmtId="2" fontId="10" fillId="0" borderId="0" xfId="0" applyNumberFormat="1" applyFont="1" applyFill="1" applyBorder="1" applyAlignment="1">
      <alignment horizontal="right"/>
    </xf>
    <xf numFmtId="0" fontId="17" fillId="0" borderId="0" xfId="9" applyFont="1" applyFill="1" applyBorder="1" applyAlignment="1">
      <alignment horizontal="left" vertical="center"/>
    </xf>
    <xf numFmtId="0" fontId="41" fillId="0" borderId="0" xfId="13" applyFont="1"/>
    <xf numFmtId="0" fontId="42" fillId="0" borderId="0" xfId="13" applyFont="1"/>
    <xf numFmtId="0" fontId="42" fillId="0" borderId="0" xfId="13" applyFont="1" applyAlignment="1">
      <alignment vertical="center"/>
    </xf>
    <xf numFmtId="0" fontId="41" fillId="0" borderId="0" xfId="13" applyFont="1" applyAlignment="1">
      <alignment vertical="center"/>
    </xf>
    <xf numFmtId="0" fontId="41" fillId="0" borderId="2" xfId="13" applyFont="1" applyBorder="1" applyAlignment="1">
      <alignment horizontal="center" vertical="center"/>
    </xf>
    <xf numFmtId="0" fontId="41" fillId="0" borderId="10" xfId="13" applyFont="1" applyBorder="1" applyAlignment="1">
      <alignment horizontal="center" vertical="center"/>
    </xf>
    <xf numFmtId="1" fontId="39" fillId="0" borderId="4" xfId="13" applyNumberFormat="1" applyFont="1" applyBorder="1" applyAlignment="1">
      <alignment horizontal="centerContinuous"/>
    </xf>
    <xf numFmtId="0" fontId="41" fillId="0" borderId="39" xfId="13" applyFont="1" applyBorder="1" applyAlignment="1">
      <alignment horizontal="centerContinuous" vertical="center"/>
    </xf>
    <xf numFmtId="0" fontId="41" fillId="0" borderId="6" xfId="13" applyFont="1" applyBorder="1" applyAlignment="1">
      <alignment horizontal="centerContinuous" vertical="center"/>
    </xf>
    <xf numFmtId="0" fontId="41" fillId="0" borderId="7" xfId="13" applyFont="1" applyBorder="1" applyAlignment="1">
      <alignment horizontal="centerContinuous" vertical="center"/>
    </xf>
    <xf numFmtId="0" fontId="41" fillId="0" borderId="0" xfId="13" applyFont="1" applyBorder="1"/>
    <xf numFmtId="0" fontId="39" fillId="0" borderId="9" xfId="13" applyFont="1" applyBorder="1" applyAlignment="1">
      <alignment horizontal="center" vertical="center"/>
    </xf>
    <xf numFmtId="0" fontId="39" fillId="0" borderId="38" xfId="13" applyFont="1" applyBorder="1" applyAlignment="1">
      <alignment horizontal="center" vertical="center"/>
    </xf>
    <xf numFmtId="0" fontId="39" fillId="0" borderId="1" xfId="13" applyFont="1" applyBorder="1" applyAlignment="1">
      <alignment horizontal="center" vertical="center"/>
    </xf>
    <xf numFmtId="1" fontId="39" fillId="0" borderId="1" xfId="13" applyNumberFormat="1" applyFont="1" applyBorder="1" applyAlignment="1">
      <alignment horizontal="centerContinuous" vertical="center"/>
    </xf>
    <xf numFmtId="1" fontId="39" fillId="0" borderId="1" xfId="13" applyNumberFormat="1" applyFont="1" applyBorder="1" applyAlignment="1">
      <alignment horizontal="center" vertical="center"/>
    </xf>
    <xf numFmtId="1" fontId="39" fillId="0" borderId="1" xfId="13" applyNumberFormat="1" applyFont="1" applyBorder="1" applyAlignment="1">
      <alignment horizontal="centerContinuous" vertical="center" wrapText="1"/>
    </xf>
    <xf numFmtId="0" fontId="39" fillId="0" borderId="13" xfId="13" applyFont="1" applyBorder="1" applyAlignment="1">
      <alignment horizontal="center" vertical="center"/>
    </xf>
    <xf numFmtId="0" fontId="39" fillId="0" borderId="15" xfId="13" applyFont="1" applyBorder="1" applyAlignment="1">
      <alignment vertical="center"/>
    </xf>
    <xf numFmtId="0" fontId="39" fillId="0" borderId="44" xfId="13" applyFont="1" applyBorder="1" applyAlignment="1">
      <alignment vertical="center"/>
    </xf>
    <xf numFmtId="1" fontId="39" fillId="0" borderId="44" xfId="13" applyNumberFormat="1" applyFont="1" applyBorder="1" applyAlignment="1">
      <alignment horizontal="center" vertical="center"/>
    </xf>
    <xf numFmtId="1" fontId="39" fillId="0" borderId="12" xfId="13" applyNumberFormat="1" applyFont="1" applyBorder="1" applyAlignment="1">
      <alignment horizontal="centerContinuous" vertical="center"/>
    </xf>
    <xf numFmtId="166" fontId="39" fillId="0" borderId="0" xfId="13" applyNumberFormat="1" applyFont="1" applyFill="1" applyBorder="1" applyAlignment="1">
      <alignment horizontal="right"/>
    </xf>
    <xf numFmtId="0" fontId="39" fillId="0" borderId="0" xfId="13" applyFont="1" applyFill="1"/>
    <xf numFmtId="168" fontId="41" fillId="0" borderId="22" xfId="13" applyNumberFormat="1" applyFont="1" applyBorder="1" applyAlignment="1">
      <alignment horizontal="left"/>
    </xf>
    <xf numFmtId="166" fontId="41" fillId="0" borderId="23" xfId="13" applyNumberFormat="1" applyFont="1" applyBorder="1" applyAlignment="1">
      <alignment horizontal="right"/>
    </xf>
    <xf numFmtId="166" fontId="41" fillId="0" borderId="19" xfId="13" applyNumberFormat="1" applyFont="1" applyBorder="1" applyAlignment="1">
      <alignment horizontal="right"/>
    </xf>
    <xf numFmtId="166" fontId="41" fillId="0" borderId="49" xfId="13" applyNumberFormat="1" applyFont="1" applyBorder="1" applyAlignment="1">
      <alignment horizontal="right"/>
    </xf>
    <xf numFmtId="0" fontId="39" fillId="0" borderId="2" xfId="13" applyFont="1" applyBorder="1" applyAlignment="1">
      <alignment horizontal="center" vertical="center"/>
    </xf>
    <xf numFmtId="0" fontId="39" fillId="0" borderId="0" xfId="13" applyFont="1" applyBorder="1" applyAlignment="1">
      <alignment horizontal="center" vertical="center"/>
    </xf>
    <xf numFmtId="0" fontId="39" fillId="0" borderId="13" xfId="13" applyFont="1" applyBorder="1" applyAlignment="1">
      <alignment vertical="center"/>
    </xf>
    <xf numFmtId="0" fontId="39" fillId="0" borderId="45" xfId="13" applyFont="1" applyBorder="1" applyAlignment="1">
      <alignment vertical="center"/>
    </xf>
    <xf numFmtId="0" fontId="39" fillId="0" borderId="12" xfId="13" applyFont="1" applyBorder="1" applyAlignment="1">
      <alignment horizontal="center"/>
    </xf>
    <xf numFmtId="0" fontId="39" fillId="0" borderId="12" xfId="13" applyFont="1" applyBorder="1" applyAlignment="1">
      <alignment horizontal="center" vertical="center"/>
    </xf>
    <xf numFmtId="0" fontId="41" fillId="0" borderId="0" xfId="13" applyFont="1" applyFill="1"/>
    <xf numFmtId="166" fontId="39" fillId="0" borderId="0" xfId="14" applyNumberFormat="1" applyFont="1" applyFill="1" applyBorder="1" applyAlignment="1">
      <alignment horizontal="right"/>
    </xf>
    <xf numFmtId="179" fontId="41" fillId="0" borderId="22" xfId="13" applyNumberFormat="1" applyFont="1" applyBorder="1" applyAlignment="1">
      <alignment horizontal="left"/>
    </xf>
    <xf numFmtId="166" fontId="41" fillId="0" borderId="28" xfId="13" applyNumberFormat="1" applyFont="1" applyBorder="1" applyAlignment="1">
      <alignment horizontal="right"/>
    </xf>
    <xf numFmtId="0" fontId="46" fillId="0" borderId="0" xfId="13" applyFont="1" applyAlignment="1">
      <alignment vertical="center"/>
    </xf>
    <xf numFmtId="0" fontId="46" fillId="0" borderId="0" xfId="13" applyFont="1" applyAlignment="1">
      <alignment horizontal="left" vertical="center" wrapText="1"/>
    </xf>
    <xf numFmtId="0" fontId="47" fillId="0" borderId="0" xfId="13" applyFont="1" applyAlignment="1">
      <alignment vertical="center"/>
    </xf>
    <xf numFmtId="0" fontId="43" fillId="0" borderId="0" xfId="12" applyFont="1"/>
    <xf numFmtId="0" fontId="48" fillId="0" borderId="0" xfId="12" applyFont="1" applyFill="1"/>
    <xf numFmtId="0" fontId="41" fillId="0" borderId="0" xfId="12" applyFont="1" applyFill="1"/>
    <xf numFmtId="0" fontId="41" fillId="0" borderId="0" xfId="12" applyFont="1" applyFill="1" applyBorder="1"/>
    <xf numFmtId="0" fontId="41" fillId="0" borderId="0" xfId="12" applyFont="1"/>
    <xf numFmtId="0" fontId="39" fillId="0" borderId="4" xfId="12" applyFont="1" applyFill="1" applyBorder="1" applyAlignment="1">
      <alignment horizontal="center" vertical="center"/>
    </xf>
    <xf numFmtId="0" fontId="39" fillId="0" borderId="10" xfId="12" applyFont="1" applyFill="1" applyBorder="1" applyAlignment="1">
      <alignment horizontal="center" vertical="center"/>
    </xf>
    <xf numFmtId="0" fontId="41" fillId="0" borderId="42" xfId="12" applyFont="1" applyFill="1" applyBorder="1" applyAlignment="1">
      <alignment horizontal="centerContinuous"/>
    </xf>
    <xf numFmtId="0" fontId="39" fillId="0" borderId="6" xfId="12" applyFont="1" applyFill="1" applyBorder="1" applyAlignment="1">
      <alignment horizontal="center" vertical="center"/>
    </xf>
    <xf numFmtId="0" fontId="39" fillId="0" borderId="7" xfId="12" applyFont="1" applyFill="1" applyBorder="1" applyAlignment="1">
      <alignment horizontal="center" vertical="center"/>
    </xf>
    <xf numFmtId="0" fontId="39" fillId="0" borderId="0" xfId="12" applyFont="1" applyFill="1" applyBorder="1" applyAlignment="1">
      <alignment horizontal="center" vertical="center"/>
    </xf>
    <xf numFmtId="0" fontId="41" fillId="0" borderId="42" xfId="12" applyFont="1" applyFill="1" applyBorder="1" applyAlignment="1">
      <alignment vertical="center"/>
    </xf>
    <xf numFmtId="165" fontId="43" fillId="0" borderId="0" xfId="12" applyNumberFormat="1" applyFont="1" applyFill="1" applyBorder="1" applyAlignment="1">
      <alignment horizontal="center" vertical="center"/>
    </xf>
    <xf numFmtId="0" fontId="41" fillId="0" borderId="0" xfId="12" applyFont="1" applyAlignment="1">
      <alignment vertical="center"/>
    </xf>
    <xf numFmtId="165" fontId="39" fillId="0" borderId="42" xfId="12" applyNumberFormat="1" applyFont="1" applyFill="1" applyBorder="1"/>
    <xf numFmtId="166" fontId="39" fillId="0" borderId="42" xfId="12" applyNumberFormat="1" applyFont="1" applyFill="1" applyBorder="1"/>
    <xf numFmtId="166" fontId="39" fillId="0" borderId="8" xfId="12" applyNumberFormat="1" applyFont="1" applyFill="1" applyBorder="1"/>
    <xf numFmtId="166" fontId="39" fillId="0" borderId="0" xfId="12" applyNumberFormat="1" applyFont="1" applyFill="1" applyBorder="1"/>
    <xf numFmtId="182" fontId="39" fillId="0" borderId="42" xfId="12" applyNumberFormat="1" applyFont="1" applyFill="1" applyBorder="1"/>
    <xf numFmtId="0" fontId="39" fillId="0" borderId="42" xfId="12" applyNumberFormat="1" applyFont="1" applyFill="1" applyBorder="1"/>
    <xf numFmtId="165" fontId="39" fillId="0" borderId="47" xfId="12" applyNumberFormat="1" applyFont="1" applyFill="1" applyBorder="1"/>
    <xf numFmtId="2" fontId="39" fillId="0" borderId="0" xfId="12" applyNumberFormat="1" applyFont="1" applyFill="1" applyBorder="1" applyAlignment="1">
      <alignment horizontal="right"/>
    </xf>
    <xf numFmtId="0" fontId="41" fillId="2" borderId="0" xfId="12" applyFont="1" applyFill="1"/>
    <xf numFmtId="0" fontId="41" fillId="0" borderId="49" xfId="12" applyFont="1" applyBorder="1"/>
    <xf numFmtId="166" fontId="46" fillId="0" borderId="21" xfId="12" applyNumberFormat="1" applyFont="1" applyFill="1" applyBorder="1"/>
    <xf numFmtId="181" fontId="41" fillId="0" borderId="28" xfId="12" applyNumberFormat="1" applyFont="1" applyFill="1" applyBorder="1"/>
    <xf numFmtId="181" fontId="41" fillId="0" borderId="19" xfId="12" applyNumberFormat="1" applyFont="1" applyFill="1" applyBorder="1"/>
    <xf numFmtId="181" fontId="41" fillId="0" borderId="23" xfId="12" applyNumberFormat="1" applyFont="1" applyFill="1" applyBorder="1"/>
    <xf numFmtId="0" fontId="46" fillId="0" borderId="0" xfId="12" applyFont="1" applyAlignment="1">
      <alignment vertical="center"/>
    </xf>
    <xf numFmtId="166" fontId="46" fillId="0" borderId="0" xfId="12" applyNumberFormat="1" applyFont="1" applyFill="1" applyAlignment="1">
      <alignment vertical="center"/>
    </xf>
    <xf numFmtId="0" fontId="41" fillId="0" borderId="0" xfId="12" applyFont="1" applyFill="1" applyAlignment="1">
      <alignment vertical="center"/>
    </xf>
    <xf numFmtId="0" fontId="41" fillId="0" borderId="0" xfId="12" applyFont="1" applyFill="1" applyBorder="1" applyAlignment="1">
      <alignment vertical="center"/>
    </xf>
    <xf numFmtId="0" fontId="39" fillId="0" borderId="0" xfId="12" applyFont="1" applyFill="1" applyBorder="1" applyAlignment="1">
      <alignment horizontal="centerContinuous"/>
    </xf>
    <xf numFmtId="0" fontId="39" fillId="0" borderId="0" xfId="12" applyFont="1"/>
    <xf numFmtId="0" fontId="39" fillId="0" borderId="1" xfId="12" applyFont="1" applyFill="1" applyBorder="1" applyAlignment="1">
      <alignment horizontal="center" vertical="center"/>
    </xf>
    <xf numFmtId="49" fontId="39" fillId="0" borderId="33" xfId="12" applyNumberFormat="1" applyFont="1" applyBorder="1"/>
    <xf numFmtId="183" fontId="39" fillId="0" borderId="0" xfId="12" applyNumberFormat="1" applyFont="1" applyFill="1" applyBorder="1"/>
    <xf numFmtId="49" fontId="39" fillId="0" borderId="9" xfId="12" applyNumberFormat="1" applyFont="1" applyBorder="1" applyAlignment="1">
      <alignment horizontal="left"/>
    </xf>
    <xf numFmtId="165" fontId="43" fillId="0" borderId="55" xfId="12" applyNumberFormat="1" applyFont="1" applyBorder="1" applyAlignment="1">
      <alignment horizontal="left" vertical="center"/>
    </xf>
    <xf numFmtId="183" fontId="43" fillId="2" borderId="0" xfId="12" applyNumberFormat="1" applyFont="1" applyFill="1" applyBorder="1" applyAlignment="1">
      <alignment vertical="center"/>
    </xf>
    <xf numFmtId="0" fontId="43" fillId="0" borderId="0" xfId="12" applyFont="1" applyAlignment="1">
      <alignment vertical="center"/>
    </xf>
    <xf numFmtId="165" fontId="39" fillId="0" borderId="2" xfId="12" applyNumberFormat="1" applyFont="1" applyBorder="1"/>
    <xf numFmtId="169" fontId="39" fillId="0" borderId="0" xfId="12" applyNumberFormat="1" applyFont="1" applyFill="1" applyBorder="1"/>
    <xf numFmtId="165" fontId="39" fillId="0" borderId="9" xfId="12" applyNumberFormat="1" applyFont="1" applyBorder="1"/>
    <xf numFmtId="168" fontId="41" fillId="0" borderId="22" xfId="12" applyNumberFormat="1" applyFont="1" applyBorder="1"/>
    <xf numFmtId="180" fontId="41" fillId="0" borderId="23" xfId="12" applyNumberFormat="1" applyFont="1" applyFill="1" applyBorder="1"/>
    <xf numFmtId="178" fontId="42" fillId="0" borderId="19" xfId="12" applyNumberFormat="1" applyFont="1" applyFill="1" applyBorder="1" applyAlignment="1">
      <alignment horizontal="right"/>
    </xf>
    <xf numFmtId="180" fontId="41" fillId="0" borderId="19" xfId="12" applyNumberFormat="1" applyFont="1" applyFill="1" applyBorder="1"/>
    <xf numFmtId="180" fontId="41" fillId="0" borderId="0" xfId="12" applyNumberFormat="1" applyFont="1" applyFill="1" applyBorder="1"/>
    <xf numFmtId="0" fontId="46" fillId="0" borderId="0" xfId="12" applyFont="1" applyFill="1" applyBorder="1" applyAlignment="1">
      <alignment vertical="center"/>
    </xf>
    <xf numFmtId="0" fontId="46" fillId="0" borderId="0" xfId="12" applyFont="1"/>
    <xf numFmtId="0" fontId="46" fillId="0" borderId="0" xfId="12" applyFont="1" applyFill="1"/>
    <xf numFmtId="183" fontId="41" fillId="0" borderId="0" xfId="12" applyNumberFormat="1" applyFont="1" applyFill="1"/>
    <xf numFmtId="0" fontId="39" fillId="0" borderId="2" xfId="12" applyFont="1" applyFill="1" applyBorder="1" applyAlignment="1">
      <alignment vertical="center" wrapText="1"/>
    </xf>
    <xf numFmtId="0" fontId="39" fillId="0" borderId="13" xfId="12" applyFont="1" applyFill="1" applyBorder="1" applyAlignment="1">
      <alignment vertical="center" wrapText="1"/>
    </xf>
    <xf numFmtId="0" fontId="39" fillId="0" borderId="39" xfId="12" applyFont="1" applyFill="1" applyBorder="1" applyAlignment="1">
      <alignment horizontal="center" vertical="center"/>
    </xf>
    <xf numFmtId="49" fontId="43" fillId="0" borderId="9" xfId="12" applyNumberFormat="1" applyFont="1" applyFill="1" applyBorder="1" applyAlignment="1">
      <alignment horizontal="left"/>
    </xf>
    <xf numFmtId="49" fontId="39" fillId="0" borderId="9" xfId="12" applyNumberFormat="1" applyFont="1" applyFill="1" applyBorder="1" applyAlignment="1">
      <alignment horizontal="left"/>
    </xf>
    <xf numFmtId="0" fontId="39" fillId="0" borderId="9" xfId="12" applyFont="1" applyFill="1" applyBorder="1"/>
    <xf numFmtId="183" fontId="39" fillId="2" borderId="0" xfId="12" applyNumberFormat="1" applyFont="1" applyFill="1" applyBorder="1"/>
    <xf numFmtId="169" fontId="43" fillId="0" borderId="0" xfId="12" applyNumberFormat="1" applyFont="1" applyFill="1" applyBorder="1"/>
    <xf numFmtId="49" fontId="43" fillId="0" borderId="22" xfId="12" applyNumberFormat="1" applyFont="1" applyFill="1" applyBorder="1" applyAlignment="1">
      <alignment horizontal="left"/>
    </xf>
    <xf numFmtId="183" fontId="39" fillId="0" borderId="28" xfId="12" applyNumberFormat="1" applyFont="1" applyFill="1" applyBorder="1"/>
    <xf numFmtId="183" fontId="39" fillId="0" borderId="49" xfId="12" applyNumberFormat="1" applyFont="1" applyFill="1" applyBorder="1"/>
    <xf numFmtId="183" fontId="39" fillId="0" borderId="19" xfId="12" applyNumberFormat="1" applyFont="1" applyFill="1" applyBorder="1"/>
    <xf numFmtId="183" fontId="39" fillId="0" borderId="23" xfId="12" applyNumberFormat="1" applyFont="1" applyFill="1" applyBorder="1"/>
    <xf numFmtId="0" fontId="9" fillId="0" borderId="0" xfId="12" applyFont="1"/>
    <xf numFmtId="0" fontId="11" fillId="0" borderId="0" xfId="12" applyFont="1"/>
    <xf numFmtId="0" fontId="10" fillId="0" borderId="25" xfId="12" applyFont="1" applyBorder="1" applyAlignment="1">
      <alignment horizontal="centerContinuous" vertical="center"/>
    </xf>
    <xf numFmtId="0" fontId="10" fillId="0" borderId="25" xfId="12" applyFont="1" applyBorder="1" applyAlignment="1">
      <alignment horizontal="centerContinuous"/>
    </xf>
    <xf numFmtId="0" fontId="10" fillId="0" borderId="11" xfId="12" applyFont="1" applyBorder="1" applyAlignment="1">
      <alignment horizontal="centerContinuous"/>
    </xf>
    <xf numFmtId="0" fontId="10" fillId="0" borderId="0" xfId="12" applyFont="1"/>
    <xf numFmtId="0" fontId="10" fillId="0" borderId="30" xfId="12" applyFont="1" applyBorder="1" applyAlignment="1">
      <alignment horizontal="center" vertical="center"/>
    </xf>
    <xf numFmtId="0" fontId="10" fillId="0" borderId="0" xfId="12" applyFont="1" applyFill="1"/>
    <xf numFmtId="0" fontId="10" fillId="0" borderId="0" xfId="12" applyFont="1" applyAlignment="1"/>
    <xf numFmtId="184" fontId="11" fillId="0" borderId="19" xfId="12" applyNumberFormat="1" applyFont="1" applyBorder="1"/>
    <xf numFmtId="49" fontId="11" fillId="0" borderId="0" xfId="12" applyNumberFormat="1" applyFont="1" applyBorder="1" applyAlignment="1">
      <alignment horizontal="left"/>
    </xf>
    <xf numFmtId="166" fontId="50" fillId="0" borderId="0" xfId="12" applyNumberFormat="1" applyFont="1" applyBorder="1"/>
    <xf numFmtId="0" fontId="50" fillId="0" borderId="0" xfId="12" applyNumberFormat="1" applyFont="1" applyBorder="1"/>
    <xf numFmtId="0" fontId="11" fillId="0" borderId="0" xfId="12" applyNumberFormat="1" applyFont="1"/>
    <xf numFmtId="0" fontId="10" fillId="0" borderId="39" xfId="12" applyFont="1" applyBorder="1" applyAlignment="1">
      <alignment horizontal="centerContinuous" vertical="center"/>
    </xf>
    <xf numFmtId="0" fontId="10" fillId="0" borderId="39" xfId="12" applyFont="1" applyBorder="1" applyAlignment="1">
      <alignment horizontal="centerContinuous"/>
    </xf>
    <xf numFmtId="0" fontId="10" fillId="0" borderId="4" xfId="12" applyFont="1" applyBorder="1" applyAlignment="1">
      <alignment horizontal="centerContinuous"/>
    </xf>
    <xf numFmtId="185" fontId="10" fillId="0" borderId="53" xfId="12" applyNumberFormat="1" applyFont="1" applyBorder="1" applyAlignment="1">
      <alignment horizontal="center" vertical="center"/>
    </xf>
    <xf numFmtId="185" fontId="10" fillId="0" borderId="31" xfId="12" applyNumberFormat="1" applyFont="1" applyBorder="1" applyAlignment="1">
      <alignment horizontal="center" vertical="center"/>
    </xf>
    <xf numFmtId="185" fontId="10" fillId="0" borderId="30" xfId="12" applyNumberFormat="1" applyFont="1" applyBorder="1" applyAlignment="1">
      <alignment horizontal="center" vertical="center"/>
    </xf>
    <xf numFmtId="168" fontId="10" fillId="0" borderId="22" xfId="12" applyNumberFormat="1" applyFont="1" applyBorder="1" applyAlignment="1">
      <alignment horizontal="left"/>
    </xf>
    <xf numFmtId="169" fontId="10" fillId="0" borderId="19" xfId="12" applyNumberFormat="1" applyFont="1" applyBorder="1"/>
    <xf numFmtId="169" fontId="10" fillId="0" borderId="19" xfId="12" applyNumberFormat="1" applyFont="1" applyBorder="1" applyAlignment="1"/>
    <xf numFmtId="168" fontId="10" fillId="0" borderId="0" xfId="12" applyNumberFormat="1" applyFont="1" applyBorder="1" applyAlignment="1">
      <alignment horizontal="left"/>
    </xf>
    <xf numFmtId="169" fontId="10" fillId="0" borderId="0" xfId="12" applyNumberFormat="1" applyFont="1" applyBorder="1"/>
    <xf numFmtId="0" fontId="17" fillId="0" borderId="0" xfId="12" applyFont="1"/>
    <xf numFmtId="0" fontId="37" fillId="4" borderId="0" xfId="6" applyFont="1" applyFill="1" applyBorder="1"/>
    <xf numFmtId="0" fontId="38" fillId="4" borderId="54" xfId="6" applyFont="1" applyFill="1" applyBorder="1"/>
    <xf numFmtId="0" fontId="38" fillId="4" borderId="0" xfId="6" applyFont="1" applyFill="1"/>
    <xf numFmtId="0" fontId="9" fillId="5" borderId="6" xfId="12" applyFont="1" applyFill="1" applyBorder="1" applyAlignment="1">
      <alignment vertical="center"/>
    </xf>
    <xf numFmtId="0" fontId="9" fillId="4" borderId="6" xfId="6" applyFont="1" applyFill="1" applyBorder="1"/>
    <xf numFmtId="0" fontId="11" fillId="4" borderId="0" xfId="6" applyFont="1" applyFill="1" applyBorder="1"/>
    <xf numFmtId="0" fontId="11" fillId="4" borderId="0" xfId="6" applyFont="1" applyFill="1"/>
    <xf numFmtId="49" fontId="9" fillId="5" borderId="6" xfId="6" applyNumberFormat="1" applyFont="1" applyFill="1" applyBorder="1" applyAlignment="1">
      <alignment vertical="center"/>
    </xf>
    <xf numFmtId="49" fontId="10" fillId="5" borderId="6" xfId="6" applyNumberFormat="1" applyFont="1" applyFill="1" applyBorder="1" applyAlignment="1">
      <alignment vertical="center"/>
    </xf>
    <xf numFmtId="0" fontId="10" fillId="5" borderId="0" xfId="6" applyFont="1" applyFill="1"/>
    <xf numFmtId="0" fontId="10" fillId="5" borderId="6" xfId="6" applyFont="1" applyFill="1" applyBorder="1" applyAlignment="1">
      <alignment vertical="center"/>
    </xf>
    <xf numFmtId="0" fontId="10" fillId="5" borderId="6" xfId="6" applyFont="1" applyFill="1" applyBorder="1"/>
    <xf numFmtId="0" fontId="9" fillId="5" borderId="6" xfId="6" applyFont="1" applyFill="1" applyBorder="1" applyAlignment="1">
      <alignment vertical="center"/>
    </xf>
    <xf numFmtId="49" fontId="10" fillId="5" borderId="6" xfId="6" applyNumberFormat="1" applyFont="1" applyFill="1" applyBorder="1"/>
    <xf numFmtId="49" fontId="10" fillId="4" borderId="6" xfId="6" applyNumberFormat="1" applyFont="1" applyFill="1" applyBorder="1"/>
    <xf numFmtId="0" fontId="10" fillId="4" borderId="0" xfId="6" applyFont="1" applyFill="1"/>
    <xf numFmtId="0" fontId="9" fillId="4" borderId="0" xfId="6" applyFont="1" applyFill="1" applyBorder="1"/>
    <xf numFmtId="49" fontId="10" fillId="4" borderId="6" xfId="12" applyNumberFormat="1" applyFont="1" applyFill="1" applyBorder="1" applyAlignment="1">
      <alignment vertical="center"/>
    </xf>
    <xf numFmtId="0" fontId="23" fillId="4" borderId="0" xfId="6" applyFont="1" applyFill="1"/>
    <xf numFmtId="49" fontId="10" fillId="5" borderId="6" xfId="6" applyNumberFormat="1" applyFont="1" applyFill="1" applyBorder="1" applyAlignment="1"/>
    <xf numFmtId="49" fontId="10" fillId="4" borderId="6" xfId="6" applyNumberFormat="1" applyFont="1" applyFill="1" applyBorder="1" applyAlignment="1"/>
    <xf numFmtId="0" fontId="10" fillId="4" borderId="0" xfId="2" applyFont="1" applyFill="1"/>
    <xf numFmtId="0" fontId="10" fillId="4" borderId="0" xfId="2" applyFont="1" applyFill="1" applyAlignment="1">
      <alignment horizontal="center"/>
    </xf>
    <xf numFmtId="0" fontId="11" fillId="4" borderId="0" xfId="2" applyFont="1" applyFill="1"/>
    <xf numFmtId="0" fontId="11" fillId="4" borderId="0" xfId="2" applyFont="1" applyFill="1" applyAlignment="1">
      <alignment horizontal="center"/>
    </xf>
    <xf numFmtId="0" fontId="10" fillId="4" borderId="0" xfId="2" applyFont="1" applyFill="1" applyBorder="1"/>
    <xf numFmtId="0" fontId="13" fillId="4" borderId="0" xfId="3" applyFont="1" applyFill="1" applyAlignment="1">
      <alignment horizontal="left" wrapText="1"/>
    </xf>
    <xf numFmtId="0" fontId="10" fillId="4" borderId="10" xfId="2" applyFont="1" applyFill="1" applyBorder="1" applyAlignment="1">
      <alignment horizontal="center" vertical="center"/>
    </xf>
    <xf numFmtId="0" fontId="10" fillId="4" borderId="1" xfId="2" applyFont="1" applyFill="1" applyBorder="1" applyAlignment="1">
      <alignment horizontal="center" vertical="center"/>
    </xf>
    <xf numFmtId="0" fontId="10" fillId="4" borderId="1" xfId="2" applyFont="1" applyFill="1" applyBorder="1" applyAlignment="1">
      <alignment horizontal="center" vertical="center" wrapText="1"/>
    </xf>
    <xf numFmtId="0" fontId="10" fillId="4" borderId="11" xfId="2" applyFont="1" applyFill="1" applyBorder="1" applyAlignment="1">
      <alignment horizontal="center" vertical="center"/>
    </xf>
    <xf numFmtId="0" fontId="10" fillId="4" borderId="0" xfId="2" applyFont="1" applyFill="1" applyBorder="1" applyAlignment="1">
      <alignment vertical="center"/>
    </xf>
    <xf numFmtId="0" fontId="10" fillId="4" borderId="14" xfId="2" applyFont="1" applyFill="1" applyBorder="1" applyAlignment="1">
      <alignment horizontal="center" vertical="center"/>
    </xf>
    <xf numFmtId="0" fontId="10" fillId="4" borderId="12" xfId="2" applyFont="1" applyFill="1" applyBorder="1" applyAlignment="1">
      <alignment horizontal="center" vertical="center"/>
    </xf>
    <xf numFmtId="0" fontId="10" fillId="4" borderId="15" xfId="2" applyFont="1" applyFill="1" applyBorder="1" applyAlignment="1">
      <alignment horizontal="center" vertical="center"/>
    </xf>
    <xf numFmtId="167" fontId="10" fillId="4" borderId="0" xfId="2" applyNumberFormat="1" applyFont="1" applyFill="1" applyBorder="1"/>
    <xf numFmtId="168" fontId="14" fillId="4" borderId="0" xfId="2" applyNumberFormat="1" applyFont="1" applyFill="1" applyBorder="1" applyAlignment="1">
      <alignment horizontal="left"/>
    </xf>
    <xf numFmtId="167" fontId="11" fillId="4" borderId="0" xfId="2" applyNumberFormat="1" applyFont="1" applyFill="1" applyBorder="1"/>
    <xf numFmtId="0" fontId="11" fillId="4" borderId="0" xfId="2" applyFont="1" applyFill="1" applyBorder="1"/>
    <xf numFmtId="0" fontId="11" fillId="4" borderId="19" xfId="2" applyFont="1" applyFill="1" applyBorder="1"/>
    <xf numFmtId="0" fontId="11" fillId="4" borderId="20" xfId="2" applyFont="1" applyFill="1" applyBorder="1"/>
    <xf numFmtId="170" fontId="10" fillId="4" borderId="21" xfId="2" applyNumberFormat="1" applyFont="1" applyFill="1" applyBorder="1"/>
    <xf numFmtId="170" fontId="10" fillId="4" borderId="19" xfId="2" applyNumberFormat="1" applyFont="1" applyFill="1" applyBorder="1"/>
    <xf numFmtId="167" fontId="10" fillId="4" borderId="23" xfId="2" applyNumberFormat="1" applyFont="1" applyFill="1" applyBorder="1" applyAlignment="1">
      <alignment horizontal="right"/>
    </xf>
    <xf numFmtId="167" fontId="10" fillId="4" borderId="19" xfId="2" applyNumberFormat="1" applyFont="1" applyFill="1" applyBorder="1"/>
    <xf numFmtId="167" fontId="10" fillId="4" borderId="19" xfId="2" applyNumberFormat="1" applyFont="1" applyFill="1" applyBorder="1" applyAlignment="1">
      <alignment horizontal="center"/>
    </xf>
    <xf numFmtId="167" fontId="11" fillId="4" borderId="0" xfId="2" applyNumberFormat="1" applyFont="1" applyFill="1"/>
    <xf numFmtId="170" fontId="10" fillId="4" borderId="0" xfId="2" applyNumberFormat="1" applyFont="1" applyFill="1" applyBorder="1"/>
    <xf numFmtId="167" fontId="10" fillId="4" borderId="0" xfId="2" applyNumberFormat="1" applyFont="1" applyFill="1" applyBorder="1" applyAlignment="1">
      <alignment horizontal="right"/>
    </xf>
    <xf numFmtId="167" fontId="10" fillId="4" borderId="0" xfId="2" applyNumberFormat="1" applyFont="1" applyFill="1" applyBorder="1" applyAlignment="1">
      <alignment horizontal="center"/>
    </xf>
    <xf numFmtId="0" fontId="16" fillId="4" borderId="0" xfId="0" applyFont="1" applyFill="1" applyAlignment="1">
      <alignment horizontal="left" readingOrder="1"/>
    </xf>
    <xf numFmtId="167" fontId="10" fillId="4" borderId="0" xfId="2" applyNumberFormat="1" applyFont="1" applyFill="1"/>
    <xf numFmtId="170" fontId="10" fillId="4" borderId="0" xfId="2" applyNumberFormat="1" applyFont="1" applyFill="1"/>
    <xf numFmtId="167" fontId="10" fillId="4" borderId="0" xfId="2" applyNumberFormat="1" applyFont="1" applyFill="1" applyAlignment="1">
      <alignment horizontal="center"/>
    </xf>
    <xf numFmtId="0" fontId="13" fillId="4" borderId="0" xfId="2" applyFont="1" applyFill="1" applyAlignment="1">
      <alignment horizontal="center"/>
    </xf>
    <xf numFmtId="49" fontId="17" fillId="4" borderId="0" xfId="2" applyNumberFormat="1" applyFont="1" applyFill="1" applyBorder="1"/>
    <xf numFmtId="0" fontId="13" fillId="4" borderId="0" xfId="2" applyFont="1" applyFill="1" applyBorder="1" applyAlignment="1">
      <alignment horizontal="center"/>
    </xf>
    <xf numFmtId="0" fontId="11" fillId="4" borderId="0" xfId="2" applyFont="1" applyFill="1" applyBorder="1" applyAlignment="1">
      <alignment horizontal="center"/>
    </xf>
    <xf numFmtId="0" fontId="51" fillId="4" borderId="0" xfId="15" applyFill="1"/>
    <xf numFmtId="0" fontId="10" fillId="0" borderId="0" xfId="12" applyFont="1" applyAlignment="1">
      <alignment horizontal="left"/>
    </xf>
    <xf numFmtId="0" fontId="52" fillId="0" borderId="0" xfId="12" applyFont="1"/>
    <xf numFmtId="0" fontId="53" fillId="0" borderId="0" xfId="12" applyFont="1"/>
    <xf numFmtId="0" fontId="10" fillId="3" borderId="6" xfId="12" applyFont="1" applyFill="1" applyBorder="1" applyAlignment="1">
      <alignment horizontal="left" vertical="center"/>
    </xf>
    <xf numFmtId="0" fontId="10" fillId="3" borderId="6" xfId="12" applyFont="1" applyFill="1" applyBorder="1" applyAlignment="1">
      <alignment vertical="center"/>
    </xf>
    <xf numFmtId="0" fontId="10" fillId="0" borderId="0" xfId="12" applyFont="1" applyAlignment="1">
      <alignment vertical="center"/>
    </xf>
    <xf numFmtId="0" fontId="10" fillId="3" borderId="28" xfId="12" applyFont="1" applyFill="1" applyBorder="1" applyAlignment="1">
      <alignment horizontal="left" vertical="center"/>
    </xf>
    <xf numFmtId="0" fontId="10" fillId="3" borderId="0" xfId="12" applyFont="1" applyFill="1" applyBorder="1" applyAlignment="1">
      <alignment horizontal="left" vertical="center"/>
    </xf>
    <xf numFmtId="0" fontId="11" fillId="3" borderId="0" xfId="12" applyFont="1" applyFill="1" applyBorder="1"/>
    <xf numFmtId="0" fontId="11" fillId="3" borderId="6" xfId="12" applyFont="1" applyFill="1" applyBorder="1"/>
    <xf numFmtId="0" fontId="10" fillId="3" borderId="6" xfId="12" applyFont="1" applyFill="1" applyBorder="1" applyAlignment="1">
      <alignment horizontal="left"/>
    </xf>
    <xf numFmtId="0" fontId="54" fillId="0" borderId="0" xfId="12" applyFont="1"/>
    <xf numFmtId="0" fontId="55" fillId="0" borderId="0" xfId="12" applyFont="1"/>
    <xf numFmtId="0" fontId="37" fillId="0" borderId="0" xfId="12" applyFont="1"/>
    <xf numFmtId="0" fontId="10" fillId="4" borderId="0" xfId="6" applyFont="1" applyFill="1" applyBorder="1"/>
    <xf numFmtId="0" fontId="39" fillId="0" borderId="2" xfId="12" applyFont="1" applyFill="1" applyBorder="1" applyAlignment="1">
      <alignment horizontal="center" vertical="center"/>
    </xf>
    <xf numFmtId="0" fontId="39" fillId="0" borderId="9" xfId="12" applyFont="1" applyFill="1" applyBorder="1" applyAlignment="1">
      <alignment horizontal="center" vertical="center"/>
    </xf>
    <xf numFmtId="0" fontId="39" fillId="0" borderId="38" xfId="12" applyFont="1" applyFill="1" applyBorder="1" applyAlignment="1">
      <alignment horizontal="center" vertical="center"/>
    </xf>
    <xf numFmtId="0" fontId="39" fillId="0" borderId="1" xfId="12" applyFont="1" applyFill="1" applyBorder="1" applyAlignment="1">
      <alignment horizontal="center" vertical="center" wrapText="1"/>
    </xf>
    <xf numFmtId="0" fontId="39" fillId="0" borderId="9" xfId="12" applyFont="1" applyFill="1" applyBorder="1" applyAlignment="1">
      <alignment vertical="center"/>
    </xf>
    <xf numFmtId="0" fontId="39" fillId="0" borderId="8" xfId="12" applyFont="1" applyFill="1" applyBorder="1" applyAlignment="1">
      <alignment horizontal="center" vertical="center" wrapText="1"/>
    </xf>
    <xf numFmtId="0" fontId="39" fillId="0" borderId="8" xfId="12" applyFont="1" applyFill="1" applyBorder="1" applyAlignment="1">
      <alignment horizontal="center" vertical="center"/>
    </xf>
    <xf numFmtId="0" fontId="39" fillId="0" borderId="13" xfId="12" applyFont="1" applyFill="1" applyBorder="1" applyAlignment="1">
      <alignment vertical="center"/>
    </xf>
    <xf numFmtId="0" fontId="23" fillId="0" borderId="14" xfId="12" applyBorder="1" applyAlignment="1">
      <alignment horizontal="center" vertical="center"/>
    </xf>
    <xf numFmtId="0" fontId="39" fillId="0" borderId="12" xfId="12" applyFont="1" applyFill="1" applyBorder="1" applyAlignment="1">
      <alignment horizontal="center" vertical="center"/>
    </xf>
    <xf numFmtId="186" fontId="39" fillId="0" borderId="0" xfId="12" applyNumberFormat="1" applyFont="1" applyFill="1" applyBorder="1" applyAlignment="1">
      <alignment horizontal="right"/>
    </xf>
    <xf numFmtId="186" fontId="57" fillId="0" borderId="0" xfId="12" applyNumberFormat="1" applyFont="1" applyFill="1" applyBorder="1" applyAlignment="1">
      <alignment horizontal="right"/>
    </xf>
    <xf numFmtId="165" fontId="39" fillId="0" borderId="22" xfId="12" applyNumberFormat="1" applyFont="1" applyFill="1" applyBorder="1" applyAlignment="1"/>
    <xf numFmtId="186" fontId="39" fillId="0" borderId="19" xfId="12" applyNumberFormat="1" applyFont="1" applyFill="1" applyBorder="1" applyAlignment="1">
      <alignment horizontal="right" vertical="center"/>
    </xf>
    <xf numFmtId="186" fontId="39" fillId="0" borderId="19" xfId="12" applyNumberFormat="1" applyFont="1" applyFill="1" applyBorder="1" applyAlignment="1">
      <alignment horizontal="right"/>
    </xf>
    <xf numFmtId="186" fontId="39" fillId="0" borderId="23" xfId="12" applyNumberFormat="1" applyFont="1" applyFill="1" applyBorder="1" applyAlignment="1">
      <alignment horizontal="right"/>
    </xf>
    <xf numFmtId="165" fontId="39" fillId="0" borderId="0" xfId="12" applyNumberFormat="1" applyFont="1" applyFill="1" applyBorder="1" applyAlignment="1"/>
    <xf numFmtId="186" fontId="39" fillId="0" borderId="0" xfId="12" applyNumberFormat="1" applyFont="1" applyFill="1" applyBorder="1" applyAlignment="1">
      <alignment horizontal="right" vertical="center"/>
    </xf>
    <xf numFmtId="0" fontId="48" fillId="0" borderId="0" xfId="12" applyFont="1" applyFill="1" applyAlignment="1"/>
    <xf numFmtId="0" fontId="41" fillId="0" borderId="0" xfId="12" applyFont="1" applyFill="1" applyAlignment="1">
      <alignment wrapText="1"/>
    </xf>
    <xf numFmtId="0" fontId="39" fillId="0" borderId="0" xfId="12" applyFont="1" applyFill="1" applyBorder="1" applyAlignment="1">
      <alignment vertical="center"/>
    </xf>
    <xf numFmtId="0" fontId="39" fillId="0" borderId="0" xfId="12" applyFont="1" applyFill="1" applyBorder="1" applyAlignment="1">
      <alignment horizontal="center"/>
    </xf>
    <xf numFmtId="0" fontId="41" fillId="0" borderId="0" xfId="12" applyFont="1" applyFill="1" applyBorder="1" applyAlignment="1"/>
    <xf numFmtId="0" fontId="41" fillId="0" borderId="0" xfId="12" applyFont="1" applyFill="1" applyAlignment="1"/>
    <xf numFmtId="188" fontId="58" fillId="0" borderId="0" xfId="12" applyNumberFormat="1" applyFont="1" applyFill="1" applyBorder="1" applyAlignment="1">
      <alignment horizontal="right"/>
    </xf>
    <xf numFmtId="187" fontId="41" fillId="0" borderId="22" xfId="12" applyNumberFormat="1" applyFont="1" applyFill="1" applyBorder="1" applyAlignment="1">
      <alignment horizontal="left" vertical="center"/>
    </xf>
    <xf numFmtId="186" fontId="41" fillId="0" borderId="19" xfId="12" applyNumberFormat="1" applyFont="1" applyFill="1" applyBorder="1" applyAlignment="1">
      <alignment horizontal="right" vertical="center"/>
    </xf>
    <xf numFmtId="186" fontId="41" fillId="0" borderId="0" xfId="12" applyNumberFormat="1" applyFont="1" applyFill="1" applyBorder="1" applyAlignment="1">
      <alignment horizontal="right" vertical="center"/>
    </xf>
    <xf numFmtId="187" fontId="41" fillId="0" borderId="0" xfId="12" applyNumberFormat="1" applyFont="1" applyFill="1" applyBorder="1" applyAlignment="1">
      <alignment horizontal="left" vertical="center"/>
    </xf>
    <xf numFmtId="0" fontId="46" fillId="0" borderId="0" xfId="12" applyFont="1" applyFill="1" applyAlignment="1">
      <alignment vertical="center"/>
    </xf>
    <xf numFmtId="0" fontId="47" fillId="0" borderId="0" xfId="12" applyFont="1" applyFill="1" applyAlignment="1">
      <alignment vertical="center"/>
    </xf>
    <xf numFmtId="0" fontId="39" fillId="0" borderId="19" xfId="12" applyFont="1" applyFill="1" applyBorder="1" applyAlignment="1">
      <alignment horizontal="centerContinuous" vertical="center"/>
    </xf>
    <xf numFmtId="0" fontId="39" fillId="0" borderId="14" xfId="12" applyFont="1" applyFill="1" applyBorder="1" applyAlignment="1">
      <alignment horizontal="center" vertical="center"/>
    </xf>
    <xf numFmtId="0" fontId="39" fillId="0" borderId="12" xfId="12" applyFont="1" applyFill="1" applyBorder="1" applyAlignment="1">
      <alignment vertical="center"/>
    </xf>
    <xf numFmtId="165" fontId="39" fillId="0" borderId="49" xfId="12" applyNumberFormat="1" applyFont="1" applyFill="1" applyBorder="1" applyAlignment="1">
      <alignment horizontal="left"/>
    </xf>
    <xf numFmtId="186" fontId="39" fillId="0" borderId="21" xfId="12" applyNumberFormat="1" applyFont="1" applyFill="1" applyBorder="1" applyAlignment="1">
      <alignment horizontal="right"/>
    </xf>
    <xf numFmtId="165" fontId="39" fillId="0" borderId="0" xfId="12" applyNumberFormat="1" applyFont="1" applyFill="1" applyBorder="1" applyAlignment="1">
      <alignment horizontal="left"/>
    </xf>
    <xf numFmtId="165" fontId="39" fillId="0" borderId="22" xfId="12" applyNumberFormat="1" applyFont="1" applyFill="1" applyBorder="1" applyAlignment="1">
      <alignment horizontal="left"/>
    </xf>
    <xf numFmtId="0" fontId="39" fillId="0" borderId="43" xfId="12" applyFont="1" applyFill="1" applyBorder="1" applyAlignment="1"/>
    <xf numFmtId="0" fontId="39" fillId="0" borderId="1" xfId="12" applyFont="1" applyFill="1" applyBorder="1" applyAlignment="1">
      <alignment horizontal="center"/>
    </xf>
    <xf numFmtId="0" fontId="39" fillId="0" borderId="43" xfId="12" applyFont="1" applyFill="1" applyBorder="1" applyAlignment="1">
      <alignment horizontal="center"/>
    </xf>
    <xf numFmtId="0" fontId="39" fillId="0" borderId="11" xfId="12" applyFont="1" applyFill="1" applyBorder="1" applyAlignment="1">
      <alignment horizontal="center"/>
    </xf>
    <xf numFmtId="0" fontId="39" fillId="0" borderId="42" xfId="12" applyFont="1" applyFill="1" applyBorder="1" applyAlignment="1">
      <alignment horizontal="center"/>
    </xf>
    <xf numFmtId="0" fontId="39" fillId="0" borderId="8" xfId="12" applyFont="1" applyFill="1" applyBorder="1" applyAlignment="1">
      <alignment horizontal="center"/>
    </xf>
    <xf numFmtId="0" fontId="39" fillId="0" borderId="18" xfId="12" applyFont="1" applyFill="1" applyBorder="1" applyAlignment="1">
      <alignment horizontal="center"/>
    </xf>
    <xf numFmtId="0" fontId="39" fillId="0" borderId="9" xfId="12" applyFont="1" applyFill="1" applyBorder="1" applyAlignment="1"/>
    <xf numFmtId="0" fontId="41" fillId="0" borderId="0" xfId="12" applyFont="1" applyFill="1" applyBorder="1" applyAlignment="1">
      <alignment horizontal="center"/>
    </xf>
    <xf numFmtId="0" fontId="39" fillId="0" borderId="42" xfId="12" applyFont="1" applyFill="1" applyBorder="1"/>
    <xf numFmtId="0" fontId="39" fillId="0" borderId="44" xfId="12" applyFont="1" applyFill="1" applyBorder="1"/>
    <xf numFmtId="165" fontId="39" fillId="0" borderId="22" xfId="12" applyNumberFormat="1" applyFont="1" applyFill="1" applyBorder="1" applyAlignment="1">
      <alignment horizontal="left" vertical="center"/>
    </xf>
    <xf numFmtId="189" fontId="39" fillId="0" borderId="19" xfId="12" applyNumberFormat="1" applyFont="1" applyFill="1" applyBorder="1" applyAlignment="1">
      <alignment horizontal="right" vertical="center"/>
    </xf>
    <xf numFmtId="0" fontId="41" fillId="0" borderId="19" xfId="12" applyFont="1" applyFill="1" applyBorder="1"/>
    <xf numFmtId="0" fontId="41" fillId="0" borderId="42" xfId="12" applyFont="1" applyFill="1" applyBorder="1"/>
    <xf numFmtId="0" fontId="51" fillId="0" borderId="0" xfId="15" applyFill="1"/>
    <xf numFmtId="0" fontId="11" fillId="0" borderId="0" xfId="12" applyFont="1" applyFill="1"/>
    <xf numFmtId="0" fontId="9" fillId="0" borderId="0" xfId="0" applyFont="1" applyFill="1"/>
    <xf numFmtId="0" fontId="9" fillId="0" borderId="0" xfId="0" applyFont="1"/>
    <xf numFmtId="0" fontId="10" fillId="0" borderId="43" xfId="12" applyFont="1" applyFill="1" applyBorder="1" applyAlignment="1">
      <alignment horizontal="center" vertical="center"/>
    </xf>
    <xf numFmtId="0" fontId="10" fillId="0" borderId="10" xfId="16" applyFont="1" applyFill="1" applyBorder="1" applyAlignment="1">
      <alignment horizontal="center" vertical="center"/>
    </xf>
    <xf numFmtId="0" fontId="10" fillId="0" borderId="1" xfId="16" applyFont="1" applyFill="1" applyBorder="1" applyAlignment="1">
      <alignment horizontal="center" vertical="center"/>
    </xf>
    <xf numFmtId="0" fontId="10" fillId="0" borderId="0" xfId="12" applyFont="1" applyFill="1" applyAlignment="1">
      <alignment vertical="center"/>
    </xf>
    <xf numFmtId="0" fontId="10" fillId="0" borderId="42" xfId="12" applyFont="1" applyFill="1" applyBorder="1" applyAlignment="1">
      <alignment horizontal="center" vertical="center"/>
    </xf>
    <xf numFmtId="0" fontId="10" fillId="0" borderId="38"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21" xfId="16" applyFont="1" applyFill="1" applyBorder="1" applyAlignment="1">
      <alignment horizontal="center" vertical="center"/>
    </xf>
    <xf numFmtId="0" fontId="10" fillId="0" borderId="19" xfId="16" applyFont="1" applyFill="1" applyBorder="1" applyAlignment="1">
      <alignment horizontal="center" vertical="center"/>
    </xf>
    <xf numFmtId="0" fontId="10" fillId="0" borderId="13" xfId="0" applyFont="1" applyFill="1" applyBorder="1" applyAlignment="1">
      <alignment horizontal="center" vertical="center"/>
    </xf>
    <xf numFmtId="0" fontId="10" fillId="0" borderId="0" xfId="0" applyFont="1"/>
    <xf numFmtId="187" fontId="10" fillId="0" borderId="9" xfId="12" applyNumberFormat="1" applyFont="1" applyFill="1" applyBorder="1" applyAlignment="1">
      <alignment horizontal="left"/>
    </xf>
    <xf numFmtId="169" fontId="10" fillId="0" borderId="18" xfId="12" applyNumberFormat="1" applyFont="1" applyFill="1" applyBorder="1" applyAlignment="1"/>
    <xf numFmtId="169" fontId="10" fillId="0" borderId="18" xfId="12" applyNumberFormat="1" applyFont="1" applyFill="1" applyBorder="1" applyAlignment="1">
      <alignment horizontal="right"/>
    </xf>
    <xf numFmtId="169" fontId="10" fillId="0" borderId="8" xfId="12" applyNumberFormat="1" applyFont="1" applyFill="1" applyBorder="1" applyAlignment="1"/>
    <xf numFmtId="187" fontId="10" fillId="0" borderId="9" xfId="12" applyNumberFormat="1" applyFont="1" applyFill="1" applyBorder="1" applyAlignment="1">
      <alignment horizontal="left" vertical="center"/>
    </xf>
    <xf numFmtId="0" fontId="17" fillId="0" borderId="0" xfId="12" applyFont="1" applyFill="1"/>
    <xf numFmtId="0" fontId="61" fillId="0" borderId="0" xfId="12" applyFont="1" applyFill="1"/>
    <xf numFmtId="0" fontId="62" fillId="0" borderId="0" xfId="12" applyFont="1" applyFill="1"/>
    <xf numFmtId="0" fontId="9" fillId="0" borderId="0" xfId="17" applyFont="1" applyFill="1"/>
    <xf numFmtId="0" fontId="11" fillId="0" borderId="0" xfId="16" applyFont="1" applyFill="1"/>
    <xf numFmtId="0" fontId="10" fillId="0" borderId="2" xfId="16" applyFont="1" applyFill="1" applyBorder="1" applyAlignment="1">
      <alignment horizontal="center" vertical="center"/>
    </xf>
    <xf numFmtId="0" fontId="10" fillId="0" borderId="11" xfId="16" applyFont="1" applyFill="1" applyBorder="1" applyAlignment="1">
      <alignment horizontal="center" vertical="center"/>
    </xf>
    <xf numFmtId="0" fontId="10" fillId="0" borderId="0" xfId="16" applyFont="1" applyFill="1" applyAlignment="1">
      <alignment vertical="center"/>
    </xf>
    <xf numFmtId="0" fontId="10" fillId="0" borderId="9" xfId="16" applyFont="1" applyFill="1" applyBorder="1" applyAlignment="1">
      <alignment horizontal="center" vertical="center"/>
    </xf>
    <xf numFmtId="0" fontId="10" fillId="0" borderId="18" xfId="16" applyFont="1" applyFill="1" applyBorder="1" applyAlignment="1">
      <alignment horizontal="center" vertical="center"/>
    </xf>
    <xf numFmtId="0" fontId="10" fillId="0" borderId="23" xfId="16" applyFont="1" applyFill="1" applyBorder="1" applyAlignment="1">
      <alignment horizontal="center" vertical="center"/>
    </xf>
    <xf numFmtId="0" fontId="10" fillId="0" borderId="13" xfId="17" applyFont="1" applyFill="1" applyBorder="1" applyAlignment="1">
      <alignment horizontal="center" vertical="center"/>
    </xf>
    <xf numFmtId="0" fontId="10" fillId="0" borderId="0" xfId="17" applyFont="1" applyFill="1"/>
    <xf numFmtId="187" fontId="10" fillId="0" borderId="9" xfId="16" applyNumberFormat="1" applyFont="1" applyFill="1" applyBorder="1" applyAlignment="1">
      <alignment horizontal="left"/>
    </xf>
    <xf numFmtId="169" fontId="10" fillId="0" borderId="18" xfId="16" applyNumberFormat="1" applyFont="1" applyFill="1" applyBorder="1" applyAlignment="1"/>
    <xf numFmtId="169" fontId="10" fillId="0" borderId="18" xfId="16" applyNumberFormat="1" applyFont="1" applyFill="1" applyBorder="1" applyAlignment="1">
      <alignment horizontal="right"/>
    </xf>
    <xf numFmtId="169" fontId="10" fillId="0" borderId="8" xfId="16" applyNumberFormat="1" applyFont="1" applyFill="1" applyBorder="1" applyAlignment="1"/>
    <xf numFmtId="0" fontId="10" fillId="0" borderId="0" xfId="16" applyFont="1" applyFill="1"/>
    <xf numFmtId="167" fontId="10" fillId="0" borderId="0" xfId="16" applyNumberFormat="1" applyFont="1" applyFill="1"/>
    <xf numFmtId="187" fontId="10" fillId="0" borderId="9" xfId="16" applyNumberFormat="1" applyFont="1" applyFill="1" applyBorder="1" applyAlignment="1">
      <alignment horizontal="left" vertical="center"/>
    </xf>
    <xf numFmtId="0" fontId="11" fillId="0" borderId="22" xfId="16" applyFont="1" applyFill="1" applyBorder="1"/>
    <xf numFmtId="166" fontId="11" fillId="0" borderId="23" xfId="16" applyNumberFormat="1" applyFont="1" applyFill="1" applyBorder="1"/>
    <xf numFmtId="166" fontId="11" fillId="0" borderId="19" xfId="16" applyNumberFormat="1" applyFont="1" applyFill="1" applyBorder="1"/>
    <xf numFmtId="190" fontId="10" fillId="0" borderId="18" xfId="16" applyNumberFormat="1" applyFont="1" applyFill="1" applyBorder="1" applyAlignment="1"/>
    <xf numFmtId="190" fontId="10" fillId="0" borderId="18" xfId="16" applyNumberFormat="1" applyFont="1" applyFill="1" applyBorder="1" applyAlignment="1">
      <alignment horizontal="right"/>
    </xf>
    <xf numFmtId="190" fontId="10" fillId="0" borderId="8" xfId="16" applyNumberFormat="1" applyFont="1" applyFill="1" applyBorder="1" applyAlignment="1"/>
    <xf numFmtId="0" fontId="17" fillId="0" borderId="0" xfId="16" applyFont="1" applyFill="1"/>
    <xf numFmtId="0" fontId="17" fillId="0" borderId="0" xfId="16" applyFont="1" applyFill="1" applyAlignment="1">
      <alignment horizontal="left"/>
    </xf>
    <xf numFmtId="0" fontId="63" fillId="0" borderId="0" xfId="16" applyFont="1" applyFill="1"/>
    <xf numFmtId="0" fontId="17" fillId="0" borderId="0" xfId="17" applyFont="1" applyFill="1"/>
    <xf numFmtId="0" fontId="10" fillId="0" borderId="43" xfId="16" applyFont="1" applyFill="1" applyBorder="1" applyAlignment="1">
      <alignment horizontal="center" vertical="center"/>
    </xf>
    <xf numFmtId="0" fontId="10" fillId="0" borderId="42" xfId="16" applyFont="1" applyFill="1" applyBorder="1" applyAlignment="1">
      <alignment horizontal="center" vertical="center"/>
    </xf>
    <xf numFmtId="169" fontId="10" fillId="0" borderId="0" xfId="16" applyNumberFormat="1" applyFont="1" applyFill="1" applyAlignment="1">
      <alignment horizontal="center"/>
    </xf>
    <xf numFmtId="0" fontId="64" fillId="0" borderId="0" xfId="17" applyFont="1" applyFill="1"/>
    <xf numFmtId="0" fontId="10" fillId="0" borderId="8" xfId="16" applyFont="1" applyFill="1" applyBorder="1" applyAlignment="1">
      <alignment vertical="center"/>
    </xf>
    <xf numFmtId="0" fontId="17" fillId="0" borderId="0" xfId="16" applyFont="1" applyFill="1" applyBorder="1" applyAlignment="1">
      <alignment horizontal="center" vertical="center"/>
    </xf>
    <xf numFmtId="0" fontId="17" fillId="0" borderId="0" xfId="16" applyFont="1" applyFill="1" applyAlignment="1">
      <alignment vertical="center"/>
    </xf>
    <xf numFmtId="0" fontId="17" fillId="0" borderId="0" xfId="17" applyFont="1" applyFill="1" applyBorder="1" applyAlignment="1">
      <alignment horizontal="center" vertical="center"/>
    </xf>
    <xf numFmtId="191" fontId="17" fillId="0" borderId="0" xfId="16" applyNumberFormat="1" applyFont="1" applyFill="1" applyBorder="1"/>
    <xf numFmtId="0" fontId="10" fillId="0" borderId="42" xfId="16" applyFont="1" applyFill="1" applyBorder="1" applyAlignment="1">
      <alignment horizontal="center" vertical="center"/>
    </xf>
    <xf numFmtId="0" fontId="11" fillId="0" borderId="0" xfId="2" applyFont="1" applyFill="1"/>
    <xf numFmtId="0" fontId="11" fillId="0" borderId="0" xfId="2" applyFont="1"/>
    <xf numFmtId="0" fontId="9" fillId="0" borderId="0" xfId="2" applyFont="1"/>
    <xf numFmtId="0" fontId="10" fillId="0" borderId="0" xfId="2" applyFont="1" applyFill="1" applyBorder="1" applyAlignment="1">
      <alignment horizontal="center" vertical="center"/>
    </xf>
    <xf numFmtId="0" fontId="10" fillId="0" borderId="0" xfId="2" applyFont="1" applyFill="1" applyBorder="1"/>
    <xf numFmtId="0" fontId="10" fillId="0" borderId="0" xfId="2" applyFont="1" applyBorder="1"/>
    <xf numFmtId="0" fontId="10" fillId="0" borderId="10" xfId="2" applyFont="1" applyFill="1" applyBorder="1" applyAlignment="1">
      <alignment horizontal="center" vertical="center"/>
    </xf>
    <xf numFmtId="0" fontId="10" fillId="0" borderId="1" xfId="2" applyFont="1" applyFill="1" applyBorder="1" applyAlignment="1">
      <alignment horizontal="center" vertical="center"/>
    </xf>
    <xf numFmtId="0" fontId="10" fillId="0" borderId="0" xfId="2" applyFont="1" applyFill="1" applyBorder="1" applyAlignment="1">
      <alignment horizontal="center" vertical="center" wrapText="1"/>
    </xf>
    <xf numFmtId="0" fontId="10" fillId="0" borderId="14" xfId="2" applyFont="1" applyFill="1" applyBorder="1" applyAlignment="1">
      <alignment horizontal="center" vertical="center"/>
    </xf>
    <xf numFmtId="0" fontId="10" fillId="0" borderId="12" xfId="2" applyFont="1" applyFill="1" applyBorder="1" applyAlignment="1">
      <alignment horizontal="center" vertical="center"/>
    </xf>
    <xf numFmtId="0" fontId="11" fillId="0" borderId="0" xfId="2" applyFont="1" applyFill="1" applyBorder="1" applyAlignment="1">
      <alignment horizontal="center" vertical="center" wrapText="1"/>
    </xf>
    <xf numFmtId="166" fontId="10" fillId="0" borderId="8" xfId="2" applyNumberFormat="1" applyFont="1" applyFill="1" applyBorder="1"/>
    <xf numFmtId="166" fontId="10" fillId="0" borderId="0" xfId="2" applyNumberFormat="1" applyFont="1" applyFill="1" applyBorder="1"/>
    <xf numFmtId="0" fontId="10" fillId="0" borderId="8" xfId="2" applyFont="1" applyBorder="1"/>
    <xf numFmtId="165" fontId="10" fillId="0" borderId="9" xfId="2" applyNumberFormat="1" applyFont="1" applyFill="1" applyBorder="1"/>
    <xf numFmtId="169" fontId="10" fillId="0" borderId="8" xfId="2" applyNumberFormat="1" applyFont="1" applyFill="1" applyBorder="1"/>
    <xf numFmtId="0" fontId="11" fillId="0" borderId="0" xfId="2" applyFont="1" applyBorder="1"/>
    <xf numFmtId="166" fontId="10" fillId="0" borderId="0" xfId="2" applyNumberFormat="1" applyFont="1" applyBorder="1"/>
    <xf numFmtId="3" fontId="65" fillId="0" borderId="0" xfId="0" applyNumberFormat="1" applyFont="1" applyFill="1" applyBorder="1" applyAlignment="1">
      <alignment horizontal="right" vertical="center" wrapText="1"/>
    </xf>
    <xf numFmtId="3" fontId="65" fillId="6" borderId="0" xfId="0" applyNumberFormat="1" applyFont="1" applyFill="1" applyBorder="1" applyAlignment="1">
      <alignment horizontal="right" vertical="center" wrapText="1"/>
    </xf>
    <xf numFmtId="165" fontId="10" fillId="0" borderId="42" xfId="2" applyNumberFormat="1" applyFont="1" applyFill="1" applyBorder="1"/>
    <xf numFmtId="170" fontId="10" fillId="0" borderId="0" xfId="2" applyNumberFormat="1" applyFont="1" applyFill="1" applyBorder="1"/>
    <xf numFmtId="170" fontId="10" fillId="0" borderId="0" xfId="2" applyNumberFormat="1" applyFont="1" applyBorder="1"/>
    <xf numFmtId="170" fontId="67" fillId="0" borderId="0" xfId="18" applyNumberFormat="1" applyFont="1" applyFill="1" applyBorder="1" applyAlignment="1">
      <alignment horizontal="right"/>
    </xf>
    <xf numFmtId="0" fontId="10" fillId="0" borderId="19" xfId="2" applyFont="1" applyBorder="1"/>
    <xf numFmtId="0" fontId="11" fillId="0" borderId="22" xfId="2" applyFont="1" applyFill="1" applyBorder="1"/>
    <xf numFmtId="166" fontId="10" fillId="0" borderId="27" xfId="2" applyNumberFormat="1" applyFont="1" applyFill="1" applyBorder="1"/>
    <xf numFmtId="166" fontId="10" fillId="0" borderId="19" xfId="2" applyNumberFormat="1" applyFont="1" applyFill="1" applyBorder="1"/>
    <xf numFmtId="167" fontId="10" fillId="0" borderId="19" xfId="2" applyNumberFormat="1" applyFont="1" applyFill="1" applyBorder="1"/>
    <xf numFmtId="167" fontId="10" fillId="0" borderId="23" xfId="2" applyNumberFormat="1" applyFont="1" applyFill="1" applyBorder="1"/>
    <xf numFmtId="0" fontId="13" fillId="0" borderId="0" xfId="2" applyFont="1" applyFill="1" applyBorder="1" applyAlignment="1">
      <alignment vertical="top" wrapText="1"/>
    </xf>
    <xf numFmtId="0" fontId="17" fillId="0" borderId="0" xfId="2" applyFont="1" applyBorder="1" applyAlignment="1">
      <alignment horizontal="left"/>
    </xf>
    <xf numFmtId="0" fontId="17" fillId="0" borderId="0" xfId="2" applyFont="1" applyBorder="1" applyAlignment="1"/>
    <xf numFmtId="0" fontId="17" fillId="0" borderId="0" xfId="2" applyFont="1" applyAlignment="1"/>
    <xf numFmtId="0" fontId="17" fillId="0" borderId="0" xfId="2" applyFont="1" applyFill="1" applyAlignment="1"/>
    <xf numFmtId="0" fontId="17" fillId="0" borderId="0" xfId="2" applyFont="1" applyFill="1" applyBorder="1" applyAlignment="1">
      <alignment horizontal="left"/>
    </xf>
    <xf numFmtId="0" fontId="17" fillId="0" borderId="0" xfId="2" applyFont="1" applyBorder="1" applyAlignment="1">
      <alignment horizontal="left" vertical="top"/>
    </xf>
    <xf numFmtId="0" fontId="17" fillId="0" borderId="0" xfId="2" applyFont="1" applyFill="1" applyAlignment="1">
      <alignment vertical="center"/>
    </xf>
    <xf numFmtId="0" fontId="17" fillId="0" borderId="0" xfId="2" applyFont="1" applyFill="1" applyBorder="1" applyAlignment="1">
      <alignment horizontal="left" vertical="top"/>
    </xf>
    <xf numFmtId="0" fontId="17" fillId="0" borderId="0" xfId="2" applyFont="1" applyFill="1" applyBorder="1" applyAlignment="1">
      <alignment vertical="top"/>
    </xf>
    <xf numFmtId="0" fontId="17" fillId="0" borderId="0" xfId="2" applyFont="1" applyAlignment="1">
      <alignment vertical="center"/>
    </xf>
    <xf numFmtId="0" fontId="17" fillId="0" borderId="0" xfId="2" applyFont="1" applyBorder="1" applyAlignment="1">
      <alignment vertical="top" wrapText="1"/>
    </xf>
    <xf numFmtId="0" fontId="11" fillId="0" borderId="0" xfId="2" applyFont="1" applyFill="1" applyAlignment="1">
      <alignment vertical="center"/>
    </xf>
    <xf numFmtId="0" fontId="11" fillId="0" borderId="0" xfId="2" applyFont="1" applyAlignment="1">
      <alignment vertical="center"/>
    </xf>
    <xf numFmtId="49" fontId="17" fillId="0" borderId="0" xfId="2" applyNumberFormat="1" applyFont="1" applyBorder="1"/>
    <xf numFmtId="0" fontId="9" fillId="0" borderId="0" xfId="16" applyFont="1" applyFill="1" applyAlignment="1">
      <alignment horizontal="left"/>
    </xf>
    <xf numFmtId="0" fontId="69" fillId="0" borderId="0" xfId="16" applyFont="1" applyFill="1"/>
    <xf numFmtId="192" fontId="10" fillId="0" borderId="0" xfId="16" applyNumberFormat="1" applyFont="1" applyFill="1" applyBorder="1" applyAlignment="1">
      <alignment horizontal="right"/>
    </xf>
    <xf numFmtId="0" fontId="10" fillId="0" borderId="10" xfId="16" applyFont="1" applyFill="1" applyBorder="1" applyAlignment="1">
      <alignment vertical="center"/>
    </xf>
    <xf numFmtId="0" fontId="10" fillId="0" borderId="38" xfId="16" applyFont="1" applyFill="1" applyBorder="1" applyAlignment="1">
      <alignment vertical="center"/>
    </xf>
    <xf numFmtId="0" fontId="11" fillId="0" borderId="9" xfId="16" applyFont="1" applyFill="1" applyBorder="1" applyAlignment="1">
      <alignment vertical="center"/>
    </xf>
    <xf numFmtId="0" fontId="10" fillId="0" borderId="8" xfId="16" applyFont="1" applyFill="1" applyBorder="1" applyAlignment="1">
      <alignment horizontal="center"/>
    </xf>
    <xf numFmtId="0" fontId="10" fillId="0" borderId="47" xfId="16" applyFont="1" applyFill="1" applyBorder="1" applyAlignment="1">
      <alignment vertical="center"/>
    </xf>
    <xf numFmtId="193" fontId="10" fillId="0" borderId="42" xfId="16" applyNumberFormat="1" applyFont="1" applyFill="1" applyBorder="1" applyAlignment="1">
      <alignment horizontal="left"/>
    </xf>
    <xf numFmtId="0" fontId="10" fillId="0" borderId="42" xfId="16" applyFont="1" applyFill="1" applyBorder="1" applyAlignment="1">
      <alignment vertical="center"/>
    </xf>
    <xf numFmtId="166" fontId="10" fillId="0" borderId="0" xfId="16" applyNumberFormat="1" applyFont="1" applyFill="1"/>
    <xf numFmtId="192" fontId="10" fillId="0" borderId="49" xfId="16" applyNumberFormat="1" applyFont="1" applyFill="1" applyBorder="1" applyAlignment="1">
      <alignment horizontal="right"/>
    </xf>
    <xf numFmtId="166" fontId="10" fillId="0" borderId="27" xfId="16" applyNumberFormat="1" applyFont="1" applyFill="1" applyBorder="1" applyAlignment="1">
      <alignment horizontal="right"/>
    </xf>
    <xf numFmtId="166" fontId="10" fillId="0" borderId="19" xfId="16" applyNumberFormat="1" applyFont="1" applyFill="1" applyBorder="1" applyAlignment="1">
      <alignment horizontal="right"/>
    </xf>
    <xf numFmtId="192" fontId="9" fillId="0" borderId="19" xfId="16" applyNumberFormat="1" applyFont="1" applyFill="1" applyBorder="1" applyAlignment="1">
      <alignment horizontal="right"/>
    </xf>
    <xf numFmtId="192" fontId="9" fillId="0" borderId="28" xfId="16" applyNumberFormat="1" applyFont="1" applyFill="1" applyBorder="1" applyAlignment="1">
      <alignment horizontal="right"/>
    </xf>
    <xf numFmtId="192" fontId="9" fillId="0" borderId="23" xfId="16" applyNumberFormat="1" applyFont="1" applyFill="1" applyBorder="1" applyAlignment="1">
      <alignment horizontal="right"/>
    </xf>
    <xf numFmtId="0" fontId="24" fillId="0" borderId="0" xfId="16" applyFont="1" applyFill="1" applyAlignment="1">
      <alignment horizontal="center" vertical="center"/>
    </xf>
    <xf numFmtId="0" fontId="24" fillId="0" borderId="0" xfId="16" applyFont="1" applyFill="1" applyBorder="1" applyAlignment="1">
      <alignment horizontal="center" vertical="center"/>
    </xf>
    <xf numFmtId="0" fontId="17" fillId="0" borderId="0" xfId="16" applyFont="1" applyFill="1" applyBorder="1" applyAlignment="1">
      <alignment horizontal="left" vertical="center"/>
    </xf>
    <xf numFmtId="0" fontId="17" fillId="0" borderId="0" xfId="16" applyFont="1" applyFill="1" applyAlignment="1"/>
    <xf numFmtId="0" fontId="18" fillId="0" borderId="0" xfId="16" applyFont="1" applyFill="1" applyAlignment="1">
      <alignment horizontal="left"/>
    </xf>
    <xf numFmtId="0" fontId="35" fillId="0" borderId="0" xfId="0" applyFont="1" applyFill="1"/>
    <xf numFmtId="166" fontId="10" fillId="0" borderId="0" xfId="16" applyNumberFormat="1" applyFont="1" applyFill="1" applyBorder="1" applyAlignment="1">
      <alignment horizontal="right"/>
    </xf>
    <xf numFmtId="165" fontId="10" fillId="0" borderId="0" xfId="16" applyNumberFormat="1" applyFont="1" applyFill="1" applyBorder="1" applyAlignment="1">
      <alignment horizontal="left"/>
    </xf>
    <xf numFmtId="0" fontId="70" fillId="0" borderId="0" xfId="16" applyFont="1" applyFill="1" applyAlignment="1">
      <alignment horizontal="left"/>
    </xf>
    <xf numFmtId="0" fontId="71" fillId="0" borderId="0" xfId="16" applyFont="1" applyFill="1" applyAlignment="1">
      <alignment horizontal="left"/>
    </xf>
    <xf numFmtId="0" fontId="70" fillId="0" borderId="0" xfId="16" applyFont="1" applyFill="1"/>
    <xf numFmtId="0" fontId="70" fillId="0" borderId="0" xfId="16" applyFont="1" applyFill="1" applyAlignment="1">
      <alignment vertical="center"/>
    </xf>
    <xf numFmtId="166" fontId="35" fillId="0" borderId="0" xfId="0" applyNumberFormat="1" applyFont="1" applyFill="1" applyBorder="1"/>
    <xf numFmtId="0" fontId="69" fillId="0" borderId="0" xfId="16" applyFont="1" applyFill="1" applyBorder="1"/>
    <xf numFmtId="0" fontId="72" fillId="0" borderId="0" xfId="16" applyFont="1" applyFill="1"/>
    <xf numFmtId="0" fontId="10" fillId="0" borderId="10" xfId="16" applyFont="1" applyFill="1" applyBorder="1" applyAlignment="1">
      <alignment horizontal="center" vertical="center"/>
    </xf>
    <xf numFmtId="0" fontId="10" fillId="0" borderId="1" xfId="16" applyFont="1" applyFill="1" applyBorder="1" applyAlignment="1">
      <alignment horizontal="centerContinuous" vertical="center"/>
    </xf>
    <xf numFmtId="0" fontId="10" fillId="0" borderId="1" xfId="16" applyFont="1" applyFill="1" applyBorder="1" applyAlignment="1">
      <alignment horizontal="centerContinuous"/>
    </xf>
    <xf numFmtId="0" fontId="10" fillId="0" borderId="33" xfId="16" applyFont="1" applyFill="1" applyBorder="1" applyAlignment="1">
      <alignment horizontal="center" vertical="center"/>
    </xf>
    <xf numFmtId="179" fontId="10" fillId="0" borderId="9" xfId="16" applyNumberFormat="1" applyFont="1" applyFill="1" applyBorder="1" applyAlignment="1">
      <alignment horizontal="left"/>
    </xf>
    <xf numFmtId="195" fontId="10" fillId="0" borderId="0" xfId="16" applyNumberFormat="1" applyFont="1" applyFill="1"/>
    <xf numFmtId="194" fontId="10" fillId="0" borderId="8" xfId="16" applyNumberFormat="1" applyFont="1" applyFill="1" applyBorder="1" applyAlignment="1">
      <alignment horizontal="right"/>
    </xf>
    <xf numFmtId="0" fontId="26" fillId="0" borderId="9" xfId="16" applyFont="1" applyFill="1" applyBorder="1" applyAlignment="1">
      <alignment horizontal="center" vertical="center"/>
    </xf>
    <xf numFmtId="192" fontId="10" fillId="0" borderId="27" xfId="16" applyNumberFormat="1" applyFont="1" applyFill="1" applyBorder="1" applyAlignment="1">
      <alignment horizontal="right"/>
    </xf>
    <xf numFmtId="0" fontId="11" fillId="0" borderId="0" xfId="16" applyFont="1" applyFill="1" applyAlignment="1">
      <alignment horizontal="center"/>
    </xf>
    <xf numFmtId="166" fontId="11" fillId="0" borderId="0" xfId="16" applyNumberFormat="1" applyFont="1" applyFill="1"/>
    <xf numFmtId="0" fontId="11" fillId="0" borderId="0" xfId="16" applyFont="1" applyFill="1" applyAlignment="1">
      <alignment vertical="center"/>
    </xf>
    <xf numFmtId="0" fontId="17" fillId="0" borderId="0" xfId="16" applyFont="1" applyFill="1" applyAlignment="1">
      <alignment horizontal="left" vertical="center"/>
    </xf>
    <xf numFmtId="0" fontId="11" fillId="0" borderId="0" xfId="16" applyFont="1" applyFill="1" applyBorder="1"/>
    <xf numFmtId="0" fontId="17" fillId="0" borderId="0" xfId="16" applyFont="1"/>
    <xf numFmtId="0" fontId="10" fillId="0" borderId="0" xfId="16" applyFont="1" applyAlignment="1">
      <alignment vertical="center"/>
    </xf>
    <xf numFmtId="0" fontId="11" fillId="0" borderId="0" xfId="16" applyFont="1"/>
    <xf numFmtId="0" fontId="17" fillId="0" borderId="0" xfId="16" applyFont="1" applyFill="1" applyAlignment="1">
      <alignment horizontal="left" vertical="center" wrapText="1"/>
    </xf>
    <xf numFmtId="0" fontId="17" fillId="0" borderId="0" xfId="16" applyFont="1" applyAlignment="1">
      <alignment vertical="center"/>
    </xf>
    <xf numFmtId="0" fontId="17" fillId="0" borderId="0" xfId="0" applyFont="1"/>
    <xf numFmtId="0" fontId="24" fillId="0" borderId="0" xfId="16" applyFont="1" applyFill="1"/>
    <xf numFmtId="0" fontId="24" fillId="0" borderId="0" xfId="16" applyFont="1" applyFill="1" applyAlignment="1">
      <alignment horizontal="center"/>
    </xf>
    <xf numFmtId="0" fontId="9" fillId="0" borderId="0" xfId="16" applyFont="1" applyFill="1"/>
    <xf numFmtId="0" fontId="74" fillId="0" borderId="0" xfId="16" applyFont="1" applyFill="1"/>
    <xf numFmtId="0" fontId="75" fillId="0" borderId="0" xfId="16" applyFont="1" applyFill="1"/>
    <xf numFmtId="0" fontId="10" fillId="0" borderId="2" xfId="16" applyFont="1" applyFill="1" applyBorder="1"/>
    <xf numFmtId="0" fontId="9" fillId="0" borderId="10" xfId="16" applyFont="1" applyFill="1" applyBorder="1"/>
    <xf numFmtId="0" fontId="10" fillId="0" borderId="42" xfId="16" applyFont="1" applyFill="1" applyBorder="1" applyAlignment="1">
      <alignment horizontal="center" vertical="top"/>
    </xf>
    <xf numFmtId="49" fontId="10" fillId="0" borderId="38" xfId="16" applyNumberFormat="1" applyFont="1" applyFill="1" applyBorder="1" applyAlignment="1">
      <alignment horizontal="center" vertical="top"/>
    </xf>
    <xf numFmtId="0" fontId="10" fillId="0" borderId="8" xfId="16" applyFont="1" applyFill="1" applyBorder="1" applyAlignment="1">
      <alignment horizontal="center" vertical="center" wrapText="1"/>
    </xf>
    <xf numFmtId="0" fontId="10" fillId="0" borderId="8" xfId="16" applyFont="1" applyFill="1" applyBorder="1" applyAlignment="1">
      <alignment horizontal="center" vertical="center"/>
    </xf>
    <xf numFmtId="0" fontId="10" fillId="0" borderId="8" xfId="16" applyFont="1" applyFill="1" applyBorder="1"/>
    <xf numFmtId="0" fontId="10" fillId="0" borderId="44" xfId="16" applyFont="1" applyFill="1" applyBorder="1" applyAlignment="1">
      <alignment horizontal="center" vertical="top"/>
    </xf>
    <xf numFmtId="49" fontId="10" fillId="0" borderId="14" xfId="16" applyNumberFormat="1" applyFont="1" applyFill="1" applyBorder="1" applyAlignment="1">
      <alignment horizontal="center" vertical="top"/>
    </xf>
    <xf numFmtId="0" fontId="10" fillId="0" borderId="12" xfId="16" applyFont="1" applyFill="1" applyBorder="1" applyAlignment="1">
      <alignment horizontal="center" vertical="center" wrapText="1"/>
    </xf>
    <xf numFmtId="0" fontId="10" fillId="0" borderId="12" xfId="16" applyFont="1" applyFill="1" applyBorder="1" applyAlignment="1">
      <alignment horizontal="center" vertical="center"/>
    </xf>
    <xf numFmtId="0" fontId="10" fillId="0" borderId="12" xfId="16" applyFont="1" applyFill="1" applyBorder="1"/>
    <xf numFmtId="187" fontId="10" fillId="0" borderId="42" xfId="16" applyNumberFormat="1" applyFont="1" applyFill="1" applyBorder="1" applyAlignment="1" applyProtection="1">
      <alignment horizontal="left"/>
      <protection locked="0"/>
    </xf>
    <xf numFmtId="166" fontId="24" fillId="0" borderId="0" xfId="16" applyNumberFormat="1" applyFont="1" applyFill="1"/>
    <xf numFmtId="0" fontId="10" fillId="0" borderId="42" xfId="16" applyFont="1" applyFill="1" applyBorder="1" applyAlignment="1" applyProtection="1">
      <alignment horizontal="center" vertical="center"/>
      <protection locked="0"/>
    </xf>
    <xf numFmtId="167" fontId="11" fillId="0" borderId="0" xfId="16" applyNumberFormat="1" applyFont="1" applyFill="1"/>
    <xf numFmtId="167" fontId="21" fillId="0" borderId="0" xfId="16" applyNumberFormat="1" applyFont="1" applyFill="1"/>
    <xf numFmtId="0" fontId="76" fillId="0" borderId="49" xfId="16" applyFont="1" applyFill="1" applyBorder="1" applyAlignment="1" applyProtection="1">
      <alignment horizontal="center" vertical="center"/>
      <protection locked="0"/>
    </xf>
    <xf numFmtId="166" fontId="11" fillId="0" borderId="21" xfId="16" applyNumberFormat="1" applyFont="1" applyFill="1" applyBorder="1"/>
    <xf numFmtId="190" fontId="11" fillId="0" borderId="19" xfId="16" applyNumberFormat="1" applyFont="1" applyFill="1" applyBorder="1" applyAlignment="1">
      <alignment horizontal="right"/>
    </xf>
    <xf numFmtId="0" fontId="11" fillId="0" borderId="19" xfId="16" applyFont="1" applyFill="1" applyBorder="1"/>
    <xf numFmtId="197" fontId="11" fillId="0" borderId="0" xfId="16" applyNumberFormat="1" applyFont="1" applyFill="1"/>
    <xf numFmtId="0" fontId="67" fillId="0" borderId="0" xfId="19" applyFont="1" applyFill="1"/>
    <xf numFmtId="0" fontId="0" fillId="0" borderId="0" xfId="0" applyFill="1"/>
    <xf numFmtId="2" fontId="11" fillId="0" borderId="0" xfId="16" applyNumberFormat="1" applyFont="1" applyFill="1"/>
    <xf numFmtId="0" fontId="67" fillId="0" borderId="0" xfId="20" quotePrefix="1" applyFont="1" applyFill="1"/>
    <xf numFmtId="0" fontId="31" fillId="0" borderId="0" xfId="0" applyFont="1" applyFill="1" applyAlignment="1">
      <alignment vertical="top" wrapText="1"/>
    </xf>
    <xf numFmtId="0" fontId="20" fillId="0" borderId="0" xfId="0" applyFont="1" applyFill="1" applyAlignment="1">
      <alignment vertical="center" wrapText="1"/>
    </xf>
    <xf numFmtId="0" fontId="64" fillId="0" borderId="0" xfId="16" applyFont="1" applyFill="1" applyAlignment="1">
      <alignment vertical="center"/>
    </xf>
    <xf numFmtId="0" fontId="9" fillId="0" borderId="0" xfId="16" applyFont="1" applyFill="1" applyBorder="1" applyAlignment="1">
      <alignment vertical="center"/>
    </xf>
    <xf numFmtId="0" fontId="31" fillId="0" borderId="0" xfId="0" applyFont="1" applyFill="1" applyAlignment="1">
      <alignment vertical="center"/>
    </xf>
    <xf numFmtId="0" fontId="31" fillId="0" borderId="2" xfId="0" applyFont="1" applyFill="1" applyBorder="1" applyAlignment="1">
      <alignment vertical="top"/>
    </xf>
    <xf numFmtId="0" fontId="31" fillId="0" borderId="10" xfId="0" applyFont="1" applyFill="1" applyBorder="1" applyAlignment="1">
      <alignment vertical="center"/>
    </xf>
    <xf numFmtId="0" fontId="31" fillId="0" borderId="0" xfId="0" applyFont="1" applyFill="1"/>
    <xf numFmtId="0" fontId="31" fillId="0" borderId="38" xfId="0" applyFont="1" applyFill="1" applyBorder="1" applyAlignment="1">
      <alignment horizontal="center" vertical="center"/>
    </xf>
    <xf numFmtId="0" fontId="31" fillId="0" borderId="9" xfId="0" applyFont="1" applyFill="1" applyBorder="1" applyAlignment="1">
      <alignment vertical="top"/>
    </xf>
    <xf numFmtId="0" fontId="31" fillId="0" borderId="38" xfId="0" applyFont="1" applyFill="1" applyBorder="1" applyAlignment="1">
      <alignment vertical="center"/>
    </xf>
    <xf numFmtId="0" fontId="10" fillId="0" borderId="18" xfId="16" applyFont="1" applyFill="1" applyBorder="1" applyAlignment="1">
      <alignment horizontal="center" vertical="center" wrapText="1"/>
    </xf>
    <xf numFmtId="0" fontId="31" fillId="0" borderId="13" xfId="0" applyFont="1" applyFill="1" applyBorder="1" applyAlignment="1">
      <alignment vertical="top"/>
    </xf>
    <xf numFmtId="0" fontId="31" fillId="0" borderId="14" xfId="0" applyFont="1" applyFill="1" applyBorder="1" applyAlignment="1">
      <alignment vertical="center"/>
    </xf>
    <xf numFmtId="0" fontId="31" fillId="0" borderId="42" xfId="0" applyFont="1" applyFill="1" applyBorder="1" applyAlignment="1">
      <alignment vertical="top" wrapText="1"/>
    </xf>
    <xf numFmtId="0" fontId="29" fillId="0" borderId="42" xfId="0" applyFont="1" applyFill="1" applyBorder="1" applyAlignment="1"/>
    <xf numFmtId="0" fontId="31" fillId="0" borderId="42" xfId="0" applyFont="1" applyFill="1" applyBorder="1" applyAlignment="1">
      <alignment horizontal="left"/>
    </xf>
    <xf numFmtId="0" fontId="31" fillId="0" borderId="42" xfId="0" applyFont="1" applyFill="1" applyBorder="1" applyAlignment="1"/>
    <xf numFmtId="167" fontId="35" fillId="0" borderId="0" xfId="0" applyNumberFormat="1" applyFont="1" applyFill="1"/>
    <xf numFmtId="0" fontId="31" fillId="0" borderId="49" xfId="0" applyFont="1" applyFill="1" applyBorder="1" applyAlignment="1">
      <alignment vertical="top" wrapText="1"/>
    </xf>
    <xf numFmtId="0" fontId="31" fillId="0" borderId="21" xfId="0" applyFont="1" applyFill="1" applyBorder="1" applyAlignment="1">
      <alignment vertical="top" wrapText="1"/>
    </xf>
    <xf numFmtId="0" fontId="35" fillId="0" borderId="28" xfId="0" applyFont="1" applyFill="1" applyBorder="1"/>
    <xf numFmtId="0" fontId="35" fillId="0" borderId="19" xfId="0" applyFont="1" applyFill="1" applyBorder="1"/>
    <xf numFmtId="0" fontId="31" fillId="0" borderId="0" xfId="0" applyFont="1" applyFill="1" applyBorder="1" applyAlignment="1">
      <alignment vertical="top" wrapText="1"/>
    </xf>
    <xf numFmtId="0" fontId="13" fillId="0" borderId="0" xfId="21" applyFont="1" applyFill="1"/>
    <xf numFmtId="0" fontId="19" fillId="0" borderId="0" xfId="0" applyFont="1" applyFill="1" applyAlignment="1">
      <alignment vertical="center"/>
    </xf>
    <xf numFmtId="0" fontId="20" fillId="0" borderId="0" xfId="0" applyFont="1" applyFill="1" applyAlignment="1">
      <alignment horizontal="left" vertical="center" wrapText="1"/>
    </xf>
    <xf numFmtId="198" fontId="31" fillId="0" borderId="0" xfId="0" applyNumberFormat="1" applyFont="1" applyFill="1" applyAlignment="1">
      <alignment vertical="top" wrapText="1"/>
    </xf>
    <xf numFmtId="198" fontId="35" fillId="0" borderId="0" xfId="0" applyNumberFormat="1" applyFont="1" applyFill="1"/>
    <xf numFmtId="166" fontId="31" fillId="0" borderId="0" xfId="0" applyNumberFormat="1" applyFont="1" applyFill="1" applyAlignment="1">
      <alignment vertical="top" wrapText="1"/>
    </xf>
    <xf numFmtId="0" fontId="9" fillId="0" borderId="0" xfId="16" applyFont="1" applyFill="1" applyBorder="1"/>
    <xf numFmtId="0" fontId="10" fillId="0" borderId="19" xfId="16" applyFont="1" applyFill="1" applyBorder="1"/>
    <xf numFmtId="166" fontId="9" fillId="0" borderId="8" xfId="2" applyNumberFormat="1" applyFont="1" applyFill="1" applyBorder="1"/>
    <xf numFmtId="199" fontId="10" fillId="0" borderId="8" xfId="2" applyNumberFormat="1" applyFont="1" applyFill="1" applyBorder="1"/>
    <xf numFmtId="0" fontId="29" fillId="0" borderId="9" xfId="0" applyFont="1" applyFill="1" applyBorder="1" applyAlignment="1"/>
    <xf numFmtId="194" fontId="9" fillId="0" borderId="8" xfId="16" applyNumberFormat="1" applyFont="1" applyFill="1" applyBorder="1" applyAlignment="1">
      <alignment horizontal="right"/>
    </xf>
    <xf numFmtId="0" fontId="31" fillId="0" borderId="9" xfId="0" applyFont="1" applyFill="1" applyBorder="1" applyAlignment="1">
      <alignment horizontal="left"/>
    </xf>
    <xf numFmtId="0" fontId="31" fillId="0" borderId="9" xfId="0" applyFont="1" applyFill="1" applyBorder="1" applyAlignment="1"/>
    <xf numFmtId="0" fontId="31" fillId="0" borderId="22" xfId="0" applyFont="1" applyFill="1" applyBorder="1" applyAlignment="1">
      <alignment vertical="top" wrapText="1"/>
    </xf>
    <xf numFmtId="0" fontId="31" fillId="0" borderId="23" xfId="0" applyFont="1" applyFill="1" applyBorder="1" applyAlignment="1">
      <alignment vertical="top" wrapText="1"/>
    </xf>
    <xf numFmtId="0" fontId="35" fillId="0" borderId="23" xfId="0" applyFont="1" applyFill="1" applyBorder="1"/>
    <xf numFmtId="166" fontId="13" fillId="0" borderId="0" xfId="21" applyNumberFormat="1" applyFont="1" applyFill="1"/>
    <xf numFmtId="0" fontId="20" fillId="0" borderId="0" xfId="0" applyFont="1" applyFill="1" applyAlignment="1">
      <alignment vertical="center"/>
    </xf>
    <xf numFmtId="0" fontId="29" fillId="0" borderId="0" xfId="0" applyFont="1" applyBorder="1"/>
    <xf numFmtId="0" fontId="31" fillId="0" borderId="0" xfId="0" applyFont="1" applyBorder="1" applyAlignment="1">
      <alignment horizontal="right" vertical="center"/>
    </xf>
    <xf numFmtId="0" fontId="31" fillId="0" borderId="0" xfId="0" applyFont="1" applyBorder="1"/>
    <xf numFmtId="175" fontId="9" fillId="0" borderId="0" xfId="18" applyNumberFormat="1" applyFont="1" applyFill="1" applyBorder="1" applyAlignment="1">
      <alignment vertical="center"/>
    </xf>
    <xf numFmtId="0" fontId="29" fillId="0" borderId="0" xfId="0" applyFont="1" applyBorder="1" applyAlignment="1">
      <alignment vertical="center"/>
    </xf>
    <xf numFmtId="0" fontId="31" fillId="0" borderId="0" xfId="0" applyFont="1" applyBorder="1" applyAlignment="1">
      <alignment wrapText="1"/>
    </xf>
    <xf numFmtId="167" fontId="31" fillId="0" borderId="0" xfId="0" applyNumberFormat="1" applyFont="1" applyBorder="1"/>
    <xf numFmtId="49" fontId="10" fillId="0" borderId="9" xfId="18" applyNumberFormat="1" applyFont="1" applyFill="1" applyBorder="1" applyAlignment="1"/>
    <xf numFmtId="0" fontId="10" fillId="0" borderId="9" xfId="18" applyNumberFormat="1" applyFont="1" applyFill="1" applyBorder="1" applyAlignment="1"/>
    <xf numFmtId="0" fontId="31" fillId="0" borderId="22" xfId="0" applyFont="1" applyBorder="1"/>
    <xf numFmtId="175" fontId="10" fillId="0" borderId="19" xfId="18" applyNumberFormat="1" applyFont="1" applyFill="1" applyBorder="1" applyAlignment="1">
      <alignment horizontal="right" vertical="center"/>
    </xf>
    <xf numFmtId="175" fontId="10" fillId="0" borderId="49" xfId="18" applyNumberFormat="1" applyFont="1" applyFill="1" applyBorder="1" applyAlignment="1">
      <alignment horizontal="right" vertical="center"/>
    </xf>
    <xf numFmtId="0" fontId="19" fillId="0" borderId="0" xfId="0" applyFont="1" applyBorder="1"/>
    <xf numFmtId="0" fontId="19" fillId="0" borderId="0" xfId="0" applyFont="1" applyBorder="1" applyAlignment="1">
      <alignment horizontal="right" vertical="center"/>
    </xf>
    <xf numFmtId="0" fontId="9" fillId="2" borderId="0" xfId="4" applyFont="1" applyFill="1"/>
    <xf numFmtId="0" fontId="31" fillId="2" borderId="0" xfId="0" applyFont="1" applyFill="1"/>
    <xf numFmtId="0" fontId="31" fillId="2" borderId="0" xfId="0" applyFont="1" applyFill="1" applyAlignment="1"/>
    <xf numFmtId="0" fontId="35" fillId="2" borderId="0" xfId="0" applyFont="1" applyFill="1"/>
    <xf numFmtId="0" fontId="35" fillId="2" borderId="0" xfId="0" applyFont="1" applyFill="1" applyAlignment="1"/>
    <xf numFmtId="0" fontId="31" fillId="2" borderId="30" xfId="0" applyFont="1" applyFill="1" applyBorder="1" applyAlignment="1">
      <alignment horizontal="center"/>
    </xf>
    <xf numFmtId="165" fontId="10" fillId="2" borderId="33" xfId="18" applyNumberFormat="1" applyFont="1" applyFill="1" applyBorder="1" applyAlignment="1">
      <alignment horizontal="left"/>
    </xf>
    <xf numFmtId="175" fontId="35" fillId="2" borderId="0" xfId="0" applyNumberFormat="1" applyFont="1" applyFill="1"/>
    <xf numFmtId="165" fontId="10" fillId="2" borderId="9" xfId="18" applyNumberFormat="1" applyFont="1" applyFill="1" applyBorder="1" applyAlignment="1">
      <alignment horizontal="left"/>
    </xf>
    <xf numFmtId="165" fontId="10" fillId="2" borderId="8" xfId="23" applyNumberFormat="1" applyFont="1" applyFill="1" applyBorder="1" applyAlignment="1">
      <alignment horizontal="left"/>
    </xf>
    <xf numFmtId="175" fontId="10" fillId="2" borderId="0" xfId="18" applyNumberFormat="1" applyFont="1" applyFill="1" applyBorder="1" applyAlignment="1">
      <alignment horizontal="right"/>
    </xf>
    <xf numFmtId="0" fontId="10" fillId="2" borderId="16" xfId="0" applyFont="1" applyFill="1" applyBorder="1" applyAlignment="1"/>
    <xf numFmtId="0" fontId="11" fillId="2" borderId="0" xfId="0" applyFont="1" applyFill="1"/>
    <xf numFmtId="200" fontId="10" fillId="2" borderId="8" xfId="18" applyNumberFormat="1" applyFont="1" applyFill="1" applyBorder="1" applyAlignment="1">
      <alignment horizontal="left"/>
    </xf>
    <xf numFmtId="165" fontId="10" fillId="2" borderId="42" xfId="23" applyNumberFormat="1" applyFont="1" applyFill="1" applyBorder="1" applyAlignment="1">
      <alignment horizontal="left"/>
    </xf>
    <xf numFmtId="200" fontId="10" fillId="2" borderId="19" xfId="18" applyNumberFormat="1" applyFont="1" applyFill="1" applyBorder="1" applyAlignment="1">
      <alignment horizontal="left"/>
    </xf>
    <xf numFmtId="0" fontId="35" fillId="2" borderId="19" xfId="0" applyFont="1" applyFill="1" applyBorder="1"/>
    <xf numFmtId="175" fontId="10" fillId="2" borderId="21" xfId="18" applyNumberFormat="1" applyFont="1" applyFill="1" applyBorder="1" applyAlignment="1">
      <alignment horizontal="right"/>
    </xf>
    <xf numFmtId="175" fontId="10" fillId="2" borderId="19" xfId="18" applyNumberFormat="1" applyFont="1" applyFill="1" applyBorder="1" applyAlignment="1">
      <alignment horizontal="right"/>
    </xf>
    <xf numFmtId="0" fontId="31" fillId="2" borderId="0" xfId="0" applyFont="1" applyFill="1" applyBorder="1"/>
    <xf numFmtId="0" fontId="35" fillId="2" borderId="0" xfId="0" applyFont="1" applyFill="1" applyBorder="1"/>
    <xf numFmtId="165" fontId="10" fillId="2" borderId="0" xfId="23" applyNumberFormat="1" applyFont="1" applyFill="1" applyBorder="1" applyAlignment="1">
      <alignment horizontal="left"/>
    </xf>
    <xf numFmtId="200" fontId="10" fillId="2" borderId="42" xfId="18" applyNumberFormat="1" applyFont="1" applyFill="1" applyBorder="1" applyAlignment="1">
      <alignment horizontal="left"/>
    </xf>
    <xf numFmtId="0" fontId="35" fillId="2" borderId="42" xfId="0" applyFont="1" applyFill="1" applyBorder="1"/>
    <xf numFmtId="165" fontId="17" fillId="2" borderId="9" xfId="18" applyNumberFormat="1" applyFont="1" applyFill="1" applyBorder="1" applyAlignment="1">
      <alignment horizontal="left"/>
    </xf>
    <xf numFmtId="0" fontId="35" fillId="2" borderId="49" xfId="0" applyFont="1" applyFill="1" applyBorder="1"/>
    <xf numFmtId="0" fontId="35" fillId="2" borderId="22" xfId="0" applyFont="1" applyFill="1" applyBorder="1"/>
    <xf numFmtId="175" fontId="10" fillId="2" borderId="23" xfId="18" applyNumberFormat="1" applyFont="1" applyFill="1" applyBorder="1" applyAlignment="1">
      <alignment horizontal="right"/>
    </xf>
    <xf numFmtId="0" fontId="19" fillId="2" borderId="0" xfId="0" applyFont="1" applyFill="1" applyAlignment="1"/>
    <xf numFmtId="0" fontId="0" fillId="2" borderId="0" xfId="0" applyFill="1"/>
    <xf numFmtId="0" fontId="35" fillId="2" borderId="0" xfId="0" applyFont="1" applyFill="1" applyAlignment="1">
      <alignment vertical="top"/>
    </xf>
    <xf numFmtId="0" fontId="10" fillId="2" borderId="0" xfId="4" applyFont="1" applyFill="1"/>
    <xf numFmtId="0" fontId="19" fillId="2" borderId="0" xfId="0" applyFont="1" applyFill="1" applyAlignment="1">
      <alignment horizontal="left" vertical="top" wrapText="1"/>
    </xf>
    <xf numFmtId="0" fontId="10" fillId="0" borderId="6" xfId="0" applyFont="1" applyFill="1" applyBorder="1" applyAlignment="1">
      <alignment horizontal="centerContinuous" vertical="center"/>
    </xf>
    <xf numFmtId="0" fontId="10" fillId="0" borderId="6" xfId="0" applyFont="1" applyFill="1" applyBorder="1" applyAlignment="1">
      <alignment horizontal="centerContinuous"/>
    </xf>
    <xf numFmtId="0" fontId="10" fillId="0" borderId="18" xfId="0" applyFont="1" applyFill="1" applyBorder="1" applyAlignment="1">
      <alignment horizontal="center" vertical="center"/>
    </xf>
    <xf numFmtId="0" fontId="10" fillId="0" borderId="23" xfId="0" applyFont="1" applyFill="1" applyBorder="1"/>
    <xf numFmtId="0" fontId="10" fillId="0" borderId="19" xfId="0" applyFont="1" applyFill="1" applyBorder="1" applyAlignment="1">
      <alignment horizontal="center" vertical="center"/>
    </xf>
    <xf numFmtId="0" fontId="9" fillId="0" borderId="42" xfId="0" applyFont="1" applyFill="1" applyBorder="1" applyAlignment="1">
      <alignment horizontal="left"/>
    </xf>
    <xf numFmtId="169" fontId="9" fillId="0" borderId="18" xfId="0" applyNumberFormat="1" applyFont="1" applyFill="1" applyBorder="1" applyAlignment="1"/>
    <xf numFmtId="169" fontId="10" fillId="0" borderId="18" xfId="0" applyNumberFormat="1" applyFont="1" applyFill="1" applyBorder="1" applyAlignment="1"/>
    <xf numFmtId="169" fontId="9" fillId="0" borderId="8" xfId="0" applyNumberFormat="1" applyFont="1" applyFill="1" applyBorder="1" applyAlignment="1"/>
    <xf numFmtId="0" fontId="9" fillId="0" borderId="0" xfId="0" applyFont="1" applyFill="1" applyAlignment="1">
      <alignment vertical="center"/>
    </xf>
    <xf numFmtId="0" fontId="9" fillId="0" borderId="42" xfId="0" applyFont="1" applyFill="1" applyBorder="1" applyAlignment="1">
      <alignment vertical="center"/>
    </xf>
    <xf numFmtId="166" fontId="9" fillId="0" borderId="18" xfId="0" applyNumberFormat="1" applyFont="1" applyFill="1" applyBorder="1" applyAlignment="1">
      <alignment horizontal="right"/>
    </xf>
    <xf numFmtId="169" fontId="9" fillId="0" borderId="18" xfId="0" applyNumberFormat="1" applyFont="1" applyFill="1" applyBorder="1" applyAlignment="1">
      <alignment horizontal="right"/>
    </xf>
    <xf numFmtId="0" fontId="9" fillId="0" borderId="0" xfId="0" applyFont="1" applyFill="1" applyAlignment="1"/>
    <xf numFmtId="0" fontId="10" fillId="0" borderId="0" xfId="0" applyFont="1" applyFill="1" applyAlignment="1"/>
    <xf numFmtId="169" fontId="10" fillId="0" borderId="18" xfId="0" applyNumberFormat="1" applyFont="1" applyFill="1" applyBorder="1"/>
    <xf numFmtId="169" fontId="10" fillId="0" borderId="8" xfId="0" applyNumberFormat="1" applyFont="1" applyFill="1" applyBorder="1"/>
    <xf numFmtId="165" fontId="10" fillId="0" borderId="49" xfId="0" applyNumberFormat="1" applyFont="1" applyFill="1" applyBorder="1"/>
    <xf numFmtId="166" fontId="10" fillId="0" borderId="19" xfId="0" applyNumberFormat="1" applyFont="1" applyFill="1" applyBorder="1"/>
    <xf numFmtId="169" fontId="10" fillId="0" borderId="19" xfId="0" applyNumberFormat="1" applyFont="1" applyFill="1" applyBorder="1"/>
    <xf numFmtId="169" fontId="10" fillId="0" borderId="23" xfId="0" applyNumberFormat="1" applyFont="1" applyFill="1" applyBorder="1"/>
    <xf numFmtId="0" fontId="10" fillId="0" borderId="0" xfId="0" applyFont="1" applyFill="1" applyBorder="1"/>
    <xf numFmtId="166" fontId="10" fillId="0" borderId="0" xfId="0" applyNumberFormat="1" applyFont="1" applyFill="1"/>
    <xf numFmtId="201" fontId="10" fillId="0" borderId="23" xfId="0" applyNumberFormat="1" applyFont="1" applyFill="1" applyBorder="1"/>
    <xf numFmtId="201" fontId="10" fillId="0" borderId="19" xfId="24" applyNumberFormat="1" applyFont="1" applyFill="1" applyBorder="1" applyAlignment="1">
      <alignment horizontal="right" wrapText="1"/>
    </xf>
    <xf numFmtId="201" fontId="10" fillId="0" borderId="19" xfId="0" applyNumberFormat="1" applyFont="1" applyFill="1" applyBorder="1"/>
    <xf numFmtId="0" fontId="10" fillId="0" borderId="19" xfId="0" applyFont="1" applyFill="1" applyBorder="1"/>
    <xf numFmtId="166" fontId="10" fillId="0" borderId="23" xfId="0" applyNumberFormat="1" applyFont="1" applyFill="1" applyBorder="1"/>
    <xf numFmtId="0" fontId="83" fillId="0" borderId="0" xfId="0" applyFont="1" applyFill="1"/>
    <xf numFmtId="0" fontId="19" fillId="0" borderId="0" xfId="0" applyFont="1" applyFill="1" applyAlignment="1"/>
    <xf numFmtId="0" fontId="17" fillId="0" borderId="0" xfId="0" applyFont="1" applyFill="1" applyBorder="1"/>
    <xf numFmtId="166" fontId="17" fillId="0" borderId="0" xfId="0" applyNumberFormat="1" applyFont="1" applyFill="1"/>
    <xf numFmtId="0" fontId="10" fillId="2" borderId="0" xfId="9" applyFont="1" applyFill="1" applyBorder="1" applyAlignment="1">
      <alignment horizontal="centerContinuous" vertical="center"/>
    </xf>
    <xf numFmtId="164" fontId="11" fillId="0" borderId="0" xfId="22" applyFont="1" applyAlignment="1">
      <alignment vertical="center"/>
    </xf>
    <xf numFmtId="0" fontId="9" fillId="0" borderId="9" xfId="9" applyFont="1" applyBorder="1" applyAlignment="1">
      <alignment horizontal="left"/>
    </xf>
    <xf numFmtId="164" fontId="10" fillId="0" borderId="0" xfId="22" applyFont="1" applyBorder="1" applyAlignment="1">
      <alignment vertical="center"/>
    </xf>
    <xf numFmtId="0" fontId="11" fillId="0" borderId="0" xfId="9" applyFont="1" applyAlignment="1"/>
    <xf numFmtId="0" fontId="11" fillId="0" borderId="0" xfId="9" applyFont="1" applyFill="1" applyAlignment="1"/>
    <xf numFmtId="0" fontId="11" fillId="0" borderId="0" xfId="9" applyFont="1" applyBorder="1" applyAlignment="1"/>
    <xf numFmtId="0" fontId="11" fillId="2" borderId="0" xfId="9" applyFont="1" applyFill="1" applyBorder="1" applyAlignment="1"/>
    <xf numFmtId="0" fontId="17" fillId="0" borderId="0" xfId="9" applyFont="1" applyAlignment="1">
      <alignment horizontal="left"/>
    </xf>
    <xf numFmtId="0" fontId="19" fillId="0" borderId="0" xfId="0" applyFont="1" applyAlignment="1"/>
    <xf numFmtId="0" fontId="35" fillId="2" borderId="0" xfId="0" applyFont="1" applyFill="1" applyBorder="1" applyAlignment="1"/>
    <xf numFmtId="0" fontId="33" fillId="2" borderId="0" xfId="9" applyFont="1" applyFill="1" applyBorder="1" applyAlignment="1">
      <alignment vertical="center"/>
    </xf>
    <xf numFmtId="166" fontId="11" fillId="0" borderId="0" xfId="9" applyNumberFormat="1" applyFont="1" applyFill="1" applyAlignment="1">
      <alignment vertical="center"/>
    </xf>
    <xf numFmtId="164" fontId="11" fillId="0" borderId="0" xfId="22" applyFont="1" applyFill="1" applyAlignment="1">
      <alignment vertical="center"/>
    </xf>
    <xf numFmtId="164" fontId="10" fillId="0" borderId="0" xfId="22" applyFont="1" applyFill="1" applyBorder="1" applyAlignment="1">
      <alignment vertical="center"/>
    </xf>
    <xf numFmtId="0" fontId="17" fillId="0" borderId="0" xfId="0" applyFont="1" applyFill="1" applyAlignment="1"/>
    <xf numFmtId="0" fontId="27" fillId="2" borderId="0" xfId="9" applyFont="1" applyFill="1" applyBorder="1" applyAlignment="1">
      <alignment vertical="center"/>
    </xf>
    <xf numFmtId="0" fontId="10" fillId="2" borderId="0" xfId="9" applyFont="1" applyFill="1" applyBorder="1" applyAlignment="1">
      <alignment vertical="center"/>
    </xf>
    <xf numFmtId="0" fontId="10" fillId="2" borderId="0" xfId="9" applyFont="1" applyFill="1" applyBorder="1" applyAlignment="1">
      <alignment horizontal="left" vertical="center"/>
    </xf>
    <xf numFmtId="0" fontId="9" fillId="2" borderId="0" xfId="9" applyFont="1" applyFill="1" applyBorder="1" applyAlignment="1">
      <alignment horizontal="left"/>
    </xf>
    <xf numFmtId="0" fontId="27" fillId="0" borderId="0" xfId="16" applyFont="1" applyFill="1" applyAlignment="1">
      <alignment horizontal="left"/>
    </xf>
    <xf numFmtId="0" fontId="11" fillId="0" borderId="2" xfId="16" applyFont="1" applyFill="1" applyBorder="1"/>
    <xf numFmtId="0" fontId="10" fillId="0" borderId="9" xfId="16" applyFont="1" applyFill="1" applyBorder="1" applyAlignment="1">
      <alignment horizontal="center" vertical="center" wrapText="1"/>
    </xf>
    <xf numFmtId="0" fontId="11" fillId="0" borderId="38" xfId="16" applyFont="1" applyFill="1" applyBorder="1" applyAlignment="1">
      <alignment horizontal="center" vertical="center"/>
    </xf>
    <xf numFmtId="0" fontId="10" fillId="0" borderId="18" xfId="16" applyFont="1" applyFill="1" applyBorder="1"/>
    <xf numFmtId="0" fontId="24" fillId="0" borderId="18" xfId="16" applyFont="1" applyFill="1" applyBorder="1" applyAlignment="1">
      <alignment horizontal="center"/>
    </xf>
    <xf numFmtId="0" fontId="10" fillId="0" borderId="18" xfId="16" applyFont="1" applyFill="1" applyBorder="1" applyAlignment="1">
      <alignment horizontal="center"/>
    </xf>
    <xf numFmtId="0" fontId="11" fillId="0" borderId="13" xfId="16" applyFont="1" applyFill="1" applyBorder="1" applyAlignment="1">
      <alignment horizontal="center" vertical="center"/>
    </xf>
    <xf numFmtId="0" fontId="11" fillId="0" borderId="14" xfId="16" applyFont="1" applyFill="1" applyBorder="1" applyAlignment="1">
      <alignment horizontal="center" vertical="center"/>
    </xf>
    <xf numFmtId="0" fontId="11" fillId="0" borderId="12" xfId="16" applyFont="1" applyFill="1" applyBorder="1" applyAlignment="1">
      <alignment horizontal="center" vertical="center"/>
    </xf>
    <xf numFmtId="0" fontId="11" fillId="0" borderId="12" xfId="16" applyFont="1" applyFill="1" applyBorder="1" applyAlignment="1">
      <alignment horizontal="center" vertical="center" wrapText="1"/>
    </xf>
    <xf numFmtId="0" fontId="10" fillId="0" borderId="15" xfId="16" applyFont="1" applyFill="1" applyBorder="1"/>
    <xf numFmtId="0" fontId="24" fillId="0" borderId="15" xfId="16" applyFont="1" applyFill="1" applyBorder="1" applyAlignment="1">
      <alignment horizontal="center"/>
    </xf>
    <xf numFmtId="0" fontId="10" fillId="0" borderId="15" xfId="16" applyFont="1" applyFill="1" applyBorder="1" applyAlignment="1">
      <alignment horizontal="center"/>
    </xf>
    <xf numFmtId="0" fontId="26" fillId="0" borderId="0" xfId="16" applyFont="1" applyFill="1" applyAlignment="1">
      <alignment vertical="center"/>
    </xf>
    <xf numFmtId="0" fontId="10" fillId="0" borderId="0" xfId="16" applyFont="1" applyFill="1" applyAlignment="1"/>
    <xf numFmtId="0" fontId="26" fillId="0" borderId="0" xfId="16" applyFont="1" applyFill="1" applyAlignment="1"/>
    <xf numFmtId="179" fontId="10" fillId="0" borderId="42" xfId="16" applyNumberFormat="1" applyFont="1" applyFill="1" applyBorder="1" applyAlignment="1">
      <alignment horizontal="left"/>
    </xf>
    <xf numFmtId="0" fontId="26" fillId="0" borderId="42" xfId="16" applyFont="1" applyFill="1" applyBorder="1" applyAlignment="1">
      <alignment horizontal="center" vertical="center"/>
    </xf>
    <xf numFmtId="169" fontId="10" fillId="0" borderId="17" xfId="16" applyNumberFormat="1" applyFont="1" applyFill="1" applyBorder="1" applyAlignment="1">
      <alignment horizontal="right"/>
    </xf>
    <xf numFmtId="169" fontId="10" fillId="0" borderId="8" xfId="16" applyNumberFormat="1" applyFont="1" applyFill="1" applyBorder="1" applyAlignment="1">
      <alignment horizontal="right"/>
    </xf>
    <xf numFmtId="192" fontId="10" fillId="0" borderId="22" xfId="16" applyNumberFormat="1" applyFont="1" applyFill="1" applyBorder="1" applyAlignment="1">
      <alignment horizontal="right"/>
    </xf>
    <xf numFmtId="0" fontId="11" fillId="0" borderId="28" xfId="16" applyFont="1" applyFill="1" applyBorder="1"/>
    <xf numFmtId="0" fontId="11" fillId="0" borderId="23" xfId="16" applyFont="1" applyFill="1" applyBorder="1"/>
    <xf numFmtId="192" fontId="26" fillId="0" borderId="0" xfId="16" applyNumberFormat="1" applyFont="1" applyFill="1" applyBorder="1" applyAlignment="1">
      <alignment horizontal="right"/>
    </xf>
    <xf numFmtId="0" fontId="26" fillId="0" borderId="0" xfId="16" applyFont="1" applyFill="1"/>
    <xf numFmtId="0" fontId="17" fillId="0" borderId="0" xfId="16" applyFont="1" applyFill="1" applyAlignment="1">
      <alignment vertical="center" wrapText="1"/>
    </xf>
    <xf numFmtId="0" fontId="17" fillId="0" borderId="0" xfId="0" applyFont="1" applyFill="1" applyAlignment="1">
      <alignment vertical="center"/>
    </xf>
    <xf numFmtId="0" fontId="83" fillId="0" borderId="0" xfId="16" applyFont="1" applyFill="1" applyAlignment="1">
      <alignment vertical="center" wrapText="1"/>
    </xf>
    <xf numFmtId="0" fontId="83" fillId="0" borderId="0" xfId="16" applyFont="1" applyFill="1" applyAlignment="1">
      <alignment vertical="center"/>
    </xf>
    <xf numFmtId="0" fontId="10" fillId="0" borderId="2" xfId="16" applyFont="1" applyFill="1" applyBorder="1" applyAlignment="1">
      <alignment horizontal="center" vertical="center" wrapText="1"/>
    </xf>
    <xf numFmtId="0" fontId="17" fillId="0" borderId="0" xfId="0" applyFont="1" applyAlignment="1">
      <alignment vertical="center"/>
    </xf>
    <xf numFmtId="0" fontId="17" fillId="0" borderId="0" xfId="16" applyFont="1" applyFill="1" applyAlignment="1">
      <alignment horizontal="center"/>
    </xf>
    <xf numFmtId="0" fontId="35" fillId="0" borderId="0" xfId="0" applyFont="1" applyFill="1" applyBorder="1" applyAlignment="1">
      <alignment vertical="center" wrapText="1"/>
    </xf>
    <xf numFmtId="0" fontId="35" fillId="0" borderId="0" xfId="0" applyFont="1" applyFill="1" applyAlignment="1">
      <alignment vertical="center" wrapText="1"/>
    </xf>
    <xf numFmtId="0" fontId="35" fillId="0" borderId="28" xfId="0" applyFont="1" applyFill="1" applyBorder="1" applyAlignment="1">
      <alignment horizontal="left" vertical="center" wrapText="1"/>
    </xf>
    <xf numFmtId="0" fontId="35" fillId="0" borderId="28" xfId="0" applyFont="1" applyFill="1" applyBorder="1" applyAlignment="1">
      <alignment vertical="center" wrapText="1"/>
    </xf>
    <xf numFmtId="0" fontId="29" fillId="0" borderId="42" xfId="0" applyFont="1" applyFill="1" applyBorder="1" applyAlignment="1">
      <alignment horizontal="left"/>
    </xf>
    <xf numFmtId="0" fontId="0" fillId="0" borderId="16" xfId="0" applyFill="1" applyBorder="1" applyAlignment="1">
      <alignment horizontal="left"/>
    </xf>
    <xf numFmtId="0" fontId="35" fillId="0" borderId="0" xfId="0" applyFont="1" applyFill="1" applyAlignment="1">
      <alignment vertical="center"/>
    </xf>
    <xf numFmtId="0" fontId="31" fillId="0" borderId="16" xfId="0" applyFont="1" applyFill="1" applyBorder="1" applyAlignment="1"/>
    <xf numFmtId="0" fontId="31" fillId="0" borderId="42" xfId="0" applyFont="1" applyFill="1" applyBorder="1" applyAlignment="1">
      <alignment horizontal="left" wrapText="1"/>
    </xf>
    <xf numFmtId="49" fontId="31" fillId="0" borderId="16" xfId="0" applyNumberFormat="1" applyFont="1" applyFill="1" applyBorder="1" applyAlignment="1">
      <alignment wrapText="1"/>
    </xf>
    <xf numFmtId="49" fontId="31" fillId="0" borderId="16" xfId="0" applyNumberFormat="1" applyFont="1" applyFill="1" applyBorder="1" applyAlignment="1"/>
    <xf numFmtId="0" fontId="31" fillId="0" borderId="16" xfId="0" applyFont="1" applyFill="1" applyBorder="1" applyAlignment="1">
      <alignment wrapText="1"/>
    </xf>
    <xf numFmtId="0" fontId="31" fillId="0" borderId="42" xfId="0" applyFont="1" applyFill="1" applyBorder="1"/>
    <xf numFmtId="0" fontId="31" fillId="0" borderId="16" xfId="0" applyFont="1" applyFill="1" applyBorder="1" applyAlignment="1">
      <alignment vertical="center" wrapText="1"/>
    </xf>
    <xf numFmtId="0" fontId="31" fillId="0" borderId="49" xfId="0" applyFont="1" applyFill="1" applyBorder="1"/>
    <xf numFmtId="0" fontId="31" fillId="0" borderId="20" xfId="0" applyFont="1" applyFill="1" applyBorder="1" applyAlignment="1">
      <alignment vertical="center" wrapText="1"/>
    </xf>
    <xf numFmtId="198" fontId="31" fillId="0" borderId="21" xfId="0" applyNumberFormat="1" applyFont="1" applyFill="1" applyBorder="1" applyAlignment="1">
      <alignment horizontal="right" wrapText="1"/>
    </xf>
    <xf numFmtId="198" fontId="31" fillId="0" borderId="19" xfId="0" applyNumberFormat="1" applyFont="1" applyFill="1" applyBorder="1" applyAlignment="1">
      <alignment horizontal="right" vertical="center" wrapText="1"/>
    </xf>
    <xf numFmtId="198" fontId="31" fillId="0" borderId="19" xfId="0" applyNumberFormat="1" applyFont="1" applyFill="1" applyBorder="1" applyAlignment="1">
      <alignment horizontal="right" wrapText="1"/>
    </xf>
    <xf numFmtId="198" fontId="31" fillId="0" borderId="19" xfId="0" applyNumberFormat="1" applyFont="1" applyFill="1" applyBorder="1" applyAlignment="1">
      <alignment horizontal="right"/>
    </xf>
    <xf numFmtId="0" fontId="31" fillId="0" borderId="0" xfId="0" applyFont="1" applyFill="1" applyBorder="1"/>
    <xf numFmtId="0" fontId="31" fillId="0" borderId="0" xfId="0" applyFont="1" applyFill="1" applyBorder="1" applyAlignment="1">
      <alignment vertical="center" wrapText="1"/>
    </xf>
    <xf numFmtId="198" fontId="31" fillId="0" borderId="0" xfId="0" applyNumberFormat="1" applyFont="1" applyFill="1" applyBorder="1" applyAlignment="1">
      <alignment horizontal="right" wrapText="1"/>
    </xf>
    <xf numFmtId="198" fontId="31" fillId="0" borderId="0" xfId="0" applyNumberFormat="1" applyFont="1" applyFill="1" applyBorder="1" applyAlignment="1">
      <alignment horizontal="right" vertical="center" wrapText="1"/>
    </xf>
    <xf numFmtId="198" fontId="31" fillId="0" borderId="0" xfId="0" applyNumberFormat="1" applyFont="1" applyFill="1" applyBorder="1" applyAlignment="1">
      <alignment horizontal="right"/>
    </xf>
    <xf numFmtId="0" fontId="19" fillId="0" borderId="0" xfId="0" applyFont="1" applyFill="1" applyBorder="1"/>
    <xf numFmtId="198" fontId="35" fillId="0" borderId="0" xfId="0" applyNumberFormat="1" applyFont="1" applyFill="1" applyAlignment="1">
      <alignment vertical="center" wrapText="1"/>
    </xf>
    <xf numFmtId="1" fontId="17" fillId="0" borderId="0" xfId="25" applyNumberFormat="1" applyFont="1" applyFill="1"/>
    <xf numFmtId="0" fontId="17" fillId="0" borderId="0" xfId="0" applyFont="1" applyFill="1" applyAlignment="1">
      <alignment vertical="center" wrapText="1"/>
    </xf>
    <xf numFmtId="198" fontId="17" fillId="0" borderId="0" xfId="0" applyNumberFormat="1" applyFont="1" applyFill="1" applyAlignment="1">
      <alignment vertical="center" wrapText="1"/>
    </xf>
    <xf numFmtId="0" fontId="35" fillId="0" borderId="0" xfId="0" applyFont="1" applyFill="1" applyAlignment="1">
      <alignment horizontal="left" vertical="center" wrapText="1"/>
    </xf>
    <xf numFmtId="0" fontId="35" fillId="0" borderId="0" xfId="0" applyFont="1" applyAlignment="1">
      <alignment vertical="center" wrapText="1"/>
    </xf>
    <xf numFmtId="0" fontId="31" fillId="0" borderId="10" xfId="0" applyFont="1" applyFill="1" applyBorder="1" applyAlignment="1">
      <alignment horizontal="center" vertical="center" wrapText="1"/>
    </xf>
    <xf numFmtId="198" fontId="35" fillId="0" borderId="0" xfId="0" applyNumberFormat="1" applyFont="1" applyAlignment="1">
      <alignment vertical="center" wrapText="1"/>
    </xf>
    <xf numFmtId="1" fontId="13" fillId="0" borderId="0" xfId="25" applyNumberFormat="1" applyFont="1" applyFill="1"/>
    <xf numFmtId="0" fontId="29" fillId="0" borderId="0" xfId="26" applyFont="1"/>
    <xf numFmtId="0" fontId="10" fillId="0" borderId="0" xfId="26" applyFont="1"/>
    <xf numFmtId="0" fontId="31" fillId="0" borderId="0" xfId="26" applyFont="1"/>
    <xf numFmtId="0" fontId="10" fillId="0" borderId="33" xfId="11" applyFont="1" applyBorder="1" applyAlignment="1">
      <alignment horizontal="left" vertical="center" wrapText="1"/>
    </xf>
    <xf numFmtId="203" fontId="10" fillId="0" borderId="9" xfId="26" applyNumberFormat="1" applyFont="1" applyBorder="1" applyAlignment="1">
      <alignment horizontal="left"/>
    </xf>
    <xf numFmtId="0" fontId="10" fillId="0" borderId="22" xfId="26" applyNumberFormat="1" applyFont="1" applyBorder="1" applyAlignment="1">
      <alignment horizontal="left"/>
    </xf>
    <xf numFmtId="3" fontId="10" fillId="0" borderId="19" xfId="26" applyNumberFormat="1" applyFont="1" applyFill="1" applyBorder="1" applyAlignment="1">
      <alignment horizontal="right"/>
    </xf>
    <xf numFmtId="3" fontId="31" fillId="0" borderId="19" xfId="26" applyNumberFormat="1" applyFont="1" applyFill="1" applyBorder="1" applyAlignment="1"/>
    <xf numFmtId="0" fontId="10" fillId="0" borderId="0" xfId="26" applyNumberFormat="1" applyFont="1" applyBorder="1" applyAlignment="1">
      <alignment horizontal="left"/>
    </xf>
    <xf numFmtId="3" fontId="10" fillId="0" borderId="0" xfId="26" applyNumberFormat="1" applyFont="1" applyFill="1" applyBorder="1" applyAlignment="1">
      <alignment horizontal="right"/>
    </xf>
    <xf numFmtId="3" fontId="31" fillId="0" borderId="0" xfId="26" applyNumberFormat="1" applyFont="1" applyFill="1" applyBorder="1" applyAlignment="1"/>
    <xf numFmtId="0" fontId="31" fillId="0" borderId="0" xfId="26" applyFont="1" applyBorder="1"/>
    <xf numFmtId="166" fontId="31" fillId="0" borderId="0" xfId="26" applyNumberFormat="1" applyFont="1"/>
    <xf numFmtId="0" fontId="27" fillId="0" borderId="0" xfId="16" applyFont="1" applyFill="1"/>
    <xf numFmtId="0" fontId="10" fillId="0" borderId="43" xfId="16" applyFont="1" applyFill="1" applyBorder="1" applyAlignment="1">
      <alignment vertical="center"/>
    </xf>
    <xf numFmtId="0" fontId="10" fillId="0" borderId="26" xfId="16" applyFont="1" applyFill="1" applyBorder="1" applyAlignment="1">
      <alignment vertical="center"/>
    </xf>
    <xf numFmtId="0" fontId="10" fillId="0" borderId="38" xfId="16" applyFont="1" applyFill="1" applyBorder="1" applyAlignment="1">
      <alignment horizontal="center" vertical="top" wrapText="1"/>
    </xf>
    <xf numFmtId="0" fontId="10" fillId="0" borderId="44" xfId="16" applyFont="1" applyFill="1" applyBorder="1" applyAlignment="1">
      <alignment vertical="center"/>
    </xf>
    <xf numFmtId="0" fontId="10" fillId="0" borderId="46" xfId="16" applyFont="1" applyFill="1" applyBorder="1" applyAlignment="1">
      <alignment vertical="center"/>
    </xf>
    <xf numFmtId="0" fontId="10" fillId="0" borderId="14" xfId="16" applyFont="1" applyFill="1" applyBorder="1" applyAlignment="1">
      <alignment horizontal="center" vertical="top" wrapText="1"/>
    </xf>
    <xf numFmtId="166" fontId="10" fillId="0" borderId="42" xfId="16" applyNumberFormat="1" applyFont="1" applyFill="1" applyBorder="1"/>
    <xf numFmtId="166" fontId="10" fillId="0" borderId="0" xfId="16" applyNumberFormat="1" applyFont="1" applyFill="1" applyBorder="1"/>
    <xf numFmtId="166" fontId="10" fillId="0" borderId="18" xfId="16" applyNumberFormat="1" applyFont="1" applyFill="1" applyBorder="1"/>
    <xf numFmtId="187" fontId="10" fillId="0" borderId="42" xfId="16" applyNumberFormat="1" applyFont="1" applyFill="1" applyBorder="1" applyAlignment="1">
      <alignment horizontal="left"/>
    </xf>
    <xf numFmtId="187" fontId="10" fillId="0" borderId="16" xfId="16" applyNumberFormat="1" applyFont="1" applyFill="1" applyBorder="1" applyAlignment="1">
      <alignment horizontal="left"/>
    </xf>
    <xf numFmtId="204" fontId="10" fillId="0" borderId="0" xfId="1" applyNumberFormat="1" applyFont="1" applyFill="1" applyBorder="1"/>
    <xf numFmtId="204" fontId="10" fillId="0" borderId="0" xfId="1" applyNumberFormat="1" applyFont="1" applyFill="1" applyBorder="1" applyAlignment="1">
      <alignment horizontal="right"/>
    </xf>
    <xf numFmtId="204" fontId="11" fillId="0" borderId="0" xfId="1" applyNumberFormat="1" applyFont="1" applyFill="1" applyBorder="1"/>
    <xf numFmtId="0" fontId="11" fillId="0" borderId="42" xfId="16" applyFont="1" applyFill="1" applyBorder="1"/>
    <xf numFmtId="0" fontId="11" fillId="0" borderId="49" xfId="16" applyFont="1" applyFill="1" applyBorder="1"/>
    <xf numFmtId="187" fontId="11" fillId="0" borderId="20" xfId="16" applyNumberFormat="1" applyFont="1" applyFill="1" applyBorder="1" applyAlignment="1">
      <alignment horizontal="left"/>
    </xf>
    <xf numFmtId="187" fontId="11" fillId="0" borderId="21" xfId="16" applyNumberFormat="1" applyFont="1" applyFill="1" applyBorder="1" applyAlignment="1">
      <alignment horizontal="left"/>
    </xf>
    <xf numFmtId="169" fontId="11" fillId="0" borderId="23" xfId="16" applyNumberFormat="1" applyFont="1" applyFill="1" applyBorder="1"/>
    <xf numFmtId="169" fontId="11" fillId="0" borderId="19" xfId="16" applyNumberFormat="1" applyFont="1" applyFill="1" applyBorder="1"/>
    <xf numFmtId="187" fontId="11" fillId="0" borderId="0" xfId="16" applyNumberFormat="1" applyFont="1" applyFill="1" applyBorder="1" applyAlignment="1">
      <alignment horizontal="left"/>
    </xf>
    <xf numFmtId="187" fontId="11" fillId="0" borderId="0" xfId="16" applyNumberFormat="1" applyFont="1" applyFill="1" applyBorder="1" applyAlignment="1">
      <alignment horizontal="right"/>
    </xf>
    <xf numFmtId="169" fontId="11" fillId="0" borderId="0" xfId="16" applyNumberFormat="1" applyFont="1" applyFill="1" applyBorder="1"/>
    <xf numFmtId="0" fontId="17" fillId="0" borderId="0" xfId="16" applyFont="1" applyFill="1" applyAlignment="1">
      <alignment horizontal="right"/>
    </xf>
    <xf numFmtId="167" fontId="17" fillId="0" borderId="0" xfId="16" applyNumberFormat="1" applyFont="1" applyFill="1" applyAlignment="1">
      <alignment horizontal="right"/>
    </xf>
    <xf numFmtId="0" fontId="17" fillId="0" borderId="0" xfId="27" applyFont="1" applyFill="1" applyBorder="1" applyAlignment="1">
      <alignment vertical="center"/>
    </xf>
    <xf numFmtId="3" fontId="85" fillId="0" borderId="0" xfId="0" applyNumberFormat="1" applyFont="1" applyFill="1"/>
    <xf numFmtId="49" fontId="10" fillId="0" borderId="12" xfId="16" applyNumberFormat="1" applyFont="1" applyFill="1" applyBorder="1" applyAlignment="1">
      <alignment horizontal="center" vertical="center"/>
    </xf>
    <xf numFmtId="0" fontId="10" fillId="0" borderId="12" xfId="16" applyFont="1" applyFill="1" applyBorder="1" applyAlignment="1">
      <alignment horizontal="center"/>
    </xf>
    <xf numFmtId="187" fontId="11" fillId="0" borderId="22" xfId="16" applyNumberFormat="1" applyFont="1" applyFill="1" applyBorder="1" applyAlignment="1">
      <alignment horizontal="left"/>
    </xf>
    <xf numFmtId="187" fontId="11" fillId="0" borderId="49" xfId="16" applyNumberFormat="1" applyFont="1" applyFill="1" applyBorder="1" applyAlignment="1">
      <alignment horizontal="left"/>
    </xf>
    <xf numFmtId="0" fontId="10" fillId="0" borderId="30" xfId="16" applyFont="1" applyFill="1" applyBorder="1" applyAlignment="1">
      <alignment horizontal="center" vertical="center"/>
    </xf>
    <xf numFmtId="169" fontId="10" fillId="0" borderId="8" xfId="16" applyNumberFormat="1" applyFont="1" applyFill="1" applyBorder="1"/>
    <xf numFmtId="169" fontId="10" fillId="0" borderId="42" xfId="16" applyNumberFormat="1" applyFont="1" applyFill="1" applyBorder="1"/>
    <xf numFmtId="0" fontId="10" fillId="0" borderId="0" xfId="27" applyFont="1" applyFill="1"/>
    <xf numFmtId="0" fontId="17" fillId="0" borderId="0" xfId="27" applyFont="1" applyFill="1"/>
    <xf numFmtId="0" fontId="17" fillId="3" borderId="0" xfId="6" applyFont="1" applyFill="1" applyBorder="1" applyAlignment="1">
      <alignment horizontal="right" vertical="center"/>
    </xf>
    <xf numFmtId="0" fontId="17" fillId="3" borderId="0" xfId="6" applyFont="1" applyFill="1" applyBorder="1"/>
    <xf numFmtId="0" fontId="17" fillId="3" borderId="0" xfId="6" applyFont="1" applyFill="1" applyBorder="1" applyAlignment="1">
      <alignment vertical="center"/>
    </xf>
    <xf numFmtId="0" fontId="18" fillId="0" borderId="0" xfId="16" applyFont="1" applyFill="1"/>
    <xf numFmtId="0" fontId="9" fillId="0" borderId="0" xfId="16" applyFont="1" applyFill="1" applyAlignment="1">
      <alignment vertical="center"/>
    </xf>
    <xf numFmtId="0" fontId="69" fillId="0" borderId="0" xfId="16" applyFont="1" applyFill="1" applyAlignment="1">
      <alignment vertical="center"/>
    </xf>
    <xf numFmtId="0" fontId="10" fillId="0" borderId="1" xfId="16" applyFont="1" applyFill="1" applyBorder="1" applyAlignment="1">
      <alignment horizontal="center" vertical="top"/>
    </xf>
    <xf numFmtId="0" fontId="10" fillId="0" borderId="8" xfId="16" applyFont="1" applyFill="1" applyBorder="1" applyAlignment="1">
      <alignment horizontal="center" vertical="top"/>
    </xf>
    <xf numFmtId="205" fontId="9" fillId="0" borderId="35" xfId="0" applyNumberFormat="1" applyFont="1" applyFill="1" applyBorder="1" applyAlignment="1">
      <alignment horizontal="right"/>
    </xf>
    <xf numFmtId="0" fontId="9" fillId="0" borderId="0" xfId="16" applyFont="1" applyFill="1" applyBorder="1" applyAlignment="1">
      <alignment horizontal="left"/>
    </xf>
    <xf numFmtId="205" fontId="10" fillId="0" borderId="38" xfId="0" applyNumberFormat="1" applyFont="1" applyFill="1" applyBorder="1" applyAlignment="1">
      <alignment horizontal="right"/>
    </xf>
    <xf numFmtId="205" fontId="10" fillId="0" borderId="8" xfId="0" applyNumberFormat="1" applyFont="1" applyFill="1" applyBorder="1" applyAlignment="1">
      <alignment horizontal="right"/>
    </xf>
    <xf numFmtId="205" fontId="10" fillId="0" borderId="19" xfId="0" applyNumberFormat="1" applyFont="1" applyFill="1" applyBorder="1" applyAlignment="1">
      <alignment horizontal="right"/>
    </xf>
    <xf numFmtId="49" fontId="10" fillId="0" borderId="9" xfId="8" applyNumberFormat="1" applyFont="1" applyFill="1" applyBorder="1" applyAlignment="1"/>
    <xf numFmtId="166" fontId="10" fillId="0" borderId="19" xfId="0" applyNumberFormat="1" applyFont="1" applyFill="1" applyBorder="1" applyAlignment="1"/>
    <xf numFmtId="0" fontId="10" fillId="0" borderId="0" xfId="16" applyFont="1"/>
    <xf numFmtId="0" fontId="69" fillId="0" borderId="0" xfId="16" applyFont="1" applyAlignment="1">
      <alignment vertical="center"/>
    </xf>
    <xf numFmtId="0" fontId="10" fillId="0" borderId="42" xfId="16" applyFont="1" applyBorder="1"/>
    <xf numFmtId="0" fontId="24" fillId="0" borderId="42" xfId="16" applyFont="1" applyBorder="1"/>
    <xf numFmtId="0" fontId="24" fillId="0" borderId="0" xfId="16" applyFont="1"/>
    <xf numFmtId="0" fontId="10" fillId="0" borderId="0" xfId="16" applyFont="1" applyAlignment="1"/>
    <xf numFmtId="175" fontId="10" fillId="0" borderId="0" xfId="16" applyNumberFormat="1" applyFont="1" applyFill="1" applyAlignment="1"/>
    <xf numFmtId="166" fontId="10" fillId="0" borderId="19" xfId="16" applyNumberFormat="1" applyFont="1" applyFill="1" applyBorder="1" applyAlignment="1">
      <alignment vertical="center"/>
    </xf>
    <xf numFmtId="166" fontId="10" fillId="0" borderId="19" xfId="16" applyNumberFormat="1" applyFont="1" applyFill="1" applyBorder="1" applyAlignment="1"/>
    <xf numFmtId="175" fontId="10" fillId="0" borderId="0" xfId="16" applyNumberFormat="1" applyFont="1" applyFill="1" applyAlignment="1">
      <alignment vertical="center"/>
    </xf>
    <xf numFmtId="0" fontId="9" fillId="0" borderId="0" xfId="27" applyFont="1" applyFill="1" applyBorder="1" applyAlignment="1">
      <alignment horizontal="left"/>
    </xf>
    <xf numFmtId="0" fontId="10" fillId="0" borderId="0" xfId="27" applyFont="1" applyFill="1" applyBorder="1" applyAlignment="1">
      <alignment horizontal="center"/>
    </xf>
    <xf numFmtId="0" fontId="10" fillId="0" borderId="0" xfId="27" applyFont="1" applyFill="1" applyAlignment="1"/>
    <xf numFmtId="0" fontId="27" fillId="0" borderId="0" xfId="27" applyFont="1" applyFill="1" applyBorder="1" applyAlignment="1">
      <alignment horizontal="left"/>
    </xf>
    <xf numFmtId="0" fontId="10" fillId="0" borderId="10" xfId="27" applyFont="1" applyFill="1" applyBorder="1" applyAlignment="1">
      <alignment horizontal="center" vertical="center"/>
    </xf>
    <xf numFmtId="0" fontId="10" fillId="0" borderId="44" xfId="0" applyFont="1" applyFill="1" applyBorder="1" applyAlignment="1">
      <alignment horizontal="center" vertical="center"/>
    </xf>
    <xf numFmtId="0" fontId="10" fillId="0" borderId="30" xfId="27" applyFont="1" applyFill="1" applyBorder="1" applyAlignment="1">
      <alignment horizontal="center" vertical="center" wrapText="1"/>
    </xf>
    <xf numFmtId="165" fontId="10" fillId="0" borderId="0" xfId="27" applyNumberFormat="1" applyFont="1" applyFill="1" applyBorder="1" applyAlignment="1">
      <alignment horizontal="left"/>
    </xf>
    <xf numFmtId="206" fontId="10" fillId="0" borderId="18" xfId="27" applyNumberFormat="1" applyFont="1" applyFill="1" applyBorder="1" applyAlignment="1"/>
    <xf numFmtId="206" fontId="10" fillId="0" borderId="8" xfId="27" applyNumberFormat="1" applyFont="1" applyFill="1" applyBorder="1" applyAlignment="1"/>
    <xf numFmtId="168" fontId="10" fillId="0" borderId="9" xfId="27" applyNumberFormat="1" applyFont="1" applyFill="1" applyBorder="1" applyAlignment="1">
      <alignment horizontal="left"/>
    </xf>
    <xf numFmtId="206" fontId="10" fillId="0" borderId="38" xfId="27" applyNumberFormat="1" applyFont="1" applyFill="1" applyBorder="1" applyAlignment="1"/>
    <xf numFmtId="168" fontId="10" fillId="0" borderId="22" xfId="27" applyNumberFormat="1" applyFont="1" applyFill="1" applyBorder="1" applyAlignment="1">
      <alignment horizontal="left"/>
    </xf>
    <xf numFmtId="168" fontId="10" fillId="0" borderId="21" xfId="27" applyNumberFormat="1" applyFont="1" applyFill="1" applyBorder="1" applyAlignment="1">
      <alignment horizontal="left"/>
    </xf>
    <xf numFmtId="206" fontId="10" fillId="0" borderId="23" xfId="27" applyNumberFormat="1" applyFont="1" applyFill="1" applyBorder="1" applyAlignment="1"/>
    <xf numFmtId="206" fontId="10" fillId="0" borderId="19" xfId="27" applyNumberFormat="1" applyFont="1" applyFill="1" applyBorder="1" applyAlignment="1"/>
    <xf numFmtId="206" fontId="10" fillId="0" borderId="0" xfId="27" applyNumberFormat="1" applyFont="1" applyFill="1" applyBorder="1" applyAlignment="1"/>
    <xf numFmtId="0" fontId="10" fillId="0" borderId="0" xfId="27" applyFont="1" applyFill="1" applyBorder="1" applyAlignment="1"/>
    <xf numFmtId="0" fontId="11" fillId="0" borderId="0" xfId="6" applyFont="1" applyFill="1" applyBorder="1" applyAlignment="1"/>
    <xf numFmtId="0" fontId="10" fillId="0" borderId="30" xfId="27" applyFont="1" applyFill="1" applyBorder="1" applyAlignment="1">
      <alignment horizontal="center" vertical="center"/>
    </xf>
    <xf numFmtId="0" fontId="10" fillId="0" borderId="42" xfId="27" applyFont="1" applyFill="1" applyBorder="1" applyAlignment="1">
      <alignment vertical="center"/>
    </xf>
    <xf numFmtId="0" fontId="10" fillId="0" borderId="0" xfId="27" applyFont="1" applyFill="1" applyBorder="1" applyAlignment="1">
      <alignment vertical="center"/>
    </xf>
    <xf numFmtId="206" fontId="10" fillId="0" borderId="35" xfId="27" applyNumberFormat="1" applyFont="1" applyFill="1" applyBorder="1" applyAlignment="1"/>
    <xf numFmtId="206" fontId="10" fillId="0" borderId="42" xfId="27" applyNumberFormat="1" applyFont="1" applyFill="1" applyBorder="1" applyAlignment="1"/>
    <xf numFmtId="168" fontId="10" fillId="0" borderId="0" xfId="27" applyNumberFormat="1" applyFont="1" applyFill="1" applyBorder="1" applyAlignment="1">
      <alignment horizontal="left"/>
    </xf>
    <xf numFmtId="207" fontId="10" fillId="0" borderId="0" xfId="27" applyNumberFormat="1" applyFont="1" applyFill="1" applyBorder="1" applyAlignment="1"/>
    <xf numFmtId="0" fontId="10" fillId="0" borderId="0" xfId="27" applyFont="1" applyFill="1" applyBorder="1"/>
    <xf numFmtId="0" fontId="10" fillId="0" borderId="9" xfId="27" applyFont="1" applyFill="1" applyBorder="1" applyAlignment="1">
      <alignment horizontal="center" vertical="center"/>
    </xf>
    <xf numFmtId="0" fontId="10" fillId="0" borderId="0" xfId="27" applyFont="1" applyFill="1" applyAlignment="1">
      <alignment vertical="center"/>
    </xf>
    <xf numFmtId="165" fontId="10" fillId="0" borderId="22" xfId="27" applyNumberFormat="1" applyFont="1" applyFill="1" applyBorder="1" applyAlignment="1">
      <alignment horizontal="left"/>
    </xf>
    <xf numFmtId="207" fontId="10" fillId="0" borderId="23" xfId="27" applyNumberFormat="1" applyFont="1" applyFill="1" applyBorder="1" applyAlignment="1"/>
    <xf numFmtId="207" fontId="10" fillId="0" borderId="19" xfId="27" applyNumberFormat="1" applyFont="1" applyFill="1" applyBorder="1" applyAlignment="1"/>
    <xf numFmtId="0" fontId="17" fillId="0" borderId="0" xfId="27" applyFont="1" applyFill="1" applyBorder="1"/>
    <xf numFmtId="2" fontId="10" fillId="0" borderId="0" xfId="27" applyNumberFormat="1" applyFont="1" applyFill="1"/>
    <xf numFmtId="0" fontId="27" fillId="0" borderId="0" xfId="28" applyFont="1" applyFill="1"/>
    <xf numFmtId="0" fontId="11" fillId="0" borderId="0" xfId="28" applyFont="1" applyFill="1"/>
    <xf numFmtId="0" fontId="11" fillId="0" borderId="2" xfId="28" applyFont="1" applyFill="1" applyBorder="1"/>
    <xf numFmtId="0" fontId="10" fillId="0" borderId="9" xfId="28" applyFont="1" applyFill="1" applyBorder="1" applyAlignment="1">
      <alignment horizontal="center"/>
    </xf>
    <xf numFmtId="0" fontId="10" fillId="0" borderId="24" xfId="28" applyFont="1" applyFill="1" applyBorder="1" applyAlignment="1">
      <alignment horizontal="center" vertical="center"/>
    </xf>
    <xf numFmtId="0" fontId="10" fillId="0" borderId="38" xfId="28" applyFont="1" applyFill="1" applyBorder="1" applyAlignment="1">
      <alignment horizontal="center" vertical="center"/>
    </xf>
    <xf numFmtId="0" fontId="10" fillId="0" borderId="1" xfId="28" applyFont="1" applyFill="1" applyBorder="1" applyAlignment="1">
      <alignment horizontal="center" vertical="center"/>
    </xf>
    <xf numFmtId="0" fontId="10" fillId="0" borderId="13" xfId="28" applyFont="1" applyFill="1" applyBorder="1"/>
    <xf numFmtId="0" fontId="10" fillId="0" borderId="58" xfId="28" applyFont="1" applyFill="1" applyBorder="1" applyAlignment="1">
      <alignment vertical="center"/>
    </xf>
    <xf numFmtId="0" fontId="10" fillId="0" borderId="12" xfId="28" applyFont="1" applyFill="1" applyBorder="1" applyAlignment="1">
      <alignment horizontal="center" vertical="center"/>
    </xf>
    <xf numFmtId="0" fontId="10" fillId="0" borderId="30" xfId="28" applyFont="1" applyFill="1" applyBorder="1" applyAlignment="1">
      <alignment horizontal="center" vertical="center"/>
    </xf>
    <xf numFmtId="187" fontId="10" fillId="0" borderId="9" xfId="28" quotePrefix="1" applyNumberFormat="1" applyFont="1" applyFill="1" applyBorder="1" applyAlignment="1">
      <alignment horizontal="left"/>
    </xf>
    <xf numFmtId="0" fontId="11" fillId="0" borderId="0" xfId="28" applyFont="1" applyFill="1" applyBorder="1"/>
    <xf numFmtId="0" fontId="88" fillId="0" borderId="0" xfId="30" applyFont="1" applyFill="1" applyBorder="1" applyAlignment="1">
      <alignment horizontal="right" wrapText="1"/>
    </xf>
    <xf numFmtId="201" fontId="11" fillId="0" borderId="0" xfId="28" applyNumberFormat="1" applyFont="1" applyFill="1" applyBorder="1"/>
    <xf numFmtId="201" fontId="10" fillId="0" borderId="0" xfId="28" applyNumberFormat="1" applyFont="1" applyFill="1" applyBorder="1"/>
    <xf numFmtId="201" fontId="10" fillId="0" borderId="0" xfId="28" applyNumberFormat="1" applyFont="1" applyFill="1" applyBorder="1" applyAlignment="1"/>
    <xf numFmtId="187" fontId="10" fillId="0" borderId="49" xfId="28" applyNumberFormat="1" applyFont="1" applyFill="1" applyBorder="1" applyAlignment="1">
      <alignment horizontal="left"/>
    </xf>
    <xf numFmtId="206" fontId="10" fillId="0" borderId="21" xfId="27" applyNumberFormat="1" applyFont="1" applyFill="1" applyBorder="1" applyAlignment="1"/>
    <xf numFmtId="0" fontId="10" fillId="0" borderId="0" xfId="28" applyFont="1" applyFill="1" applyBorder="1"/>
    <xf numFmtId="0" fontId="10" fillId="0" borderId="0" xfId="28" applyFont="1" applyFill="1" applyBorder="1" applyAlignment="1"/>
    <xf numFmtId="0" fontId="11" fillId="0" borderId="0" xfId="28" applyFont="1" applyFill="1" applyAlignment="1">
      <alignment vertical="center"/>
    </xf>
    <xf numFmtId="0" fontId="11" fillId="0" borderId="0" xfId="28" applyFont="1"/>
    <xf numFmtId="0" fontId="10" fillId="0" borderId="10" xfId="28" applyFont="1" applyFill="1" applyBorder="1" applyAlignment="1">
      <alignment horizontal="center"/>
    </xf>
    <xf numFmtId="0" fontId="10" fillId="0" borderId="9" xfId="28" applyFont="1" applyFill="1" applyBorder="1" applyAlignment="1">
      <alignment horizontal="center" vertical="top"/>
    </xf>
    <xf numFmtId="0" fontId="10" fillId="0" borderId="38" xfId="28" applyFont="1" applyFill="1" applyBorder="1" applyAlignment="1">
      <alignment horizontal="center" vertical="top" wrapText="1"/>
    </xf>
    <xf numFmtId="0" fontId="10" fillId="0" borderId="1" xfId="28" applyFont="1" applyFill="1" applyBorder="1" applyAlignment="1">
      <alignment horizontal="center" vertical="center" wrapText="1"/>
    </xf>
    <xf numFmtId="0" fontId="10" fillId="0" borderId="38" xfId="28" applyFont="1" applyFill="1" applyBorder="1"/>
    <xf numFmtId="0" fontId="10" fillId="0" borderId="18" xfId="28" applyFont="1" applyFill="1" applyBorder="1" applyAlignment="1">
      <alignment horizontal="center" vertical="center"/>
    </xf>
    <xf numFmtId="0" fontId="10" fillId="0" borderId="8" xfId="28" applyFont="1" applyFill="1" applyBorder="1" applyAlignment="1">
      <alignment horizontal="center" vertical="center"/>
    </xf>
    <xf numFmtId="0" fontId="10" fillId="0" borderId="14" xfId="28" applyFont="1" applyFill="1" applyBorder="1"/>
    <xf numFmtId="0" fontId="10" fillId="0" borderId="12" xfId="28" applyFont="1" applyFill="1" applyBorder="1" applyAlignment="1">
      <alignment vertical="top"/>
    </xf>
    <xf numFmtId="0" fontId="10" fillId="0" borderId="15" xfId="28" applyFont="1" applyFill="1" applyBorder="1" applyAlignment="1">
      <alignment horizontal="center" vertical="center"/>
    </xf>
    <xf numFmtId="0" fontId="24" fillId="0" borderId="9" xfId="28" applyFont="1" applyFill="1" applyBorder="1" applyAlignment="1">
      <alignment horizontal="center"/>
    </xf>
    <xf numFmtId="0" fontId="24" fillId="0" borderId="42" xfId="28" applyFont="1" applyFill="1" applyBorder="1" applyAlignment="1">
      <alignment horizontal="center"/>
    </xf>
    <xf numFmtId="187" fontId="10" fillId="0" borderId="0" xfId="28" quotePrefix="1" applyNumberFormat="1" applyFont="1" applyFill="1" applyBorder="1" applyAlignment="1">
      <alignment horizontal="left"/>
    </xf>
    <xf numFmtId="0" fontId="10" fillId="0" borderId="22" xfId="28" applyFont="1" applyFill="1" applyBorder="1"/>
    <xf numFmtId="0" fontId="10" fillId="0" borderId="27" xfId="28" applyFont="1" applyFill="1" applyBorder="1"/>
    <xf numFmtId="0" fontId="10" fillId="0" borderId="49" xfId="28" applyFont="1" applyFill="1" applyBorder="1"/>
    <xf numFmtId="0" fontId="10" fillId="0" borderId="19" xfId="28" applyFont="1" applyFill="1" applyBorder="1"/>
    <xf numFmtId="0" fontId="17" fillId="0" borderId="0" xfId="28" applyFont="1" applyFill="1" applyAlignment="1">
      <alignment vertical="center"/>
    </xf>
    <xf numFmtId="0" fontId="11" fillId="0" borderId="0" xfId="28" applyFont="1" applyFill="1" applyBorder="1" applyAlignment="1">
      <alignment vertical="center"/>
    </xf>
    <xf numFmtId="0" fontId="9" fillId="0" borderId="0" xfId="16" applyFont="1" applyAlignment="1">
      <alignment vertical="center"/>
    </xf>
    <xf numFmtId="166" fontId="9" fillId="0" borderId="0" xfId="16" applyNumberFormat="1" applyFont="1" applyFill="1" applyAlignment="1">
      <alignment vertical="center"/>
    </xf>
    <xf numFmtId="0" fontId="10" fillId="0" borderId="43" xfId="16" applyFont="1" applyBorder="1" applyAlignment="1">
      <alignment vertical="center"/>
    </xf>
    <xf numFmtId="0" fontId="10" fillId="0" borderId="38" xfId="16" applyFont="1" applyFill="1" applyBorder="1" applyAlignment="1">
      <alignment vertical="center" wrapText="1"/>
    </xf>
    <xf numFmtId="0" fontId="10" fillId="0" borderId="42" xfId="16" applyFont="1" applyBorder="1" applyAlignment="1">
      <alignment vertical="center"/>
    </xf>
    <xf numFmtId="0" fontId="12" fillId="0" borderId="8" xfId="16" applyFont="1" applyFill="1" applyBorder="1" applyAlignment="1">
      <alignment horizontal="center" vertical="top"/>
    </xf>
    <xf numFmtId="0" fontId="10" fillId="0" borderId="44" xfId="16" applyFont="1" applyBorder="1" applyAlignment="1">
      <alignment vertical="center"/>
    </xf>
    <xf numFmtId="0" fontId="10" fillId="0" borderId="8" xfId="16" applyFont="1" applyFill="1" applyBorder="1" applyAlignment="1">
      <alignment vertical="top"/>
    </xf>
    <xf numFmtId="165" fontId="9" fillId="0" borderId="47" xfId="16" applyNumberFormat="1" applyFont="1" applyBorder="1" applyAlignment="1">
      <alignment horizontal="left"/>
    </xf>
    <xf numFmtId="167" fontId="10" fillId="0" borderId="0" xfId="16" applyNumberFormat="1" applyFont="1" applyAlignment="1"/>
    <xf numFmtId="165" fontId="10" fillId="0" borderId="42" xfId="8" applyNumberFormat="1" applyFont="1" applyBorder="1" applyAlignment="1"/>
    <xf numFmtId="0" fontId="10" fillId="0" borderId="42" xfId="16" applyFont="1" applyBorder="1" applyAlignment="1"/>
    <xf numFmtId="0" fontId="10" fillId="0" borderId="42" xfId="8" applyNumberFormat="1" applyFont="1" applyBorder="1" applyAlignment="1"/>
    <xf numFmtId="165" fontId="10" fillId="0" borderId="49" xfId="8" applyNumberFormat="1" applyFont="1" applyBorder="1"/>
    <xf numFmtId="166" fontId="10" fillId="0" borderId="21" xfId="0" applyNumberFormat="1" applyFont="1" applyFill="1" applyBorder="1" applyAlignment="1">
      <alignment vertical="center"/>
    </xf>
    <xf numFmtId="166" fontId="10" fillId="0" borderId="19" xfId="0" applyNumberFormat="1" applyFont="1" applyFill="1" applyBorder="1" applyAlignment="1">
      <alignment vertical="center"/>
    </xf>
    <xf numFmtId="166" fontId="10" fillId="0" borderId="0" xfId="16" applyNumberFormat="1" applyFont="1" applyFill="1" applyBorder="1" applyAlignment="1">
      <alignment vertical="center"/>
    </xf>
    <xf numFmtId="49" fontId="10" fillId="0" borderId="42" xfId="8" applyNumberFormat="1" applyFont="1" applyBorder="1" applyAlignment="1"/>
    <xf numFmtId="166" fontId="9" fillId="0" borderId="23" xfId="0" applyNumberFormat="1" applyFont="1" applyFill="1" applyBorder="1" applyAlignment="1"/>
    <xf numFmtId="166" fontId="9" fillId="0" borderId="19" xfId="0" applyNumberFormat="1" applyFont="1" applyFill="1" applyBorder="1" applyAlignment="1"/>
    <xf numFmtId="166" fontId="9" fillId="0" borderId="49" xfId="0" applyNumberFormat="1" applyFont="1" applyFill="1" applyBorder="1" applyAlignment="1"/>
    <xf numFmtId="0" fontId="11" fillId="0" borderId="0" xfId="16" applyFont="1" applyAlignment="1"/>
    <xf numFmtId="0" fontId="11" fillId="0" borderId="0" xfId="16" applyFont="1" applyFill="1" applyAlignment="1"/>
    <xf numFmtId="0" fontId="41" fillId="2" borderId="0" xfId="16" applyFont="1" applyFill="1"/>
    <xf numFmtId="0" fontId="43" fillId="2" borderId="0" xfId="16" applyFont="1" applyFill="1"/>
    <xf numFmtId="0" fontId="39" fillId="2" borderId="24" xfId="16" applyFont="1" applyFill="1" applyBorder="1" applyAlignment="1">
      <alignment horizontal="center" vertical="center"/>
    </xf>
    <xf numFmtId="0" fontId="39" fillId="2" borderId="1" xfId="16" applyFont="1" applyFill="1" applyBorder="1" applyAlignment="1">
      <alignment horizontal="center" vertical="center"/>
    </xf>
    <xf numFmtId="0" fontId="39" fillId="2" borderId="11" xfId="16" applyFont="1" applyFill="1" applyBorder="1" applyAlignment="1">
      <alignment horizontal="center" vertical="center"/>
    </xf>
    <xf numFmtId="0" fontId="39" fillId="2" borderId="0" xfId="16" applyFont="1" applyFill="1"/>
    <xf numFmtId="0" fontId="39" fillId="2" borderId="58" xfId="16" applyFont="1" applyFill="1" applyBorder="1" applyAlignment="1">
      <alignment horizontal="center" vertical="center"/>
    </xf>
    <xf numFmtId="0" fontId="39" fillId="2" borderId="12" xfId="16" applyFont="1" applyFill="1" applyBorder="1" applyAlignment="1">
      <alignment horizontal="center" vertical="center"/>
    </xf>
    <xf numFmtId="0" fontId="44" fillId="2" borderId="12" xfId="16" applyFont="1" applyFill="1" applyBorder="1" applyAlignment="1">
      <alignment horizontal="center" vertical="center"/>
    </xf>
    <xf numFmtId="0" fontId="39" fillId="2" borderId="12" xfId="16" applyFont="1" applyFill="1" applyBorder="1" applyAlignment="1">
      <alignment vertical="center"/>
    </xf>
    <xf numFmtId="0" fontId="39" fillId="2" borderId="15" xfId="16" applyFont="1" applyFill="1" applyBorder="1" applyAlignment="1">
      <alignment horizontal="center" vertical="center"/>
    </xf>
    <xf numFmtId="166" fontId="39" fillId="2" borderId="8" xfId="16" applyNumberFormat="1" applyFont="1" applyFill="1" applyBorder="1"/>
    <xf numFmtId="166" fontId="39" fillId="0" borderId="8" xfId="16" applyNumberFormat="1" applyFont="1" applyFill="1" applyBorder="1"/>
    <xf numFmtId="169" fontId="39" fillId="0" borderId="8" xfId="16" applyNumberFormat="1" applyFont="1" applyFill="1" applyBorder="1"/>
    <xf numFmtId="168" fontId="41" fillId="2" borderId="22" xfId="16" applyNumberFormat="1" applyFont="1" applyFill="1" applyBorder="1" applyAlignment="1">
      <alignment horizontal="left"/>
    </xf>
    <xf numFmtId="185" fontId="41" fillId="2" borderId="19" xfId="16" applyNumberFormat="1" applyFont="1" applyFill="1" applyBorder="1"/>
    <xf numFmtId="166" fontId="41" fillId="2" borderId="19" xfId="16" applyNumberFormat="1" applyFont="1" applyFill="1" applyBorder="1"/>
    <xf numFmtId="186" fontId="41" fillId="2" borderId="19" xfId="16" applyNumberFormat="1" applyFont="1" applyFill="1" applyBorder="1" applyAlignment="1">
      <alignment horizontal="right"/>
    </xf>
    <xf numFmtId="166" fontId="41" fillId="2" borderId="19" xfId="16" applyNumberFormat="1" applyFont="1" applyFill="1" applyBorder="1" applyAlignment="1">
      <alignment horizontal="right"/>
    </xf>
    <xf numFmtId="178" fontId="41" fillId="2" borderId="19" xfId="16" applyNumberFormat="1" applyFont="1" applyFill="1" applyBorder="1" applyAlignment="1">
      <alignment horizontal="right"/>
    </xf>
    <xf numFmtId="169" fontId="41" fillId="2" borderId="19" xfId="16" applyNumberFormat="1" applyFont="1" applyFill="1" applyBorder="1"/>
    <xf numFmtId="168" fontId="41" fillId="2" borderId="0" xfId="16" applyNumberFormat="1" applyFont="1" applyFill="1" applyBorder="1" applyAlignment="1">
      <alignment horizontal="left"/>
    </xf>
    <xf numFmtId="185" fontId="41" fillId="2" borderId="0" xfId="16" applyNumberFormat="1" applyFont="1" applyFill="1" applyBorder="1"/>
    <xf numFmtId="166" fontId="41" fillId="2" borderId="0" xfId="16" applyNumberFormat="1" applyFont="1" applyFill="1" applyBorder="1"/>
    <xf numFmtId="186" fontId="41" fillId="2" borderId="0" xfId="16" applyNumberFormat="1" applyFont="1" applyFill="1" applyBorder="1" applyAlignment="1">
      <alignment horizontal="right"/>
    </xf>
    <xf numFmtId="166" fontId="41" fillId="2" borderId="0" xfId="16" applyNumberFormat="1" applyFont="1" applyFill="1" applyBorder="1" applyAlignment="1">
      <alignment horizontal="right"/>
    </xf>
    <xf numFmtId="178" fontId="41" fillId="2" borderId="0" xfId="16" applyNumberFormat="1" applyFont="1" applyFill="1" applyBorder="1" applyAlignment="1">
      <alignment horizontal="right"/>
    </xf>
    <xf numFmtId="169" fontId="41" fillId="2" borderId="0" xfId="16" applyNumberFormat="1" applyFont="1" applyFill="1" applyBorder="1"/>
    <xf numFmtId="169" fontId="10" fillId="2" borderId="30" xfId="16" applyNumberFormat="1" applyFont="1" applyFill="1" applyBorder="1" applyAlignment="1">
      <alignment horizontal="center" vertical="center"/>
    </xf>
    <xf numFmtId="165" fontId="10" fillId="2" borderId="42" xfId="16" applyNumberFormat="1" applyFont="1" applyFill="1" applyBorder="1" applyAlignment="1">
      <alignment horizontal="left"/>
    </xf>
    <xf numFmtId="0" fontId="10" fillId="2" borderId="0" xfId="16" applyFont="1" applyFill="1" applyBorder="1"/>
    <xf numFmtId="0" fontId="10" fillId="2" borderId="16" xfId="16" applyFont="1" applyFill="1" applyBorder="1"/>
    <xf numFmtId="0" fontId="10" fillId="2" borderId="17" xfId="16" applyFont="1" applyFill="1" applyBorder="1"/>
    <xf numFmtId="165" fontId="10" fillId="2" borderId="0" xfId="16" applyNumberFormat="1" applyFont="1" applyFill="1" applyBorder="1"/>
    <xf numFmtId="0" fontId="10" fillId="2" borderId="18" xfId="16" applyFont="1" applyFill="1" applyBorder="1"/>
    <xf numFmtId="166" fontId="10" fillId="2" borderId="8" xfId="16" applyNumberFormat="1" applyFont="1" applyFill="1" applyBorder="1"/>
    <xf numFmtId="0" fontId="12" fillId="2" borderId="16" xfId="16" applyFont="1" applyFill="1" applyBorder="1"/>
    <xf numFmtId="0" fontId="46" fillId="2" borderId="0" xfId="16" applyFont="1" applyFill="1"/>
    <xf numFmtId="0" fontId="43" fillId="2" borderId="0" xfId="32" applyFont="1" applyFill="1" applyProtection="1">
      <protection locked="0"/>
    </xf>
    <xf numFmtId="0" fontId="46" fillId="2" borderId="0" xfId="16" applyFont="1" applyFill="1" applyAlignment="1"/>
    <xf numFmtId="0" fontId="10" fillId="2" borderId="0" xfId="33" applyFont="1" applyFill="1"/>
    <xf numFmtId="0" fontId="10" fillId="2" borderId="2" xfId="33" applyFont="1" applyFill="1" applyBorder="1" applyAlignment="1">
      <alignment vertical="center"/>
    </xf>
    <xf numFmtId="165" fontId="10" fillId="2" borderId="1" xfId="33" applyNumberFormat="1" applyFont="1" applyFill="1" applyBorder="1" applyAlignment="1">
      <alignment horizontal="center" vertical="center"/>
    </xf>
    <xf numFmtId="49" fontId="10" fillId="2" borderId="1" xfId="33" applyNumberFormat="1" applyFont="1" applyFill="1" applyBorder="1" applyAlignment="1">
      <alignment horizontal="center" vertical="center"/>
    </xf>
    <xf numFmtId="165" fontId="10" fillId="2" borderId="43" xfId="33" applyNumberFormat="1" applyFont="1" applyFill="1" applyBorder="1" applyAlignment="1">
      <alignment horizontal="center" vertical="center"/>
    </xf>
    <xf numFmtId="0" fontId="10" fillId="2" borderId="9" xfId="33" applyFont="1" applyFill="1" applyBorder="1" applyAlignment="1">
      <alignment horizontal="center"/>
    </xf>
    <xf numFmtId="0" fontId="10" fillId="2" borderId="1" xfId="33" applyFont="1" applyFill="1" applyBorder="1" applyAlignment="1">
      <alignment horizontal="center" vertical="center"/>
    </xf>
    <xf numFmtId="0" fontId="10" fillId="2" borderId="8" xfId="33" applyFont="1" applyFill="1" applyBorder="1" applyAlignment="1">
      <alignment horizontal="center" vertical="center"/>
    </xf>
    <xf numFmtId="0" fontId="10" fillId="2" borderId="42" xfId="33" applyFont="1" applyFill="1" applyBorder="1" applyAlignment="1">
      <alignment horizontal="center" vertical="center"/>
    </xf>
    <xf numFmtId="0" fontId="10" fillId="2" borderId="9" xfId="33" applyFont="1" applyFill="1" applyBorder="1" applyAlignment="1"/>
    <xf numFmtId="0" fontId="10" fillId="2" borderId="8" xfId="33" applyFont="1" applyFill="1" applyBorder="1" applyAlignment="1"/>
    <xf numFmtId="0" fontId="10" fillId="2" borderId="22" xfId="33" applyFont="1" applyFill="1" applyBorder="1" applyAlignment="1"/>
    <xf numFmtId="0" fontId="10" fillId="2" borderId="23" xfId="33" applyFont="1" applyFill="1" applyBorder="1" applyAlignment="1">
      <alignment horizontal="center" vertical="center"/>
    </xf>
    <xf numFmtId="0" fontId="10" fillId="2" borderId="19" xfId="33" applyFont="1" applyFill="1" applyBorder="1" applyAlignment="1">
      <alignment horizontal="center" vertical="center"/>
    </xf>
    <xf numFmtId="0" fontId="10" fillId="2" borderId="19" xfId="33" applyFont="1" applyFill="1" applyBorder="1" applyAlignment="1"/>
    <xf numFmtId="0" fontId="10" fillId="2" borderId="49" xfId="33" applyFont="1" applyFill="1" applyBorder="1" applyAlignment="1">
      <alignment horizontal="center" vertical="center"/>
    </xf>
    <xf numFmtId="165" fontId="10" fillId="2" borderId="9" xfId="33" applyNumberFormat="1" applyFont="1" applyFill="1" applyBorder="1" applyAlignment="1">
      <alignment horizontal="left"/>
    </xf>
    <xf numFmtId="168" fontId="10" fillId="2" borderId="22" xfId="33" applyNumberFormat="1" applyFont="1" applyFill="1" applyBorder="1" applyAlignment="1">
      <alignment horizontal="left"/>
    </xf>
    <xf numFmtId="0" fontId="10" fillId="2" borderId="23" xfId="33" applyFont="1" applyFill="1" applyBorder="1"/>
    <xf numFmtId="0" fontId="10" fillId="2" borderId="19" xfId="33" applyFont="1" applyFill="1" applyBorder="1"/>
    <xf numFmtId="0" fontId="17" fillId="2" borderId="0" xfId="33" applyFont="1" applyFill="1" applyAlignment="1">
      <alignment vertical="center"/>
    </xf>
    <xf numFmtId="0" fontId="10" fillId="2" borderId="0" xfId="33" applyFont="1" applyFill="1" applyAlignment="1">
      <alignment vertical="center"/>
    </xf>
    <xf numFmtId="0" fontId="18" fillId="2" borderId="0" xfId="33" applyFont="1" applyFill="1" applyAlignment="1">
      <alignment vertical="center"/>
    </xf>
    <xf numFmtId="0" fontId="41" fillId="0" borderId="0" xfId="16" applyFont="1" applyFill="1"/>
    <xf numFmtId="0" fontId="43" fillId="0" borderId="0" xfId="16" applyFont="1" applyFill="1"/>
    <xf numFmtId="0" fontId="48" fillId="0" borderId="0" xfId="16" applyFont="1" applyFill="1"/>
    <xf numFmtId="0" fontId="39" fillId="0" borderId="0" xfId="16" applyFont="1" applyFill="1"/>
    <xf numFmtId="166" fontId="39" fillId="0" borderId="8" xfId="16" applyNumberFormat="1" applyFont="1" applyFill="1" applyBorder="1" applyAlignment="1">
      <alignment horizontal="right"/>
    </xf>
    <xf numFmtId="0" fontId="39" fillId="0" borderId="0" xfId="16" applyFont="1" applyFill="1" applyAlignment="1">
      <alignment horizontal="center"/>
    </xf>
    <xf numFmtId="168" fontId="43" fillId="0" borderId="0" xfId="16" applyNumberFormat="1" applyFont="1" applyFill="1" applyBorder="1" applyAlignment="1">
      <alignment horizontal="left" vertical="center"/>
    </xf>
    <xf numFmtId="166" fontId="43" fillId="0" borderId="0" xfId="16" applyNumberFormat="1" applyFont="1" applyFill="1" applyBorder="1" applyAlignment="1">
      <alignment horizontal="right" vertical="center"/>
    </xf>
    <xf numFmtId="0" fontId="46" fillId="0" borderId="0" xfId="16" applyFont="1" applyFill="1"/>
    <xf numFmtId="0" fontId="46" fillId="0" borderId="0" xfId="16" applyFont="1" applyFill="1" applyAlignment="1"/>
    <xf numFmtId="49" fontId="39" fillId="0" borderId="9" xfId="16" applyNumberFormat="1" applyFont="1" applyFill="1" applyBorder="1" applyAlignment="1">
      <alignment horizontal="left"/>
    </xf>
    <xf numFmtId="185" fontId="39" fillId="0" borderId="0" xfId="16" applyNumberFormat="1" applyFont="1" applyFill="1" applyBorder="1" applyAlignment="1">
      <alignment horizontal="right"/>
    </xf>
    <xf numFmtId="166" fontId="39" fillId="0" borderId="18" xfId="16" applyNumberFormat="1" applyFont="1" applyFill="1" applyBorder="1"/>
    <xf numFmtId="185" fontId="39" fillId="2" borderId="0" xfId="16" applyNumberFormat="1" applyFont="1" applyFill="1" applyBorder="1" applyAlignment="1">
      <alignment horizontal="right"/>
    </xf>
    <xf numFmtId="49" fontId="39" fillId="0" borderId="22" xfId="16" applyNumberFormat="1" applyFont="1" applyFill="1" applyBorder="1" applyAlignment="1">
      <alignment horizontal="left"/>
    </xf>
    <xf numFmtId="185" fontId="39" fillId="2" borderId="28" xfId="16" applyNumberFormat="1" applyFont="1" applyFill="1" applyBorder="1" applyAlignment="1">
      <alignment horizontal="right"/>
    </xf>
    <xf numFmtId="166" fontId="39" fillId="2" borderId="19" xfId="16" applyNumberFormat="1" applyFont="1" applyFill="1" applyBorder="1"/>
    <xf numFmtId="166" fontId="39" fillId="2" borderId="19" xfId="16" applyNumberFormat="1" applyFont="1" applyFill="1" applyBorder="1" applyProtection="1">
      <protection locked="0"/>
    </xf>
    <xf numFmtId="166" fontId="39" fillId="2" borderId="23" xfId="16" applyNumberFormat="1" applyFont="1" applyFill="1" applyBorder="1"/>
    <xf numFmtId="165" fontId="39" fillId="0" borderId="0" xfId="16" applyNumberFormat="1" applyFont="1" applyFill="1" applyBorder="1" applyAlignment="1">
      <alignment horizontal="left"/>
    </xf>
    <xf numFmtId="166" fontId="39" fillId="0" borderId="0" xfId="16" applyNumberFormat="1" applyFont="1" applyFill="1" applyBorder="1"/>
    <xf numFmtId="0" fontId="41" fillId="0" borderId="0" xfId="16" applyFont="1" applyFill="1" applyBorder="1"/>
    <xf numFmtId="0" fontId="41" fillId="0" borderId="43" xfId="34" applyFont="1" applyFill="1" applyBorder="1"/>
    <xf numFmtId="0" fontId="39" fillId="0" borderId="42" xfId="0" applyFont="1" applyFill="1" applyBorder="1" applyAlignment="1">
      <alignment horizontal="center" vertical="center"/>
    </xf>
    <xf numFmtId="0" fontId="39" fillId="0" borderId="13" xfId="0" applyFont="1" applyFill="1" applyBorder="1" applyAlignment="1">
      <alignment horizontal="center" vertical="center"/>
    </xf>
    <xf numFmtId="0" fontId="39" fillId="0" borderId="52" xfId="34" applyFont="1" applyFill="1" applyBorder="1" applyAlignment="1">
      <alignment horizontal="center" vertical="center"/>
    </xf>
    <xf numFmtId="0" fontId="39" fillId="0" borderId="31" xfId="34" applyFont="1" applyFill="1" applyBorder="1" applyAlignment="1">
      <alignment horizontal="center" vertical="center"/>
    </xf>
    <xf numFmtId="0" fontId="39" fillId="0" borderId="30" xfId="34" applyFont="1" applyFill="1" applyBorder="1" applyAlignment="1">
      <alignment horizontal="center" vertical="center"/>
    </xf>
    <xf numFmtId="185" fontId="39" fillId="0" borderId="18" xfId="34" applyNumberFormat="1" applyFont="1" applyFill="1" applyBorder="1" applyAlignment="1">
      <alignment horizontal="right"/>
    </xf>
    <xf numFmtId="165" fontId="39" fillId="0" borderId="9" xfId="34" applyNumberFormat="1" applyFont="1" applyFill="1" applyBorder="1" applyAlignment="1"/>
    <xf numFmtId="185" fontId="39" fillId="0" borderId="0" xfId="34" applyNumberFormat="1" applyFont="1" applyFill="1" applyBorder="1"/>
    <xf numFmtId="178" fontId="39" fillId="0" borderId="0" xfId="34" applyNumberFormat="1" applyFont="1" applyFill="1" applyBorder="1" applyAlignment="1">
      <alignment horizontal="right"/>
    </xf>
    <xf numFmtId="185" fontId="39" fillId="0" borderId="0" xfId="34" applyNumberFormat="1" applyFont="1" applyFill="1" applyBorder="1" applyAlignment="1"/>
    <xf numFmtId="165" fontId="39" fillId="0" borderId="0" xfId="34" applyNumberFormat="1" applyFont="1" applyFill="1" applyBorder="1"/>
    <xf numFmtId="165" fontId="39" fillId="0" borderId="0" xfId="34" applyNumberFormat="1" applyFont="1" applyFill="1" applyBorder="1" applyAlignment="1"/>
    <xf numFmtId="178" fontId="39" fillId="0" borderId="0" xfId="34" applyNumberFormat="1" applyFont="1" applyFill="1" applyBorder="1" applyAlignment="1">
      <alignment horizontal="right" vertical="center"/>
    </xf>
    <xf numFmtId="165" fontId="39" fillId="0" borderId="22" xfId="34" applyNumberFormat="1" applyFont="1" applyFill="1" applyBorder="1" applyAlignment="1"/>
    <xf numFmtId="185" fontId="39" fillId="0" borderId="23" xfId="34" applyNumberFormat="1" applyFont="1" applyFill="1" applyBorder="1" applyAlignment="1">
      <alignment horizontal="right" vertical="center"/>
    </xf>
    <xf numFmtId="185" fontId="39" fillId="2" borderId="23" xfId="34" applyNumberFormat="1" applyFont="1" applyFill="1" applyBorder="1" applyAlignment="1"/>
    <xf numFmtId="166" fontId="39" fillId="2" borderId="23" xfId="34" applyNumberFormat="1" applyFont="1" applyFill="1" applyBorder="1" applyAlignment="1"/>
    <xf numFmtId="185" fontId="43" fillId="2" borderId="49" xfId="34" applyNumberFormat="1" applyFont="1" applyFill="1" applyBorder="1" applyAlignment="1">
      <alignment horizontal="right"/>
    </xf>
    <xf numFmtId="185" fontId="43" fillId="2" borderId="19" xfId="34" applyNumberFormat="1" applyFont="1" applyFill="1" applyBorder="1" applyAlignment="1">
      <alignment horizontal="right"/>
    </xf>
    <xf numFmtId="185" fontId="43" fillId="2" borderId="23" xfId="34" applyNumberFormat="1" applyFont="1" applyFill="1" applyBorder="1" applyAlignment="1">
      <alignment horizontal="right"/>
    </xf>
    <xf numFmtId="0" fontId="10" fillId="0" borderId="2" xfId="16" applyFont="1" applyFill="1" applyBorder="1" applyAlignment="1">
      <alignment horizontal="center" vertical="center"/>
    </xf>
    <xf numFmtId="0" fontId="10" fillId="0" borderId="13" xfId="16" applyFont="1" applyFill="1" applyBorder="1" applyAlignment="1">
      <alignment horizontal="center" vertical="center"/>
    </xf>
    <xf numFmtId="0" fontId="10" fillId="0" borderId="10"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14" xfId="16" applyFont="1" applyFill="1" applyBorder="1" applyAlignment="1">
      <alignment horizontal="center" vertical="center"/>
    </xf>
    <xf numFmtId="0" fontId="10" fillId="0" borderId="18" xfId="16" applyFont="1" applyFill="1" applyBorder="1" applyAlignment="1">
      <alignment horizontal="center" vertical="top"/>
    </xf>
    <xf numFmtId="0" fontId="10" fillId="0" borderId="1" xfId="16" applyFont="1" applyFill="1" applyBorder="1" applyAlignment="1">
      <alignment horizontal="center" vertical="center"/>
    </xf>
    <xf numFmtId="0" fontId="9" fillId="2" borderId="0" xfId="16" applyFont="1" applyFill="1"/>
    <xf numFmtId="0" fontId="10" fillId="2" borderId="0" xfId="16" applyFont="1" applyFill="1"/>
    <xf numFmtId="0" fontId="10" fillId="2" borderId="0" xfId="16" applyFont="1" applyFill="1" applyAlignment="1">
      <alignment horizontal="center"/>
    </xf>
    <xf numFmtId="0" fontId="10" fillId="2" borderId="2" xfId="16" applyFont="1" applyFill="1" applyBorder="1" applyAlignment="1">
      <alignment horizontal="center" vertical="center"/>
    </xf>
    <xf numFmtId="0" fontId="10" fillId="2" borderId="10" xfId="16" applyFont="1" applyFill="1" applyBorder="1" applyAlignment="1">
      <alignment vertical="center" wrapText="1"/>
    </xf>
    <xf numFmtId="0" fontId="10" fillId="2" borderId="9" xfId="16" applyFont="1" applyFill="1" applyBorder="1" applyAlignment="1">
      <alignment horizontal="center" vertical="center"/>
    </xf>
    <xf numFmtId="0" fontId="10" fillId="2" borderId="1" xfId="16" applyFont="1" applyFill="1" applyBorder="1" applyAlignment="1">
      <alignment horizontal="center" vertical="center"/>
    </xf>
    <xf numFmtId="0" fontId="10" fillId="2" borderId="9" xfId="16" applyFont="1" applyFill="1" applyBorder="1" applyAlignment="1">
      <alignment vertical="center"/>
    </xf>
    <xf numFmtId="0" fontId="10" fillId="2" borderId="8" xfId="16" applyFont="1" applyFill="1" applyBorder="1" applyAlignment="1">
      <alignment horizontal="center" vertical="center"/>
    </xf>
    <xf numFmtId="0" fontId="10" fillId="2" borderId="13" xfId="16" applyFont="1" applyFill="1" applyBorder="1" applyAlignment="1">
      <alignment vertical="center"/>
    </xf>
    <xf numFmtId="0" fontId="10" fillId="2" borderId="14" xfId="16" applyFont="1" applyFill="1" applyBorder="1" applyAlignment="1">
      <alignment vertical="center" wrapText="1"/>
    </xf>
    <xf numFmtId="0" fontId="10" fillId="2" borderId="12" xfId="16" applyFont="1" applyFill="1" applyBorder="1" applyAlignment="1">
      <alignment horizontal="center" vertical="center"/>
    </xf>
    <xf numFmtId="0" fontId="24" fillId="2" borderId="0" xfId="16" applyFont="1" applyFill="1" applyAlignment="1">
      <alignment horizontal="center"/>
    </xf>
    <xf numFmtId="0" fontId="10" fillId="2" borderId="9" xfId="16" applyFont="1" applyFill="1" applyBorder="1" applyAlignment="1">
      <alignment wrapText="1"/>
    </xf>
    <xf numFmtId="211" fontId="10" fillId="2" borderId="9" xfId="16" applyNumberFormat="1" applyFont="1" applyFill="1" applyBorder="1"/>
    <xf numFmtId="165" fontId="10" fillId="2" borderId="9" xfId="16" applyNumberFormat="1" applyFont="1" applyFill="1" applyBorder="1" applyAlignment="1">
      <alignment horizontal="left"/>
    </xf>
    <xf numFmtId="0" fontId="10" fillId="2" borderId="0" xfId="16" applyFont="1" applyFill="1" applyBorder="1" applyAlignment="1"/>
    <xf numFmtId="1" fontId="10" fillId="2" borderId="0" xfId="16" applyNumberFormat="1" applyFont="1" applyFill="1"/>
    <xf numFmtId="0" fontId="17" fillId="2" borderId="0" xfId="16" applyFont="1" applyFill="1"/>
    <xf numFmtId="168" fontId="10" fillId="0" borderId="9" xfId="16" applyNumberFormat="1" applyFont="1" applyFill="1" applyBorder="1" applyAlignment="1">
      <alignment horizontal="left"/>
    </xf>
    <xf numFmtId="183" fontId="10" fillId="0" borderId="0" xfId="16" applyNumberFormat="1" applyFont="1" applyFill="1" applyBorder="1" applyAlignment="1">
      <alignment horizontal="right"/>
    </xf>
    <xf numFmtId="0" fontId="10" fillId="0" borderId="0" xfId="16" applyFont="1" applyFill="1" applyAlignment="1">
      <alignment horizontal="center"/>
    </xf>
    <xf numFmtId="0" fontId="10" fillId="0" borderId="0" xfId="16" applyFont="1" applyFill="1" applyAlignment="1">
      <alignment horizontal="centerContinuous" vertical="center"/>
    </xf>
    <xf numFmtId="0" fontId="10" fillId="0" borderId="30" xfId="16" applyFont="1" applyFill="1" applyBorder="1" applyAlignment="1">
      <alignment horizontal="center" vertical="center" wrapText="1"/>
    </xf>
    <xf numFmtId="0" fontId="10" fillId="0" borderId="0" xfId="16" applyFont="1" applyFill="1" applyBorder="1"/>
    <xf numFmtId="191" fontId="10" fillId="0" borderId="18" xfId="16" applyNumberFormat="1" applyFont="1" applyFill="1" applyBorder="1" applyAlignment="1"/>
    <xf numFmtId="168" fontId="11" fillId="0" borderId="22" xfId="16" applyNumberFormat="1" applyFont="1" applyFill="1" applyBorder="1" applyAlignment="1">
      <alignment horizontal="left"/>
    </xf>
    <xf numFmtId="166" fontId="11" fillId="0" borderId="23" xfId="16" applyNumberFormat="1" applyFont="1" applyFill="1" applyBorder="1" applyAlignment="1">
      <alignment horizontal="right"/>
    </xf>
    <xf numFmtId="2" fontId="11" fillId="0" borderId="19" xfId="16" applyNumberFormat="1" applyFont="1" applyFill="1" applyBorder="1" applyAlignment="1">
      <alignment horizontal="right"/>
    </xf>
    <xf numFmtId="168" fontId="11" fillId="0" borderId="0" xfId="16" applyNumberFormat="1" applyFont="1" applyFill="1" applyBorder="1" applyAlignment="1">
      <alignment horizontal="left"/>
    </xf>
    <xf numFmtId="166" fontId="11" fillId="0" borderId="0" xfId="16" applyNumberFormat="1" applyFont="1" applyFill="1" applyBorder="1" applyAlignment="1">
      <alignment horizontal="right"/>
    </xf>
    <xf numFmtId="2" fontId="11" fillId="0" borderId="0" xfId="16" applyNumberFormat="1" applyFont="1" applyFill="1" applyBorder="1" applyAlignment="1">
      <alignment horizontal="right"/>
    </xf>
    <xf numFmtId="0" fontId="27" fillId="0" borderId="0" xfId="16" applyFont="1" applyFill="1" applyAlignment="1">
      <alignment horizontal="left" vertical="center"/>
    </xf>
    <xf numFmtId="0" fontId="10" fillId="0" borderId="0" xfId="16" applyFont="1" applyFill="1" applyBorder="1" applyAlignment="1">
      <alignment horizontal="left" indent="1"/>
    </xf>
    <xf numFmtId="191" fontId="10" fillId="0" borderId="8" xfId="16" applyNumberFormat="1" applyFont="1" applyFill="1" applyBorder="1" applyAlignment="1"/>
    <xf numFmtId="0" fontId="19" fillId="0" borderId="0" xfId="16" applyFont="1" applyFill="1" applyAlignment="1"/>
    <xf numFmtId="0" fontId="19" fillId="0" borderId="0" xfId="16" applyFont="1" applyFill="1" applyAlignment="1">
      <alignment vertical="center"/>
    </xf>
    <xf numFmtId="0" fontId="9" fillId="0" borderId="0" xfId="36" applyFont="1" applyFill="1"/>
    <xf numFmtId="0" fontId="10" fillId="0" borderId="0" xfId="36" applyFont="1" applyFill="1"/>
    <xf numFmtId="0" fontId="11" fillId="0" borderId="0" xfId="36" applyFont="1" applyFill="1"/>
    <xf numFmtId="0" fontId="93" fillId="0" borderId="0" xfId="36" applyFont="1" applyFill="1"/>
    <xf numFmtId="0" fontId="10" fillId="0" borderId="2" xfId="36" applyFont="1" applyFill="1" applyBorder="1" applyAlignment="1">
      <alignment horizontal="center" vertical="center"/>
    </xf>
    <xf numFmtId="0" fontId="10" fillId="0" borderId="9" xfId="36" applyFont="1" applyFill="1" applyBorder="1" applyAlignment="1">
      <alignment horizontal="center" vertical="center"/>
    </xf>
    <xf numFmtId="0" fontId="10" fillId="0" borderId="10" xfId="36" applyFont="1" applyFill="1" applyBorder="1" applyAlignment="1">
      <alignment horizontal="center" vertical="center"/>
    </xf>
    <xf numFmtId="0" fontId="10" fillId="0" borderId="8" xfId="36" applyFont="1" applyFill="1" applyBorder="1" applyAlignment="1">
      <alignment horizontal="center" vertical="center"/>
    </xf>
    <xf numFmtId="0" fontId="10" fillId="0" borderId="13" xfId="36" applyFont="1" applyFill="1" applyBorder="1" applyAlignment="1">
      <alignment horizontal="center" vertical="center"/>
    </xf>
    <xf numFmtId="0" fontId="10" fillId="0" borderId="14" xfId="36" applyFont="1" applyFill="1" applyBorder="1" applyAlignment="1">
      <alignment horizontal="center" vertical="center"/>
    </xf>
    <xf numFmtId="0" fontId="10" fillId="0" borderId="30" xfId="36" applyNumberFormat="1" applyFont="1" applyFill="1" applyBorder="1" applyAlignment="1">
      <alignment horizontal="center" vertical="center"/>
    </xf>
    <xf numFmtId="49" fontId="10" fillId="0" borderId="30" xfId="36" applyNumberFormat="1" applyFont="1" applyFill="1" applyBorder="1" applyAlignment="1">
      <alignment horizontal="center" vertical="center"/>
    </xf>
    <xf numFmtId="0" fontId="10" fillId="0" borderId="12" xfId="36" applyFont="1" applyFill="1" applyBorder="1" applyAlignment="1">
      <alignment horizontal="center" vertical="center"/>
    </xf>
    <xf numFmtId="0" fontId="10" fillId="0" borderId="30" xfId="36" applyFont="1" applyFill="1" applyBorder="1" applyAlignment="1">
      <alignment horizontal="center" vertical="center"/>
    </xf>
    <xf numFmtId="0" fontId="24" fillId="0" borderId="9" xfId="36" applyFont="1" applyFill="1" applyBorder="1" applyAlignment="1">
      <alignment horizontal="center" vertical="center"/>
    </xf>
    <xf numFmtId="0" fontId="24" fillId="0" borderId="0" xfId="36" applyFont="1" applyFill="1" applyAlignment="1">
      <alignment vertical="center"/>
    </xf>
    <xf numFmtId="187" fontId="10" fillId="0" borderId="9" xfId="36" applyNumberFormat="1" applyFont="1" applyFill="1" applyBorder="1" applyAlignment="1">
      <alignment horizontal="left"/>
    </xf>
    <xf numFmtId="166" fontId="10" fillId="0" borderId="8" xfId="36" applyNumberFormat="1" applyFont="1" applyFill="1" applyBorder="1"/>
    <xf numFmtId="185" fontId="10" fillId="0" borderId="8" xfId="36" applyNumberFormat="1" applyFont="1" applyFill="1" applyBorder="1" applyAlignment="1">
      <alignment horizontal="right"/>
    </xf>
    <xf numFmtId="185" fontId="10" fillId="0" borderId="8" xfId="36" applyNumberFormat="1" applyFont="1" applyFill="1" applyBorder="1"/>
    <xf numFmtId="169" fontId="10" fillId="0" borderId="8" xfId="36" applyNumberFormat="1" applyFont="1" applyFill="1" applyBorder="1"/>
    <xf numFmtId="169" fontId="10" fillId="0" borderId="18" xfId="36" applyNumberFormat="1" applyFont="1" applyFill="1" applyBorder="1"/>
    <xf numFmtId="185" fontId="10" fillId="0" borderId="18" xfId="36" applyNumberFormat="1" applyFont="1" applyFill="1" applyBorder="1" applyAlignment="1">
      <alignment horizontal="right"/>
    </xf>
    <xf numFmtId="169" fontId="10" fillId="0" borderId="0" xfId="36" applyNumberFormat="1" applyFont="1" applyFill="1" applyBorder="1"/>
    <xf numFmtId="0" fontId="10" fillId="0" borderId="8" xfId="36" applyFont="1" applyFill="1" applyBorder="1"/>
    <xf numFmtId="187" fontId="11" fillId="0" borderId="22" xfId="36" applyNumberFormat="1" applyFont="1" applyFill="1" applyBorder="1" applyAlignment="1">
      <alignment horizontal="left"/>
    </xf>
    <xf numFmtId="166" fontId="11" fillId="0" borderId="19" xfId="36" applyNumberFormat="1" applyFont="1" applyFill="1" applyBorder="1"/>
    <xf numFmtId="169" fontId="11" fillId="0" borderId="19" xfId="36" applyNumberFormat="1" applyFont="1" applyFill="1" applyBorder="1"/>
    <xf numFmtId="187" fontId="11" fillId="0" borderId="0" xfId="36" applyNumberFormat="1" applyFont="1" applyFill="1" applyBorder="1" applyAlignment="1">
      <alignment horizontal="left"/>
    </xf>
    <xf numFmtId="166" fontId="11" fillId="0" borderId="0" xfId="36" applyNumberFormat="1" applyFont="1" applyFill="1" applyBorder="1"/>
    <xf numFmtId="169" fontId="11" fillId="0" borderId="0" xfId="36" applyNumberFormat="1" applyFont="1" applyFill="1" applyBorder="1"/>
    <xf numFmtId="187" fontId="17" fillId="0" borderId="0" xfId="36" applyNumberFormat="1" applyFont="1" applyFill="1" applyBorder="1" applyAlignment="1">
      <alignment horizontal="left"/>
    </xf>
    <xf numFmtId="0" fontId="17" fillId="0" borderId="0" xfId="36" applyFont="1" applyFill="1"/>
    <xf numFmtId="0" fontId="10" fillId="0" borderId="38" xfId="36" applyFont="1" applyFill="1" applyBorder="1" applyAlignment="1">
      <alignment horizontal="center" vertical="center"/>
    </xf>
    <xf numFmtId="0" fontId="10" fillId="0" borderId="1" xfId="36" applyFont="1" applyFill="1" applyBorder="1" applyAlignment="1">
      <alignment horizontal="center" vertical="center"/>
    </xf>
    <xf numFmtId="0" fontId="11" fillId="0" borderId="0" xfId="36" applyFont="1" applyFill="1" applyBorder="1" applyAlignment="1">
      <alignment horizontal="center" vertical="center"/>
    </xf>
    <xf numFmtId="0" fontId="11" fillId="0" borderId="42" xfId="36" applyFont="1" applyFill="1" applyBorder="1"/>
    <xf numFmtId="0" fontId="11" fillId="0" borderId="14" xfId="36" applyFont="1" applyFill="1" applyBorder="1" applyAlignment="1">
      <alignment horizontal="center" vertical="center"/>
    </xf>
    <xf numFmtId="0" fontId="11" fillId="0" borderId="45" xfId="36" applyFont="1" applyFill="1" applyBorder="1" applyAlignment="1">
      <alignment horizontal="center" vertical="center"/>
    </xf>
    <xf numFmtId="0" fontId="11" fillId="0" borderId="45" xfId="36" applyFont="1" applyFill="1" applyBorder="1"/>
    <xf numFmtId="166" fontId="10" fillId="0" borderId="18" xfId="36" applyNumberFormat="1" applyFont="1" applyFill="1" applyBorder="1" applyAlignment="1">
      <alignment horizontal="right"/>
    </xf>
    <xf numFmtId="0" fontId="11" fillId="0" borderId="0" xfId="36" applyFont="1" applyFill="1" applyAlignment="1">
      <alignment vertical="center"/>
    </xf>
    <xf numFmtId="187" fontId="10" fillId="0" borderId="22" xfId="36" applyNumberFormat="1" applyFont="1" applyFill="1" applyBorder="1" applyAlignment="1">
      <alignment horizontal="left"/>
    </xf>
    <xf numFmtId="166" fontId="10" fillId="0" borderId="19" xfId="36" applyNumberFormat="1" applyFont="1" applyFill="1" applyBorder="1" applyAlignment="1">
      <alignment horizontal="right"/>
    </xf>
    <xf numFmtId="166" fontId="10" fillId="0" borderId="49" xfId="36" applyNumberFormat="1" applyFont="1" applyFill="1" applyBorder="1" applyAlignment="1">
      <alignment horizontal="right"/>
    </xf>
    <xf numFmtId="169" fontId="10" fillId="0" borderId="23" xfId="36" applyNumberFormat="1" applyFont="1" applyFill="1" applyBorder="1"/>
    <xf numFmtId="169" fontId="10" fillId="0" borderId="19" xfId="36" applyNumberFormat="1" applyFont="1" applyFill="1" applyBorder="1"/>
    <xf numFmtId="166" fontId="10" fillId="0" borderId="49" xfId="36" applyNumberFormat="1" applyFont="1" applyFill="1" applyBorder="1" applyAlignment="1"/>
    <xf numFmtId="166" fontId="10" fillId="0" borderId="19" xfId="36" applyNumberFormat="1" applyFont="1" applyFill="1" applyBorder="1" applyAlignment="1"/>
    <xf numFmtId="166" fontId="10" fillId="0" borderId="23" xfId="36" applyNumberFormat="1" applyFont="1" applyFill="1" applyBorder="1" applyAlignment="1"/>
    <xf numFmtId="187" fontId="10" fillId="0" borderId="0" xfId="36" applyNumberFormat="1" applyFont="1" applyFill="1" applyBorder="1" applyAlignment="1">
      <alignment horizontal="left"/>
    </xf>
    <xf numFmtId="166" fontId="10" fillId="0" borderId="0" xfId="36" applyNumberFormat="1" applyFont="1" applyFill="1" applyBorder="1" applyAlignment="1">
      <alignment horizontal="right"/>
    </xf>
    <xf numFmtId="166" fontId="17" fillId="0" borderId="0" xfId="36" applyNumberFormat="1" applyFont="1" applyFill="1" applyBorder="1" applyAlignment="1">
      <alignment horizontal="right"/>
    </xf>
    <xf numFmtId="169" fontId="17" fillId="0" borderId="0" xfId="36" applyNumberFormat="1" applyFont="1" applyFill="1" applyBorder="1"/>
    <xf numFmtId="0" fontId="11" fillId="0" borderId="0" xfId="0" applyFont="1" applyFill="1" applyBorder="1" applyAlignment="1">
      <alignment vertical="center"/>
    </xf>
    <xf numFmtId="0" fontId="10" fillId="0" borderId="44" xfId="16" applyFont="1" applyFill="1" applyBorder="1" applyAlignment="1">
      <alignment horizontal="center" vertical="center"/>
    </xf>
    <xf numFmtId="0" fontId="11" fillId="0" borderId="0" xfId="16" applyFont="1" applyFill="1" applyAlignment="1">
      <alignment wrapText="1"/>
    </xf>
    <xf numFmtId="166" fontId="11" fillId="0" borderId="0" xfId="16" applyNumberFormat="1" applyFont="1" applyFill="1" applyBorder="1"/>
    <xf numFmtId="0" fontId="83" fillId="0" borderId="0" xfId="16" applyFont="1" applyFill="1"/>
    <xf numFmtId="0" fontId="10" fillId="0" borderId="28" xfId="16" applyFont="1" applyFill="1" applyBorder="1" applyAlignment="1">
      <alignment vertical="center"/>
    </xf>
    <xf numFmtId="0" fontId="9" fillId="0" borderId="0" xfId="16" applyFont="1" applyFill="1" applyBorder="1" applyAlignment="1"/>
    <xf numFmtId="0" fontId="27" fillId="0" borderId="0" xfId="16" applyFont="1" applyFill="1" applyBorder="1"/>
    <xf numFmtId="0" fontId="10" fillId="0" borderId="24" xfId="16" applyFont="1" applyFill="1" applyBorder="1" applyAlignment="1">
      <alignment horizontal="center" vertical="center"/>
    </xf>
    <xf numFmtId="0" fontId="10" fillId="0" borderId="4" xfId="16" applyFont="1" applyFill="1" applyBorder="1" applyAlignment="1">
      <alignment vertical="center"/>
    </xf>
    <xf numFmtId="0" fontId="10" fillId="0" borderId="7" xfId="16" applyFont="1" applyFill="1" applyBorder="1"/>
    <xf numFmtId="0" fontId="10" fillId="0" borderId="4" xfId="16" applyFont="1" applyFill="1" applyBorder="1"/>
    <xf numFmtId="0" fontId="10" fillId="0" borderId="39" xfId="16" applyFont="1" applyFill="1" applyBorder="1"/>
    <xf numFmtId="0" fontId="10" fillId="0" borderId="6" xfId="16" applyFont="1" applyFill="1" applyBorder="1"/>
    <xf numFmtId="0" fontId="11" fillId="0" borderId="7" xfId="16" applyFont="1" applyFill="1" applyBorder="1"/>
    <xf numFmtId="169" fontId="10" fillId="0" borderId="38" xfId="16" applyNumberFormat="1" applyFont="1" applyFill="1" applyBorder="1"/>
    <xf numFmtId="187" fontId="10" fillId="0" borderId="49" xfId="16" applyNumberFormat="1" applyFont="1" applyFill="1" applyBorder="1" applyAlignment="1">
      <alignment horizontal="left"/>
    </xf>
    <xf numFmtId="169" fontId="10" fillId="0" borderId="21" xfId="16" applyNumberFormat="1" applyFont="1" applyFill="1" applyBorder="1"/>
    <xf numFmtId="169" fontId="10" fillId="0" borderId="19" xfId="16" applyNumberFormat="1" applyFont="1" applyFill="1" applyBorder="1"/>
    <xf numFmtId="0" fontId="10" fillId="0" borderId="38" xfId="16" applyFont="1" applyFill="1" applyBorder="1" applyAlignment="1">
      <alignment horizontal="center"/>
    </xf>
    <xf numFmtId="0" fontId="93" fillId="0" borderId="0" xfId="16" applyFont="1" applyFill="1"/>
    <xf numFmtId="187" fontId="10" fillId="0" borderId="22" xfId="16" applyNumberFormat="1" applyFont="1" applyFill="1" applyBorder="1" applyAlignment="1">
      <alignment horizontal="left"/>
    </xf>
    <xf numFmtId="166" fontId="10" fillId="0" borderId="28" xfId="16" applyNumberFormat="1" applyFont="1" applyFill="1" applyBorder="1"/>
    <xf numFmtId="166" fontId="10" fillId="0" borderId="19" xfId="16" applyNumberFormat="1" applyFont="1" applyFill="1" applyBorder="1"/>
    <xf numFmtId="166" fontId="10" fillId="0" borderId="23" xfId="16" applyNumberFormat="1" applyFont="1" applyFill="1" applyBorder="1"/>
    <xf numFmtId="0" fontId="10" fillId="0" borderId="1" xfId="16" applyFont="1" applyFill="1" applyBorder="1" applyAlignment="1">
      <alignment horizontal="center"/>
    </xf>
    <xf numFmtId="0" fontId="11" fillId="0" borderId="18" xfId="16" applyFont="1" applyFill="1" applyBorder="1" applyAlignment="1">
      <alignment horizontal="center" vertical="center"/>
    </xf>
    <xf numFmtId="165" fontId="10" fillId="0" borderId="9" xfId="16" applyNumberFormat="1" applyFont="1" applyFill="1" applyBorder="1" applyAlignment="1"/>
    <xf numFmtId="166" fontId="10" fillId="0" borderId="21" xfId="16" applyNumberFormat="1" applyFont="1" applyFill="1" applyBorder="1"/>
    <xf numFmtId="49" fontId="10" fillId="0" borderId="25" xfId="16" applyNumberFormat="1" applyFont="1" applyFill="1" applyBorder="1" applyAlignment="1"/>
    <xf numFmtId="0" fontId="10" fillId="0" borderId="25" xfId="16" applyFont="1" applyFill="1" applyBorder="1"/>
    <xf numFmtId="1" fontId="11" fillId="0" borderId="0" xfId="16" applyNumberFormat="1" applyFont="1" applyFill="1"/>
    <xf numFmtId="0" fontId="29" fillId="0" borderId="0" xfId="0" applyFont="1" applyAlignment="1">
      <alignment horizontal="justify" vertical="center"/>
    </xf>
    <xf numFmtId="0" fontId="11" fillId="0" borderId="0" xfId="0" applyFont="1"/>
    <xf numFmtId="0" fontId="31" fillId="0" borderId="0" xfId="0" applyFont="1" applyBorder="1" applyAlignment="1">
      <alignment vertical="center"/>
    </xf>
    <xf numFmtId="0" fontId="31" fillId="2" borderId="42" xfId="0" applyFont="1" applyFill="1" applyBorder="1" applyAlignment="1">
      <alignment vertical="center"/>
    </xf>
    <xf numFmtId="0" fontId="10" fillId="0" borderId="8" xfId="16" applyFont="1" applyFill="1" applyBorder="1" applyAlignment="1">
      <alignment horizontal="center" vertical="center"/>
    </xf>
    <xf numFmtId="187" fontId="10" fillId="0" borderId="9" xfId="16" applyNumberFormat="1" applyFont="1" applyFill="1" applyBorder="1" applyAlignment="1">
      <alignment horizontal="left"/>
    </xf>
    <xf numFmtId="0" fontId="10" fillId="0" borderId="1" xfId="16" applyFont="1" applyFill="1" applyBorder="1" applyAlignment="1">
      <alignment horizontal="center" vertical="center"/>
    </xf>
    <xf numFmtId="0" fontId="10" fillId="0" borderId="1" xfId="16" applyFont="1" applyFill="1" applyBorder="1" applyAlignment="1">
      <alignment horizontal="center" vertical="center" wrapText="1"/>
    </xf>
    <xf numFmtId="0" fontId="10" fillId="0" borderId="8" xfId="16" applyFont="1" applyFill="1" applyBorder="1" applyAlignment="1">
      <alignment horizontal="center" vertical="center"/>
    </xf>
    <xf numFmtId="0" fontId="10" fillId="0" borderId="1" xfId="0" applyFont="1" applyFill="1" applyBorder="1" applyAlignment="1">
      <alignment horizontal="center" vertical="center"/>
    </xf>
    <xf numFmtId="0" fontId="10" fillId="0" borderId="12" xfId="0" applyFont="1" applyFill="1" applyBorder="1" applyAlignment="1">
      <alignment horizontal="center" vertical="center"/>
    </xf>
    <xf numFmtId="0" fontId="11" fillId="2" borderId="0" xfId="9" applyFont="1" applyFill="1" applyBorder="1" applyAlignment="1">
      <alignment horizontal="center" vertical="center"/>
    </xf>
    <xf numFmtId="0" fontId="10" fillId="2" borderId="0" xfId="9" applyFont="1" applyFill="1" applyBorder="1" applyAlignment="1">
      <alignment horizontal="center" vertical="center"/>
    </xf>
    <xf numFmtId="0" fontId="10"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17" fillId="0" borderId="0" xfId="6" applyFont="1" applyFill="1" applyAlignment="1">
      <alignment vertical="center"/>
    </xf>
    <xf numFmtId="0" fontId="10" fillId="0" borderId="14" xfId="16" applyFont="1" applyFill="1" applyBorder="1" applyAlignment="1">
      <alignment horizontal="center" vertical="center"/>
    </xf>
    <xf numFmtId="0" fontId="10" fillId="0" borderId="8" xfId="16" applyFont="1" applyFill="1" applyBorder="1" applyAlignment="1">
      <alignment horizontal="center" vertical="center" wrapText="1"/>
    </xf>
    <xf numFmtId="0" fontId="10" fillId="0" borderId="10" xfId="27" applyFont="1" applyFill="1" applyBorder="1" applyAlignment="1">
      <alignment horizontal="center" vertical="center"/>
    </xf>
    <xf numFmtId="0" fontId="10" fillId="0" borderId="1" xfId="16" applyFont="1" applyFill="1" applyBorder="1" applyAlignment="1">
      <alignment horizontal="center" vertical="center"/>
    </xf>
    <xf numFmtId="0" fontId="10" fillId="0" borderId="11" xfId="0" applyFont="1" applyFill="1" applyBorder="1" applyAlignment="1">
      <alignment horizontal="center" vertical="center"/>
    </xf>
    <xf numFmtId="0" fontId="10" fillId="0" borderId="44" xfId="0" applyFont="1" applyFill="1" applyBorder="1" applyAlignment="1">
      <alignment horizontal="center" vertical="center"/>
    </xf>
    <xf numFmtId="0" fontId="39" fillId="0" borderId="0" xfId="12" applyFont="1" applyFill="1" applyBorder="1" applyAlignment="1">
      <alignment horizontal="center"/>
    </xf>
    <xf numFmtId="0" fontId="10" fillId="0" borderId="12" xfId="16" applyFont="1" applyFill="1" applyBorder="1" applyAlignment="1">
      <alignment horizontal="center" vertical="center"/>
    </xf>
    <xf numFmtId="0" fontId="31" fillId="0" borderId="9" xfId="0" applyFont="1" applyFill="1" applyBorder="1" applyAlignment="1">
      <alignment horizontal="center" vertical="center"/>
    </xf>
    <xf numFmtId="0" fontId="29" fillId="0" borderId="9" xfId="0" applyFont="1" applyFill="1" applyBorder="1" applyAlignment="1">
      <alignment vertical="center"/>
    </xf>
    <xf numFmtId="0" fontId="31" fillId="0" borderId="9" xfId="0" applyFont="1" applyFill="1" applyBorder="1"/>
    <xf numFmtId="0" fontId="29" fillId="0" borderId="9" xfId="0" applyFont="1" applyFill="1" applyBorder="1"/>
    <xf numFmtId="0" fontId="31" fillId="0" borderId="9" xfId="0" applyFont="1" applyFill="1" applyBorder="1" applyAlignment="1">
      <alignment vertical="top" wrapText="1"/>
    </xf>
    <xf numFmtId="165" fontId="10" fillId="2" borderId="16" xfId="18" applyNumberFormat="1" applyFont="1" applyFill="1" applyBorder="1" applyAlignment="1">
      <alignment horizontal="left"/>
    </xf>
    <xf numFmtId="0" fontId="31" fillId="2" borderId="9" xfId="0" applyFont="1" applyFill="1" applyBorder="1" applyAlignment="1"/>
    <xf numFmtId="0" fontId="35" fillId="2" borderId="42" xfId="0" applyFont="1" applyFill="1" applyBorder="1" applyAlignment="1"/>
    <xf numFmtId="0" fontId="11" fillId="0" borderId="9" xfId="16" applyFont="1" applyFill="1" applyBorder="1" applyAlignment="1">
      <alignment horizontal="center" vertical="center"/>
    </xf>
    <xf numFmtId="0" fontId="70" fillId="0" borderId="0" xfId="16" applyFont="1" applyFill="1" applyAlignment="1">
      <alignment horizontal="center"/>
    </xf>
    <xf numFmtId="0" fontId="10" fillId="0" borderId="0" xfId="6" applyFont="1" applyFill="1" applyAlignment="1">
      <alignment horizontal="left" vertical="center"/>
    </xf>
    <xf numFmtId="164" fontId="10" fillId="0" borderId="0" xfId="38" applyFont="1" applyFill="1" applyBorder="1"/>
    <xf numFmtId="0" fontId="11" fillId="0" borderId="0" xfId="9" applyFont="1" applyFill="1" applyBorder="1" applyAlignment="1"/>
    <xf numFmtId="0" fontId="17" fillId="0" borderId="0" xfId="9" applyFont="1" applyFill="1" applyAlignment="1">
      <alignment horizontal="left"/>
    </xf>
    <xf numFmtId="0" fontId="10" fillId="0" borderId="7" xfId="0" applyFont="1" applyFill="1" applyBorder="1" applyAlignment="1">
      <alignment horizontal="centerContinuous"/>
    </xf>
    <xf numFmtId="0" fontId="10" fillId="0" borderId="0" xfId="0" applyFont="1" applyBorder="1"/>
    <xf numFmtId="166" fontId="11" fillId="0" borderId="0" xfId="9" applyNumberFormat="1" applyFont="1" applyFill="1" applyBorder="1" applyAlignment="1">
      <alignment vertical="center"/>
    </xf>
    <xf numFmtId="0" fontId="9" fillId="0" borderId="0" xfId="9" applyFont="1" applyFill="1" applyBorder="1"/>
    <xf numFmtId="0" fontId="30" fillId="0" borderId="0" xfId="9" applyFont="1" applyFill="1" applyBorder="1" applyAlignment="1"/>
    <xf numFmtId="0" fontId="17" fillId="0" borderId="0" xfId="9" applyFont="1" applyBorder="1" applyAlignment="1">
      <alignment horizontal="left"/>
    </xf>
    <xf numFmtId="0" fontId="19" fillId="0" borderId="0" xfId="0" applyFont="1" applyBorder="1" applyAlignment="1"/>
    <xf numFmtId="0" fontId="17" fillId="2" borderId="0" xfId="9" applyFont="1" applyFill="1" applyBorder="1" applyAlignment="1">
      <alignment horizontal="left"/>
    </xf>
    <xf numFmtId="0" fontId="21" fillId="0" borderId="0" xfId="9" applyFont="1" applyFill="1" applyBorder="1" applyAlignment="1">
      <alignment vertical="center"/>
    </xf>
    <xf numFmtId="0" fontId="10" fillId="0" borderId="0" xfId="0" applyFont="1" applyFill="1" applyBorder="1" applyAlignment="1">
      <alignment vertical="center" wrapText="1"/>
    </xf>
    <xf numFmtId="198" fontId="10" fillId="0" borderId="0" xfId="0" applyNumberFormat="1" applyFont="1" applyFill="1" applyBorder="1" applyAlignment="1">
      <alignment horizontal="right" wrapText="1"/>
    </xf>
    <xf numFmtId="198" fontId="10" fillId="0" borderId="0" xfId="0" applyNumberFormat="1" applyFont="1" applyFill="1" applyBorder="1" applyAlignment="1">
      <alignment horizontal="right" vertical="center" wrapText="1"/>
    </xf>
    <xf numFmtId="198" fontId="10" fillId="0" borderId="0" xfId="0" applyNumberFormat="1" applyFont="1" applyFill="1" applyBorder="1" applyAlignment="1">
      <alignment horizontal="right"/>
    </xf>
    <xf numFmtId="0" fontId="11" fillId="0" borderId="0" xfId="0" applyFont="1" applyFill="1" applyAlignment="1">
      <alignment vertical="center" wrapText="1"/>
    </xf>
    <xf numFmtId="198" fontId="11" fillId="0" borderId="0" xfId="0" applyNumberFormat="1" applyFont="1" applyFill="1" applyAlignment="1">
      <alignment vertical="center" wrapText="1"/>
    </xf>
    <xf numFmtId="202" fontId="9" fillId="0" borderId="0" xfId="11" applyNumberFormat="1" applyFont="1" applyFill="1"/>
    <xf numFmtId="0" fontId="19" fillId="0" borderId="0" xfId="26" applyFont="1" applyFill="1"/>
    <xf numFmtId="0" fontId="31" fillId="0" borderId="0" xfId="26" applyFont="1" applyFill="1"/>
    <xf numFmtId="0" fontId="9" fillId="2" borderId="0" xfId="2" applyFont="1" applyFill="1"/>
    <xf numFmtId="168" fontId="10" fillId="2" borderId="8" xfId="2" applyNumberFormat="1" applyFont="1" applyFill="1" applyBorder="1" applyAlignment="1">
      <alignment horizontal="left"/>
    </xf>
    <xf numFmtId="165" fontId="10" fillId="2" borderId="16" xfId="2" applyNumberFormat="1" applyFont="1" applyFill="1" applyBorder="1"/>
    <xf numFmtId="166" fontId="10" fillId="2" borderId="17" xfId="2" applyNumberFormat="1" applyFont="1" applyFill="1" applyBorder="1"/>
    <xf numFmtId="166" fontId="10" fillId="2" borderId="8" xfId="2" applyNumberFormat="1" applyFont="1" applyFill="1" applyBorder="1"/>
    <xf numFmtId="166" fontId="10" fillId="2" borderId="16" xfId="2" applyNumberFormat="1" applyFont="1" applyFill="1" applyBorder="1"/>
    <xf numFmtId="169" fontId="10" fillId="2" borderId="18" xfId="2" applyNumberFormat="1" applyFont="1" applyFill="1" applyBorder="1" applyAlignment="1"/>
    <xf numFmtId="169" fontId="10" fillId="2" borderId="8" xfId="2" applyNumberFormat="1" applyFont="1" applyFill="1" applyBorder="1" applyAlignment="1"/>
    <xf numFmtId="0" fontId="10" fillId="2" borderId="8" xfId="2" applyFont="1" applyFill="1" applyBorder="1"/>
    <xf numFmtId="169" fontId="10" fillId="2" borderId="8" xfId="0" applyNumberFormat="1" applyFont="1" applyFill="1" applyBorder="1" applyAlignment="1"/>
    <xf numFmtId="169" fontId="10" fillId="2" borderId="8" xfId="2" applyNumberFormat="1" applyFont="1" applyFill="1" applyBorder="1" applyAlignment="1">
      <alignment horizontal="right"/>
    </xf>
    <xf numFmtId="0" fontId="11" fillId="2" borderId="0" xfId="2" applyFont="1" applyFill="1"/>
    <xf numFmtId="0" fontId="10" fillId="2" borderId="0" xfId="2" applyFont="1" applyFill="1" applyBorder="1"/>
    <xf numFmtId="0" fontId="10" fillId="2" borderId="0" xfId="2" applyFont="1" applyFill="1" applyBorder="1" applyAlignment="1">
      <alignment vertical="center"/>
    </xf>
    <xf numFmtId="0" fontId="11" fillId="2" borderId="0" xfId="2" applyFont="1" applyFill="1" applyBorder="1"/>
    <xf numFmtId="0" fontId="11" fillId="2" borderId="19" xfId="2" applyFont="1" applyFill="1" applyBorder="1"/>
    <xf numFmtId="170" fontId="10" fillId="0" borderId="21" xfId="2" applyNumberFormat="1" applyFont="1" applyFill="1" applyBorder="1"/>
    <xf numFmtId="170" fontId="10" fillId="0" borderId="19" xfId="2" applyNumberFormat="1" applyFont="1" applyFill="1" applyBorder="1"/>
    <xf numFmtId="49" fontId="17" fillId="2" borderId="0" xfId="2" applyNumberFormat="1" applyFont="1" applyFill="1" applyBorder="1" applyAlignment="1"/>
    <xf numFmtId="0" fontId="95" fillId="0" borderId="0" xfId="6" applyFont="1" applyFill="1" applyAlignment="1">
      <alignment vertical="center"/>
    </xf>
    <xf numFmtId="0" fontId="51" fillId="0" borderId="0" xfId="15" applyFill="1" applyAlignment="1">
      <alignment vertical="center"/>
    </xf>
    <xf numFmtId="175" fontId="11" fillId="0" borderId="0" xfId="6" applyNumberFormat="1" applyFont="1" applyFill="1" applyAlignment="1">
      <alignment vertical="center"/>
    </xf>
    <xf numFmtId="0" fontId="10" fillId="0" borderId="11" xfId="6" applyFont="1" applyFill="1" applyBorder="1" applyAlignment="1">
      <alignment horizontal="center" vertical="center"/>
    </xf>
    <xf numFmtId="0" fontId="10" fillId="0" borderId="15" xfId="6" applyFont="1" applyFill="1" applyBorder="1" applyAlignment="1">
      <alignment horizontal="center" vertical="center"/>
    </xf>
    <xf numFmtId="167" fontId="9" fillId="0" borderId="21" xfId="0" applyNumberFormat="1" applyFont="1" applyFill="1" applyBorder="1" applyAlignment="1"/>
    <xf numFmtId="167" fontId="9" fillId="0" borderId="23" xfId="0" applyNumberFormat="1" applyFont="1" applyFill="1" applyBorder="1" applyAlignment="1"/>
    <xf numFmtId="167" fontId="9" fillId="0" borderId="19" xfId="0" applyNumberFormat="1" applyFont="1" applyFill="1" applyBorder="1" applyAlignment="1"/>
    <xf numFmtId="169" fontId="10" fillId="0" borderId="37" xfId="0" applyNumberFormat="1" applyFont="1" applyFill="1" applyBorder="1" applyAlignment="1">
      <alignment horizontal="right"/>
    </xf>
    <xf numFmtId="167" fontId="10" fillId="0" borderId="21" xfId="0" applyNumberFormat="1" applyFont="1" applyFill="1" applyBorder="1" applyAlignment="1">
      <alignment horizontal="right"/>
    </xf>
    <xf numFmtId="167" fontId="10" fillId="0" borderId="23" xfId="0" applyNumberFormat="1" applyFont="1" applyFill="1" applyBorder="1" applyAlignment="1">
      <alignment horizontal="right"/>
    </xf>
    <xf numFmtId="169" fontId="10" fillId="0" borderId="23" xfId="0" applyNumberFormat="1" applyFont="1" applyFill="1" applyBorder="1" applyAlignment="1">
      <alignment horizontal="right"/>
    </xf>
    <xf numFmtId="164" fontId="10" fillId="0" borderId="0" xfId="22" applyFont="1" applyFill="1" applyBorder="1"/>
    <xf numFmtId="175" fontId="11" fillId="0" borderId="0" xfId="9" applyNumberFormat="1" applyFont="1" applyFill="1" applyAlignment="1">
      <alignment vertical="center"/>
    </xf>
    <xf numFmtId="0" fontId="97" fillId="0" borderId="0" xfId="15" applyFont="1" applyFill="1" applyAlignment="1">
      <alignment vertical="center"/>
    </xf>
    <xf numFmtId="0" fontId="29" fillId="2" borderId="0" xfId="0" applyFont="1" applyFill="1"/>
    <xf numFmtId="0" fontId="84" fillId="2" borderId="0" xfId="0" applyFont="1" applyFill="1"/>
    <xf numFmtId="0" fontId="84" fillId="2" borderId="0" xfId="0" applyFont="1" applyFill="1" applyBorder="1"/>
    <xf numFmtId="0" fontId="31" fillId="2" borderId="9" xfId="0" applyFont="1" applyFill="1" applyBorder="1" applyAlignment="1">
      <alignment horizontal="left" vertical="center"/>
    </xf>
    <xf numFmtId="0" fontId="31" fillId="2" borderId="33" xfId="0" applyFont="1" applyFill="1" applyBorder="1" applyAlignment="1">
      <alignment horizontal="center" vertical="center"/>
    </xf>
    <xf numFmtId="0" fontId="10" fillId="0" borderId="28" xfId="16" applyFont="1" applyFill="1" applyBorder="1"/>
    <xf numFmtId="0" fontId="10" fillId="0" borderId="15" xfId="16" applyFont="1" applyFill="1" applyBorder="1" applyAlignment="1">
      <alignment vertical="top"/>
    </xf>
    <xf numFmtId="0" fontId="27" fillId="0" borderId="0" xfId="28" applyFont="1"/>
    <xf numFmtId="0" fontId="27" fillId="0" borderId="0" xfId="28" applyFont="1" applyFill="1" applyBorder="1" applyAlignment="1"/>
    <xf numFmtId="0" fontId="11" fillId="0" borderId="0" xfId="28" applyFont="1" applyFill="1" applyBorder="1" applyAlignment="1"/>
    <xf numFmtId="0" fontId="11" fillId="0" borderId="0" xfId="28" applyFont="1" applyAlignment="1"/>
    <xf numFmtId="208" fontId="10" fillId="0" borderId="0" xfId="28" applyNumberFormat="1" applyFont="1" applyFill="1" applyBorder="1" applyAlignment="1"/>
    <xf numFmtId="0" fontId="11" fillId="0" borderId="0" xfId="28" applyFont="1" applyFill="1" applyAlignment="1"/>
    <xf numFmtId="201" fontId="11" fillId="0" borderId="0" xfId="28" applyNumberFormat="1" applyFont="1" applyFill="1" applyBorder="1" applyAlignment="1"/>
    <xf numFmtId="166" fontId="10" fillId="0" borderId="18" xfId="36" applyNumberFormat="1" applyFont="1" applyFill="1" applyBorder="1" applyAlignment="1"/>
    <xf numFmtId="0" fontId="10" fillId="0" borderId="18" xfId="36" applyFont="1" applyFill="1" applyBorder="1" applyAlignment="1">
      <alignment horizontal="right"/>
    </xf>
    <xf numFmtId="0" fontId="11" fillId="0" borderId="0" xfId="36" applyFont="1" applyFill="1" applyBorder="1"/>
    <xf numFmtId="187" fontId="10" fillId="2" borderId="9" xfId="16" applyNumberFormat="1" applyFont="1" applyFill="1" applyBorder="1" applyAlignment="1">
      <alignment horizontal="left"/>
    </xf>
    <xf numFmtId="165" fontId="10" fillId="2" borderId="9" xfId="16" applyNumberFormat="1" applyFont="1" applyFill="1" applyBorder="1" applyAlignment="1"/>
    <xf numFmtId="0" fontId="17" fillId="2" borderId="0" xfId="16" applyFont="1" applyFill="1" applyAlignment="1">
      <alignment vertical="center"/>
    </xf>
    <xf numFmtId="0" fontId="11" fillId="2" borderId="0" xfId="16" applyFont="1" applyFill="1" applyAlignment="1">
      <alignment vertical="center"/>
    </xf>
    <xf numFmtId="0" fontId="43" fillId="2" borderId="0" xfId="0" applyFont="1" applyFill="1"/>
    <xf numFmtId="165" fontId="57" fillId="2" borderId="9" xfId="0" applyNumberFormat="1" applyFont="1" applyFill="1" applyBorder="1" applyAlignment="1"/>
    <xf numFmtId="187" fontId="57" fillId="2" borderId="9" xfId="0" applyNumberFormat="1" applyFont="1" applyFill="1" applyBorder="1" applyAlignment="1">
      <alignment horizontal="left"/>
    </xf>
    <xf numFmtId="189" fontId="39" fillId="2" borderId="8" xfId="0" applyNumberFormat="1" applyFont="1" applyFill="1" applyBorder="1" applyAlignment="1">
      <alignment horizontal="right"/>
    </xf>
    <xf numFmtId="0" fontId="39" fillId="2" borderId="2" xfId="0" applyFont="1" applyFill="1" applyBorder="1" applyAlignment="1">
      <alignment horizontal="center" vertical="center"/>
    </xf>
    <xf numFmtId="0" fontId="39" fillId="2" borderId="1" xfId="0" applyFont="1" applyFill="1" applyBorder="1" applyAlignment="1">
      <alignment horizontal="center" vertical="center"/>
    </xf>
    <xf numFmtId="0" fontId="39" fillId="2" borderId="9" xfId="0" applyFont="1" applyFill="1" applyBorder="1" applyAlignment="1">
      <alignment horizontal="center" vertical="center"/>
    </xf>
    <xf numFmtId="0" fontId="39" fillId="2" borderId="8" xfId="0" applyFont="1" applyFill="1" applyBorder="1" applyAlignment="1">
      <alignment horizontal="center" vertical="top" wrapText="1"/>
    </xf>
    <xf numFmtId="0" fontId="39" fillId="2" borderId="8" xfId="0" applyFont="1" applyFill="1" applyBorder="1" applyAlignment="1">
      <alignment horizontal="center" vertical="top"/>
    </xf>
    <xf numFmtId="0" fontId="39" fillId="2" borderId="8" xfId="0" applyFont="1" applyFill="1" applyBorder="1" applyAlignment="1">
      <alignment horizontal="center" vertical="center"/>
    </xf>
    <xf numFmtId="0" fontId="39" fillId="2" borderId="22" xfId="0" applyFont="1" applyFill="1" applyBorder="1" applyAlignment="1">
      <alignment vertical="center"/>
    </xf>
    <xf numFmtId="0" fontId="39" fillId="2" borderId="4" xfId="0" applyFont="1" applyFill="1" applyBorder="1" applyAlignment="1">
      <alignment horizontal="center" vertical="center"/>
    </xf>
    <xf numFmtId="186" fontId="57" fillId="2" borderId="0" xfId="12" applyNumberFormat="1" applyFont="1" applyFill="1" applyBorder="1" applyAlignment="1">
      <alignment horizontal="right"/>
    </xf>
    <xf numFmtId="165" fontId="39" fillId="2" borderId="9" xfId="0" applyNumberFormat="1" applyFont="1" applyFill="1" applyBorder="1" applyAlignment="1">
      <alignment horizontal="left"/>
    </xf>
    <xf numFmtId="169" fontId="39" fillId="2" borderId="8" xfId="0" applyNumberFormat="1" applyFont="1" applyFill="1" applyBorder="1" applyAlignment="1">
      <alignment horizontal="right"/>
    </xf>
    <xf numFmtId="0" fontId="9" fillId="0" borderId="0" xfId="16" applyFont="1" applyFill="1" applyAlignment="1"/>
    <xf numFmtId="0" fontId="10" fillId="0" borderId="9" xfId="16" quotePrefix="1" applyFont="1" applyFill="1" applyBorder="1" applyAlignment="1">
      <alignment horizontal="center" vertical="center"/>
    </xf>
    <xf numFmtId="0" fontId="11" fillId="0" borderId="38" xfId="16" applyFont="1" applyFill="1" applyBorder="1" applyAlignment="1"/>
    <xf numFmtId="0" fontId="10" fillId="0" borderId="0" xfId="16" applyFont="1" applyFill="1" applyAlignment="1">
      <alignment horizontal="center" vertical="center"/>
    </xf>
    <xf numFmtId="0" fontId="11" fillId="0" borderId="27" xfId="16" applyFont="1" applyFill="1" applyBorder="1" applyAlignment="1"/>
    <xf numFmtId="184" fontId="21" fillId="0" borderId="19" xfId="16" applyNumberFormat="1" applyFont="1" applyFill="1" applyBorder="1" applyAlignment="1">
      <alignment horizontal="right"/>
    </xf>
    <xf numFmtId="184" fontId="11" fillId="0" borderId="28" xfId="16" applyNumberFormat="1" applyFont="1" applyFill="1" applyBorder="1" applyAlignment="1">
      <alignment horizontal="right"/>
    </xf>
    <xf numFmtId="2" fontId="11" fillId="0" borderId="49" xfId="16" applyNumberFormat="1" applyFont="1" applyFill="1" applyBorder="1" applyAlignment="1">
      <alignment horizontal="right"/>
    </xf>
    <xf numFmtId="49" fontId="10" fillId="0" borderId="9" xfId="0" applyNumberFormat="1" applyFont="1" applyBorder="1" applyAlignment="1">
      <alignment horizontal="left"/>
    </xf>
    <xf numFmtId="0" fontId="9" fillId="0" borderId="0" xfId="0" applyFont="1" applyBorder="1"/>
    <xf numFmtId="169" fontId="10" fillId="0" borderId="8" xfId="16" applyNumberFormat="1" applyFont="1" applyBorder="1" applyAlignment="1"/>
    <xf numFmtId="0" fontId="17" fillId="0" borderId="0" xfId="0" applyFont="1" applyFill="1" applyBorder="1" applyAlignment="1">
      <alignment vertical="center"/>
    </xf>
    <xf numFmtId="169" fontId="17" fillId="0" borderId="0" xfId="0" applyNumberFormat="1" applyFont="1" applyBorder="1" applyAlignment="1">
      <alignment vertical="center"/>
    </xf>
    <xf numFmtId="0" fontId="46" fillId="0" borderId="0" xfId="0" applyFont="1"/>
    <xf numFmtId="169" fontId="17" fillId="0" borderId="0" xfId="0" applyNumberFormat="1" applyFont="1" applyBorder="1"/>
    <xf numFmtId="0" fontId="43" fillId="0" borderId="0" xfId="0" applyFont="1"/>
    <xf numFmtId="169" fontId="39" fillId="0" borderId="18" xfId="16" applyNumberFormat="1" applyFont="1" applyFill="1" applyBorder="1"/>
    <xf numFmtId="0" fontId="41" fillId="0" borderId="0" xfId="0" applyFont="1" applyFill="1"/>
    <xf numFmtId="0" fontId="41" fillId="0" borderId="0" xfId="0" applyFont="1" applyFill="1" applyBorder="1"/>
    <xf numFmtId="0" fontId="41" fillId="0" borderId="0" xfId="0" applyFont="1"/>
    <xf numFmtId="0" fontId="7" fillId="2" borderId="0" xfId="40" applyFill="1"/>
    <xf numFmtId="0" fontId="11" fillId="2" borderId="0" xfId="40" applyFont="1" applyFill="1"/>
    <xf numFmtId="0" fontId="9" fillId="2" borderId="0" xfId="40" applyFont="1" applyFill="1"/>
    <xf numFmtId="0" fontId="31" fillId="2" borderId="51" xfId="40" applyFont="1" applyFill="1" applyBorder="1"/>
    <xf numFmtId="0" fontId="29" fillId="2" borderId="33" xfId="40" applyFont="1" applyFill="1" applyBorder="1"/>
    <xf numFmtId="0" fontId="7" fillId="2" borderId="0" xfId="40" applyFill="1" applyAlignment="1">
      <alignment vertical="center"/>
    </xf>
    <xf numFmtId="0" fontId="29" fillId="2" borderId="9" xfId="40" applyFont="1" applyFill="1" applyBorder="1"/>
    <xf numFmtId="0" fontId="31" fillId="2" borderId="9" xfId="40" applyFont="1" applyFill="1" applyBorder="1"/>
    <xf numFmtId="168" fontId="31" fillId="2" borderId="9" xfId="40" applyNumberFormat="1" applyFont="1" applyFill="1" applyBorder="1"/>
    <xf numFmtId="49" fontId="10" fillId="2" borderId="22" xfId="41" applyNumberFormat="1" applyFont="1" applyFill="1" applyBorder="1" applyAlignment="1">
      <alignment horizontal="center"/>
    </xf>
    <xf numFmtId="49" fontId="17" fillId="2" borderId="23" xfId="40" applyNumberFormat="1" applyFont="1" applyFill="1" applyBorder="1" applyAlignment="1"/>
    <xf numFmtId="216" fontId="10" fillId="2" borderId="19" xfId="41" applyNumberFormat="1" applyFont="1" applyFill="1" applyBorder="1" applyAlignment="1">
      <alignment horizontal="right"/>
    </xf>
    <xf numFmtId="216" fontId="10" fillId="2" borderId="0" xfId="41" applyNumberFormat="1" applyFont="1" applyFill="1" applyBorder="1" applyAlignment="1">
      <alignment horizontal="right"/>
    </xf>
    <xf numFmtId="0" fontId="19" fillId="2" borderId="0" xfId="40" applyFont="1" applyFill="1" applyBorder="1"/>
    <xf numFmtId="0" fontId="19" fillId="2" borderId="0" xfId="40" applyFont="1" applyFill="1"/>
    <xf numFmtId="0" fontId="31" fillId="2" borderId="0" xfId="40" applyFont="1" applyFill="1" applyBorder="1"/>
    <xf numFmtId="167" fontId="7" fillId="2" borderId="0" xfId="40" applyNumberFormat="1" applyFill="1"/>
    <xf numFmtId="215" fontId="7" fillId="2" borderId="0" xfId="40" applyNumberFormat="1" applyFill="1"/>
    <xf numFmtId="0" fontId="7" fillId="2" borderId="0" xfId="40" applyNumberFormat="1" applyFill="1"/>
    <xf numFmtId="0" fontId="31" fillId="2" borderId="15" xfId="40" applyFont="1" applyFill="1" applyBorder="1" applyAlignment="1">
      <alignment horizontal="right"/>
    </xf>
    <xf numFmtId="169" fontId="31" fillId="2" borderId="12" xfId="40" applyNumberFormat="1" applyFont="1" applyFill="1" applyBorder="1"/>
    <xf numFmtId="180" fontId="31" fillId="2" borderId="12" xfId="40" applyNumberFormat="1" applyFont="1" applyFill="1" applyBorder="1" applyAlignment="1">
      <alignment horizontal="right"/>
    </xf>
    <xf numFmtId="215" fontId="31" fillId="2" borderId="14" xfId="40" applyNumberFormat="1" applyFont="1" applyFill="1" applyBorder="1"/>
    <xf numFmtId="0" fontId="31" fillId="2" borderId="13" xfId="40" applyFont="1" applyFill="1" applyBorder="1"/>
    <xf numFmtId="0" fontId="7" fillId="2" borderId="0" xfId="40" applyFill="1" applyBorder="1"/>
    <xf numFmtId="0" fontId="31" fillId="2" borderId="18" xfId="40" applyFont="1" applyFill="1" applyBorder="1" applyAlignment="1">
      <alignment horizontal="right"/>
    </xf>
    <xf numFmtId="0" fontId="31" fillId="2" borderId="35" xfId="40" applyFont="1" applyFill="1" applyBorder="1"/>
    <xf numFmtId="0" fontId="31" fillId="2" borderId="8" xfId="40" applyFont="1" applyFill="1" applyBorder="1"/>
    <xf numFmtId="0" fontId="31" fillId="2" borderId="38" xfId="40" applyFont="1" applyFill="1" applyBorder="1"/>
    <xf numFmtId="0" fontId="31" fillId="2" borderId="13" xfId="40" applyFont="1" applyFill="1" applyBorder="1" applyAlignment="1">
      <alignment horizontal="center" vertical="top"/>
    </xf>
    <xf numFmtId="0" fontId="31" fillId="2" borderId="10" xfId="40" applyFont="1" applyFill="1" applyBorder="1" applyAlignment="1">
      <alignment horizontal="center" vertical="center"/>
    </xf>
    <xf numFmtId="0" fontId="31" fillId="2" borderId="2" xfId="40" applyFont="1" applyFill="1" applyBorder="1" applyAlignment="1">
      <alignment horizontal="center" vertical="center"/>
    </xf>
    <xf numFmtId="0" fontId="7" fillId="2" borderId="0" xfId="40" quotePrefix="1" applyFill="1"/>
    <xf numFmtId="0" fontId="31" fillId="2" borderId="51" xfId="40" applyFont="1" applyFill="1" applyBorder="1" applyAlignment="1">
      <alignment vertical="center"/>
    </xf>
    <xf numFmtId="0" fontId="29" fillId="2" borderId="0" xfId="40" applyFont="1" applyFill="1"/>
    <xf numFmtId="0" fontId="7" fillId="2" borderId="0" xfId="40" applyFill="1" applyBorder="1" applyAlignment="1">
      <alignment horizontal="center"/>
    </xf>
    <xf numFmtId="0" fontId="31" fillId="2" borderId="51" xfId="40" applyFont="1" applyFill="1" applyBorder="1" applyAlignment="1">
      <alignment horizontal="center" vertical="center"/>
    </xf>
    <xf numFmtId="0" fontId="10" fillId="0" borderId="11" xfId="0" applyFont="1" applyFill="1" applyBorder="1" applyAlignment="1">
      <alignment horizontal="center" vertical="center"/>
    </xf>
    <xf numFmtId="165" fontId="10" fillId="2" borderId="9" xfId="11" applyNumberFormat="1" applyFont="1" applyFill="1" applyBorder="1"/>
    <xf numFmtId="165" fontId="10" fillId="2" borderId="9" xfId="11" applyNumberFormat="1" applyFont="1" applyFill="1" applyBorder="1" applyAlignment="1"/>
    <xf numFmtId="0" fontId="10" fillId="2" borderId="9" xfId="9" applyFont="1" applyFill="1" applyBorder="1" applyAlignment="1"/>
    <xf numFmtId="0" fontId="10" fillId="2" borderId="9" xfId="11" applyNumberFormat="1" applyFont="1" applyFill="1" applyBorder="1"/>
    <xf numFmtId="49" fontId="10" fillId="2" borderId="9" xfId="11" applyNumberFormat="1" applyFont="1" applyFill="1" applyBorder="1"/>
    <xf numFmtId="0" fontId="9" fillId="0" borderId="0" xfId="6" applyFont="1" applyFill="1" applyBorder="1" applyAlignment="1">
      <alignment horizontal="center" vertical="center"/>
    </xf>
    <xf numFmtId="0" fontId="10" fillId="2" borderId="8" xfId="2" applyFont="1" applyFill="1" applyBorder="1" applyAlignment="1">
      <alignment horizontal="center" vertical="center"/>
    </xf>
    <xf numFmtId="0" fontId="10" fillId="2" borderId="12" xfId="2" applyFont="1" applyFill="1" applyBorder="1" applyAlignment="1">
      <alignment vertical="center"/>
    </xf>
    <xf numFmtId="0" fontId="10" fillId="2" borderId="10" xfId="2" applyFont="1" applyFill="1" applyBorder="1" applyAlignment="1">
      <alignment horizontal="center" vertical="center"/>
    </xf>
    <xf numFmtId="0" fontId="10" fillId="2" borderId="38" xfId="2" applyFont="1" applyFill="1" applyBorder="1" applyAlignment="1">
      <alignment horizontal="center" vertical="center"/>
    </xf>
    <xf numFmtId="0" fontId="10" fillId="2" borderId="14" xfId="2" applyFont="1" applyFill="1" applyBorder="1" applyAlignment="1">
      <alignment horizontal="center" vertical="center"/>
    </xf>
    <xf numFmtId="165" fontId="9" fillId="0" borderId="0" xfId="6" applyNumberFormat="1" applyFont="1" applyFill="1" applyBorder="1" applyAlignment="1">
      <alignment horizontal="center" vertical="center"/>
    </xf>
    <xf numFmtId="0" fontId="17" fillId="0" borderId="0" xfId="6" applyFont="1" applyFill="1" applyAlignment="1">
      <alignment vertical="center"/>
    </xf>
    <xf numFmtId="0" fontId="10" fillId="2" borderId="0" xfId="2" applyFont="1" applyFill="1"/>
    <xf numFmtId="0" fontId="11" fillId="2" borderId="2" xfId="2" applyFont="1" applyFill="1" applyBorder="1"/>
    <xf numFmtId="0" fontId="10" fillId="2" borderId="9" xfId="2" applyFont="1" applyFill="1" applyBorder="1" applyAlignment="1">
      <alignment horizontal="center" vertical="center"/>
    </xf>
    <xf numFmtId="170" fontId="10" fillId="2" borderId="0" xfId="2" applyNumberFormat="1" applyFont="1" applyFill="1" applyBorder="1"/>
    <xf numFmtId="167" fontId="10" fillId="2" borderId="0" xfId="2" applyNumberFormat="1" applyFont="1" applyFill="1" applyBorder="1"/>
    <xf numFmtId="0" fontId="13" fillId="0" borderId="0" xfId="6" applyNumberFormat="1" applyFont="1" applyFill="1"/>
    <xf numFmtId="0" fontId="9" fillId="0" borderId="33" xfId="6" applyFont="1" applyFill="1" applyBorder="1"/>
    <xf numFmtId="0" fontId="9" fillId="0" borderId="9" xfId="6" applyFont="1" applyFill="1" applyBorder="1"/>
    <xf numFmtId="171" fontId="10" fillId="0" borderId="21" xfId="2" applyNumberFormat="1" applyFont="1" applyFill="1" applyBorder="1"/>
    <xf numFmtId="171" fontId="10" fillId="0" borderId="19" xfId="2" applyNumberFormat="1" applyFont="1" applyFill="1" applyBorder="1"/>
    <xf numFmtId="1" fontId="11" fillId="0" borderId="0" xfId="6" applyNumberFormat="1" applyFont="1" applyFill="1"/>
    <xf numFmtId="171" fontId="11" fillId="0" borderId="0" xfId="6" applyNumberFormat="1" applyFont="1" applyFill="1"/>
    <xf numFmtId="0" fontId="10" fillId="0" borderId="0" xfId="6" applyFont="1" applyFill="1" applyBorder="1" applyAlignment="1">
      <alignment horizontal="center" vertical="center"/>
    </xf>
    <xf numFmtId="0" fontId="10" fillId="0" borderId="0" xfId="6" applyFont="1" applyFill="1" applyBorder="1" applyAlignment="1">
      <alignment horizontal="center"/>
    </xf>
    <xf numFmtId="173" fontId="9" fillId="0" borderId="0" xfId="6" applyNumberFormat="1" applyFont="1" applyFill="1" applyBorder="1" applyAlignment="1">
      <alignment horizontal="right"/>
    </xf>
    <xf numFmtId="173" fontId="10" fillId="0" borderId="0" xfId="6" quotePrefix="1" applyNumberFormat="1" applyFont="1" applyFill="1" applyBorder="1" applyAlignment="1">
      <alignment horizontal="right"/>
    </xf>
    <xf numFmtId="173" fontId="10" fillId="0" borderId="0" xfId="6" applyNumberFormat="1" applyFont="1" applyFill="1" applyBorder="1" applyAlignment="1">
      <alignment horizontal="right"/>
    </xf>
    <xf numFmtId="171" fontId="10" fillId="0" borderId="0" xfId="6" applyNumberFormat="1" applyFont="1" applyFill="1" applyBorder="1"/>
    <xf numFmtId="0" fontId="10" fillId="0" borderId="42" xfId="6" applyFont="1" applyFill="1" applyBorder="1" applyAlignment="1">
      <alignment horizontal="centerContinuous"/>
    </xf>
    <xf numFmtId="168" fontId="31" fillId="2" borderId="9" xfId="0" applyNumberFormat="1" applyFont="1" applyFill="1" applyBorder="1" applyAlignment="1">
      <alignment horizontal="left" vertical="center"/>
    </xf>
    <xf numFmtId="0" fontId="84" fillId="2" borderId="22" xfId="0" applyFont="1" applyFill="1" applyBorder="1"/>
    <xf numFmtId="0" fontId="84" fillId="2" borderId="23" xfId="0" applyFont="1" applyFill="1" applyBorder="1"/>
    <xf numFmtId="0" fontId="84" fillId="2" borderId="19" xfId="0" applyFont="1" applyFill="1" applyBorder="1"/>
    <xf numFmtId="0" fontId="6" fillId="2" borderId="0" xfId="42" applyFill="1"/>
    <xf numFmtId="0" fontId="29" fillId="2" borderId="0" xfId="42" applyFont="1" applyFill="1"/>
    <xf numFmtId="0" fontId="31" fillId="2" borderId="0" xfId="42" applyFont="1" applyFill="1"/>
    <xf numFmtId="0" fontId="51" fillId="7" borderId="0" xfId="15" applyFill="1"/>
    <xf numFmtId="0" fontId="31" fillId="2" borderId="2" xfId="42" applyFont="1" applyFill="1" applyBorder="1" applyAlignment="1">
      <alignment horizontal="center" vertical="center" wrapText="1"/>
    </xf>
    <xf numFmtId="0" fontId="31" fillId="2" borderId="9" xfId="42" applyFont="1" applyFill="1" applyBorder="1" applyAlignment="1">
      <alignment horizontal="center" vertical="center" wrapText="1"/>
    </xf>
    <xf numFmtId="0" fontId="31" fillId="2" borderId="10" xfId="42" applyFont="1" applyFill="1" applyBorder="1" applyAlignment="1">
      <alignment horizontal="center" vertical="center"/>
    </xf>
    <xf numFmtId="0" fontId="31" fillId="2" borderId="38" xfId="42" applyFont="1" applyFill="1" applyBorder="1" applyAlignment="1">
      <alignment horizontal="center" vertical="center"/>
    </xf>
    <xf numFmtId="0" fontId="31" fillId="2" borderId="1" xfId="42" applyFont="1" applyFill="1" applyBorder="1" applyAlignment="1">
      <alignment horizontal="center" vertical="center"/>
    </xf>
    <xf numFmtId="0" fontId="31" fillId="2" borderId="8" xfId="42" applyFont="1" applyFill="1" applyBorder="1" applyAlignment="1">
      <alignment horizontal="center" vertical="center"/>
    </xf>
    <xf numFmtId="0" fontId="31" fillId="2" borderId="1" xfId="42" applyFont="1" applyFill="1" applyBorder="1" applyAlignment="1">
      <alignment horizontal="center" vertical="center" wrapText="1"/>
    </xf>
    <xf numFmtId="0" fontId="31" fillId="2" borderId="18" xfId="42" applyFont="1" applyFill="1" applyBorder="1" applyAlignment="1">
      <alignment horizontal="center" vertical="center" wrapText="1"/>
    </xf>
    <xf numFmtId="0" fontId="31" fillId="2" borderId="42" xfId="42" applyFont="1" applyFill="1" applyBorder="1" applyAlignment="1">
      <alignment horizontal="center" vertical="center" wrapText="1"/>
    </xf>
    <xf numFmtId="0" fontId="31" fillId="2" borderId="8" xfId="42" applyFont="1" applyFill="1" applyBorder="1" applyAlignment="1">
      <alignment horizontal="center" vertical="center" wrapText="1"/>
    </xf>
    <xf numFmtId="0" fontId="31" fillId="2" borderId="13" xfId="42" applyFont="1" applyFill="1" applyBorder="1" applyAlignment="1">
      <alignment horizontal="center" vertical="center" wrapText="1"/>
    </xf>
    <xf numFmtId="0" fontId="31" fillId="2" borderId="14" xfId="42" applyFont="1" applyFill="1" applyBorder="1" applyAlignment="1">
      <alignment horizontal="center" vertical="center"/>
    </xf>
    <xf numFmtId="0" fontId="31" fillId="2" borderId="12" xfId="42" applyFont="1" applyFill="1" applyBorder="1" applyAlignment="1">
      <alignment horizontal="center" vertical="center"/>
    </xf>
    <xf numFmtId="0" fontId="31" fillId="2" borderId="12" xfId="42" applyFont="1" applyFill="1" applyBorder="1" applyAlignment="1">
      <alignment horizontal="center" vertical="top" wrapText="1"/>
    </xf>
    <xf numFmtId="0" fontId="31" fillId="2" borderId="12" xfId="42" applyFont="1" applyFill="1" applyBorder="1" applyAlignment="1">
      <alignment horizontal="center" wrapText="1"/>
    </xf>
    <xf numFmtId="0" fontId="31" fillId="2" borderId="12" xfId="42" applyFont="1" applyFill="1" applyBorder="1" applyAlignment="1">
      <alignment horizontal="center" vertical="center" wrapText="1"/>
    </xf>
    <xf numFmtId="168" fontId="31" fillId="2" borderId="33" xfId="42" applyNumberFormat="1" applyFont="1" applyFill="1" applyBorder="1" applyAlignment="1">
      <alignment horizontal="left"/>
    </xf>
    <xf numFmtId="168" fontId="31" fillId="2" borderId="9" xfId="42" applyNumberFormat="1" applyFont="1" applyFill="1" applyBorder="1" applyAlignment="1">
      <alignment horizontal="left"/>
    </xf>
    <xf numFmtId="0" fontId="31" fillId="2" borderId="49" xfId="42" applyFont="1" applyFill="1" applyBorder="1"/>
    <xf numFmtId="0" fontId="31" fillId="2" borderId="21" xfId="42" applyFont="1" applyFill="1" applyBorder="1"/>
    <xf numFmtId="0" fontId="31" fillId="2" borderId="19" xfId="42" applyFont="1" applyFill="1" applyBorder="1"/>
    <xf numFmtId="0" fontId="31" fillId="2" borderId="23" xfId="42" applyFont="1" applyFill="1" applyBorder="1"/>
    <xf numFmtId="0" fontId="10" fillId="0" borderId="27" xfId="0" applyFont="1" applyFill="1" applyBorder="1" applyAlignment="1">
      <alignment horizontal="center" vertical="center"/>
    </xf>
    <xf numFmtId="0" fontId="10" fillId="0" borderId="38" xfId="9" applyFont="1" applyBorder="1" applyAlignment="1">
      <alignment horizontal="center" vertical="center"/>
    </xf>
    <xf numFmtId="0" fontId="10" fillId="0" borderId="28" xfId="0" applyFont="1" applyFill="1" applyBorder="1" applyAlignment="1">
      <alignment horizontal="center" vertical="center"/>
    </xf>
    <xf numFmtId="0" fontId="10" fillId="0" borderId="9" xfId="6" applyFont="1" applyFill="1" applyBorder="1" applyAlignment="1">
      <alignment horizontal="center" vertical="center" wrapText="1"/>
    </xf>
    <xf numFmtId="0" fontId="10" fillId="0" borderId="14" xfId="9" applyFont="1" applyBorder="1" applyAlignment="1">
      <alignment vertical="center"/>
    </xf>
    <xf numFmtId="0" fontId="31" fillId="0" borderId="14" xfId="0" applyFont="1" applyFill="1" applyBorder="1" applyAlignment="1">
      <alignment horizontal="center" vertical="top"/>
    </xf>
    <xf numFmtId="0" fontId="0" fillId="0" borderId="0" xfId="0" applyAlignment="1">
      <alignment vertical="top" wrapText="1"/>
    </xf>
    <xf numFmtId="0" fontId="31" fillId="2" borderId="0" xfId="0" applyFont="1" applyFill="1" applyAlignment="1">
      <alignment horizontal="justify" vertical="top" wrapText="1"/>
    </xf>
    <xf numFmtId="0" fontId="31" fillId="2" borderId="0" xfId="0" applyFont="1" applyFill="1" applyAlignment="1">
      <alignment horizontal="justify" vertical="top"/>
    </xf>
    <xf numFmtId="0" fontId="92" fillId="2" borderId="0" xfId="0" applyFont="1" applyFill="1"/>
    <xf numFmtId="0" fontId="21" fillId="2" borderId="0" xfId="0" applyFont="1" applyFill="1"/>
    <xf numFmtId="0" fontId="11" fillId="2" borderId="0" xfId="0" applyFont="1" applyFill="1" applyAlignment="1">
      <alignment vertical="center"/>
    </xf>
    <xf numFmtId="0" fontId="98" fillId="2" borderId="0" xfId="37" applyFont="1" applyFill="1" applyBorder="1" applyAlignment="1">
      <alignment horizontal="left"/>
    </xf>
    <xf numFmtId="0" fontId="11" fillId="2" borderId="0" xfId="0" applyFont="1" applyFill="1" applyBorder="1" applyAlignment="1">
      <alignment vertical="center"/>
    </xf>
    <xf numFmtId="0" fontId="21" fillId="2" borderId="0" xfId="0" applyFont="1" applyFill="1" applyBorder="1" applyAlignment="1"/>
    <xf numFmtId="0" fontId="94" fillId="2" borderId="28" xfId="37" applyFont="1" applyFill="1" applyBorder="1" applyAlignment="1">
      <alignment horizontal="left"/>
    </xf>
    <xf numFmtId="0" fontId="11" fillId="2" borderId="28" xfId="0" applyFont="1" applyFill="1" applyBorder="1" applyAlignment="1">
      <alignment vertical="center"/>
    </xf>
    <xf numFmtId="0" fontId="21" fillId="2" borderId="28" xfId="0" applyFont="1" applyFill="1" applyBorder="1" applyAlignment="1"/>
    <xf numFmtId="214" fontId="10" fillId="2" borderId="19" xfId="0" applyNumberFormat="1" applyFont="1" applyFill="1" applyBorder="1" applyAlignment="1"/>
    <xf numFmtId="0" fontId="10" fillId="2" borderId="0" xfId="0" applyFont="1" applyFill="1"/>
    <xf numFmtId="214" fontId="10" fillId="2" borderId="23" xfId="0" applyNumberFormat="1" applyFont="1" applyFill="1" applyBorder="1" applyAlignment="1"/>
    <xf numFmtId="0" fontId="11" fillId="2" borderId="0" xfId="0" applyFont="1" applyFill="1" applyBorder="1"/>
    <xf numFmtId="0" fontId="17" fillId="2" borderId="0" xfId="16" applyFont="1" applyFill="1" applyAlignment="1">
      <alignment horizontal="left" vertical="center"/>
    </xf>
    <xf numFmtId="0" fontId="22" fillId="0" borderId="0" xfId="16" applyFont="1" applyFill="1"/>
    <xf numFmtId="0" fontId="19" fillId="0" borderId="0" xfId="26" applyFont="1" applyBorder="1"/>
    <xf numFmtId="0" fontId="39" fillId="2" borderId="12" xfId="12" applyFont="1" applyFill="1" applyBorder="1" applyAlignment="1">
      <alignment horizontal="center" vertical="center" wrapText="1"/>
    </xf>
    <xf numFmtId="0" fontId="10" fillId="2" borderId="0" xfId="12" applyFont="1" applyFill="1" applyAlignment="1"/>
    <xf numFmtId="0" fontId="11" fillId="2" borderId="0" xfId="12" applyFont="1" applyFill="1"/>
    <xf numFmtId="0" fontId="10" fillId="2" borderId="0" xfId="12" applyFont="1" applyFill="1"/>
    <xf numFmtId="49" fontId="11" fillId="2" borderId="22" xfId="12" applyNumberFormat="1" applyFont="1" applyFill="1" applyBorder="1" applyAlignment="1">
      <alignment horizontal="left"/>
    </xf>
    <xf numFmtId="201" fontId="31" fillId="2" borderId="0" xfId="42" applyNumberFormat="1" applyFont="1" applyFill="1"/>
    <xf numFmtId="0" fontId="11" fillId="0" borderId="0" xfId="0" applyFont="1" applyFill="1" applyAlignment="1">
      <alignment vertical="center"/>
    </xf>
    <xf numFmtId="0" fontId="10" fillId="0" borderId="8" xfId="16" applyFont="1" applyFill="1" applyBorder="1" applyAlignment="1">
      <alignment horizontal="center" vertical="center"/>
    </xf>
    <xf numFmtId="0" fontId="10" fillId="4" borderId="0" xfId="3" applyFont="1" applyFill="1" applyAlignment="1">
      <alignment horizontal="left" wrapText="1"/>
    </xf>
    <xf numFmtId="0" fontId="9" fillId="2" borderId="0" xfId="9" applyFont="1" applyFill="1" applyAlignment="1">
      <alignment vertical="center"/>
    </xf>
    <xf numFmtId="0" fontId="11" fillId="2" borderId="0" xfId="9" applyFont="1" applyFill="1" applyAlignment="1">
      <alignment vertical="center"/>
    </xf>
    <xf numFmtId="0" fontId="11" fillId="2" borderId="0" xfId="9" applyFont="1" applyFill="1" applyAlignment="1"/>
    <xf numFmtId="0" fontId="30" fillId="2" borderId="0" xfId="9" applyFont="1" applyFill="1" applyBorder="1" applyAlignment="1">
      <alignment vertical="center"/>
    </xf>
    <xf numFmtId="0" fontId="9" fillId="2" borderId="0" xfId="16" applyFont="1" applyFill="1" applyAlignment="1">
      <alignment vertical="center"/>
    </xf>
    <xf numFmtId="0" fontId="69" fillId="2" borderId="0" xfId="16" applyFont="1" applyFill="1" applyAlignment="1">
      <alignment vertical="center"/>
    </xf>
    <xf numFmtId="0" fontId="79" fillId="2" borderId="0" xfId="16" applyFont="1" applyFill="1" applyAlignment="1">
      <alignment vertical="center"/>
    </xf>
    <xf numFmtId="0" fontId="39" fillId="0" borderId="21" xfId="12" applyFont="1" applyFill="1" applyBorder="1" applyAlignment="1">
      <alignment horizontal="center" vertical="center"/>
    </xf>
    <xf numFmtId="217" fontId="39" fillId="0" borderId="8" xfId="0" applyNumberFormat="1" applyFont="1" applyFill="1" applyBorder="1" applyAlignment="1">
      <alignment horizontal="right"/>
    </xf>
    <xf numFmtId="178" fontId="39" fillId="0" borderId="18" xfId="34" applyNumberFormat="1" applyFont="1" applyFill="1" applyBorder="1" applyAlignment="1">
      <alignment horizontal="right"/>
    </xf>
    <xf numFmtId="185" fontId="39" fillId="0" borderId="18" xfId="34" applyNumberFormat="1" applyFont="1" applyFill="1" applyBorder="1" applyAlignment="1"/>
    <xf numFmtId="0" fontId="31" fillId="0" borderId="0" xfId="0" applyFont="1" applyAlignment="1">
      <alignment horizontal="justify" vertical="center" wrapText="1"/>
    </xf>
    <xf numFmtId="0" fontId="31" fillId="0" borderId="0" xfId="0" applyFont="1"/>
    <xf numFmtId="0" fontId="31" fillId="0" borderId="40" xfId="0" applyFont="1" applyBorder="1"/>
    <xf numFmtId="0" fontId="31" fillId="0" borderId="17" xfId="0" applyFont="1" applyBorder="1"/>
    <xf numFmtId="0" fontId="10" fillId="0" borderId="43" xfId="16" applyFont="1" applyFill="1" applyBorder="1" applyAlignment="1">
      <alignment horizontal="center" vertical="center"/>
    </xf>
    <xf numFmtId="0" fontId="91" fillId="0" borderId="0" xfId="2" quotePrefix="1" applyFont="1" applyAlignment="1">
      <alignment horizontal="center" vertical="top"/>
    </xf>
    <xf numFmtId="0" fontId="31" fillId="0" borderId="0" xfId="0" applyFont="1" applyAlignment="1">
      <alignment horizontal="center" vertical="top"/>
    </xf>
    <xf numFmtId="0" fontId="91" fillId="0" borderId="48" xfId="0" applyFont="1" applyBorder="1" applyAlignment="1">
      <alignment horizontal="center" vertical="center"/>
    </xf>
    <xf numFmtId="0" fontId="0" fillId="0" borderId="61" xfId="0" applyBorder="1" applyAlignment="1">
      <alignment horizontal="center" vertical="center"/>
    </xf>
    <xf numFmtId="0" fontId="31" fillId="0" borderId="48" xfId="0" applyFont="1" applyBorder="1" applyAlignment="1">
      <alignment horizontal="center" vertical="center"/>
    </xf>
    <xf numFmtId="0" fontId="31" fillId="0" borderId="40" xfId="0" applyFont="1" applyBorder="1" applyAlignment="1">
      <alignment horizontal="center" vertical="center"/>
    </xf>
    <xf numFmtId="0" fontId="31" fillId="0" borderId="36" xfId="0" applyFont="1" applyBorder="1" applyAlignment="1">
      <alignment horizontal="center" vertical="center"/>
    </xf>
    <xf numFmtId="0" fontId="31" fillId="0" borderId="0" xfId="0" applyNumberFormat="1" applyFont="1" applyAlignment="1">
      <alignment horizontal="justify" vertical="center" wrapText="1"/>
    </xf>
    <xf numFmtId="0" fontId="31" fillId="2" borderId="14" xfId="40" applyFont="1" applyFill="1" applyBorder="1" applyAlignment="1">
      <alignment horizontal="center" vertical="top" wrapText="1"/>
    </xf>
    <xf numFmtId="0" fontId="31" fillId="2" borderId="30" xfId="40" applyFont="1" applyFill="1" applyBorder="1" applyAlignment="1">
      <alignment horizontal="center" vertical="top" wrapText="1"/>
    </xf>
    <xf numFmtId="0" fontId="10" fillId="2" borderId="30" xfId="0" applyFont="1" applyFill="1" applyBorder="1" applyAlignment="1">
      <alignment horizontal="center" vertical="top" wrapText="1"/>
    </xf>
    <xf numFmtId="0" fontId="10" fillId="0" borderId="30" xfId="36" applyFont="1" applyFill="1" applyBorder="1" applyAlignment="1">
      <alignment horizontal="center" vertical="top"/>
    </xf>
    <xf numFmtId="0" fontId="10" fillId="0" borderId="12" xfId="36" applyFont="1" applyFill="1" applyBorder="1" applyAlignment="1">
      <alignment horizontal="center" vertical="top"/>
    </xf>
    <xf numFmtId="0" fontId="39" fillId="2" borderId="38" xfId="0" applyFont="1" applyFill="1" applyBorder="1" applyAlignment="1">
      <alignment horizontal="center" vertical="center"/>
    </xf>
    <xf numFmtId="0" fontId="10" fillId="0" borderId="9" xfId="16" applyFont="1" applyFill="1" applyBorder="1" applyAlignment="1">
      <alignment horizontal="center" vertical="top"/>
    </xf>
    <xf numFmtId="0" fontId="10" fillId="0" borderId="8" xfId="0" applyFont="1" applyFill="1" applyBorder="1" applyAlignment="1">
      <alignment horizontal="center" vertical="center"/>
    </xf>
    <xf numFmtId="0" fontId="39" fillId="2" borderId="10" xfId="0" applyFont="1" applyFill="1" applyBorder="1" applyAlignment="1">
      <alignment vertical="center"/>
    </xf>
    <xf numFmtId="0" fontId="39" fillId="2" borderId="38" xfId="0" applyFont="1" applyFill="1" applyBorder="1" applyAlignment="1">
      <alignment vertical="center"/>
    </xf>
    <xf numFmtId="0" fontId="39" fillId="2" borderId="21" xfId="0" applyFont="1" applyFill="1" applyBorder="1" applyAlignment="1">
      <alignment vertical="center"/>
    </xf>
    <xf numFmtId="0" fontId="10" fillId="0" borderId="38" xfId="6" applyFont="1" applyFill="1" applyBorder="1" applyAlignment="1">
      <alignment horizontal="center" vertical="center"/>
    </xf>
    <xf numFmtId="0" fontId="39" fillId="2" borderId="43" xfId="0" applyFont="1" applyFill="1" applyBorder="1" applyAlignment="1">
      <alignment horizontal="center" vertical="center"/>
    </xf>
    <xf numFmtId="0" fontId="39" fillId="2" borderId="1" xfId="0" applyFont="1" applyFill="1" applyBorder="1" applyAlignment="1">
      <alignment horizontal="center" vertical="center"/>
    </xf>
    <xf numFmtId="0" fontId="39" fillId="0" borderId="18" xfId="13" applyFont="1" applyBorder="1" applyAlignment="1">
      <alignment horizontal="center" vertical="center"/>
    </xf>
    <xf numFmtId="0" fontId="39" fillId="0" borderId="18" xfId="13" applyFont="1" applyBorder="1" applyAlignment="1">
      <alignment vertical="center"/>
    </xf>
    <xf numFmtId="0" fontId="39" fillId="0" borderId="11" xfId="13" applyFont="1" applyBorder="1" applyAlignment="1">
      <alignment horizontal="center" vertical="center"/>
    </xf>
    <xf numFmtId="166" fontId="39" fillId="2" borderId="8" xfId="14" applyNumberFormat="1" applyFont="1" applyFill="1" applyBorder="1" applyAlignment="1">
      <alignment horizontal="right"/>
    </xf>
    <xf numFmtId="0" fontId="39" fillId="0" borderId="0" xfId="13" applyFont="1"/>
    <xf numFmtId="166" fontId="41" fillId="0" borderId="0" xfId="13" applyNumberFormat="1" applyFont="1" applyBorder="1" applyAlignment="1">
      <alignment horizontal="right"/>
    </xf>
    <xf numFmtId="0" fontId="39" fillId="0" borderId="0" xfId="13" applyFont="1" applyBorder="1" applyAlignment="1">
      <alignment horizontal="center"/>
    </xf>
    <xf numFmtId="1" fontId="39" fillId="0" borderId="1" xfId="13" applyNumberFormat="1" applyFont="1" applyBorder="1" applyAlignment="1">
      <alignment horizontal="center"/>
    </xf>
    <xf numFmtId="0" fontId="41" fillId="0" borderId="1" xfId="13" applyFont="1" applyBorder="1" applyAlignment="1">
      <alignment horizontal="centerContinuous" vertical="center"/>
    </xf>
    <xf numFmtId="0" fontId="39" fillId="0" borderId="8" xfId="13" applyFont="1" applyBorder="1" applyAlignment="1">
      <alignment horizontal="center" vertical="center"/>
    </xf>
    <xf numFmtId="0" fontId="39" fillId="0" borderId="4" xfId="13" applyFont="1" applyBorder="1" applyAlignment="1">
      <alignment horizontal="center" vertical="center"/>
    </xf>
    <xf numFmtId="0" fontId="39" fillId="0" borderId="8" xfId="13" applyFont="1" applyBorder="1" applyAlignment="1">
      <alignment horizontal="center"/>
    </xf>
    <xf numFmtId="1" fontId="39" fillId="0" borderId="12" xfId="13" applyNumberFormat="1" applyFont="1" applyBorder="1" applyAlignment="1">
      <alignment horizontal="centerContinuous"/>
    </xf>
    <xf numFmtId="1" fontId="39" fillId="0" borderId="12" xfId="13" applyNumberFormat="1" applyFont="1" applyBorder="1" applyAlignment="1">
      <alignment horizontal="center" vertical="center"/>
    </xf>
    <xf numFmtId="0" fontId="39" fillId="0" borderId="14" xfId="13" applyFont="1" applyBorder="1" applyAlignment="1">
      <alignment vertical="center"/>
    </xf>
    <xf numFmtId="166" fontId="41" fillId="0" borderId="21" xfId="13" applyNumberFormat="1" applyFont="1" applyBorder="1" applyAlignment="1">
      <alignment horizontal="right"/>
    </xf>
    <xf numFmtId="0" fontId="39" fillId="0" borderId="0" xfId="13" applyFont="1" applyBorder="1" applyAlignment="1">
      <alignment vertical="center"/>
    </xf>
    <xf numFmtId="0" fontId="39" fillId="0" borderId="42" xfId="13" applyFont="1" applyBorder="1" applyAlignment="1">
      <alignment vertical="center"/>
    </xf>
    <xf numFmtId="1" fontId="39" fillId="0" borderId="42" xfId="13" applyNumberFormat="1" applyFont="1" applyBorder="1" applyAlignment="1">
      <alignment horizontal="center" vertical="center"/>
    </xf>
    <xf numFmtId="1" fontId="39" fillId="0" borderId="8" xfId="13" applyNumberFormat="1" applyFont="1" applyBorder="1" applyAlignment="1">
      <alignment horizontal="centerContinuous" vertical="center" wrapText="1"/>
    </xf>
    <xf numFmtId="1" fontId="44" fillId="0" borderId="8" xfId="13" applyNumberFormat="1" applyFont="1" applyBorder="1" applyAlignment="1">
      <alignment horizontal="center"/>
    </xf>
    <xf numFmtId="1" fontId="39" fillId="0" borderId="8" xfId="13" applyNumberFormat="1" applyFont="1" applyBorder="1" applyAlignment="1">
      <alignment horizontal="center" vertical="center"/>
    </xf>
    <xf numFmtId="179" fontId="41" fillId="0" borderId="0" xfId="13" applyNumberFormat="1" applyFont="1" applyBorder="1" applyAlignment="1">
      <alignment horizontal="left"/>
    </xf>
    <xf numFmtId="0" fontId="39" fillId="0" borderId="45" xfId="13" applyFont="1" applyBorder="1" applyAlignment="1">
      <alignment horizontal="center" vertical="center"/>
    </xf>
    <xf numFmtId="0" fontId="39" fillId="0" borderId="9" xfId="13" applyFont="1" applyBorder="1" applyAlignment="1">
      <alignment vertical="center"/>
    </xf>
    <xf numFmtId="0" fontId="39" fillId="0" borderId="44" xfId="13" applyFont="1" applyBorder="1" applyAlignment="1">
      <alignment horizontal="center"/>
    </xf>
    <xf numFmtId="0" fontId="39" fillId="2" borderId="9" xfId="0" applyFont="1" applyFill="1" applyBorder="1" applyAlignment="1">
      <alignment vertical="center"/>
    </xf>
    <xf numFmtId="0" fontId="39" fillId="2" borderId="42" xfId="0" applyFont="1" applyFill="1" applyBorder="1" applyAlignment="1">
      <alignment horizontal="center" vertical="center"/>
    </xf>
    <xf numFmtId="179" fontId="39" fillId="2" borderId="9" xfId="0" applyNumberFormat="1" applyFont="1" applyFill="1" applyBorder="1" applyAlignment="1">
      <alignment horizontal="left"/>
    </xf>
    <xf numFmtId="180" fontId="39" fillId="2" borderId="42" xfId="14" applyNumberFormat="1" applyFont="1" applyFill="1" applyBorder="1" applyAlignment="1">
      <alignment horizontal="right"/>
    </xf>
    <xf numFmtId="180" fontId="39" fillId="2" borderId="42" xfId="14" applyNumberFormat="1" applyFont="1" applyFill="1" applyBorder="1" applyAlignment="1"/>
    <xf numFmtId="166" fontId="39" fillId="2" borderId="38" xfId="14" applyNumberFormat="1" applyFont="1" applyFill="1" applyBorder="1" applyAlignment="1">
      <alignment horizontal="right"/>
    </xf>
    <xf numFmtId="166" fontId="39" fillId="2" borderId="0" xfId="14" applyNumberFormat="1" applyFont="1" applyFill="1" applyBorder="1" applyAlignment="1">
      <alignment horizontal="right"/>
    </xf>
    <xf numFmtId="179" fontId="41" fillId="2" borderId="22" xfId="0" applyNumberFormat="1" applyFont="1" applyFill="1" applyBorder="1" applyAlignment="1">
      <alignment horizontal="left"/>
    </xf>
    <xf numFmtId="166" fontId="41" fillId="2" borderId="21" xfId="0" applyNumberFormat="1" applyFont="1" applyFill="1" applyBorder="1" applyAlignment="1">
      <alignment horizontal="right"/>
    </xf>
    <xf numFmtId="166" fontId="41" fillId="2" borderId="28" xfId="0" applyNumberFormat="1" applyFont="1" applyFill="1" applyBorder="1" applyAlignment="1">
      <alignment horizontal="right"/>
    </xf>
    <xf numFmtId="166" fontId="41" fillId="2" borderId="19" xfId="0" applyNumberFormat="1" applyFont="1" applyFill="1" applyBorder="1" applyAlignment="1">
      <alignment horizontal="right"/>
    </xf>
    <xf numFmtId="0" fontId="41" fillId="2" borderId="0" xfId="0" applyFont="1" applyFill="1"/>
    <xf numFmtId="0" fontId="46" fillId="2" borderId="0" xfId="0" applyFont="1" applyFill="1" applyAlignment="1">
      <alignment vertical="center"/>
    </xf>
    <xf numFmtId="0" fontId="47" fillId="2" borderId="0" xfId="0" applyFont="1" applyFill="1" applyAlignment="1">
      <alignment vertical="center"/>
    </xf>
    <xf numFmtId="0" fontId="39" fillId="2" borderId="10" xfId="0" applyFont="1" applyFill="1" applyBorder="1" applyAlignment="1">
      <alignment horizontal="center" vertical="center"/>
    </xf>
    <xf numFmtId="0" fontId="39" fillId="0" borderId="8" xfId="16" applyFont="1" applyFill="1" applyBorder="1" applyAlignment="1">
      <alignment horizontal="center" vertical="center"/>
    </xf>
    <xf numFmtId="0" fontId="39" fillId="0" borderId="10" xfId="16" applyFont="1" applyFill="1" applyBorder="1" applyAlignment="1">
      <alignment horizontal="center" vertical="center"/>
    </xf>
    <xf numFmtId="0" fontId="39" fillId="0" borderId="38" xfId="16" applyFont="1" applyFill="1" applyBorder="1" applyAlignment="1">
      <alignment horizontal="center" vertical="center"/>
    </xf>
    <xf numFmtId="0" fontId="39" fillId="0" borderId="14" xfId="16" applyFont="1" applyFill="1" applyBorder="1" applyAlignment="1">
      <alignment vertical="center"/>
    </xf>
    <xf numFmtId="0" fontId="43" fillId="0" borderId="43" xfId="16" applyFont="1" applyFill="1" applyBorder="1"/>
    <xf numFmtId="179" fontId="41" fillId="0" borderId="13" xfId="13" applyNumberFormat="1" applyFont="1" applyBorder="1" applyAlignment="1">
      <alignment horizontal="left"/>
    </xf>
    <xf numFmtId="166" fontId="41" fillId="0" borderId="15" xfId="13" applyNumberFormat="1" applyFont="1" applyBorder="1" applyAlignment="1">
      <alignment horizontal="right"/>
    </xf>
    <xf numFmtId="166" fontId="41" fillId="0" borderId="12" xfId="13" applyNumberFormat="1" applyFont="1" applyBorder="1" applyAlignment="1">
      <alignment horizontal="right"/>
    </xf>
    <xf numFmtId="0" fontId="10" fillId="0" borderId="1" xfId="0" applyFont="1" applyFill="1" applyBorder="1" applyAlignment="1">
      <alignment horizontal="center" vertical="center"/>
    </xf>
    <xf numFmtId="0" fontId="10" fillId="0" borderId="12" xfId="0" applyFont="1" applyFill="1" applyBorder="1" applyAlignment="1">
      <alignment horizontal="center" vertical="center"/>
    </xf>
    <xf numFmtId="0" fontId="10" fillId="2" borderId="6" xfId="0" applyFont="1" applyFill="1" applyBorder="1" applyAlignment="1">
      <alignment horizontal="centerContinuous" vertical="center"/>
    </xf>
    <xf numFmtId="0" fontId="30" fillId="0" borderId="0" xfId="9" applyFont="1" applyFill="1" applyAlignment="1"/>
    <xf numFmtId="175" fontId="10" fillId="0" borderId="23" xfId="0" applyNumberFormat="1" applyFont="1" applyFill="1" applyBorder="1" applyAlignment="1">
      <alignment horizontal="right"/>
    </xf>
    <xf numFmtId="0" fontId="10" fillId="0" borderId="2" xfId="9" applyFont="1" applyBorder="1" applyAlignment="1">
      <alignment horizontal="center" vertical="center"/>
    </xf>
    <xf numFmtId="0" fontId="10" fillId="0" borderId="0" xfId="9" applyFont="1" applyBorder="1" applyAlignment="1">
      <alignment horizontal="center" vertical="center"/>
    </xf>
    <xf numFmtId="0" fontId="17" fillId="0" borderId="0" xfId="2" applyFont="1" applyBorder="1" applyAlignment="1">
      <alignment horizontal="left" vertical="center"/>
    </xf>
    <xf numFmtId="0" fontId="10" fillId="0" borderId="9" xfId="9" applyFont="1" applyBorder="1" applyAlignment="1">
      <alignment horizontal="centerContinuous" vertical="center"/>
    </xf>
    <xf numFmtId="165" fontId="9" fillId="0" borderId="9" xfId="9" applyNumberFormat="1" applyFont="1" applyBorder="1" applyAlignment="1">
      <alignment horizontal="left"/>
    </xf>
    <xf numFmtId="0" fontId="10" fillId="0" borderId="13" xfId="9" applyFont="1" applyBorder="1" applyAlignment="1">
      <alignment horizontal="centerContinuous" vertical="center"/>
    </xf>
    <xf numFmtId="0" fontId="10" fillId="0" borderId="18" xfId="0" applyFont="1" applyFill="1" applyBorder="1" applyAlignment="1">
      <alignment horizontal="center"/>
    </xf>
    <xf numFmtId="0" fontId="10" fillId="0" borderId="19" xfId="0" applyFont="1" applyFill="1" applyBorder="1" applyAlignment="1">
      <alignment horizontal="center"/>
    </xf>
    <xf numFmtId="166" fontId="10" fillId="0" borderId="23" xfId="9" applyNumberFormat="1" applyFont="1" applyFill="1" applyBorder="1" applyAlignment="1"/>
    <xf numFmtId="164" fontId="10" fillId="0" borderId="25" xfId="10" applyFont="1" applyFill="1" applyBorder="1" applyAlignment="1">
      <alignment vertical="center"/>
    </xf>
    <xf numFmtId="177" fontId="10" fillId="0" borderId="21" xfId="9" applyNumberFormat="1" applyFont="1" applyFill="1" applyBorder="1" applyAlignment="1">
      <alignment vertical="center"/>
    </xf>
    <xf numFmtId="175" fontId="10" fillId="0" borderId="27" xfId="9" applyNumberFormat="1" applyFont="1" applyFill="1" applyBorder="1" applyAlignment="1">
      <alignment horizontal="right"/>
    </xf>
    <xf numFmtId="0" fontId="10" fillId="0" borderId="1" xfId="16" applyFont="1" applyFill="1" applyBorder="1" applyAlignment="1">
      <alignment horizontal="center" vertical="center" wrapText="1"/>
    </xf>
    <xf numFmtId="0" fontId="10" fillId="0" borderId="8" xfId="16" applyFont="1" applyFill="1" applyBorder="1" applyAlignment="1">
      <alignment horizontal="center" vertical="center"/>
    </xf>
    <xf numFmtId="0" fontId="31" fillId="2" borderId="17" xfId="0" applyFont="1" applyFill="1" applyBorder="1" applyAlignment="1">
      <alignment horizontal="center" vertical="center"/>
    </xf>
    <xf numFmtId="0" fontId="31" fillId="2" borderId="58" xfId="0" applyFont="1" applyFill="1" applyBorder="1" applyAlignment="1">
      <alignment horizontal="center" vertical="center"/>
    </xf>
    <xf numFmtId="0" fontId="10" fillId="2" borderId="1" xfId="16" applyFont="1" applyFill="1" applyBorder="1" applyAlignment="1">
      <alignment horizontal="center" vertical="top" wrapText="1"/>
    </xf>
    <xf numFmtId="0" fontId="10" fillId="0" borderId="11" xfId="16" applyFont="1" applyFill="1" applyBorder="1" applyAlignment="1">
      <alignment horizontal="center" vertical="center"/>
    </xf>
    <xf numFmtId="0" fontId="10" fillId="0" borderId="18" xfId="16" applyFont="1" applyFill="1" applyBorder="1" applyAlignment="1">
      <alignment horizontal="center" vertical="center"/>
    </xf>
    <xf numFmtId="0" fontId="10" fillId="0" borderId="1" xfId="3" applyFont="1" applyFill="1" applyBorder="1" applyAlignment="1">
      <alignment horizontal="center" vertical="center"/>
    </xf>
    <xf numFmtId="0" fontId="12" fillId="0" borderId="15" xfId="6" applyFont="1" applyFill="1" applyBorder="1" applyAlignment="1">
      <alignment horizontal="center" vertical="center"/>
    </xf>
    <xf numFmtId="0" fontId="12" fillId="0" borderId="12" xfId="3" applyFont="1" applyFill="1" applyBorder="1" applyAlignment="1">
      <alignment horizontal="center" vertical="center"/>
    </xf>
    <xf numFmtId="0" fontId="12" fillId="0" borderId="15" xfId="6" applyFont="1" applyFill="1" applyBorder="1" applyAlignment="1">
      <alignment horizontal="center" vertical="top"/>
    </xf>
    <xf numFmtId="0" fontId="12" fillId="0" borderId="12" xfId="6" applyFont="1" applyFill="1" applyBorder="1" applyAlignment="1">
      <alignment horizontal="center" vertical="top"/>
    </xf>
    <xf numFmtId="0" fontId="10" fillId="0" borderId="15" xfId="16" applyFont="1" applyFill="1" applyBorder="1" applyAlignment="1">
      <alignment horizontal="center" vertical="center"/>
    </xf>
    <xf numFmtId="0" fontId="12" fillId="0" borderId="18" xfId="16" applyFont="1" applyFill="1" applyBorder="1" applyAlignment="1">
      <alignment horizontal="center" vertical="center"/>
    </xf>
    <xf numFmtId="0" fontId="10" fillId="2" borderId="8" xfId="16" applyFont="1" applyFill="1" applyBorder="1" applyAlignment="1">
      <alignment horizontal="center" vertical="top"/>
    </xf>
    <xf numFmtId="0" fontId="12" fillId="2" borderId="12" xfId="16" applyFont="1" applyFill="1" applyBorder="1" applyAlignment="1">
      <alignment horizontal="center" vertical="top"/>
    </xf>
    <xf numFmtId="0" fontId="12" fillId="0" borderId="15" xfId="16" applyFont="1" applyFill="1" applyBorder="1" applyAlignment="1">
      <alignment horizontal="center" vertical="center"/>
    </xf>
    <xf numFmtId="0" fontId="10" fillId="0" borderId="42" xfId="16" applyFont="1" applyFill="1" applyBorder="1" applyAlignment="1">
      <alignment horizontal="center" vertical="center"/>
    </xf>
    <xf numFmtId="0" fontId="10" fillId="0" borderId="0" xfId="16" applyFont="1" applyFill="1" applyBorder="1" applyAlignment="1">
      <alignment horizontal="center" vertical="center"/>
    </xf>
    <xf numFmtId="0" fontId="10" fillId="0" borderId="10"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8" xfId="16" applyFont="1" applyFill="1" applyBorder="1" applyAlignment="1">
      <alignment horizontal="center" vertical="center" wrapText="1"/>
    </xf>
    <xf numFmtId="0" fontId="10" fillId="0" borderId="12" xfId="16" applyFont="1" applyFill="1" applyBorder="1" applyAlignment="1">
      <alignment horizontal="center" vertical="center" wrapText="1"/>
    </xf>
    <xf numFmtId="0" fontId="10" fillId="0" borderId="38" xfId="16" applyFont="1" applyFill="1" applyBorder="1" applyAlignment="1">
      <alignment horizontal="center" vertical="center" wrapText="1"/>
    </xf>
    <xf numFmtId="0" fontId="10" fillId="0" borderId="43" xfId="16" applyFont="1" applyFill="1" applyBorder="1" applyAlignment="1">
      <alignment horizontal="center" vertical="center"/>
    </xf>
    <xf numFmtId="0" fontId="39" fillId="0" borderId="28" xfId="12" applyFont="1" applyFill="1" applyBorder="1" applyAlignment="1">
      <alignment horizontal="center"/>
    </xf>
    <xf numFmtId="0" fontId="39" fillId="0" borderId="1" xfId="12" applyFont="1" applyFill="1" applyBorder="1" applyAlignment="1">
      <alignment horizontal="center" vertical="center"/>
    </xf>
    <xf numFmtId="0" fontId="0" fillId="0" borderId="8" xfId="0" applyBorder="1" applyAlignment="1">
      <alignment vertical="center"/>
    </xf>
    <xf numFmtId="0" fontId="0" fillId="0" borderId="12" xfId="0" applyBorder="1" applyAlignment="1">
      <alignment vertical="center"/>
    </xf>
    <xf numFmtId="0" fontId="39" fillId="2" borderId="1" xfId="0" applyFont="1" applyFill="1" applyBorder="1" applyAlignment="1">
      <alignment horizontal="center" vertical="center"/>
    </xf>
    <xf numFmtId="0" fontId="39" fillId="2" borderId="19" xfId="0" applyFont="1" applyFill="1" applyBorder="1" applyAlignment="1">
      <alignment horizontal="center" vertical="center"/>
    </xf>
    <xf numFmtId="0" fontId="39" fillId="0" borderId="10" xfId="12" applyFont="1" applyFill="1" applyBorder="1" applyAlignment="1">
      <alignment horizontal="center" vertical="center"/>
    </xf>
    <xf numFmtId="0" fontId="39" fillId="0" borderId="9" xfId="16" applyFont="1" applyFill="1" applyBorder="1" applyAlignment="1">
      <alignment horizontal="center" vertical="center"/>
    </xf>
    <xf numFmtId="0" fontId="39" fillId="0" borderId="13" xfId="16" applyFont="1" applyFill="1" applyBorder="1" applyAlignment="1">
      <alignment horizontal="center" vertical="center"/>
    </xf>
    <xf numFmtId="209" fontId="39" fillId="0" borderId="43" xfId="16" applyNumberFormat="1" applyFont="1" applyFill="1" applyBorder="1" applyAlignment="1">
      <alignment horizontal="center" vertical="center"/>
    </xf>
    <xf numFmtId="209" fontId="39" fillId="0" borderId="25" xfId="16" applyNumberFormat="1" applyFont="1" applyFill="1" applyBorder="1" applyAlignment="1">
      <alignment horizontal="center" vertical="center"/>
    </xf>
    <xf numFmtId="209" fontId="39" fillId="0" borderId="26" xfId="16" applyNumberFormat="1" applyFont="1" applyFill="1" applyBorder="1" applyAlignment="1">
      <alignment horizontal="center" vertical="center"/>
    </xf>
    <xf numFmtId="209" fontId="39" fillId="0" borderId="42" xfId="16" applyNumberFormat="1" applyFont="1" applyFill="1" applyBorder="1" applyAlignment="1">
      <alignment horizontal="center" vertical="center"/>
    </xf>
    <xf numFmtId="209" fontId="39" fillId="0" borderId="0" xfId="16" applyNumberFormat="1" applyFont="1" applyFill="1" applyBorder="1" applyAlignment="1">
      <alignment horizontal="center" vertical="center"/>
    </xf>
    <xf numFmtId="209" fontId="39" fillId="0" borderId="16" xfId="16" applyNumberFormat="1" applyFont="1" applyFill="1" applyBorder="1" applyAlignment="1">
      <alignment horizontal="center" vertical="center"/>
    </xf>
    <xf numFmtId="49" fontId="10" fillId="0" borderId="38" xfId="16" applyNumberFormat="1" applyFont="1" applyFill="1" applyBorder="1" applyAlignment="1">
      <alignment horizontal="center" vertical="center"/>
    </xf>
    <xf numFmtId="200" fontId="10" fillId="2" borderId="0" xfId="18" applyNumberFormat="1" applyFont="1" applyFill="1" applyBorder="1" applyAlignment="1">
      <alignment horizontal="left"/>
    </xf>
    <xf numFmtId="0" fontId="31" fillId="2" borderId="9" xfId="0" applyFont="1" applyFill="1" applyBorder="1" applyAlignment="1">
      <alignment horizontal="left"/>
    </xf>
    <xf numFmtId="165" fontId="10" fillId="0" borderId="0" xfId="0" applyNumberFormat="1" applyFont="1" applyFill="1" applyBorder="1"/>
    <xf numFmtId="201" fontId="10" fillId="0" borderId="0" xfId="0" applyNumberFormat="1" applyFont="1" applyFill="1" applyBorder="1"/>
    <xf numFmtId="201" fontId="10" fillId="0" borderId="0" xfId="24" applyNumberFormat="1" applyFont="1" applyFill="1" applyBorder="1" applyAlignment="1">
      <alignment horizontal="right" wrapText="1"/>
    </xf>
    <xf numFmtId="166" fontId="10" fillId="0" borderId="0" xfId="0" applyNumberFormat="1" applyFont="1" applyFill="1" applyBorder="1"/>
    <xf numFmtId="0" fontId="10" fillId="0" borderId="12" xfId="9" applyFont="1" applyBorder="1" applyAlignment="1">
      <alignment horizontal="center" vertical="center"/>
    </xf>
    <xf numFmtId="0" fontId="10" fillId="0" borderId="1" xfId="9" applyFont="1" applyBorder="1" applyAlignment="1">
      <alignment horizontal="center" vertical="center"/>
    </xf>
    <xf numFmtId="0" fontId="10" fillId="0" borderId="10" xfId="0" applyFont="1" applyFill="1" applyBorder="1" applyAlignment="1">
      <alignment horizontal="center"/>
    </xf>
    <xf numFmtId="0" fontId="10" fillId="0" borderId="2" xfId="6" applyFont="1" applyFill="1" applyBorder="1" applyAlignment="1">
      <alignment horizontal="center" vertical="center"/>
    </xf>
    <xf numFmtId="165" fontId="10" fillId="0" borderId="0" xfId="8" applyNumberFormat="1" applyFont="1" applyFill="1" applyBorder="1"/>
    <xf numFmtId="166" fontId="10" fillId="0" borderId="0" xfId="16" applyNumberFormat="1" applyFont="1" applyFill="1" applyBorder="1" applyAlignment="1"/>
    <xf numFmtId="205" fontId="10" fillId="0" borderId="0" xfId="0" applyNumberFormat="1" applyFont="1" applyFill="1" applyBorder="1" applyAlignment="1">
      <alignment horizontal="right"/>
    </xf>
    <xf numFmtId="0" fontId="10" fillId="0" borderId="30" xfId="27" applyFont="1" applyFill="1" applyBorder="1" applyAlignment="1">
      <alignment horizontal="center" wrapText="1"/>
    </xf>
    <xf numFmtId="165" fontId="10" fillId="0" borderId="0" xfId="8" applyNumberFormat="1" applyFont="1" applyBorder="1"/>
    <xf numFmtId="166" fontId="10" fillId="0" borderId="0" xfId="0" applyNumberFormat="1" applyFont="1" applyFill="1" applyBorder="1" applyAlignment="1">
      <alignment vertical="center"/>
    </xf>
    <xf numFmtId="0" fontId="10" fillId="0" borderId="0" xfId="16" applyFont="1" applyFill="1" applyBorder="1" applyAlignment="1">
      <alignment horizontal="center" vertical="top"/>
    </xf>
    <xf numFmtId="0" fontId="39" fillId="0" borderId="18" xfId="12" applyFont="1" applyFill="1" applyBorder="1" applyAlignment="1">
      <alignment horizontal="center" vertical="center"/>
    </xf>
    <xf numFmtId="0" fontId="39" fillId="0" borderId="19" xfId="12" applyFont="1" applyFill="1" applyBorder="1" applyAlignment="1">
      <alignment horizontal="center"/>
    </xf>
    <xf numFmtId="0" fontId="39" fillId="2" borderId="12" xfId="0" applyFont="1" applyFill="1" applyBorder="1" applyAlignment="1">
      <alignment horizontal="center" vertical="center"/>
    </xf>
    <xf numFmtId="0" fontId="41" fillId="0" borderId="49" xfId="12" applyFont="1" applyBorder="1" applyAlignment="1">
      <alignment horizontal="center"/>
    </xf>
    <xf numFmtId="0" fontId="41" fillId="0" borderId="23" xfId="12" applyFont="1" applyFill="1" applyBorder="1" applyAlignment="1">
      <alignment horizontal="center"/>
    </xf>
    <xf numFmtId="0" fontId="31" fillId="2" borderId="9" xfId="40" applyFont="1" applyFill="1" applyBorder="1" applyAlignment="1"/>
    <xf numFmtId="0" fontId="29" fillId="2" borderId="22" xfId="40" applyFont="1" applyFill="1" applyBorder="1"/>
    <xf numFmtId="168" fontId="39" fillId="0" borderId="9" xfId="12" applyNumberFormat="1" applyFont="1" applyBorder="1" applyAlignment="1"/>
    <xf numFmtId="0" fontId="39" fillId="0" borderId="1" xfId="16" applyFont="1" applyFill="1" applyBorder="1" applyAlignment="1">
      <alignment horizontal="center" vertical="center"/>
    </xf>
    <xf numFmtId="0" fontId="39" fillId="0" borderId="14" xfId="16" applyFont="1" applyFill="1" applyBorder="1" applyAlignment="1">
      <alignment horizontal="center" vertical="center"/>
    </xf>
    <xf numFmtId="0" fontId="39" fillId="0" borderId="12" xfId="16" applyFont="1" applyFill="1" applyBorder="1" applyAlignment="1">
      <alignment horizontal="center" vertical="center"/>
    </xf>
    <xf numFmtId="0" fontId="39" fillId="0" borderId="42" xfId="34" applyNumberFormat="1" applyFont="1" applyFill="1" applyBorder="1" applyAlignment="1">
      <alignment horizontal="center" vertical="center"/>
    </xf>
    <xf numFmtId="0" fontId="44" fillId="0" borderId="12" xfId="13" applyFont="1" applyBorder="1" applyAlignment="1">
      <alignment horizontal="center"/>
    </xf>
    <xf numFmtId="0" fontId="10" fillId="0" borderId="8" xfId="16" applyFont="1" applyFill="1" applyBorder="1" applyAlignment="1">
      <alignment horizontal="center" vertical="center"/>
    </xf>
    <xf numFmtId="0" fontId="10" fillId="0" borderId="8" xfId="16" applyFont="1" applyFill="1" applyBorder="1" applyAlignment="1">
      <alignment horizontal="center" vertical="center"/>
    </xf>
    <xf numFmtId="208" fontId="10" fillId="0" borderId="8" xfId="28" applyNumberFormat="1" applyFont="1" applyFill="1" applyBorder="1"/>
    <xf numFmtId="201" fontId="11" fillId="0" borderId="0" xfId="28" applyNumberFormat="1" applyFont="1" applyFill="1" applyAlignment="1"/>
    <xf numFmtId="0" fontId="19" fillId="2" borderId="0" xfId="0" applyFont="1" applyFill="1"/>
    <xf numFmtId="187" fontId="10" fillId="0" borderId="9" xfId="16" applyNumberFormat="1" applyFont="1" applyFill="1" applyBorder="1" applyAlignment="1">
      <alignment horizontal="left"/>
    </xf>
    <xf numFmtId="0" fontId="17" fillId="0" borderId="0" xfId="6" applyFont="1" applyFill="1" applyAlignment="1">
      <alignment vertical="center"/>
    </xf>
    <xf numFmtId="218" fontId="31" fillId="0" borderId="18" xfId="0" applyNumberFormat="1" applyFont="1" applyFill="1" applyBorder="1" applyAlignment="1">
      <alignment horizontal="right"/>
    </xf>
    <xf numFmtId="218" fontId="10" fillId="0" borderId="8" xfId="18" applyNumberFormat="1" applyFont="1" applyFill="1" applyBorder="1" applyAlignment="1">
      <alignment horizontal="right" vertical="center"/>
    </xf>
    <xf numFmtId="218" fontId="29" fillId="0" borderId="18" xfId="0" applyNumberFormat="1" applyFont="1" applyFill="1" applyBorder="1" applyAlignment="1">
      <alignment horizontal="right" vertical="center"/>
    </xf>
    <xf numFmtId="218" fontId="9" fillId="0" borderId="38" xfId="2" applyNumberFormat="1" applyFont="1" applyFill="1" applyBorder="1"/>
    <xf numFmtId="218" fontId="9" fillId="0" borderId="8" xfId="2" applyNumberFormat="1" applyFont="1" applyFill="1" applyBorder="1"/>
    <xf numFmtId="218" fontId="10" fillId="0" borderId="38" xfId="2" applyNumberFormat="1" applyFont="1" applyFill="1" applyBorder="1"/>
    <xf numFmtId="218" fontId="10" fillId="0" borderId="8" xfId="2" applyNumberFormat="1" applyFont="1" applyFill="1" applyBorder="1"/>
    <xf numFmtId="218" fontId="9" fillId="0" borderId="18" xfId="16" applyNumberFormat="1" applyFont="1" applyFill="1" applyBorder="1" applyAlignment="1">
      <alignment horizontal="right"/>
    </xf>
    <xf numFmtId="218" fontId="9" fillId="0" borderId="8" xfId="16" applyNumberFormat="1" applyFont="1" applyFill="1" applyBorder="1" applyAlignment="1">
      <alignment horizontal="right"/>
    </xf>
    <xf numFmtId="218" fontId="10" fillId="0" borderId="18" xfId="16" applyNumberFormat="1" applyFont="1" applyFill="1" applyBorder="1" applyAlignment="1">
      <alignment horizontal="right"/>
    </xf>
    <xf numFmtId="218" fontId="10" fillId="0" borderId="8" xfId="16" applyNumberFormat="1" applyFont="1" applyFill="1" applyBorder="1" applyAlignment="1">
      <alignment horizontal="right"/>
    </xf>
    <xf numFmtId="218" fontId="10" fillId="0" borderId="38" xfId="16" applyNumberFormat="1" applyFont="1" applyFill="1" applyBorder="1" applyAlignment="1">
      <alignment horizontal="right"/>
    </xf>
    <xf numFmtId="218" fontId="9" fillId="0" borderId="38" xfId="2" applyNumberFormat="1" applyFont="1" applyFill="1" applyBorder="1" applyAlignment="1"/>
    <xf numFmtId="218" fontId="9" fillId="0" borderId="8" xfId="2" applyNumberFormat="1" applyFont="1" applyFill="1" applyBorder="1" applyAlignment="1"/>
    <xf numFmtId="218" fontId="10" fillId="0" borderId="38" xfId="2" applyNumberFormat="1" applyFont="1" applyFill="1" applyBorder="1" applyAlignment="1"/>
    <xf numFmtId="218" fontId="10" fillId="0" borderId="8" xfId="2" applyNumberFormat="1" applyFont="1" applyFill="1" applyBorder="1" applyAlignment="1"/>
    <xf numFmtId="218" fontId="10" fillId="0" borderId="8" xfId="2" applyNumberFormat="1" applyFont="1" applyFill="1" applyBorder="1" applyAlignment="1">
      <alignment horizontal="right"/>
    </xf>
    <xf numFmtId="218" fontId="10" fillId="0" borderId="38" xfId="16" applyNumberFormat="1" applyFont="1" applyFill="1" applyBorder="1"/>
    <xf numFmtId="218" fontId="10" fillId="0" borderId="17" xfId="16" applyNumberFormat="1" applyFont="1" applyFill="1" applyBorder="1" applyAlignment="1">
      <alignment horizontal="right"/>
    </xf>
    <xf numFmtId="218" fontId="10" fillId="0" borderId="0" xfId="16" applyNumberFormat="1" applyFont="1" applyFill="1" applyBorder="1" applyAlignment="1">
      <alignment horizontal="right"/>
    </xf>
    <xf numFmtId="218" fontId="10" fillId="0" borderId="18" xfId="16" applyNumberFormat="1" applyFont="1" applyFill="1" applyBorder="1" applyAlignment="1"/>
    <xf numFmtId="218" fontId="10" fillId="0" borderId="8" xfId="16" applyNumberFormat="1" applyFont="1" applyFill="1" applyBorder="1" applyAlignment="1"/>
    <xf numFmtId="218" fontId="9" fillId="0" borderId="35" xfId="0" applyNumberFormat="1" applyFont="1" applyFill="1" applyBorder="1" applyAlignment="1">
      <alignment horizontal="right"/>
    </xf>
    <xf numFmtId="218" fontId="10" fillId="0" borderId="8" xfId="0" applyNumberFormat="1" applyFont="1" applyFill="1" applyBorder="1" applyAlignment="1">
      <alignment horizontal="right"/>
    </xf>
    <xf numFmtId="218" fontId="9" fillId="0" borderId="19" xfId="0" applyNumberFormat="1" applyFont="1" applyFill="1" applyBorder="1" applyAlignment="1"/>
    <xf numFmtId="218" fontId="11" fillId="0" borderId="0" xfId="6" applyNumberFormat="1" applyFont="1" applyFill="1" applyAlignment="1">
      <alignment vertical="center"/>
    </xf>
    <xf numFmtId="218" fontId="10" fillId="0" borderId="0" xfId="9" applyNumberFormat="1" applyFont="1" applyFill="1" applyBorder="1" applyAlignment="1">
      <alignment vertical="center"/>
    </xf>
    <xf numFmtId="218" fontId="10" fillId="0" borderId="0" xfId="9" applyNumberFormat="1" applyFont="1" applyFill="1" applyAlignment="1">
      <alignment vertical="center"/>
    </xf>
    <xf numFmtId="218" fontId="10" fillId="0" borderId="18" xfId="0" applyNumberFormat="1" applyFont="1" applyFill="1" applyBorder="1"/>
    <xf numFmtId="218" fontId="10" fillId="0" borderId="18" xfId="0" applyNumberFormat="1" applyFont="1" applyFill="1" applyBorder="1" applyAlignment="1"/>
    <xf numFmtId="218" fontId="9" fillId="0" borderId="34" xfId="0" applyNumberFormat="1" applyFont="1" applyFill="1" applyBorder="1" applyAlignment="1">
      <alignment horizontal="right"/>
    </xf>
    <xf numFmtId="218" fontId="9" fillId="0" borderId="38" xfId="0" applyNumberFormat="1" applyFont="1" applyFill="1" applyBorder="1" applyAlignment="1">
      <alignment horizontal="right"/>
    </xf>
    <xf numFmtId="218" fontId="9" fillId="0" borderId="18" xfId="0" applyNumberFormat="1" applyFont="1" applyFill="1" applyBorder="1" applyAlignment="1">
      <alignment horizontal="right"/>
    </xf>
    <xf numFmtId="218" fontId="10" fillId="0" borderId="0" xfId="0" applyNumberFormat="1" applyFont="1" applyFill="1" applyBorder="1" applyAlignment="1">
      <alignment horizontal="right"/>
    </xf>
    <xf numFmtId="218" fontId="10" fillId="0" borderId="23" xfId="0" applyNumberFormat="1" applyFont="1" applyFill="1" applyBorder="1"/>
    <xf numFmtId="218" fontId="10" fillId="0" borderId="19" xfId="0" applyNumberFormat="1" applyFont="1" applyFill="1" applyBorder="1"/>
    <xf numFmtId="218" fontId="9" fillId="0" borderId="18" xfId="0" applyNumberFormat="1" applyFont="1" applyFill="1" applyBorder="1" applyAlignment="1"/>
    <xf numFmtId="218" fontId="9" fillId="0" borderId="34" xfId="9" applyNumberFormat="1" applyFont="1" applyBorder="1" applyAlignment="1"/>
    <xf numFmtId="218" fontId="9" fillId="0" borderId="35" xfId="9" applyNumberFormat="1" applyFont="1" applyBorder="1" applyAlignment="1"/>
    <xf numFmtId="218" fontId="9" fillId="0" borderId="37" xfId="9" applyNumberFormat="1" applyFont="1" applyBorder="1" applyAlignment="1"/>
    <xf numFmtId="218" fontId="9" fillId="0" borderId="8" xfId="9" applyNumberFormat="1" applyFont="1" applyBorder="1" applyAlignment="1"/>
    <xf numFmtId="218" fontId="10" fillId="2" borderId="8" xfId="9" applyNumberFormat="1" applyFont="1" applyFill="1" applyBorder="1" applyAlignment="1"/>
    <xf numFmtId="218" fontId="10" fillId="0" borderId="28" xfId="9" applyNumberFormat="1" applyFont="1" applyBorder="1" applyAlignment="1">
      <alignment vertical="center"/>
    </xf>
    <xf numFmtId="218" fontId="10" fillId="0" borderId="49" xfId="9" applyNumberFormat="1" applyFont="1" applyFill="1" applyBorder="1" applyAlignment="1">
      <alignment vertical="center"/>
    </xf>
    <xf numFmtId="218" fontId="10" fillId="0" borderId="19" xfId="9" applyNumberFormat="1" applyFont="1" applyFill="1" applyBorder="1" applyAlignment="1">
      <alignment vertical="center"/>
    </xf>
    <xf numFmtId="218" fontId="10" fillId="0" borderId="0" xfId="9" applyNumberFormat="1" applyFont="1" applyBorder="1" applyAlignment="1">
      <alignment vertical="center"/>
    </xf>
    <xf numFmtId="218" fontId="17" fillId="0" borderId="0" xfId="0" applyNumberFormat="1" applyFont="1" applyFill="1"/>
    <xf numFmtId="218" fontId="10" fillId="0" borderId="0" xfId="0" applyNumberFormat="1" applyFont="1" applyFill="1"/>
    <xf numFmtId="218" fontId="10" fillId="0" borderId="10" xfId="0" applyNumberFormat="1" applyFont="1" applyFill="1" applyBorder="1" applyAlignment="1">
      <alignment horizontal="center"/>
    </xf>
    <xf numFmtId="218" fontId="10" fillId="0" borderId="38" xfId="9" applyNumberFormat="1" applyFont="1" applyBorder="1" applyAlignment="1">
      <alignment horizontal="center" vertical="center"/>
    </xf>
    <xf numFmtId="218" fontId="10" fillId="0" borderId="1" xfId="9" applyNumberFormat="1" applyFont="1" applyBorder="1" applyAlignment="1">
      <alignment horizontal="center" vertical="center"/>
    </xf>
    <xf numFmtId="218" fontId="10" fillId="0" borderId="14" xfId="9" applyNumberFormat="1" applyFont="1" applyBorder="1" applyAlignment="1">
      <alignment vertical="center"/>
    </xf>
    <xf numFmtId="218" fontId="10" fillId="0" borderId="12" xfId="9" applyNumberFormat="1" applyFont="1" applyBorder="1" applyAlignment="1">
      <alignment horizontal="center" vertical="center"/>
    </xf>
    <xf numFmtId="218" fontId="10" fillId="0" borderId="8" xfId="9" applyNumberFormat="1" applyFont="1" applyBorder="1" applyAlignment="1"/>
    <xf numFmtId="218" fontId="10" fillId="0" borderId="8" xfId="9" applyNumberFormat="1" applyFont="1" applyFill="1" applyBorder="1" applyAlignment="1"/>
    <xf numFmtId="218" fontId="10" fillId="0" borderId="42" xfId="9" applyNumberFormat="1" applyFont="1" applyFill="1" applyBorder="1" applyAlignment="1"/>
    <xf numFmtId="218" fontId="10" fillId="0" borderId="35" xfId="9" applyNumberFormat="1" applyFont="1" applyFill="1" applyBorder="1" applyAlignment="1"/>
    <xf numFmtId="218" fontId="10" fillId="0" borderId="35" xfId="9" applyNumberFormat="1" applyFont="1" applyBorder="1" applyAlignment="1"/>
    <xf numFmtId="218" fontId="9" fillId="0" borderId="38" xfId="2" applyNumberFormat="1" applyFont="1" applyFill="1" applyBorder="1" applyAlignment="1">
      <alignment horizontal="right"/>
    </xf>
    <xf numFmtId="218" fontId="9" fillId="0" borderId="8" xfId="2" applyNumberFormat="1" applyFont="1" applyFill="1" applyBorder="1" applyAlignment="1">
      <alignment horizontal="right"/>
    </xf>
    <xf numFmtId="218" fontId="31" fillId="0" borderId="38" xfId="0" applyNumberFormat="1" applyFont="1" applyFill="1" applyBorder="1" applyAlignment="1">
      <alignment wrapText="1"/>
    </xf>
    <xf numFmtId="218" fontId="35" fillId="0" borderId="0" xfId="0" applyNumberFormat="1" applyFont="1" applyFill="1" applyAlignment="1">
      <alignment vertical="center" wrapText="1"/>
    </xf>
    <xf numFmtId="218" fontId="31" fillId="0" borderId="8" xfId="0" applyNumberFormat="1" applyFont="1" applyFill="1" applyBorder="1" applyAlignment="1">
      <alignment wrapText="1"/>
    </xf>
    <xf numFmtId="218" fontId="10" fillId="0" borderId="38" xfId="2" applyNumberFormat="1" applyFont="1" applyFill="1" applyBorder="1" applyAlignment="1">
      <alignment horizontal="right"/>
    </xf>
    <xf numFmtId="218" fontId="9" fillId="0" borderId="34" xfId="2" applyNumberFormat="1" applyFont="1" applyFill="1" applyBorder="1" applyAlignment="1">
      <alignment horizontal="right"/>
    </xf>
    <xf numFmtId="218" fontId="9" fillId="0" borderId="35" xfId="2" applyNumberFormat="1" applyFont="1" applyFill="1" applyBorder="1" applyAlignment="1">
      <alignment horizontal="right"/>
    </xf>
    <xf numFmtId="218" fontId="10" fillId="2" borderId="17" xfId="2" applyNumberFormat="1" applyFont="1" applyFill="1" applyBorder="1"/>
    <xf numFmtId="218" fontId="10" fillId="2" borderId="8" xfId="2" applyNumberFormat="1" applyFont="1" applyFill="1" applyBorder="1"/>
    <xf numFmtId="218" fontId="9" fillId="0" borderId="35" xfId="5" applyNumberFormat="1" applyFont="1" applyFill="1" applyBorder="1" applyAlignment="1"/>
    <xf numFmtId="218" fontId="9" fillId="0" borderId="8" xfId="5" applyNumberFormat="1" applyFont="1" applyFill="1" applyBorder="1" applyAlignment="1"/>
    <xf numFmtId="218" fontId="10" fillId="0" borderId="8" xfId="5" applyNumberFormat="1" applyFont="1" applyFill="1" applyBorder="1" applyAlignment="1"/>
    <xf numFmtId="218" fontId="10" fillId="0" borderId="18" xfId="2" applyNumberFormat="1" applyFont="1" applyFill="1" applyBorder="1"/>
    <xf numFmtId="218" fontId="10" fillId="0" borderId="8" xfId="16" applyNumberFormat="1" applyFont="1" applyFill="1" applyBorder="1"/>
    <xf numFmtId="218" fontId="31" fillId="2" borderId="8" xfId="0" applyNumberFormat="1" applyFont="1" applyFill="1" applyBorder="1"/>
    <xf numFmtId="218" fontId="31" fillId="2" borderId="18" xfId="0" applyNumberFormat="1" applyFont="1" applyFill="1" applyBorder="1"/>
    <xf numFmtId="218" fontId="31" fillId="2" borderId="0" xfId="0" applyNumberFormat="1" applyFont="1" applyFill="1" applyBorder="1"/>
    <xf numFmtId="218" fontId="10" fillId="2" borderId="8" xfId="28" applyNumberFormat="1" applyFont="1" applyFill="1" applyBorder="1" applyAlignment="1">
      <alignment horizontal="right"/>
    </xf>
    <xf numFmtId="218" fontId="31" fillId="2" borderId="17" xfId="42" applyNumberFormat="1" applyFont="1" applyFill="1" applyBorder="1"/>
    <xf numFmtId="218" fontId="31" fillId="2" borderId="8" xfId="42" applyNumberFormat="1" applyFont="1" applyFill="1" applyBorder="1"/>
    <xf numFmtId="218" fontId="10" fillId="0" borderId="38" xfId="27" applyNumberFormat="1" applyFont="1" applyFill="1" applyBorder="1" applyAlignment="1"/>
    <xf numFmtId="218" fontId="10" fillId="0" borderId="18" xfId="27" applyNumberFormat="1" applyFont="1" applyFill="1" applyBorder="1" applyAlignment="1"/>
    <xf numFmtId="219" fontId="10" fillId="0" borderId="38" xfId="27" applyNumberFormat="1" applyFont="1" applyFill="1" applyBorder="1" applyAlignment="1"/>
    <xf numFmtId="219" fontId="10" fillId="0" borderId="8" xfId="27" applyNumberFormat="1" applyFont="1" applyFill="1" applyBorder="1" applyAlignment="1"/>
    <xf numFmtId="218" fontId="9" fillId="0" borderId="23" xfId="0" applyNumberFormat="1" applyFont="1" applyFill="1" applyBorder="1" applyAlignment="1"/>
    <xf numFmtId="166" fontId="10" fillId="0" borderId="28" xfId="9" applyNumberFormat="1" applyFont="1" applyFill="1" applyBorder="1" applyAlignment="1"/>
    <xf numFmtId="0" fontId="10" fillId="0" borderId="52" xfId="9" applyFont="1" applyFill="1" applyBorder="1" applyAlignment="1">
      <alignment horizontal="centerContinuous" vertical="center"/>
    </xf>
    <xf numFmtId="0" fontId="9" fillId="0" borderId="9" xfId="5" applyFont="1" applyFill="1" applyBorder="1" applyAlignment="1"/>
    <xf numFmtId="0" fontId="10" fillId="0" borderId="9" xfId="5" quotePrefix="1" applyFont="1" applyFill="1" applyBorder="1" applyAlignment="1">
      <alignment horizontal="left"/>
    </xf>
    <xf numFmtId="0" fontId="10" fillId="2" borderId="12" xfId="2" applyFont="1" applyFill="1" applyBorder="1" applyAlignment="1">
      <alignment horizontal="center" vertical="center"/>
    </xf>
    <xf numFmtId="0" fontId="30" fillId="2" borderId="0" xfId="2" applyFont="1" applyFill="1"/>
    <xf numFmtId="0" fontId="10" fillId="0" borderId="23" xfId="6" applyFont="1" applyFill="1" applyBorder="1" applyAlignment="1">
      <alignment vertical="center"/>
    </xf>
    <xf numFmtId="0" fontId="10" fillId="2" borderId="52" xfId="9" applyFont="1" applyFill="1" applyBorder="1" applyAlignment="1">
      <alignment horizontal="center"/>
    </xf>
    <xf numFmtId="0" fontId="31" fillId="2" borderId="15" xfId="0" applyFont="1" applyFill="1" applyBorder="1" applyAlignment="1">
      <alignment horizontal="center"/>
    </xf>
    <xf numFmtId="0" fontId="10" fillId="0" borderId="30" xfId="27" applyFont="1" applyFill="1" applyBorder="1" applyAlignment="1">
      <alignment horizontal="center"/>
    </xf>
    <xf numFmtId="219" fontId="10" fillId="0" borderId="29" xfId="16" applyNumberFormat="1" applyFont="1" applyFill="1" applyBorder="1" applyAlignment="1">
      <alignment horizontal="center" vertical="center"/>
    </xf>
    <xf numFmtId="219" fontId="39" fillId="0" borderId="8" xfId="16" applyNumberFormat="1" applyFont="1" applyFill="1" applyBorder="1" applyAlignment="1">
      <alignment horizontal="right"/>
    </xf>
    <xf numFmtId="219" fontId="41" fillId="0" borderId="17" xfId="16" applyNumberFormat="1" applyFont="1" applyFill="1" applyBorder="1"/>
    <xf numFmtId="219" fontId="41" fillId="0" borderId="8" xfId="16" applyNumberFormat="1" applyFont="1" applyFill="1" applyBorder="1"/>
    <xf numFmtId="219" fontId="39" fillId="2" borderId="17" xfId="16" applyNumberFormat="1" applyFont="1" applyFill="1" applyBorder="1"/>
    <xf numFmtId="219" fontId="39" fillId="2" borderId="8" xfId="16" applyNumberFormat="1" applyFont="1" applyFill="1" applyBorder="1"/>
    <xf numFmtId="219" fontId="39" fillId="2" borderId="8" xfId="16" applyNumberFormat="1" applyFont="1" applyFill="1" applyBorder="1" applyProtection="1">
      <protection locked="0"/>
    </xf>
    <xf numFmtId="219" fontId="10" fillId="2" borderId="18" xfId="33" applyNumberFormat="1" applyFont="1" applyFill="1" applyBorder="1"/>
    <xf numFmtId="219" fontId="10" fillId="0" borderId="18" xfId="33" applyNumberFormat="1" applyFont="1" applyFill="1" applyBorder="1"/>
    <xf numFmtId="218" fontId="11" fillId="2" borderId="0" xfId="2" applyNumberFormat="1" applyFont="1" applyFill="1" applyBorder="1"/>
    <xf numFmtId="0" fontId="91" fillId="0" borderId="0" xfId="0" applyFont="1" applyAlignment="1">
      <alignment horizontal="justify" vertical="center"/>
    </xf>
    <xf numFmtId="0" fontId="31" fillId="0" borderId="0" xfId="0" applyFont="1" applyAlignment="1">
      <alignment vertical="center"/>
    </xf>
    <xf numFmtId="0" fontId="90" fillId="0" borderId="0" xfId="0" applyFont="1" applyAlignment="1">
      <alignment horizontal="left" vertical="center"/>
    </xf>
    <xf numFmtId="0" fontId="9" fillId="2" borderId="0" xfId="0" applyFont="1" applyFill="1" applyAlignment="1"/>
    <xf numFmtId="0" fontId="13" fillId="2" borderId="0" xfId="0" applyFont="1" applyFill="1"/>
    <xf numFmtId="0" fontId="101" fillId="2" borderId="0" xfId="0" applyFont="1" applyFill="1" applyAlignment="1"/>
    <xf numFmtId="0" fontId="101" fillId="2" borderId="0" xfId="0" applyFont="1" applyFill="1"/>
    <xf numFmtId="0" fontId="102" fillId="2" borderId="0" xfId="15" applyFont="1" applyFill="1" applyAlignment="1" applyProtection="1"/>
    <xf numFmtId="49" fontId="101" fillId="2" borderId="0" xfId="0" applyNumberFormat="1" applyFont="1" applyFill="1" applyAlignment="1"/>
    <xf numFmtId="49" fontId="101" fillId="2" borderId="0" xfId="0" applyNumberFormat="1" applyFont="1" applyFill="1" applyAlignment="1">
      <alignment horizontal="left"/>
    </xf>
    <xf numFmtId="49" fontId="103" fillId="2" borderId="0" xfId="0" applyNumberFormat="1" applyFont="1" applyFill="1" applyAlignment="1">
      <alignment horizontal="left"/>
    </xf>
    <xf numFmtId="0" fontId="101" fillId="2" borderId="0" xfId="0" applyFont="1" applyFill="1" applyAlignment="1">
      <alignment horizontal="left"/>
    </xf>
    <xf numFmtId="0" fontId="0" fillId="7" borderId="0" xfId="0" applyFill="1"/>
    <xf numFmtId="0" fontId="11" fillId="0" borderId="43" xfId="2" applyFont="1" applyBorder="1"/>
    <xf numFmtId="0" fontId="11" fillId="0" borderId="2" xfId="2" applyFont="1" applyFill="1" applyBorder="1"/>
    <xf numFmtId="0" fontId="17" fillId="0" borderId="0" xfId="9" applyFont="1" applyBorder="1" applyAlignment="1"/>
    <xf numFmtId="0" fontId="10" fillId="0" borderId="43" xfId="9" applyFont="1" applyBorder="1" applyAlignment="1">
      <alignment horizontal="center" vertical="center"/>
    </xf>
    <xf numFmtId="0" fontId="31" fillId="2" borderId="16" xfId="0" applyFont="1" applyFill="1" applyBorder="1" applyAlignment="1">
      <alignment horizontal="left"/>
    </xf>
    <xf numFmtId="0" fontId="31" fillId="2" borderId="16" xfId="0" applyFont="1" applyFill="1" applyBorder="1" applyAlignment="1"/>
    <xf numFmtId="0" fontId="10" fillId="0" borderId="8" xfId="2" applyFont="1" applyBorder="1" applyAlignment="1">
      <alignment horizontal="center" vertical="center"/>
    </xf>
    <xf numFmtId="0" fontId="10" fillId="0" borderId="9" xfId="2" applyFont="1" applyFill="1" applyBorder="1" applyAlignment="1">
      <alignment horizontal="center" vertical="center"/>
    </xf>
    <xf numFmtId="0" fontId="10" fillId="0" borderId="12" xfId="2" applyFont="1" applyBorder="1" applyAlignment="1">
      <alignment vertical="center"/>
    </xf>
    <xf numFmtId="0" fontId="10" fillId="0" borderId="13" xfId="2" applyFont="1" applyFill="1" applyBorder="1" applyAlignment="1">
      <alignment vertical="center"/>
    </xf>
    <xf numFmtId="165" fontId="10" fillId="2" borderId="35" xfId="18" applyNumberFormat="1" applyFont="1" applyFill="1" applyBorder="1" applyAlignment="1">
      <alignment horizontal="left"/>
    </xf>
    <xf numFmtId="165" fontId="10" fillId="2" borderId="8" xfId="18" applyNumberFormat="1" applyFont="1" applyFill="1" applyBorder="1" applyAlignment="1">
      <alignment horizontal="left"/>
    </xf>
    <xf numFmtId="0" fontId="10" fillId="0" borderId="22" xfId="9" applyFont="1" applyBorder="1" applyAlignment="1">
      <alignment horizontal="left" vertical="center"/>
    </xf>
    <xf numFmtId="0" fontId="9" fillId="0" borderId="22" xfId="9" applyFont="1" applyBorder="1" applyAlignment="1">
      <alignment horizontal="left"/>
    </xf>
    <xf numFmtId="165" fontId="9" fillId="0" borderId="9" xfId="9" applyNumberFormat="1" applyFont="1" applyFill="1" applyBorder="1" applyAlignment="1">
      <alignment horizontal="left"/>
    </xf>
    <xf numFmtId="0" fontId="9" fillId="0" borderId="9" xfId="9" applyFont="1" applyFill="1" applyBorder="1" applyAlignment="1">
      <alignment horizontal="left"/>
    </xf>
    <xf numFmtId="0" fontId="10" fillId="0" borderId="22" xfId="9" applyFont="1" applyFill="1" applyBorder="1" applyAlignment="1">
      <alignment horizontal="left" vertical="center"/>
    </xf>
    <xf numFmtId="0" fontId="9" fillId="0" borderId="22" xfId="9" applyFont="1" applyFill="1" applyBorder="1" applyAlignment="1">
      <alignment horizontal="left"/>
    </xf>
    <xf numFmtId="0" fontId="31" fillId="0" borderId="10" xfId="0" applyFont="1" applyFill="1" applyBorder="1" applyAlignment="1">
      <alignment horizontal="center" vertical="center"/>
    </xf>
    <xf numFmtId="0" fontId="31" fillId="0" borderId="21" xfId="0" applyFont="1" applyFill="1" applyBorder="1" applyAlignment="1">
      <alignment horizontal="center" vertical="center"/>
    </xf>
    <xf numFmtId="0" fontId="31" fillId="0" borderId="4" xfId="0" applyFont="1" applyFill="1" applyBorder="1" applyAlignment="1">
      <alignment horizontal="center" vertical="center"/>
    </xf>
    <xf numFmtId="218" fontId="35" fillId="0" borderId="8" xfId="0" applyNumberFormat="1" applyFont="1" applyFill="1" applyBorder="1" applyAlignment="1">
      <alignment vertical="center" wrapText="1"/>
    </xf>
    <xf numFmtId="0" fontId="31" fillId="0" borderId="1" xfId="0" applyFont="1" applyFill="1" applyBorder="1" applyAlignment="1">
      <alignment horizontal="center" vertical="center"/>
    </xf>
    <xf numFmtId="0" fontId="17" fillId="0" borderId="0" xfId="9" applyFont="1" applyBorder="1" applyAlignment="1"/>
    <xf numFmtId="0" fontId="10" fillId="0" borderId="43" xfId="9" applyFont="1" applyBorder="1" applyAlignment="1">
      <alignment horizontal="center" vertical="center"/>
    </xf>
    <xf numFmtId="0" fontId="10" fillId="0" borderId="42" xfId="16" applyFont="1" applyFill="1" applyBorder="1" applyAlignment="1">
      <alignment horizontal="center"/>
    </xf>
    <xf numFmtId="0" fontId="10" fillId="0" borderId="42" xfId="16" applyFont="1" applyBorder="1" applyAlignment="1">
      <alignment horizontal="center" vertical="center"/>
    </xf>
    <xf numFmtId="0" fontId="10" fillId="0" borderId="11" xfId="16" applyFont="1" applyFill="1" applyBorder="1" applyAlignment="1">
      <alignment horizontal="center" vertical="center"/>
    </xf>
    <xf numFmtId="0" fontId="10" fillId="0" borderId="15" xfId="16" applyFont="1" applyFill="1" applyBorder="1" applyAlignment="1">
      <alignment vertical="center"/>
    </xf>
    <xf numFmtId="0" fontId="10" fillId="0" borderId="18" xfId="16" applyFont="1" applyFill="1" applyBorder="1" applyAlignment="1">
      <alignment horizontal="center" vertical="center"/>
    </xf>
    <xf numFmtId="0" fontId="10" fillId="2" borderId="1" xfId="2" applyFont="1" applyFill="1" applyBorder="1" applyAlignment="1">
      <alignment horizontal="center" vertical="center"/>
    </xf>
    <xf numFmtId="0" fontId="10" fillId="2" borderId="11" xfId="2" applyFont="1" applyFill="1" applyBorder="1" applyAlignment="1">
      <alignment horizontal="center" vertical="center"/>
    </xf>
    <xf numFmtId="0" fontId="10" fillId="2" borderId="18" xfId="2" applyFont="1" applyFill="1" applyBorder="1" applyAlignment="1">
      <alignment horizontal="center" vertical="center"/>
    </xf>
    <xf numFmtId="0" fontId="10" fillId="2" borderId="15" xfId="2" applyFont="1" applyFill="1" applyBorder="1" applyAlignment="1">
      <alignment horizontal="center" vertical="center"/>
    </xf>
    <xf numFmtId="165" fontId="10" fillId="0" borderId="22" xfId="0" applyNumberFormat="1" applyFont="1" applyFill="1" applyBorder="1"/>
    <xf numFmtId="0" fontId="10" fillId="0" borderId="15" xfId="0" applyFont="1" applyFill="1" applyBorder="1"/>
    <xf numFmtId="0" fontId="10" fillId="0" borderId="18" xfId="6" applyFont="1" applyFill="1" applyBorder="1" applyAlignment="1">
      <alignment horizontal="center" vertical="center"/>
    </xf>
    <xf numFmtId="0" fontId="12" fillId="0" borderId="45" xfId="6" applyFont="1" applyFill="1" applyBorder="1" applyAlignment="1">
      <alignment horizontal="center" vertical="top"/>
    </xf>
    <xf numFmtId="218" fontId="9" fillId="0" borderId="0" xfId="9" applyNumberFormat="1" applyFont="1" applyFill="1" applyBorder="1" applyAlignment="1"/>
    <xf numFmtId="0" fontId="10" fillId="0" borderId="2" xfId="9" applyFont="1" applyFill="1" applyBorder="1" applyAlignment="1">
      <alignment horizontal="center" vertical="center"/>
    </xf>
    <xf numFmtId="0" fontId="10" fillId="0" borderId="13" xfId="9" applyFont="1" applyFill="1" applyBorder="1" applyAlignment="1">
      <alignment horizontal="centerContinuous" vertical="center"/>
    </xf>
    <xf numFmtId="175" fontId="10" fillId="0" borderId="23" xfId="9" applyNumberFormat="1" applyFont="1" applyFill="1" applyBorder="1" applyAlignment="1">
      <alignment horizontal="right"/>
    </xf>
    <xf numFmtId="166" fontId="10" fillId="0" borderId="25" xfId="16" applyNumberFormat="1" applyFont="1" applyFill="1" applyBorder="1" applyAlignment="1">
      <alignment horizontal="center" vertical="center"/>
    </xf>
    <xf numFmtId="166" fontId="10" fillId="0" borderId="0" xfId="16" applyNumberFormat="1" applyFont="1" applyFill="1" applyBorder="1" applyAlignment="1">
      <alignment horizontal="center" vertical="center"/>
    </xf>
    <xf numFmtId="166" fontId="10" fillId="0" borderId="45" xfId="16" applyNumberFormat="1" applyFont="1" applyFill="1" applyBorder="1" applyAlignment="1">
      <alignment horizontal="center" vertical="center"/>
    </xf>
    <xf numFmtId="166" fontId="10" fillId="0" borderId="43" xfId="16" applyNumberFormat="1" applyFont="1" applyFill="1" applyBorder="1" applyAlignment="1">
      <alignment horizontal="center" vertical="center"/>
    </xf>
    <xf numFmtId="166" fontId="10" fillId="0" borderId="42" xfId="16" applyNumberFormat="1" applyFont="1" applyFill="1" applyBorder="1" applyAlignment="1">
      <alignment horizontal="center" vertical="center"/>
    </xf>
    <xf numFmtId="166" fontId="10" fillId="0" borderId="44" xfId="16" applyNumberFormat="1" applyFont="1" applyFill="1" applyBorder="1" applyAlignment="1">
      <alignment horizontal="center" vertical="center"/>
    </xf>
    <xf numFmtId="166" fontId="10" fillId="0" borderId="1" xfId="16" applyNumberFormat="1" applyFont="1" applyFill="1" applyBorder="1" applyAlignment="1">
      <alignment horizontal="center" vertical="center"/>
    </xf>
    <xf numFmtId="166" fontId="10" fillId="0" borderId="8" xfId="16" applyNumberFormat="1" applyFont="1" applyFill="1" applyBorder="1" applyAlignment="1">
      <alignment horizontal="center" vertical="center"/>
    </xf>
    <xf numFmtId="166" fontId="10" fillId="0" borderId="12" xfId="16" applyNumberFormat="1" applyFont="1" applyFill="1" applyBorder="1" applyAlignment="1">
      <alignment horizontal="center" vertical="center"/>
    </xf>
    <xf numFmtId="0" fontId="10" fillId="0" borderId="18" xfId="16" applyFont="1" applyFill="1" applyBorder="1" applyAlignment="1">
      <alignment vertical="center"/>
    </xf>
    <xf numFmtId="0" fontId="10" fillId="0" borderId="2" xfId="16" applyFont="1" applyFill="1" applyBorder="1" applyAlignment="1">
      <alignment vertical="center"/>
    </xf>
    <xf numFmtId="0" fontId="10" fillId="0" borderId="9" xfId="16" applyFont="1" applyFill="1" applyBorder="1" applyAlignment="1">
      <alignment horizontal="center"/>
    </xf>
    <xf numFmtId="0" fontId="10" fillId="0" borderId="13" xfId="16" applyFont="1" applyFill="1" applyBorder="1" applyAlignment="1">
      <alignment vertical="center" wrapText="1"/>
    </xf>
    <xf numFmtId="166" fontId="10" fillId="0" borderId="23" xfId="16" applyNumberFormat="1" applyFont="1" applyFill="1" applyBorder="1" applyAlignment="1">
      <alignment vertical="center"/>
    </xf>
    <xf numFmtId="165" fontId="9" fillId="0" borderId="33" xfId="16" applyNumberFormat="1" applyFont="1" applyFill="1" applyBorder="1" applyAlignment="1">
      <alignment horizontal="left"/>
    </xf>
    <xf numFmtId="0" fontId="10" fillId="0" borderId="9" xfId="16" applyFont="1" applyFill="1" applyBorder="1" applyAlignment="1"/>
    <xf numFmtId="0" fontId="10" fillId="0" borderId="9" xfId="8" applyNumberFormat="1" applyFont="1" applyFill="1" applyBorder="1" applyAlignment="1"/>
    <xf numFmtId="165" fontId="10" fillId="0" borderId="22" xfId="8" applyNumberFormat="1" applyFont="1" applyFill="1" applyBorder="1"/>
    <xf numFmtId="166" fontId="10" fillId="0" borderId="23" xfId="0" applyNumberFormat="1" applyFont="1" applyFill="1" applyBorder="1" applyAlignment="1"/>
    <xf numFmtId="0" fontId="9" fillId="0" borderId="22" xfId="16" applyFont="1" applyFill="1" applyBorder="1" applyAlignment="1">
      <alignment horizontal="left"/>
    </xf>
    <xf numFmtId="0" fontId="9" fillId="0" borderId="22" xfId="16" applyFont="1" applyBorder="1" applyAlignment="1">
      <alignment horizontal="left"/>
    </xf>
    <xf numFmtId="0" fontId="83" fillId="2" borderId="0" xfId="16" applyFont="1" applyFill="1"/>
    <xf numFmtId="219" fontId="10" fillId="0" borderId="18" xfId="27" applyNumberFormat="1" applyFont="1" applyFill="1" applyBorder="1" applyAlignment="1"/>
    <xf numFmtId="191" fontId="10" fillId="0" borderId="0" xfId="16" applyNumberFormat="1" applyFont="1" applyFill="1" applyBorder="1" applyAlignment="1"/>
    <xf numFmtId="165" fontId="39" fillId="2" borderId="0" xfId="34" applyNumberFormat="1" applyFont="1" applyFill="1" applyBorder="1"/>
    <xf numFmtId="178" fontId="39" fillId="2" borderId="0" xfId="34" applyNumberFormat="1" applyFont="1" applyFill="1" applyBorder="1" applyAlignment="1">
      <alignment horizontal="right" vertical="center"/>
    </xf>
    <xf numFmtId="180" fontId="31" fillId="2" borderId="52" xfId="3" applyNumberFormat="1" applyFont="1" applyFill="1" applyBorder="1" applyAlignment="1">
      <alignment horizontal="center" vertical="center"/>
    </xf>
    <xf numFmtId="220" fontId="9" fillId="2" borderId="8" xfId="12" applyNumberFormat="1" applyFont="1" applyFill="1" applyBorder="1" applyAlignment="1"/>
    <xf numFmtId="220" fontId="9" fillId="2" borderId="18" xfId="12" applyNumberFormat="1" applyFont="1" applyFill="1" applyBorder="1" applyAlignment="1"/>
    <xf numFmtId="220" fontId="10" fillId="2" borderId="8" xfId="12" applyNumberFormat="1" applyFont="1" applyFill="1" applyBorder="1" applyAlignment="1"/>
    <xf numFmtId="220" fontId="10" fillId="2" borderId="18" xfId="12" applyNumberFormat="1" applyFont="1" applyFill="1" applyBorder="1" applyAlignment="1"/>
    <xf numFmtId="220" fontId="10" fillId="2" borderId="8" xfId="12" applyNumberFormat="1" applyFont="1" applyFill="1" applyBorder="1" applyAlignment="1">
      <alignment horizontal="right"/>
    </xf>
    <xf numFmtId="220" fontId="10" fillId="2" borderId="38" xfId="12" applyNumberFormat="1" applyFont="1" applyFill="1" applyBorder="1" applyAlignment="1"/>
    <xf numFmtId="0" fontId="9" fillId="2" borderId="9" xfId="6" applyFont="1" applyFill="1" applyBorder="1" applyAlignment="1"/>
    <xf numFmtId="0" fontId="10" fillId="2" borderId="9" xfId="6" applyFont="1" applyFill="1" applyBorder="1" applyAlignment="1"/>
    <xf numFmtId="0" fontId="31" fillId="2" borderId="22" xfId="40" applyFont="1" applyFill="1" applyBorder="1"/>
    <xf numFmtId="219" fontId="10" fillId="2" borderId="19" xfId="40" applyNumberFormat="1" applyFont="1" applyFill="1" applyBorder="1" applyAlignment="1"/>
    <xf numFmtId="219" fontId="10" fillId="2" borderId="23" xfId="40" applyNumberFormat="1" applyFont="1" applyFill="1" applyBorder="1" applyAlignment="1"/>
    <xf numFmtId="165" fontId="10" fillId="2" borderId="9" xfId="18" applyNumberFormat="1" applyFont="1" applyFill="1" applyBorder="1" applyAlignment="1">
      <alignment horizontal="left" wrapText="1"/>
    </xf>
    <xf numFmtId="0" fontId="31" fillId="2" borderId="9" xfId="0" applyFont="1" applyFill="1" applyBorder="1"/>
    <xf numFmtId="49" fontId="17" fillId="0" borderId="0" xfId="2" applyNumberFormat="1" applyFont="1" applyFill="1" applyBorder="1" applyAlignment="1"/>
    <xf numFmtId="0" fontId="10" fillId="2" borderId="52" xfId="0" applyFont="1" applyFill="1" applyBorder="1" applyAlignment="1">
      <alignment horizontal="center" vertical="top"/>
    </xf>
    <xf numFmtId="214" fontId="10" fillId="2" borderId="18" xfId="0" applyNumberFormat="1" applyFont="1" applyFill="1" applyBorder="1" applyAlignment="1">
      <alignment horizontal="right"/>
    </xf>
    <xf numFmtId="214" fontId="10" fillId="2" borderId="8" xfId="0" applyNumberFormat="1" applyFont="1" applyFill="1" applyBorder="1" applyAlignment="1">
      <alignment horizontal="right"/>
    </xf>
    <xf numFmtId="214" fontId="35" fillId="2" borderId="0" xfId="0" applyNumberFormat="1" applyFont="1" applyFill="1"/>
    <xf numFmtId="214" fontId="11" fillId="2" borderId="0" xfId="0" applyNumberFormat="1" applyFont="1" applyFill="1" applyBorder="1"/>
    <xf numFmtId="0" fontId="30" fillId="2" borderId="0" xfId="0" applyFont="1" applyFill="1" applyAlignment="1">
      <alignment vertical="center"/>
    </xf>
    <xf numFmtId="0" fontId="30" fillId="2" borderId="0" xfId="0" applyFont="1" applyFill="1"/>
    <xf numFmtId="166" fontId="10" fillId="2" borderId="8" xfId="0" applyNumberFormat="1" applyFont="1" applyFill="1" applyBorder="1" applyAlignment="1" applyProtection="1"/>
    <xf numFmtId="214" fontId="10" fillId="2" borderId="18" xfId="0" applyNumberFormat="1" applyFont="1" applyFill="1" applyBorder="1" applyAlignment="1" applyProtection="1"/>
    <xf numFmtId="214" fontId="10" fillId="2" borderId="8" xfId="0" applyNumberFormat="1" applyFont="1" applyFill="1" applyBorder="1" applyAlignment="1" applyProtection="1"/>
    <xf numFmtId="0" fontId="10" fillId="0" borderId="1" xfId="16" applyFont="1" applyFill="1" applyBorder="1" applyAlignment="1">
      <alignment horizontal="center" vertical="top" wrapText="1"/>
    </xf>
    <xf numFmtId="0" fontId="104" fillId="0" borderId="63" xfId="0" applyFont="1" applyBorder="1"/>
    <xf numFmtId="0" fontId="104" fillId="0" borderId="64" xfId="0" applyFont="1" applyBorder="1"/>
    <xf numFmtId="0" fontId="104" fillId="0" borderId="0" xfId="0" applyFont="1" applyBorder="1"/>
    <xf numFmtId="0" fontId="105" fillId="0" borderId="0" xfId="0" applyFont="1" applyBorder="1" applyAlignment="1">
      <alignment horizontal="left" vertical="center"/>
    </xf>
    <xf numFmtId="0" fontId="105" fillId="0" borderId="0" xfId="0" applyFont="1" applyBorder="1" applyAlignment="1">
      <alignment horizontal="center" vertical="center"/>
    </xf>
    <xf numFmtId="0" fontId="104" fillId="0" borderId="65" xfId="0" applyFont="1" applyBorder="1"/>
    <xf numFmtId="0" fontId="99" fillId="0" borderId="0" xfId="0" applyFont="1"/>
    <xf numFmtId="0" fontId="31" fillId="0" borderId="0" xfId="0" applyFont="1" applyAlignment="1">
      <alignment horizontal="left"/>
    </xf>
    <xf numFmtId="0" fontId="35" fillId="0" borderId="0" xfId="0" applyFont="1" applyAlignment="1">
      <alignment horizontal="left"/>
    </xf>
    <xf numFmtId="0" fontId="19" fillId="0" borderId="0" xfId="0" applyFont="1"/>
    <xf numFmtId="0" fontId="19" fillId="0" borderId="0" xfId="0" applyFont="1" applyAlignment="1">
      <alignment horizontal="left"/>
    </xf>
    <xf numFmtId="0" fontId="29" fillId="0" borderId="0" xfId="0" applyFont="1"/>
    <xf numFmtId="0" fontId="73" fillId="0" borderId="0" xfId="0" applyFont="1"/>
    <xf numFmtId="0" fontId="10" fillId="0" borderId="8" xfId="16" applyFont="1" applyFill="1" applyBorder="1" applyAlignment="1">
      <alignment horizontal="center" vertical="center"/>
    </xf>
    <xf numFmtId="0" fontId="31" fillId="2" borderId="52" xfId="40" applyFont="1" applyFill="1" applyBorder="1" applyAlignment="1">
      <alignment horizontal="center" vertical="top" wrapText="1"/>
    </xf>
    <xf numFmtId="49" fontId="10" fillId="2" borderId="42" xfId="16" applyNumberFormat="1" applyFont="1" applyFill="1" applyBorder="1" applyAlignment="1">
      <alignment horizontal="left"/>
    </xf>
    <xf numFmtId="185" fontId="39" fillId="0" borderId="42" xfId="34" applyNumberFormat="1" applyFont="1" applyFill="1" applyBorder="1" applyAlignment="1">
      <alignment horizontal="right"/>
    </xf>
    <xf numFmtId="185" fontId="39" fillId="0" borderId="8" xfId="34" applyNumberFormat="1" applyFont="1" applyFill="1" applyBorder="1" applyAlignment="1">
      <alignment horizontal="right"/>
    </xf>
    <xf numFmtId="221" fontId="10" fillId="0" borderId="8" xfId="12" applyNumberFormat="1" applyFont="1" applyFill="1" applyBorder="1" applyAlignment="1"/>
    <xf numFmtId="221" fontId="10" fillId="0" borderId="8" xfId="16" applyNumberFormat="1" applyFont="1" applyFill="1" applyBorder="1" applyAlignment="1"/>
    <xf numFmtId="221" fontId="10" fillId="0" borderId="8" xfId="0" applyNumberFormat="1" applyFont="1" applyFill="1" applyBorder="1" applyAlignment="1">
      <alignment horizontal="right"/>
    </xf>
    <xf numFmtId="0" fontId="31" fillId="2" borderId="55" xfId="40" applyFont="1" applyFill="1" applyBorder="1" applyAlignment="1">
      <alignment vertical="center"/>
    </xf>
    <xf numFmtId="0" fontId="12" fillId="0" borderId="18" xfId="16" applyFont="1" applyFill="1" applyBorder="1" applyAlignment="1">
      <alignment horizontal="center" vertical="top"/>
    </xf>
    <xf numFmtId="221" fontId="39" fillId="0" borderId="18" xfId="0" applyNumberFormat="1" applyFont="1" applyFill="1" applyBorder="1"/>
    <xf numFmtId="221" fontId="39" fillId="0" borderId="8" xfId="16" applyNumberFormat="1" applyFont="1" applyFill="1" applyBorder="1"/>
    <xf numFmtId="221" fontId="39" fillId="0" borderId="18" xfId="16" applyNumberFormat="1" applyFont="1" applyFill="1" applyBorder="1"/>
    <xf numFmtId="0" fontId="91" fillId="0" borderId="0" xfId="0" applyFont="1" applyAlignment="1">
      <alignment wrapText="1"/>
    </xf>
    <xf numFmtId="187" fontId="10" fillId="0" borderId="9" xfId="16" applyNumberFormat="1" applyFont="1" applyFill="1" applyBorder="1" applyAlignment="1">
      <alignment horizontal="left"/>
    </xf>
    <xf numFmtId="218" fontId="9" fillId="0" borderId="47" xfId="5" applyNumberFormat="1" applyFont="1" applyFill="1" applyBorder="1" applyAlignment="1"/>
    <xf numFmtId="218" fontId="9" fillId="0" borderId="42" xfId="5" applyNumberFormat="1" applyFont="1" applyFill="1" applyBorder="1" applyAlignment="1"/>
    <xf numFmtId="218" fontId="10" fillId="0" borderId="42" xfId="5" applyNumberFormat="1" applyFont="1" applyFill="1" applyBorder="1" applyAlignment="1"/>
    <xf numFmtId="171" fontId="10" fillId="0" borderId="8" xfId="7" applyNumberFormat="1" applyFont="1" applyFill="1" applyBorder="1" applyAlignment="1"/>
    <xf numFmtId="218" fontId="67" fillId="0" borderId="8" xfId="36" applyNumberFormat="1" applyFont="1" applyFill="1" applyBorder="1" applyAlignment="1">
      <alignment horizontal="right"/>
    </xf>
    <xf numFmtId="218" fontId="10" fillId="0" borderId="42" xfId="5" applyNumberFormat="1" applyFont="1" applyFill="1" applyBorder="1" applyAlignment="1">
      <alignment horizontal="right"/>
    </xf>
    <xf numFmtId="0" fontId="10" fillId="0" borderId="0" xfId="9" applyFont="1" applyFill="1" applyBorder="1" applyAlignment="1">
      <alignment horizontal="center" vertical="center"/>
    </xf>
    <xf numFmtId="0" fontId="10" fillId="2" borderId="12" xfId="2" applyFont="1" applyFill="1" applyBorder="1" applyAlignment="1">
      <alignment horizontal="center" wrapText="1"/>
    </xf>
    <xf numFmtId="0" fontId="17" fillId="2" borderId="0" xfId="2" applyFont="1" applyFill="1" applyAlignment="1"/>
    <xf numFmtId="0" fontId="17" fillId="2" borderId="0" xfId="2" applyFont="1" applyFill="1"/>
    <xf numFmtId="0" fontId="17" fillId="2" borderId="0" xfId="2" applyFont="1" applyFill="1" applyAlignment="1">
      <alignment horizontal="center"/>
    </xf>
    <xf numFmtId="169" fontId="10" fillId="0" borderId="8" xfId="5" applyNumberFormat="1" applyFont="1" applyFill="1" applyBorder="1" applyAlignment="1"/>
    <xf numFmtId="169" fontId="10" fillId="0" borderId="42" xfId="5" applyNumberFormat="1" applyFont="1" applyFill="1" applyBorder="1" applyAlignment="1"/>
    <xf numFmtId="218" fontId="10" fillId="0" borderId="8" xfId="36" applyNumberFormat="1" applyFont="1" applyFill="1" applyBorder="1" applyAlignment="1">
      <alignment horizontal="right"/>
    </xf>
    <xf numFmtId="0" fontId="10" fillId="0" borderId="0" xfId="6" applyFont="1" applyFill="1" applyBorder="1" applyAlignment="1">
      <alignment horizontal="right" vertical="center"/>
    </xf>
    <xf numFmtId="0" fontId="9" fillId="0" borderId="0" xfId="6" applyFont="1" applyFill="1" applyBorder="1" applyAlignment="1">
      <alignment vertical="center"/>
    </xf>
    <xf numFmtId="0" fontId="10" fillId="0" borderId="44" xfId="2" applyFont="1" applyFill="1" applyBorder="1" applyAlignment="1">
      <alignment horizontal="center" vertical="center"/>
    </xf>
    <xf numFmtId="0" fontId="10" fillId="0" borderId="15" xfId="2" applyFont="1" applyFill="1" applyBorder="1" applyAlignment="1">
      <alignment horizontal="center" vertical="center"/>
    </xf>
    <xf numFmtId="0" fontId="10" fillId="0" borderId="52" xfId="9" applyFont="1" applyBorder="1" applyAlignment="1">
      <alignment horizontal="center"/>
    </xf>
    <xf numFmtId="0" fontId="10" fillId="0" borderId="30" xfId="9" applyFont="1" applyBorder="1" applyAlignment="1">
      <alignment horizontal="center"/>
    </xf>
    <xf numFmtId="218" fontId="10" fillId="0" borderId="0" xfId="9" applyNumberFormat="1" applyFont="1" applyFill="1" applyBorder="1" applyAlignment="1"/>
    <xf numFmtId="0" fontId="32" fillId="0" borderId="23" xfId="9" applyFont="1" applyFill="1" applyBorder="1" applyAlignment="1">
      <alignment vertical="center"/>
    </xf>
    <xf numFmtId="166" fontId="10" fillId="0" borderId="19" xfId="9" applyNumberFormat="1" applyFont="1" applyFill="1" applyBorder="1" applyAlignment="1">
      <alignment vertical="center"/>
    </xf>
    <xf numFmtId="165" fontId="10" fillId="0" borderId="42" xfId="11" applyNumberFormat="1" applyFont="1" applyFill="1" applyBorder="1"/>
    <xf numFmtId="165" fontId="10" fillId="0" borderId="42" xfId="11" applyNumberFormat="1" applyFont="1" applyFill="1" applyBorder="1" applyAlignment="1"/>
    <xf numFmtId="166" fontId="10" fillId="0" borderId="27" xfId="9" applyNumberFormat="1" applyFont="1" applyFill="1" applyBorder="1" applyAlignment="1"/>
    <xf numFmtId="0" fontId="9" fillId="0" borderId="42" xfId="9" applyFont="1" applyBorder="1" applyAlignment="1">
      <alignment horizontal="left"/>
    </xf>
    <xf numFmtId="165" fontId="10" fillId="3" borderId="42" xfId="11" applyNumberFormat="1" applyFont="1" applyFill="1" applyBorder="1"/>
    <xf numFmtId="166" fontId="10" fillId="0" borderId="27" xfId="9" applyNumberFormat="1" applyFont="1" applyFill="1" applyBorder="1" applyAlignment="1">
      <alignment vertical="center"/>
    </xf>
    <xf numFmtId="0" fontId="10" fillId="0" borderId="44" xfId="9" applyFont="1" applyBorder="1" applyAlignment="1">
      <alignment horizontal="centerContinuous" vertical="center"/>
    </xf>
    <xf numFmtId="165" fontId="10" fillId="0" borderId="42" xfId="11" applyNumberFormat="1" applyFont="1" applyBorder="1"/>
    <xf numFmtId="165" fontId="10" fillId="0" borderId="42" xfId="11" applyNumberFormat="1" applyFont="1" applyBorder="1" applyAlignment="1"/>
    <xf numFmtId="0" fontId="10" fillId="0" borderId="42" xfId="9" applyFont="1" applyBorder="1" applyAlignment="1"/>
    <xf numFmtId="0" fontId="10" fillId="0" borderId="42" xfId="11" applyNumberFormat="1" applyFont="1" applyBorder="1"/>
    <xf numFmtId="0" fontId="10" fillId="0" borderId="27" xfId="9" applyFont="1" applyFill="1" applyBorder="1" applyAlignment="1">
      <alignment vertical="center"/>
    </xf>
    <xf numFmtId="49" fontId="10" fillId="0" borderId="42" xfId="11" applyNumberFormat="1" applyFont="1" applyBorder="1"/>
    <xf numFmtId="0" fontId="9" fillId="0" borderId="49" xfId="9" applyFont="1" applyBorder="1" applyAlignment="1">
      <alignment horizontal="left"/>
    </xf>
    <xf numFmtId="0" fontId="10" fillId="0" borderId="21" xfId="9" applyFont="1" applyFill="1" applyBorder="1" applyAlignment="1">
      <alignment vertical="center"/>
    </xf>
    <xf numFmtId="0" fontId="9" fillId="0" borderId="0" xfId="43" applyFont="1" applyFill="1" applyAlignment="1">
      <alignment vertical="center"/>
    </xf>
    <xf numFmtId="0" fontId="10" fillId="0" borderId="0" xfId="43" applyFont="1" applyFill="1" applyAlignment="1">
      <alignment vertical="center"/>
    </xf>
    <xf numFmtId="177" fontId="10" fillId="0" borderId="27" xfId="9" applyNumberFormat="1" applyFont="1" applyFill="1" applyBorder="1" applyAlignment="1">
      <alignment vertical="center"/>
    </xf>
    <xf numFmtId="0" fontId="10" fillId="0" borderId="1" xfId="43" applyFont="1" applyFill="1" applyBorder="1" applyAlignment="1">
      <alignment horizontal="center" vertical="center"/>
    </xf>
    <xf numFmtId="0" fontId="10" fillId="0" borderId="11" xfId="43" applyFont="1" applyFill="1" applyBorder="1" applyAlignment="1">
      <alignment horizontal="center" vertical="center"/>
    </xf>
    <xf numFmtId="0" fontId="10" fillId="0" borderId="8" xfId="43" applyFont="1" applyFill="1" applyBorder="1" applyAlignment="1">
      <alignment horizontal="center" vertical="center"/>
    </xf>
    <xf numFmtId="0" fontId="10" fillId="0" borderId="14" xfId="43" applyFont="1" applyFill="1" applyBorder="1" applyAlignment="1">
      <alignment horizontal="center" vertical="center" wrapText="1"/>
    </xf>
    <xf numFmtId="0" fontId="10" fillId="0" borderId="12" xfId="43" applyFont="1" applyFill="1" applyBorder="1" applyAlignment="1">
      <alignment horizontal="center" vertical="center"/>
    </xf>
    <xf numFmtId="0" fontId="10" fillId="0" borderId="12" xfId="2" applyFont="1" applyFill="1" applyBorder="1" applyAlignment="1">
      <alignment horizontal="center" vertical="center" wrapText="1"/>
    </xf>
    <xf numFmtId="168" fontId="10" fillId="0" borderId="8" xfId="2" applyNumberFormat="1" applyFont="1" applyFill="1" applyBorder="1" applyAlignment="1">
      <alignment horizontal="left"/>
    </xf>
    <xf numFmtId="218" fontId="10" fillId="0" borderId="17" xfId="2" applyNumberFormat="1" applyFont="1" applyFill="1" applyBorder="1"/>
    <xf numFmtId="0" fontId="10" fillId="0" borderId="8" xfId="2" applyFont="1" applyFill="1" applyBorder="1"/>
    <xf numFmtId="218" fontId="31" fillId="0" borderId="8" xfId="2" applyNumberFormat="1" applyFont="1" applyFill="1" applyBorder="1"/>
    <xf numFmtId="196" fontId="10" fillId="0" borderId="18" xfId="16" applyNumberFormat="1" applyFont="1" applyFill="1" applyBorder="1"/>
    <xf numFmtId="218" fontId="10" fillId="0" borderId="18" xfId="16" applyNumberFormat="1" applyFont="1" applyFill="1" applyBorder="1"/>
    <xf numFmtId="0" fontId="32" fillId="0" borderId="0" xfId="0" applyFont="1" applyFill="1" applyBorder="1"/>
    <xf numFmtId="0" fontId="31" fillId="0" borderId="30" xfId="0" applyFont="1" applyFill="1" applyBorder="1" applyAlignment="1">
      <alignment horizontal="center" vertical="center"/>
    </xf>
    <xf numFmtId="0" fontId="31" fillId="0" borderId="31" xfId="0" applyFont="1" applyFill="1" applyBorder="1" applyAlignment="1">
      <alignment horizontal="center" vertical="center"/>
    </xf>
    <xf numFmtId="0" fontId="31" fillId="0" borderId="30" xfId="0" applyFont="1" applyFill="1" applyBorder="1" applyAlignment="1">
      <alignment horizontal="center"/>
    </xf>
    <xf numFmtId="218" fontId="10" fillId="0" borderId="47" xfId="18" applyNumberFormat="1" applyFont="1" applyFill="1" applyBorder="1" applyAlignment="1">
      <alignment horizontal="right" vertical="center"/>
    </xf>
    <xf numFmtId="218" fontId="10" fillId="0" borderId="42" xfId="18" applyNumberFormat="1" applyFont="1" applyFill="1" applyBorder="1" applyAlignment="1">
      <alignment horizontal="right" vertical="center"/>
    </xf>
    <xf numFmtId="218" fontId="10" fillId="0" borderId="35" xfId="18" applyNumberFormat="1" applyFont="1" applyFill="1" applyBorder="1" applyAlignment="1">
      <alignment horizontal="right" vertical="center"/>
    </xf>
    <xf numFmtId="218" fontId="10" fillId="2" borderId="35" xfId="18" applyNumberFormat="1" applyFont="1" applyFill="1" applyBorder="1" applyAlignment="1">
      <alignment horizontal="right" vertical="center"/>
    </xf>
    <xf numFmtId="218" fontId="10" fillId="2" borderId="8" xfId="18" applyNumberFormat="1" applyFont="1" applyFill="1" applyBorder="1" applyAlignment="1">
      <alignment horizontal="right" vertical="center"/>
    </xf>
    <xf numFmtId="218" fontId="9" fillId="0" borderId="49" xfId="0" applyNumberFormat="1" applyFont="1" applyFill="1" applyBorder="1" applyAlignment="1"/>
    <xf numFmtId="218" fontId="9" fillId="0" borderId="35" xfId="9" applyNumberFormat="1" applyFont="1" applyFill="1" applyBorder="1" applyAlignment="1"/>
    <xf numFmtId="218" fontId="9" fillId="0" borderId="8" xfId="9" applyNumberFormat="1" applyFont="1" applyFill="1" applyBorder="1" applyAlignment="1"/>
    <xf numFmtId="0" fontId="10" fillId="0" borderId="43" xfId="0" applyFont="1" applyFill="1" applyBorder="1" applyAlignment="1">
      <alignment horizontal="center" vertical="center"/>
    </xf>
    <xf numFmtId="0" fontId="10" fillId="0" borderId="0" xfId="5" applyFont="1"/>
    <xf numFmtId="0" fontId="10" fillId="0" borderId="29" xfId="9" applyFont="1" applyBorder="1" applyAlignment="1">
      <alignment horizontal="center"/>
    </xf>
    <xf numFmtId="218" fontId="9" fillId="0" borderId="41" xfId="9" applyNumberFormat="1" applyFont="1" applyFill="1" applyBorder="1" applyAlignment="1"/>
    <xf numFmtId="218" fontId="9" fillId="0" borderId="38" xfId="9" applyNumberFormat="1" applyFont="1" applyBorder="1" applyAlignment="1"/>
    <xf numFmtId="218" fontId="10" fillId="0" borderId="38" xfId="9" applyNumberFormat="1" applyFont="1" applyBorder="1" applyAlignment="1"/>
    <xf numFmtId="0" fontId="10" fillId="0" borderId="23" xfId="23" applyFont="1" applyFill="1" applyBorder="1" applyAlignment="1">
      <alignment vertical="center"/>
    </xf>
    <xf numFmtId="166" fontId="10" fillId="0" borderId="21" xfId="9" applyNumberFormat="1" applyFont="1" applyFill="1" applyBorder="1" applyAlignment="1"/>
    <xf numFmtId="218" fontId="10" fillId="0" borderId="34" xfId="9" applyNumberFormat="1" applyFont="1" applyBorder="1" applyAlignment="1"/>
    <xf numFmtId="169" fontId="10" fillId="0" borderId="0" xfId="16" applyNumberFormat="1" applyFont="1" applyFill="1" applyBorder="1" applyAlignment="1">
      <alignment horizontal="right"/>
    </xf>
    <xf numFmtId="194" fontId="10" fillId="0" borderId="8" xfId="44" applyNumberFormat="1" applyFont="1" applyFill="1" applyBorder="1" applyAlignment="1">
      <alignment horizontal="right"/>
    </xf>
    <xf numFmtId="0" fontId="19" fillId="0" borderId="0" xfId="45" applyFont="1" applyFill="1"/>
    <xf numFmtId="168" fontId="10" fillId="0" borderId="9" xfId="45" applyNumberFormat="1" applyFont="1" applyBorder="1" applyAlignment="1">
      <alignment horizontal="left"/>
    </xf>
    <xf numFmtId="218" fontId="31" fillId="0" borderId="0" xfId="45" applyNumberFormat="1" applyFont="1" applyBorder="1"/>
    <xf numFmtId="218" fontId="31" fillId="0" borderId="8" xfId="45" applyNumberFormat="1" applyFont="1" applyBorder="1"/>
    <xf numFmtId="0" fontId="32" fillId="0" borderId="0" xfId="16" applyFont="1" applyFill="1"/>
    <xf numFmtId="0" fontId="107" fillId="0" borderId="0" xfId="5" applyFont="1" applyFill="1"/>
    <xf numFmtId="0" fontId="10" fillId="0" borderId="18" xfId="43" applyFont="1" applyFill="1" applyBorder="1" applyAlignment="1">
      <alignment horizontal="center" vertical="center"/>
    </xf>
    <xf numFmtId="0" fontId="10" fillId="0" borderId="15" xfId="43" applyFont="1" applyFill="1" applyBorder="1" applyAlignment="1">
      <alignment horizontal="center" vertical="center"/>
    </xf>
    <xf numFmtId="166" fontId="10" fillId="2" borderId="18" xfId="2" applyNumberFormat="1" applyFont="1" applyFill="1" applyBorder="1"/>
    <xf numFmtId="170" fontId="10" fillId="0" borderId="23" xfId="2" applyNumberFormat="1" applyFont="1" applyFill="1" applyBorder="1"/>
    <xf numFmtId="218" fontId="9" fillId="0" borderId="47" xfId="0" applyNumberFormat="1" applyFont="1" applyFill="1" applyBorder="1" applyAlignment="1">
      <alignment horizontal="right"/>
    </xf>
    <xf numFmtId="218" fontId="9" fillId="0" borderId="0" xfId="0" applyNumberFormat="1" applyFont="1" applyFill="1" applyBorder="1" applyAlignment="1">
      <alignment horizontal="right"/>
    </xf>
    <xf numFmtId="218" fontId="10" fillId="0" borderId="42" xfId="0" applyNumberFormat="1" applyFont="1" applyFill="1" applyBorder="1" applyAlignment="1">
      <alignment horizontal="right"/>
    </xf>
    <xf numFmtId="218" fontId="10" fillId="0" borderId="0" xfId="0" applyNumberFormat="1" applyFont="1" applyFill="1" applyBorder="1" applyAlignment="1"/>
    <xf numFmtId="218" fontId="10" fillId="0" borderId="0" xfId="0" applyNumberFormat="1" applyFont="1" applyFill="1" applyBorder="1"/>
    <xf numFmtId="218" fontId="10" fillId="0" borderId="49" xfId="0" applyNumberFormat="1" applyFont="1" applyFill="1" applyBorder="1"/>
    <xf numFmtId="0" fontId="10" fillId="0" borderId="49" xfId="0" applyFont="1" applyFill="1" applyBorder="1"/>
    <xf numFmtId="0" fontId="10" fillId="0" borderId="49" xfId="6" applyFont="1" applyFill="1" applyBorder="1" applyAlignment="1">
      <alignment horizontal="center" vertical="center"/>
    </xf>
    <xf numFmtId="0" fontId="10" fillId="0" borderId="23" xfId="6" applyFont="1" applyFill="1" applyBorder="1" applyAlignment="1">
      <alignment horizontal="center" vertical="center"/>
    </xf>
    <xf numFmtId="0" fontId="12" fillId="0" borderId="18" xfId="6" applyFont="1" applyFill="1" applyBorder="1" applyAlignment="1">
      <alignment horizontal="center" vertical="center"/>
    </xf>
    <xf numFmtId="0" fontId="109" fillId="0" borderId="0" xfId="17" applyFont="1" applyFill="1"/>
    <xf numFmtId="187" fontId="10" fillId="0" borderId="9" xfId="16" applyNumberFormat="1" applyFont="1" applyFill="1" applyBorder="1" applyAlignment="1">
      <alignment horizontal="left"/>
    </xf>
    <xf numFmtId="0" fontId="9" fillId="2" borderId="0" xfId="3" applyFont="1" applyFill="1"/>
    <xf numFmtId="215" fontId="29" fillId="2" borderId="35" xfId="3" applyNumberFormat="1" applyFont="1" applyFill="1" applyBorder="1" applyAlignment="1">
      <alignment horizontal="right"/>
    </xf>
    <xf numFmtId="215" fontId="31" fillId="2" borderId="8" xfId="3" applyNumberFormat="1" applyFont="1" applyFill="1" applyBorder="1" applyAlignment="1">
      <alignment horizontal="right" vertical="center"/>
    </xf>
    <xf numFmtId="215" fontId="31" fillId="2" borderId="18" xfId="3" applyNumberFormat="1" applyFont="1" applyFill="1" applyBorder="1" applyAlignment="1">
      <alignment horizontal="right" vertical="center"/>
    </xf>
    <xf numFmtId="215" fontId="31" fillId="2" borderId="18" xfId="3" applyNumberFormat="1" applyFont="1" applyFill="1" applyBorder="1" applyAlignment="1">
      <alignment horizontal="right"/>
    </xf>
    <xf numFmtId="0" fontId="19" fillId="2" borderId="0" xfId="3" applyFont="1" applyFill="1" applyBorder="1" applyAlignment="1">
      <alignment vertical="center"/>
    </xf>
    <xf numFmtId="0" fontId="19" fillId="2" borderId="0" xfId="3" applyFont="1" applyFill="1" applyBorder="1"/>
    <xf numFmtId="0" fontId="31" fillId="2" borderId="29" xfId="0" applyFont="1" applyFill="1" applyBorder="1" applyAlignment="1">
      <alignment horizontal="center" vertical="center"/>
    </xf>
    <xf numFmtId="0" fontId="31" fillId="2" borderId="30" xfId="0" applyFont="1" applyFill="1" applyBorder="1" applyAlignment="1">
      <alignment horizontal="center" vertical="center"/>
    </xf>
    <xf numFmtId="0" fontId="31" fillId="2" borderId="52" xfId="0" applyFont="1" applyFill="1" applyBorder="1" applyAlignment="1">
      <alignment horizontal="center" vertical="center"/>
    </xf>
    <xf numFmtId="222" fontId="29" fillId="2" borderId="34" xfId="0" applyNumberFormat="1" applyFont="1" applyFill="1" applyBorder="1"/>
    <xf numFmtId="222" fontId="29" fillId="2" borderId="35" xfId="0" applyNumberFormat="1" applyFont="1" applyFill="1" applyBorder="1"/>
    <xf numFmtId="222" fontId="31" fillId="2" borderId="38" xfId="0" applyNumberFormat="1" applyFont="1" applyFill="1" applyBorder="1"/>
    <xf numFmtId="222" fontId="31" fillId="2" borderId="8" xfId="0" applyNumberFormat="1" applyFont="1" applyFill="1" applyBorder="1"/>
    <xf numFmtId="222" fontId="31" fillId="2" borderId="18" xfId="0" applyNumberFormat="1" applyFont="1" applyFill="1" applyBorder="1"/>
    <xf numFmtId="222" fontId="31" fillId="2" borderId="15" xfId="0" applyNumberFormat="1" applyFont="1" applyFill="1" applyBorder="1"/>
    <xf numFmtId="222" fontId="31" fillId="2" borderId="12" xfId="0" applyNumberFormat="1" applyFont="1" applyFill="1" applyBorder="1"/>
    <xf numFmtId="169" fontId="31" fillId="0" borderId="18" xfId="0" applyNumberFormat="1" applyFont="1" applyFill="1" applyBorder="1"/>
    <xf numFmtId="169" fontId="31" fillId="0" borderId="8" xfId="0" applyNumberFormat="1" applyFont="1" applyFill="1" applyBorder="1" applyAlignment="1">
      <alignment horizontal="right"/>
    </xf>
    <xf numFmtId="223" fontId="31" fillId="2" borderId="38" xfId="0" applyNumberFormat="1" applyFont="1" applyFill="1" applyBorder="1"/>
    <xf numFmtId="169" fontId="31" fillId="2" borderId="8" xfId="0" applyNumberFormat="1" applyFont="1" applyFill="1" applyBorder="1"/>
    <xf numFmtId="169" fontId="31" fillId="2" borderId="18" xfId="0" applyNumberFormat="1" applyFont="1" applyFill="1" applyBorder="1" applyAlignment="1">
      <alignment horizontal="right"/>
    </xf>
    <xf numFmtId="223" fontId="29" fillId="2" borderId="38" xfId="0" applyNumberFormat="1" applyFont="1" applyFill="1" applyBorder="1"/>
    <xf numFmtId="180" fontId="29" fillId="2" borderId="8" xfId="0" applyNumberFormat="1" applyFont="1" applyFill="1" applyBorder="1" applyAlignment="1">
      <alignment horizontal="right"/>
    </xf>
    <xf numFmtId="169" fontId="29" fillId="2" borderId="8" xfId="0" applyNumberFormat="1" applyFont="1" applyFill="1" applyBorder="1"/>
    <xf numFmtId="0" fontId="29" fillId="2" borderId="18" xfId="0" applyFont="1" applyFill="1" applyBorder="1" applyAlignment="1">
      <alignment horizontal="right"/>
    </xf>
    <xf numFmtId="223" fontId="31" fillId="2" borderId="62" xfId="0" applyNumberFormat="1" applyFont="1" applyFill="1" applyBorder="1" applyAlignment="1">
      <alignment vertical="center"/>
    </xf>
    <xf numFmtId="169" fontId="31" fillId="2" borderId="57" xfId="0" applyNumberFormat="1" applyFont="1" applyFill="1" applyBorder="1" applyAlignment="1">
      <alignment vertical="center"/>
    </xf>
    <xf numFmtId="169" fontId="31" fillId="2" borderId="57" xfId="0" applyNumberFormat="1" applyFont="1" applyFill="1" applyBorder="1" applyAlignment="1">
      <alignment horizontal="right" vertical="center"/>
    </xf>
    <xf numFmtId="0" fontId="31" fillId="2" borderId="57" xfId="0" applyFont="1" applyFill="1" applyBorder="1" applyAlignment="1">
      <alignment horizontal="right" vertical="center"/>
    </xf>
    <xf numFmtId="0" fontId="19" fillId="2" borderId="0" xfId="0" applyFont="1" applyFill="1" applyBorder="1"/>
    <xf numFmtId="0" fontId="19" fillId="2" borderId="0" xfId="0" applyFont="1" applyFill="1" applyBorder="1" applyAlignment="1">
      <alignment vertical="center"/>
    </xf>
    <xf numFmtId="0" fontId="10" fillId="0" borderId="14" xfId="16" applyFont="1" applyFill="1" applyBorder="1" applyAlignment="1">
      <alignment horizontal="center" vertical="center"/>
    </xf>
    <xf numFmtId="0" fontId="10" fillId="0" borderId="11" xfId="16" applyFont="1" applyFill="1" applyBorder="1" applyAlignment="1">
      <alignment horizontal="center" vertical="center"/>
    </xf>
    <xf numFmtId="0" fontId="10" fillId="0" borderId="18" xfId="16" applyFont="1" applyFill="1" applyBorder="1" applyAlignment="1">
      <alignment horizontal="center" vertical="center"/>
    </xf>
    <xf numFmtId="224" fontId="10" fillId="2" borderId="18" xfId="16" applyNumberFormat="1" applyFont="1" applyFill="1" applyBorder="1" applyAlignment="1"/>
    <xf numFmtId="223" fontId="31" fillId="2" borderId="17" xfId="0" applyNumberFormat="1" applyFont="1" applyFill="1" applyBorder="1"/>
    <xf numFmtId="223" fontId="10" fillId="2" borderId="8" xfId="0" applyNumberFormat="1" applyFont="1" applyFill="1" applyBorder="1"/>
    <xf numFmtId="223" fontId="10" fillId="2" borderId="18" xfId="0" applyNumberFormat="1" applyFont="1" applyFill="1" applyBorder="1"/>
    <xf numFmtId="223" fontId="31" fillId="2" borderId="8" xfId="0" applyNumberFormat="1" applyFont="1" applyFill="1" applyBorder="1"/>
    <xf numFmtId="223" fontId="31" fillId="2" borderId="0" xfId="0" applyNumberFormat="1" applyFont="1" applyFill="1"/>
    <xf numFmtId="223" fontId="31" fillId="2" borderId="18" xfId="0" applyNumberFormat="1" applyFont="1" applyFill="1" applyBorder="1"/>
    <xf numFmtId="218" fontId="10" fillId="2" borderId="18" xfId="16" applyNumberFormat="1" applyFont="1" applyFill="1" applyBorder="1" applyAlignment="1"/>
    <xf numFmtId="218" fontId="31" fillId="2" borderId="35" xfId="0" applyNumberFormat="1" applyFont="1" applyFill="1" applyBorder="1"/>
    <xf numFmtId="218" fontId="31" fillId="2" borderId="37" xfId="0" applyNumberFormat="1" applyFont="1" applyFill="1" applyBorder="1"/>
    <xf numFmtId="218" fontId="31" fillId="2" borderId="35" xfId="0" applyNumberFormat="1" applyFont="1" applyFill="1" applyBorder="1" applyAlignment="1">
      <alignment horizontal="right"/>
    </xf>
    <xf numFmtId="218" fontId="31" fillId="2" borderId="8" xfId="0" applyNumberFormat="1" applyFont="1" applyFill="1" applyBorder="1" applyAlignment="1">
      <alignment horizontal="right"/>
    </xf>
    <xf numFmtId="218" fontId="10" fillId="2" borderId="35" xfId="0" applyNumberFormat="1" applyFont="1" applyFill="1" applyBorder="1" applyAlignment="1">
      <alignment horizontal="right"/>
    </xf>
    <xf numFmtId="218" fontId="10" fillId="2" borderId="8" xfId="0" applyNumberFormat="1" applyFont="1" applyFill="1" applyBorder="1" applyAlignment="1">
      <alignment horizontal="right"/>
    </xf>
    <xf numFmtId="224" fontId="9" fillId="0" borderId="35" xfId="0" applyNumberFormat="1" applyFont="1" applyFill="1" applyBorder="1" applyAlignment="1"/>
    <xf numFmtId="224" fontId="9" fillId="0" borderId="8" xfId="0" applyNumberFormat="1" applyFont="1" applyFill="1" applyBorder="1" applyAlignment="1"/>
    <xf numFmtId="224" fontId="9" fillId="0" borderId="8" xfId="0" applyNumberFormat="1" applyFont="1" applyFill="1" applyBorder="1" applyAlignment="1">
      <alignment horizontal="right"/>
    </xf>
    <xf numFmtId="224" fontId="10" fillId="0" borderId="8" xfId="0" applyNumberFormat="1" applyFont="1" applyFill="1" applyBorder="1" applyAlignment="1"/>
    <xf numFmtId="224" fontId="10" fillId="0" borderId="8" xfId="0" applyNumberFormat="1" applyFont="1" applyFill="1" applyBorder="1" applyAlignment="1">
      <alignment horizontal="right"/>
    </xf>
    <xf numFmtId="224" fontId="10" fillId="0" borderId="34" xfId="0" applyNumberFormat="1" applyFont="1" applyFill="1" applyBorder="1" applyAlignment="1"/>
    <xf numFmtId="224" fontId="10" fillId="0" borderId="35" xfId="0" applyNumberFormat="1" applyFont="1" applyFill="1" applyBorder="1" applyAlignment="1"/>
    <xf numFmtId="224" fontId="10" fillId="0" borderId="38" xfId="0" applyNumberFormat="1" applyFont="1" applyFill="1" applyBorder="1" applyAlignment="1"/>
    <xf numFmtId="225" fontId="10" fillId="0" borderId="38" xfId="27" applyNumberFormat="1" applyFont="1" applyFill="1" applyBorder="1" applyAlignment="1"/>
    <xf numFmtId="225" fontId="10" fillId="0" borderId="42" xfId="28" applyNumberFormat="1" applyFont="1" applyFill="1" applyBorder="1"/>
    <xf numFmtId="225" fontId="10" fillId="0" borderId="8" xfId="28" applyNumberFormat="1" applyFont="1" applyFill="1" applyBorder="1"/>
    <xf numFmtId="225" fontId="10" fillId="0" borderId="8" xfId="28" applyNumberFormat="1" applyFont="1" applyFill="1" applyBorder="1" applyAlignment="1"/>
    <xf numFmtId="166" fontId="9" fillId="2" borderId="8" xfId="0" applyNumberFormat="1" applyFont="1" applyFill="1" applyBorder="1" applyAlignment="1" applyProtection="1"/>
    <xf numFmtId="214" fontId="9" fillId="2" borderId="18" xfId="0" applyNumberFormat="1" applyFont="1" applyFill="1" applyBorder="1" applyAlignment="1" applyProtection="1"/>
    <xf numFmtId="187" fontId="10" fillId="0" borderId="9" xfId="16" applyNumberFormat="1" applyFont="1" applyFill="1" applyBorder="1" applyAlignment="1">
      <alignment horizontal="left"/>
    </xf>
    <xf numFmtId="0" fontId="27" fillId="0" borderId="0" xfId="28" applyFont="1" applyFill="1" applyBorder="1" applyAlignment="1">
      <alignment vertical="center"/>
    </xf>
    <xf numFmtId="0" fontId="51" fillId="7" borderId="0" xfId="15" applyFill="1" applyAlignment="1">
      <alignment vertical="center"/>
    </xf>
    <xf numFmtId="0" fontId="11" fillId="0" borderId="0" xfId="28" applyFont="1" applyAlignment="1">
      <alignment vertical="center"/>
    </xf>
    <xf numFmtId="0" fontId="19" fillId="0" borderId="0" xfId="36" applyFont="1" applyFill="1"/>
    <xf numFmtId="0" fontId="12" fillId="0" borderId="12" xfId="6" applyFont="1" applyFill="1" applyBorder="1" applyAlignment="1">
      <alignment horizontal="center" vertical="center"/>
    </xf>
    <xf numFmtId="225" fontId="9" fillId="0" borderId="34" xfId="0" applyNumberFormat="1" applyFont="1" applyFill="1" applyBorder="1" applyAlignment="1">
      <alignment horizontal="right"/>
    </xf>
    <xf numFmtId="225" fontId="9" fillId="0" borderId="35" xfId="0" applyNumberFormat="1" applyFont="1" applyFill="1" applyBorder="1" applyAlignment="1">
      <alignment horizontal="right"/>
    </xf>
    <xf numFmtId="225" fontId="9" fillId="0" borderId="38" xfId="0" applyNumberFormat="1" applyFont="1" applyFill="1" applyBorder="1" applyAlignment="1">
      <alignment horizontal="right"/>
    </xf>
    <xf numFmtId="225" fontId="9" fillId="0" borderId="8" xfId="0" applyNumberFormat="1" applyFont="1" applyFill="1" applyBorder="1" applyAlignment="1">
      <alignment horizontal="right"/>
    </xf>
    <xf numFmtId="225" fontId="10" fillId="0" borderId="38" xfId="0" applyNumberFormat="1" applyFont="1" applyFill="1" applyBorder="1" applyAlignment="1">
      <alignment horizontal="right"/>
    </xf>
    <xf numFmtId="225" fontId="10" fillId="0" borderId="8" xfId="0" applyNumberFormat="1" applyFont="1" applyFill="1" applyBorder="1" applyAlignment="1">
      <alignment horizontal="right"/>
    </xf>
    <xf numFmtId="225" fontId="10" fillId="0" borderId="34" xfId="0" applyNumberFormat="1" applyFont="1" applyFill="1" applyBorder="1" applyAlignment="1">
      <alignment horizontal="right"/>
    </xf>
    <xf numFmtId="225" fontId="10" fillId="0" borderId="35" xfId="0" applyNumberFormat="1" applyFont="1" applyFill="1" applyBorder="1" applyAlignment="1">
      <alignment horizontal="right"/>
    </xf>
    <xf numFmtId="0" fontId="5" fillId="2" borderId="0" xfId="46" applyFill="1"/>
    <xf numFmtId="0" fontId="31" fillId="0" borderId="2" xfId="46" applyFont="1" applyFill="1" applyBorder="1" applyAlignment="1">
      <alignment horizontal="center" vertical="top"/>
    </xf>
    <xf numFmtId="0" fontId="5" fillId="0" borderId="27" xfId="46" applyFont="1" applyFill="1" applyBorder="1" applyAlignment="1">
      <alignment horizontal="center" vertical="center"/>
    </xf>
    <xf numFmtId="0" fontId="5" fillId="0" borderId="23" xfId="46" applyFont="1" applyFill="1" applyBorder="1" applyAlignment="1">
      <alignment horizontal="center" vertical="center"/>
    </xf>
    <xf numFmtId="0" fontId="111" fillId="0" borderId="49" xfId="46" applyFont="1" applyFill="1" applyBorder="1" applyAlignment="1">
      <alignment horizontal="center" vertical="center"/>
    </xf>
    <xf numFmtId="0" fontId="111" fillId="0" borderId="28" xfId="46" applyFont="1" applyFill="1" applyBorder="1" applyAlignment="1">
      <alignment horizontal="center" vertical="center"/>
    </xf>
    <xf numFmtId="0" fontId="5" fillId="0" borderId="9" xfId="46" applyFont="1" applyFill="1" applyBorder="1" applyAlignment="1">
      <alignment horizontal="center" vertical="top"/>
    </xf>
    <xf numFmtId="0" fontId="110" fillId="2" borderId="0" xfId="46" quotePrefix="1" applyFont="1" applyFill="1"/>
    <xf numFmtId="0" fontId="16" fillId="0" borderId="33" xfId="46" applyFont="1" applyFill="1" applyBorder="1" applyAlignment="1"/>
    <xf numFmtId="225" fontId="16" fillId="0" borderId="40" xfId="46" applyNumberFormat="1" applyFont="1" applyFill="1" applyBorder="1" applyAlignment="1">
      <alignment horizontal="right"/>
    </xf>
    <xf numFmtId="226" fontId="16" fillId="0" borderId="35" xfId="46" applyNumberFormat="1" applyFont="1" applyFill="1" applyBorder="1" applyAlignment="1">
      <alignment horizontal="right"/>
    </xf>
    <xf numFmtId="225" fontId="16" fillId="0" borderId="47" xfId="46" applyNumberFormat="1" applyFont="1" applyFill="1" applyBorder="1" applyAlignment="1">
      <alignment horizontal="right"/>
    </xf>
    <xf numFmtId="226" fontId="16" fillId="0" borderId="47" xfId="46" applyNumberFormat="1" applyFont="1" applyFill="1" applyBorder="1" applyAlignment="1">
      <alignment horizontal="right"/>
    </xf>
    <xf numFmtId="225" fontId="16" fillId="0" borderId="35" xfId="46" applyNumberFormat="1" applyFont="1" applyFill="1" applyBorder="1" applyAlignment="1">
      <alignment horizontal="right"/>
    </xf>
    <xf numFmtId="226" fontId="16" fillId="0" borderId="37" xfId="46" applyNumberFormat="1" applyFont="1" applyFill="1" applyBorder="1" applyAlignment="1">
      <alignment horizontal="right"/>
    </xf>
    <xf numFmtId="225" fontId="16" fillId="0" borderId="37" xfId="46" applyNumberFormat="1" applyFont="1" applyFill="1" applyBorder="1" applyAlignment="1">
      <alignment horizontal="right"/>
    </xf>
    <xf numFmtId="0" fontId="111" fillId="0" borderId="9" xfId="46" applyFont="1" applyFill="1" applyBorder="1" applyAlignment="1"/>
    <xf numFmtId="225" fontId="111" fillId="0" borderId="17" xfId="46" applyNumberFormat="1" applyFont="1" applyFill="1" applyBorder="1" applyAlignment="1">
      <alignment horizontal="right"/>
    </xf>
    <xf numFmtId="226" fontId="111" fillId="0" borderId="8" xfId="46" applyNumberFormat="1" applyFont="1" applyFill="1" applyBorder="1" applyAlignment="1">
      <alignment horizontal="right"/>
    </xf>
    <xf numFmtId="225" fontId="111" fillId="0" borderId="42" xfId="46" applyNumberFormat="1" applyFont="1" applyFill="1" applyBorder="1" applyAlignment="1">
      <alignment horizontal="right"/>
    </xf>
    <xf numFmtId="226" fontId="111" fillId="0" borderId="42" xfId="46" applyNumberFormat="1" applyFont="1" applyFill="1" applyBorder="1" applyAlignment="1">
      <alignment horizontal="right"/>
    </xf>
    <xf numFmtId="225" fontId="111" fillId="0" borderId="8" xfId="46" applyNumberFormat="1" applyFont="1" applyFill="1" applyBorder="1" applyAlignment="1">
      <alignment horizontal="right"/>
    </xf>
    <xf numFmtId="226" fontId="111" fillId="0" borderId="18" xfId="46" applyNumberFormat="1" applyFont="1" applyFill="1" applyBorder="1" applyAlignment="1">
      <alignment horizontal="right"/>
    </xf>
    <xf numFmtId="225" fontId="111" fillId="0" borderId="18" xfId="46" applyNumberFormat="1" applyFont="1" applyFill="1" applyBorder="1" applyAlignment="1">
      <alignment horizontal="right"/>
    </xf>
    <xf numFmtId="0" fontId="113" fillId="2" borderId="22" xfId="46" applyFont="1" applyFill="1" applyBorder="1"/>
    <xf numFmtId="0" fontId="113" fillId="2" borderId="27" xfId="46" applyFont="1" applyFill="1" applyBorder="1"/>
    <xf numFmtId="0" fontId="113" fillId="2" borderId="19" xfId="46" applyFont="1" applyFill="1" applyBorder="1"/>
    <xf numFmtId="0" fontId="113" fillId="2" borderId="49" xfId="46" applyFont="1" applyFill="1" applyBorder="1"/>
    <xf numFmtId="0" fontId="113" fillId="2" borderId="23" xfId="46" applyFont="1" applyFill="1" applyBorder="1"/>
    <xf numFmtId="0" fontId="113" fillId="2" borderId="0" xfId="46" applyFont="1" applyFill="1" applyBorder="1"/>
    <xf numFmtId="0" fontId="19" fillId="2" borderId="0" xfId="46" applyFont="1" applyFill="1"/>
    <xf numFmtId="0" fontId="113" fillId="2" borderId="0" xfId="46" applyFont="1" applyFill="1"/>
    <xf numFmtId="0" fontId="5" fillId="0" borderId="9" xfId="46" applyFont="1" applyFill="1" applyBorder="1" applyAlignment="1">
      <alignment horizontal="center"/>
    </xf>
    <xf numFmtId="0" fontId="5" fillId="0" borderId="17" xfId="46" applyFont="1" applyFill="1" applyBorder="1" applyAlignment="1">
      <alignment horizontal="center" vertical="top"/>
    </xf>
    <xf numFmtId="0" fontId="31" fillId="0" borderId="8" xfId="46" applyFont="1" applyFill="1" applyBorder="1" applyAlignment="1">
      <alignment horizontal="center" vertical="top" wrapText="1"/>
    </xf>
    <xf numFmtId="0" fontId="31" fillId="0" borderId="42" xfId="46" applyFont="1" applyFill="1" applyBorder="1" applyAlignment="1">
      <alignment horizontal="center" vertical="top"/>
    </xf>
    <xf numFmtId="0" fontId="31" fillId="0" borderId="42" xfId="46" applyFont="1" applyFill="1" applyBorder="1" applyAlignment="1">
      <alignment horizontal="center" vertical="top" wrapText="1"/>
    </xf>
    <xf numFmtId="0" fontId="31" fillId="0" borderId="8" xfId="46" applyFont="1" applyFill="1" applyBorder="1" applyAlignment="1">
      <alignment horizontal="center" vertical="top"/>
    </xf>
    <xf numFmtId="0" fontId="31" fillId="0" borderId="18" xfId="46" applyFont="1" applyFill="1" applyBorder="1" applyAlignment="1">
      <alignment horizontal="center" vertical="top" wrapText="1"/>
    </xf>
    <xf numFmtId="0" fontId="31" fillId="0" borderId="18" xfId="46" applyFont="1" applyFill="1" applyBorder="1" applyAlignment="1">
      <alignment horizontal="center" vertical="top"/>
    </xf>
    <xf numFmtId="0" fontId="111" fillId="0" borderId="1" xfId="46" applyFont="1" applyFill="1" applyBorder="1" applyAlignment="1">
      <alignment horizontal="center" vertical="top"/>
    </xf>
    <xf numFmtId="0" fontId="31" fillId="0" borderId="8" xfId="0" applyFont="1" applyBorder="1" applyAlignment="1">
      <alignment horizontal="center" vertical="top"/>
    </xf>
    <xf numFmtId="0" fontId="9" fillId="0" borderId="0" xfId="28" applyFont="1" applyAlignment="1">
      <alignment vertical="center"/>
    </xf>
    <xf numFmtId="0" fontId="17" fillId="0" borderId="0" xfId="28" applyFont="1" applyFill="1"/>
    <xf numFmtId="220" fontId="10" fillId="0" borderId="8" xfId="12" applyNumberFormat="1" applyFont="1" applyFill="1" applyBorder="1" applyAlignment="1">
      <alignment horizontal="right"/>
    </xf>
    <xf numFmtId="0" fontId="10" fillId="2" borderId="30" xfId="6" applyFont="1" applyFill="1" applyBorder="1" applyAlignment="1">
      <alignment horizontal="center" vertical="center"/>
    </xf>
    <xf numFmtId="0" fontId="10" fillId="2" borderId="52" xfId="6" applyFont="1" applyFill="1" applyBorder="1" applyAlignment="1">
      <alignment horizontal="center" vertical="center"/>
    </xf>
    <xf numFmtId="171" fontId="9" fillId="2" borderId="19" xfId="12" applyNumberFormat="1" applyFont="1" applyFill="1" applyBorder="1" applyAlignment="1"/>
    <xf numFmtId="171" fontId="9" fillId="2" borderId="23" xfId="12" applyNumberFormat="1" applyFont="1" applyFill="1" applyBorder="1" applyAlignment="1"/>
    <xf numFmtId="0" fontId="4" fillId="2" borderId="0" xfId="40" applyFont="1" applyFill="1"/>
    <xf numFmtId="221" fontId="10" fillId="0" borderId="8" xfId="0" applyNumberFormat="1" applyFont="1" applyFill="1" applyBorder="1" applyAlignment="1"/>
    <xf numFmtId="218" fontId="39" fillId="2" borderId="34" xfId="16" applyNumberFormat="1" applyFont="1" applyFill="1" applyBorder="1"/>
    <xf numFmtId="181" fontId="39" fillId="0" borderId="37" xfId="16" applyNumberFormat="1" applyFont="1" applyFill="1" applyBorder="1" applyAlignment="1">
      <alignment horizontal="right"/>
    </xf>
    <xf numFmtId="181" fontId="39" fillId="0" borderId="35" xfId="16" applyNumberFormat="1" applyFont="1" applyFill="1" applyBorder="1" applyAlignment="1">
      <alignment horizontal="right"/>
    </xf>
    <xf numFmtId="218" fontId="39" fillId="2" borderId="38" xfId="16" applyNumberFormat="1" applyFont="1" applyFill="1" applyBorder="1"/>
    <xf numFmtId="227" fontId="41" fillId="0" borderId="18" xfId="16" applyNumberFormat="1" applyFont="1" applyFill="1" applyBorder="1" applyAlignment="1">
      <alignment horizontal="right"/>
    </xf>
    <xf numFmtId="181" fontId="39" fillId="0" borderId="18" xfId="16" applyNumberFormat="1" applyFont="1" applyFill="1" applyBorder="1" applyAlignment="1">
      <alignment horizontal="right"/>
    </xf>
    <xf numFmtId="181" fontId="39" fillId="0" borderId="8" xfId="16" applyNumberFormat="1" applyFont="1" applyFill="1" applyBorder="1" applyAlignment="1">
      <alignment horizontal="right"/>
    </xf>
    <xf numFmtId="218" fontId="39" fillId="2" borderId="17" xfId="16" applyNumberFormat="1" applyFont="1" applyFill="1" applyBorder="1"/>
    <xf numFmtId="218" fontId="39" fillId="0" borderId="8" xfId="16" applyNumberFormat="1" applyFont="1" applyFill="1" applyBorder="1" applyAlignment="1">
      <alignment horizontal="right"/>
    </xf>
    <xf numFmtId="218" fontId="39" fillId="0" borderId="8" xfId="16" applyNumberFormat="1" applyFont="1" applyFill="1" applyBorder="1"/>
    <xf numFmtId="221" fontId="39" fillId="2" borderId="37" xfId="16" applyNumberFormat="1" applyFont="1" applyFill="1" applyBorder="1"/>
    <xf numFmtId="221" fontId="39" fillId="0" borderId="35" xfId="16" applyNumberFormat="1" applyFont="1" applyFill="1" applyBorder="1"/>
    <xf numFmtId="221" fontId="39" fillId="2" borderId="18" xfId="16" applyNumberFormat="1" applyFont="1" applyFill="1" applyBorder="1"/>
    <xf numFmtId="221" fontId="43" fillId="2" borderId="56" xfId="0" applyNumberFormat="1" applyFont="1" applyFill="1" applyBorder="1" applyAlignment="1">
      <alignment vertical="center"/>
    </xf>
    <xf numFmtId="221" fontId="43" fillId="2" borderId="57" xfId="0" applyNumberFormat="1" applyFont="1" applyFill="1" applyBorder="1" applyAlignment="1">
      <alignment vertical="center"/>
    </xf>
    <xf numFmtId="218" fontId="43" fillId="0" borderId="0" xfId="0" applyNumberFormat="1" applyFont="1" applyFill="1" applyBorder="1"/>
    <xf numFmtId="218" fontId="43" fillId="0" borderId="35" xfId="0" applyNumberFormat="1" applyFont="1" applyFill="1" applyBorder="1"/>
    <xf numFmtId="218" fontId="39" fillId="0" borderId="0" xfId="0" applyNumberFormat="1" applyFont="1" applyFill="1" applyBorder="1"/>
    <xf numFmtId="218" fontId="39" fillId="0" borderId="8" xfId="0" applyNumberFormat="1" applyFont="1" applyFill="1" applyBorder="1"/>
    <xf numFmtId="218" fontId="39" fillId="2" borderId="8" xfId="0" applyNumberFormat="1" applyFont="1" applyFill="1" applyBorder="1"/>
    <xf numFmtId="218" fontId="39" fillId="2" borderId="18" xfId="0" applyNumberFormat="1" applyFont="1" applyFill="1" applyBorder="1"/>
    <xf numFmtId="0" fontId="10" fillId="4" borderId="1" xfId="2" applyFont="1" applyFill="1" applyBorder="1" applyAlignment="1">
      <alignment horizontal="center" vertical="center"/>
    </xf>
    <xf numFmtId="0" fontId="10" fillId="0" borderId="43" xfId="6" applyFont="1" applyFill="1" applyBorder="1" applyAlignment="1">
      <alignment horizontal="center" vertical="center"/>
    </xf>
    <xf numFmtId="228" fontId="57" fillId="2" borderId="8" xfId="0" applyNumberFormat="1" applyFont="1" applyFill="1" applyBorder="1" applyAlignment="1">
      <alignment horizontal="right"/>
    </xf>
    <xf numFmtId="186" fontId="57" fillId="2" borderId="18" xfId="0" applyNumberFormat="1" applyFont="1" applyFill="1" applyBorder="1" applyAlignment="1">
      <alignment horizontal="right"/>
    </xf>
    <xf numFmtId="165" fontId="39" fillId="2" borderId="33" xfId="0" applyNumberFormat="1" applyFont="1" applyFill="1" applyBorder="1" applyAlignment="1">
      <alignment horizontal="left"/>
    </xf>
    <xf numFmtId="0" fontId="43" fillId="0" borderId="0" xfId="34" applyFont="1" applyFill="1"/>
    <xf numFmtId="168" fontId="39" fillId="2" borderId="9" xfId="0" applyNumberFormat="1" applyFont="1" applyFill="1" applyBorder="1" applyAlignment="1">
      <alignment horizontal="left"/>
    </xf>
    <xf numFmtId="185" fontId="39" fillId="2" borderId="8" xfId="0" applyNumberFormat="1" applyFont="1" applyFill="1" applyBorder="1"/>
    <xf numFmtId="169" fontId="39" fillId="2" borderId="8" xfId="0" applyNumberFormat="1" applyFont="1" applyFill="1" applyBorder="1"/>
    <xf numFmtId="185" fontId="39" fillId="0" borderId="8" xfId="16" applyNumberFormat="1" applyFont="1" applyBorder="1"/>
    <xf numFmtId="169" fontId="39" fillId="0" borderId="8" xfId="16" applyNumberFormat="1" applyFont="1" applyBorder="1"/>
    <xf numFmtId="185" fontId="39" fillId="0" borderId="8" xfId="0" applyNumberFormat="1" applyFont="1" applyBorder="1"/>
    <xf numFmtId="169" fontId="39" fillId="0" borderId="8" xfId="0" applyNumberFormat="1" applyFont="1" applyBorder="1"/>
    <xf numFmtId="218" fontId="10" fillId="2" borderId="8" xfId="0" applyNumberFormat="1" applyFont="1" applyFill="1" applyBorder="1" applyAlignment="1">
      <alignment vertical="center"/>
    </xf>
    <xf numFmtId="218" fontId="10" fillId="2" borderId="8" xfId="0" applyNumberFormat="1" applyFont="1" applyFill="1" applyBorder="1"/>
    <xf numFmtId="165" fontId="39" fillId="0" borderId="9" xfId="16" applyNumberFormat="1" applyFont="1" applyFill="1" applyBorder="1" applyAlignment="1">
      <alignment horizontal="left"/>
    </xf>
    <xf numFmtId="218" fontId="39" fillId="0" borderId="8" xfId="16" applyNumberFormat="1" applyFont="1" applyFill="1" applyBorder="1" applyProtection="1">
      <protection locked="0"/>
    </xf>
    <xf numFmtId="218" fontId="39" fillId="2" borderId="8" xfId="16" applyNumberFormat="1" applyFont="1" applyFill="1" applyBorder="1"/>
    <xf numFmtId="218" fontId="39" fillId="2" borderId="18" xfId="16" applyNumberFormat="1" applyFont="1" applyFill="1" applyBorder="1" applyProtection="1">
      <protection locked="0"/>
    </xf>
    <xf numFmtId="218" fontId="39" fillId="0" borderId="18" xfId="34" applyNumberFormat="1" applyFont="1" applyFill="1" applyBorder="1" applyAlignment="1"/>
    <xf numFmtId="218" fontId="39" fillId="2" borderId="8" xfId="0" applyNumberFormat="1" applyFont="1" applyFill="1" applyBorder="1" applyAlignment="1">
      <alignment horizontal="right"/>
    </xf>
    <xf numFmtId="218" fontId="39" fillId="0" borderId="8" xfId="16" applyNumberFormat="1" applyFont="1" applyBorder="1"/>
    <xf numFmtId="218" fontId="39" fillId="0" borderId="8" xfId="16" applyNumberFormat="1" applyFont="1" applyBorder="1" applyAlignment="1">
      <alignment horizontal="right"/>
    </xf>
    <xf numFmtId="218" fontId="39" fillId="0" borderId="8" xfId="0" applyNumberFormat="1" applyFont="1" applyBorder="1"/>
    <xf numFmtId="218" fontId="39" fillId="0" borderId="8" xfId="0" applyNumberFormat="1" applyFont="1" applyBorder="1" applyAlignment="1">
      <alignment horizontal="right"/>
    </xf>
    <xf numFmtId="218" fontId="10" fillId="2" borderId="18" xfId="33" applyNumberFormat="1" applyFont="1" applyFill="1" applyBorder="1"/>
    <xf numFmtId="218" fontId="10" fillId="0" borderId="18" xfId="33" applyNumberFormat="1" applyFont="1" applyFill="1" applyBorder="1"/>
    <xf numFmtId="0" fontId="17" fillId="2" borderId="0" xfId="33" applyFont="1" applyFill="1"/>
    <xf numFmtId="0" fontId="43" fillId="0" borderId="0" xfId="13" applyFont="1"/>
    <xf numFmtId="0" fontId="43" fillId="0" borderId="0" xfId="13" applyFont="1" applyAlignment="1">
      <alignment vertical="center"/>
    </xf>
    <xf numFmtId="218" fontId="39" fillId="2" borderId="18" xfId="14" applyNumberFormat="1" applyFont="1" applyFill="1" applyBorder="1" applyAlignment="1">
      <alignment horizontal="right"/>
    </xf>
    <xf numFmtId="218" fontId="39" fillId="2" borderId="8" xfId="14" applyNumberFormat="1" applyFont="1" applyFill="1" applyBorder="1" applyAlignment="1">
      <alignment horizontal="right"/>
    </xf>
    <xf numFmtId="218" fontId="39" fillId="2" borderId="42" xfId="14" applyNumberFormat="1" applyFont="1" applyFill="1" applyBorder="1" applyAlignment="1">
      <alignment horizontal="right"/>
    </xf>
    <xf numFmtId="166" fontId="39" fillId="2" borderId="18" xfId="14" applyNumberFormat="1" applyFont="1" applyFill="1" applyBorder="1" applyAlignment="1">
      <alignment horizontal="right"/>
    </xf>
    <xf numFmtId="166" fontId="39" fillId="2" borderId="42" xfId="14" applyNumberFormat="1" applyFont="1" applyFill="1" applyBorder="1" applyAlignment="1">
      <alignment horizontal="right"/>
    </xf>
    <xf numFmtId="180" fontId="39" fillId="2" borderId="38" xfId="14" applyNumberFormat="1" applyFont="1" applyFill="1" applyBorder="1" applyAlignment="1">
      <alignment horizontal="right"/>
    </xf>
    <xf numFmtId="0" fontId="10" fillId="2" borderId="50" xfId="0" applyFont="1" applyFill="1" applyBorder="1" applyAlignment="1">
      <alignment horizontal="center" vertical="top"/>
    </xf>
    <xf numFmtId="166" fontId="9" fillId="2" borderId="42" xfId="0" applyNumberFormat="1" applyFont="1" applyFill="1" applyBorder="1" applyAlignment="1" applyProtection="1"/>
    <xf numFmtId="166" fontId="10" fillId="2" borderId="42" xfId="0" applyNumberFormat="1" applyFont="1" applyFill="1" applyBorder="1" applyAlignment="1" applyProtection="1"/>
    <xf numFmtId="214" fontId="10" fillId="2" borderId="42" xfId="0" applyNumberFormat="1" applyFont="1" applyFill="1" applyBorder="1" applyAlignment="1">
      <alignment horizontal="right"/>
    </xf>
    <xf numFmtId="214" fontId="10" fillId="2" borderId="0" xfId="0" applyNumberFormat="1" applyFont="1" applyFill="1" applyBorder="1" applyAlignment="1">
      <alignment horizontal="right"/>
    </xf>
    <xf numFmtId="214" fontId="10" fillId="2" borderId="49" xfId="0" applyNumberFormat="1" applyFont="1" applyFill="1" applyBorder="1" applyAlignment="1"/>
    <xf numFmtId="0" fontId="31" fillId="2" borderId="18" xfId="42" applyFont="1" applyFill="1" applyBorder="1" applyAlignment="1">
      <alignment horizontal="center" vertical="center"/>
    </xf>
    <xf numFmtId="0" fontId="31" fillId="2" borderId="15" xfId="42" applyFont="1" applyFill="1" applyBorder="1" applyAlignment="1">
      <alignment horizontal="center" vertical="center"/>
    </xf>
    <xf numFmtId="218" fontId="31" fillId="2" borderId="18" xfId="42" applyNumberFormat="1" applyFont="1" applyFill="1" applyBorder="1"/>
    <xf numFmtId="0" fontId="10" fillId="0" borderId="23" xfId="9" applyFont="1" applyFill="1" applyBorder="1" applyAlignment="1">
      <alignment vertical="center"/>
    </xf>
    <xf numFmtId="0" fontId="10" fillId="0" borderId="52" xfId="9" applyFont="1" applyFill="1" applyBorder="1" applyAlignment="1">
      <alignment horizontal="center"/>
    </xf>
    <xf numFmtId="0" fontId="10" fillId="0" borderId="23" xfId="9" applyFont="1" applyBorder="1" applyAlignment="1">
      <alignment vertical="center"/>
    </xf>
    <xf numFmtId="0" fontId="10" fillId="0" borderId="28" xfId="6" applyFont="1" applyFill="1" applyBorder="1" applyAlignment="1">
      <alignment vertical="center"/>
    </xf>
    <xf numFmtId="175" fontId="10" fillId="0" borderId="23" xfId="9" applyNumberFormat="1" applyFont="1" applyFill="1" applyBorder="1" applyAlignment="1"/>
    <xf numFmtId="166" fontId="10" fillId="0" borderId="25" xfId="9" applyNumberFormat="1" applyFont="1" applyFill="1" applyBorder="1" applyAlignment="1"/>
    <xf numFmtId="218" fontId="10" fillId="0" borderId="27" xfId="9" applyNumberFormat="1" applyFont="1" applyFill="1" applyBorder="1" applyAlignment="1">
      <alignment vertical="center"/>
    </xf>
    <xf numFmtId="0" fontId="10" fillId="0" borderId="28" xfId="6" applyFont="1" applyFill="1" applyBorder="1" applyAlignment="1">
      <alignment horizontal="center" vertical="center"/>
    </xf>
    <xf numFmtId="0" fontId="10" fillId="0" borderId="44" xfId="6" applyFont="1" applyFill="1" applyBorder="1" applyAlignment="1">
      <alignment horizontal="center" vertical="center"/>
    </xf>
    <xf numFmtId="175" fontId="9" fillId="0" borderId="49" xfId="0" applyNumberFormat="1" applyFont="1" applyFill="1" applyBorder="1" applyAlignment="1"/>
    <xf numFmtId="0" fontId="10" fillId="0" borderId="19" xfId="6" applyFont="1" applyFill="1" applyBorder="1" applyAlignment="1">
      <alignment horizontal="center" vertical="center"/>
    </xf>
    <xf numFmtId="171" fontId="10" fillId="0" borderId="42" xfId="7" applyNumberFormat="1" applyFont="1" applyFill="1" applyBorder="1" applyAlignment="1"/>
    <xf numFmtId="218" fontId="67" fillId="0" borderId="42" xfId="36" applyNumberFormat="1" applyFont="1" applyFill="1" applyBorder="1" applyAlignment="1">
      <alignment horizontal="right"/>
    </xf>
    <xf numFmtId="167" fontId="10" fillId="0" borderId="23" xfId="5" applyNumberFormat="1" applyFont="1" applyFill="1" applyBorder="1" applyAlignment="1"/>
    <xf numFmtId="218" fontId="10" fillId="0" borderId="8" xfId="5" applyNumberFormat="1" applyFont="1" applyFill="1" applyBorder="1" applyAlignment="1">
      <alignment horizontal="right"/>
    </xf>
    <xf numFmtId="0" fontId="10" fillId="4" borderId="12" xfId="2" applyFont="1" applyFill="1" applyBorder="1" applyAlignment="1">
      <alignment horizontal="center"/>
    </xf>
    <xf numFmtId="218" fontId="10" fillId="2" borderId="18" xfId="2" applyNumberFormat="1" applyFont="1" applyFill="1" applyBorder="1"/>
    <xf numFmtId="218" fontId="9" fillId="0" borderId="37" xfId="9" applyNumberFormat="1" applyFont="1" applyFill="1" applyBorder="1" applyAlignment="1"/>
    <xf numFmtId="218" fontId="9" fillId="0" borderId="18" xfId="9" applyNumberFormat="1" applyFont="1" applyFill="1" applyBorder="1" applyAlignment="1"/>
    <xf numFmtId="218" fontId="10" fillId="0" borderId="18" xfId="9" applyNumberFormat="1" applyFont="1" applyFill="1" applyBorder="1" applyAlignment="1"/>
    <xf numFmtId="0" fontId="10" fillId="0" borderId="8" xfId="0" applyFont="1" applyFill="1" applyBorder="1" applyAlignment="1">
      <alignment horizontal="center"/>
    </xf>
    <xf numFmtId="0" fontId="12" fillId="0" borderId="12" xfId="0" applyFont="1" applyFill="1" applyBorder="1" applyAlignment="1">
      <alignment horizontal="center" vertical="center"/>
    </xf>
    <xf numFmtId="0" fontId="10" fillId="0" borderId="50" xfId="9" applyFont="1" applyFill="1" applyBorder="1" applyAlignment="1">
      <alignment horizontal="centerContinuous" vertical="center"/>
    </xf>
    <xf numFmtId="0" fontId="31" fillId="0" borderId="50" xfId="0" applyFont="1" applyFill="1" applyBorder="1" applyAlignment="1">
      <alignment horizontal="center"/>
    </xf>
    <xf numFmtId="218" fontId="10" fillId="0" borderId="0" xfId="18" applyNumberFormat="1" applyFont="1" applyFill="1" applyBorder="1" applyAlignment="1">
      <alignment horizontal="right" vertical="center"/>
    </xf>
    <xf numFmtId="175" fontId="10" fillId="2" borderId="49" xfId="18" applyNumberFormat="1" applyFont="1" applyFill="1" applyBorder="1" applyAlignment="1">
      <alignment horizontal="right"/>
    </xf>
    <xf numFmtId="175" fontId="10" fillId="2" borderId="28" xfId="18" applyNumberFormat="1" applyFont="1" applyFill="1" applyBorder="1" applyAlignment="1">
      <alignment horizontal="right"/>
    </xf>
    <xf numFmtId="218" fontId="31" fillId="0" borderId="8" xfId="0" applyNumberFormat="1" applyFont="1" applyFill="1" applyBorder="1" applyAlignment="1">
      <alignment horizontal="right"/>
    </xf>
    <xf numFmtId="0" fontId="31" fillId="0" borderId="49" xfId="0" applyFont="1" applyBorder="1"/>
    <xf numFmtId="218" fontId="29" fillId="0" borderId="8" xfId="0" applyNumberFormat="1" applyFont="1" applyFill="1" applyBorder="1" applyAlignment="1">
      <alignment horizontal="right" vertical="center"/>
    </xf>
    <xf numFmtId="205" fontId="9" fillId="0" borderId="37" xfId="0" applyNumberFormat="1" applyFont="1" applyFill="1" applyBorder="1" applyAlignment="1">
      <alignment horizontal="right"/>
    </xf>
    <xf numFmtId="205" fontId="10" fillId="0" borderId="18" xfId="0" applyNumberFormat="1" applyFont="1" applyFill="1" applyBorder="1" applyAlignment="1">
      <alignment horizontal="right"/>
    </xf>
    <xf numFmtId="205" fontId="10" fillId="0" borderId="23" xfId="0" applyNumberFormat="1" applyFont="1" applyFill="1" applyBorder="1" applyAlignment="1">
      <alignment horizontal="right"/>
    </xf>
    <xf numFmtId="225" fontId="111" fillId="0" borderId="38" xfId="0" applyNumberFormat="1" applyFont="1" applyFill="1" applyBorder="1" applyAlignment="1">
      <alignment horizontal="right"/>
    </xf>
    <xf numFmtId="229" fontId="111" fillId="0" borderId="18" xfId="0" applyNumberFormat="1" applyFont="1" applyFill="1" applyBorder="1" applyAlignment="1">
      <alignment horizontal="right"/>
    </xf>
    <xf numFmtId="225" fontId="111" fillId="0" borderId="8" xfId="0" applyNumberFormat="1" applyFont="1" applyFill="1" applyBorder="1" applyAlignment="1">
      <alignment horizontal="right"/>
    </xf>
    <xf numFmtId="225" fontId="111" fillId="0" borderId="18" xfId="0" applyNumberFormat="1" applyFont="1" applyFill="1" applyBorder="1" applyAlignment="1">
      <alignment horizontal="right"/>
    </xf>
    <xf numFmtId="0" fontId="10" fillId="0" borderId="2" xfId="16" applyFont="1" applyFill="1" applyBorder="1" applyAlignment="1">
      <alignment horizontal="center" vertical="center"/>
    </xf>
    <xf numFmtId="0" fontId="10" fillId="0" borderId="13" xfId="16" applyFont="1" applyFill="1" applyBorder="1" applyAlignment="1">
      <alignment horizontal="center" vertical="center"/>
    </xf>
    <xf numFmtId="0" fontId="10" fillId="0" borderId="10"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14" xfId="16" applyFont="1" applyFill="1" applyBorder="1" applyAlignment="1">
      <alignment horizontal="center" vertical="center"/>
    </xf>
    <xf numFmtId="0" fontId="96" fillId="2" borderId="9" xfId="40" applyFont="1" applyFill="1" applyBorder="1" applyAlignment="1"/>
    <xf numFmtId="218" fontId="10" fillId="0" borderId="17" xfId="36" applyNumberFormat="1" applyFont="1" applyFill="1" applyBorder="1"/>
    <xf numFmtId="218" fontId="10" fillId="0" borderId="18" xfId="36" applyNumberFormat="1" applyFont="1" applyFill="1" applyBorder="1" applyAlignment="1">
      <alignment horizontal="right"/>
    </xf>
    <xf numFmtId="218" fontId="10" fillId="0" borderId="38" xfId="36" applyNumberFormat="1" applyFont="1" applyFill="1" applyBorder="1"/>
    <xf numFmtId="166" fontId="10" fillId="0" borderId="17" xfId="36" applyNumberFormat="1" applyFont="1" applyFill="1" applyBorder="1"/>
    <xf numFmtId="166" fontId="10" fillId="0" borderId="38" xfId="36" applyNumberFormat="1" applyFont="1" applyFill="1" applyBorder="1"/>
    <xf numFmtId="166" fontId="10" fillId="2" borderId="18" xfId="36" applyNumberFormat="1" applyFont="1" applyFill="1" applyBorder="1"/>
    <xf numFmtId="185" fontId="10" fillId="2" borderId="18" xfId="36" applyNumberFormat="1" applyFont="1" applyFill="1" applyBorder="1" applyAlignment="1">
      <alignment horizontal="right"/>
    </xf>
    <xf numFmtId="185" fontId="10" fillId="2" borderId="8" xfId="36" applyNumberFormat="1" applyFont="1" applyFill="1" applyBorder="1" applyAlignment="1">
      <alignment horizontal="right"/>
    </xf>
    <xf numFmtId="185" fontId="10" fillId="2" borderId="8" xfId="36" applyNumberFormat="1" applyFont="1" applyFill="1" applyBorder="1"/>
    <xf numFmtId="166" fontId="10" fillId="2" borderId="8" xfId="36" applyNumberFormat="1" applyFont="1" applyFill="1" applyBorder="1"/>
    <xf numFmtId="169" fontId="10" fillId="2" borderId="18" xfId="36" applyNumberFormat="1" applyFont="1" applyFill="1" applyBorder="1"/>
    <xf numFmtId="218" fontId="11" fillId="0" borderId="42" xfId="36" applyNumberFormat="1" applyFont="1" applyFill="1" applyBorder="1"/>
    <xf numFmtId="218" fontId="10" fillId="0" borderId="18" xfId="36" applyNumberFormat="1" applyFont="1" applyFill="1" applyBorder="1" applyAlignment="1"/>
    <xf numFmtId="218" fontId="11" fillId="0" borderId="0" xfId="36" applyNumberFormat="1" applyFont="1" applyFill="1" applyBorder="1"/>
    <xf numFmtId="218" fontId="10" fillId="2" borderId="8" xfId="36" applyNumberFormat="1" applyFont="1" applyFill="1" applyBorder="1" applyAlignment="1">
      <alignment horizontal="right"/>
    </xf>
    <xf numFmtId="218" fontId="11" fillId="2" borderId="0" xfId="36" applyNumberFormat="1" applyFont="1" applyFill="1" applyBorder="1"/>
    <xf numFmtId="218" fontId="10" fillId="2" borderId="18" xfId="36" applyNumberFormat="1" applyFont="1" applyFill="1" applyBorder="1" applyAlignment="1"/>
    <xf numFmtId="166" fontId="10" fillId="2" borderId="18" xfId="36" applyNumberFormat="1" applyFont="1" applyFill="1" applyBorder="1" applyAlignment="1"/>
    <xf numFmtId="166" fontId="10" fillId="2" borderId="8" xfId="36" applyNumberFormat="1" applyFont="1" applyFill="1" applyBorder="1" applyAlignment="1"/>
    <xf numFmtId="166" fontId="10" fillId="2" borderId="18" xfId="36" applyNumberFormat="1" applyFont="1" applyFill="1" applyBorder="1" applyAlignment="1">
      <alignment horizontal="right"/>
    </xf>
    <xf numFmtId="0" fontId="11" fillId="2" borderId="0" xfId="36" applyFont="1" applyFill="1" applyBorder="1"/>
    <xf numFmtId="0" fontId="11" fillId="2" borderId="0" xfId="36" applyFont="1" applyFill="1" applyAlignment="1">
      <alignment vertical="center"/>
    </xf>
    <xf numFmtId="218" fontId="10" fillId="2" borderId="8" xfId="16" applyNumberFormat="1" applyFont="1" applyFill="1" applyBorder="1"/>
    <xf numFmtId="169" fontId="10" fillId="2" borderId="8" xfId="16" applyNumberFormat="1" applyFont="1" applyFill="1" applyBorder="1"/>
    <xf numFmtId="218" fontId="10" fillId="2" borderId="8" xfId="16" quotePrefix="1" applyNumberFormat="1" applyFont="1" applyFill="1" applyBorder="1" applyAlignment="1">
      <alignment horizontal="right"/>
    </xf>
    <xf numFmtId="218" fontId="10" fillId="2" borderId="18" xfId="16" applyNumberFormat="1" applyFont="1" applyFill="1" applyBorder="1"/>
    <xf numFmtId="169" fontId="10" fillId="2" borderId="38" xfId="16" applyNumberFormat="1" applyFont="1" applyFill="1" applyBorder="1"/>
    <xf numFmtId="0" fontId="12" fillId="0" borderId="38" xfId="16" applyFont="1" applyFill="1" applyBorder="1" applyAlignment="1">
      <alignment horizontal="center" vertical="center"/>
    </xf>
    <xf numFmtId="0" fontId="0" fillId="0" borderId="42" xfId="0" applyBorder="1" applyAlignment="1">
      <alignment wrapText="1"/>
    </xf>
    <xf numFmtId="0" fontId="0" fillId="0" borderId="18" xfId="0" applyBorder="1" applyAlignment="1">
      <alignment wrapText="1"/>
    </xf>
    <xf numFmtId="0" fontId="11" fillId="0" borderId="44" xfId="16" applyFont="1" applyFill="1" applyBorder="1"/>
    <xf numFmtId="0" fontId="11" fillId="0" borderId="15" xfId="16" applyFont="1" applyFill="1" applyBorder="1"/>
    <xf numFmtId="218" fontId="10" fillId="2" borderId="0" xfId="16" applyNumberFormat="1" applyFont="1" applyFill="1" applyBorder="1"/>
    <xf numFmtId="218" fontId="10" fillId="2" borderId="42" xfId="16" applyNumberFormat="1" applyFont="1" applyFill="1" applyBorder="1"/>
    <xf numFmtId="218" fontId="11" fillId="2" borderId="42" xfId="16" applyNumberFormat="1" applyFont="1" applyFill="1" applyBorder="1"/>
    <xf numFmtId="218" fontId="11" fillId="0" borderId="42" xfId="16" applyNumberFormat="1" applyFont="1" applyFill="1" applyBorder="1"/>
    <xf numFmtId="218" fontId="10" fillId="2" borderId="38" xfId="16" applyNumberFormat="1" applyFont="1" applyFill="1" applyBorder="1"/>
    <xf numFmtId="218" fontId="10" fillId="2" borderId="8" xfId="16" applyNumberFormat="1" applyFont="1" applyFill="1" applyBorder="1" applyAlignment="1">
      <alignment horizontal="right"/>
    </xf>
    <xf numFmtId="0" fontId="9" fillId="2" borderId="33" xfId="0" applyFont="1" applyFill="1" applyBorder="1" applyAlignment="1">
      <alignment horizontal="left"/>
    </xf>
    <xf numFmtId="0" fontId="10" fillId="2" borderId="9" xfId="0" applyFont="1" applyFill="1" applyBorder="1" applyAlignment="1">
      <alignment horizontal="left"/>
    </xf>
    <xf numFmtId="218" fontId="9" fillId="2" borderId="8" xfId="0" applyNumberFormat="1" applyFont="1" applyFill="1" applyBorder="1" applyAlignment="1" applyProtection="1"/>
    <xf numFmtId="218" fontId="9" fillId="2" borderId="18" xfId="0" applyNumberFormat="1" applyFont="1" applyFill="1" applyBorder="1" applyAlignment="1" applyProtection="1"/>
    <xf numFmtId="165" fontId="10" fillId="2" borderId="22" xfId="8" applyNumberFormat="1" applyFont="1" applyFill="1" applyBorder="1"/>
    <xf numFmtId="0" fontId="10" fillId="0" borderId="19" xfId="16" applyFont="1" applyFill="1" applyBorder="1" applyAlignment="1">
      <alignment horizontal="center" vertical="center" wrapText="1"/>
    </xf>
    <xf numFmtId="0" fontId="10" fillId="0" borderId="8" xfId="16" applyFont="1" applyFill="1" applyBorder="1" applyAlignment="1">
      <alignment horizontal="center" vertical="center"/>
    </xf>
    <xf numFmtId="0" fontId="10" fillId="0" borderId="8" xfId="16" applyFont="1" applyFill="1" applyBorder="1" applyAlignment="1">
      <alignment horizontal="center" vertical="center" wrapText="1"/>
    </xf>
    <xf numFmtId="0" fontId="10" fillId="0" borderId="18" xfId="16" applyFont="1" applyFill="1" applyBorder="1" applyAlignment="1">
      <alignment horizontal="center" vertical="center"/>
    </xf>
    <xf numFmtId="0" fontId="10" fillId="0" borderId="13" xfId="16" applyFont="1" applyFill="1" applyBorder="1" applyAlignment="1">
      <alignment vertical="center"/>
    </xf>
    <xf numFmtId="0" fontId="10" fillId="2" borderId="38" xfId="16" applyFont="1" applyFill="1" applyBorder="1" applyAlignment="1">
      <alignment horizontal="center" vertical="center" wrapText="1"/>
    </xf>
    <xf numFmtId="0" fontId="10" fillId="2" borderId="1" xfId="16" applyFont="1" applyFill="1" applyBorder="1" applyAlignment="1">
      <alignment horizontal="center"/>
    </xf>
    <xf numFmtId="0" fontId="10" fillId="2" borderId="1" xfId="16" applyFont="1" applyFill="1" applyBorder="1" applyAlignment="1">
      <alignment horizontal="center" vertical="center" wrapText="1"/>
    </xf>
    <xf numFmtId="0" fontId="10" fillId="2" borderId="7" xfId="16" applyFont="1" applyFill="1" applyBorder="1" applyAlignment="1">
      <alignment horizontal="center" vertical="center" wrapText="1"/>
    </xf>
    <xf numFmtId="0" fontId="10" fillId="2" borderId="4" xfId="16" applyFont="1" applyFill="1" applyBorder="1" applyAlignment="1">
      <alignment horizontal="center" vertical="center" wrapText="1"/>
    </xf>
    <xf numFmtId="0" fontId="10" fillId="2" borderId="4" xfId="16" applyFont="1" applyFill="1" applyBorder="1" applyAlignment="1">
      <alignment horizontal="center" vertical="center"/>
    </xf>
    <xf numFmtId="218" fontId="10" fillId="0" borderId="18" xfId="35" applyNumberFormat="1" applyFont="1" applyFill="1" applyBorder="1" applyAlignment="1">
      <alignment horizontal="right"/>
    </xf>
    <xf numFmtId="218" fontId="10" fillId="0" borderId="8" xfId="35" applyNumberFormat="1" applyFont="1" applyFill="1" applyBorder="1" applyAlignment="1">
      <alignment horizontal="right"/>
    </xf>
    <xf numFmtId="210" fontId="10" fillId="0" borderId="8" xfId="35" applyNumberFormat="1" applyFont="1" applyFill="1" applyBorder="1" applyAlignment="1">
      <alignment horizontal="right"/>
    </xf>
    <xf numFmtId="210" fontId="9" fillId="0" borderId="37" xfId="35" applyNumberFormat="1" applyFont="1" applyFill="1" applyBorder="1" applyAlignment="1">
      <alignment horizontal="right"/>
    </xf>
    <xf numFmtId="210" fontId="9" fillId="0" borderId="34" xfId="35" applyNumberFormat="1" applyFont="1" applyFill="1" applyBorder="1" applyAlignment="1">
      <alignment horizontal="right"/>
    </xf>
    <xf numFmtId="210" fontId="9" fillId="0" borderId="8" xfId="35" applyNumberFormat="1" applyFont="1" applyFill="1" applyBorder="1" applyAlignment="1">
      <alignment horizontal="right"/>
    </xf>
    <xf numFmtId="210" fontId="9" fillId="0" borderId="0" xfId="35" applyNumberFormat="1" applyFont="1" applyFill="1" applyBorder="1" applyAlignment="1">
      <alignment horizontal="right"/>
    </xf>
    <xf numFmtId="210" fontId="9" fillId="0" borderId="18" xfId="35" applyNumberFormat="1" applyFont="1" applyFill="1" applyBorder="1" applyAlignment="1">
      <alignment horizontal="right"/>
    </xf>
    <xf numFmtId="210" fontId="10" fillId="0" borderId="18" xfId="35" applyNumberFormat="1" applyFont="1" applyFill="1" applyBorder="1" applyAlignment="1">
      <alignment horizontal="right"/>
    </xf>
    <xf numFmtId="210" fontId="10" fillId="0" borderId="38" xfId="35" applyNumberFormat="1" applyFont="1" applyFill="1" applyBorder="1" applyAlignment="1">
      <alignment horizontal="right"/>
    </xf>
    <xf numFmtId="210" fontId="10" fillId="0" borderId="19" xfId="35" applyNumberFormat="1" applyFont="1" applyFill="1" applyBorder="1" applyAlignment="1">
      <alignment horizontal="right"/>
    </xf>
    <xf numFmtId="210" fontId="9" fillId="0" borderId="11" xfId="35" applyNumberFormat="1" applyFont="1" applyFill="1" applyBorder="1" applyAlignment="1">
      <alignment horizontal="right"/>
    </xf>
    <xf numFmtId="210" fontId="9" fillId="0" borderId="10" xfId="35" applyNumberFormat="1" applyFont="1" applyFill="1" applyBorder="1" applyAlignment="1">
      <alignment horizontal="right"/>
    </xf>
    <xf numFmtId="211" fontId="10" fillId="0" borderId="9" xfId="16" applyNumberFormat="1" applyFont="1" applyFill="1" applyBorder="1"/>
    <xf numFmtId="210" fontId="114" fillId="0" borderId="18" xfId="35" applyNumberFormat="1" applyFont="1" applyFill="1" applyBorder="1" applyAlignment="1">
      <alignment horizontal="right"/>
    </xf>
    <xf numFmtId="210" fontId="114" fillId="0" borderId="38" xfId="35" applyNumberFormat="1" applyFont="1" applyFill="1" applyBorder="1" applyAlignment="1">
      <alignment horizontal="right"/>
    </xf>
    <xf numFmtId="0" fontId="10" fillId="2" borderId="9" xfId="16" applyFont="1" applyFill="1" applyBorder="1" applyAlignment="1">
      <alignment vertical="center" wrapText="1"/>
    </xf>
    <xf numFmtId="218" fontId="10" fillId="0" borderId="18" xfId="35" applyNumberFormat="1" applyFont="1" applyFill="1" applyBorder="1" applyAlignment="1">
      <alignment horizontal="right" vertical="center"/>
    </xf>
    <xf numFmtId="218" fontId="10" fillId="0" borderId="8" xfId="35" applyNumberFormat="1" applyFont="1" applyFill="1" applyBorder="1" applyAlignment="1">
      <alignment horizontal="right" vertical="center"/>
    </xf>
    <xf numFmtId="210" fontId="10" fillId="0" borderId="8" xfId="35" applyNumberFormat="1" applyFont="1" applyFill="1" applyBorder="1" applyAlignment="1">
      <alignment horizontal="right" vertical="center"/>
    </xf>
    <xf numFmtId="210" fontId="9" fillId="0" borderId="11" xfId="35" applyNumberFormat="1" applyFont="1" applyFill="1" applyBorder="1" applyAlignment="1">
      <alignment horizontal="right" vertical="center"/>
    </xf>
    <xf numFmtId="210" fontId="9" fillId="0" borderId="10" xfId="35" applyNumberFormat="1" applyFont="1" applyFill="1" applyBorder="1" applyAlignment="1">
      <alignment horizontal="right" vertical="center"/>
    </xf>
    <xf numFmtId="0" fontId="10" fillId="2" borderId="0" xfId="16" applyFont="1" applyFill="1" applyAlignment="1">
      <alignment vertical="center"/>
    </xf>
    <xf numFmtId="0" fontId="10" fillId="2" borderId="22" xfId="16" applyFont="1" applyFill="1" applyBorder="1" applyAlignment="1">
      <alignment wrapText="1"/>
    </xf>
    <xf numFmtId="218" fontId="10" fillId="0" borderId="23" xfId="35" applyNumberFormat="1" applyFont="1" applyFill="1" applyBorder="1" applyAlignment="1">
      <alignment horizontal="right"/>
    </xf>
    <xf numFmtId="218" fontId="10" fillId="0" borderId="19" xfId="35" applyNumberFormat="1" applyFont="1" applyFill="1" applyBorder="1" applyAlignment="1">
      <alignment horizontal="right"/>
    </xf>
    <xf numFmtId="0" fontId="17" fillId="2" borderId="0" xfId="16" applyFont="1" applyFill="1" applyAlignment="1"/>
    <xf numFmtId="1" fontId="17" fillId="2" borderId="0" xfId="16" applyNumberFormat="1" applyFont="1" applyFill="1" applyAlignment="1"/>
    <xf numFmtId="0" fontId="10" fillId="2" borderId="24" xfId="16" applyFont="1" applyFill="1" applyBorder="1" applyAlignment="1">
      <alignment vertical="center" wrapText="1"/>
    </xf>
    <xf numFmtId="0" fontId="10" fillId="2" borderId="17" xfId="16" applyFont="1" applyFill="1" applyBorder="1" applyAlignment="1">
      <alignment horizontal="center" vertical="center" wrapText="1"/>
    </xf>
    <xf numFmtId="0" fontId="10" fillId="2" borderId="9" xfId="16" applyFont="1" applyFill="1" applyBorder="1" applyAlignment="1">
      <alignment horizontal="center" vertical="top"/>
    </xf>
    <xf numFmtId="0" fontId="10" fillId="2" borderId="17" xfId="16" applyFont="1" applyFill="1" applyBorder="1" applyAlignment="1">
      <alignment horizontal="center" vertical="top" wrapText="1"/>
    </xf>
    <xf numFmtId="0" fontId="10" fillId="2" borderId="58" xfId="16" applyFont="1" applyFill="1" applyBorder="1" applyAlignment="1">
      <alignment vertical="center" wrapText="1"/>
    </xf>
    <xf numFmtId="218" fontId="9" fillId="0" borderId="34" xfId="35" applyNumberFormat="1" applyFont="1" applyFill="1" applyBorder="1" applyAlignment="1">
      <alignment horizontal="right"/>
    </xf>
    <xf numFmtId="210" fontId="9" fillId="0" borderId="35" xfId="35" applyNumberFormat="1" applyFont="1" applyFill="1" applyBorder="1" applyAlignment="1">
      <alignment horizontal="right"/>
    </xf>
    <xf numFmtId="218" fontId="9" fillId="0" borderId="35" xfId="35" applyNumberFormat="1" applyFont="1" applyFill="1" applyBorder="1" applyAlignment="1">
      <alignment horizontal="right"/>
    </xf>
    <xf numFmtId="210" fontId="10" fillId="0" borderId="17" xfId="35" applyNumberFormat="1" applyFont="1" applyFill="1" applyBorder="1" applyAlignment="1">
      <alignment horizontal="right"/>
    </xf>
    <xf numFmtId="210" fontId="9" fillId="0" borderId="17" xfId="35" applyNumberFormat="1" applyFont="1" applyFill="1" applyBorder="1" applyAlignment="1">
      <alignment horizontal="right"/>
    </xf>
    <xf numFmtId="218" fontId="10" fillId="0" borderId="17" xfId="35" applyNumberFormat="1" applyFont="1" applyFill="1" applyBorder="1" applyAlignment="1">
      <alignment horizontal="right"/>
    </xf>
    <xf numFmtId="0" fontId="10" fillId="2" borderId="22" xfId="16" applyFont="1" applyFill="1" applyBorder="1" applyAlignment="1">
      <alignment vertical="center"/>
    </xf>
    <xf numFmtId="218" fontId="10" fillId="0" borderId="21" xfId="35" applyNumberFormat="1" applyFont="1" applyFill="1" applyBorder="1" applyAlignment="1">
      <alignment horizontal="right"/>
    </xf>
    <xf numFmtId="0" fontId="27" fillId="0" borderId="0" xfId="16" applyFont="1" applyFill="1" applyAlignment="1">
      <alignment vertical="center"/>
    </xf>
    <xf numFmtId="0" fontId="11" fillId="0" borderId="0" xfId="16" applyFont="1" applyFill="1" applyBorder="1" applyAlignment="1">
      <alignment vertical="center"/>
    </xf>
    <xf numFmtId="0" fontId="10" fillId="0" borderId="0" xfId="16" applyFont="1" applyFill="1" applyBorder="1" applyAlignment="1">
      <alignment vertical="center"/>
    </xf>
    <xf numFmtId="221" fontId="10" fillId="0" borderId="38" xfId="16" applyNumberFormat="1" applyFont="1" applyFill="1" applyBorder="1" applyAlignment="1">
      <alignment horizontal="right"/>
    </xf>
    <xf numFmtId="221" fontId="10" fillId="0" borderId="18" xfId="16" applyNumberFormat="1" applyFont="1" applyFill="1" applyBorder="1" applyAlignment="1">
      <alignment horizontal="right"/>
    </xf>
    <xf numFmtId="212" fontId="10" fillId="0" borderId="0" xfId="16" applyNumberFormat="1" applyFont="1" applyFill="1" applyBorder="1" applyAlignment="1">
      <alignment horizontal="right"/>
    </xf>
    <xf numFmtId="213" fontId="11" fillId="0" borderId="0" xfId="16" applyNumberFormat="1" applyFont="1" applyFill="1" applyBorder="1"/>
    <xf numFmtId="221" fontId="10" fillId="0" borderId="17" xfId="16" applyNumberFormat="1" applyFont="1" applyFill="1" applyBorder="1" applyAlignment="1">
      <alignment horizontal="right"/>
    </xf>
    <xf numFmtId="221" fontId="10" fillId="0" borderId="42" xfId="16" applyNumberFormat="1" applyFont="1" applyFill="1" applyBorder="1" applyAlignment="1">
      <alignment horizontal="right"/>
    </xf>
    <xf numFmtId="221" fontId="10" fillId="0" borderId="8" xfId="16" applyNumberFormat="1" applyFont="1" applyFill="1" applyBorder="1" applyAlignment="1">
      <alignment horizontal="right"/>
    </xf>
    <xf numFmtId="221" fontId="10" fillId="0" borderId="0" xfId="16" applyNumberFormat="1" applyFont="1" applyFill="1" applyBorder="1" applyAlignment="1">
      <alignment horizontal="right"/>
    </xf>
    <xf numFmtId="212" fontId="10" fillId="0" borderId="0" xfId="16" applyNumberFormat="1" applyFont="1" applyFill="1" applyBorder="1" applyAlignment="1">
      <alignment horizontal="left"/>
    </xf>
    <xf numFmtId="221" fontId="10" fillId="0" borderId="0" xfId="16" applyNumberFormat="1" applyFont="1" applyFill="1" applyBorder="1" applyAlignment="1"/>
    <xf numFmtId="191" fontId="10" fillId="0" borderId="42" xfId="16" applyNumberFormat="1" applyFont="1" applyFill="1" applyBorder="1" applyAlignment="1"/>
    <xf numFmtId="166" fontId="11" fillId="0" borderId="21" xfId="16" applyNumberFormat="1" applyFont="1" applyFill="1" applyBorder="1" applyAlignment="1">
      <alignment horizontal="right"/>
    </xf>
    <xf numFmtId="184" fontId="21" fillId="0" borderId="0" xfId="16" applyNumberFormat="1" applyFont="1" applyFill="1" applyBorder="1" applyAlignment="1">
      <alignment horizontal="right"/>
    </xf>
    <xf numFmtId="0" fontId="10" fillId="0" borderId="0" xfId="16" applyFont="1" applyFill="1" applyBorder="1" applyAlignment="1">
      <alignment horizontal="left" vertical="center"/>
    </xf>
    <xf numFmtId="0" fontId="27" fillId="0" borderId="28" xfId="16" applyFont="1" applyFill="1" applyBorder="1" applyAlignment="1">
      <alignment horizontal="left" vertical="center"/>
    </xf>
    <xf numFmtId="0" fontId="10" fillId="0" borderId="28" xfId="16" applyFont="1" applyFill="1" applyBorder="1" applyAlignment="1">
      <alignment horizontal="centerContinuous" vertical="center"/>
    </xf>
    <xf numFmtId="0" fontId="10" fillId="0" borderId="15" xfId="16" applyFont="1" applyFill="1" applyBorder="1" applyAlignment="1">
      <alignment horizontal="center" vertical="top" wrapText="1"/>
    </xf>
    <xf numFmtId="0" fontId="10" fillId="0" borderId="30" xfId="16" applyFont="1" applyFill="1" applyBorder="1" applyAlignment="1">
      <alignment horizontal="center" vertical="top" wrapText="1"/>
    </xf>
    <xf numFmtId="0" fontId="10" fillId="0" borderId="42" xfId="16" applyFont="1" applyFill="1" applyBorder="1" applyAlignment="1">
      <alignment horizontal="center" vertical="center" wrapText="1"/>
    </xf>
    <xf numFmtId="183" fontId="10" fillId="0" borderId="42" xfId="16" applyNumberFormat="1" applyFont="1" applyFill="1" applyBorder="1" applyAlignment="1">
      <alignment horizontal="right"/>
    </xf>
    <xf numFmtId="221" fontId="39" fillId="0" borderId="8" xfId="16" applyNumberFormat="1" applyFont="1" applyFill="1" applyBorder="1" applyAlignment="1">
      <alignment horizontal="right"/>
    </xf>
    <xf numFmtId="230" fontId="10" fillId="0" borderId="0" xfId="16" applyNumberFormat="1" applyFont="1" applyFill="1" applyBorder="1"/>
    <xf numFmtId="221" fontId="10" fillId="0" borderId="18" xfId="16" applyNumberFormat="1" applyFont="1" applyFill="1" applyBorder="1" applyAlignment="1"/>
    <xf numFmtId="167" fontId="10" fillId="0" borderId="0" xfId="16" applyNumberFormat="1" applyFont="1" applyFill="1" applyBorder="1" applyAlignment="1">
      <alignment horizontal="right"/>
    </xf>
    <xf numFmtId="2" fontId="11" fillId="0" borderId="42" xfId="16" applyNumberFormat="1" applyFont="1" applyFill="1" applyBorder="1" applyAlignment="1">
      <alignment horizontal="right"/>
    </xf>
    <xf numFmtId="0" fontId="10" fillId="0" borderId="11" xfId="48" applyFont="1" applyFill="1" applyBorder="1" applyAlignment="1">
      <alignment horizontal="center" vertical="center"/>
    </xf>
    <xf numFmtId="0" fontId="10" fillId="0" borderId="38" xfId="48" applyFont="1" applyFill="1" applyBorder="1" applyAlignment="1">
      <alignment horizontal="center" vertical="center"/>
    </xf>
    <xf numFmtId="0" fontId="10" fillId="0" borderId="1" xfId="48" applyFont="1" applyFill="1" applyBorder="1" applyAlignment="1">
      <alignment horizontal="center" vertical="center" wrapText="1"/>
    </xf>
    <xf numFmtId="0" fontId="10" fillId="0" borderId="15" xfId="48" applyFont="1" applyFill="1" applyBorder="1" applyAlignment="1">
      <alignment horizontal="center" vertical="center"/>
    </xf>
    <xf numFmtId="0" fontId="10" fillId="0" borderId="12" xfId="48" applyFont="1" applyFill="1" applyBorder="1" applyAlignment="1">
      <alignment horizontal="center" vertical="center" wrapText="1"/>
    </xf>
    <xf numFmtId="168" fontId="9" fillId="0" borderId="47" xfId="16" applyNumberFormat="1" applyFont="1" applyFill="1" applyBorder="1" applyAlignment="1">
      <alignment horizontal="left"/>
    </xf>
    <xf numFmtId="168" fontId="9" fillId="0" borderId="16" xfId="48" applyNumberFormat="1" applyFont="1" applyFill="1" applyBorder="1" applyAlignment="1">
      <alignment horizontal="left"/>
    </xf>
    <xf numFmtId="218" fontId="43" fillId="0" borderId="18" xfId="16" applyNumberFormat="1" applyFont="1" applyFill="1" applyBorder="1" applyAlignment="1">
      <alignment horizontal="right"/>
    </xf>
    <xf numFmtId="231" fontId="10" fillId="0" borderId="0" xfId="16" applyNumberFormat="1" applyFont="1" applyFill="1"/>
    <xf numFmtId="0" fontId="79" fillId="0" borderId="0" xfId="16" applyFont="1" applyFill="1"/>
    <xf numFmtId="168" fontId="10" fillId="0" borderId="42" xfId="48" applyNumberFormat="1" applyFont="1" applyFill="1" applyBorder="1" applyAlignment="1">
      <alignment horizontal="left"/>
    </xf>
    <xf numFmtId="168" fontId="10" fillId="0" borderId="16" xfId="48" applyNumberFormat="1" applyFont="1" applyFill="1" applyBorder="1" applyAlignment="1">
      <alignment horizontal="left"/>
    </xf>
    <xf numFmtId="218" fontId="39" fillId="0" borderId="18" xfId="16" applyNumberFormat="1" applyFont="1" applyFill="1" applyBorder="1" applyAlignment="1">
      <alignment horizontal="right"/>
    </xf>
    <xf numFmtId="199" fontId="39" fillId="0" borderId="18" xfId="16" applyNumberFormat="1" applyFont="1" applyFill="1" applyBorder="1" applyAlignment="1">
      <alignment horizontal="right"/>
    </xf>
    <xf numFmtId="165" fontId="11" fillId="0" borderId="49" xfId="16" applyNumberFormat="1" applyFont="1" applyFill="1" applyBorder="1" applyAlignment="1">
      <alignment horizontal="left"/>
    </xf>
    <xf numFmtId="165" fontId="11" fillId="0" borderId="20" xfId="16" applyNumberFormat="1" applyFont="1" applyFill="1" applyBorder="1" applyAlignment="1">
      <alignment horizontal="left"/>
    </xf>
    <xf numFmtId="218" fontId="11" fillId="0" borderId="23" xfId="16" quotePrefix="1" applyNumberFormat="1" applyFont="1" applyFill="1" applyBorder="1" applyAlignment="1">
      <alignment horizontal="right"/>
    </xf>
    <xf numFmtId="218" fontId="11" fillId="0" borderId="19" xfId="16" quotePrefix="1" applyNumberFormat="1" applyFont="1" applyFill="1" applyBorder="1" applyAlignment="1">
      <alignment horizontal="right"/>
    </xf>
    <xf numFmtId="218" fontId="10" fillId="0" borderId="19" xfId="16" applyNumberFormat="1" applyFont="1" applyFill="1" applyBorder="1"/>
    <xf numFmtId="165" fontId="11" fillId="0" borderId="0" xfId="16" applyNumberFormat="1" applyFont="1" applyFill="1" applyBorder="1" applyAlignment="1">
      <alignment horizontal="left"/>
    </xf>
    <xf numFmtId="180" fontId="11" fillId="0" borderId="0" xfId="16" quotePrefix="1" applyNumberFormat="1" applyFont="1" applyFill="1" applyBorder="1" applyAlignment="1">
      <alignment horizontal="right"/>
    </xf>
    <xf numFmtId="184" fontId="11" fillId="0" borderId="0" xfId="16" quotePrefix="1" applyNumberFormat="1" applyFont="1" applyFill="1" applyBorder="1" applyAlignment="1">
      <alignment horizontal="right"/>
    </xf>
    <xf numFmtId="0" fontId="17" fillId="0" borderId="0" xfId="48" applyFont="1" applyFill="1" applyAlignment="1"/>
    <xf numFmtId="1" fontId="17" fillId="0" borderId="0" xfId="48" applyNumberFormat="1" applyFont="1" applyFill="1" applyAlignment="1"/>
    <xf numFmtId="0" fontId="83" fillId="0" borderId="0" xfId="48" applyFont="1" applyFill="1" applyAlignment="1"/>
    <xf numFmtId="0" fontId="115" fillId="0" borderId="0" xfId="48" applyFont="1" applyAlignment="1">
      <alignment wrapText="1"/>
    </xf>
    <xf numFmtId="0" fontId="19" fillId="0" borderId="0" xfId="48" applyFont="1" applyAlignment="1"/>
    <xf numFmtId="0" fontId="67" fillId="0" borderId="0" xfId="48" applyFont="1" applyAlignment="1"/>
    <xf numFmtId="0" fontId="10" fillId="0" borderId="0" xfId="49" applyFont="1"/>
    <xf numFmtId="0" fontId="9" fillId="0" borderId="0" xfId="49" applyFont="1"/>
    <xf numFmtId="0" fontId="34" fillId="0" borderId="0" xfId="49" applyFont="1"/>
    <xf numFmtId="0" fontId="10" fillId="0" borderId="2" xfId="49" applyFont="1" applyBorder="1" applyAlignment="1">
      <alignment horizontal="center" vertical="center"/>
    </xf>
    <xf numFmtId="0" fontId="10" fillId="0" borderId="9" xfId="49" applyFont="1" applyBorder="1" applyAlignment="1">
      <alignment horizontal="center" vertical="center"/>
    </xf>
    <xf numFmtId="0" fontId="10" fillId="0" borderId="11" xfId="49" applyFont="1" applyBorder="1" applyAlignment="1">
      <alignment horizontal="center" vertical="center"/>
    </xf>
    <xf numFmtId="0" fontId="10" fillId="0" borderId="15" xfId="49" applyFont="1" applyBorder="1" applyAlignment="1">
      <alignment horizontal="center" vertical="top"/>
    </xf>
    <xf numFmtId="0" fontId="10" fillId="0" borderId="30" xfId="49" applyFont="1" applyBorder="1" applyAlignment="1">
      <alignment horizontal="center" vertical="top"/>
    </xf>
    <xf numFmtId="168" fontId="10" fillId="0" borderId="9" xfId="49" applyNumberFormat="1" applyFont="1" applyBorder="1" applyAlignment="1">
      <alignment horizontal="left"/>
    </xf>
    <xf numFmtId="218" fontId="10" fillId="0" borderId="18" xfId="49" applyNumberFormat="1" applyFont="1" applyBorder="1" applyAlignment="1">
      <alignment horizontal="right"/>
    </xf>
    <xf numFmtId="218" fontId="10" fillId="0" borderId="8" xfId="49" applyNumberFormat="1" applyFont="1" applyBorder="1" applyAlignment="1">
      <alignment horizontal="right"/>
    </xf>
    <xf numFmtId="0" fontId="10" fillId="0" borderId="22" xfId="49" applyFont="1" applyBorder="1" applyAlignment="1">
      <alignment horizontal="center"/>
    </xf>
    <xf numFmtId="3" fontId="10" fillId="0" borderId="23" xfId="49" applyNumberFormat="1" applyFont="1" applyBorder="1"/>
    <xf numFmtId="3" fontId="10" fillId="0" borderId="19" xfId="49" applyNumberFormat="1" applyFont="1" applyBorder="1"/>
    <xf numFmtId="0" fontId="31" fillId="0" borderId="0" xfId="49" applyFont="1"/>
    <xf numFmtId="0" fontId="32" fillId="0" borderId="0" xfId="49" applyFont="1"/>
    <xf numFmtId="0" fontId="10" fillId="0" borderId="18" xfId="49" applyFont="1" applyBorder="1" applyAlignment="1">
      <alignment horizontal="center" vertical="center"/>
    </xf>
    <xf numFmtId="178" fontId="10" fillId="0" borderId="8" xfId="49" applyNumberFormat="1" applyFont="1" applyBorder="1" applyAlignment="1">
      <alignment horizontal="right"/>
    </xf>
    <xf numFmtId="0" fontId="10" fillId="0" borderId="22" xfId="49" applyFont="1" applyBorder="1"/>
    <xf numFmtId="218" fontId="10" fillId="0" borderId="23" xfId="49" applyNumberFormat="1" applyFont="1" applyBorder="1"/>
    <xf numFmtId="218" fontId="10" fillId="0" borderId="19" xfId="49" applyNumberFormat="1" applyFont="1" applyBorder="1"/>
    <xf numFmtId="0" fontId="10" fillId="0" borderId="19" xfId="49" applyFont="1" applyBorder="1"/>
    <xf numFmtId="0" fontId="10" fillId="0" borderId="0" xfId="49" applyFont="1" applyBorder="1"/>
    <xf numFmtId="0" fontId="17" fillId="0" borderId="0" xfId="49" applyFont="1" applyAlignment="1"/>
    <xf numFmtId="0" fontId="9" fillId="0" borderId="0" xfId="50" applyFont="1"/>
    <xf numFmtId="0" fontId="31" fillId="0" borderId="0" xfId="48" applyFont="1"/>
    <xf numFmtId="0" fontId="2" fillId="0" borderId="0" xfId="48"/>
    <xf numFmtId="0" fontId="9" fillId="0" borderId="0" xfId="9" applyFont="1"/>
    <xf numFmtId="0" fontId="116" fillId="0" borderId="0" xfId="50" applyFont="1"/>
    <xf numFmtId="0" fontId="9" fillId="0" borderId="8" xfId="9" applyFont="1" applyBorder="1"/>
    <xf numFmtId="0" fontId="2" fillId="0" borderId="8" xfId="48" applyBorder="1" applyAlignment="1">
      <alignment vertical="center"/>
    </xf>
    <xf numFmtId="0" fontId="9" fillId="0" borderId="8" xfId="9" applyFont="1" applyBorder="1" applyAlignment="1">
      <alignment horizontal="left"/>
    </xf>
    <xf numFmtId="218" fontId="9" fillId="0" borderId="8" xfId="50" applyNumberFormat="1" applyFont="1" applyBorder="1" applyAlignment="1">
      <alignment horizontal="right"/>
    </xf>
    <xf numFmtId="199" fontId="9" fillId="0" borderId="8" xfId="50" applyNumberFormat="1" applyFont="1" applyBorder="1" applyAlignment="1">
      <alignment horizontal="right"/>
    </xf>
    <xf numFmtId="232" fontId="10" fillId="0" borderId="8" xfId="9" applyNumberFormat="1" applyFont="1" applyBorder="1" applyAlignment="1"/>
    <xf numFmtId="218" fontId="10" fillId="0" borderId="8" xfId="50" applyNumberFormat="1" applyFont="1" applyBorder="1" applyAlignment="1">
      <alignment horizontal="right"/>
    </xf>
    <xf numFmtId="199" fontId="10" fillId="0" borderId="8" xfId="50" applyNumberFormat="1" applyFont="1" applyBorder="1" applyAlignment="1">
      <alignment horizontal="right"/>
    </xf>
    <xf numFmtId="0" fontId="110" fillId="0" borderId="0" xfId="48" applyFont="1" applyAlignment="1">
      <alignment horizontal="center" vertical="center"/>
    </xf>
    <xf numFmtId="232" fontId="32" fillId="0" borderId="0" xfId="9" applyNumberFormat="1" applyFont="1" applyBorder="1" applyAlignment="1"/>
    <xf numFmtId="232" fontId="10" fillId="0" borderId="0" xfId="9" applyNumberFormat="1" applyFont="1" applyBorder="1" applyAlignment="1"/>
    <xf numFmtId="0" fontId="10" fillId="0" borderId="8" xfId="9" applyFont="1" applyBorder="1" applyAlignment="1"/>
    <xf numFmtId="0" fontId="32" fillId="0" borderId="0" xfId="9" applyFont="1" applyBorder="1" applyAlignment="1"/>
    <xf numFmtId="0" fontId="10" fillId="0" borderId="0" xfId="9" applyFont="1" applyBorder="1" applyAlignment="1"/>
    <xf numFmtId="0" fontId="117" fillId="0" borderId="0" xfId="48" applyFont="1"/>
    <xf numFmtId="0" fontId="9" fillId="0" borderId="19" xfId="9" applyFont="1" applyBorder="1"/>
    <xf numFmtId="0" fontId="9" fillId="0" borderId="19" xfId="9" applyFont="1" applyBorder="1" applyAlignment="1">
      <alignment horizontal="center"/>
    </xf>
    <xf numFmtId="0" fontId="2" fillId="0" borderId="19" xfId="48" applyBorder="1" applyAlignment="1"/>
    <xf numFmtId="0" fontId="9" fillId="0" borderId="0" xfId="9" applyFont="1" applyBorder="1"/>
    <xf numFmtId="0" fontId="9" fillId="0" borderId="0" xfId="9" applyFont="1" applyBorder="1" applyAlignment="1">
      <alignment horizontal="center"/>
    </xf>
    <xf numFmtId="0" fontId="2" fillId="0" borderId="0" xfId="48" applyBorder="1" applyAlignment="1"/>
    <xf numFmtId="0" fontId="10" fillId="0" borderId="0" xfId="48" applyFont="1"/>
    <xf numFmtId="0" fontId="118" fillId="0" borderId="0" xfId="48" applyFont="1"/>
    <xf numFmtId="0" fontId="29" fillId="0" borderId="0" xfId="49" applyFont="1"/>
    <xf numFmtId="0" fontId="31" fillId="0" borderId="0" xfId="48" applyFont="1" applyAlignment="1">
      <alignment vertical="center"/>
    </xf>
    <xf numFmtId="0" fontId="31" fillId="0" borderId="0" xfId="49" applyFont="1" applyBorder="1" applyAlignment="1">
      <alignment horizontal="center" vertical="center" wrapText="1"/>
    </xf>
    <xf numFmtId="0" fontId="2" fillId="0" borderId="0" xfId="48" applyAlignment="1">
      <alignment horizontal="center" vertical="center"/>
    </xf>
    <xf numFmtId="218" fontId="31" fillId="0" borderId="0" xfId="49" applyNumberFormat="1" applyFont="1" applyBorder="1"/>
    <xf numFmtId="233" fontId="31" fillId="0" borderId="0" xfId="49" applyNumberFormat="1" applyFont="1"/>
    <xf numFmtId="0" fontId="31" fillId="0" borderId="0" xfId="49" applyFont="1" applyFill="1"/>
    <xf numFmtId="0" fontId="9" fillId="2" borderId="0" xfId="49" applyFont="1" applyFill="1"/>
    <xf numFmtId="0" fontId="31" fillId="2" borderId="0" xfId="49" applyFont="1" applyFill="1"/>
    <xf numFmtId="0" fontId="31" fillId="2" borderId="0" xfId="48" applyFont="1" applyFill="1"/>
    <xf numFmtId="0" fontId="10" fillId="2" borderId="15" xfId="49" applyFont="1" applyFill="1" applyBorder="1" applyAlignment="1">
      <alignment horizontal="center" vertical="top"/>
    </xf>
    <xf numFmtId="0" fontId="10" fillId="2" borderId="12" xfId="49" applyFont="1" applyFill="1" applyBorder="1" applyAlignment="1">
      <alignment horizontal="center" vertical="top"/>
    </xf>
    <xf numFmtId="0" fontId="10" fillId="2" borderId="12" xfId="49" applyFont="1" applyFill="1" applyBorder="1" applyAlignment="1">
      <alignment horizontal="center" vertical="top" wrapText="1"/>
    </xf>
    <xf numFmtId="0" fontId="9" fillId="2" borderId="9" xfId="49" applyFont="1" applyFill="1" applyBorder="1" applyAlignment="1">
      <alignment horizontal="center" vertical="center"/>
    </xf>
    <xf numFmtId="0" fontId="9" fillId="2" borderId="38" xfId="49" applyFont="1" applyFill="1" applyBorder="1" applyAlignment="1">
      <alignment horizontal="center" vertical="center"/>
    </xf>
    <xf numFmtId="234" fontId="10" fillId="2" borderId="38" xfId="49" applyNumberFormat="1" applyFont="1" applyFill="1" applyBorder="1" applyAlignment="1">
      <alignment horizontal="right"/>
    </xf>
    <xf numFmtId="218" fontId="10" fillId="2" borderId="18" xfId="49" applyNumberFormat="1" applyFont="1" applyFill="1" applyBorder="1" applyAlignment="1">
      <alignment horizontal="right"/>
    </xf>
    <xf numFmtId="218" fontId="10" fillId="2" borderId="8" xfId="49" applyNumberFormat="1" applyFont="1" applyFill="1" applyBorder="1" applyAlignment="1">
      <alignment horizontal="right"/>
    </xf>
    <xf numFmtId="178" fontId="10" fillId="2" borderId="8" xfId="49" applyNumberFormat="1" applyFont="1" applyFill="1" applyBorder="1" applyAlignment="1">
      <alignment horizontal="right"/>
    </xf>
    <xf numFmtId="49" fontId="10" fillId="2" borderId="9" xfId="49" applyNumberFormat="1" applyFont="1" applyFill="1" applyBorder="1" applyAlignment="1">
      <alignment horizontal="center"/>
    </xf>
    <xf numFmtId="49" fontId="10" fillId="2" borderId="9" xfId="49" applyNumberFormat="1" applyFont="1" applyFill="1" applyBorder="1" applyAlignment="1">
      <alignment horizontal="left"/>
    </xf>
    <xf numFmtId="0" fontId="31" fillId="2" borderId="22" xfId="49" applyFont="1" applyFill="1" applyBorder="1"/>
    <xf numFmtId="0" fontId="31" fillId="2" borderId="21" xfId="49" applyFont="1" applyFill="1" applyBorder="1"/>
    <xf numFmtId="0" fontId="31" fillId="2" borderId="23" xfId="49" applyFont="1" applyFill="1" applyBorder="1"/>
    <xf numFmtId="0" fontId="31" fillId="2" borderId="19" xfId="49" applyFont="1" applyFill="1" applyBorder="1"/>
    <xf numFmtId="0" fontId="10" fillId="2" borderId="15" xfId="49" applyFont="1" applyFill="1" applyBorder="1" applyAlignment="1">
      <alignment horizontal="center" vertical="center" wrapText="1"/>
    </xf>
    <xf numFmtId="0" fontId="10" fillId="2" borderId="12" xfId="49" applyFont="1" applyFill="1" applyBorder="1" applyAlignment="1">
      <alignment horizontal="center" vertical="center" wrapText="1"/>
    </xf>
    <xf numFmtId="0" fontId="10" fillId="2" borderId="9" xfId="49" applyFont="1" applyFill="1" applyBorder="1" applyAlignment="1">
      <alignment horizontal="center" vertical="center"/>
    </xf>
    <xf numFmtId="0" fontId="10" fillId="2" borderId="38" xfId="49" applyFont="1" applyFill="1" applyBorder="1" applyAlignment="1">
      <alignment horizontal="center" vertical="center"/>
    </xf>
    <xf numFmtId="234" fontId="10" fillId="2" borderId="8" xfId="49" applyNumberFormat="1" applyFont="1" applyFill="1" applyBorder="1" applyAlignment="1">
      <alignment horizontal="right"/>
    </xf>
    <xf numFmtId="199" fontId="10" fillId="2" borderId="8" xfId="49" applyNumberFormat="1" applyFont="1" applyFill="1" applyBorder="1" applyAlignment="1">
      <alignment horizontal="right"/>
    </xf>
    <xf numFmtId="0" fontId="10" fillId="2" borderId="38" xfId="49" applyFont="1" applyFill="1" applyBorder="1" applyAlignment="1">
      <alignment horizontal="right" vertical="center"/>
    </xf>
    <xf numFmtId="0" fontId="31" fillId="2" borderId="22" xfId="48" applyFont="1" applyFill="1" applyBorder="1"/>
    <xf numFmtId="0" fontId="10" fillId="2" borderId="21" xfId="51" applyFont="1" applyFill="1" applyBorder="1"/>
    <xf numFmtId="0" fontId="10" fillId="2" borderId="23" xfId="51" applyFont="1" applyFill="1" applyBorder="1"/>
    <xf numFmtId="0" fontId="10" fillId="2" borderId="19" xfId="51" applyFont="1" applyFill="1" applyBorder="1"/>
    <xf numFmtId="0" fontId="19" fillId="0" borderId="0" xfId="49" applyFont="1"/>
    <xf numFmtId="0" fontId="17" fillId="2" borderId="0" xfId="49" applyFont="1" applyFill="1"/>
    <xf numFmtId="168" fontId="43" fillId="0" borderId="47" xfId="0" applyNumberFormat="1" applyFont="1" applyFill="1" applyBorder="1" applyAlignment="1">
      <alignment horizontal="left" vertical="center"/>
    </xf>
    <xf numFmtId="166" fontId="43" fillId="0" borderId="41" xfId="0" applyNumberFormat="1" applyFont="1" applyFill="1" applyBorder="1" applyAlignment="1">
      <alignment horizontal="right" vertical="center"/>
    </xf>
    <xf numFmtId="166" fontId="43" fillId="0" borderId="36" xfId="0" applyNumberFormat="1" applyFont="1" applyFill="1" applyBorder="1" applyAlignment="1">
      <alignment horizontal="right" vertical="center"/>
    </xf>
    <xf numFmtId="166" fontId="43" fillId="0" borderId="37" xfId="0" applyNumberFormat="1" applyFont="1" applyFill="1" applyBorder="1" applyAlignment="1">
      <alignment horizontal="right" vertical="center"/>
    </xf>
    <xf numFmtId="166" fontId="43" fillId="0" borderId="35" xfId="0" applyNumberFormat="1" applyFont="1" applyFill="1" applyBorder="1" applyAlignment="1">
      <alignment horizontal="right" vertical="center"/>
    </xf>
    <xf numFmtId="218" fontId="43" fillId="0" borderId="35" xfId="0" applyNumberFormat="1" applyFont="1" applyFill="1" applyBorder="1" applyAlignment="1">
      <alignment horizontal="right" vertical="center"/>
    </xf>
    <xf numFmtId="165" fontId="41" fillId="0" borderId="49" xfId="16" applyNumberFormat="1" applyFont="1" applyFill="1" applyBorder="1" applyAlignment="1"/>
    <xf numFmtId="165" fontId="41" fillId="0" borderId="28" xfId="16" applyNumberFormat="1" applyFont="1" applyFill="1" applyBorder="1" applyAlignment="1"/>
    <xf numFmtId="165" fontId="41" fillId="0" borderId="20" xfId="16" applyNumberFormat="1" applyFont="1" applyFill="1" applyBorder="1" applyAlignment="1"/>
    <xf numFmtId="166" fontId="41" fillId="0" borderId="23" xfId="0" applyNumberFormat="1" applyFont="1" applyFill="1" applyBorder="1"/>
    <xf numFmtId="166" fontId="41" fillId="0" borderId="19" xfId="0" applyNumberFormat="1" applyFont="1" applyFill="1" applyBorder="1"/>
    <xf numFmtId="218" fontId="41" fillId="0" borderId="19" xfId="0" applyNumberFormat="1" applyFont="1" applyFill="1" applyBorder="1"/>
    <xf numFmtId="0" fontId="46" fillId="2" borderId="0" xfId="34" applyFont="1" applyFill="1" applyAlignment="1"/>
    <xf numFmtId="0" fontId="49" fillId="0" borderId="0" xfId="16" applyFont="1" applyFill="1" applyAlignment="1"/>
    <xf numFmtId="49" fontId="9" fillId="2" borderId="47" xfId="16" applyNumberFormat="1" applyFont="1" applyFill="1" applyBorder="1" applyAlignment="1">
      <alignment horizontal="left" vertical="center"/>
    </xf>
    <xf numFmtId="49" fontId="23" fillId="0" borderId="41" xfId="16" applyNumberFormat="1" applyBorder="1"/>
    <xf numFmtId="49" fontId="23" fillId="0" borderId="36" xfId="16" applyNumberFormat="1" applyBorder="1"/>
    <xf numFmtId="49" fontId="10" fillId="2" borderId="40" xfId="16" applyNumberFormat="1" applyFont="1" applyFill="1" applyBorder="1" applyAlignment="1">
      <alignment horizontal="center" vertical="center"/>
    </xf>
    <xf numFmtId="49" fontId="10" fillId="0" borderId="41" xfId="16" applyNumberFormat="1" applyFont="1" applyBorder="1"/>
    <xf numFmtId="49" fontId="10" fillId="0" borderId="37" xfId="16" applyNumberFormat="1" applyFont="1" applyBorder="1"/>
    <xf numFmtId="218" fontId="9" fillId="2" borderId="37" xfId="16" applyNumberFormat="1" applyFont="1" applyFill="1" applyBorder="1" applyAlignment="1">
      <alignment vertical="center"/>
    </xf>
    <xf numFmtId="165" fontId="10" fillId="2" borderId="49" xfId="16" applyNumberFormat="1" applyFont="1" applyFill="1" applyBorder="1" applyAlignment="1">
      <alignment horizontal="left"/>
    </xf>
    <xf numFmtId="0" fontId="10" fillId="2" borderId="28" xfId="16" applyFont="1" applyFill="1" applyBorder="1" applyAlignment="1">
      <alignment wrapText="1"/>
    </xf>
    <xf numFmtId="0" fontId="10" fillId="2" borderId="20" xfId="16" applyFont="1" applyFill="1" applyBorder="1" applyAlignment="1">
      <alignment wrapText="1"/>
    </xf>
    <xf numFmtId="0" fontId="10" fillId="2" borderId="27" xfId="16" applyFont="1" applyFill="1" applyBorder="1" applyAlignment="1">
      <alignment wrapText="1"/>
    </xf>
    <xf numFmtId="165" fontId="10" fillId="2" borderId="28" xfId="16" applyNumberFormat="1" applyFont="1" applyFill="1" applyBorder="1"/>
    <xf numFmtId="0" fontId="10" fillId="2" borderId="23" xfId="16" applyFont="1" applyFill="1" applyBorder="1"/>
    <xf numFmtId="166" fontId="10" fillId="2" borderId="23" xfId="16" applyNumberFormat="1" applyFont="1" applyFill="1" applyBorder="1"/>
    <xf numFmtId="0" fontId="0" fillId="0" borderId="0" xfId="0" applyAlignment="1">
      <alignment horizontal="justify" wrapText="1"/>
    </xf>
    <xf numFmtId="0" fontId="91" fillId="2" borderId="0" xfId="0" applyFont="1" applyFill="1" applyAlignment="1">
      <alignment horizontal="justify" wrapText="1"/>
    </xf>
    <xf numFmtId="0" fontId="0" fillId="2" borderId="0" xfId="0" applyFill="1" applyAlignment="1">
      <alignment horizontal="justify" wrapText="1"/>
    </xf>
    <xf numFmtId="0" fontId="31" fillId="0" borderId="0" xfId="0" applyFont="1" applyAlignment="1"/>
    <xf numFmtId="0" fontId="0" fillId="0" borderId="0" xfId="0" applyAlignment="1"/>
    <xf numFmtId="0" fontId="91" fillId="0" borderId="0" xfId="0" applyFont="1" applyAlignment="1"/>
    <xf numFmtId="0" fontId="0" fillId="0" borderId="0" xfId="0" applyAlignment="1">
      <alignment wrapText="1"/>
    </xf>
    <xf numFmtId="0" fontId="29" fillId="0" borderId="0" xfId="0" applyFont="1" applyAlignment="1">
      <alignment vertical="center"/>
    </xf>
    <xf numFmtId="0" fontId="0" fillId="0" borderId="0" xfId="0" applyAlignment="1">
      <alignment vertical="center"/>
    </xf>
    <xf numFmtId="0" fontId="0" fillId="0" borderId="0" xfId="0" applyAlignment="1">
      <alignment horizontal="justify" vertical="center" wrapText="1"/>
    </xf>
    <xf numFmtId="0" fontId="31" fillId="2" borderId="0" xfId="0" applyFont="1" applyFill="1" applyAlignment="1">
      <alignment horizontal="justify" wrapText="1"/>
    </xf>
    <xf numFmtId="0" fontId="91" fillId="0" borderId="60" xfId="0" applyFont="1" applyBorder="1" applyAlignment="1">
      <alignment horizontal="center" vertical="center" wrapText="1"/>
    </xf>
    <xf numFmtId="0" fontId="31" fillId="0" borderId="0" xfId="0" applyFont="1" applyAlignment="1">
      <alignment horizontal="justify" vertical="center"/>
    </xf>
    <xf numFmtId="0" fontId="0" fillId="0" borderId="0" xfId="0" applyAlignment="1">
      <alignment horizontal="justify" vertical="center"/>
    </xf>
    <xf numFmtId="0" fontId="35" fillId="0" borderId="0" xfId="0" applyFont="1" applyAlignment="1">
      <alignment horizontal="justify" wrapText="1"/>
    </xf>
    <xf numFmtId="0" fontId="31" fillId="0" borderId="17" xfId="0" applyFont="1" applyBorder="1" applyAlignment="1">
      <alignment horizontal="center" vertical="center"/>
    </xf>
    <xf numFmtId="0" fontId="31" fillId="0" borderId="16" xfId="0" applyFont="1" applyBorder="1" applyAlignment="1">
      <alignment horizontal="center" vertical="center"/>
    </xf>
    <xf numFmtId="0" fontId="104" fillId="0" borderId="0" xfId="0" applyFont="1" applyFill="1" applyBorder="1" applyAlignment="1">
      <alignment horizontal="center" vertical="center"/>
    </xf>
    <xf numFmtId="0" fontId="0" fillId="0" borderId="0" xfId="0" applyFill="1" applyBorder="1" applyAlignment="1">
      <alignment horizontal="center" vertical="center"/>
    </xf>
    <xf numFmtId="0" fontId="90" fillId="0" borderId="0" xfId="0" applyFont="1" applyBorder="1" applyAlignment="1">
      <alignment horizontal="left" vertical="center" wrapText="1"/>
    </xf>
    <xf numFmtId="0" fontId="91" fillId="0" borderId="48" xfId="0" applyFont="1" applyBorder="1" applyAlignment="1">
      <alignment horizontal="center" vertical="center" wrapText="1"/>
    </xf>
    <xf numFmtId="0" fontId="90" fillId="0" borderId="0" xfId="0" applyFont="1" applyAlignment="1">
      <alignment horizontal="left" vertical="center" wrapText="1"/>
    </xf>
    <xf numFmtId="0" fontId="0" fillId="0" borderId="0" xfId="0" applyFill="1" applyAlignment="1"/>
    <xf numFmtId="0" fontId="10" fillId="0" borderId="9" xfId="16" applyFont="1" applyFill="1" applyBorder="1" applyAlignment="1">
      <alignment horizontal="center" vertical="center"/>
    </xf>
    <xf numFmtId="0" fontId="9" fillId="0" borderId="0" xfId="49" applyFont="1" applyAlignment="1"/>
    <xf numFmtId="0" fontId="2" fillId="0" borderId="0" xfId="48" applyAlignment="1"/>
    <xf numFmtId="0" fontId="91" fillId="0" borderId="0" xfId="2" quotePrefix="1" applyFont="1" applyFill="1" applyAlignment="1">
      <alignment horizontal="center" vertical="top"/>
    </xf>
    <xf numFmtId="0" fontId="29" fillId="0" borderId="0" xfId="0" applyFont="1" applyFill="1" applyAlignment="1">
      <alignment vertical="center"/>
    </xf>
    <xf numFmtId="0" fontId="0" fillId="0" borderId="0" xfId="0" applyFill="1" applyAlignment="1">
      <alignment vertical="center"/>
    </xf>
    <xf numFmtId="0" fontId="31" fillId="0" borderId="0" xfId="0" applyFont="1" applyFill="1" applyAlignment="1"/>
    <xf numFmtId="0" fontId="31" fillId="0" borderId="0" xfId="0" applyFont="1" applyFill="1" applyAlignment="1">
      <alignment horizontal="justify" vertical="center"/>
    </xf>
    <xf numFmtId="0" fontId="90" fillId="0" borderId="0" xfId="0" applyFont="1" applyFill="1" applyAlignment="1">
      <alignment horizontal="left" vertical="center"/>
    </xf>
    <xf numFmtId="0" fontId="91" fillId="0" borderId="0" xfId="0" applyFont="1" applyFill="1" applyAlignment="1"/>
    <xf numFmtId="0" fontId="91" fillId="2" borderId="0" xfId="2" applyFont="1" applyFill="1" applyAlignment="1">
      <alignment vertical="top"/>
    </xf>
    <xf numFmtId="0" fontId="31" fillId="2" borderId="0" xfId="2" quotePrefix="1" applyFont="1" applyFill="1" applyAlignment="1">
      <alignment horizontal="center" vertical="top"/>
    </xf>
    <xf numFmtId="15" fontId="31" fillId="2" borderId="0" xfId="0" applyNumberFormat="1" applyFont="1" applyFill="1"/>
    <xf numFmtId="0" fontId="10" fillId="2" borderId="12" xfId="2" applyFont="1" applyFill="1" applyBorder="1" applyAlignment="1">
      <alignment horizontal="center"/>
    </xf>
    <xf numFmtId="0" fontId="10" fillId="4" borderId="6" xfId="6" applyFont="1" applyFill="1" applyBorder="1"/>
    <xf numFmtId="0" fontId="9" fillId="5" borderId="6" xfId="6" applyFont="1" applyFill="1" applyBorder="1"/>
    <xf numFmtId="16" fontId="9" fillId="5" borderId="6" xfId="6" applyNumberFormat="1" applyFont="1" applyFill="1" applyBorder="1"/>
    <xf numFmtId="0" fontId="23" fillId="4" borderId="0" xfId="6" applyFont="1" applyFill="1" applyBorder="1"/>
    <xf numFmtId="0" fontId="9" fillId="5" borderId="6" xfId="15" applyFont="1" applyFill="1" applyBorder="1" applyAlignment="1">
      <alignment vertical="center"/>
    </xf>
    <xf numFmtId="0" fontId="9" fillId="0" borderId="6" xfId="15" applyFont="1" applyBorder="1"/>
    <xf numFmtId="0" fontId="64" fillId="4" borderId="0" xfId="6" applyFont="1" applyFill="1"/>
    <xf numFmtId="0" fontId="9" fillId="4" borderId="0" xfId="6" applyFont="1" applyFill="1"/>
    <xf numFmtId="0" fontId="17" fillId="0" borderId="0" xfId="6" applyFont="1" applyFill="1" applyAlignment="1">
      <alignment vertical="center"/>
    </xf>
    <xf numFmtId="0" fontId="10" fillId="4" borderId="12" xfId="2" applyFont="1" applyFill="1" applyBorder="1" applyAlignment="1">
      <alignment horizontal="center" wrapText="1"/>
    </xf>
    <xf numFmtId="169" fontId="10" fillId="2" borderId="8" xfId="6" applyNumberFormat="1" applyFont="1" applyFill="1" applyBorder="1" applyAlignment="1"/>
    <xf numFmtId="0" fontId="17" fillId="2" borderId="0" xfId="2" applyFont="1" applyFill="1" applyAlignment="1">
      <alignment vertical="center"/>
    </xf>
    <xf numFmtId="0" fontId="9" fillId="0" borderId="0" xfId="52" applyFont="1" applyFill="1"/>
    <xf numFmtId="0" fontId="10" fillId="0" borderId="15" xfId="4" applyFont="1" applyFill="1" applyBorder="1" applyAlignment="1">
      <alignment horizontal="center"/>
    </xf>
    <xf numFmtId="0" fontId="10" fillId="0" borderId="45" xfId="4" applyFont="1" applyFill="1" applyBorder="1" applyAlignment="1">
      <alignment horizontal="center"/>
    </xf>
    <xf numFmtId="0" fontId="10" fillId="0" borderId="31" xfId="4" applyFont="1" applyFill="1" applyBorder="1" applyAlignment="1">
      <alignment horizontal="center"/>
    </xf>
    <xf numFmtId="0" fontId="10" fillId="0" borderId="30" xfId="4" applyFont="1" applyFill="1" applyBorder="1" applyAlignment="1">
      <alignment horizontal="center"/>
    </xf>
    <xf numFmtId="0" fontId="30" fillId="0" borderId="0" xfId="0" applyFont="1" applyFill="1"/>
    <xf numFmtId="171" fontId="32" fillId="0" borderId="0" xfId="0" applyNumberFormat="1" applyFont="1" applyFill="1" applyAlignment="1">
      <alignment horizontal="center"/>
    </xf>
    <xf numFmtId="0" fontId="32" fillId="0" borderId="28" xfId="0" applyFont="1" applyFill="1" applyBorder="1" applyAlignment="1">
      <alignment horizontal="center" vertical="center"/>
    </xf>
    <xf numFmtId="167" fontId="32" fillId="0" borderId="49" xfId="5" applyNumberFormat="1" applyFont="1" applyFill="1" applyBorder="1" applyAlignment="1"/>
    <xf numFmtId="172" fontId="83" fillId="0" borderId="0" xfId="5" applyNumberFormat="1" applyFont="1" applyFill="1" applyBorder="1" applyAlignment="1">
      <alignment horizontal="right"/>
    </xf>
    <xf numFmtId="0" fontId="83" fillId="0" borderId="0" xfId="0" applyFont="1" applyFill="1" applyAlignment="1">
      <alignment horizontal="center"/>
    </xf>
    <xf numFmtId="0" fontId="32" fillId="0" borderId="0" xfId="0" applyFont="1" applyFill="1" applyAlignment="1">
      <alignment horizontal="center"/>
    </xf>
    <xf numFmtId="167" fontId="32" fillId="0" borderId="19" xfId="5" applyNumberFormat="1" applyFont="1" applyFill="1" applyBorder="1" applyAlignment="1"/>
    <xf numFmtId="0" fontId="30" fillId="0" borderId="0" xfId="5" applyFont="1" applyFill="1"/>
    <xf numFmtId="0" fontId="32" fillId="0" borderId="0" xfId="0" applyFont="1" applyFill="1"/>
    <xf numFmtId="196" fontId="10" fillId="0" borderId="8" xfId="5" applyNumberFormat="1" applyFont="1" applyFill="1" applyBorder="1" applyAlignment="1"/>
    <xf numFmtId="0" fontId="17" fillId="2" borderId="0" xfId="52" applyFont="1" applyFill="1" applyAlignment="1"/>
    <xf numFmtId="168" fontId="10" fillId="2" borderId="9" xfId="2" applyNumberFormat="1" applyFont="1" applyFill="1" applyBorder="1" applyAlignment="1">
      <alignment horizontal="left"/>
    </xf>
    <xf numFmtId="0" fontId="9" fillId="0" borderId="0" xfId="23" applyFont="1" applyFill="1"/>
    <xf numFmtId="218" fontId="9" fillId="0" borderId="8" xfId="4" applyNumberFormat="1" applyFont="1" applyFill="1" applyBorder="1"/>
    <xf numFmtId="218" fontId="10" fillId="0" borderId="8" xfId="4" applyNumberFormat="1" applyFont="1" applyFill="1" applyBorder="1"/>
    <xf numFmtId="218" fontId="10" fillId="0" borderId="8" xfId="4" applyNumberFormat="1" applyFont="1" applyFill="1" applyBorder="1" applyAlignment="1">
      <alignment horizontal="right"/>
    </xf>
    <xf numFmtId="0" fontId="17" fillId="2" borderId="0" xfId="4" applyFont="1" applyFill="1" applyAlignment="1">
      <alignment vertical="center"/>
    </xf>
    <xf numFmtId="0" fontId="17" fillId="0" borderId="0" xfId="23" applyFont="1" applyFill="1" applyAlignment="1">
      <alignment vertical="center"/>
    </xf>
    <xf numFmtId="173" fontId="9" fillId="0" borderId="38" xfId="23" applyNumberFormat="1" applyFont="1" applyFill="1" applyBorder="1" applyAlignment="1">
      <alignment horizontal="right"/>
    </xf>
    <xf numFmtId="173" fontId="9" fillId="0" borderId="8" xfId="23" applyNumberFormat="1" applyFont="1" applyFill="1" applyBorder="1" applyAlignment="1">
      <alignment horizontal="right"/>
    </xf>
    <xf numFmtId="173" fontId="10" fillId="0" borderId="38" xfId="23" quotePrefix="1" applyNumberFormat="1" applyFont="1" applyFill="1" applyBorder="1" applyAlignment="1">
      <alignment horizontal="right"/>
    </xf>
    <xf numFmtId="173" fontId="10" fillId="0" borderId="8" xfId="23" quotePrefix="1" applyNumberFormat="1" applyFont="1" applyFill="1" applyBorder="1" applyAlignment="1">
      <alignment horizontal="right"/>
    </xf>
    <xf numFmtId="173" fontId="10" fillId="0" borderId="38" xfId="23" applyNumberFormat="1" applyFont="1" applyFill="1" applyBorder="1" applyAlignment="1">
      <alignment horizontal="right"/>
    </xf>
    <xf numFmtId="173" fontId="10" fillId="0" borderId="8" xfId="23" applyNumberFormat="1" applyFont="1" applyFill="1" applyBorder="1" applyAlignment="1">
      <alignment horizontal="right"/>
    </xf>
    <xf numFmtId="0" fontId="9" fillId="0" borderId="0" xfId="23" applyFont="1" applyFill="1" applyAlignment="1">
      <alignment vertical="center"/>
    </xf>
    <xf numFmtId="0" fontId="10" fillId="0" borderId="0" xfId="23" applyFont="1" applyFill="1" applyAlignment="1">
      <alignment vertical="center"/>
    </xf>
    <xf numFmtId="218" fontId="9" fillId="0" borderId="34" xfId="4" applyNumberFormat="1" applyFont="1" applyFill="1" applyBorder="1" applyAlignment="1">
      <alignment horizontal="right"/>
    </xf>
    <xf numFmtId="218" fontId="9" fillId="0" borderId="35" xfId="4" applyNumberFormat="1" applyFont="1" applyFill="1" applyBorder="1" applyAlignment="1">
      <alignment horizontal="right"/>
    </xf>
    <xf numFmtId="218" fontId="9" fillId="0" borderId="41" xfId="4" applyNumberFormat="1" applyFont="1" applyFill="1" applyBorder="1" applyAlignment="1">
      <alignment horizontal="right"/>
    </xf>
    <xf numFmtId="218" fontId="9" fillId="0" borderId="38" xfId="4" applyNumberFormat="1" applyFont="1" applyFill="1" applyBorder="1" applyAlignment="1">
      <alignment horizontal="right"/>
    </xf>
    <xf numFmtId="218" fontId="9" fillId="0" borderId="8" xfId="4" applyNumberFormat="1" applyFont="1" applyFill="1" applyBorder="1" applyAlignment="1">
      <alignment horizontal="right"/>
    </xf>
    <xf numFmtId="218" fontId="9" fillId="0" borderId="0" xfId="4" applyNumberFormat="1" applyFont="1" applyFill="1" applyBorder="1" applyAlignment="1">
      <alignment horizontal="right"/>
    </xf>
    <xf numFmtId="218" fontId="10" fillId="0" borderId="38" xfId="4" applyNumberFormat="1" applyFont="1" applyFill="1" applyBorder="1" applyAlignment="1">
      <alignment horizontal="right"/>
    </xf>
    <xf numFmtId="218" fontId="10" fillId="0" borderId="0" xfId="4" applyNumberFormat="1" applyFont="1" applyFill="1" applyBorder="1" applyAlignment="1">
      <alignment horizontal="right"/>
    </xf>
    <xf numFmtId="218" fontId="10" fillId="0" borderId="42" xfId="4" applyNumberFormat="1" applyFont="1" applyFill="1" applyBorder="1" applyAlignment="1">
      <alignment horizontal="right"/>
    </xf>
    <xf numFmtId="218" fontId="10" fillId="0" borderId="40" xfId="4" applyNumberFormat="1" applyFont="1" applyFill="1" applyBorder="1" applyAlignment="1">
      <alignment horizontal="right"/>
    </xf>
    <xf numFmtId="218" fontId="10" fillId="0" borderId="35" xfId="4" applyNumberFormat="1" applyFont="1" applyFill="1" applyBorder="1" applyAlignment="1">
      <alignment horizontal="right"/>
    </xf>
    <xf numFmtId="218" fontId="10" fillId="0" borderId="41" xfId="4" applyNumberFormat="1" applyFont="1" applyFill="1" applyBorder="1" applyAlignment="1">
      <alignment horizontal="right"/>
    </xf>
    <xf numFmtId="218" fontId="10" fillId="0" borderId="37" xfId="4" applyNumberFormat="1" applyFont="1" applyFill="1" applyBorder="1" applyAlignment="1">
      <alignment horizontal="right"/>
    </xf>
    <xf numFmtId="218" fontId="10" fillId="0" borderId="17" xfId="4" applyNumberFormat="1" applyFont="1" applyFill="1" applyBorder="1" applyAlignment="1">
      <alignment horizontal="right"/>
    </xf>
    <xf numFmtId="218" fontId="10" fillId="0" borderId="18" xfId="4" applyNumberFormat="1" applyFont="1" applyFill="1" applyBorder="1" applyAlignment="1">
      <alignment horizontal="right"/>
    </xf>
    <xf numFmtId="0" fontId="10" fillId="0" borderId="43" xfId="9" applyFont="1" applyBorder="1" applyAlignment="1">
      <alignment horizontal="center" vertical="center"/>
    </xf>
    <xf numFmtId="0" fontId="83" fillId="0" borderId="0" xfId="9" applyFont="1" applyFill="1" applyAlignment="1">
      <alignment horizontal="left"/>
    </xf>
    <xf numFmtId="0" fontId="17" fillId="0" borderId="0" xfId="9" applyFont="1" applyFill="1" applyBorder="1" applyAlignment="1">
      <alignment horizontal="left"/>
    </xf>
    <xf numFmtId="0" fontId="17" fillId="0" borderId="0" xfId="23" applyFont="1" applyFill="1" applyAlignment="1">
      <alignment horizontal="left" vertical="center"/>
    </xf>
    <xf numFmtId="0" fontId="11" fillId="0" borderId="0" xfId="23" applyFont="1" applyFill="1" applyAlignment="1">
      <alignment vertical="center"/>
    </xf>
    <xf numFmtId="169" fontId="9" fillId="0" borderId="34" xfId="4" applyNumberFormat="1" applyFont="1" applyFill="1" applyBorder="1" applyAlignment="1">
      <alignment horizontal="right"/>
    </xf>
    <xf numFmtId="169" fontId="9" fillId="0" borderId="37" xfId="4" applyNumberFormat="1" applyFont="1" applyFill="1" applyBorder="1" applyAlignment="1">
      <alignment horizontal="right"/>
    </xf>
    <xf numFmtId="169" fontId="9" fillId="0" borderId="35" xfId="4" applyNumberFormat="1" applyFont="1" applyFill="1" applyBorder="1" applyAlignment="1">
      <alignment horizontal="right"/>
    </xf>
    <xf numFmtId="169" fontId="9" fillId="0" borderId="38" xfId="4" applyNumberFormat="1" applyFont="1" applyFill="1" applyBorder="1" applyAlignment="1">
      <alignment horizontal="right"/>
    </xf>
    <xf numFmtId="169" fontId="9" fillId="0" borderId="18" xfId="4" applyNumberFormat="1" applyFont="1" applyFill="1" applyBorder="1" applyAlignment="1">
      <alignment horizontal="right"/>
    </xf>
    <xf numFmtId="169" fontId="9" fillId="0" borderId="8" xfId="4" applyNumberFormat="1" applyFont="1" applyFill="1" applyBorder="1" applyAlignment="1">
      <alignment horizontal="right"/>
    </xf>
    <xf numFmtId="169" fontId="10" fillId="0" borderId="38" xfId="4" applyNumberFormat="1" applyFont="1" applyFill="1" applyBorder="1" applyAlignment="1">
      <alignment horizontal="right"/>
    </xf>
    <xf numFmtId="169" fontId="10" fillId="0" borderId="18" xfId="4" applyNumberFormat="1" applyFont="1" applyFill="1" applyBorder="1" applyAlignment="1">
      <alignment horizontal="right"/>
    </xf>
    <xf numFmtId="169" fontId="10" fillId="0" borderId="8" xfId="4" applyNumberFormat="1" applyFont="1" applyFill="1" applyBorder="1" applyAlignment="1">
      <alignment horizontal="right"/>
    </xf>
    <xf numFmtId="169" fontId="10" fillId="0" borderId="35" xfId="4" applyNumberFormat="1" applyFont="1" applyFill="1" applyBorder="1" applyAlignment="1">
      <alignment horizontal="right"/>
    </xf>
    <xf numFmtId="169" fontId="10" fillId="0" borderId="37" xfId="4" applyNumberFormat="1" applyFont="1" applyFill="1" applyBorder="1" applyAlignment="1">
      <alignment horizontal="right"/>
    </xf>
    <xf numFmtId="0" fontId="10" fillId="0" borderId="30" xfId="9" applyFont="1" applyFill="1" applyBorder="1" applyAlignment="1">
      <alignment horizontal="centerContinuous" vertical="center"/>
    </xf>
    <xf numFmtId="0" fontId="10" fillId="0" borderId="52" xfId="9" applyFont="1" applyFill="1" applyBorder="1" applyAlignment="1">
      <alignment horizontal="center" vertical="center"/>
    </xf>
    <xf numFmtId="0" fontId="31" fillId="0" borderId="50" xfId="9" applyFont="1" applyFill="1" applyBorder="1" applyAlignment="1">
      <alignment horizontal="centerContinuous" vertical="center"/>
    </xf>
    <xf numFmtId="218" fontId="29" fillId="0" borderId="0" xfId="9" applyNumberFormat="1" applyFont="1" applyFill="1" applyBorder="1" applyAlignment="1"/>
    <xf numFmtId="218" fontId="31" fillId="0" borderId="0" xfId="9" applyNumberFormat="1" applyFont="1" applyFill="1" applyBorder="1" applyAlignment="1"/>
    <xf numFmtId="218" fontId="31" fillId="0" borderId="41" xfId="9" applyNumberFormat="1" applyFont="1" applyFill="1" applyBorder="1" applyAlignment="1"/>
    <xf numFmtId="218" fontId="9" fillId="0" borderId="42" xfId="9" applyNumberFormat="1" applyFont="1" applyFill="1" applyBorder="1" applyAlignment="1"/>
    <xf numFmtId="218" fontId="10" fillId="0" borderId="42" xfId="9" applyNumberFormat="1" applyFont="1" applyFill="1" applyBorder="1" applyAlignment="1">
      <alignment horizontal="right"/>
    </xf>
    <xf numFmtId="218" fontId="10" fillId="0" borderId="42" xfId="9" applyNumberFormat="1" applyFont="1" applyFill="1" applyBorder="1" applyAlignment="1">
      <alignment vertical="center"/>
    </xf>
    <xf numFmtId="218" fontId="10" fillId="0" borderId="47" xfId="4" applyNumberFormat="1" applyFont="1" applyFill="1" applyBorder="1" applyAlignment="1">
      <alignment horizontal="right"/>
    </xf>
    <xf numFmtId="175" fontId="10" fillId="0" borderId="28" xfId="9" applyNumberFormat="1" applyFont="1" applyFill="1" applyBorder="1" applyAlignment="1"/>
    <xf numFmtId="0" fontId="32" fillId="0" borderId="19" xfId="9" applyFont="1" applyFill="1" applyBorder="1" applyAlignment="1">
      <alignment vertical="center"/>
    </xf>
    <xf numFmtId="218" fontId="10" fillId="0" borderId="8" xfId="9" applyNumberFormat="1" applyFont="1" applyFill="1" applyBorder="1" applyAlignment="1">
      <alignment horizontal="right"/>
    </xf>
    <xf numFmtId="0" fontId="10" fillId="0" borderId="29" xfId="9" applyFont="1" applyFill="1" applyBorder="1" applyAlignment="1">
      <alignment horizontal="centerContinuous" vertical="center"/>
    </xf>
    <xf numFmtId="0" fontId="31" fillId="0" borderId="52" xfId="9" applyFont="1" applyFill="1" applyBorder="1" applyAlignment="1">
      <alignment horizontal="centerContinuous" vertical="center"/>
    </xf>
    <xf numFmtId="218" fontId="9" fillId="0" borderId="38" xfId="9" applyNumberFormat="1" applyFont="1" applyFill="1" applyBorder="1" applyAlignment="1"/>
    <xf numFmtId="218" fontId="10" fillId="0" borderId="38" xfId="9" applyNumberFormat="1" applyFont="1" applyFill="1" applyBorder="1" applyAlignment="1"/>
    <xf numFmtId="218" fontId="10" fillId="0" borderId="38" xfId="9" applyNumberFormat="1" applyFont="1" applyFill="1" applyBorder="1" applyAlignment="1">
      <alignment horizontal="right"/>
    </xf>
    <xf numFmtId="218" fontId="10" fillId="0" borderId="18" xfId="9" applyNumberFormat="1" applyFont="1" applyFill="1" applyBorder="1" applyAlignment="1">
      <alignment horizontal="right"/>
    </xf>
    <xf numFmtId="0" fontId="31" fillId="0" borderId="30" xfId="9" applyFont="1" applyFill="1" applyBorder="1" applyAlignment="1">
      <alignment horizontal="center" vertical="center"/>
    </xf>
    <xf numFmtId="0" fontId="31" fillId="0" borderId="30" xfId="9" applyFont="1" applyFill="1" applyBorder="1" applyAlignment="1">
      <alignment horizontal="centerContinuous" vertical="center"/>
    </xf>
    <xf numFmtId="0" fontId="10" fillId="0" borderId="30" xfId="9" applyFont="1" applyFill="1" applyBorder="1" applyAlignment="1">
      <alignment horizontal="center"/>
    </xf>
    <xf numFmtId="169" fontId="9" fillId="0" borderId="41" xfId="4" applyNumberFormat="1" applyFont="1" applyFill="1" applyBorder="1" applyAlignment="1">
      <alignment horizontal="right"/>
    </xf>
    <xf numFmtId="169" fontId="9" fillId="0" borderId="0" xfId="4" applyNumberFormat="1" applyFont="1" applyFill="1" applyBorder="1" applyAlignment="1">
      <alignment horizontal="right"/>
    </xf>
    <xf numFmtId="169" fontId="10" fillId="0" borderId="0" xfId="4" applyNumberFormat="1" applyFont="1" applyFill="1" applyBorder="1" applyAlignment="1">
      <alignment horizontal="right"/>
    </xf>
    <xf numFmtId="0" fontId="10" fillId="0" borderId="50" xfId="9" applyFont="1" applyFill="1" applyBorder="1" applyAlignment="1">
      <alignment horizontal="center"/>
    </xf>
    <xf numFmtId="218" fontId="10" fillId="0" borderId="47" xfId="9" applyNumberFormat="1" applyFont="1" applyFill="1" applyBorder="1" applyAlignment="1"/>
    <xf numFmtId="0" fontId="10" fillId="0" borderId="29" xfId="9" applyFont="1" applyFill="1" applyBorder="1" applyAlignment="1">
      <alignment horizontal="center"/>
    </xf>
    <xf numFmtId="218" fontId="10" fillId="0" borderId="34" xfId="9" applyNumberFormat="1" applyFont="1" applyFill="1" applyBorder="1" applyAlignment="1"/>
    <xf numFmtId="218" fontId="9" fillId="0" borderId="8" xfId="9" applyNumberFormat="1" applyFont="1" applyFill="1" applyBorder="1" applyAlignment="1">
      <alignment horizontal="right"/>
    </xf>
    <xf numFmtId="218" fontId="10" fillId="0" borderId="35" xfId="9" applyNumberFormat="1" applyFont="1" applyFill="1" applyBorder="1" applyAlignment="1">
      <alignment horizontal="right"/>
    </xf>
    <xf numFmtId="218" fontId="10" fillId="0" borderId="47" xfId="9" applyNumberFormat="1" applyFont="1" applyFill="1" applyBorder="1" applyAlignment="1">
      <alignment horizontal="right"/>
    </xf>
    <xf numFmtId="176" fontId="10" fillId="0" borderId="18" xfId="4" applyNumberFormat="1" applyFont="1" applyFill="1" applyBorder="1" applyAlignment="1">
      <alignment horizontal="right"/>
    </xf>
    <xf numFmtId="218" fontId="9" fillId="0" borderId="38" xfId="9" applyNumberFormat="1" applyFont="1" applyFill="1" applyBorder="1" applyAlignment="1">
      <alignment horizontal="right"/>
    </xf>
    <xf numFmtId="218" fontId="9" fillId="0" borderId="18" xfId="9" applyNumberFormat="1" applyFont="1" applyFill="1" applyBorder="1" applyAlignment="1">
      <alignment horizontal="right"/>
    </xf>
    <xf numFmtId="176" fontId="10" fillId="0" borderId="38" xfId="9" applyNumberFormat="1" applyFont="1" applyFill="1" applyBorder="1" applyAlignment="1">
      <alignment horizontal="right"/>
    </xf>
    <xf numFmtId="218" fontId="10" fillId="0" borderId="34" xfId="9" applyNumberFormat="1" applyFont="1" applyFill="1" applyBorder="1" applyAlignment="1">
      <alignment horizontal="right"/>
    </xf>
    <xf numFmtId="169" fontId="9" fillId="0" borderId="18" xfId="9" applyNumberFormat="1" applyFont="1" applyFill="1" applyBorder="1" applyAlignment="1">
      <alignment horizontal="right"/>
    </xf>
    <xf numFmtId="169" fontId="9" fillId="0" borderId="8" xfId="9" applyNumberFormat="1" applyFont="1" applyFill="1" applyBorder="1" applyAlignment="1">
      <alignment horizontal="right"/>
    </xf>
    <xf numFmtId="167" fontId="9" fillId="0" borderId="18" xfId="9" applyNumberFormat="1" applyFont="1" applyFill="1" applyBorder="1" applyAlignment="1">
      <alignment horizontal="right"/>
    </xf>
    <xf numFmtId="167" fontId="9" fillId="0" borderId="8" xfId="9" applyNumberFormat="1" applyFont="1" applyFill="1" applyBorder="1" applyAlignment="1">
      <alignment horizontal="right"/>
    </xf>
    <xf numFmtId="169" fontId="10" fillId="0" borderId="18" xfId="9" applyNumberFormat="1" applyFont="1" applyFill="1" applyBorder="1" applyAlignment="1">
      <alignment horizontal="right"/>
    </xf>
    <xf numFmtId="169" fontId="10" fillId="0" borderId="8" xfId="9" applyNumberFormat="1" applyFont="1" applyFill="1" applyBorder="1" applyAlignment="1">
      <alignment horizontal="right"/>
    </xf>
    <xf numFmtId="0" fontId="10" fillId="0" borderId="0" xfId="0" applyFont="1" applyFill="1" applyAlignment="1"/>
    <xf numFmtId="0" fontId="10" fillId="0" borderId="0" xfId="9" applyFont="1" applyFill="1" applyBorder="1" applyAlignment="1">
      <alignment horizontal="center" vertical="center"/>
    </xf>
    <xf numFmtId="0" fontId="0" fillId="0" borderId="28" xfId="0" applyBorder="1" applyAlignment="1">
      <alignment horizontal="center" vertical="center" wrapText="1"/>
    </xf>
    <xf numFmtId="0" fontId="0" fillId="0" borderId="23" xfId="0" applyBorder="1" applyAlignment="1">
      <alignment horizontal="center" vertical="center" wrapText="1"/>
    </xf>
    <xf numFmtId="0" fontId="31" fillId="0" borderId="27"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3" xfId="0" applyFont="1" applyBorder="1" applyAlignment="1">
      <alignment horizontal="center" vertical="center" wrapText="1"/>
    </xf>
    <xf numFmtId="0" fontId="0" fillId="0" borderId="27" xfId="0" applyBorder="1" applyAlignment="1">
      <alignment horizontal="center" vertical="center" wrapText="1"/>
    </xf>
    <xf numFmtId="0" fontId="15" fillId="0" borderId="27" xfId="5" applyBorder="1" applyAlignment="1">
      <alignment horizontal="center" vertical="center" wrapText="1"/>
    </xf>
    <xf numFmtId="0" fontId="15" fillId="0" borderId="28" xfId="5" applyBorder="1" applyAlignment="1">
      <alignment horizontal="center" vertical="center" wrapText="1"/>
    </xf>
    <xf numFmtId="0" fontId="15" fillId="0" borderId="23" xfId="5" applyBorder="1" applyAlignment="1">
      <alignment horizontal="center" vertical="center" wrapText="1"/>
    </xf>
    <xf numFmtId="0" fontId="10" fillId="0" borderId="8" xfId="16" applyFont="1" applyFill="1" applyBorder="1" applyAlignment="1">
      <alignment horizontal="center" vertical="center"/>
    </xf>
    <xf numFmtId="0" fontId="17" fillId="0" borderId="0" xfId="16" applyFont="1" applyFill="1" applyAlignment="1">
      <alignment horizontal="left" vertical="center"/>
    </xf>
    <xf numFmtId="199" fontId="10" fillId="0" borderId="18" xfId="47" applyNumberFormat="1" applyFont="1" applyFill="1" applyBorder="1" applyAlignment="1">
      <alignment horizontal="right" vertical="center"/>
    </xf>
    <xf numFmtId="169" fontId="10" fillId="0" borderId="18" xfId="52" applyNumberFormat="1" applyFont="1" applyFill="1" applyBorder="1" applyAlignment="1">
      <alignment horizontal="right"/>
    </xf>
    <xf numFmtId="0" fontId="17" fillId="0" borderId="0" xfId="4" applyFont="1" applyFill="1" applyAlignment="1"/>
    <xf numFmtId="0" fontId="30" fillId="0" borderId="0" xfId="5" applyFont="1" applyFill="1" applyAlignment="1"/>
    <xf numFmtId="171" fontId="21" fillId="0" borderId="0" xfId="5" applyNumberFormat="1" applyFont="1" applyFill="1" applyAlignment="1"/>
    <xf numFmtId="0" fontId="11" fillId="0" borderId="0" xfId="5" applyFont="1" applyFill="1" applyAlignment="1"/>
    <xf numFmtId="172" fontId="17" fillId="0" borderId="0" xfId="0" applyNumberFormat="1" applyFont="1" applyFill="1" applyAlignment="1"/>
    <xf numFmtId="0" fontId="83" fillId="0" borderId="0" xfId="0" applyFont="1" applyFill="1" applyAlignment="1"/>
    <xf numFmtId="0" fontId="17" fillId="0" borderId="0" xfId="53" applyFont="1" applyFill="1" applyBorder="1" applyAlignment="1"/>
    <xf numFmtId="0" fontId="32" fillId="0" borderId="0" xfId="0" applyFont="1" applyFill="1" applyAlignment="1"/>
    <xf numFmtId="168" fontId="10" fillId="0" borderId="42" xfId="16" applyNumberFormat="1" applyFont="1" applyFill="1" applyBorder="1" applyAlignment="1">
      <alignment horizontal="left"/>
    </xf>
    <xf numFmtId="218" fontId="10" fillId="0" borderId="38" xfId="18" applyNumberFormat="1" applyFont="1" applyFill="1" applyBorder="1" applyAlignment="1">
      <alignment horizontal="right" vertical="center"/>
    </xf>
    <xf numFmtId="0" fontId="10" fillId="0" borderId="9" xfId="0" applyFont="1" applyFill="1" applyBorder="1"/>
    <xf numFmtId="0" fontId="10" fillId="0" borderId="30" xfId="9" applyFont="1" applyFill="1" applyBorder="1" applyAlignment="1">
      <alignment horizontal="center" vertical="center"/>
    </xf>
    <xf numFmtId="175" fontId="10" fillId="0" borderId="19" xfId="0" applyNumberFormat="1" applyFont="1" applyFill="1" applyBorder="1" applyAlignment="1">
      <alignment horizontal="right"/>
    </xf>
    <xf numFmtId="0" fontId="17" fillId="0" borderId="0" xfId="16" applyFont="1" applyFill="1" applyBorder="1" applyAlignment="1">
      <alignment horizontal="left"/>
    </xf>
    <xf numFmtId="0" fontId="10" fillId="2" borderId="50" xfId="9" applyFont="1" applyFill="1" applyBorder="1" applyAlignment="1">
      <alignment horizontal="center"/>
    </xf>
    <xf numFmtId="218" fontId="10" fillId="0" borderId="41" xfId="9" applyNumberFormat="1" applyFont="1" applyFill="1" applyBorder="1" applyAlignment="1"/>
    <xf numFmtId="0" fontId="121" fillId="0" borderId="8" xfId="16" applyFont="1" applyFill="1" applyBorder="1" applyAlignment="1">
      <alignment horizontal="center" vertical="center" wrapText="1"/>
    </xf>
    <xf numFmtId="0" fontId="41" fillId="0" borderId="0" xfId="12" applyFont="1" applyFill="1" applyAlignment="1"/>
    <xf numFmtId="218" fontId="39" fillId="0" borderId="18" xfId="0" applyNumberFormat="1" applyFont="1" applyFill="1" applyBorder="1" applyAlignment="1">
      <alignment horizontal="right"/>
    </xf>
    <xf numFmtId="218" fontId="39" fillId="0" borderId="8" xfId="0" applyNumberFormat="1" applyFont="1" applyFill="1" applyBorder="1" applyAlignment="1">
      <alignment horizontal="right"/>
    </xf>
    <xf numFmtId="218" fontId="39" fillId="2" borderId="18" xfId="0" applyNumberFormat="1" applyFont="1" applyFill="1" applyBorder="1" applyAlignment="1">
      <alignment horizontal="right"/>
    </xf>
    <xf numFmtId="0" fontId="11" fillId="0" borderId="38" xfId="6" applyFont="1" applyFill="1" applyBorder="1" applyAlignment="1">
      <alignment horizontal="center" vertical="center" wrapText="1"/>
    </xf>
    <xf numFmtId="0" fontId="10" fillId="0" borderId="8" xfId="6" applyFont="1" applyFill="1" applyBorder="1" applyAlignment="1">
      <alignment horizontal="center" vertical="center"/>
    </xf>
    <xf numFmtId="0" fontId="10" fillId="0" borderId="8" xfId="6" applyFont="1" applyFill="1" applyBorder="1" applyAlignment="1">
      <alignment horizontal="center"/>
    </xf>
    <xf numFmtId="0" fontId="9" fillId="0" borderId="0" xfId="28" applyFont="1" applyFill="1" applyAlignment="1">
      <alignment vertical="center"/>
    </xf>
    <xf numFmtId="199" fontId="10" fillId="0" borderId="8" xfId="0" applyNumberFormat="1" applyFont="1" applyFill="1" applyBorder="1" applyAlignment="1">
      <alignment horizontal="right"/>
    </xf>
    <xf numFmtId="0" fontId="9" fillId="0" borderId="0" xfId="54" applyFont="1" applyFill="1"/>
    <xf numFmtId="221" fontId="10" fillId="0" borderId="18" xfId="16" applyNumberFormat="1" applyFont="1" applyFill="1" applyBorder="1" applyAlignment="1">
      <alignment horizontal="right"/>
    </xf>
    <xf numFmtId="0" fontId="9" fillId="2" borderId="0" xfId="0" applyFont="1" applyFill="1"/>
    <xf numFmtId="187" fontId="10" fillId="0" borderId="9" xfId="16" applyNumberFormat="1" applyFont="1" applyFill="1" applyBorder="1" applyAlignment="1">
      <alignment horizontal="left"/>
    </xf>
    <xf numFmtId="0" fontId="10" fillId="2" borderId="0" xfId="16" applyFont="1" applyFill="1" applyBorder="1" applyAlignment="1">
      <alignment horizontal="center"/>
    </xf>
    <xf numFmtId="210" fontId="9" fillId="0" borderId="38" xfId="35" applyNumberFormat="1" applyFont="1" applyFill="1" applyBorder="1" applyAlignment="1">
      <alignment horizontal="right"/>
    </xf>
    <xf numFmtId="0" fontId="10" fillId="2" borderId="9" xfId="16" applyFont="1" applyFill="1" applyBorder="1" applyAlignment="1"/>
    <xf numFmtId="0" fontId="9" fillId="2" borderId="33" xfId="16" applyFont="1" applyFill="1" applyBorder="1" applyAlignment="1"/>
    <xf numFmtId="218" fontId="9" fillId="0" borderId="37" xfId="35" applyNumberFormat="1" applyFont="1" applyFill="1" applyBorder="1" applyAlignment="1">
      <alignment horizontal="right"/>
    </xf>
    <xf numFmtId="0" fontId="10" fillId="2" borderId="18" xfId="16" applyFont="1" applyFill="1" applyBorder="1" applyAlignment="1">
      <alignment horizontal="center" wrapText="1"/>
    </xf>
    <xf numFmtId="0" fontId="10" fillId="2" borderId="0" xfId="16" applyFont="1" applyFill="1" applyAlignment="1"/>
    <xf numFmtId="235" fontId="10" fillId="0" borderId="42" xfId="16" applyNumberFormat="1" applyFont="1" applyFill="1" applyBorder="1" applyAlignment="1"/>
    <xf numFmtId="1" fontId="17" fillId="0" borderId="0" xfId="0" applyNumberFormat="1" applyFont="1" applyFill="1" applyAlignment="1"/>
    <xf numFmtId="0" fontId="10" fillId="0" borderId="26" xfId="48" applyFont="1" applyFill="1" applyBorder="1" applyAlignment="1">
      <alignment horizontal="center" vertical="center" wrapText="1"/>
    </xf>
    <xf numFmtId="0" fontId="10" fillId="0" borderId="42" xfId="48" applyFont="1" applyFill="1" applyBorder="1" applyAlignment="1">
      <alignment horizontal="center" vertical="center" wrapText="1"/>
    </xf>
    <xf numFmtId="0" fontId="10" fillId="0" borderId="16" xfId="48" applyFont="1" applyFill="1" applyBorder="1" applyAlignment="1">
      <alignment horizontal="center" vertical="center" wrapText="1"/>
    </xf>
    <xf numFmtId="0" fontId="10" fillId="0" borderId="44" xfId="48" applyFont="1" applyFill="1" applyBorder="1" applyAlignment="1">
      <alignment horizontal="center" vertical="center" wrapText="1"/>
    </xf>
    <xf numFmtId="0" fontId="10" fillId="0" borderId="46" xfId="48" applyFont="1" applyFill="1" applyBorder="1" applyAlignment="1">
      <alignment horizontal="center" vertical="center" wrapText="1"/>
    </xf>
    <xf numFmtId="0" fontId="32" fillId="5" borderId="0" xfId="6" applyFont="1" applyFill="1"/>
    <xf numFmtId="0" fontId="10" fillId="0" borderId="43" xfId="48" applyFont="1" applyFill="1" applyBorder="1" applyAlignment="1">
      <alignment horizontal="center" vertical="center"/>
    </xf>
    <xf numFmtId="0" fontId="34" fillId="2" borderId="0" xfId="2" applyFont="1" applyFill="1" applyBorder="1" applyAlignment="1">
      <alignment vertical="center"/>
    </xf>
    <xf numFmtId="0" fontId="32" fillId="0" borderId="0" xfId="6" applyFont="1" applyFill="1" applyAlignment="1">
      <alignment vertical="center"/>
    </xf>
    <xf numFmtId="0" fontId="10" fillId="0" borderId="12" xfId="49" applyFont="1" applyBorder="1" applyAlignment="1">
      <alignment horizontal="center" vertical="top" wrapText="1"/>
    </xf>
    <xf numFmtId="0" fontId="122" fillId="2" borderId="0" xfId="16" applyFont="1" applyFill="1"/>
    <xf numFmtId="0" fontId="10" fillId="2" borderId="0" xfId="0" applyFont="1" applyFill="1" applyAlignment="1">
      <alignment vertical="center"/>
    </xf>
    <xf numFmtId="0" fontId="10" fillId="0" borderId="13" xfId="49" applyFont="1" applyBorder="1" applyAlignment="1">
      <alignment horizontal="center" vertical="top" wrapText="1"/>
    </xf>
    <xf numFmtId="234" fontId="10" fillId="0" borderId="8" xfId="49" applyNumberFormat="1" applyFont="1" applyBorder="1" applyAlignment="1">
      <alignment horizontal="right"/>
    </xf>
    <xf numFmtId="178" fontId="10" fillId="0" borderId="19" xfId="49" applyNumberFormat="1" applyFont="1" applyFill="1" applyBorder="1" applyAlignment="1">
      <alignment horizontal="right"/>
    </xf>
    <xf numFmtId="0" fontId="17" fillId="0" borderId="0" xfId="49" applyFont="1"/>
    <xf numFmtId="0" fontId="17" fillId="0" borderId="0" xfId="0" applyFont="1" applyAlignment="1"/>
    <xf numFmtId="0" fontId="121" fillId="0" borderId="38" xfId="36" applyFont="1" applyFill="1" applyBorder="1" applyAlignment="1">
      <alignment horizontal="center" vertical="center"/>
    </xf>
    <xf numFmtId="0" fontId="83" fillId="0" borderId="0" xfId="0" applyFont="1" applyFill="1" applyAlignment="1">
      <alignment vertical="center"/>
    </xf>
    <xf numFmtId="0" fontId="83" fillId="2" borderId="0" xfId="0" applyFont="1" applyFill="1"/>
    <xf numFmtId="0" fontId="10" fillId="0" borderId="25" xfId="49" applyFont="1" applyBorder="1"/>
    <xf numFmtId="0" fontId="10" fillId="0" borderId="6" xfId="0" applyFont="1" applyBorder="1"/>
    <xf numFmtId="0" fontId="123" fillId="5" borderId="6" xfId="15" applyFont="1" applyFill="1" applyBorder="1"/>
    <xf numFmtId="0" fontId="10" fillId="0" borderId="6" xfId="0" quotePrefix="1" applyFont="1" applyBorder="1"/>
    <xf numFmtId="0" fontId="31" fillId="0" borderId="0" xfId="0" applyFont="1" applyFill="1" applyAlignment="1">
      <alignment horizontal="justify"/>
    </xf>
    <xf numFmtId="0" fontId="0" fillId="0" borderId="0" xfId="0" applyFill="1" applyAlignment="1">
      <alignment horizontal="justify"/>
    </xf>
    <xf numFmtId="0" fontId="31" fillId="0" borderId="0" xfId="0" quotePrefix="1" applyFont="1" applyFill="1" applyAlignment="1">
      <alignment horizontal="justify"/>
    </xf>
    <xf numFmtId="0" fontId="31" fillId="0" borderId="0" xfId="0" applyFont="1" applyFill="1" applyAlignment="1">
      <alignment horizontal="justify" wrapText="1"/>
    </xf>
    <xf numFmtId="0" fontId="0" fillId="0" borderId="0" xfId="0" applyFill="1" applyAlignment="1">
      <alignment horizontal="justify" wrapText="1"/>
    </xf>
    <xf numFmtId="0" fontId="31" fillId="0" borderId="0" xfId="0" applyFont="1" applyFill="1" applyAlignment="1"/>
    <xf numFmtId="0" fontId="0" fillId="0" borderId="0" xfId="0" applyFill="1" applyAlignment="1"/>
    <xf numFmtId="0" fontId="37" fillId="0" borderId="0" xfId="12" applyFont="1" applyAlignment="1"/>
    <xf numFmtId="0" fontId="0" fillId="0" borderId="0" xfId="0" applyAlignment="1"/>
    <xf numFmtId="0" fontId="10" fillId="0" borderId="0" xfId="0" applyFont="1" applyFill="1" applyAlignment="1">
      <alignment horizontal="justify" wrapText="1"/>
    </xf>
    <xf numFmtId="0" fontId="23" fillId="0" borderId="0" xfId="0" applyFont="1" applyFill="1" applyAlignment="1">
      <alignment horizontal="justify" wrapText="1"/>
    </xf>
    <xf numFmtId="0" fontId="104" fillId="0" borderId="0" xfId="0" applyFont="1" applyFill="1" applyBorder="1" applyAlignment="1">
      <alignment horizontal="center" vertical="center"/>
    </xf>
    <xf numFmtId="0" fontId="0" fillId="0" borderId="0" xfId="0" applyFill="1" applyBorder="1" applyAlignment="1">
      <alignment horizontal="center" vertical="center"/>
    </xf>
    <xf numFmtId="0" fontId="31" fillId="0" borderId="0" xfId="0" applyNumberFormat="1" applyFont="1" applyFill="1" applyAlignment="1">
      <alignment horizontal="justify" wrapText="1"/>
    </xf>
    <xf numFmtId="0" fontId="29" fillId="0" borderId="0" xfId="0" applyFont="1" applyFill="1" applyAlignment="1">
      <alignment vertical="center"/>
    </xf>
    <xf numFmtId="0" fontId="0" fillId="0" borderId="0" xfId="0" applyFill="1" applyAlignment="1">
      <alignment vertical="center"/>
    </xf>
    <xf numFmtId="0" fontId="29" fillId="0" borderId="0" xfId="0" applyFont="1" applyAlignment="1">
      <alignment vertical="center"/>
    </xf>
    <xf numFmtId="0" fontId="0" fillId="0" borderId="0" xfId="0" applyAlignment="1">
      <alignment vertical="center"/>
    </xf>
    <xf numFmtId="0" fontId="31" fillId="0" borderId="0" xfId="0" applyFont="1" applyFill="1" applyAlignment="1">
      <alignment wrapText="1"/>
    </xf>
    <xf numFmtId="0" fontId="0" fillId="0" borderId="0" xfId="0" applyFill="1" applyAlignment="1">
      <alignment wrapText="1"/>
    </xf>
    <xf numFmtId="0" fontId="10" fillId="0" borderId="0" xfId="0" applyFont="1" applyFill="1" applyAlignment="1"/>
    <xf numFmtId="0" fontId="23" fillId="0" borderId="0" xfId="0" applyFont="1" applyFill="1" applyAlignment="1"/>
    <xf numFmtId="0" fontId="9" fillId="0" borderId="0" xfId="0" applyFont="1" applyAlignment="1">
      <alignment wrapText="1"/>
    </xf>
    <xf numFmtId="0" fontId="120" fillId="0" borderId="0" xfId="0" applyFont="1" applyAlignment="1">
      <alignment wrapText="1"/>
    </xf>
    <xf numFmtId="0" fontId="100" fillId="0" borderId="0" xfId="0" quotePrefix="1" applyFont="1" applyFill="1" applyBorder="1" applyAlignment="1">
      <alignment horizontal="center" vertical="center" wrapText="1"/>
    </xf>
    <xf numFmtId="0" fontId="100" fillId="0" borderId="0" xfId="0" applyFont="1" applyFill="1" applyBorder="1" applyAlignment="1">
      <alignment horizontal="center" vertical="center" wrapText="1"/>
    </xf>
    <xf numFmtId="0" fontId="31" fillId="0" borderId="0" xfId="0" applyFont="1" applyFill="1" applyAlignment="1">
      <alignment horizontal="justify" vertical="top" wrapText="1"/>
    </xf>
    <xf numFmtId="0" fontId="0" fillId="0" borderId="0" xfId="0" applyFill="1" applyAlignment="1">
      <alignment horizontal="justify" vertical="top" wrapText="1"/>
    </xf>
    <xf numFmtId="0" fontId="31" fillId="0" borderId="0" xfId="0" applyFont="1" applyFill="1" applyAlignment="1">
      <alignment horizontal="justify" vertical="top"/>
    </xf>
    <xf numFmtId="0" fontId="0" fillId="0" borderId="0" xfId="0" applyAlignment="1">
      <alignment horizontal="justify" vertical="top"/>
    </xf>
    <xf numFmtId="0" fontId="91" fillId="0" borderId="0" xfId="0" applyFont="1" applyAlignment="1">
      <alignment horizontal="left" vertical="center"/>
    </xf>
    <xf numFmtId="0" fontId="84" fillId="0" borderId="0" xfId="0" applyFont="1" applyAlignment="1"/>
    <xf numFmtId="0" fontId="90" fillId="0" borderId="0" xfId="0" applyFont="1" applyAlignment="1">
      <alignment vertical="center"/>
    </xf>
    <xf numFmtId="0" fontId="31" fillId="0" borderId="0" xfId="0" applyFont="1" applyAlignment="1">
      <alignment horizontal="justify" wrapText="1"/>
    </xf>
    <xf numFmtId="0" fontId="0" fillId="0" borderId="0" xfId="0" applyAlignment="1">
      <alignment horizontal="justify" wrapText="1"/>
    </xf>
    <xf numFmtId="0" fontId="91" fillId="0" borderId="0" xfId="0" applyFont="1" applyAlignment="1"/>
    <xf numFmtId="0" fontId="91" fillId="0" borderId="0" xfId="0" applyFont="1" applyAlignment="1">
      <alignment horizontal="justify" wrapText="1"/>
    </xf>
    <xf numFmtId="0" fontId="91" fillId="0" borderId="17" xfId="0" applyFont="1" applyBorder="1" applyAlignment="1">
      <alignment horizontal="center" vertical="center" wrapText="1"/>
    </xf>
    <xf numFmtId="0" fontId="0" fillId="0" borderId="16" xfId="0" applyBorder="1" applyAlignment="1"/>
    <xf numFmtId="0" fontId="90" fillId="0" borderId="0" xfId="0" applyFont="1" applyBorder="1" applyAlignment="1">
      <alignment horizontal="left" vertical="center" wrapText="1"/>
    </xf>
    <xf numFmtId="0" fontId="90" fillId="0" borderId="0" xfId="0" applyFont="1" applyAlignment="1">
      <alignment horizontal="left" vertical="center" wrapText="1"/>
    </xf>
    <xf numFmtId="0" fontId="91" fillId="0" borderId="58" xfId="0" applyFont="1" applyBorder="1" applyAlignment="1">
      <alignment horizontal="center" vertical="center" wrapText="1"/>
    </xf>
    <xf numFmtId="0" fontId="0" fillId="0" borderId="46" xfId="0" applyBorder="1" applyAlignment="1"/>
    <xf numFmtId="0" fontId="91" fillId="0" borderId="40" xfId="0" applyFont="1" applyBorder="1" applyAlignment="1">
      <alignment horizontal="center" vertical="center"/>
    </xf>
    <xf numFmtId="0" fontId="91" fillId="0" borderId="36" xfId="0" applyFont="1" applyBorder="1" applyAlignment="1">
      <alignment horizontal="center" vertical="center"/>
    </xf>
    <xf numFmtId="0" fontId="31" fillId="0" borderId="17" xfId="0" applyFont="1" applyBorder="1" applyAlignment="1">
      <alignment horizontal="center" vertical="center"/>
    </xf>
    <xf numFmtId="0" fontId="31" fillId="0" borderId="16" xfId="0" applyFont="1" applyBorder="1" applyAlignment="1">
      <alignment horizontal="center" vertical="center"/>
    </xf>
    <xf numFmtId="0" fontId="91" fillId="0" borderId="48" xfId="0" applyFont="1" applyBorder="1" applyAlignment="1">
      <alignment horizontal="center" vertical="center" wrapText="1"/>
    </xf>
    <xf numFmtId="0" fontId="31" fillId="0" borderId="58" xfId="0" applyFont="1" applyBorder="1" applyAlignment="1"/>
    <xf numFmtId="0" fontId="0" fillId="0" borderId="45" xfId="0" applyBorder="1" applyAlignment="1"/>
    <xf numFmtId="0" fontId="0" fillId="0" borderId="61" xfId="0" applyBorder="1" applyAlignment="1">
      <alignment vertical="top" wrapText="1"/>
    </xf>
    <xf numFmtId="0" fontId="31" fillId="0" borderId="40" xfId="0" applyFont="1" applyBorder="1" applyAlignment="1"/>
    <xf numFmtId="0" fontId="0" fillId="0" borderId="41" xfId="0" applyBorder="1" applyAlignment="1"/>
    <xf numFmtId="0" fontId="0" fillId="0" borderId="36" xfId="0" applyBorder="1" applyAlignment="1"/>
    <xf numFmtId="0" fontId="73" fillId="0" borderId="60" xfId="0" applyFont="1" applyBorder="1" applyAlignment="1">
      <alignment horizontal="center" vertical="center" wrapText="1"/>
    </xf>
    <xf numFmtId="0" fontId="0" fillId="0" borderId="48" xfId="0" applyBorder="1" applyAlignment="1">
      <alignment wrapText="1"/>
    </xf>
    <xf numFmtId="0" fontId="0" fillId="0" borderId="61" xfId="0" applyBorder="1" applyAlignment="1">
      <alignment wrapText="1"/>
    </xf>
    <xf numFmtId="0" fontId="91" fillId="0" borderId="60" xfId="0" applyFont="1" applyBorder="1" applyAlignment="1">
      <alignment horizontal="center" vertical="center" wrapText="1"/>
    </xf>
    <xf numFmtId="0" fontId="90" fillId="0" borderId="41" xfId="0" applyFont="1" applyBorder="1" applyAlignment="1">
      <alignment horizontal="left" vertical="center" wrapText="1"/>
    </xf>
    <xf numFmtId="0" fontId="90" fillId="0" borderId="36" xfId="0" applyFont="1" applyBorder="1" applyAlignment="1">
      <alignment horizontal="left" vertical="center" wrapText="1"/>
    </xf>
    <xf numFmtId="0" fontId="90" fillId="0" borderId="17" xfId="0" applyFont="1" applyBorder="1" applyAlignment="1">
      <alignment horizontal="center" vertical="center" wrapText="1"/>
    </xf>
    <xf numFmtId="0" fontId="90" fillId="0" borderId="16" xfId="0" applyFont="1" applyBorder="1" applyAlignment="1">
      <alignment horizontal="left" vertical="center" wrapText="1"/>
    </xf>
    <xf numFmtId="0" fontId="91" fillId="0" borderId="60" xfId="0" applyFont="1" applyBorder="1" applyAlignment="1">
      <alignment horizontal="left" vertical="center" wrapText="1"/>
    </xf>
    <xf numFmtId="0" fontId="31" fillId="0" borderId="0" xfId="0" applyFont="1" applyAlignment="1">
      <alignment horizontal="justify" vertical="center"/>
    </xf>
    <xf numFmtId="0" fontId="0" fillId="0" borderId="0" xfId="0" applyAlignment="1">
      <alignment horizontal="justify" vertical="center"/>
    </xf>
    <xf numFmtId="0" fontId="31" fillId="0" borderId="0" xfId="0" applyFont="1" applyAlignment="1"/>
    <xf numFmtId="0" fontId="39" fillId="0" borderId="0" xfId="0" applyFont="1" applyAlignment="1">
      <alignment horizontal="justify" vertical="center" wrapText="1"/>
    </xf>
    <xf numFmtId="0" fontId="0" fillId="0" borderId="0" xfId="0" applyAlignment="1">
      <alignment horizontal="justify" vertical="center" wrapText="1"/>
    </xf>
    <xf numFmtId="0" fontId="39" fillId="0" borderId="0" xfId="0" applyFont="1" applyAlignment="1">
      <alignment horizontal="justify" wrapText="1"/>
    </xf>
    <xf numFmtId="0" fontId="31" fillId="2" borderId="0" xfId="0" applyFont="1" applyFill="1" applyAlignment="1">
      <alignment horizontal="justify" wrapText="1"/>
    </xf>
    <xf numFmtId="0" fontId="0" fillId="2" borderId="0" xfId="0" applyFill="1" applyAlignment="1">
      <alignment horizontal="justify" wrapText="1"/>
    </xf>
    <xf numFmtId="0" fontId="29" fillId="2" borderId="0" xfId="0" applyFont="1" applyFill="1" applyAlignment="1">
      <alignment vertical="center"/>
    </xf>
    <xf numFmtId="0" fontId="31" fillId="2" borderId="0" xfId="0" applyFont="1" applyFill="1" applyAlignment="1">
      <alignment vertical="center"/>
    </xf>
    <xf numFmtId="0" fontId="91" fillId="2" borderId="0" xfId="0" applyFont="1" applyFill="1" applyAlignment="1">
      <alignment horizontal="justify" wrapText="1"/>
    </xf>
    <xf numFmtId="15" fontId="91" fillId="2" borderId="0" xfId="0" applyNumberFormat="1" applyFont="1" applyFill="1" applyAlignment="1">
      <alignment horizontal="justify" wrapText="1"/>
    </xf>
    <xf numFmtId="15" fontId="0" fillId="2" borderId="0" xfId="0" applyNumberFormat="1" applyFill="1" applyAlignment="1">
      <alignment horizontal="justify" wrapText="1"/>
    </xf>
    <xf numFmtId="0" fontId="29" fillId="2" borderId="0" xfId="0" applyFont="1" applyFill="1" applyAlignment="1">
      <alignment horizontal="left"/>
    </xf>
    <xf numFmtId="0" fontId="0" fillId="2" borderId="0" xfId="0" applyFill="1" applyAlignment="1">
      <alignment horizontal="left"/>
    </xf>
    <xf numFmtId="0" fontId="106" fillId="2" borderId="0" xfId="0" applyFont="1" applyFill="1" applyAlignment="1">
      <alignment horizontal="justify" wrapText="1"/>
    </xf>
    <xf numFmtId="0" fontId="31" fillId="2" borderId="0" xfId="0" applyFont="1" applyFill="1" applyAlignment="1"/>
    <xf numFmtId="0" fontId="0" fillId="2" borderId="0" xfId="0" applyFill="1" applyAlignment="1"/>
    <xf numFmtId="0" fontId="91" fillId="0" borderId="0" xfId="0" applyFont="1" applyFill="1" applyAlignment="1">
      <alignment horizontal="justify" wrapText="1"/>
    </xf>
    <xf numFmtId="0" fontId="91" fillId="0" borderId="0" xfId="0" applyFont="1" applyFill="1" applyAlignment="1"/>
    <xf numFmtId="0" fontId="90" fillId="0" borderId="0" xfId="2" quotePrefix="1" applyFont="1" applyFill="1" applyAlignment="1">
      <alignment horizontal="left" vertical="top"/>
    </xf>
    <xf numFmtId="0" fontId="100" fillId="0" borderId="0" xfId="0" applyFont="1" applyAlignment="1">
      <alignment horizontal="left"/>
    </xf>
    <xf numFmtId="0" fontId="10" fillId="0" borderId="0" xfId="0" applyFont="1" applyAlignment="1"/>
    <xf numFmtId="0" fontId="35" fillId="0" borderId="0" xfId="0" applyFont="1" applyAlignment="1"/>
    <xf numFmtId="0" fontId="10" fillId="0" borderId="0" xfId="0" applyFont="1" applyAlignment="1">
      <alignment horizontal="justify" wrapText="1"/>
    </xf>
    <xf numFmtId="0" fontId="35" fillId="0" borderId="0" xfId="0" applyFont="1" applyAlignment="1">
      <alignment horizontal="justify" wrapText="1"/>
    </xf>
    <xf numFmtId="15" fontId="90" fillId="2" borderId="0" xfId="0" applyNumberFormat="1" applyFont="1" applyFill="1" applyAlignment="1">
      <alignment horizontal="justify" wrapText="1"/>
    </xf>
    <xf numFmtId="15" fontId="100" fillId="2" borderId="0" xfId="0" applyNumberFormat="1" applyFont="1" applyFill="1" applyAlignment="1">
      <alignment horizontal="justify" wrapText="1"/>
    </xf>
    <xf numFmtId="0" fontId="0" fillId="2" borderId="0" xfId="0" applyFill="1" applyAlignment="1">
      <alignment vertical="center"/>
    </xf>
    <xf numFmtId="0" fontId="91" fillId="2" borderId="0" xfId="0" applyFont="1" applyFill="1" applyAlignment="1"/>
    <xf numFmtId="0" fontId="39" fillId="2" borderId="0" xfId="0" applyFont="1" applyFill="1" applyAlignment="1">
      <alignment horizontal="justify" wrapText="1"/>
    </xf>
    <xf numFmtId="0" fontId="23" fillId="2" borderId="0" xfId="0" applyFont="1" applyFill="1" applyAlignment="1">
      <alignment horizontal="justify" wrapText="1"/>
    </xf>
    <xf numFmtId="0" fontId="10" fillId="0" borderId="1" xfId="16" applyFont="1" applyFill="1" applyBorder="1" applyAlignment="1">
      <alignment horizontal="center" vertical="center" wrapText="1"/>
    </xf>
    <xf numFmtId="0" fontId="10" fillId="0" borderId="19" xfId="16" applyFont="1" applyFill="1" applyBorder="1" applyAlignment="1">
      <alignment horizontal="center" vertical="center" wrapText="1"/>
    </xf>
    <xf numFmtId="0" fontId="10" fillId="0" borderId="58" xfId="0" applyFont="1" applyFill="1" applyBorder="1" applyAlignment="1">
      <alignment horizontal="center" vertical="center"/>
    </xf>
    <xf numFmtId="0" fontId="11" fillId="0" borderId="45" xfId="0" applyFont="1" applyFill="1" applyBorder="1" applyAlignment="1">
      <alignment horizontal="center" vertical="center"/>
    </xf>
    <xf numFmtId="0" fontId="11" fillId="0" borderId="15" xfId="0" applyFont="1" applyFill="1" applyBorder="1" applyAlignment="1">
      <alignment horizontal="center" vertical="center"/>
    </xf>
    <xf numFmtId="0" fontId="10" fillId="0" borderId="58" xfId="17" applyFont="1" applyFill="1" applyBorder="1" applyAlignment="1">
      <alignment horizontal="center" vertical="center"/>
    </xf>
    <xf numFmtId="0" fontId="11" fillId="0" borderId="45" xfId="17" applyFont="1" applyFill="1" applyBorder="1" applyAlignment="1">
      <alignment horizontal="center" vertical="center"/>
    </xf>
    <xf numFmtId="0" fontId="11" fillId="0" borderId="15" xfId="17" applyFont="1" applyFill="1" applyBorder="1" applyAlignment="1">
      <alignment horizontal="center" vertical="center"/>
    </xf>
    <xf numFmtId="0" fontId="10" fillId="0" borderId="45" xfId="17" applyFont="1" applyFill="1" applyBorder="1" applyAlignment="1">
      <alignment horizontal="center" vertical="center"/>
    </xf>
    <xf numFmtId="0" fontId="17" fillId="0" borderId="42" xfId="16" applyFont="1" applyFill="1" applyBorder="1" applyAlignment="1">
      <alignment horizontal="center" vertical="center"/>
    </xf>
    <xf numFmtId="0" fontId="17" fillId="0" borderId="0" xfId="16" applyFont="1" applyFill="1" applyBorder="1" applyAlignment="1">
      <alignment horizontal="center" vertical="center"/>
    </xf>
    <xf numFmtId="0" fontId="10" fillId="0" borderId="53" xfId="0" applyFont="1" applyFill="1" applyBorder="1" applyAlignment="1">
      <alignment horizontal="center" vertical="center"/>
    </xf>
    <xf numFmtId="0" fontId="10" fillId="0" borderId="50" xfId="0" applyFont="1" applyFill="1" applyBorder="1" applyAlignment="1">
      <alignment horizontal="center" vertical="center"/>
    </xf>
    <xf numFmtId="0" fontId="10" fillId="0" borderId="52" xfId="0" applyFont="1" applyFill="1" applyBorder="1" applyAlignment="1">
      <alignment horizontal="center" vertical="center"/>
    </xf>
    <xf numFmtId="0" fontId="10" fillId="0" borderId="42" xfId="16" applyFont="1" applyFill="1" applyBorder="1" applyAlignment="1">
      <alignment horizontal="center" vertical="center"/>
    </xf>
    <xf numFmtId="0" fontId="10" fillId="0" borderId="0" xfId="16" applyFont="1" applyFill="1" applyBorder="1" applyAlignment="1">
      <alignment horizontal="center" vertical="center"/>
    </xf>
    <xf numFmtId="0" fontId="11" fillId="0" borderId="43" xfId="2" applyFont="1" applyFill="1" applyBorder="1" applyAlignment="1">
      <alignment horizontal="center" vertical="center"/>
    </xf>
    <xf numFmtId="0" fontId="0" fillId="0" borderId="25" xfId="0" applyBorder="1" applyAlignment="1">
      <alignment horizontal="center" vertical="center"/>
    </xf>
    <xf numFmtId="0" fontId="0" fillId="0" borderId="11" xfId="0" applyBorder="1" applyAlignment="1">
      <alignment horizontal="center" vertical="center"/>
    </xf>
    <xf numFmtId="0" fontId="11" fillId="0" borderId="24" xfId="2" applyFont="1" applyFill="1" applyBorder="1" applyAlignment="1">
      <alignment horizontal="center" vertical="center"/>
    </xf>
    <xf numFmtId="0" fontId="10" fillId="0" borderId="38" xfId="2" applyFont="1" applyFill="1" applyBorder="1" applyAlignment="1">
      <alignment horizontal="center" vertical="center"/>
    </xf>
    <xf numFmtId="0" fontId="10" fillId="0" borderId="8" xfId="2" applyFont="1" applyFill="1" applyBorder="1" applyAlignment="1">
      <alignment horizontal="center" vertical="center"/>
    </xf>
    <xf numFmtId="0" fontId="10" fillId="0" borderId="31" xfId="16" applyFont="1" applyFill="1" applyBorder="1" applyAlignment="1">
      <alignment horizontal="center" vertical="center" wrapText="1"/>
    </xf>
    <xf numFmtId="0" fontId="11" fillId="0" borderId="59" xfId="16" applyFont="1" applyFill="1" applyBorder="1" applyAlignment="1">
      <alignment horizontal="center" vertical="center"/>
    </xf>
    <xf numFmtId="0" fontId="11" fillId="0" borderId="47" xfId="16" applyFont="1" applyFill="1" applyBorder="1" applyAlignment="1">
      <alignment horizontal="center" vertical="center"/>
    </xf>
    <xf numFmtId="0" fontId="10" fillId="0" borderId="39" xfId="16" applyFont="1" applyFill="1" applyBorder="1" applyAlignment="1">
      <alignment horizontal="center"/>
    </xf>
    <xf numFmtId="0" fontId="10" fillId="0" borderId="7" xfId="16" applyFont="1" applyFill="1" applyBorder="1" applyAlignment="1">
      <alignment horizontal="center"/>
    </xf>
    <xf numFmtId="0" fontId="10" fillId="0" borderId="6" xfId="16" applyFont="1" applyFill="1" applyBorder="1" applyAlignment="1">
      <alignment horizontal="center"/>
    </xf>
    <xf numFmtId="0" fontId="9" fillId="0" borderId="40" xfId="16" applyFont="1" applyFill="1" applyBorder="1" applyAlignment="1">
      <alignment horizontal="center" vertical="center"/>
    </xf>
    <xf numFmtId="0" fontId="10" fillId="0" borderId="41" xfId="16" applyFont="1" applyFill="1" applyBorder="1" applyAlignment="1">
      <alignment horizontal="center" vertical="center"/>
    </xf>
    <xf numFmtId="0" fontId="10" fillId="0" borderId="37" xfId="16" applyFont="1" applyFill="1" applyBorder="1" applyAlignment="1">
      <alignment horizontal="center" vertical="center"/>
    </xf>
    <xf numFmtId="0" fontId="9" fillId="0" borderId="17" xfId="16" applyFont="1" applyFill="1" applyBorder="1" applyAlignment="1">
      <alignment horizontal="center" vertical="center"/>
    </xf>
    <xf numFmtId="0" fontId="9" fillId="0" borderId="0" xfId="16" applyFont="1" applyFill="1" applyBorder="1" applyAlignment="1">
      <alignment horizontal="center" vertical="center"/>
    </xf>
    <xf numFmtId="0" fontId="9" fillId="0" borderId="18" xfId="16" applyFont="1" applyFill="1" applyBorder="1" applyAlignment="1">
      <alignment horizontal="center" vertical="center"/>
    </xf>
    <xf numFmtId="0" fontId="10" fillId="0" borderId="2" xfId="16" applyFont="1" applyFill="1" applyBorder="1" applyAlignment="1">
      <alignment horizontal="center" vertical="center"/>
    </xf>
    <xf numFmtId="0" fontId="10" fillId="0" borderId="13" xfId="16" applyFont="1" applyFill="1" applyBorder="1" applyAlignment="1">
      <alignment horizontal="center" vertical="center"/>
    </xf>
    <xf numFmtId="0" fontId="10" fillId="0" borderId="10" xfId="16" applyFont="1" applyFill="1" applyBorder="1" applyAlignment="1">
      <alignment horizontal="center" vertical="center"/>
    </xf>
    <xf numFmtId="0" fontId="0" fillId="0" borderId="14" xfId="0" applyBorder="1" applyAlignment="1">
      <alignment horizontal="center" vertical="center"/>
    </xf>
    <xf numFmtId="0" fontId="9" fillId="0" borderId="41" xfId="16" applyFont="1" applyFill="1" applyBorder="1" applyAlignment="1">
      <alignment horizontal="center" vertical="center"/>
    </xf>
    <xf numFmtId="0" fontId="9" fillId="0" borderId="37" xfId="16" applyFont="1" applyFill="1" applyBorder="1" applyAlignment="1">
      <alignment horizontal="center" vertical="center"/>
    </xf>
    <xf numFmtId="0" fontId="10" fillId="0" borderId="4"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49" xfId="16" applyFont="1" applyFill="1" applyBorder="1" applyAlignment="1">
      <alignment horizontal="center" vertical="center"/>
    </xf>
    <xf numFmtId="0" fontId="10" fillId="0" borderId="23" xfId="16" applyFont="1" applyFill="1" applyBorder="1" applyAlignment="1">
      <alignment horizontal="center" vertical="center"/>
    </xf>
    <xf numFmtId="0" fontId="9" fillId="0" borderId="17" xfId="16" applyFont="1" applyFill="1" applyBorder="1" applyAlignment="1" applyProtection="1">
      <alignment horizontal="center" vertical="center" wrapText="1"/>
      <protection locked="0"/>
    </xf>
    <xf numFmtId="0" fontId="0" fillId="0" borderId="0" xfId="0" applyFill="1" applyBorder="1" applyAlignment="1">
      <alignment vertical="center" wrapText="1"/>
    </xf>
    <xf numFmtId="0" fontId="0" fillId="0" borderId="18" xfId="0" applyFill="1" applyBorder="1" applyAlignment="1">
      <alignment vertical="center" wrapText="1"/>
    </xf>
    <xf numFmtId="0" fontId="11" fillId="0" borderId="4" xfId="16" applyFont="1" applyFill="1" applyBorder="1" applyAlignment="1">
      <alignment horizontal="center" vertical="center"/>
    </xf>
    <xf numFmtId="0" fontId="9" fillId="0" borderId="40" xfId="16" applyFont="1" applyFill="1" applyBorder="1" applyAlignment="1" applyProtection="1">
      <alignment horizontal="center" vertical="center" wrapText="1"/>
      <protection locked="0"/>
    </xf>
    <xf numFmtId="0" fontId="0" fillId="0" borderId="41" xfId="0" applyFill="1" applyBorder="1" applyAlignment="1">
      <alignment vertical="center" wrapText="1"/>
    </xf>
    <xf numFmtId="0" fontId="0" fillId="0" borderId="37" xfId="0" applyFill="1" applyBorder="1" applyAlignment="1">
      <alignment vertical="center" wrapText="1"/>
    </xf>
    <xf numFmtId="192" fontId="9" fillId="0" borderId="17" xfId="16" applyNumberFormat="1" applyFont="1" applyFill="1" applyBorder="1" applyAlignment="1" applyProtection="1">
      <alignment horizontal="center" vertical="center"/>
      <protection locked="0"/>
    </xf>
    <xf numFmtId="0" fontId="0" fillId="0" borderId="18" xfId="0" applyFill="1" applyBorder="1" applyAlignment="1"/>
    <xf numFmtId="0" fontId="9" fillId="0" borderId="40" xfId="16" applyFont="1" applyFill="1" applyBorder="1" applyAlignment="1" applyProtection="1">
      <alignment horizontal="center" vertical="center"/>
      <protection locked="0"/>
    </xf>
    <xf numFmtId="0" fontId="0" fillId="0" borderId="41" xfId="0" applyFill="1" applyBorder="1" applyAlignment="1"/>
    <xf numFmtId="0" fontId="0" fillId="0" borderId="37" xfId="0" applyFill="1" applyBorder="1" applyAlignment="1"/>
    <xf numFmtId="0" fontId="29" fillId="0" borderId="0" xfId="0" applyFont="1" applyFill="1" applyBorder="1" applyAlignment="1">
      <alignment horizontal="left"/>
    </xf>
    <xf numFmtId="0" fontId="29" fillId="0" borderId="42"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18" xfId="0" applyFont="1" applyFill="1" applyBorder="1" applyAlignment="1">
      <alignment horizontal="center" vertical="center"/>
    </xf>
    <xf numFmtId="0" fontId="31" fillId="0" borderId="2" xfId="0" applyFont="1" applyBorder="1" applyAlignment="1">
      <alignment horizontal="center" vertical="center"/>
    </xf>
    <xf numFmtId="0" fontId="31" fillId="0" borderId="13" xfId="0" applyFont="1" applyBorder="1" applyAlignment="1">
      <alignment horizontal="center" vertical="center"/>
    </xf>
    <xf numFmtId="0" fontId="31" fillId="0" borderId="5" xfId="0" applyFont="1" applyBorder="1" applyAlignment="1">
      <alignment horizontal="center"/>
    </xf>
    <xf numFmtId="0" fontId="31" fillId="0" borderId="6" xfId="0" applyFont="1" applyBorder="1" applyAlignment="1">
      <alignment horizontal="center"/>
    </xf>
    <xf numFmtId="0" fontId="31" fillId="0" borderId="39" xfId="0" applyFont="1" applyBorder="1" applyAlignment="1">
      <alignment horizontal="center"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29" fillId="0" borderId="47" xfId="0" applyFont="1" applyFill="1" applyBorder="1" applyAlignment="1">
      <alignment horizontal="center" vertical="center"/>
    </xf>
    <xf numFmtId="0" fontId="29" fillId="0" borderId="41" xfId="0" applyFont="1" applyFill="1" applyBorder="1" applyAlignment="1">
      <alignment horizontal="center" vertical="center"/>
    </xf>
    <xf numFmtId="1" fontId="10" fillId="2" borderId="43" xfId="18" applyNumberFormat="1" applyFont="1" applyFill="1" applyBorder="1" applyAlignment="1">
      <alignment horizontal="center" vertical="center" wrapText="1"/>
    </xf>
    <xf numFmtId="0" fontId="0" fillId="2" borderId="26" xfId="0" applyFill="1" applyBorder="1" applyAlignment="1">
      <alignment horizontal="center" vertical="center" wrapText="1"/>
    </xf>
    <xf numFmtId="0" fontId="0" fillId="2" borderId="42"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44" xfId="0" applyFill="1" applyBorder="1" applyAlignment="1">
      <alignment horizontal="center" vertical="center" wrapText="1"/>
    </xf>
    <xf numFmtId="0" fontId="0" fillId="2" borderId="46" xfId="0" applyFill="1" applyBorder="1" applyAlignment="1">
      <alignment horizontal="center" vertical="center" wrapText="1"/>
    </xf>
    <xf numFmtId="0" fontId="31" fillId="2" borderId="24" xfId="0" applyFont="1" applyFill="1" applyBorder="1" applyAlignment="1">
      <alignment horizontal="center" vertical="center"/>
    </xf>
    <xf numFmtId="0" fontId="31" fillId="2" borderId="25" xfId="0" applyFont="1" applyFill="1" applyBorder="1" applyAlignment="1">
      <alignment horizontal="center" vertical="center"/>
    </xf>
    <xf numFmtId="0" fontId="31" fillId="2" borderId="43" xfId="0" applyFont="1" applyFill="1" applyBorder="1" applyAlignment="1">
      <alignment horizontal="center" vertical="center"/>
    </xf>
    <xf numFmtId="0" fontId="31" fillId="2" borderId="11" xfId="0" applyFont="1" applyFill="1" applyBorder="1" applyAlignment="1">
      <alignment horizontal="center" vertical="center"/>
    </xf>
    <xf numFmtId="0" fontId="31" fillId="2" borderId="27" xfId="0" applyFont="1" applyFill="1" applyBorder="1" applyAlignment="1">
      <alignment horizontal="center" vertical="center"/>
    </xf>
    <xf numFmtId="0" fontId="31" fillId="2" borderId="28" xfId="0" applyFont="1" applyFill="1" applyBorder="1" applyAlignment="1">
      <alignment horizontal="center" vertical="center"/>
    </xf>
    <xf numFmtId="0" fontId="31" fillId="2" borderId="49" xfId="0" applyFont="1" applyFill="1" applyBorder="1" applyAlignment="1">
      <alignment horizontal="center" vertical="center"/>
    </xf>
    <xf numFmtId="0" fontId="31" fillId="2" borderId="23" xfId="0" applyFont="1" applyFill="1" applyBorder="1" applyAlignment="1">
      <alignment horizontal="center" vertical="center"/>
    </xf>
    <xf numFmtId="0" fontId="11" fillId="0" borderId="0" xfId="9" applyFont="1" applyFill="1" applyBorder="1" applyAlignment="1">
      <alignment horizontal="center" vertical="center"/>
    </xf>
    <xf numFmtId="0" fontId="10" fillId="0" borderId="0" xfId="9" applyFont="1" applyFill="1" applyBorder="1" applyAlignment="1">
      <alignment horizontal="center" vertical="center"/>
    </xf>
    <xf numFmtId="0" fontId="10" fillId="0" borderId="25" xfId="9" applyFont="1" applyBorder="1" applyAlignment="1">
      <alignment horizontal="center" vertical="center"/>
    </xf>
    <xf numFmtId="0" fontId="10" fillId="0" borderId="28" xfId="9" applyFont="1" applyBorder="1" applyAlignment="1">
      <alignment horizontal="center" vertical="center"/>
    </xf>
    <xf numFmtId="0" fontId="10" fillId="0" borderId="43" xfId="9" applyFont="1" applyBorder="1" applyAlignment="1">
      <alignment horizontal="center" vertical="center"/>
    </xf>
    <xf numFmtId="0" fontId="10" fillId="0" borderId="11" xfId="9" applyFont="1" applyBorder="1" applyAlignment="1">
      <alignment horizontal="center" vertical="center"/>
    </xf>
    <xf numFmtId="0" fontId="10" fillId="0" borderId="49" xfId="9" applyFont="1" applyBorder="1" applyAlignment="1">
      <alignment horizontal="center" vertical="center"/>
    </xf>
    <xf numFmtId="0" fontId="10" fillId="0" borderId="23" xfId="9" applyFont="1" applyBorder="1" applyAlignment="1">
      <alignment horizontal="center" vertical="center"/>
    </xf>
    <xf numFmtId="0" fontId="10" fillId="0" borderId="24" xfId="0" applyFont="1" applyFill="1" applyBorder="1" applyAlignment="1">
      <alignment horizontal="center" vertical="top"/>
    </xf>
    <xf numFmtId="0" fontId="0" fillId="0" borderId="25" xfId="0" applyBorder="1" applyAlignment="1">
      <alignment horizontal="center" vertical="top"/>
    </xf>
    <xf numFmtId="0" fontId="0" fillId="0" borderId="27" xfId="0" applyBorder="1" applyAlignment="1">
      <alignment horizontal="center" vertical="top"/>
    </xf>
    <xf numFmtId="0" fontId="0" fillId="0" borderId="28" xfId="0" applyBorder="1" applyAlignment="1">
      <alignment horizontal="center" vertical="top"/>
    </xf>
    <xf numFmtId="0" fontId="10" fillId="0" borderId="43"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11" xfId="0" applyBorder="1" applyAlignment="1">
      <alignment horizontal="center" vertical="center" wrapText="1"/>
    </xf>
    <xf numFmtId="0" fontId="0" fillId="0" borderId="49" xfId="0" applyBorder="1" applyAlignment="1">
      <alignment horizontal="center" vertical="center" wrapText="1"/>
    </xf>
    <xf numFmtId="0" fontId="0" fillId="0" borderId="28" xfId="0" applyBorder="1" applyAlignment="1">
      <alignment horizontal="center" vertical="center" wrapText="1"/>
    </xf>
    <xf numFmtId="0" fontId="0" fillId="0" borderId="23" xfId="0" applyBorder="1" applyAlignment="1">
      <alignment horizontal="center" vertical="center" wrapText="1"/>
    </xf>
    <xf numFmtId="0" fontId="10" fillId="0" borderId="25" xfId="0" applyFont="1" applyFill="1" applyBorder="1" applyAlignment="1">
      <alignment horizontal="center" vertical="center" wrapText="1"/>
    </xf>
    <xf numFmtId="0" fontId="0" fillId="0" borderId="0" xfId="0" applyBorder="1" applyAlignment="1">
      <alignment horizontal="center" vertical="center" wrapText="1"/>
    </xf>
    <xf numFmtId="0" fontId="0" fillId="0" borderId="18" xfId="0" applyBorder="1" applyAlignment="1">
      <alignment horizontal="center" vertical="center" wrapText="1"/>
    </xf>
    <xf numFmtId="0" fontId="10" fillId="0" borderId="2" xfId="9" applyFont="1" applyBorder="1" applyAlignment="1">
      <alignment horizontal="center" vertical="center" wrapText="1"/>
    </xf>
    <xf numFmtId="0" fontId="0" fillId="0" borderId="9" xfId="0" applyBorder="1" applyAlignment="1">
      <alignment wrapText="1"/>
    </xf>
    <xf numFmtId="0" fontId="0" fillId="0" borderId="13" xfId="0" applyBorder="1" applyAlignment="1">
      <alignment wrapText="1"/>
    </xf>
    <xf numFmtId="0" fontId="10" fillId="0" borderId="49"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3" xfId="0" applyFont="1" applyFill="1" applyBorder="1" applyAlignment="1">
      <alignment horizontal="center" vertical="center"/>
    </xf>
    <xf numFmtId="0" fontId="10" fillId="0" borderId="39"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7" xfId="0" applyFont="1" applyFill="1" applyBorder="1" applyAlignment="1">
      <alignment horizontal="center" vertical="center"/>
    </xf>
    <xf numFmtId="0" fontId="0" fillId="0" borderId="9" xfId="0" applyBorder="1" applyAlignment="1">
      <alignment horizontal="center" wrapText="1"/>
    </xf>
    <xf numFmtId="0" fontId="0" fillId="0" borderId="13" xfId="0" applyBorder="1" applyAlignment="1">
      <alignment horizontal="center" wrapText="1"/>
    </xf>
    <xf numFmtId="218" fontId="10" fillId="0" borderId="1" xfId="9" applyNumberFormat="1" applyFont="1" applyBorder="1" applyAlignment="1">
      <alignment horizontal="center" vertical="top" wrapText="1"/>
    </xf>
    <xf numFmtId="218" fontId="10" fillId="0" borderId="12" xfId="9" applyNumberFormat="1" applyFont="1" applyBorder="1" applyAlignment="1">
      <alignment horizontal="center" vertical="top" wrapText="1"/>
    </xf>
    <xf numFmtId="218" fontId="10" fillId="0" borderId="28" xfId="9" applyNumberFormat="1" applyFont="1" applyBorder="1" applyAlignment="1">
      <alignment horizontal="center" vertical="center" wrapText="1"/>
    </xf>
    <xf numFmtId="218" fontId="10" fillId="0" borderId="23" xfId="9" applyNumberFormat="1" applyFont="1" applyBorder="1" applyAlignment="1">
      <alignment horizontal="center" vertical="center" wrapText="1"/>
    </xf>
    <xf numFmtId="218" fontId="10" fillId="0" borderId="5" xfId="9" applyNumberFormat="1" applyFont="1" applyBorder="1" applyAlignment="1">
      <alignment horizontal="center" vertical="center" wrapText="1"/>
    </xf>
    <xf numFmtId="218" fontId="10" fillId="0" borderId="6" xfId="9" applyNumberFormat="1" applyFont="1" applyBorder="1" applyAlignment="1">
      <alignment horizontal="center" vertical="center" wrapText="1"/>
    </xf>
    <xf numFmtId="218" fontId="10" fillId="0" borderId="7" xfId="9" applyNumberFormat="1" applyFont="1" applyBorder="1" applyAlignment="1">
      <alignment horizontal="center" vertical="center" wrapText="1"/>
    </xf>
    <xf numFmtId="0" fontId="10" fillId="0" borderId="5" xfId="9" applyFont="1" applyBorder="1" applyAlignment="1">
      <alignment horizontal="center" vertical="center" wrapText="1"/>
    </xf>
    <xf numFmtId="0" fontId="10" fillId="0" borderId="6" xfId="9" applyFont="1" applyBorder="1" applyAlignment="1">
      <alignment horizontal="center" vertical="center" wrapText="1"/>
    </xf>
    <xf numFmtId="0" fontId="10" fillId="0" borderId="7" xfId="9" applyFont="1" applyBorder="1" applyAlignment="1">
      <alignment horizontal="center" vertical="center" wrapText="1"/>
    </xf>
    <xf numFmtId="0" fontId="10" fillId="0" borderId="28" xfId="9" applyFont="1" applyBorder="1" applyAlignment="1">
      <alignment horizontal="center" vertical="center" wrapText="1"/>
    </xf>
    <xf numFmtId="0" fontId="10" fillId="0" borderId="23" xfId="9" applyFont="1" applyBorder="1" applyAlignment="1">
      <alignment horizontal="center" vertical="center" wrapText="1"/>
    </xf>
    <xf numFmtId="0" fontId="10" fillId="0" borderId="1" xfId="9" applyFont="1" applyBorder="1" applyAlignment="1">
      <alignment horizontal="center" vertical="top" wrapText="1"/>
    </xf>
    <xf numFmtId="0" fontId="10" fillId="0" borderId="12" xfId="9" applyFont="1" applyBorder="1" applyAlignment="1">
      <alignment horizontal="center" vertical="top" wrapText="1"/>
    </xf>
    <xf numFmtId="0" fontId="31" fillId="0" borderId="24"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25"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9" fillId="0" borderId="38" xfId="16" applyFont="1" applyFill="1" applyBorder="1" applyAlignment="1">
      <alignment horizontal="center" vertical="center"/>
    </xf>
    <xf numFmtId="0" fontId="9" fillId="0" borderId="8" xfId="16" applyFont="1" applyFill="1" applyBorder="1" applyAlignment="1">
      <alignment horizontal="center" vertical="center"/>
    </xf>
    <xf numFmtId="0" fontId="10" fillId="0" borderId="5" xfId="16" applyFont="1" applyFill="1" applyBorder="1" applyAlignment="1">
      <alignment horizontal="center" vertical="center"/>
    </xf>
    <xf numFmtId="0" fontId="10" fillId="0" borderId="6" xfId="16" applyFont="1" applyFill="1" applyBorder="1" applyAlignment="1">
      <alignment horizontal="center" vertical="center"/>
    </xf>
    <xf numFmtId="0" fontId="10" fillId="0" borderId="7" xfId="16" applyFont="1" applyFill="1" applyBorder="1" applyAlignment="1">
      <alignment horizontal="center" vertical="center"/>
    </xf>
    <xf numFmtId="0" fontId="10" fillId="0" borderId="39" xfId="16" applyFont="1" applyFill="1" applyBorder="1" applyAlignment="1">
      <alignment horizontal="center" vertical="center"/>
    </xf>
    <xf numFmtId="0" fontId="11" fillId="0" borderId="6" xfId="16" applyFont="1" applyFill="1" applyBorder="1" applyAlignment="1">
      <alignment horizontal="center" vertical="center"/>
    </xf>
    <xf numFmtId="0" fontId="0" fillId="0" borderId="8" xfId="0" applyBorder="1" applyAlignment="1">
      <alignment horizontal="center" wrapText="1"/>
    </xf>
    <xf numFmtId="0" fontId="0" fillId="0" borderId="12" xfId="0" applyBorder="1" applyAlignment="1">
      <alignment horizontal="center" wrapText="1"/>
    </xf>
    <xf numFmtId="0" fontId="17" fillId="0" borderId="0" xfId="16" applyFont="1" applyFill="1" applyAlignment="1">
      <alignment horizontal="left" vertical="center"/>
    </xf>
    <xf numFmtId="0" fontId="17" fillId="0" borderId="0" xfId="16" applyFont="1" applyFill="1" applyAlignment="1">
      <alignment horizontal="left" vertical="top" wrapText="1"/>
    </xf>
    <xf numFmtId="0" fontId="17" fillId="0" borderId="0" xfId="16" applyFont="1" applyFill="1" applyAlignment="1">
      <alignment horizontal="left" vertical="top"/>
    </xf>
    <xf numFmtId="0" fontId="29" fillId="0" borderId="42" xfId="0" applyFont="1" applyFill="1" applyBorder="1" applyAlignment="1">
      <alignment horizontal="left" wrapText="1"/>
    </xf>
    <xf numFmtId="0" fontId="29" fillId="0" borderId="16" xfId="0" applyFont="1" applyFill="1" applyBorder="1" applyAlignment="1">
      <alignment horizontal="left" wrapText="1"/>
    </xf>
    <xf numFmtId="0" fontId="31" fillId="0" borderId="43" xfId="0" applyFont="1" applyFill="1" applyBorder="1" applyAlignment="1">
      <alignment horizontal="center" vertical="center" wrapText="1"/>
    </xf>
    <xf numFmtId="0" fontId="31" fillId="0" borderId="26" xfId="0" applyFont="1" applyFill="1" applyBorder="1" applyAlignment="1">
      <alignment horizontal="center" vertical="center" wrapText="1"/>
    </xf>
    <xf numFmtId="0" fontId="31" fillId="0" borderId="42" xfId="0" applyFont="1" applyFill="1" applyBorder="1" applyAlignment="1">
      <alignment horizontal="center" vertical="center" wrapText="1"/>
    </xf>
    <xf numFmtId="0" fontId="31" fillId="0" borderId="16"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20"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39"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29" fillId="0" borderId="47" xfId="0" applyFont="1" applyFill="1" applyBorder="1" applyAlignment="1">
      <alignment horizontal="left" wrapText="1"/>
    </xf>
    <xf numFmtId="0" fontId="29" fillId="0" borderId="36" xfId="0" applyFont="1" applyFill="1" applyBorder="1" applyAlignment="1">
      <alignment horizontal="left" wrapText="1"/>
    </xf>
    <xf numFmtId="0" fontId="10" fillId="3" borderId="1" xfId="45" applyFont="1" applyFill="1" applyBorder="1" applyAlignment="1">
      <alignment horizontal="center" vertical="top" wrapText="1"/>
    </xf>
    <xf numFmtId="0" fontId="10" fillId="3" borderId="8" xfId="45" applyFont="1" applyFill="1" applyBorder="1" applyAlignment="1">
      <alignment horizontal="center" vertical="top" wrapText="1"/>
    </xf>
    <xf numFmtId="0" fontId="10" fillId="3" borderId="12" xfId="45" applyFont="1" applyFill="1" applyBorder="1" applyAlignment="1">
      <alignment horizontal="center" vertical="top" wrapText="1"/>
    </xf>
    <xf numFmtId="0" fontId="10" fillId="0" borderId="2" xfId="45" applyFont="1" applyBorder="1" applyAlignment="1">
      <alignment horizontal="center" vertical="center"/>
    </xf>
    <xf numFmtId="0" fontId="10" fillId="0" borderId="9" xfId="45" applyFont="1" applyBorder="1" applyAlignment="1">
      <alignment horizontal="center" vertical="center"/>
    </xf>
    <xf numFmtId="0" fontId="0" fillId="0" borderId="13" xfId="0" applyBorder="1" applyAlignment="1">
      <alignment horizontal="center" vertical="center"/>
    </xf>
    <xf numFmtId="0" fontId="10" fillId="3" borderId="10" xfId="45" applyFont="1" applyFill="1" applyBorder="1" applyAlignment="1">
      <alignment horizontal="center" vertical="top" wrapText="1"/>
    </xf>
    <xf numFmtId="0" fontId="10" fillId="3" borderId="38" xfId="45" applyFont="1" applyFill="1" applyBorder="1" applyAlignment="1">
      <alignment horizontal="center" vertical="top" wrapText="1"/>
    </xf>
    <xf numFmtId="0" fontId="10" fillId="3" borderId="14" xfId="45" applyFont="1" applyFill="1" applyBorder="1" applyAlignment="1">
      <alignment horizontal="center" vertical="top" wrapText="1"/>
    </xf>
    <xf numFmtId="0" fontId="9" fillId="0" borderId="40" xfId="26" applyFont="1" applyBorder="1" applyAlignment="1">
      <alignment horizontal="center" vertical="center"/>
    </xf>
    <xf numFmtId="0" fontId="9" fillId="0" borderId="41" xfId="26" applyFont="1" applyBorder="1" applyAlignment="1">
      <alignment horizontal="center" vertical="center"/>
    </xf>
    <xf numFmtId="0" fontId="9" fillId="0" borderId="37" xfId="26" applyFont="1" applyBorder="1" applyAlignment="1">
      <alignment horizontal="center" vertical="center"/>
    </xf>
    <xf numFmtId="0" fontId="9" fillId="0" borderId="17" xfId="26" applyFont="1" applyBorder="1" applyAlignment="1">
      <alignment horizontal="center" vertical="center"/>
    </xf>
    <xf numFmtId="0" fontId="9" fillId="0" borderId="0" xfId="26" applyFont="1" applyBorder="1" applyAlignment="1">
      <alignment horizontal="center" vertical="center"/>
    </xf>
    <xf numFmtId="0" fontId="9" fillId="0" borderId="18" xfId="26" applyFont="1" applyBorder="1" applyAlignment="1">
      <alignment horizontal="center" vertical="center"/>
    </xf>
    <xf numFmtId="218" fontId="9" fillId="0" borderId="17" xfId="26" applyNumberFormat="1" applyFont="1" applyBorder="1" applyAlignment="1">
      <alignment horizontal="center" vertical="center"/>
    </xf>
    <xf numFmtId="218" fontId="9" fillId="0" borderId="0" xfId="26" applyNumberFormat="1" applyFont="1" applyBorder="1" applyAlignment="1">
      <alignment horizontal="center" vertical="center"/>
    </xf>
    <xf numFmtId="218" fontId="9" fillId="0" borderId="18" xfId="26" applyNumberFormat="1" applyFont="1" applyBorder="1" applyAlignment="1">
      <alignment horizontal="center" vertical="center"/>
    </xf>
    <xf numFmtId="0" fontId="10" fillId="0" borderId="1" xfId="45" applyFont="1" applyFill="1" applyBorder="1" applyAlignment="1">
      <alignment horizontal="center" vertical="top" wrapText="1"/>
    </xf>
    <xf numFmtId="0" fontId="10" fillId="0" borderId="8" xfId="45" applyFont="1" applyFill="1" applyBorder="1" applyAlignment="1">
      <alignment horizontal="center" vertical="top" wrapText="1"/>
    </xf>
    <xf numFmtId="0" fontId="10" fillId="0" borderId="12" xfId="45" applyFont="1" applyFill="1" applyBorder="1" applyAlignment="1">
      <alignment horizontal="center" vertical="top" wrapText="1"/>
    </xf>
    <xf numFmtId="0" fontId="10" fillId="4" borderId="1" xfId="2" applyFont="1" applyFill="1" applyBorder="1" applyAlignment="1">
      <alignment horizontal="center" vertical="center"/>
    </xf>
    <xf numFmtId="0" fontId="10" fillId="4" borderId="8" xfId="2" applyFont="1" applyFill="1" applyBorder="1" applyAlignment="1">
      <alignment horizontal="center" vertical="center"/>
    </xf>
    <xf numFmtId="0" fontId="10" fillId="4" borderId="12" xfId="2" applyFont="1" applyFill="1" applyBorder="1" applyAlignment="1">
      <alignment vertical="center"/>
    </xf>
    <xf numFmtId="0" fontId="10" fillId="4" borderId="2" xfId="2" applyFont="1" applyFill="1" applyBorder="1" applyAlignment="1">
      <alignment horizontal="center" vertical="center"/>
    </xf>
    <xf numFmtId="0" fontId="10" fillId="4" borderId="9" xfId="2" applyFont="1" applyFill="1" applyBorder="1" applyAlignment="1">
      <alignment horizontal="center" vertical="center"/>
    </xf>
    <xf numFmtId="0" fontId="10" fillId="4" borderId="13" xfId="2" applyFont="1" applyFill="1" applyBorder="1" applyAlignment="1">
      <alignment vertical="center"/>
    </xf>
    <xf numFmtId="0" fontId="10" fillId="4" borderId="3" xfId="2" applyFont="1" applyFill="1" applyBorder="1" applyAlignment="1">
      <alignment horizontal="center" vertical="center"/>
    </xf>
    <xf numFmtId="0" fontId="10" fillId="4" borderId="4" xfId="2" applyFont="1" applyFill="1" applyBorder="1" applyAlignment="1">
      <alignment horizontal="center" vertical="center"/>
    </xf>
    <xf numFmtId="0" fontId="10" fillId="4" borderId="6" xfId="2" applyFont="1" applyFill="1" applyBorder="1" applyAlignment="1">
      <alignment horizontal="center" wrapText="1"/>
    </xf>
    <xf numFmtId="0" fontId="10" fillId="4" borderId="7" xfId="2" applyFont="1" applyFill="1" applyBorder="1" applyAlignment="1">
      <alignment horizontal="center" wrapText="1"/>
    </xf>
    <xf numFmtId="0" fontId="10" fillId="0" borderId="6" xfId="0" applyFont="1" applyFill="1" applyBorder="1" applyAlignment="1">
      <alignment horizontal="center"/>
    </xf>
    <xf numFmtId="0" fontId="10" fillId="0" borderId="7" xfId="0" applyFont="1" applyFill="1" applyBorder="1" applyAlignment="1">
      <alignment horizontal="center"/>
    </xf>
    <xf numFmtId="0" fontId="10" fillId="0" borderId="39" xfId="0" applyFont="1" applyFill="1" applyBorder="1" applyAlignment="1">
      <alignment horizontal="center"/>
    </xf>
    <xf numFmtId="0" fontId="10" fillId="0" borderId="5" xfId="0" applyFont="1" applyFill="1" applyBorder="1" applyAlignment="1">
      <alignment horizontal="center"/>
    </xf>
    <xf numFmtId="0" fontId="10" fillId="0" borderId="24" xfId="0" applyFont="1" applyFill="1" applyBorder="1" applyAlignment="1">
      <alignment horizontal="center" vertical="center"/>
    </xf>
    <xf numFmtId="0" fontId="10" fillId="0" borderId="25" xfId="0" applyFont="1" applyFill="1" applyBorder="1" applyAlignment="1">
      <alignment horizontal="center" vertical="center"/>
    </xf>
    <xf numFmtId="0" fontId="10" fillId="0" borderId="11" xfId="0" applyFont="1" applyFill="1" applyBorder="1" applyAlignment="1">
      <alignment horizontal="center" vertical="center"/>
    </xf>
    <xf numFmtId="0" fontId="10" fillId="2" borderId="6" xfId="2" applyFont="1" applyFill="1" applyBorder="1" applyAlignment="1">
      <alignment horizontal="center" vertical="center"/>
    </xf>
    <xf numFmtId="0" fontId="10" fillId="2" borderId="7" xfId="2" applyFont="1" applyFill="1" applyBorder="1" applyAlignment="1">
      <alignment horizontal="center" vertical="center"/>
    </xf>
    <xf numFmtId="0" fontId="10" fillId="0" borderId="39" xfId="2" applyFont="1" applyFill="1" applyBorder="1" applyAlignment="1">
      <alignment horizontal="center" vertical="center"/>
    </xf>
    <xf numFmtId="0" fontId="10" fillId="0" borderId="6" xfId="2" applyFont="1" applyFill="1" applyBorder="1" applyAlignment="1">
      <alignment horizontal="center" vertical="center"/>
    </xf>
    <xf numFmtId="0" fontId="10" fillId="0" borderId="7" xfId="2" applyFont="1" applyFill="1" applyBorder="1" applyAlignment="1">
      <alignment horizontal="center" vertical="center"/>
    </xf>
    <xf numFmtId="0" fontId="17" fillId="0" borderId="25" xfId="6" applyFont="1" applyFill="1" applyBorder="1" applyAlignment="1">
      <alignment horizontal="center"/>
    </xf>
    <xf numFmtId="218" fontId="9" fillId="0" borderId="17" xfId="6" applyNumberFormat="1" applyFont="1" applyFill="1" applyBorder="1" applyAlignment="1">
      <alignment horizontal="center" vertical="center"/>
    </xf>
    <xf numFmtId="218" fontId="9" fillId="0" borderId="0" xfId="6" applyNumberFormat="1" applyFont="1" applyFill="1" applyBorder="1" applyAlignment="1">
      <alignment horizontal="center" vertical="center"/>
    </xf>
    <xf numFmtId="218" fontId="9" fillId="0" borderId="18" xfId="6" applyNumberFormat="1" applyFont="1" applyFill="1" applyBorder="1" applyAlignment="1">
      <alignment horizontal="center" vertical="center"/>
    </xf>
    <xf numFmtId="0" fontId="10" fillId="0" borderId="39" xfId="6" applyFont="1" applyBorder="1" applyAlignment="1">
      <alignment horizontal="center"/>
    </xf>
    <xf numFmtId="0" fontId="10" fillId="0" borderId="6" xfId="6" applyFont="1" applyBorder="1" applyAlignment="1">
      <alignment horizontal="center"/>
    </xf>
    <xf numFmtId="0" fontId="10" fillId="0" borderId="7" xfId="6" applyFont="1" applyBorder="1" applyAlignment="1">
      <alignment horizontal="center"/>
    </xf>
    <xf numFmtId="0" fontId="9" fillId="0" borderId="40" xfId="6" applyFont="1" applyFill="1" applyBorder="1" applyAlignment="1">
      <alignment horizontal="center" vertical="center"/>
    </xf>
    <xf numFmtId="0" fontId="9" fillId="0" borderId="41" xfId="6" applyFont="1" applyFill="1" applyBorder="1" applyAlignment="1">
      <alignment horizontal="center" vertical="center"/>
    </xf>
    <xf numFmtId="0" fontId="9" fillId="0" borderId="37" xfId="6" applyFont="1" applyFill="1" applyBorder="1" applyAlignment="1">
      <alignment horizontal="center" vertical="center"/>
    </xf>
    <xf numFmtId="165" fontId="9" fillId="0" borderId="17" xfId="6" applyNumberFormat="1" applyFont="1" applyFill="1" applyBorder="1" applyAlignment="1">
      <alignment horizontal="center" vertical="center"/>
    </xf>
    <xf numFmtId="165" fontId="9" fillId="0" borderId="0" xfId="6" applyNumberFormat="1" applyFont="1" applyFill="1" applyBorder="1" applyAlignment="1">
      <alignment horizontal="center" vertical="center"/>
    </xf>
    <xf numFmtId="165" fontId="9" fillId="0" borderId="18" xfId="6" applyNumberFormat="1" applyFont="1" applyFill="1" applyBorder="1" applyAlignment="1">
      <alignment horizontal="center" vertical="center"/>
    </xf>
    <xf numFmtId="0" fontId="10" fillId="0" borderId="39" xfId="6" applyFont="1" applyFill="1" applyBorder="1" applyAlignment="1">
      <alignment horizontal="center" vertical="center"/>
    </xf>
    <xf numFmtId="0" fontId="0" fillId="0" borderId="6" xfId="0" applyBorder="1" applyAlignment="1">
      <alignment horizontal="center"/>
    </xf>
    <xf numFmtId="0" fontId="0" fillId="0" borderId="7" xfId="0" applyBorder="1" applyAlignment="1">
      <alignment horizontal="center"/>
    </xf>
    <xf numFmtId="0" fontId="17" fillId="0" borderId="0" xfId="9" applyFont="1" applyFill="1" applyBorder="1" applyAlignment="1"/>
    <xf numFmtId="0" fontId="8" fillId="0" borderId="0" xfId="4" applyFill="1" applyBorder="1" applyAlignment="1"/>
    <xf numFmtId="0" fontId="10" fillId="0" borderId="53" xfId="6" applyFont="1" applyFill="1" applyBorder="1" applyAlignment="1">
      <alignment horizontal="center" vertical="center"/>
    </xf>
    <xf numFmtId="0" fontId="84" fillId="0" borderId="50" xfId="0" applyFont="1" applyBorder="1" applyAlignment="1">
      <alignment horizontal="center"/>
    </xf>
    <xf numFmtId="0" fontId="84" fillId="0" borderId="52" xfId="0" applyFont="1" applyBorder="1" applyAlignment="1">
      <alignment horizontal="center"/>
    </xf>
    <xf numFmtId="0" fontId="10" fillId="0" borderId="43" xfId="6" applyFont="1" applyFill="1" applyBorder="1" applyAlignment="1">
      <alignment horizontal="center" vertical="center" wrapText="1"/>
    </xf>
    <xf numFmtId="0" fontId="23" fillId="0" borderId="42" xfId="0" applyFont="1" applyFill="1" applyBorder="1" applyAlignment="1">
      <alignment horizontal="center" vertical="center" wrapText="1"/>
    </xf>
    <xf numFmtId="0" fontId="23" fillId="0" borderId="44" xfId="0" applyFont="1" applyFill="1" applyBorder="1" applyAlignment="1">
      <alignment horizontal="center" vertical="center" wrapText="1"/>
    </xf>
    <xf numFmtId="0" fontId="10" fillId="0" borderId="5" xfId="6" applyFont="1" applyFill="1" applyBorder="1" applyAlignment="1">
      <alignment horizontal="center" vertical="center"/>
    </xf>
    <xf numFmtId="0" fontId="10" fillId="0" borderId="6" xfId="6" applyFont="1" applyFill="1" applyBorder="1" applyAlignment="1">
      <alignment horizontal="center" vertical="center"/>
    </xf>
    <xf numFmtId="0" fontId="23" fillId="0" borderId="6" xfId="0" applyFont="1" applyFill="1" applyBorder="1" applyAlignment="1">
      <alignment vertical="center"/>
    </xf>
    <xf numFmtId="0" fontId="23" fillId="0" borderId="7" xfId="0" applyFont="1" applyFill="1" applyBorder="1" applyAlignment="1">
      <alignment vertical="center"/>
    </xf>
    <xf numFmtId="0" fontId="10" fillId="0" borderId="10" xfId="6" applyFont="1" applyFill="1" applyBorder="1" applyAlignment="1">
      <alignment horizontal="center" vertical="top" wrapText="1"/>
    </xf>
    <xf numFmtId="0" fontId="10" fillId="0" borderId="38" xfId="6" applyFont="1" applyFill="1" applyBorder="1" applyAlignment="1">
      <alignment horizontal="center" vertical="top" wrapText="1"/>
    </xf>
    <xf numFmtId="0" fontId="10" fillId="0" borderId="14" xfId="6" applyFont="1" applyFill="1" applyBorder="1" applyAlignment="1">
      <alignment horizontal="center" vertical="top" wrapText="1"/>
    </xf>
    <xf numFmtId="0" fontId="10" fillId="0" borderId="43" xfId="6" applyFont="1" applyFill="1" applyBorder="1" applyAlignment="1">
      <alignment horizontal="center" vertical="center"/>
    </xf>
    <xf numFmtId="0" fontId="10" fillId="0" borderId="11" xfId="6" applyFont="1" applyFill="1" applyBorder="1" applyAlignment="1">
      <alignment horizontal="center" vertical="center"/>
    </xf>
    <xf numFmtId="0" fontId="10" fillId="0" borderId="25" xfId="6" applyFont="1" applyFill="1" applyBorder="1" applyAlignment="1">
      <alignment horizontal="center" vertical="center"/>
    </xf>
    <xf numFmtId="0" fontId="10" fillId="0" borderId="25" xfId="6"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8" fillId="0" borderId="6" xfId="0" applyFont="1" applyFill="1" applyBorder="1" applyAlignment="1">
      <alignment vertical="center"/>
    </xf>
    <xf numFmtId="0" fontId="28" fillId="0" borderId="7" xfId="0" applyFont="1" applyFill="1" applyBorder="1" applyAlignment="1">
      <alignment vertical="center"/>
    </xf>
    <xf numFmtId="0" fontId="10" fillId="0" borderId="2" xfId="6"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10" fillId="0" borderId="25" xfId="23" applyFont="1" applyFill="1" applyBorder="1" applyAlignment="1">
      <alignment horizontal="center" vertical="center" wrapText="1"/>
    </xf>
    <xf numFmtId="0" fontId="31" fillId="0" borderId="42" xfId="0" applyFont="1"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9" xfId="0" applyBorder="1" applyAlignment="1">
      <alignment horizontal="center" vertical="center" wrapText="1"/>
    </xf>
    <xf numFmtId="0" fontId="0" fillId="0" borderId="13" xfId="0" applyBorder="1" applyAlignment="1">
      <alignment horizontal="center" vertical="center" wrapText="1"/>
    </xf>
    <xf numFmtId="0" fontId="31" fillId="0" borderId="17"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43" xfId="0" applyFont="1" applyBorder="1" applyAlignment="1">
      <alignment horizontal="center" vertical="center"/>
    </xf>
    <xf numFmtId="0" fontId="0" fillId="0" borderId="25" xfId="0" applyBorder="1" applyAlignment="1">
      <alignment vertical="center"/>
    </xf>
    <xf numFmtId="0" fontId="0" fillId="0" borderId="11" xfId="0" applyBorder="1" applyAlignment="1">
      <alignment vertical="center"/>
    </xf>
    <xf numFmtId="0" fontId="31" fillId="0" borderId="49" xfId="0" applyFont="1" applyBorder="1" applyAlignment="1">
      <alignment horizontal="center" vertical="center"/>
    </xf>
    <xf numFmtId="0" fontId="0" fillId="0" borderId="28" xfId="0" applyBorder="1" applyAlignment="1">
      <alignment horizontal="center" vertical="center"/>
    </xf>
    <xf numFmtId="0" fontId="0" fillId="0" borderId="23" xfId="0" applyBorder="1" applyAlignment="1">
      <alignment horizontal="center" vertical="center"/>
    </xf>
    <xf numFmtId="0" fontId="10" fillId="0" borderId="24" xfId="9" applyFont="1" applyFill="1" applyBorder="1" applyAlignment="1">
      <alignment horizontal="center" vertical="center" wrapText="1"/>
    </xf>
    <xf numFmtId="0" fontId="10" fillId="0" borderId="25" xfId="9" applyFont="1" applyFill="1" applyBorder="1" applyAlignment="1">
      <alignment horizontal="center" vertical="center" wrapText="1"/>
    </xf>
    <xf numFmtId="0" fontId="10" fillId="0" borderId="11" xfId="9" applyFont="1" applyFill="1" applyBorder="1" applyAlignment="1">
      <alignment horizontal="center" vertical="center" wrapText="1"/>
    </xf>
    <xf numFmtId="0" fontId="0" fillId="0" borderId="17" xfId="0" applyBorder="1" applyAlignment="1">
      <alignment horizontal="center" vertical="center" wrapText="1"/>
    </xf>
    <xf numFmtId="0" fontId="0" fillId="0" borderId="0" xfId="0" applyAlignment="1">
      <alignment horizontal="center" vertical="center"/>
    </xf>
    <xf numFmtId="0" fontId="15" fillId="0" borderId="17" xfId="5" applyBorder="1" applyAlignment="1">
      <alignment horizontal="center" vertical="center" wrapText="1"/>
    </xf>
    <xf numFmtId="0" fontId="15" fillId="0" borderId="0" xfId="5" applyBorder="1" applyAlignment="1">
      <alignment horizontal="center" vertical="center" wrapText="1"/>
    </xf>
    <xf numFmtId="0" fontId="15" fillId="0" borderId="18" xfId="5" applyBorder="1" applyAlignment="1">
      <alignment horizontal="center" vertical="center" wrapText="1"/>
    </xf>
    <xf numFmtId="0" fontId="31" fillId="0" borderId="43" xfId="5" applyFont="1" applyBorder="1" applyAlignment="1">
      <alignment horizontal="center" vertical="center"/>
    </xf>
    <xf numFmtId="0" fontId="31" fillId="0" borderId="24" xfId="5" applyFont="1" applyFill="1" applyBorder="1" applyAlignment="1">
      <alignment horizontal="center" vertical="center" wrapText="1"/>
    </xf>
    <xf numFmtId="0" fontId="31" fillId="0" borderId="25" xfId="5" applyFont="1" applyFill="1" applyBorder="1" applyAlignment="1">
      <alignment horizontal="center" vertical="center" wrapText="1"/>
    </xf>
    <xf numFmtId="0" fontId="31" fillId="0" borderId="11" xfId="5" applyFont="1" applyFill="1" applyBorder="1" applyAlignment="1">
      <alignment horizontal="center" vertical="center" wrapText="1"/>
    </xf>
    <xf numFmtId="0" fontId="15" fillId="0" borderId="27" xfId="5" applyBorder="1" applyAlignment="1">
      <alignment horizontal="center" vertical="center" wrapText="1"/>
    </xf>
    <xf numFmtId="0" fontId="15" fillId="0" borderId="28" xfId="5" applyBorder="1" applyAlignment="1">
      <alignment horizontal="center" vertical="center" wrapText="1"/>
    </xf>
    <xf numFmtId="0" fontId="15" fillId="0" borderId="23" xfId="5" applyBorder="1" applyAlignment="1">
      <alignment horizontal="center" vertical="center" wrapText="1"/>
    </xf>
    <xf numFmtId="0" fontId="31" fillId="0" borderId="28" xfId="5" applyFont="1" applyBorder="1" applyAlignment="1">
      <alignment horizontal="center" vertical="center" wrapText="1"/>
    </xf>
    <xf numFmtId="0" fontId="31" fillId="0" borderId="23" xfId="5" applyFont="1" applyBorder="1" applyAlignment="1">
      <alignment horizontal="center" vertical="center" wrapText="1"/>
    </xf>
    <xf numFmtId="0" fontId="31" fillId="0" borderId="24" xfId="0" applyFont="1" applyFill="1" applyBorder="1" applyAlignment="1">
      <alignment horizontal="center" vertical="center" wrapText="1"/>
    </xf>
    <xf numFmtId="0" fontId="0" fillId="0" borderId="27" xfId="0" applyBorder="1" applyAlignment="1">
      <alignment horizontal="center" vertical="center" wrapText="1"/>
    </xf>
    <xf numFmtId="0" fontId="10" fillId="0" borderId="10" xfId="43" applyFont="1" applyFill="1" applyBorder="1" applyAlignment="1">
      <alignment horizontal="center" vertical="top" wrapText="1"/>
    </xf>
    <xf numFmtId="0" fontId="10" fillId="0" borderId="38" xfId="43" applyFont="1" applyFill="1" applyBorder="1" applyAlignment="1">
      <alignment horizontal="center" vertical="top" wrapText="1"/>
    </xf>
    <xf numFmtId="0" fontId="10" fillId="0" borderId="39" xfId="43" applyFont="1" applyFill="1" applyBorder="1" applyAlignment="1">
      <alignment horizontal="center" vertical="center"/>
    </xf>
    <xf numFmtId="0" fontId="10" fillId="0" borderId="6" xfId="43" applyFont="1" applyFill="1" applyBorder="1" applyAlignment="1">
      <alignment horizontal="center" vertical="center"/>
    </xf>
    <xf numFmtId="0" fontId="10" fillId="0" borderId="7" xfId="43" applyFont="1" applyFill="1" applyBorder="1" applyAlignment="1">
      <alignment horizontal="center" vertical="center"/>
    </xf>
    <xf numFmtId="0" fontId="10" fillId="0" borderId="5" xfId="43" applyFont="1" applyFill="1" applyBorder="1" applyAlignment="1">
      <alignment horizontal="center" vertical="center"/>
    </xf>
    <xf numFmtId="187" fontId="10" fillId="0" borderId="8" xfId="16" applyNumberFormat="1" applyFont="1" applyFill="1" applyBorder="1" applyAlignment="1">
      <alignment horizontal="left"/>
    </xf>
    <xf numFmtId="187" fontId="10" fillId="0" borderId="9" xfId="16" applyNumberFormat="1" applyFont="1" applyFill="1" applyBorder="1" applyAlignment="1">
      <alignment horizontal="left"/>
    </xf>
    <xf numFmtId="0" fontId="10" fillId="0" borderId="16" xfId="16" applyFont="1" applyFill="1" applyBorder="1" applyAlignment="1">
      <alignment horizontal="center" vertical="center"/>
    </xf>
    <xf numFmtId="166" fontId="10" fillId="0" borderId="23" xfId="16" applyNumberFormat="1" applyFont="1" applyFill="1" applyBorder="1" applyAlignment="1">
      <alignment horizontal="center" vertical="center"/>
    </xf>
    <xf numFmtId="166" fontId="10" fillId="0" borderId="19" xfId="16" applyNumberFormat="1" applyFont="1" applyFill="1" applyBorder="1" applyAlignment="1">
      <alignment horizontal="center" vertical="center"/>
    </xf>
    <xf numFmtId="166" fontId="9" fillId="0" borderId="17" xfId="16" applyNumberFormat="1" applyFont="1" applyFill="1" applyBorder="1" applyAlignment="1">
      <alignment horizontal="center" vertical="center"/>
    </xf>
    <xf numFmtId="166" fontId="9" fillId="0" borderId="0" xfId="16" applyNumberFormat="1" applyFont="1" applyFill="1" applyBorder="1" applyAlignment="1">
      <alignment horizontal="center" vertical="center"/>
    </xf>
    <xf numFmtId="166" fontId="9" fillId="0" borderId="18" xfId="16" applyNumberFormat="1" applyFont="1" applyFill="1" applyBorder="1" applyAlignment="1">
      <alignment horizontal="center" vertical="center"/>
    </xf>
    <xf numFmtId="187" fontId="9" fillId="0" borderId="17" xfId="16" applyNumberFormat="1" applyFont="1" applyFill="1" applyBorder="1" applyAlignment="1">
      <alignment horizontal="center" vertical="center"/>
    </xf>
    <xf numFmtId="0" fontId="21" fillId="0" borderId="0" xfId="16" applyFont="1" applyFill="1" applyAlignment="1">
      <alignment horizontal="center" vertical="center"/>
    </xf>
    <xf numFmtId="0" fontId="21" fillId="0" borderId="18" xfId="16" applyFont="1" applyFill="1" applyBorder="1" applyAlignment="1">
      <alignment horizontal="center" vertical="center"/>
    </xf>
    <xf numFmtId="0" fontId="17" fillId="0" borderId="0" xfId="6" applyFont="1" applyFill="1" applyAlignment="1">
      <alignment vertical="center"/>
    </xf>
    <xf numFmtId="0" fontId="35" fillId="0" borderId="13" xfId="0" applyFont="1" applyFill="1" applyBorder="1" applyAlignment="1">
      <alignment horizontal="center" vertical="center"/>
    </xf>
    <xf numFmtId="0" fontId="10" fillId="0" borderId="14" xfId="16" applyFont="1" applyFill="1" applyBorder="1" applyAlignment="1">
      <alignment horizontal="center" vertical="center"/>
    </xf>
    <xf numFmtId="0" fontId="11" fillId="0" borderId="7" xfId="16" applyFont="1" applyFill="1" applyBorder="1" applyAlignment="1">
      <alignment horizontal="center" vertical="center"/>
    </xf>
    <xf numFmtId="0" fontId="11" fillId="0" borderId="6" xfId="16" applyFont="1" applyFill="1" applyBorder="1" applyAlignment="1">
      <alignment vertical="center"/>
    </xf>
    <xf numFmtId="0" fontId="11" fillId="0" borderId="7" xfId="16" applyFont="1" applyFill="1" applyBorder="1" applyAlignment="1">
      <alignment vertical="center"/>
    </xf>
    <xf numFmtId="0" fontId="29" fillId="2" borderId="17" xfId="0" applyFont="1" applyFill="1" applyBorder="1" applyAlignment="1">
      <alignment horizontal="center" vertical="center"/>
    </xf>
    <xf numFmtId="0" fontId="0" fillId="2" borderId="0" xfId="0" applyFill="1" applyAlignment="1">
      <alignment horizontal="center" vertical="center"/>
    </xf>
    <xf numFmtId="0" fontId="0" fillId="2" borderId="18" xfId="0" applyFill="1" applyBorder="1" applyAlignment="1">
      <alignment horizontal="center" vertical="center"/>
    </xf>
    <xf numFmtId="0" fontId="31" fillId="2" borderId="2" xfId="0" applyFont="1" applyFill="1" applyBorder="1" applyAlignment="1">
      <alignment horizontal="center" vertical="center"/>
    </xf>
    <xf numFmtId="0" fontId="31" fillId="2" borderId="9" xfId="0" applyFont="1" applyFill="1" applyBorder="1" applyAlignment="1">
      <alignment horizontal="center" vertical="center"/>
    </xf>
    <xf numFmtId="0" fontId="31" fillId="2" borderId="13" xfId="0" applyFont="1" applyFill="1" applyBorder="1" applyAlignment="1">
      <alignment horizontal="center" vertical="center"/>
    </xf>
    <xf numFmtId="0" fontId="31" fillId="2" borderId="5" xfId="0" applyFont="1" applyFill="1" applyBorder="1" applyAlignment="1">
      <alignment horizontal="center" vertical="center"/>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39" xfId="0" applyFont="1" applyFill="1" applyBorder="1" applyAlignment="1">
      <alignment horizontal="center" vertical="center"/>
    </xf>
    <xf numFmtId="0" fontId="29" fillId="2" borderId="40" xfId="0" applyFont="1" applyFill="1" applyBorder="1" applyAlignment="1">
      <alignment horizontal="center" vertical="center"/>
    </xf>
    <xf numFmtId="0" fontId="29" fillId="2" borderId="41" xfId="0" applyFont="1" applyFill="1" applyBorder="1" applyAlignment="1">
      <alignment horizontal="center" vertical="center"/>
    </xf>
    <xf numFmtId="0" fontId="29" fillId="2" borderId="37" xfId="0" applyFont="1" applyFill="1" applyBorder="1" applyAlignment="1">
      <alignment horizontal="center" vertical="center"/>
    </xf>
    <xf numFmtId="0" fontId="31" fillId="2" borderId="5" xfId="42" applyFont="1" applyFill="1" applyBorder="1" applyAlignment="1">
      <alignment horizontal="center"/>
    </xf>
    <xf numFmtId="0" fontId="31" fillId="2" borderId="6" xfId="42" applyFont="1" applyFill="1" applyBorder="1" applyAlignment="1">
      <alignment horizontal="center"/>
    </xf>
    <xf numFmtId="0" fontId="31" fillId="2" borderId="7" xfId="42" applyFont="1" applyFill="1" applyBorder="1" applyAlignment="1">
      <alignment horizontal="center"/>
    </xf>
    <xf numFmtId="0" fontId="31" fillId="2" borderId="39" xfId="42" applyFont="1" applyFill="1" applyBorder="1" applyAlignment="1">
      <alignment horizontal="center"/>
    </xf>
    <xf numFmtId="0" fontId="31" fillId="2" borderId="39" xfId="42" applyFont="1" applyFill="1" applyBorder="1" applyAlignment="1">
      <alignment horizontal="center" vertical="center" wrapText="1"/>
    </xf>
    <xf numFmtId="0" fontId="31" fillId="2" borderId="7" xfId="42" applyFont="1" applyFill="1" applyBorder="1" applyAlignment="1">
      <alignment horizontal="center" vertical="center" wrapText="1"/>
    </xf>
    <xf numFmtId="0" fontId="31" fillId="2" borderId="6" xfId="42" applyFont="1" applyFill="1" applyBorder="1" applyAlignment="1">
      <alignment horizontal="center" vertical="center" wrapText="1"/>
    </xf>
    <xf numFmtId="0" fontId="10" fillId="0" borderId="39" xfId="16" applyFont="1" applyFill="1" applyBorder="1" applyAlignment="1">
      <alignment horizontal="center" vertical="top" wrapText="1"/>
    </xf>
    <xf numFmtId="0" fontId="10" fillId="0" borderId="6" xfId="16" applyFont="1" applyFill="1" applyBorder="1" applyAlignment="1">
      <alignment horizontal="center" vertical="top" wrapText="1"/>
    </xf>
    <xf numFmtId="0" fontId="10" fillId="0" borderId="7" xfId="16" applyFont="1" applyFill="1" applyBorder="1" applyAlignment="1">
      <alignment horizontal="center" vertical="top" wrapText="1"/>
    </xf>
    <xf numFmtId="0" fontId="10" fillId="0" borderId="49" xfId="16" applyFont="1" applyFill="1" applyBorder="1" applyAlignment="1">
      <alignment horizontal="center" vertical="top" wrapText="1"/>
    </xf>
    <xf numFmtId="0" fontId="10" fillId="0" borderId="28" xfId="16" applyFont="1" applyFill="1" applyBorder="1" applyAlignment="1">
      <alignment horizontal="center" vertical="top" wrapText="1"/>
    </xf>
    <xf numFmtId="0" fontId="10" fillId="0" borderId="23" xfId="16" applyFont="1" applyFill="1" applyBorder="1" applyAlignment="1">
      <alignment horizontal="center" vertical="top" wrapText="1"/>
    </xf>
    <xf numFmtId="0" fontId="10" fillId="0" borderId="4" xfId="16" applyFont="1" applyFill="1" applyBorder="1" applyAlignment="1">
      <alignment horizontal="center" vertical="top" wrapText="1"/>
    </xf>
    <xf numFmtId="0" fontId="10" fillId="0" borderId="2" xfId="27" applyFont="1" applyFill="1" applyBorder="1" applyAlignment="1">
      <alignment horizontal="center" vertical="center"/>
    </xf>
    <xf numFmtId="0" fontId="10" fillId="0" borderId="13" xfId="27" applyFont="1" applyFill="1" applyBorder="1" applyAlignment="1">
      <alignment horizontal="center" vertical="center"/>
    </xf>
    <xf numFmtId="0" fontId="10" fillId="0" borderId="25" xfId="27" applyFont="1" applyFill="1" applyBorder="1" applyAlignment="1">
      <alignment horizontal="center"/>
    </xf>
    <xf numFmtId="0" fontId="11" fillId="0" borderId="11" xfId="6" applyFont="1" applyFill="1" applyBorder="1" applyAlignment="1"/>
    <xf numFmtId="0" fontId="10" fillId="0" borderId="39" xfId="27" applyFont="1" applyFill="1" applyBorder="1" applyAlignment="1">
      <alignment horizontal="center"/>
    </xf>
    <xf numFmtId="0" fontId="10" fillId="0" borderId="6" xfId="27" applyFont="1" applyFill="1" applyBorder="1" applyAlignment="1">
      <alignment horizontal="center"/>
    </xf>
    <xf numFmtId="0" fontId="10" fillId="0" borderId="7" xfId="27" applyFont="1" applyFill="1" applyBorder="1" applyAlignment="1">
      <alignment horizontal="center"/>
    </xf>
    <xf numFmtId="0" fontId="10" fillId="0" borderId="39" xfId="27" applyFont="1" applyFill="1" applyBorder="1" applyAlignment="1">
      <alignment horizontal="center" vertical="center"/>
    </xf>
    <xf numFmtId="0" fontId="10" fillId="0" borderId="6" xfId="27" applyFont="1" applyFill="1" applyBorder="1" applyAlignment="1">
      <alignment horizontal="center" vertical="center"/>
    </xf>
    <xf numFmtId="0" fontId="10" fillId="0" borderId="7" xfId="27" applyFont="1" applyFill="1" applyBorder="1" applyAlignment="1">
      <alignment horizontal="center" vertical="center"/>
    </xf>
    <xf numFmtId="0" fontId="10" fillId="0" borderId="10" xfId="27" applyFont="1" applyFill="1" applyBorder="1" applyAlignment="1">
      <alignment horizontal="center" vertical="center"/>
    </xf>
    <xf numFmtId="0" fontId="10" fillId="0" borderId="14" xfId="27" applyFont="1" applyFill="1" applyBorder="1" applyAlignment="1">
      <alignment horizontal="center" vertical="center"/>
    </xf>
    <xf numFmtId="0" fontId="9" fillId="0" borderId="40" xfId="27" applyFont="1" applyFill="1" applyBorder="1" applyAlignment="1">
      <alignment horizontal="center" vertical="center"/>
    </xf>
    <xf numFmtId="0" fontId="9" fillId="0" borderId="41" xfId="27" applyFont="1" applyFill="1" applyBorder="1" applyAlignment="1">
      <alignment horizontal="center" vertical="center"/>
    </xf>
    <xf numFmtId="0" fontId="9" fillId="0" borderId="37" xfId="27" applyFont="1" applyFill="1" applyBorder="1" applyAlignment="1">
      <alignment horizontal="center" vertical="center"/>
    </xf>
    <xf numFmtId="0" fontId="9" fillId="0" borderId="17" xfId="27" applyFont="1" applyFill="1" applyBorder="1" applyAlignment="1">
      <alignment horizontal="center" vertical="center"/>
    </xf>
    <xf numFmtId="0" fontId="9" fillId="0" borderId="0" xfId="27" applyFont="1" applyFill="1" applyBorder="1" applyAlignment="1">
      <alignment horizontal="center" vertical="center"/>
    </xf>
    <xf numFmtId="0" fontId="9" fillId="0" borderId="18" xfId="27" applyFont="1" applyFill="1" applyBorder="1" applyAlignment="1">
      <alignment horizontal="center" vertical="center"/>
    </xf>
    <xf numFmtId="0" fontId="10" fillId="0" borderId="5" xfId="28" applyFont="1" applyFill="1" applyBorder="1" applyAlignment="1">
      <alignment horizontal="center"/>
    </xf>
    <xf numFmtId="0" fontId="10" fillId="0" borderId="6" xfId="29" applyFont="1" applyFill="1" applyBorder="1" applyAlignment="1">
      <alignment horizontal="center"/>
    </xf>
    <xf numFmtId="0" fontId="10" fillId="0" borderId="7" xfId="29" applyFont="1" applyFill="1" applyBorder="1" applyAlignment="1">
      <alignment horizontal="center"/>
    </xf>
    <xf numFmtId="0" fontId="10" fillId="2" borderId="43" xfId="28" applyFont="1" applyFill="1" applyBorder="1" applyAlignment="1">
      <alignment horizontal="center" vertical="center"/>
    </xf>
    <xf numFmtId="0" fontId="10" fillId="2" borderId="25" xfId="28" applyFont="1" applyFill="1" applyBorder="1" applyAlignment="1">
      <alignment horizontal="center" vertical="center"/>
    </xf>
    <xf numFmtId="0" fontId="10" fillId="2" borderId="11" xfId="28" applyFont="1" applyFill="1" applyBorder="1" applyAlignment="1">
      <alignment horizontal="center" vertical="center"/>
    </xf>
    <xf numFmtId="0" fontId="10" fillId="0" borderId="39" xfId="28" applyFont="1" applyFill="1" applyBorder="1" applyAlignment="1">
      <alignment horizontal="center" vertical="center"/>
    </xf>
    <xf numFmtId="0" fontId="10" fillId="0" borderId="6" xfId="28" applyFont="1" applyFill="1" applyBorder="1" applyAlignment="1">
      <alignment horizontal="center" vertical="center"/>
    </xf>
    <xf numFmtId="0" fontId="10" fillId="0" borderId="7" xfId="28" applyFont="1" applyFill="1" applyBorder="1" applyAlignment="1">
      <alignment horizontal="center" vertical="center"/>
    </xf>
    <xf numFmtId="0" fontId="10" fillId="0" borderId="39" xfId="29" applyFont="1" applyFill="1" applyBorder="1" applyAlignment="1">
      <alignment horizontal="center"/>
    </xf>
    <xf numFmtId="0" fontId="10" fillId="0" borderId="6" xfId="28" applyFont="1" applyFill="1" applyBorder="1" applyAlignment="1">
      <alignment horizontal="center" vertical="center" wrapText="1"/>
    </xf>
    <xf numFmtId="0" fontId="11" fillId="0" borderId="6" xfId="6" applyFont="1" applyFill="1" applyBorder="1" applyAlignment="1">
      <alignment horizontal="center" vertical="center" wrapText="1"/>
    </xf>
    <xf numFmtId="0" fontId="11" fillId="0" borderId="7" xfId="6" applyFont="1" applyFill="1" applyBorder="1" applyAlignment="1">
      <alignment horizontal="center" vertical="center" wrapText="1"/>
    </xf>
    <xf numFmtId="201" fontId="9" fillId="0" borderId="47" xfId="28" applyNumberFormat="1" applyFont="1" applyFill="1" applyBorder="1" applyAlignment="1">
      <alignment horizontal="center" vertical="center"/>
    </xf>
    <xf numFmtId="201" fontId="9" fillId="0" borderId="41" xfId="28" applyNumberFormat="1" applyFont="1" applyFill="1" applyBorder="1" applyAlignment="1">
      <alignment horizontal="center" vertical="center"/>
    </xf>
    <xf numFmtId="201" fontId="9" fillId="0" borderId="37" xfId="28" applyNumberFormat="1" applyFont="1" applyFill="1" applyBorder="1" applyAlignment="1">
      <alignment horizontal="center" vertical="center"/>
    </xf>
    <xf numFmtId="201" fontId="9" fillId="0" borderId="0" xfId="28" applyNumberFormat="1" applyFont="1" applyFill="1" applyBorder="1" applyAlignment="1">
      <alignment horizontal="center" vertical="center"/>
    </xf>
    <xf numFmtId="201" fontId="9" fillId="0" borderId="18" xfId="28" applyNumberFormat="1" applyFont="1" applyFill="1" applyBorder="1" applyAlignment="1">
      <alignment horizontal="center" vertical="center"/>
    </xf>
    <xf numFmtId="0" fontId="10" fillId="0" borderId="11" xfId="28" applyFont="1" applyFill="1" applyBorder="1" applyAlignment="1">
      <alignment horizontal="center" vertical="top" wrapText="1"/>
    </xf>
    <xf numFmtId="0" fontId="10" fillId="0" borderId="18" xfId="28" applyFont="1" applyFill="1" applyBorder="1" applyAlignment="1">
      <alignment horizontal="center" vertical="top" wrapText="1"/>
    </xf>
    <xf numFmtId="0" fontId="10" fillId="0" borderId="15" xfId="28" applyFont="1" applyFill="1" applyBorder="1" applyAlignment="1">
      <alignment horizontal="center" vertical="top" wrapText="1"/>
    </xf>
    <xf numFmtId="0" fontId="10" fillId="0" borderId="8" xfId="16" applyFont="1" applyFill="1" applyBorder="1" applyAlignment="1">
      <alignment horizontal="center" vertical="center" wrapText="1"/>
    </xf>
    <xf numFmtId="0" fontId="111" fillId="0" borderId="24" xfId="46" applyFont="1" applyFill="1" applyBorder="1" applyAlignment="1">
      <alignment horizontal="center"/>
    </xf>
    <xf numFmtId="0" fontId="5" fillId="0" borderId="11" xfId="46" applyFont="1" applyFill="1" applyBorder="1" applyAlignment="1">
      <alignment horizontal="center"/>
    </xf>
    <xf numFmtId="0" fontId="5" fillId="0" borderId="17" xfId="46" applyFont="1" applyFill="1" applyBorder="1" applyAlignment="1">
      <alignment horizontal="center"/>
    </xf>
    <xf numFmtId="0" fontId="5" fillId="0" borderId="18" xfId="46" applyFont="1" applyFill="1" applyBorder="1" applyAlignment="1">
      <alignment horizontal="center"/>
    </xf>
    <xf numFmtId="0" fontId="31" fillId="0" borderId="43" xfId="46" applyFont="1" applyFill="1" applyBorder="1" applyAlignment="1">
      <alignment horizontal="center"/>
    </xf>
    <xf numFmtId="0" fontId="5" fillId="0" borderId="25" xfId="46" applyFont="1" applyFill="1" applyBorder="1" applyAlignment="1">
      <alignment horizontal="center"/>
    </xf>
    <xf numFmtId="0" fontId="31" fillId="0" borderId="9" xfId="46" applyFont="1" applyFill="1" applyBorder="1" applyAlignment="1">
      <alignment horizontal="center" vertical="top" wrapText="1"/>
    </xf>
    <xf numFmtId="0" fontId="31" fillId="0" borderId="9" xfId="46" applyFont="1" applyBorder="1" applyAlignment="1">
      <alignment horizontal="center" vertical="top" wrapText="1"/>
    </xf>
    <xf numFmtId="0" fontId="111" fillId="0" borderId="43" xfId="46" applyFont="1" applyFill="1" applyBorder="1" applyAlignment="1">
      <alignment horizontal="center" vertical="center"/>
    </xf>
    <xf numFmtId="0" fontId="111" fillId="0" borderId="25" xfId="46" applyFont="1" applyFill="1" applyBorder="1" applyAlignment="1">
      <alignment horizontal="center" vertical="center"/>
    </xf>
    <xf numFmtId="0" fontId="111" fillId="0" borderId="43" xfId="46" applyFont="1" applyFill="1" applyBorder="1" applyAlignment="1">
      <alignment horizontal="center" vertical="center" wrapText="1"/>
    </xf>
    <xf numFmtId="0" fontId="111" fillId="0" borderId="11" xfId="46" applyFont="1" applyFill="1" applyBorder="1" applyAlignment="1">
      <alignment horizontal="center" vertical="center" wrapText="1"/>
    </xf>
    <xf numFmtId="0" fontId="111" fillId="0" borderId="11" xfId="46" applyFont="1" applyFill="1" applyBorder="1" applyAlignment="1">
      <alignment horizontal="center" vertical="center"/>
    </xf>
    <xf numFmtId="0" fontId="111" fillId="0" borderId="49" xfId="46" applyFont="1" applyFill="1" applyBorder="1" applyAlignment="1">
      <alignment horizontal="center" vertical="center"/>
    </xf>
    <xf numFmtId="0" fontId="5" fillId="0" borderId="23" xfId="46" applyBorder="1" applyAlignment="1">
      <alignment horizontal="center" vertical="center"/>
    </xf>
    <xf numFmtId="0" fontId="111" fillId="0" borderId="42" xfId="46" applyFont="1" applyFill="1" applyBorder="1" applyAlignment="1">
      <alignment horizontal="center" vertical="top"/>
    </xf>
    <xf numFmtId="0" fontId="5" fillId="0" borderId="42" xfId="46" applyFont="1" applyFill="1" applyBorder="1" applyAlignment="1">
      <alignment horizontal="center" vertical="top"/>
    </xf>
    <xf numFmtId="0" fontId="111" fillId="0" borderId="11" xfId="46" applyFont="1" applyFill="1" applyBorder="1" applyAlignment="1">
      <alignment horizontal="center" vertical="top"/>
    </xf>
    <xf numFmtId="0" fontId="5" fillId="0" borderId="18" xfId="46" applyFont="1" applyFill="1" applyBorder="1" applyAlignment="1">
      <alignment horizontal="center" vertical="top"/>
    </xf>
    <xf numFmtId="0" fontId="111" fillId="0" borderId="17" xfId="46" applyFont="1" applyFill="1" applyBorder="1" applyAlignment="1">
      <alignment horizontal="center" vertical="top" wrapText="1"/>
    </xf>
    <xf numFmtId="0" fontId="5" fillId="0" borderId="17" xfId="46" applyFont="1" applyFill="1" applyBorder="1" applyAlignment="1">
      <alignment horizontal="center" vertical="top"/>
    </xf>
    <xf numFmtId="0" fontId="111" fillId="0" borderId="1" xfId="46" applyFont="1" applyFill="1" applyBorder="1" applyAlignment="1">
      <alignment horizontal="center" vertical="top"/>
    </xf>
    <xf numFmtId="0" fontId="5" fillId="0" borderId="8" xfId="46" applyFont="1" applyFill="1" applyBorder="1" applyAlignment="1">
      <alignment horizontal="center" vertical="top"/>
    </xf>
    <xf numFmtId="0" fontId="10" fillId="0" borderId="4" xfId="36" applyFont="1" applyFill="1" applyBorder="1" applyAlignment="1">
      <alignment horizontal="center" vertical="center" wrapText="1"/>
    </xf>
    <xf numFmtId="0" fontId="10" fillId="0" borderId="42" xfId="36" applyFont="1" applyFill="1" applyBorder="1" applyAlignment="1">
      <alignment horizontal="center" vertical="center"/>
    </xf>
    <xf numFmtId="0" fontId="10" fillId="0" borderId="18" xfId="36" applyFont="1" applyFill="1" applyBorder="1" applyAlignment="1">
      <alignment horizontal="center" vertical="center"/>
    </xf>
    <xf numFmtId="0" fontId="10" fillId="0" borderId="43" xfId="36" applyFont="1" applyFill="1" applyBorder="1" applyAlignment="1">
      <alignment horizontal="center" vertical="center"/>
    </xf>
    <xf numFmtId="0" fontId="10" fillId="0" borderId="11" xfId="36" applyFont="1" applyFill="1" applyBorder="1" applyAlignment="1">
      <alignment horizontal="center" vertical="center"/>
    </xf>
    <xf numFmtId="0" fontId="9" fillId="0" borderId="17" xfId="36" applyFont="1" applyFill="1" applyBorder="1" applyAlignment="1">
      <alignment horizontal="center" vertical="center"/>
    </xf>
    <xf numFmtId="0" fontId="9" fillId="0" borderId="0" xfId="36" applyFont="1" applyFill="1" applyBorder="1" applyAlignment="1">
      <alignment horizontal="center" vertical="center"/>
    </xf>
    <xf numFmtId="0" fontId="9" fillId="0" borderId="18" xfId="36" applyFont="1" applyFill="1" applyBorder="1" applyAlignment="1">
      <alignment horizontal="center" vertical="center"/>
    </xf>
    <xf numFmtId="0" fontId="10" fillId="0" borderId="5" xfId="36" applyFont="1" applyFill="1" applyBorder="1" applyAlignment="1">
      <alignment horizontal="center" vertical="center"/>
    </xf>
    <xf numFmtId="0" fontId="10" fillId="0" borderId="6" xfId="36" applyFont="1" applyFill="1" applyBorder="1" applyAlignment="1">
      <alignment horizontal="center" vertical="center"/>
    </xf>
    <xf numFmtId="0" fontId="11" fillId="0" borderId="6" xfId="36" applyFont="1" applyFill="1" applyBorder="1" applyAlignment="1">
      <alignment horizontal="center" vertical="center"/>
    </xf>
    <xf numFmtId="0" fontId="11" fillId="0" borderId="7" xfId="36" applyFont="1" applyFill="1" applyBorder="1" applyAlignment="1">
      <alignment horizontal="center" vertical="center"/>
    </xf>
    <xf numFmtId="0" fontId="10" fillId="0" borderId="39" xfId="36" applyFont="1" applyFill="1" applyBorder="1" applyAlignment="1">
      <alignment horizontal="center" vertical="center"/>
    </xf>
    <xf numFmtId="0" fontId="23" fillId="0" borderId="6" xfId="36" applyFill="1" applyBorder="1" applyAlignment="1">
      <alignment horizontal="center"/>
    </xf>
    <xf numFmtId="0" fontId="23" fillId="0" borderId="7" xfId="36" applyFill="1" applyBorder="1" applyAlignment="1">
      <alignment horizontal="center"/>
    </xf>
    <xf numFmtId="0" fontId="9" fillId="0" borderId="0" xfId="36" applyFont="1" applyFill="1" applyAlignment="1"/>
    <xf numFmtId="0" fontId="10" fillId="0" borderId="7" xfId="36" applyFont="1" applyFill="1" applyBorder="1" applyAlignment="1">
      <alignment horizontal="center" vertical="center"/>
    </xf>
    <xf numFmtId="0" fontId="10" fillId="0" borderId="49" xfId="36" applyFont="1" applyFill="1" applyBorder="1" applyAlignment="1">
      <alignment horizontal="center" vertical="center"/>
    </xf>
    <xf numFmtId="166" fontId="10" fillId="0" borderId="49" xfId="36" applyNumberFormat="1" applyFont="1" applyFill="1" applyBorder="1" applyAlignment="1">
      <alignment horizontal="right"/>
    </xf>
    <xf numFmtId="166" fontId="10" fillId="0" borderId="23" xfId="36" applyNumberFormat="1" applyFont="1" applyFill="1" applyBorder="1" applyAlignment="1">
      <alignment horizontal="right"/>
    </xf>
    <xf numFmtId="0" fontId="10" fillId="0" borderId="4" xfId="36" applyFont="1" applyFill="1" applyBorder="1" applyAlignment="1">
      <alignment horizontal="center"/>
    </xf>
    <xf numFmtId="0" fontId="10" fillId="0" borderId="1" xfId="36" applyFont="1" applyFill="1" applyBorder="1" applyAlignment="1">
      <alignment horizontal="center" wrapText="1"/>
    </xf>
    <xf numFmtId="0" fontId="10" fillId="0" borderId="8" xfId="36" applyFont="1" applyFill="1" applyBorder="1" applyAlignment="1">
      <alignment horizontal="center" wrapText="1"/>
    </xf>
    <xf numFmtId="0" fontId="10" fillId="0" borderId="12" xfId="36" applyFont="1" applyFill="1" applyBorder="1" applyAlignment="1">
      <alignment horizontal="center" wrapText="1"/>
    </xf>
    <xf numFmtId="0" fontId="10" fillId="0" borderId="4" xfId="36" applyFont="1" applyFill="1" applyBorder="1" applyAlignment="1">
      <alignment horizontal="center" vertical="center"/>
    </xf>
    <xf numFmtId="0" fontId="10" fillId="0" borderId="1" xfId="36" applyFont="1" applyFill="1" applyBorder="1" applyAlignment="1">
      <alignment horizontal="center" vertical="top" wrapText="1"/>
    </xf>
    <xf numFmtId="0" fontId="10" fillId="0" borderId="12" xfId="36" applyFont="1" applyFill="1" applyBorder="1" applyAlignment="1">
      <alignment horizontal="center" vertical="top" wrapText="1"/>
    </xf>
    <xf numFmtId="0" fontId="10" fillId="0" borderId="31" xfId="36" applyFont="1" applyFill="1" applyBorder="1" applyAlignment="1">
      <alignment horizontal="center" vertical="top"/>
    </xf>
    <xf numFmtId="0" fontId="10" fillId="0" borderId="52" xfId="36" applyFont="1" applyFill="1" applyBorder="1" applyAlignment="1">
      <alignment horizontal="center" vertical="top"/>
    </xf>
    <xf numFmtId="0" fontId="10" fillId="0" borderId="43" xfId="16" applyFont="1" applyFill="1" applyBorder="1" applyAlignment="1">
      <alignment horizontal="center" vertical="center"/>
    </xf>
    <xf numFmtId="0" fontId="11" fillId="0" borderId="25" xfId="16" applyFont="1" applyFill="1" applyBorder="1" applyAlignment="1">
      <alignment horizontal="center" vertical="center"/>
    </xf>
    <xf numFmtId="0" fontId="11" fillId="0" borderId="11" xfId="16" applyFont="1" applyFill="1" applyBorder="1" applyAlignment="1">
      <alignment horizontal="center" vertical="center"/>
    </xf>
    <xf numFmtId="0" fontId="10" fillId="0" borderId="25" xfId="16" applyFont="1" applyFill="1" applyBorder="1" applyAlignment="1">
      <alignment horizontal="center" vertical="center"/>
    </xf>
    <xf numFmtId="0" fontId="10" fillId="0" borderId="11" xfId="16" applyFont="1" applyFill="1" applyBorder="1" applyAlignment="1">
      <alignment horizontal="center" vertical="center"/>
    </xf>
    <xf numFmtId="0" fontId="10" fillId="0" borderId="28" xfId="16" applyFont="1" applyFill="1" applyBorder="1" applyAlignment="1">
      <alignment horizontal="center" vertical="center" wrapText="1"/>
    </xf>
    <xf numFmtId="0" fontId="11" fillId="0" borderId="28" xfId="16" applyFont="1" applyFill="1" applyBorder="1" applyAlignment="1">
      <alignment horizontal="center" vertical="center" wrapText="1"/>
    </xf>
    <xf numFmtId="0" fontId="10" fillId="0" borderId="23" xfId="16" applyFont="1" applyFill="1" applyBorder="1" applyAlignment="1">
      <alignment horizontal="center" vertical="center" wrapText="1"/>
    </xf>
    <xf numFmtId="0" fontId="10" fillId="0" borderId="39" xfId="16" applyFont="1" applyFill="1" applyBorder="1" applyAlignment="1">
      <alignment horizontal="center" vertical="center" wrapText="1"/>
    </xf>
    <xf numFmtId="0" fontId="10" fillId="0" borderId="7" xfId="16" applyFont="1" applyFill="1" applyBorder="1" applyAlignment="1">
      <alignment horizontal="center" vertical="center" wrapText="1"/>
    </xf>
    <xf numFmtId="0" fontId="10" fillId="0" borderId="49" xfId="16" applyFont="1" applyFill="1" applyBorder="1" applyAlignment="1">
      <alignment horizontal="center" vertical="top"/>
    </xf>
    <xf numFmtId="0" fontId="0" fillId="0" borderId="23" xfId="0" applyBorder="1" applyAlignment="1">
      <alignment horizontal="center" vertical="top"/>
    </xf>
    <xf numFmtId="166" fontId="10" fillId="0" borderId="39" xfId="16" applyNumberFormat="1" applyFont="1" applyFill="1" applyBorder="1" applyAlignment="1">
      <alignment horizontal="center" vertical="center"/>
    </xf>
    <xf numFmtId="166" fontId="10" fillId="0" borderId="6" xfId="16" applyNumberFormat="1" applyFont="1" applyFill="1" applyBorder="1" applyAlignment="1">
      <alignment horizontal="center" vertical="center"/>
    </xf>
    <xf numFmtId="166" fontId="10" fillId="0" borderId="7" xfId="16" applyNumberFormat="1" applyFont="1" applyFill="1" applyBorder="1" applyAlignment="1">
      <alignment horizontal="center" vertical="center"/>
    </xf>
    <xf numFmtId="219" fontId="10" fillId="0" borderId="31" xfId="16" applyNumberFormat="1" applyFont="1" applyFill="1" applyBorder="1" applyAlignment="1">
      <alignment horizontal="center" vertical="center"/>
    </xf>
    <xf numFmtId="219" fontId="10" fillId="0" borderId="50" xfId="16" applyNumberFormat="1" applyFont="1" applyFill="1" applyBorder="1" applyAlignment="1">
      <alignment horizontal="center" vertical="center"/>
    </xf>
    <xf numFmtId="219" fontId="10" fillId="0" borderId="52" xfId="16" applyNumberFormat="1"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0" fillId="0" borderId="43" xfId="16" applyFont="1" applyFill="1" applyBorder="1" applyAlignment="1">
      <alignment horizontal="center" vertical="top" wrapText="1"/>
    </xf>
    <xf numFmtId="0" fontId="0" fillId="0" borderId="11" xfId="0" applyBorder="1" applyAlignment="1">
      <alignment vertical="top" wrapText="1"/>
    </xf>
    <xf numFmtId="0" fontId="0" fillId="0" borderId="42" xfId="0" applyBorder="1" applyAlignment="1">
      <alignment vertical="top" wrapText="1"/>
    </xf>
    <xf numFmtId="0" fontId="0" fillId="0" borderId="18" xfId="0" applyBorder="1" applyAlignment="1">
      <alignment vertical="top" wrapText="1"/>
    </xf>
    <xf numFmtId="0" fontId="10" fillId="2" borderId="11" xfId="0" applyFont="1" applyFill="1" applyBorder="1" applyAlignment="1">
      <alignment horizontal="center" vertical="top" wrapText="1"/>
    </xf>
    <xf numFmtId="0" fontId="10" fillId="2" borderId="15" xfId="0" applyFont="1" applyFill="1" applyBorder="1" applyAlignment="1">
      <alignment vertical="top" wrapText="1"/>
    </xf>
    <xf numFmtId="0" fontId="10" fillId="2" borderId="11" xfId="0" applyFont="1" applyFill="1" applyBorder="1" applyAlignment="1" applyProtection="1">
      <alignment horizontal="center" vertical="top" wrapText="1"/>
      <protection locked="0"/>
    </xf>
    <xf numFmtId="0" fontId="10" fillId="2" borderId="15" xfId="0" applyFont="1" applyFill="1" applyBorder="1" applyAlignment="1" applyProtection="1">
      <alignment horizontal="center" vertical="top" wrapText="1"/>
      <protection locked="0"/>
    </xf>
    <xf numFmtId="0" fontId="10" fillId="2" borderId="39" xfId="0" applyFont="1" applyFill="1" applyBorder="1" applyAlignment="1" applyProtection="1">
      <alignment horizontal="center" vertical="center" wrapText="1"/>
      <protection locked="0"/>
    </xf>
    <xf numFmtId="0" fontId="31" fillId="2" borderId="7" xfId="0" applyFont="1" applyFill="1" applyBorder="1" applyAlignment="1">
      <alignment horizontal="center" vertical="center" wrapText="1"/>
    </xf>
    <xf numFmtId="0" fontId="10" fillId="2" borderId="43" xfId="0" applyFont="1" applyFill="1" applyBorder="1" applyAlignment="1">
      <alignment horizontal="center" vertical="center" wrapText="1"/>
    </xf>
    <xf numFmtId="0" fontId="10" fillId="2" borderId="42" xfId="0" applyFont="1" applyFill="1" applyBorder="1" applyAlignment="1">
      <alignment horizontal="center" vertical="center"/>
    </xf>
    <xf numFmtId="0" fontId="10" fillId="2" borderId="44" xfId="0" applyFont="1" applyFill="1" applyBorder="1" applyAlignment="1">
      <alignment horizontal="center" vertical="center"/>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31" fillId="2" borderId="39" xfId="0" applyFont="1" applyFill="1" applyBorder="1" applyAlignment="1">
      <alignment horizontal="center" wrapText="1"/>
    </xf>
    <xf numFmtId="0" fontId="31" fillId="2" borderId="6" xfId="0" applyFont="1" applyFill="1" applyBorder="1" applyAlignment="1">
      <alignment horizontal="center" wrapText="1"/>
    </xf>
    <xf numFmtId="0" fontId="31" fillId="2" borderId="7" xfId="0" applyFont="1" applyFill="1" applyBorder="1" applyAlignment="1">
      <alignment horizontal="center" wrapText="1"/>
    </xf>
    <xf numFmtId="0" fontId="31" fillId="2" borderId="6" xfId="0" applyFont="1" applyFill="1" applyBorder="1" applyAlignment="1">
      <alignment horizontal="center"/>
    </xf>
    <xf numFmtId="0" fontId="31" fillId="2" borderId="7" xfId="0" applyFont="1" applyFill="1" applyBorder="1" applyAlignment="1">
      <alignment horizontal="center"/>
    </xf>
    <xf numFmtId="0" fontId="10" fillId="2" borderId="10" xfId="0" applyFont="1" applyFill="1" applyBorder="1" applyAlignment="1">
      <alignment horizontal="center" vertical="top" wrapText="1"/>
    </xf>
    <xf numFmtId="0" fontId="10" fillId="2" borderId="14" xfId="0" applyFont="1" applyFill="1" applyBorder="1" applyAlignment="1">
      <alignment vertical="top" wrapText="1"/>
    </xf>
    <xf numFmtId="0" fontId="10" fillId="2" borderId="1" xfId="0" applyFont="1" applyFill="1" applyBorder="1" applyAlignment="1">
      <alignment horizontal="center" vertical="top" wrapText="1"/>
    </xf>
    <xf numFmtId="0" fontId="10" fillId="2" borderId="12" xfId="0" applyFont="1" applyFill="1" applyBorder="1" applyAlignment="1">
      <alignment vertical="top" wrapText="1"/>
    </xf>
    <xf numFmtId="0" fontId="10" fillId="2" borderId="7" xfId="0" applyFont="1" applyFill="1" applyBorder="1" applyAlignment="1">
      <alignment horizontal="center" vertical="center" wrapText="1"/>
    </xf>
    <xf numFmtId="0" fontId="39" fillId="2" borderId="39"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49" xfId="0" applyFont="1" applyFill="1" applyBorder="1" applyAlignment="1">
      <alignment horizontal="center" vertical="center"/>
    </xf>
    <xf numFmtId="0" fontId="39" fillId="0" borderId="39" xfId="12" applyFont="1" applyFill="1" applyBorder="1" applyAlignment="1">
      <alignment horizontal="center" vertical="center" wrapText="1"/>
    </xf>
    <xf numFmtId="0" fontId="41" fillId="0" borderId="6" xfId="12" applyFont="1" applyBorder="1" applyAlignment="1">
      <alignment horizontal="center" vertical="center" wrapText="1"/>
    </xf>
    <xf numFmtId="0" fontId="41" fillId="0" borderId="7" xfId="12" applyFont="1" applyBorder="1" applyAlignment="1">
      <alignment horizontal="center" vertical="center" wrapText="1"/>
    </xf>
    <xf numFmtId="0" fontId="39" fillId="2" borderId="8" xfId="0" applyFont="1" applyFill="1" applyBorder="1" applyAlignment="1">
      <alignment horizontal="center" vertical="top" wrapText="1"/>
    </xf>
    <xf numFmtId="0" fontId="39" fillId="2" borderId="43" xfId="0" applyFont="1" applyFill="1" applyBorder="1" applyAlignment="1">
      <alignment horizontal="center" vertical="center"/>
    </xf>
    <xf numFmtId="0" fontId="39" fillId="2" borderId="11" xfId="0" applyFont="1" applyFill="1" applyBorder="1" applyAlignment="1">
      <alignment horizontal="center" vertical="center"/>
    </xf>
    <xf numFmtId="0" fontId="59" fillId="0" borderId="0" xfId="12" applyFont="1" applyFill="1" applyAlignment="1">
      <alignment vertical="center"/>
    </xf>
    <xf numFmtId="0" fontId="41" fillId="0" borderId="0" xfId="12" applyFont="1" applyFill="1" applyAlignment="1"/>
    <xf numFmtId="0" fontId="39" fillId="0" borderId="39" xfId="12" applyFont="1" applyFill="1" applyBorder="1" applyAlignment="1">
      <alignment horizontal="center" vertical="center"/>
    </xf>
    <xf numFmtId="0" fontId="23" fillId="0" borderId="6" xfId="12" applyBorder="1" applyAlignment="1">
      <alignment horizontal="center" vertical="center"/>
    </xf>
    <xf numFmtId="0" fontId="23" fillId="0" borderId="7" xfId="12" applyBorder="1" applyAlignment="1">
      <alignment horizontal="center" vertical="center"/>
    </xf>
    <xf numFmtId="0" fontId="39" fillId="0" borderId="58" xfId="12" applyFont="1" applyFill="1" applyBorder="1" applyAlignment="1">
      <alignment horizontal="center" vertical="center"/>
    </xf>
    <xf numFmtId="0" fontId="23" fillId="0" borderId="45" xfId="12" applyBorder="1" applyAlignment="1">
      <alignment vertical="center"/>
    </xf>
    <xf numFmtId="0" fontId="23" fillId="0" borderId="15" xfId="12" applyBorder="1" applyAlignment="1">
      <alignment vertical="center"/>
    </xf>
    <xf numFmtId="0" fontId="39" fillId="0" borderId="24" xfId="12" applyFont="1" applyFill="1" applyBorder="1" applyAlignment="1">
      <alignment horizontal="center"/>
    </xf>
    <xf numFmtId="0" fontId="41" fillId="0" borderId="25" xfId="12" applyFont="1" applyBorder="1" applyAlignment="1">
      <alignment horizontal="center"/>
    </xf>
    <xf numFmtId="0" fontId="41" fillId="0" borderId="11" xfId="12" applyFont="1" applyBorder="1" applyAlignment="1">
      <alignment horizontal="center"/>
    </xf>
    <xf numFmtId="0" fontId="39" fillId="0" borderId="17" xfId="12" applyFont="1" applyFill="1" applyBorder="1" applyAlignment="1">
      <alignment horizontal="center"/>
    </xf>
    <xf numFmtId="0" fontId="41" fillId="0" borderId="0" xfId="12" applyFont="1" applyBorder="1" applyAlignment="1">
      <alignment horizontal="center"/>
    </xf>
    <xf numFmtId="0" fontId="41" fillId="0" borderId="18" xfId="12" applyFont="1" applyBorder="1" applyAlignment="1">
      <alignment horizontal="center"/>
    </xf>
    <xf numFmtId="0" fontId="39" fillId="0" borderId="43" xfId="12" applyFont="1" applyFill="1" applyBorder="1" applyAlignment="1">
      <alignment horizontal="center" vertical="center"/>
    </xf>
    <xf numFmtId="0" fontId="41" fillId="0" borderId="25" xfId="12" applyFont="1" applyFill="1" applyBorder="1" applyAlignment="1">
      <alignment horizontal="center" vertical="center"/>
    </xf>
    <xf numFmtId="0" fontId="39" fillId="0" borderId="6" xfId="12" applyFont="1" applyFill="1" applyBorder="1" applyAlignment="1">
      <alignment horizontal="center" vertical="center"/>
    </xf>
    <xf numFmtId="0" fontId="39" fillId="0" borderId="7" xfId="12" applyFont="1" applyFill="1" applyBorder="1" applyAlignment="1">
      <alignment horizontal="center" vertical="center"/>
    </xf>
    <xf numFmtId="0" fontId="39" fillId="0" borderId="49" xfId="12" applyFont="1" applyFill="1" applyBorder="1" applyAlignment="1">
      <alignment horizontal="center" vertical="center"/>
    </xf>
    <xf numFmtId="0" fontId="39" fillId="0" borderId="28" xfId="12" applyFont="1" applyFill="1" applyBorder="1" applyAlignment="1">
      <alignment horizontal="center" vertical="center"/>
    </xf>
    <xf numFmtId="0" fontId="39" fillId="0" borderId="23" xfId="12" applyFont="1" applyFill="1" applyBorder="1" applyAlignment="1">
      <alignment horizontal="center" vertical="center"/>
    </xf>
    <xf numFmtId="0" fontId="39" fillId="0" borderId="27" xfId="12" applyFont="1" applyFill="1" applyBorder="1" applyAlignment="1">
      <alignment horizontal="center"/>
    </xf>
    <xf numFmtId="0" fontId="41" fillId="0" borderId="28" xfId="12" applyFont="1" applyBorder="1" applyAlignment="1">
      <alignment horizontal="center"/>
    </xf>
    <xf numFmtId="0" fontId="41" fillId="0" borderId="23" xfId="12" applyFont="1" applyBorder="1" applyAlignment="1">
      <alignment horizontal="center"/>
    </xf>
    <xf numFmtId="0" fontId="39" fillId="0" borderId="53" xfId="12" applyFont="1" applyFill="1" applyBorder="1" applyAlignment="1">
      <alignment horizontal="center"/>
    </xf>
    <xf numFmtId="0" fontId="41" fillId="0" borderId="50" xfId="12" applyFont="1" applyBorder="1" applyAlignment="1">
      <alignment horizontal="center"/>
    </xf>
    <xf numFmtId="0" fontId="41" fillId="0" borderId="52" xfId="12" applyFont="1" applyBorder="1" applyAlignment="1">
      <alignment horizontal="center"/>
    </xf>
    <xf numFmtId="0" fontId="83" fillId="0" borderId="0" xfId="48" applyFont="1" applyAlignment="1">
      <alignment horizontal="left" wrapText="1"/>
    </xf>
    <xf numFmtId="0" fontId="10" fillId="2" borderId="39" xfId="16" applyFont="1" applyFill="1" applyBorder="1" applyAlignment="1">
      <alignment horizontal="center" vertical="center"/>
    </xf>
    <xf numFmtId="0" fontId="10" fillId="2" borderId="6" xfId="16" applyFont="1" applyFill="1" applyBorder="1" applyAlignment="1">
      <alignment horizontal="center" vertical="center"/>
    </xf>
    <xf numFmtId="0" fontId="10" fillId="2" borderId="7" xfId="16" applyFont="1" applyFill="1" applyBorder="1" applyAlignment="1">
      <alignment horizontal="center" vertical="center"/>
    </xf>
    <xf numFmtId="0" fontId="10" fillId="2" borderId="6" xfId="16" applyFont="1" applyFill="1" applyBorder="1" applyAlignment="1">
      <alignment horizontal="center"/>
    </xf>
    <xf numFmtId="0" fontId="10" fillId="2" borderId="7" xfId="16" applyFont="1" applyFill="1" applyBorder="1" applyAlignment="1">
      <alignment horizontal="center"/>
    </xf>
    <xf numFmtId="0" fontId="10" fillId="2" borderId="11" xfId="16" applyFont="1" applyFill="1" applyBorder="1" applyAlignment="1">
      <alignment horizontal="center" vertical="center" wrapText="1"/>
    </xf>
    <xf numFmtId="0" fontId="10" fillId="2" borderId="15" xfId="16" applyFont="1" applyFill="1" applyBorder="1" applyAlignment="1">
      <alignment horizontal="center" vertical="center" wrapText="1"/>
    </xf>
    <xf numFmtId="0" fontId="10" fillId="2" borderId="1" xfId="16" applyFont="1" applyFill="1" applyBorder="1" applyAlignment="1">
      <alignment horizontal="center" vertical="center" wrapText="1"/>
    </xf>
    <xf numFmtId="0" fontId="10" fillId="2" borderId="12" xfId="16" applyFont="1" applyFill="1" applyBorder="1" applyAlignment="1">
      <alignment horizontal="center" vertical="center" wrapText="1"/>
    </xf>
    <xf numFmtId="0" fontId="17" fillId="0" borderId="0" xfId="48" applyFont="1" applyAlignment="1">
      <alignment horizontal="left" vertical="center" wrapText="1"/>
    </xf>
    <xf numFmtId="0" fontId="10" fillId="2" borderId="39" xfId="16" applyFont="1" applyFill="1" applyBorder="1" applyAlignment="1">
      <alignment horizontal="center"/>
    </xf>
    <xf numFmtId="0" fontId="10" fillId="2" borderId="1" xfId="16" applyFont="1" applyFill="1" applyBorder="1" applyAlignment="1">
      <alignment horizontal="center" vertical="top" wrapText="1"/>
    </xf>
    <xf numFmtId="0" fontId="10" fillId="2" borderId="12" xfId="16" applyFont="1" applyFill="1" applyBorder="1" applyAlignment="1">
      <alignment horizontal="center" vertical="top" wrapText="1"/>
    </xf>
    <xf numFmtId="0" fontId="10" fillId="0" borderId="4" xfId="48" applyFont="1" applyFill="1" applyBorder="1" applyAlignment="1">
      <alignment horizontal="center" vertical="top" wrapText="1"/>
    </xf>
    <xf numFmtId="0" fontId="10" fillId="0" borderId="1" xfId="48" applyFont="1" applyFill="1" applyBorder="1" applyAlignment="1">
      <alignment horizontal="center" vertical="top" wrapText="1"/>
    </xf>
    <xf numFmtId="0" fontId="10" fillId="0" borderId="30" xfId="48" applyFont="1" applyFill="1" applyBorder="1" applyAlignment="1">
      <alignment horizontal="center" vertical="top" wrapText="1"/>
    </xf>
    <xf numFmtId="0" fontId="83" fillId="0" borderId="0" xfId="0" applyFont="1" applyAlignment="1">
      <alignment horizontal="left" wrapText="1"/>
    </xf>
    <xf numFmtId="221" fontId="10" fillId="0" borderId="42" xfId="16" applyNumberFormat="1" applyFont="1" applyFill="1" applyBorder="1" applyAlignment="1">
      <alignment horizontal="right"/>
    </xf>
    <xf numFmtId="221" fontId="10" fillId="0" borderId="18" xfId="16" applyNumberFormat="1" applyFont="1" applyFill="1" applyBorder="1" applyAlignment="1">
      <alignment horizontal="right"/>
    </xf>
    <xf numFmtId="184" fontId="11" fillId="0" borderId="49" xfId="16" applyNumberFormat="1" applyFont="1" applyFill="1" applyBorder="1" applyAlignment="1">
      <alignment horizontal="center"/>
    </xf>
    <xf numFmtId="184" fontId="11" fillId="0" borderId="23" xfId="16" applyNumberFormat="1" applyFont="1" applyFill="1" applyBorder="1" applyAlignment="1">
      <alignment horizontal="center"/>
    </xf>
    <xf numFmtId="0" fontId="10" fillId="0" borderId="9" xfId="16" applyFont="1" applyFill="1" applyBorder="1" applyAlignment="1">
      <alignment horizontal="center" vertical="center"/>
    </xf>
    <xf numFmtId="0" fontId="10" fillId="0" borderId="13" xfId="16" applyFont="1" applyFill="1" applyBorder="1" applyAlignment="1">
      <alignment vertical="center"/>
    </xf>
    <xf numFmtId="0" fontId="10" fillId="0" borderId="1" xfId="16" applyFont="1" applyFill="1" applyBorder="1" applyAlignment="1">
      <alignment horizontal="center" vertical="top" wrapText="1"/>
    </xf>
    <xf numFmtId="0" fontId="10" fillId="0" borderId="12" xfId="16" applyFont="1" applyFill="1" applyBorder="1" applyAlignment="1">
      <alignment horizontal="center" vertical="top" wrapText="1"/>
    </xf>
    <xf numFmtId="0" fontId="10" fillId="0" borderId="4" xfId="48" applyFont="1" applyFill="1" applyBorder="1" applyAlignment="1">
      <alignment horizontal="center" vertical="center"/>
    </xf>
    <xf numFmtId="0" fontId="10" fillId="0" borderId="42" xfId="48" applyFont="1" applyFill="1" applyBorder="1" applyAlignment="1">
      <alignment horizontal="center" vertical="center"/>
    </xf>
    <xf numFmtId="0" fontId="0" fillId="0" borderId="16" xfId="0" applyBorder="1" applyAlignment="1">
      <alignment horizontal="center" vertical="center"/>
    </xf>
    <xf numFmtId="0" fontId="10" fillId="0" borderId="43" xfId="16" applyFont="1" applyFill="1" applyBorder="1" applyAlignment="1">
      <alignment horizontal="center" vertical="center" wrapText="1"/>
    </xf>
    <xf numFmtId="0" fontId="10" fillId="0" borderId="18" xfId="16" applyFont="1" applyFill="1" applyBorder="1" applyAlignment="1">
      <alignment horizontal="center" vertical="center"/>
    </xf>
    <xf numFmtId="0" fontId="10" fillId="0" borderId="53" xfId="16" applyFont="1" applyFill="1" applyBorder="1" applyAlignment="1">
      <alignment horizontal="center" vertical="center"/>
    </xf>
    <xf numFmtId="0" fontId="10" fillId="0" borderId="50" xfId="16" applyFont="1" applyFill="1" applyBorder="1" applyAlignment="1">
      <alignment horizontal="center" vertical="center"/>
    </xf>
    <xf numFmtId="0" fontId="10" fillId="0" borderId="52" xfId="16" applyFont="1" applyFill="1" applyBorder="1" applyAlignment="1">
      <alignment horizontal="center" vertical="center"/>
    </xf>
    <xf numFmtId="0" fontId="31" fillId="2" borderId="1" xfId="40" applyFont="1" applyFill="1" applyBorder="1" applyAlignment="1">
      <alignment horizontal="center" vertical="top" wrapText="1"/>
    </xf>
    <xf numFmtId="0" fontId="31" fillId="2" borderId="12" xfId="40" applyFont="1" applyFill="1" applyBorder="1" applyAlignment="1">
      <alignment horizontal="center" vertical="top" wrapText="1"/>
    </xf>
    <xf numFmtId="0" fontId="31" fillId="2" borderId="39" xfId="40" applyFont="1" applyFill="1" applyBorder="1" applyAlignment="1">
      <alignment horizontal="center" vertical="center"/>
    </xf>
    <xf numFmtId="0" fontId="31" fillId="2" borderId="7" xfId="40" applyFont="1" applyFill="1" applyBorder="1" applyAlignment="1">
      <alignment horizontal="center" vertical="center"/>
    </xf>
    <xf numFmtId="0" fontId="10" fillId="2" borderId="2" xfId="6" applyFont="1" applyFill="1" applyBorder="1" applyAlignment="1">
      <alignment horizontal="center" vertical="center"/>
    </xf>
    <xf numFmtId="0" fontId="10" fillId="2" borderId="13" xfId="6" applyFont="1" applyFill="1" applyBorder="1" applyAlignment="1">
      <alignment horizontal="center" vertical="center"/>
    </xf>
    <xf numFmtId="0" fontId="7" fillId="2" borderId="0" xfId="40" applyFill="1" applyBorder="1" applyAlignment="1">
      <alignment horizontal="center"/>
    </xf>
    <xf numFmtId="0" fontId="10" fillId="2" borderId="1" xfId="6" applyFont="1" applyFill="1" applyBorder="1" applyAlignment="1">
      <alignment horizontal="center" vertical="center" wrapText="1"/>
    </xf>
    <xf numFmtId="0" fontId="10" fillId="2" borderId="12" xfId="6" applyFont="1" applyFill="1" applyBorder="1" applyAlignment="1">
      <alignment horizontal="center" vertical="center" wrapText="1"/>
    </xf>
    <xf numFmtId="0" fontId="10" fillId="0" borderId="2" xfId="12" applyFont="1" applyBorder="1" applyAlignment="1">
      <alignment horizontal="center" vertical="center"/>
    </xf>
    <xf numFmtId="0" fontId="10" fillId="0" borderId="13" xfId="12" applyFont="1" applyBorder="1" applyAlignment="1">
      <alignment horizontal="center" vertical="center"/>
    </xf>
    <xf numFmtId="0" fontId="10" fillId="0" borderId="10" xfId="12" applyFont="1" applyBorder="1" applyAlignment="1">
      <alignment horizontal="center" vertical="center"/>
    </xf>
    <xf numFmtId="0" fontId="10" fillId="0" borderId="14" xfId="12" applyFont="1" applyBorder="1" applyAlignment="1">
      <alignment vertical="center"/>
    </xf>
    <xf numFmtId="0" fontId="39" fillId="0" borderId="43" xfId="12" applyFont="1" applyFill="1" applyBorder="1" applyAlignment="1">
      <alignment horizontal="center" vertical="center" wrapText="1"/>
    </xf>
    <xf numFmtId="0" fontId="39" fillId="0" borderId="49" xfId="12" applyFont="1" applyFill="1" applyBorder="1" applyAlignment="1">
      <alignment horizontal="center" vertical="center" wrapText="1"/>
    </xf>
    <xf numFmtId="0" fontId="39" fillId="0" borderId="10" xfId="12" applyFont="1" applyFill="1" applyBorder="1" applyAlignment="1">
      <alignment horizontal="center" vertical="center"/>
    </xf>
    <xf numFmtId="0" fontId="39" fillId="0" borderId="21" xfId="12" applyFont="1" applyFill="1" applyBorder="1" applyAlignment="1">
      <alignment vertical="center"/>
    </xf>
    <xf numFmtId="165" fontId="43" fillId="0" borderId="42" xfId="12" applyNumberFormat="1" applyFont="1" applyFill="1" applyBorder="1" applyAlignment="1">
      <alignment horizontal="center" vertical="center"/>
    </xf>
    <xf numFmtId="165" fontId="43" fillId="0" borderId="0" xfId="12" applyNumberFormat="1" applyFont="1" applyFill="1" applyBorder="1" applyAlignment="1">
      <alignment horizontal="center" vertical="center"/>
    </xf>
    <xf numFmtId="165" fontId="43" fillId="0" borderId="18" xfId="12" applyNumberFormat="1" applyFont="1" applyFill="1" applyBorder="1" applyAlignment="1">
      <alignment horizontal="center" vertical="center"/>
    </xf>
    <xf numFmtId="0" fontId="39" fillId="0" borderId="2" xfId="12" applyFont="1" applyBorder="1" applyAlignment="1">
      <alignment horizontal="center" vertical="center"/>
    </xf>
    <xf numFmtId="0" fontId="39" fillId="0" borderId="9" xfId="12" applyFont="1" applyBorder="1" applyAlignment="1">
      <alignment vertical="center"/>
    </xf>
    <xf numFmtId="0" fontId="39" fillId="0" borderId="38" xfId="12" applyFont="1" applyFill="1" applyBorder="1" applyAlignment="1">
      <alignment vertical="center"/>
    </xf>
    <xf numFmtId="0" fontId="41" fillId="0" borderId="6" xfId="12" applyFont="1" applyBorder="1" applyAlignment="1">
      <alignment horizontal="center"/>
    </xf>
    <xf numFmtId="0" fontId="41" fillId="0" borderId="7" xfId="12" applyFont="1" applyBorder="1" applyAlignment="1">
      <alignment horizontal="center"/>
    </xf>
    <xf numFmtId="0" fontId="39" fillId="0" borderId="11" xfId="12" applyFont="1" applyFill="1" applyBorder="1" applyAlignment="1">
      <alignment horizontal="center" vertical="center"/>
    </xf>
    <xf numFmtId="0" fontId="39" fillId="0" borderId="15" xfId="12" applyFont="1" applyFill="1" applyBorder="1" applyAlignment="1">
      <alignment vertical="center"/>
    </xf>
    <xf numFmtId="0" fontId="41" fillId="0" borderId="25" xfId="12" applyFont="1" applyFill="1" applyBorder="1" applyAlignment="1">
      <alignment horizontal="center"/>
    </xf>
    <xf numFmtId="0" fontId="41" fillId="0" borderId="11" xfId="12" applyFont="1" applyFill="1" applyBorder="1" applyAlignment="1">
      <alignment horizontal="center"/>
    </xf>
    <xf numFmtId="0" fontId="10" fillId="0" borderId="7" xfId="49" applyFont="1" applyBorder="1" applyAlignment="1">
      <alignment horizontal="center" vertical="center"/>
    </xf>
    <xf numFmtId="0" fontId="10" fillId="0" borderId="4" xfId="49" applyFont="1" applyBorder="1" applyAlignment="1">
      <alignment horizontal="center" vertical="center"/>
    </xf>
    <xf numFmtId="0" fontId="10" fillId="0" borderId="19" xfId="49" applyFont="1" applyBorder="1" applyAlignment="1">
      <alignment horizontal="center" vertical="center" wrapText="1"/>
    </xf>
    <xf numFmtId="0" fontId="10" fillId="0" borderId="8" xfId="49" applyFont="1" applyBorder="1" applyAlignment="1">
      <alignment horizontal="center" vertical="top" wrapText="1"/>
    </xf>
    <xf numFmtId="0" fontId="10" fillId="0" borderId="12" xfId="49" applyFont="1" applyBorder="1" applyAlignment="1">
      <alignment horizontal="center" vertical="top" wrapText="1"/>
    </xf>
    <xf numFmtId="0" fontId="10" fillId="0" borderId="1" xfId="49" applyFont="1" applyBorder="1" applyAlignment="1">
      <alignment horizontal="center" vertical="top" wrapText="1"/>
    </xf>
    <xf numFmtId="0" fontId="10" fillId="0" borderId="5" xfId="49" applyFont="1" applyBorder="1" applyAlignment="1">
      <alignment horizontal="center" vertical="center"/>
    </xf>
    <xf numFmtId="0" fontId="10" fillId="0" borderId="6" xfId="49" applyFont="1" applyBorder="1" applyAlignment="1">
      <alignment horizontal="center" vertical="center"/>
    </xf>
    <xf numFmtId="0" fontId="0" fillId="0" borderId="6" xfId="0" applyBorder="1" applyAlignment="1"/>
    <xf numFmtId="0" fontId="0" fillId="0" borderId="7" xfId="0" applyBorder="1" applyAlignment="1"/>
    <xf numFmtId="0" fontId="9" fillId="0" borderId="42" xfId="9" applyFont="1" applyBorder="1" applyAlignment="1">
      <alignment horizontal="center" vertical="center"/>
    </xf>
    <xf numFmtId="0" fontId="2" fillId="0" borderId="0" xfId="48" applyAlignment="1">
      <alignment horizontal="center" vertical="center"/>
    </xf>
    <xf numFmtId="0" fontId="2" fillId="0" borderId="18" xfId="48" applyBorder="1" applyAlignment="1">
      <alignment horizontal="center" vertical="center"/>
    </xf>
    <xf numFmtId="0" fontId="10" fillId="0" borderId="1" xfId="9" applyFont="1" applyBorder="1" applyAlignment="1">
      <alignment horizontal="center" vertical="center" wrapText="1"/>
    </xf>
    <xf numFmtId="0" fontId="10" fillId="0" borderId="8" xfId="9" applyFont="1" applyBorder="1" applyAlignment="1">
      <alignment horizontal="center" vertical="center" wrapText="1"/>
    </xf>
    <xf numFmtId="0" fontId="10" fillId="0" borderId="12" xfId="9" applyFont="1" applyBorder="1" applyAlignment="1">
      <alignment horizontal="center" vertical="center" wrapText="1"/>
    </xf>
    <xf numFmtId="0" fontId="10" fillId="0" borderId="4" xfId="9" applyFont="1" applyBorder="1" applyAlignment="1">
      <alignment horizontal="center" vertical="center" wrapText="1"/>
    </xf>
    <xf numFmtId="0" fontId="10" fillId="0" borderId="1" xfId="48" applyFont="1" applyBorder="1" applyAlignment="1">
      <alignment horizontal="center" vertical="center" wrapText="1"/>
    </xf>
    <xf numFmtId="0" fontId="2" fillId="0" borderId="8" xfId="48" applyBorder="1" applyAlignment="1">
      <alignment wrapText="1"/>
    </xf>
    <xf numFmtId="0" fontId="2" fillId="0" borderId="12" xfId="48" applyBorder="1" applyAlignment="1">
      <alignment wrapText="1"/>
    </xf>
    <xf numFmtId="0" fontId="10" fillId="0" borderId="8" xfId="9" applyFont="1" applyBorder="1" applyAlignment="1">
      <alignment horizontal="center" vertical="top" wrapText="1"/>
    </xf>
    <xf numFmtId="0" fontId="9" fillId="0" borderId="47" xfId="9" applyFont="1" applyBorder="1" applyAlignment="1">
      <alignment horizontal="center" vertical="center"/>
    </xf>
    <xf numFmtId="0" fontId="2" fillId="0" borderId="41" xfId="48" applyBorder="1" applyAlignment="1">
      <alignment horizontal="center" vertical="center"/>
    </xf>
    <xf numFmtId="0" fontId="2" fillId="0" borderId="37" xfId="48" applyBorder="1" applyAlignment="1">
      <alignment horizontal="center" vertical="center"/>
    </xf>
    <xf numFmtId="0" fontId="9" fillId="2" borderId="0" xfId="49" applyFont="1" applyFill="1" applyBorder="1" applyAlignment="1">
      <alignment horizontal="center" vertical="center"/>
    </xf>
    <xf numFmtId="0" fontId="110" fillId="0" borderId="0" xfId="48" applyFont="1" applyAlignment="1">
      <alignment horizontal="center" vertical="center"/>
    </xf>
    <xf numFmtId="0" fontId="110" fillId="0" borderId="18" xfId="48" applyFont="1" applyBorder="1" applyAlignment="1">
      <alignment horizontal="center" vertical="center"/>
    </xf>
    <xf numFmtId="0" fontId="10" fillId="2" borderId="2" xfId="49" applyFont="1" applyFill="1" applyBorder="1" applyAlignment="1">
      <alignment horizontal="center" vertical="center" wrapText="1"/>
    </xf>
    <xf numFmtId="0" fontId="10" fillId="2" borderId="13" xfId="49" applyFont="1" applyFill="1" applyBorder="1" applyAlignment="1">
      <alignment horizontal="center" vertical="center" wrapText="1"/>
    </xf>
    <xf numFmtId="0" fontId="10" fillId="2" borderId="10" xfId="49" applyFont="1" applyFill="1" applyBorder="1" applyAlignment="1">
      <alignment horizontal="center" vertical="center" wrapText="1"/>
    </xf>
    <xf numFmtId="0" fontId="10" fillId="2" borderId="14" xfId="49" applyFont="1" applyFill="1" applyBorder="1" applyAlignment="1">
      <alignment horizontal="center" vertical="center" wrapText="1"/>
    </xf>
    <xf numFmtId="0" fontId="10" fillId="2" borderId="7" xfId="49" applyFont="1" applyFill="1" applyBorder="1" applyAlignment="1">
      <alignment horizontal="center" vertical="center"/>
    </xf>
    <xf numFmtId="0" fontId="10" fillId="2" borderId="4" xfId="49" applyFont="1" applyFill="1" applyBorder="1" applyAlignment="1">
      <alignment horizontal="center" vertical="center"/>
    </xf>
    <xf numFmtId="0" fontId="2" fillId="0" borderId="0" xfId="48" applyBorder="1" applyAlignment="1">
      <alignment horizontal="center" vertical="center"/>
    </xf>
    <xf numFmtId="0" fontId="10" fillId="2" borderId="4" xfId="49" applyFont="1" applyFill="1" applyBorder="1" applyAlignment="1">
      <alignment horizontal="center" vertical="center" wrapText="1"/>
    </xf>
    <xf numFmtId="0" fontId="31" fillId="0" borderId="42" xfId="49" applyFont="1" applyBorder="1" applyAlignment="1">
      <alignment horizontal="left"/>
    </xf>
    <xf numFmtId="0" fontId="2" fillId="0" borderId="0" xfId="48" applyBorder="1" applyAlignment="1">
      <alignment horizontal="left"/>
    </xf>
    <xf numFmtId="0" fontId="2" fillId="0" borderId="18" xfId="48" applyBorder="1" applyAlignment="1">
      <alignment horizontal="left"/>
    </xf>
    <xf numFmtId="218" fontId="31" fillId="0" borderId="42" xfId="49" applyNumberFormat="1" applyFont="1" applyBorder="1" applyAlignment="1">
      <alignment horizontal="right"/>
    </xf>
    <xf numFmtId="218" fontId="2" fillId="0" borderId="0" xfId="48" applyNumberFormat="1" applyAlignment="1">
      <alignment horizontal="right"/>
    </xf>
    <xf numFmtId="0" fontId="2" fillId="0" borderId="18" xfId="48" applyBorder="1" applyAlignment="1">
      <alignment horizontal="right"/>
    </xf>
    <xf numFmtId="218" fontId="31" fillId="0" borderId="0" xfId="49" applyNumberFormat="1" applyFont="1" applyBorder="1" applyAlignment="1">
      <alignment horizontal="right"/>
    </xf>
    <xf numFmtId="0" fontId="31" fillId="0" borderId="49" xfId="49" applyFont="1" applyBorder="1" applyAlignment="1">
      <alignment horizontal="center" vertical="center"/>
    </xf>
    <xf numFmtId="0" fontId="2" fillId="0" borderId="28" xfId="48" applyBorder="1" applyAlignment="1">
      <alignment horizontal="center" vertical="center"/>
    </xf>
    <xf numFmtId="0" fontId="2" fillId="0" borderId="23" xfId="48" applyBorder="1" applyAlignment="1">
      <alignment horizontal="center" vertical="center"/>
    </xf>
    <xf numFmtId="0" fontId="2" fillId="0" borderId="49" xfId="48" applyBorder="1" applyAlignment="1">
      <alignment horizontal="center"/>
    </xf>
    <xf numFmtId="0" fontId="2" fillId="0" borderId="28" xfId="48" applyBorder="1" applyAlignment="1">
      <alignment horizontal="center"/>
    </xf>
    <xf numFmtId="0" fontId="2" fillId="0" borderId="23" xfId="48" applyBorder="1" applyAlignment="1">
      <alignment horizontal="center"/>
    </xf>
    <xf numFmtId="0" fontId="2" fillId="0" borderId="28" xfId="48" applyBorder="1" applyAlignment="1">
      <alignment horizontal="right"/>
    </xf>
    <xf numFmtId="0" fontId="2" fillId="0" borderId="23" xfId="48" applyBorder="1" applyAlignment="1">
      <alignment horizontal="right"/>
    </xf>
    <xf numFmtId="218" fontId="31" fillId="2" borderId="42" xfId="49" applyNumberFormat="1" applyFont="1" applyFill="1" applyBorder="1" applyAlignment="1">
      <alignment horizontal="right"/>
    </xf>
    <xf numFmtId="0" fontId="31" fillId="0" borderId="47" xfId="49" applyFont="1" applyBorder="1" applyAlignment="1">
      <alignment horizontal="left"/>
    </xf>
    <xf numFmtId="0" fontId="2" fillId="0" borderId="41" xfId="48" applyBorder="1" applyAlignment="1">
      <alignment horizontal="left"/>
    </xf>
    <xf numFmtId="0" fontId="2" fillId="0" borderId="37" xfId="48" applyBorder="1" applyAlignment="1">
      <alignment horizontal="left"/>
    </xf>
    <xf numFmtId="218" fontId="31" fillId="0" borderId="47" xfId="49" applyNumberFormat="1" applyFont="1" applyBorder="1" applyAlignment="1">
      <alignment horizontal="right"/>
    </xf>
    <xf numFmtId="218" fontId="2" fillId="0" borderId="41" xfId="48" applyNumberFormat="1" applyBorder="1" applyAlignment="1">
      <alignment horizontal="right"/>
    </xf>
    <xf numFmtId="0" fontId="2" fillId="0" borderId="37" xfId="48" applyBorder="1" applyAlignment="1">
      <alignment horizontal="right"/>
    </xf>
    <xf numFmtId="218" fontId="31" fillId="0" borderId="41" xfId="49" applyNumberFormat="1" applyFont="1" applyBorder="1" applyAlignment="1">
      <alignment horizontal="right"/>
    </xf>
    <xf numFmtId="0" fontId="31" fillId="0" borderId="43" xfId="49" applyFont="1" applyBorder="1" applyAlignment="1">
      <alignment horizontal="center" vertical="center"/>
    </xf>
    <xf numFmtId="0" fontId="2" fillId="0" borderId="25" xfId="48" applyBorder="1" applyAlignment="1">
      <alignment horizontal="center" vertical="center"/>
    </xf>
    <xf numFmtId="0" fontId="2" fillId="0" borderId="11" xfId="48" applyBorder="1" applyAlignment="1">
      <alignment horizontal="center" vertical="center"/>
    </xf>
    <xf numFmtId="0" fontId="2" fillId="0" borderId="44" xfId="48" applyBorder="1" applyAlignment="1">
      <alignment horizontal="center" vertical="center"/>
    </xf>
    <xf numFmtId="0" fontId="2" fillId="0" borderId="45" xfId="48" applyBorder="1" applyAlignment="1">
      <alignment horizontal="center" vertical="center"/>
    </xf>
    <xf numFmtId="0" fontId="2" fillId="0" borderId="15" xfId="48" applyBorder="1" applyAlignment="1">
      <alignment horizontal="center" vertical="center"/>
    </xf>
    <xf numFmtId="0" fontId="31" fillId="0" borderId="39" xfId="49" applyFont="1" applyBorder="1" applyAlignment="1">
      <alignment horizontal="center" vertical="center"/>
    </xf>
    <xf numFmtId="0" fontId="2" fillId="0" borderId="6" xfId="48" applyBorder="1" applyAlignment="1">
      <alignment horizontal="center" vertical="center"/>
    </xf>
    <xf numFmtId="0" fontId="2" fillId="0" borderId="7" xfId="48" applyBorder="1" applyAlignment="1">
      <alignment horizontal="center" vertical="center"/>
    </xf>
    <xf numFmtId="0" fontId="31" fillId="0" borderId="31" xfId="49" applyFont="1" applyBorder="1" applyAlignment="1">
      <alignment horizontal="center" vertical="center"/>
    </xf>
    <xf numFmtId="0" fontId="2" fillId="0" borderId="50" xfId="48" applyBorder="1" applyAlignment="1">
      <alignment horizontal="center" vertical="center"/>
    </xf>
    <xf numFmtId="0" fontId="2" fillId="0" borderId="52" xfId="48" applyBorder="1" applyAlignment="1">
      <alignment horizontal="center" vertical="center"/>
    </xf>
    <xf numFmtId="0" fontId="39" fillId="0" borderId="43" xfId="34" applyFont="1" applyFill="1" applyBorder="1" applyAlignment="1">
      <alignment horizontal="center" vertical="top" wrapText="1"/>
    </xf>
    <xf numFmtId="0" fontId="39" fillId="0" borderId="11" xfId="34" applyFont="1" applyFill="1" applyBorder="1" applyAlignment="1">
      <alignment horizontal="center" vertical="top" wrapText="1"/>
    </xf>
    <xf numFmtId="0" fontId="39" fillId="0" borderId="42" xfId="34" applyFont="1" applyFill="1" applyBorder="1" applyAlignment="1">
      <alignment horizontal="center" vertical="top" wrapText="1"/>
    </xf>
    <xf numFmtId="0" fontId="39" fillId="0" borderId="18" xfId="34" applyFont="1" applyFill="1" applyBorder="1" applyAlignment="1">
      <alignment horizontal="center" vertical="top" wrapText="1"/>
    </xf>
    <xf numFmtId="0" fontId="39" fillId="0" borderId="49" xfId="34" applyFont="1" applyFill="1" applyBorder="1" applyAlignment="1">
      <alignment horizontal="center" vertical="top" wrapText="1"/>
    </xf>
    <xf numFmtId="0" fontId="39" fillId="0" borderId="23" xfId="34" applyFont="1" applyFill="1" applyBorder="1" applyAlignment="1">
      <alignment horizontal="center" vertical="top" wrapText="1"/>
    </xf>
    <xf numFmtId="0" fontId="39" fillId="0" borderId="1" xfId="16" applyFont="1" applyFill="1" applyBorder="1" applyAlignment="1">
      <alignment horizontal="center" vertical="top" wrapText="1"/>
    </xf>
    <xf numFmtId="0" fontId="39" fillId="0" borderId="8" xfId="16" applyFont="1" applyFill="1" applyBorder="1" applyAlignment="1">
      <alignment horizontal="center" vertical="top" wrapText="1"/>
    </xf>
    <xf numFmtId="0" fontId="39" fillId="0" borderId="12" xfId="16" applyFont="1" applyFill="1" applyBorder="1" applyAlignment="1">
      <alignment horizontal="center" vertical="top" wrapText="1"/>
    </xf>
    <xf numFmtId="179" fontId="39" fillId="0" borderId="42" xfId="16" applyNumberFormat="1" applyFont="1" applyFill="1" applyBorder="1" applyAlignment="1">
      <alignment horizontal="left"/>
    </xf>
    <xf numFmtId="179" fontId="39" fillId="0" borderId="0" xfId="16" applyNumberFormat="1" applyFont="1" applyFill="1" applyBorder="1" applyAlignment="1">
      <alignment horizontal="left"/>
    </xf>
    <xf numFmtId="179" fontId="39" fillId="0" borderId="16" xfId="16" applyNumberFormat="1" applyFont="1" applyFill="1" applyBorder="1" applyAlignment="1">
      <alignment horizontal="left"/>
    </xf>
    <xf numFmtId="0" fontId="39" fillId="0" borderId="1" xfId="16" applyFont="1" applyFill="1" applyBorder="1" applyAlignment="1">
      <alignment horizontal="center" vertical="top" wrapText="1" readingOrder="1"/>
    </xf>
    <xf numFmtId="0" fontId="39" fillId="0" borderId="8" xfId="16" applyFont="1" applyFill="1" applyBorder="1" applyAlignment="1">
      <alignment horizontal="center" vertical="top" wrapText="1" readingOrder="1"/>
    </xf>
    <xf numFmtId="0" fontId="39" fillId="0" borderId="12" xfId="16" applyFont="1" applyFill="1" applyBorder="1" applyAlignment="1">
      <alignment horizontal="center" vertical="top" wrapText="1" readingOrder="1"/>
    </xf>
    <xf numFmtId="209" fontId="39" fillId="0" borderId="42" xfId="16" applyNumberFormat="1" applyFont="1" applyFill="1" applyBorder="1" applyAlignment="1">
      <alignment horizontal="center" vertical="center"/>
    </xf>
    <xf numFmtId="0" fontId="39" fillId="0" borderId="10" xfId="34" applyFont="1" applyFill="1" applyBorder="1" applyAlignment="1">
      <alignment horizontal="center" vertical="center" wrapText="1"/>
    </xf>
    <xf numFmtId="0" fontId="39" fillId="0" borderId="38" xfId="34" applyFont="1" applyFill="1" applyBorder="1" applyAlignment="1">
      <alignment horizontal="center" vertical="center" wrapText="1"/>
    </xf>
    <xf numFmtId="0" fontId="39" fillId="0" borderId="42" xfId="0" applyFont="1" applyFill="1" applyBorder="1" applyAlignment="1">
      <alignment horizontal="center" vertical="center"/>
    </xf>
    <xf numFmtId="209" fontId="39" fillId="0" borderId="42" xfId="16" applyNumberFormat="1" applyFont="1" applyFill="1" applyBorder="1" applyAlignment="1">
      <alignment horizontal="left"/>
    </xf>
    <xf numFmtId="209" fontId="39" fillId="0" borderId="0" xfId="16" applyNumberFormat="1" applyFont="1" applyFill="1" applyBorder="1" applyAlignment="1">
      <alignment horizontal="left"/>
    </xf>
    <xf numFmtId="209" fontId="39" fillId="0" borderId="16" xfId="16" applyNumberFormat="1" applyFont="1" applyFill="1" applyBorder="1" applyAlignment="1">
      <alignment horizontal="left"/>
    </xf>
    <xf numFmtId="0" fontId="39" fillId="0" borderId="43" xfId="0" applyFont="1" applyFill="1" applyBorder="1" applyAlignment="1">
      <alignment horizontal="center" vertical="center"/>
    </xf>
    <xf numFmtId="0" fontId="39" fillId="0" borderId="11" xfId="0" applyFont="1" applyFill="1" applyBorder="1" applyAlignment="1">
      <alignment horizontal="center" vertical="center"/>
    </xf>
    <xf numFmtId="0" fontId="31" fillId="0" borderId="18" xfId="0" applyFont="1" applyBorder="1" applyAlignment="1">
      <alignment horizontal="center" vertical="center"/>
    </xf>
    <xf numFmtId="0" fontId="80" fillId="0" borderId="49" xfId="0" applyFont="1" applyBorder="1" applyAlignment="1">
      <alignment horizontal="center" vertical="center"/>
    </xf>
    <xf numFmtId="0" fontId="80" fillId="0" borderId="23" xfId="0" applyFont="1" applyBorder="1" applyAlignment="1">
      <alignment horizontal="center" vertical="center"/>
    </xf>
    <xf numFmtId="0" fontId="39" fillId="0" borderId="39" xfId="16" applyFont="1" applyFill="1" applyBorder="1" applyAlignment="1">
      <alignment horizontal="center"/>
    </xf>
    <xf numFmtId="0" fontId="39" fillId="0" borderId="7" xfId="16" applyFont="1" applyFill="1" applyBorder="1" applyAlignment="1">
      <alignment horizontal="center"/>
    </xf>
    <xf numFmtId="165" fontId="10" fillId="2" borderId="17" xfId="16" applyNumberFormat="1" applyFont="1" applyFill="1" applyBorder="1" applyAlignment="1"/>
    <xf numFmtId="0" fontId="10" fillId="0" borderId="0" xfId="16" applyFont="1" applyAlignment="1"/>
    <xf numFmtId="0" fontId="10" fillId="0" borderId="18" xfId="16" applyFont="1" applyBorder="1" applyAlignment="1"/>
    <xf numFmtId="0" fontId="10" fillId="0" borderId="0" xfId="16" applyFont="1" applyBorder="1" applyAlignment="1"/>
    <xf numFmtId="0" fontId="39" fillId="2" borderId="2" xfId="16" applyFont="1" applyFill="1" applyBorder="1" applyAlignment="1">
      <alignment horizontal="center" vertical="center"/>
    </xf>
    <xf numFmtId="0" fontId="39" fillId="2" borderId="13" xfId="16" applyFont="1" applyFill="1" applyBorder="1" applyAlignment="1">
      <alignment horizontal="center" vertical="center"/>
    </xf>
    <xf numFmtId="0" fontId="10" fillId="2" borderId="31" xfId="16" applyFont="1" applyFill="1" applyBorder="1" applyAlignment="1">
      <alignment horizontal="center" vertical="center"/>
    </xf>
    <xf numFmtId="0" fontId="23" fillId="0" borderId="50" xfId="16" applyBorder="1" applyAlignment="1"/>
    <xf numFmtId="0" fontId="23" fillId="0" borderId="32" xfId="16" applyBorder="1" applyAlignment="1"/>
    <xf numFmtId="0" fontId="10" fillId="2" borderId="53" xfId="16" applyFont="1" applyFill="1" applyBorder="1" applyAlignment="1">
      <alignment horizontal="center" vertical="center"/>
    </xf>
    <xf numFmtId="0" fontId="10" fillId="0" borderId="50" xfId="16" applyFont="1" applyBorder="1" applyAlignment="1"/>
    <xf numFmtId="0" fontId="10" fillId="0" borderId="52" xfId="16" applyFont="1" applyBorder="1" applyAlignment="1"/>
    <xf numFmtId="165" fontId="10" fillId="2" borderId="17" xfId="16" applyNumberFormat="1" applyFont="1" applyFill="1" applyBorder="1" applyAlignment="1">
      <alignment horizontal="left"/>
    </xf>
    <xf numFmtId="165" fontId="10" fillId="2" borderId="0" xfId="16" applyNumberFormat="1" applyFont="1" applyFill="1" applyBorder="1" applyAlignment="1">
      <alignment horizontal="left"/>
    </xf>
    <xf numFmtId="165" fontId="10" fillId="2" borderId="18" xfId="16" applyNumberFormat="1" applyFont="1" applyFill="1" applyBorder="1" applyAlignment="1">
      <alignment horizontal="left"/>
    </xf>
    <xf numFmtId="49" fontId="10" fillId="2" borderId="39" xfId="33" applyNumberFormat="1" applyFont="1" applyFill="1" applyBorder="1" applyAlignment="1">
      <alignment horizontal="center"/>
    </xf>
    <xf numFmtId="49" fontId="10" fillId="2" borderId="7" xfId="33" applyNumberFormat="1" applyFont="1" applyFill="1" applyBorder="1" applyAlignment="1">
      <alignment horizontal="center"/>
    </xf>
    <xf numFmtId="0" fontId="10" fillId="2" borderId="10" xfId="33" applyFont="1" applyFill="1" applyBorder="1" applyAlignment="1">
      <alignment horizontal="center" vertical="center" wrapText="1"/>
    </xf>
    <xf numFmtId="0" fontId="0" fillId="0" borderId="38" xfId="0" applyBorder="1" applyAlignment="1">
      <alignment horizontal="center" vertical="center" wrapText="1"/>
    </xf>
    <xf numFmtId="0" fontId="39" fillId="0" borderId="39" xfId="13" applyFont="1" applyBorder="1" applyAlignment="1">
      <alignment horizontal="center" vertical="center"/>
    </xf>
    <xf numFmtId="0" fontId="39" fillId="0" borderId="7" xfId="13" applyFont="1" applyBorder="1" applyAlignment="1">
      <alignment horizontal="center" vertical="center"/>
    </xf>
    <xf numFmtId="165" fontId="39" fillId="2" borderId="6" xfId="0" applyNumberFormat="1" applyFont="1" applyFill="1" applyBorder="1" applyAlignment="1">
      <alignment horizontal="center" vertical="center"/>
    </xf>
    <xf numFmtId="165" fontId="39" fillId="2" borderId="7" xfId="0" applyNumberFormat="1" applyFont="1" applyFill="1" applyBorder="1" applyAlignment="1">
      <alignment horizontal="center" vertical="center"/>
    </xf>
    <xf numFmtId="165" fontId="39" fillId="2" borderId="39" xfId="0" applyNumberFormat="1" applyFont="1" applyFill="1" applyBorder="1" applyAlignment="1">
      <alignment horizontal="center" vertical="center"/>
    </xf>
    <xf numFmtId="0" fontId="39" fillId="0" borderId="6" xfId="13" applyFont="1" applyBorder="1" applyAlignment="1">
      <alignment horizontal="center" vertical="center"/>
    </xf>
    <xf numFmtId="165" fontId="39" fillId="0" borderId="5" xfId="13" applyNumberFormat="1" applyFont="1" applyBorder="1" applyAlignment="1">
      <alignment horizontal="center" vertical="center"/>
    </xf>
    <xf numFmtId="165" fontId="39" fillId="0" borderId="6" xfId="13" applyNumberFormat="1" applyFont="1" applyBorder="1" applyAlignment="1">
      <alignment horizontal="center" vertical="center"/>
    </xf>
    <xf numFmtId="0" fontId="0" fillId="0" borderId="7" xfId="0" applyBorder="1" applyAlignment="1">
      <alignment vertical="center"/>
    </xf>
    <xf numFmtId="165" fontId="39" fillId="0" borderId="39" xfId="13" applyNumberFormat="1" applyFont="1" applyBorder="1" applyAlignment="1">
      <alignment horizontal="center" vertical="center"/>
    </xf>
  </cellXfs>
  <cellStyles count="55">
    <cellStyle name="Komma" xfId="22" builtinId="3"/>
    <cellStyle name="Komma 2" xfId="10"/>
    <cellStyle name="Komma 3" xfId="38"/>
    <cellStyle name="Link" xfId="15" builtinId="8"/>
    <cellStyle name="Prozent" xfId="1" builtinId="5"/>
    <cellStyle name="Prozent 2" xfId="31"/>
    <cellStyle name="Standard" xfId="0" builtinId="0"/>
    <cellStyle name="Standard 10" xfId="47"/>
    <cellStyle name="Standard 11" xfId="48"/>
    <cellStyle name="Standard 2" xfId="3"/>
    <cellStyle name="Standard 2 2" xfId="5"/>
    <cellStyle name="Standard 2 2 2" xfId="7"/>
    <cellStyle name="Standard 2 2 2 2" xfId="53"/>
    <cellStyle name="Standard 2 2 3" xfId="16"/>
    <cellStyle name="Standard 2 3" xfId="12"/>
    <cellStyle name="Standard 2 3 2" xfId="17"/>
    <cellStyle name="Standard 2 3 2 2" xfId="54"/>
    <cellStyle name="Standard 2 4" xfId="14"/>
    <cellStyle name="Standard 2 5" xfId="40"/>
    <cellStyle name="Standard 2 6" xfId="49"/>
    <cellStyle name="Standard 3" xfId="2"/>
    <cellStyle name="Standard 3 2" xfId="4"/>
    <cellStyle name="Standard 3 2 2" xfId="52"/>
    <cellStyle name="Standard 3 3" xfId="36"/>
    <cellStyle name="Standard 3 6" xfId="44"/>
    <cellStyle name="Standard 4" xfId="6"/>
    <cellStyle name="Standard 4 2" xfId="23"/>
    <cellStyle name="Standard 4 3" xfId="26"/>
    <cellStyle name="Standard 4 3 2" xfId="45"/>
    <cellStyle name="Standard 42 3 2" xfId="19"/>
    <cellStyle name="Standard 5" xfId="9"/>
    <cellStyle name="Standard 5 2" xfId="43"/>
    <cellStyle name="Standard 6" xfId="13"/>
    <cellStyle name="Standard 7" xfId="39"/>
    <cellStyle name="Standard 8" xfId="42"/>
    <cellStyle name="Standard 9" xfId="46"/>
    <cellStyle name="Standard_05-pfl-tab3" xfId="51"/>
    <cellStyle name="Standard_11geld-Tab_05" xfId="50"/>
    <cellStyle name="Standard_156(Geheinhaltung)" xfId="20"/>
    <cellStyle name="Standard_1PHH_Alter" xfId="30"/>
    <cellStyle name="Standard_43-hh_stt_200712_Arial" xfId="29"/>
    <cellStyle name="Standard_HH_1994-2002" xfId="28"/>
    <cellStyle name="Standard_IHK_2004" xfId="41"/>
    <cellStyle name="Standard_Kennziffern Krankenhaus2003" xfId="32"/>
    <cellStyle name="Standard_Mappe2" xfId="8"/>
    <cellStyle name="Standard_Mappe2 2" xfId="11"/>
    <cellStyle name="Standard_NeueHHTab" xfId="27"/>
    <cellStyle name="Standard_nichtärztl. Personal 2003" xfId="33"/>
    <cellStyle name="Standard_qheftd" xfId="18"/>
    <cellStyle name="Standard_SV10_1" xfId="21"/>
    <cellStyle name="Standard_Tab 10" xfId="35"/>
    <cellStyle name="Standard_Tab3" xfId="25"/>
    <cellStyle name="Standard_Tabelle1" xfId="37"/>
    <cellStyle name="Standard_Tabelle1 (2)" xfId="34"/>
    <cellStyle name="Standard_Tabelle2" xfId="24"/>
  </cellStyles>
  <dxfs count="3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2" defaultPivotStyle="PivotStyleLight16"/>
  <colors>
    <mruColors>
      <color rgb="FFB886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5.xml"/><Relationship Id="rId93" Type="http://schemas.openxmlformats.org/officeDocument/2006/relationships/externalLink" Target="externalLinks/externalLink1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de-DE"/>
              <a:t>Haushalte von Asylbewerbern </a:t>
            </a:r>
          </a:p>
        </c:rich>
      </c:tx>
      <c:overlay val="0"/>
      <c:spPr>
        <a:noFill/>
        <a:ln w="25400">
          <a:noFill/>
        </a:ln>
      </c:spPr>
    </c:title>
    <c:autoTitleDeleted val="0"/>
    <c:plotArea>
      <c:layout/>
      <c:pieChart>
        <c:varyColors val="1"/>
        <c:ser>
          <c:idx val="0"/>
          <c:order val="0"/>
          <c:spPr>
            <a:solidFill>
              <a:srgbClr val="9999FF"/>
            </a:solidFill>
            <a:ln w="12700">
              <a:solidFill>
                <a:srgbClr val="000000"/>
              </a:solidFill>
              <a:prstDash val="solid"/>
            </a:ln>
          </c:spPr>
          <c:dPt>
            <c:idx val="0"/>
            <c:bubble3D val="0"/>
            <c:spPr>
              <a:solidFill>
                <a:srgbClr val="FFFFFF"/>
              </a:solidFill>
              <a:ln w="12700">
                <a:solidFill>
                  <a:srgbClr val="000000"/>
                </a:solidFill>
                <a:prstDash val="solid"/>
              </a:ln>
            </c:spPr>
            <c:extLst>
              <c:ext xmlns:c16="http://schemas.microsoft.com/office/drawing/2014/chart" uri="{C3380CC4-5D6E-409C-BE32-E72D297353CC}">
                <c16:uniqueId val="{00000001-C8C3-4D20-AE24-5B46CC710972}"/>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C8C3-4D20-AE24-5B46CC71097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C8C3-4D20-AE24-5B46CC71097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C8C3-4D20-AE24-5B46CC71097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C8C3-4D20-AE24-5B46CC71097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C8C3-4D20-AE24-5B46CC710972}"/>
              </c:ext>
            </c:extLst>
          </c:dPt>
          <c:dLbls>
            <c:dLbl>
              <c:idx val="0"/>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8C3-4D20-AE24-5B46CC710972}"/>
                </c:ext>
              </c:extLst>
            </c:dLbl>
            <c:dLbl>
              <c:idx val="1"/>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8C3-4D20-AE24-5B46CC710972}"/>
                </c:ext>
              </c:extLst>
            </c:dLbl>
            <c:dLbl>
              <c:idx val="2"/>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8C3-4D20-AE24-5B46CC710972}"/>
                </c:ext>
              </c:extLst>
            </c:dLbl>
            <c:dLbl>
              <c:idx val="3"/>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8C3-4D20-AE24-5B46CC710972}"/>
                </c:ext>
              </c:extLst>
            </c:dLbl>
            <c:dLbl>
              <c:idx val="4"/>
              <c:tx>
                <c:rich>
                  <a:bodyPr/>
                  <a:lstStyle/>
                  <a:p>
                    <a:pPr>
                      <a:defRPr sz="800" b="0" i="0" u="none" strike="noStrike" baseline="0">
                        <a:solidFill>
                          <a:srgbClr val="000000"/>
                        </a:solidFill>
                        <a:latin typeface="Arial"/>
                        <a:ea typeface="Arial"/>
                        <a:cs typeface="Arial"/>
                      </a:defRPr>
                    </a:pPr>
                    <a:r>
                      <a:rPr lang="de-DE"/>
                      <a:t>allein Erziehende
3%</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C3-4D20-AE24-5B46CC710972}"/>
                </c:ext>
              </c:extLst>
            </c:dLbl>
            <c:dLbl>
              <c:idx val="5"/>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8C3-4D20-AE24-5B46CC710972}"/>
                </c:ext>
              </c:extLst>
            </c:dLbl>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6"/>
              <c:pt idx="0">
                <c:v>Ehepaare ohne Kinder</c:v>
              </c:pt>
              <c:pt idx="1">
                <c:v>Ehepaare mit Kindern</c:v>
              </c:pt>
              <c:pt idx="2">
                <c:v>alleinlebende Männer</c:v>
              </c:pt>
              <c:pt idx="3">
                <c:v>alleinlebende Frauen</c:v>
              </c:pt>
              <c:pt idx="4">
                <c:v>Alleinerziehende</c:v>
              </c:pt>
              <c:pt idx="5">
                <c:v>sonstige Haushalte</c:v>
              </c:pt>
            </c:strLit>
          </c:cat>
          <c:val>
            <c:numLit>
              <c:formatCode>General</c:formatCode>
              <c:ptCount val="6"/>
              <c:pt idx="0">
                <c:v>7</c:v>
              </c:pt>
              <c:pt idx="1">
                <c:v>41</c:v>
              </c:pt>
              <c:pt idx="2">
                <c:v>463</c:v>
              </c:pt>
              <c:pt idx="3">
                <c:v>40</c:v>
              </c:pt>
              <c:pt idx="4">
                <c:v>16</c:v>
              </c:pt>
              <c:pt idx="5">
                <c:v>38</c:v>
              </c:pt>
            </c:numLit>
          </c:val>
          <c:extLst>
            <c:ext xmlns:c16="http://schemas.microsoft.com/office/drawing/2014/chart" uri="{C3380CC4-5D6E-409C-BE32-E72D297353CC}">
              <c16:uniqueId val="{0000000C-C8C3-4D20-AE24-5B46CC71097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 footer="0.4921259845000015"/>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de-DE"/>
              <a:t>Asylbewerber 1995 bis 2001</a:t>
            </a:r>
          </a:p>
        </c:rich>
      </c:tx>
      <c:overlay val="0"/>
      <c:spPr>
        <a:noFill/>
        <a:ln w="25400">
          <a:noFill/>
        </a:ln>
      </c:spPr>
    </c:title>
    <c:autoTitleDeleted val="0"/>
    <c:plotArea>
      <c:layout/>
      <c:barChart>
        <c:barDir val="col"/>
        <c:grouping val="stacked"/>
        <c:varyColors val="0"/>
        <c:ser>
          <c:idx val="2"/>
          <c:order val="0"/>
          <c:spPr>
            <a:solidFill>
              <a:srgbClr val="000000"/>
            </a:solidFill>
            <a:ln w="12700">
              <a:solidFill>
                <a:srgbClr val="000000"/>
              </a:solidFill>
              <a:prstDash val="solid"/>
            </a:ln>
          </c:spPr>
          <c:invertIfNegative val="0"/>
          <c:val>
            <c:numRef>
              <c:f>'nach Ausg, Geschl-Alter, HHtyp'!#REF!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'nach Ausg, Geschl-Alter, HHtyp'!#REF!</c15:sqref>
                        </c15:formulaRef>
                      </c:ext>
                    </c:extLst>
                    <c:strCache>
                      <c:ptCount val="1"/>
                      <c:pt idx="0">
                        <c:v>#BEZUG!</c:v>
                      </c:pt>
                    </c:strCache>
                  </c:strRef>
                </c15:tx>
              </c15:filteredSeriesTitle>
            </c:ext>
            <c:ext xmlns:c15="http://schemas.microsoft.com/office/drawing/2012/chart" uri="{02D57815-91ED-43cb-92C2-25804820EDAC}">
              <c15:filteredCategoryTitle>
                <c15:cat>
                  <c:numRef>
                    <c:extLst>
                      <c:ext uri="{02D57815-91ED-43cb-92C2-25804820EDAC}">
                        <c15:formulaRef>
                          <c15:sqref>'nach Ausg, Geschl-Alter, HHtyp'!#REF!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E737-4D73-BDE8-D15C8C6612E1}"/>
            </c:ext>
          </c:extLst>
        </c:ser>
        <c:ser>
          <c:idx val="3"/>
          <c:order val="1"/>
          <c:spPr>
            <a:solidFill>
              <a:srgbClr val="CCFFFF"/>
            </a:solidFill>
            <a:ln w="12700">
              <a:solidFill>
                <a:srgbClr val="000000"/>
              </a:solidFill>
              <a:prstDash val="solid"/>
            </a:ln>
          </c:spPr>
          <c:invertIfNegative val="0"/>
          <c:val>
            <c:numRef>
              <c:f>'nach Ausg, Geschl-Alter, HHtyp'!#REF!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'nach Ausg, Geschl-Alter, HHtyp'!#REF!</c15:sqref>
                        </c15:formulaRef>
                      </c:ext>
                    </c:extLst>
                    <c:strCache>
                      <c:ptCount val="1"/>
                      <c:pt idx="0">
                        <c:v>#BEZUG!</c:v>
                      </c:pt>
                    </c:strCache>
                  </c:strRef>
                </c15:tx>
              </c15:filteredSeriesTitle>
            </c:ext>
            <c:ext xmlns:c15="http://schemas.microsoft.com/office/drawing/2012/chart" uri="{02D57815-91ED-43cb-92C2-25804820EDAC}">
              <c15:filteredCategoryTitle>
                <c15:cat>
                  <c:numRef>
                    <c:extLst>
                      <c:ext uri="{02D57815-91ED-43cb-92C2-25804820EDAC}">
                        <c15:formulaRef>
                          <c15:sqref>'nach Ausg, Geschl-Alter, HHtyp'!#REF!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E737-4D73-BDE8-D15C8C6612E1}"/>
            </c:ext>
          </c:extLst>
        </c:ser>
        <c:ser>
          <c:idx val="0"/>
          <c:order val="2"/>
          <c:spPr>
            <a:solidFill>
              <a:srgbClr val="9999FF"/>
            </a:solidFill>
            <a:ln w="12700">
              <a:solidFill>
                <a:srgbClr val="000000"/>
              </a:solidFill>
              <a:prstDash val="solid"/>
            </a:ln>
          </c:spPr>
          <c:invertIfNegative val="0"/>
          <c:val>
            <c:numRef>
              <c:f>'nach Ausg, Geschl-Alter, HHtyp'!#REF!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'nach Ausg, Geschl-Alter, HHtyp'!#REF!</c15:sqref>
                        </c15:formulaRef>
                      </c:ext>
                    </c:extLst>
                    <c:strCache>
                      <c:ptCount val="1"/>
                      <c:pt idx="0">
                        <c:v>#BEZUG!</c:v>
                      </c:pt>
                    </c:strCache>
                  </c:strRef>
                </c15:tx>
              </c15:filteredSeriesTitle>
            </c:ext>
            <c:ext xmlns:c15="http://schemas.microsoft.com/office/drawing/2012/chart" uri="{02D57815-91ED-43cb-92C2-25804820EDAC}">
              <c15:filteredCategoryTitle>
                <c15:cat>
                  <c:numRef>
                    <c:extLst>
                      <c:ext uri="{02D57815-91ED-43cb-92C2-25804820EDAC}">
                        <c15:formulaRef>
                          <c15:sqref>'nach Ausg, Geschl-Alter, HHtyp'!#REF!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E737-4D73-BDE8-D15C8C6612E1}"/>
            </c:ext>
          </c:extLst>
        </c:ser>
        <c:dLbls>
          <c:showLegendKey val="0"/>
          <c:showVal val="0"/>
          <c:showCatName val="0"/>
          <c:showSerName val="0"/>
          <c:showPercent val="0"/>
          <c:showBubbleSize val="0"/>
        </c:dLbls>
        <c:gapWidth val="150"/>
        <c:overlap val="100"/>
        <c:axId val="129250048"/>
        <c:axId val="129251584"/>
      </c:barChart>
      <c:catAx>
        <c:axId val="129250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de-DE"/>
          </a:p>
        </c:txPr>
        <c:crossAx val="129251584"/>
        <c:crosses val="autoZero"/>
        <c:auto val="1"/>
        <c:lblAlgn val="ctr"/>
        <c:lblOffset val="100"/>
        <c:tickLblSkip val="1"/>
        <c:tickMarkSkip val="1"/>
        <c:noMultiLvlLbl val="0"/>
      </c:catAx>
      <c:valAx>
        <c:axId val="1292515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29250048"/>
        <c:crosses val="autoZero"/>
        <c:crossBetween val="between"/>
      </c:valAx>
      <c:spPr>
        <a:solidFill>
          <a:srgbClr val="FFFFFF"/>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 footer="0.492125984500001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6278</xdr:colOff>
      <xdr:row>59</xdr:row>
      <xdr:rowOff>47625</xdr:rowOff>
    </xdr:to>
    <xdr:pic>
      <xdr:nvPicPr>
        <xdr:cNvPr id="3" name="Grafi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788078" cy="960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81</xdr:row>
      <xdr:rowOff>9525</xdr:rowOff>
    </xdr:from>
    <xdr:to>
      <xdr:col>5</xdr:col>
      <xdr:colOff>447675</xdr:colOff>
      <xdr:row>105</xdr:row>
      <xdr:rowOff>152400</xdr:rowOff>
    </xdr:to>
    <xdr:pic>
      <xdr:nvPicPr>
        <xdr:cNvPr id="2" name="Grafik 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73725"/>
          <a:ext cx="5191125"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104775</xdr:rowOff>
    </xdr:from>
    <xdr:to>
      <xdr:col>5</xdr:col>
      <xdr:colOff>1057275</xdr:colOff>
      <xdr:row>35</xdr:row>
      <xdr:rowOff>95250</xdr:rowOff>
    </xdr:to>
    <xdr:pic>
      <xdr:nvPicPr>
        <xdr:cNvPr id="3" name="Grafik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19575"/>
          <a:ext cx="5800725"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400050</xdr:colOff>
      <xdr:row>21</xdr:row>
      <xdr:rowOff>0</xdr:rowOff>
    </xdr:from>
    <xdr:ext cx="184731" cy="264560"/>
    <xdr:sp macro="" textlink="">
      <xdr:nvSpPr>
        <xdr:cNvPr id="2" name="Textfeld 1">
          <a:extLst>
            <a:ext uri="{FF2B5EF4-FFF2-40B4-BE49-F238E27FC236}">
              <a16:creationId xmlns:a16="http://schemas.microsoft.com/office/drawing/2014/main" id="{00000000-0008-0000-2E00-000002000000}"/>
            </a:ext>
          </a:extLst>
        </xdr:cNvPr>
        <xdr:cNvSpPr txBox="1"/>
      </xdr:nvSpPr>
      <xdr:spPr>
        <a:xfrm>
          <a:off x="400050" y="625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28575</xdr:colOff>
      <xdr:row>0</xdr:row>
      <xdr:rowOff>0</xdr:rowOff>
    </xdr:from>
    <xdr:to>
      <xdr:col>0</xdr:col>
      <xdr:colOff>142875</xdr:colOff>
      <xdr:row>0</xdr:row>
      <xdr:rowOff>0</xdr:rowOff>
    </xdr:to>
    <xdr:pic>
      <xdr:nvPicPr>
        <xdr:cNvPr id="2" name="Picture 3">
          <a:extLst>
            <a:ext uri="{FF2B5EF4-FFF2-40B4-BE49-F238E27FC236}">
              <a16:creationId xmlns:a16="http://schemas.microsoft.com/office/drawing/2014/main" id="{00000000-0008-0000-3500-000002000000}"/>
            </a:ext>
          </a:extLst>
        </xdr:cNvPr>
        <xdr:cNvPicPr preferRelativeResize="0">
          <a:picLocks noChangeArrowheads="1"/>
        </xdr:cNvPicPr>
      </xdr:nvPicPr>
      <xdr:blipFill>
        <a:blip xmlns:r="http://schemas.openxmlformats.org/officeDocument/2006/relationships" r:embed="rId1"/>
        <a:srcRect/>
        <a:stretch>
          <a:fillRect/>
        </a:stretch>
      </xdr:blipFill>
      <xdr:spPr bwMode="auto">
        <a:xfrm>
          <a:off x="28575" y="0"/>
          <a:ext cx="114300" cy="0"/>
        </a:xfrm>
        <a:prstGeom prst="rect">
          <a:avLst/>
        </a:prstGeom>
        <a:solidFill>
          <a:srgbClr val="000000"/>
        </a:solid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61</xdr:row>
      <xdr:rowOff>0</xdr:rowOff>
    </xdr:from>
    <xdr:to>
      <xdr:col>0</xdr:col>
      <xdr:colOff>0</xdr:colOff>
      <xdr:row>61</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0</xdr:col>
      <xdr:colOff>0</xdr:colOff>
      <xdr:row>61</xdr:row>
      <xdr:rowOff>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43-hh_stt_200712_Ari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ARBEIT\3_Brosch&#252;re%20Arbeit%20und%20Soziales\%232017\1_Tabellen\1.3_Arbeitslose\1.3.1-1.3.2%20Arbeitsmarkt%20in%20Dresde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st.baintern.de\dfs\901\BA-Daten\Statistik\Pinnwand\Produkte\Produkte-StS_gemeinsam\Tabellenheft_Langzeitarbeitslosigkeit\Produktion\Hefte\2019\1905\langzeitarbeitslosigkeit_rdaa_0.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st.baintern.de\dfs\BA-Daten\Statistik\4804_Analysen_Reporting\Berichte\5_Hintergrundberichte\Fl&#252;chtlinge\Migrations-Monitor%20Teil%20V\aktuell\201905_Fluchtkontext.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BA-Daten\Statistik\4804_Analysen_Reporting\Reports\AMR\Produktion\1%20Deckblatt_MDX.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pub.arbeitsamt.de/BA-Daten/Statistik/Statistik-Allgemein/Aufbereitung/Arbeitsmarkt/Hefte/LE-DWH/2004/M_12/aktuell/LE-Zugang-Abga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2030401\DFS\Analytik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ARBEIT\5_Beitr&#228;ge%20Quabla\2017\4.%20Quartal\Unterbesch&#228;ftigung\Ausgangsdaten\Unterbesch&#228;ftigung_Kr-14612-Dresden,%20Stadt_2018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2033019\DFS\Vorlage_ALO-Rechtskreisvergleich.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Ver&#246;ffentlichungen/010%20Arbeit%20und%20Erwerbst&#228;tigkeit/120_010_Brosch&#252;re%20Arbeit%20und%20Soziales/Arbeit%20und%20Soz.%202019/5_Texte/Kopie%20von%20lstber-arbeitslosigkeit-dwoljc-0-201912-xlsm.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Fabian\Downloads\krp-14612-0-201912-xlsx.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hh_stt_2007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st.baintern.de\dfs\901\BA-Daten\Statistik\Pinnwand\Produkte\Produkte-StS_gemeinsam\Tabellenheft_Langzeitarbeitslosigkeit\Produktion\VORLAGE_LZA_BA_inklMAKRO_tmp_ab_2019.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ARBEIT\3_Brosch&#252;re%20Arbeit%20und%20Soziales\2018\1_Tabellen\1.3_Arbeitslose\1.3.1-1.3.2%20Arbeitsmarkt%20in%20Dresd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HH 94-2007"/>
      <sheetName val="44-HHTyp_Pers"/>
      <sheetName val="45-HHTyp_Ki_1"/>
      <sheetName val="46-HH nach Hhgröße"/>
      <sheetName val="48-Personen in Hh"/>
      <sheetName val="50-HH mit Kindern"/>
      <sheetName val="52-Kinder in Hh"/>
      <sheetName val="56-1Phh-Alter+Geschl "/>
      <sheetName val="60-1Phh-A+G_Graf"/>
      <sheetName val="GrafDat"/>
      <sheetName val="HHTyp_HH"/>
      <sheetName val="1PHH_Alter"/>
      <sheetName val="Hit 1-pHH"/>
      <sheetName val="HHTyp_Pers_MPHH"/>
      <sheetName val="Daten_HHTYP"/>
      <sheetName val="HHTyp_Ki_2"/>
      <sheetName val="Daten_HHGr"/>
      <sheetName val="Daten_Pers"/>
      <sheetName val="Daten_HHmiKi"/>
      <sheetName val="Daten_KiinHH"/>
      <sheetName val="Daten_1Phh-Alter+Geschl"/>
      <sheetName val="1Phh-Alter+Geschl Kontrolle"/>
      <sheetName val="HH 94-2005"/>
      <sheetName val="For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amp;1.3.2_DRUCK"/>
      <sheetName val="1.3.1&amp;1.3.2"/>
      <sheetName val="1.3.1_Vorjahr-"/>
      <sheetName val="Unterbeschäftigung_ZR"/>
      <sheetName val="Grafik"/>
      <sheetName val="1.3.1&amp;1.3.2-DRUCK"/>
    </sheetNames>
    <sheetDataSet>
      <sheetData sheetId="0">
        <row r="104">
          <cell r="B104">
            <v>93</v>
          </cell>
        </row>
      </sheetData>
      <sheetData sheetId="1" refreshError="1"/>
      <sheetData sheetId="2" refreshError="1"/>
      <sheetData sheetId="3">
        <row r="12">
          <cell r="C12">
            <v>39814</v>
          </cell>
        </row>
        <row r="14">
          <cell r="C14">
            <v>30851</v>
          </cell>
          <cell r="CI14">
            <v>22416</v>
          </cell>
          <cell r="CU14">
            <v>20871</v>
          </cell>
          <cell r="CV14">
            <v>20880</v>
          </cell>
          <cell r="CW14">
            <v>20271</v>
          </cell>
          <cell r="CX14">
            <v>19507</v>
          </cell>
          <cell r="CY14">
            <v>18789</v>
          </cell>
          <cell r="CZ14">
            <v>18704</v>
          </cell>
          <cell r="DA14">
            <v>19444</v>
          </cell>
          <cell r="DB14">
            <v>18695</v>
          </cell>
          <cell r="DC14">
            <v>18292</v>
          </cell>
          <cell r="DD14">
            <v>18029</v>
          </cell>
          <cell r="DE14">
            <v>17684</v>
          </cell>
          <cell r="DF14">
            <v>17720</v>
          </cell>
          <cell r="DG14">
            <v>19115</v>
          </cell>
          <cell r="DH14">
            <v>18838</v>
          </cell>
          <cell r="DI14" t="str">
            <v>…</v>
          </cell>
          <cell r="DJ14" t="str">
            <v>…</v>
          </cell>
          <cell r="DK14" t="str">
            <v>…</v>
          </cell>
          <cell r="DL14" t="str">
            <v>…</v>
          </cell>
          <cell r="DM14" t="str">
            <v>…</v>
          </cell>
          <cell r="DN14" t="str">
            <v>…</v>
          </cell>
          <cell r="DO14" t="str">
            <v>…</v>
          </cell>
          <cell r="DP14" t="str">
            <v>…</v>
          </cell>
          <cell r="DQ14" t="str">
            <v>…</v>
          </cell>
          <cell r="DR14" t="str">
            <v>…</v>
          </cell>
        </row>
        <row r="15">
          <cell r="CI15">
            <v>1819</v>
          </cell>
        </row>
        <row r="19">
          <cell r="C19">
            <v>31081</v>
          </cell>
        </row>
        <row r="20">
          <cell r="CI20">
            <v>3092</v>
          </cell>
        </row>
        <row r="32">
          <cell r="C32">
            <v>40088</v>
          </cell>
        </row>
        <row r="33">
          <cell r="CI33">
            <v>285</v>
          </cell>
        </row>
        <row r="40">
          <cell r="C40">
            <v>42807</v>
          </cell>
          <cell r="D40">
            <v>43377</v>
          </cell>
          <cell r="E40">
            <v>43752</v>
          </cell>
          <cell r="F40">
            <v>43538</v>
          </cell>
          <cell r="G40">
            <v>42651</v>
          </cell>
          <cell r="H40">
            <v>42023</v>
          </cell>
          <cell r="I40">
            <v>42754</v>
          </cell>
          <cell r="J40">
            <v>42676</v>
          </cell>
          <cell r="K40">
            <v>42778</v>
          </cell>
          <cell r="L40">
            <v>42199</v>
          </cell>
          <cell r="M40">
            <v>41910</v>
          </cell>
          <cell r="N40">
            <v>41656</v>
          </cell>
          <cell r="O40">
            <v>43640</v>
          </cell>
          <cell r="P40">
            <v>44099</v>
          </cell>
          <cell r="Q40">
            <v>43740</v>
          </cell>
          <cell r="R40">
            <v>42709</v>
          </cell>
          <cell r="S40">
            <v>41508</v>
          </cell>
          <cell r="T40">
            <v>40582</v>
          </cell>
          <cell r="U40">
            <v>40735</v>
          </cell>
          <cell r="V40">
            <v>40130</v>
          </cell>
          <cell r="W40">
            <v>39702</v>
          </cell>
          <cell r="X40">
            <v>38888</v>
          </cell>
          <cell r="Y40">
            <v>38338</v>
          </cell>
          <cell r="Z40">
            <v>38073</v>
          </cell>
          <cell r="AA40">
            <v>39762</v>
          </cell>
          <cell r="AB40">
            <v>39675</v>
          </cell>
          <cell r="AC40">
            <v>38777</v>
          </cell>
          <cell r="AD40">
            <v>37892</v>
          </cell>
          <cell r="AE40">
            <v>36788</v>
          </cell>
          <cell r="AF40">
            <v>35603</v>
          </cell>
          <cell r="AG40">
            <v>35845</v>
          </cell>
          <cell r="AH40">
            <v>35475</v>
          </cell>
          <cell r="AI40">
            <v>34522</v>
          </cell>
          <cell r="AJ40">
            <v>33862</v>
          </cell>
          <cell r="AK40">
            <v>33324</v>
          </cell>
          <cell r="AL40">
            <v>33127</v>
          </cell>
          <cell r="AM40">
            <v>34774</v>
          </cell>
          <cell r="AN40">
            <v>35060</v>
          </cell>
          <cell r="AO40">
            <v>34697</v>
          </cell>
          <cell r="AP40">
            <v>34004</v>
          </cell>
          <cell r="AQ40">
            <v>33180</v>
          </cell>
          <cell r="AR40">
            <v>32629</v>
          </cell>
          <cell r="AS40">
            <v>32895</v>
          </cell>
          <cell r="AT40">
            <v>33218</v>
          </cell>
          <cell r="AU40">
            <v>32578</v>
          </cell>
          <cell r="AV40">
            <v>32359</v>
          </cell>
          <cell r="AW40">
            <v>32171</v>
          </cell>
          <cell r="AX40">
            <v>32440</v>
          </cell>
          <cell r="AY40">
            <v>34198</v>
          </cell>
          <cell r="AZ40">
            <v>34361</v>
          </cell>
          <cell r="BA40">
            <v>34168</v>
          </cell>
          <cell r="BB40">
            <v>33893</v>
          </cell>
          <cell r="BC40">
            <v>32843</v>
          </cell>
          <cell r="BD40">
            <v>32118</v>
          </cell>
          <cell r="BE40">
            <v>32134</v>
          </cell>
          <cell r="BF40">
            <v>32580</v>
          </cell>
          <cell r="BG40">
            <v>31886</v>
          </cell>
          <cell r="BH40">
            <v>31355</v>
          </cell>
          <cell r="BI40">
            <v>31121</v>
          </cell>
          <cell r="BJ40">
            <v>31114</v>
          </cell>
          <cell r="BK40">
            <v>32636</v>
          </cell>
          <cell r="BL40">
            <v>32763</v>
          </cell>
          <cell r="BM40">
            <v>32479</v>
          </cell>
          <cell r="BN40">
            <v>32025</v>
          </cell>
          <cell r="BO40">
            <v>31291</v>
          </cell>
          <cell r="BP40">
            <v>30824</v>
          </cell>
          <cell r="BQ40">
            <v>30541</v>
          </cell>
          <cell r="BR40">
            <v>30950</v>
          </cell>
          <cell r="BS40">
            <v>30252</v>
          </cell>
          <cell r="BT40">
            <v>29762</v>
          </cell>
          <cell r="BU40">
            <v>29242</v>
          </cell>
          <cell r="BV40">
            <v>29132</v>
          </cell>
          <cell r="BW40">
            <v>30615</v>
          </cell>
          <cell r="BX40">
            <v>30714</v>
          </cell>
          <cell r="BY40">
            <v>30197</v>
          </cell>
          <cell r="BZ40">
            <v>29599</v>
          </cell>
          <cell r="CA40">
            <v>28900</v>
          </cell>
          <cell r="CB40">
            <v>28079</v>
          </cell>
          <cell r="CC40">
            <v>28198</v>
          </cell>
          <cell r="CD40">
            <v>28073</v>
          </cell>
          <cell r="CE40">
            <v>27252</v>
          </cell>
          <cell r="CF40">
            <v>26974</v>
          </cell>
          <cell r="CG40">
            <v>26743</v>
          </cell>
          <cell r="CH40">
            <v>26635</v>
          </cell>
          <cell r="CI40">
            <v>27612</v>
          </cell>
          <cell r="CJ40">
            <v>27778</v>
          </cell>
          <cell r="CK40">
            <v>28177</v>
          </cell>
          <cell r="CL40">
            <v>28118</v>
          </cell>
          <cell r="CM40">
            <v>27649</v>
          </cell>
          <cell r="CN40">
            <v>27233</v>
          </cell>
          <cell r="CO40">
            <v>27541</v>
          </cell>
          <cell r="CP40">
            <v>26922</v>
          </cell>
          <cell r="CQ40">
            <v>26491</v>
          </cell>
          <cell r="CR40">
            <v>26411</v>
          </cell>
          <cell r="CS40">
            <v>26127</v>
          </cell>
          <cell r="CT40">
            <v>26148</v>
          </cell>
          <cell r="CU40">
            <v>27477</v>
          </cell>
          <cell r="CV40">
            <v>27839</v>
          </cell>
          <cell r="CW40">
            <v>27418</v>
          </cell>
          <cell r="CX40">
            <v>27022</v>
          </cell>
          <cell r="CY40">
            <v>26452</v>
          </cell>
          <cell r="CZ40">
            <v>26179</v>
          </cell>
          <cell r="DA40">
            <v>26625</v>
          </cell>
          <cell r="DB40">
            <v>25993</v>
          </cell>
          <cell r="DC40">
            <v>25730</v>
          </cell>
          <cell r="DD40">
            <v>25338</v>
          </cell>
          <cell r="DE40">
            <v>25205</v>
          </cell>
          <cell r="DF40">
            <v>25120</v>
          </cell>
          <cell r="DG40">
            <v>26196</v>
          </cell>
          <cell r="DH40">
            <v>26053</v>
          </cell>
          <cell r="DI40" t="str">
            <v>…</v>
          </cell>
          <cell r="DJ40" t="str">
            <v>…</v>
          </cell>
          <cell r="DK40" t="str">
            <v>…</v>
          </cell>
          <cell r="DL40" t="str">
            <v>…</v>
          </cell>
          <cell r="DM40" t="str">
            <v>…</v>
          </cell>
          <cell r="DN40" t="str">
            <v>…</v>
          </cell>
          <cell r="DO40" t="str">
            <v>…</v>
          </cell>
          <cell r="DP40" t="str">
            <v>…</v>
          </cell>
          <cell r="DQ40" t="str">
            <v>…</v>
          </cell>
          <cell r="DR40" t="str">
            <v>…</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Inhalt"/>
      <sheetName val="Hinweis"/>
      <sheetName val="1"/>
      <sheetName val="2"/>
      <sheetName val="3"/>
      <sheetName val="4"/>
      <sheetName val="5"/>
      <sheetName val="6"/>
      <sheetName val="7"/>
      <sheetName val="8"/>
      <sheetName val="9"/>
      <sheetName val="10"/>
      <sheetName val="11"/>
      <sheetName val="12"/>
      <sheetName val="13"/>
      <sheetName val="14"/>
      <sheetName val="15"/>
      <sheetName val="16"/>
      <sheetName val="Glossar"/>
      <sheetName val="Meth. Hinweis_Schätzungen"/>
      <sheetName val="Hinweise_Hochrechnung_Förderart"/>
      <sheetName val="Statistik-Infoseite"/>
      <sheetName val="Strg"/>
      <sheetName val="Grafiken"/>
      <sheetName val="Sch"/>
      <sheetName val="Bzg"/>
      <sheetName val="roh4-5"/>
      <sheetName val="roh6B"/>
      <sheetName val="roh6D"/>
      <sheetName val="roh6DA"/>
      <sheetName val="roh7"/>
      <sheetName val="roh8Z"/>
      <sheetName val="roh8A"/>
      <sheetName val="roh9"/>
      <sheetName val="roh10"/>
      <sheetName val="roh11"/>
      <sheetName val="roh12"/>
      <sheetName val="roh13"/>
      <sheetName val="roh14"/>
      <sheetName val="roh12_14Plausi"/>
      <sheetName val="roh15"/>
      <sheetName val="roh16"/>
      <sheetName val="roh16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
          <cell r="F6" t="str">
            <v>Deutschland</v>
          </cell>
        </row>
        <row r="7">
          <cell r="F7" t="str">
            <v>100 RD Nord</v>
          </cell>
        </row>
        <row r="8">
          <cell r="F8" t="str">
            <v>200 RD Niedersachsen-Bremen</v>
          </cell>
        </row>
        <row r="9">
          <cell r="F9" t="str">
            <v>300 RD / Land Nordrhein-Westfalen</v>
          </cell>
        </row>
        <row r="10">
          <cell r="F10" t="str">
            <v>400 RD / Land Hessen</v>
          </cell>
        </row>
        <row r="11">
          <cell r="F11" t="str">
            <v>500 RD Rheinland-Pfalz-Saarland</v>
          </cell>
        </row>
        <row r="12">
          <cell r="F12" t="str">
            <v>600 RD / Land Baden-Württemberg</v>
          </cell>
        </row>
        <row r="13">
          <cell r="F13" t="str">
            <v>700 RD / Land Bayern</v>
          </cell>
        </row>
        <row r="14">
          <cell r="F14" t="str">
            <v>900 RD Berlin-Brandenburg</v>
          </cell>
        </row>
        <row r="15">
          <cell r="F15" t="str">
            <v>968 RD / Land Sachsen</v>
          </cell>
        </row>
        <row r="16">
          <cell r="F16" t="str">
            <v>966 RD Sachsen-Anhalt-Thüringen</v>
          </cell>
        </row>
        <row r="17">
          <cell r="F17" t="str">
            <v>01 Land Schleswig-Holstein</v>
          </cell>
        </row>
        <row r="18">
          <cell r="F18" t="str">
            <v>02 Land Hamburg</v>
          </cell>
        </row>
        <row r="19">
          <cell r="F19" t="str">
            <v>03 Land Niedersachsen</v>
          </cell>
        </row>
        <row r="20">
          <cell r="F20" t="str">
            <v>04 Land Bremen</v>
          </cell>
        </row>
        <row r="21">
          <cell r="F21" t="str">
            <v>07 Land Rheinland-Pfalz</v>
          </cell>
        </row>
        <row r="22">
          <cell r="F22" t="str">
            <v>10 Land Saarland</v>
          </cell>
        </row>
        <row r="23">
          <cell r="F23" t="str">
            <v>11 Land Berlin</v>
          </cell>
        </row>
        <row r="24">
          <cell r="F24" t="str">
            <v>12 Land Brandenburg</v>
          </cell>
        </row>
        <row r="25">
          <cell r="F25" t="str">
            <v>13 Land Mecklenburg-Vorpommern</v>
          </cell>
        </row>
        <row r="26">
          <cell r="F26" t="str">
            <v>15 Land Sachsen-Anhalt</v>
          </cell>
        </row>
        <row r="27">
          <cell r="F27" t="str">
            <v>16 Land Thüringen</v>
          </cell>
        </row>
        <row r="28">
          <cell r="F28" t="str">
            <v/>
          </cell>
        </row>
        <row r="29">
          <cell r="F29" t="str">
            <v/>
          </cell>
        </row>
        <row r="30">
          <cell r="F30" t="str">
            <v/>
          </cell>
        </row>
        <row r="31">
          <cell r="F31" t="str">
            <v/>
          </cell>
        </row>
        <row r="32">
          <cell r="F32" t="str">
            <v/>
          </cell>
        </row>
        <row r="33">
          <cell r="F33" t="str">
            <v/>
          </cell>
        </row>
        <row r="34">
          <cell r="F34" t="str">
            <v/>
          </cell>
        </row>
        <row r="35">
          <cell r="F35" t="str">
            <v/>
          </cell>
        </row>
        <row r="36">
          <cell r="F36" t="str">
            <v/>
          </cell>
        </row>
        <row r="37">
          <cell r="F37" t="str">
            <v/>
          </cell>
        </row>
        <row r="38">
          <cell r="F38" t="str">
            <v/>
          </cell>
        </row>
        <row r="39">
          <cell r="F39" t="str">
            <v/>
          </cell>
        </row>
        <row r="40">
          <cell r="F40" t="str">
            <v/>
          </cell>
        </row>
        <row r="41">
          <cell r="F41" t="str">
            <v/>
          </cell>
        </row>
        <row r="42">
          <cell r="F42" t="str">
            <v/>
          </cell>
        </row>
        <row r="43">
          <cell r="F43" t="str">
            <v/>
          </cell>
        </row>
        <row r="44">
          <cell r="F44" t="str">
            <v/>
          </cell>
        </row>
        <row r="45">
          <cell r="F45" t="str">
            <v/>
          </cell>
        </row>
        <row r="46">
          <cell r="F46" t="str">
            <v/>
          </cell>
        </row>
        <row r="47">
          <cell r="F47" t="str">
            <v/>
          </cell>
        </row>
        <row r="48">
          <cell r="F48" t="str">
            <v/>
          </cell>
        </row>
        <row r="49">
          <cell r="F49" t="str">
            <v/>
          </cell>
        </row>
        <row r="50">
          <cell r="F50" t="str">
            <v/>
          </cell>
        </row>
        <row r="51">
          <cell r="F51" t="str">
            <v/>
          </cell>
        </row>
        <row r="52">
          <cell r="F52" t="str">
            <v/>
          </cell>
        </row>
        <row r="53">
          <cell r="F53" t="str">
            <v/>
          </cell>
        </row>
        <row r="54">
          <cell r="F54" t="str">
            <v/>
          </cell>
        </row>
        <row r="55">
          <cell r="F55" t="str">
            <v/>
          </cell>
        </row>
        <row r="56">
          <cell r="F56" t="str">
            <v/>
          </cell>
        </row>
        <row r="57">
          <cell r="F57" t="str">
            <v/>
          </cell>
        </row>
        <row r="58">
          <cell r="F58" t="str">
            <v/>
          </cell>
        </row>
        <row r="59">
          <cell r="F59" t="str">
            <v/>
          </cell>
        </row>
        <row r="60">
          <cell r="F60" t="str">
            <v/>
          </cell>
        </row>
        <row r="61">
          <cell r="F61" t="str">
            <v/>
          </cell>
        </row>
        <row r="62">
          <cell r="F62" t="str">
            <v/>
          </cell>
        </row>
        <row r="63">
          <cell r="F63" t="str">
            <v/>
          </cell>
        </row>
        <row r="64">
          <cell r="F64" t="str">
            <v/>
          </cell>
        </row>
        <row r="65">
          <cell r="F65" t="str">
            <v/>
          </cell>
        </row>
        <row r="66">
          <cell r="F66" t="str">
            <v/>
          </cell>
        </row>
        <row r="67">
          <cell r="F67" t="str">
            <v/>
          </cell>
        </row>
        <row r="68">
          <cell r="F68" t="str">
            <v/>
          </cell>
        </row>
        <row r="69">
          <cell r="F69" t="str">
            <v/>
          </cell>
        </row>
        <row r="70">
          <cell r="F70" t="str">
            <v/>
          </cell>
        </row>
        <row r="71">
          <cell r="F71" t="str">
            <v/>
          </cell>
        </row>
        <row r="72">
          <cell r="F72" t="str">
            <v/>
          </cell>
        </row>
        <row r="73">
          <cell r="F73" t="str">
            <v/>
          </cell>
        </row>
        <row r="74">
          <cell r="F74" t="str">
            <v/>
          </cell>
        </row>
        <row r="75">
          <cell r="F75" t="str">
            <v/>
          </cell>
        </row>
        <row r="76">
          <cell r="F76" t="str">
            <v/>
          </cell>
        </row>
        <row r="77">
          <cell r="F77" t="str">
            <v/>
          </cell>
        </row>
        <row r="78">
          <cell r="F78" t="str">
            <v/>
          </cell>
        </row>
        <row r="79">
          <cell r="F79" t="str">
            <v/>
          </cell>
        </row>
        <row r="80">
          <cell r="F80" t="str">
            <v/>
          </cell>
        </row>
        <row r="81">
          <cell r="F81" t="str">
            <v/>
          </cell>
        </row>
        <row r="82">
          <cell r="F82" t="str">
            <v/>
          </cell>
        </row>
        <row r="83">
          <cell r="F83" t="str">
            <v/>
          </cell>
        </row>
        <row r="84">
          <cell r="F84" t="str">
            <v/>
          </cell>
        </row>
        <row r="85">
          <cell r="F85" t="str">
            <v/>
          </cell>
        </row>
        <row r="86">
          <cell r="F86" t="str">
            <v/>
          </cell>
        </row>
        <row r="87">
          <cell r="F87" t="str">
            <v/>
          </cell>
        </row>
        <row r="88">
          <cell r="F88" t="str">
            <v/>
          </cell>
        </row>
        <row r="89">
          <cell r="F89" t="str">
            <v/>
          </cell>
        </row>
        <row r="90">
          <cell r="F90" t="str">
            <v/>
          </cell>
        </row>
        <row r="91">
          <cell r="F91" t="str">
            <v/>
          </cell>
        </row>
        <row r="92">
          <cell r="F92" t="str">
            <v/>
          </cell>
        </row>
        <row r="93">
          <cell r="F93" t="str">
            <v/>
          </cell>
        </row>
        <row r="94">
          <cell r="F94" t="str">
            <v/>
          </cell>
        </row>
        <row r="95">
          <cell r="F95" t="str">
            <v/>
          </cell>
        </row>
        <row r="96">
          <cell r="F96" t="str">
            <v/>
          </cell>
        </row>
        <row r="97">
          <cell r="F97" t="str">
            <v/>
          </cell>
        </row>
        <row r="98">
          <cell r="F98" t="str">
            <v/>
          </cell>
        </row>
        <row r="99">
          <cell r="F99" t="str">
            <v/>
          </cell>
        </row>
        <row r="100">
          <cell r="F100" t="str">
            <v/>
          </cell>
        </row>
        <row r="101">
          <cell r="F101" t="str">
            <v/>
          </cell>
        </row>
        <row r="102">
          <cell r="F102" t="str">
            <v/>
          </cell>
        </row>
        <row r="103">
          <cell r="F103" t="str">
            <v/>
          </cell>
        </row>
        <row r="104">
          <cell r="F104" t="str">
            <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Inhaltsverzeichnis"/>
      <sheetName val="Hinweise"/>
      <sheetName val="1a"/>
      <sheetName val="1_Auswahl"/>
      <sheetName val="Tab1_AST_Quelle"/>
      <sheetName val="Tab1_UB_Quelle"/>
      <sheetName val="Tab1_LST_Quelle"/>
      <sheetName val="Tab1_Bewerber_Quelle"/>
      <sheetName val="1b"/>
      <sheetName val="1b_Auswahl"/>
      <sheetName val="Tab1b_Kat_Quelle"/>
      <sheetName val="Tab1b_Flucht_Quelle"/>
      <sheetName val="Tab1b_Mindest_Quelle"/>
      <sheetName val="Tab1b_Ast_Zul_Quelle"/>
      <sheetName val="2"/>
      <sheetName val="Tab2_Quelle"/>
      <sheetName val="3"/>
      <sheetName val="3_Auswahl"/>
      <sheetName val="3_Daten"/>
      <sheetName val="Tab3_Quelle"/>
      <sheetName val="4"/>
      <sheetName val="4_Auswahl"/>
      <sheetName val="4_Daten"/>
      <sheetName val="Tab4_Quelle_Kreise"/>
      <sheetName val="Tab4_Quelle_AA"/>
      <sheetName val="Tab4_Quelle_JC"/>
      <sheetName val="5"/>
      <sheetName val="5_Auswahl"/>
      <sheetName val="5_Daten"/>
      <sheetName val="Tab5_Quelle"/>
      <sheetName val="6"/>
      <sheetName val="6_Auswahl"/>
      <sheetName val="6_Daten"/>
      <sheetName val="Tab6_Quelle_Zugänge"/>
      <sheetName val="Tab6_Quelle_Abgänge"/>
      <sheetName val="7"/>
      <sheetName val="7_Auswahl"/>
      <sheetName val="Tab7_Quelle"/>
      <sheetName val="8"/>
      <sheetName val="8_Auswahl"/>
      <sheetName val="8_Daten"/>
      <sheetName val="Tab8_Quelle"/>
      <sheetName val="9"/>
      <sheetName val="9_Auswahl"/>
      <sheetName val="9_Daten"/>
      <sheetName val="Tab9_Quelle"/>
      <sheetName val="10"/>
      <sheetName val="Tab10_Quelle"/>
      <sheetName val="11"/>
      <sheetName val="Tab11_Quelle"/>
      <sheetName val="11_Auswahl"/>
      <sheetName val="Hinweise zu spez. Maßnahmen"/>
      <sheetName val="Glossar"/>
      <sheetName val="Statistik-Infoseite"/>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6_1_Deutschland"/>
      <sheetName val="E_14_1_Deutschland"/>
      <sheetName val="Diagramm3"/>
      <sheetName val="Hilfstabelle"/>
    </sheetNames>
    <sheetDataSet>
      <sheetData sheetId="0"/>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Zeichen"/>
      <sheetName val="Hinweise"/>
      <sheetName val="Inhaltsverzeichnis"/>
      <sheetName val="Statistik-Infoseite"/>
      <sheetName val="Texte"/>
      <sheetName val="i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D"/>
    </sheetNames>
    <sheetDataSet>
      <sheetData sheetId="0">
        <row r="5">
          <cell r="A5" t="str">
            <v>Dezember 2004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Unterbeschäftigung"/>
      <sheetName val="Grafik"/>
      <sheetName val="Unterbeschäftigung_ZR"/>
      <sheetName val="Grafik_ZR"/>
      <sheetName val="Methodische Hinweise"/>
      <sheetName val="Hinweise_zur_Hochrechnung"/>
      <sheetName val="Hinweise_Förderstatistik"/>
      <sheetName val="Statistik-Infoseite"/>
    </sheetNames>
    <sheetDataSet>
      <sheetData sheetId="0" refreshError="1"/>
      <sheetData sheetId="1" refreshError="1"/>
      <sheetData sheetId="2">
        <row r="17">
          <cell r="C17">
            <v>18838</v>
          </cell>
          <cell r="D17">
            <v>-2042</v>
          </cell>
          <cell r="F17">
            <v>17684</v>
          </cell>
        </row>
      </sheetData>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1 ALO-RK-Tab"/>
      <sheetName val="1.1 ALO-RK-Grafik"/>
      <sheetName val="2.1 ALO-Struktur-Tab"/>
      <sheetName val="2.1 ALO-Struktur-Grafik"/>
      <sheetName val="3.1  ALO-ALG-Tab"/>
      <sheetName val="3.1 ALO-ALG-Grafik"/>
      <sheetName val="3.2  ALO-ALG-SGB II-Tab"/>
      <sheetName val="3.2 ALO-ALG-SGB II-Grafik"/>
      <sheetName val="3.3  ALO-ALG-Saison-Tab"/>
      <sheetName val="3.3 ALO-ALG-Saison-Grafik"/>
      <sheetName val="4.1 ALO-SGB III-Tab"/>
      <sheetName val="4.2 ALO-SGB II-Tab"/>
      <sheetName val="4.3 Zug-Abg-Raten-Tab"/>
      <sheetName val="4.3  Zug-Abg-Quoten-Grafik"/>
      <sheetName val="5.1 Beweg-SGB III-Tab"/>
      <sheetName val="5.2 Beweg-SGB II-ozkT-Tab"/>
      <sheetName val="5.3 Schaubild 1"/>
      <sheetName val="5.4 Schaubild 2"/>
      <sheetName val="6.1 Entlastung-SGB III-Tab"/>
      <sheetName val="6.1 Entlastung-SGB III-Grafik"/>
      <sheetName val="6.2 Entlastung-SGB II-Tab"/>
      <sheetName val="6.2 Entlastung-SGB II-Grafik"/>
      <sheetName val="Meth.Erl."/>
      <sheetName val="Anhang 1"/>
      <sheetName val="Anhang 2"/>
      <sheetName val="Anhang 3"/>
      <sheetName val="Anhang 4"/>
      <sheetName val="Anhang 5"/>
      <sheetName val="Statistik"/>
    </sheetNames>
    <sheetDataSet>
      <sheetData sheetId="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row r="173">
          <cell r="B173">
            <v>40544</v>
          </cell>
        </row>
        <row r="174">
          <cell r="B174">
            <v>40575</v>
          </cell>
        </row>
        <row r="175">
          <cell r="B175">
            <v>40603</v>
          </cell>
        </row>
        <row r="176">
          <cell r="B176">
            <v>40634</v>
          </cell>
        </row>
        <row r="177">
          <cell r="B177">
            <v>40664</v>
          </cell>
        </row>
        <row r="178">
          <cell r="B178">
            <v>40695</v>
          </cell>
        </row>
        <row r="179">
          <cell r="B179">
            <v>40725</v>
          </cell>
        </row>
        <row r="180">
          <cell r="B180">
            <v>40756</v>
          </cell>
        </row>
        <row r="181">
          <cell r="B181">
            <v>40787</v>
          </cell>
        </row>
        <row r="182">
          <cell r="B182">
            <v>40817</v>
          </cell>
        </row>
        <row r="183">
          <cell r="B183">
            <v>40848</v>
          </cell>
        </row>
        <row r="184">
          <cell r="B184">
            <v>40878</v>
          </cell>
        </row>
      </sheetData>
      <sheetData sheetId="1" refreshError="1"/>
      <sheetData sheetId="2" refreshError="1"/>
      <sheetData sheetId="3" refreshError="1"/>
      <sheetData sheetId="4">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5" refreshError="1"/>
      <sheetData sheetId="6" refreshError="1"/>
      <sheetData sheetId="7" refreshError="1"/>
      <sheetData sheetId="8">
        <row r="101">
          <cell r="B101">
            <v>38718</v>
          </cell>
        </row>
        <row r="102">
          <cell r="B102">
            <v>38749</v>
          </cell>
        </row>
        <row r="103">
          <cell r="B103">
            <v>38777</v>
          </cell>
        </row>
        <row r="104">
          <cell r="B104">
            <v>38808</v>
          </cell>
        </row>
        <row r="105">
          <cell r="B105">
            <v>38838</v>
          </cell>
        </row>
        <row r="106">
          <cell r="B106">
            <v>38869</v>
          </cell>
        </row>
        <row r="107">
          <cell r="B107">
            <v>38899</v>
          </cell>
        </row>
        <row r="108">
          <cell r="B108">
            <v>38930</v>
          </cell>
        </row>
        <row r="109">
          <cell r="B109">
            <v>38961</v>
          </cell>
        </row>
        <row r="110">
          <cell r="B110">
            <v>38991</v>
          </cell>
        </row>
        <row r="111">
          <cell r="B111">
            <v>39022</v>
          </cell>
        </row>
        <row r="112">
          <cell r="B112">
            <v>39052</v>
          </cell>
        </row>
        <row r="113">
          <cell r="B113">
            <v>39083</v>
          </cell>
        </row>
        <row r="114">
          <cell r="B114">
            <v>39114</v>
          </cell>
        </row>
        <row r="115">
          <cell r="B115">
            <v>39142</v>
          </cell>
        </row>
        <row r="116">
          <cell r="B116">
            <v>39173</v>
          </cell>
        </row>
        <row r="117">
          <cell r="B117">
            <v>39203</v>
          </cell>
        </row>
        <row r="118">
          <cell r="B118">
            <v>39234</v>
          </cell>
        </row>
        <row r="119">
          <cell r="B119">
            <v>39264</v>
          </cell>
        </row>
        <row r="120">
          <cell r="B120">
            <v>39295</v>
          </cell>
        </row>
        <row r="121">
          <cell r="B121">
            <v>39326</v>
          </cell>
        </row>
        <row r="122">
          <cell r="B122">
            <v>39356</v>
          </cell>
        </row>
        <row r="123">
          <cell r="B123">
            <v>39387</v>
          </cell>
        </row>
        <row r="124">
          <cell r="B124">
            <v>39417</v>
          </cell>
        </row>
        <row r="125">
          <cell r="B125">
            <v>39448</v>
          </cell>
        </row>
        <row r="126">
          <cell r="B126">
            <v>39479</v>
          </cell>
        </row>
        <row r="127">
          <cell r="B127">
            <v>39508</v>
          </cell>
        </row>
        <row r="128">
          <cell r="B128">
            <v>39539</v>
          </cell>
        </row>
        <row r="129">
          <cell r="B129">
            <v>39569</v>
          </cell>
        </row>
        <row r="130">
          <cell r="B130">
            <v>39600</v>
          </cell>
        </row>
        <row r="131">
          <cell r="B131">
            <v>39630</v>
          </cell>
        </row>
        <row r="132">
          <cell r="B132">
            <v>39661</v>
          </cell>
        </row>
        <row r="133">
          <cell r="B133">
            <v>39692</v>
          </cell>
        </row>
        <row r="134">
          <cell r="B134">
            <v>39722</v>
          </cell>
        </row>
        <row r="135">
          <cell r="B135">
            <v>39753</v>
          </cell>
        </row>
        <row r="136">
          <cell r="B136">
            <v>39783</v>
          </cell>
        </row>
        <row r="137">
          <cell r="B137">
            <v>39814</v>
          </cell>
        </row>
        <row r="138">
          <cell r="B138">
            <v>39845</v>
          </cell>
        </row>
        <row r="139">
          <cell r="B139">
            <v>39873</v>
          </cell>
        </row>
        <row r="140">
          <cell r="B140">
            <v>39904</v>
          </cell>
        </row>
        <row r="141">
          <cell r="B141">
            <v>39934</v>
          </cell>
        </row>
        <row r="142">
          <cell r="B142">
            <v>39965</v>
          </cell>
        </row>
        <row r="143">
          <cell r="B143">
            <v>39995</v>
          </cell>
        </row>
        <row r="144">
          <cell r="B144">
            <v>40026</v>
          </cell>
        </row>
        <row r="145">
          <cell r="B145">
            <v>40057</v>
          </cell>
        </row>
        <row r="146">
          <cell r="B146">
            <v>40087</v>
          </cell>
        </row>
        <row r="147">
          <cell r="B147">
            <v>40118</v>
          </cell>
        </row>
        <row r="148">
          <cell r="B148">
            <v>40148</v>
          </cell>
        </row>
        <row r="149">
          <cell r="B149">
            <v>40179</v>
          </cell>
        </row>
        <row r="150">
          <cell r="B150">
            <v>40210</v>
          </cell>
        </row>
        <row r="151">
          <cell r="B151">
            <v>40238</v>
          </cell>
        </row>
        <row r="152">
          <cell r="B152">
            <v>40269</v>
          </cell>
        </row>
        <row r="153">
          <cell r="B153">
            <v>40299</v>
          </cell>
        </row>
        <row r="154">
          <cell r="B154">
            <v>40330</v>
          </cell>
        </row>
        <row r="155">
          <cell r="B155">
            <v>40360</v>
          </cell>
        </row>
        <row r="156">
          <cell r="B156">
            <v>40391</v>
          </cell>
        </row>
        <row r="157">
          <cell r="B157">
            <v>40422</v>
          </cell>
        </row>
        <row r="158">
          <cell r="B158">
            <v>40452</v>
          </cell>
        </row>
        <row r="159">
          <cell r="B159">
            <v>40483</v>
          </cell>
        </row>
        <row r="160">
          <cell r="B160">
            <v>40513</v>
          </cell>
        </row>
      </sheetData>
      <sheetData sheetId="9" refreshError="1"/>
      <sheetData sheetId="1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1" refreshError="1"/>
      <sheetData sheetId="12">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3" refreshError="1"/>
      <sheetData sheetId="14" refreshError="1"/>
      <sheetData sheetId="15" refreshError="1"/>
      <sheetData sheetId="16">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7" refreshError="1"/>
      <sheetData sheetId="18" refreshError="1"/>
      <sheetData sheetId="19" refreshError="1"/>
      <sheetData sheetId="20" refreshError="1"/>
      <sheetData sheetId="21" refreshError="1"/>
      <sheetData sheetId="22">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3" refreshError="1"/>
      <sheetData sheetId="24">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ung"/>
      <sheetName val="Daten"/>
      <sheetName val="Berechnung"/>
    </sheetNames>
    <sheetDataSet>
      <sheetData sheetId="0"/>
      <sheetData sheetId="1"/>
      <sheetData sheetId="2">
        <row r="10">
          <cell r="B10" t="str">
            <v>Jobcenter Landkreis Rostock</v>
          </cell>
        </row>
        <row r="11">
          <cell r="B11">
            <v>43800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Inhaltsverzeichnis"/>
      <sheetName val="Tabelle 1"/>
      <sheetName val="Tabelle 2.1"/>
      <sheetName val="Tabelle 2.2"/>
      <sheetName val="Tabelle 2.3"/>
      <sheetName val="Tabelle 2.4"/>
      <sheetName val="Tabelle 3.1"/>
      <sheetName val="Tabelle 3.2"/>
      <sheetName val="Tabelle 3.3.1"/>
      <sheetName val="Tabelle 3.3.2"/>
      <sheetName val="Tabelle 4"/>
      <sheetName val="Tabelle 5"/>
      <sheetName val="Tabelle 6"/>
      <sheetName val="Hinweis_SGBII_Bedarf_ZA_LA_EK"/>
      <sheetName val="Hinweis_SGBII_BG_Mitgli_Z-B-A"/>
      <sheetName val="Hinweis_SGBII_et_ELB"/>
      <sheetName val="Hinweis_SGBII_Sanktionen"/>
      <sheetName val="Hinweis_SGBII_Verweildauern"/>
      <sheetName val="Hinweis_SGB-II_Wohnkosten"/>
      <sheetName val="Statistik-Infosei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94-2007"/>
      <sheetName val="GrafDat"/>
      <sheetName val="HHTyp_HH"/>
      <sheetName val="HHTyp_Pers"/>
      <sheetName val="1PHH_Alter"/>
      <sheetName val="HHTyp_Pers_MPHH"/>
      <sheetName val="HHTyp_Ki"/>
      <sheetName val="Hh nach Hhgröße"/>
      <sheetName val="Daten_HHGr"/>
      <sheetName val="Personen in Hh"/>
      <sheetName val="Daten_Pers"/>
      <sheetName val="HH mit Kindern"/>
      <sheetName val="Daten_HHmiKi"/>
      <sheetName val="Kinder in Hh"/>
      <sheetName val="Daten_KiinHH"/>
      <sheetName val="1Phh-Alter+Geschl "/>
      <sheetName val="Daten_1Phh-Alter+Geschl"/>
      <sheetName val="1Phh-Alter+Geschl Kontrolle"/>
      <sheetName val="HH 94-2005"/>
      <sheetName val="Formate"/>
      <sheetName val="Hit 1-pH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pakete"/>
      <sheetName val="STRG - Hefterzeugung"/>
      <sheetName val="STRG - Blatterzeugung"/>
      <sheetName val="STRG - Fussnoten"/>
      <sheetName val="STRG - Steuerelemente"/>
      <sheetName val="STRG - Optionen Zerteilung"/>
      <sheetName val="Deckblatt"/>
      <sheetName val="Impressum"/>
      <sheetName val="Inhalt"/>
      <sheetName val="1"/>
      <sheetName val="2"/>
      <sheetName val="3"/>
      <sheetName val="4"/>
      <sheetName val="5"/>
      <sheetName val="6"/>
      <sheetName val="7"/>
      <sheetName val="8"/>
      <sheetName val="9"/>
      <sheetName val="10"/>
      <sheetName val="11"/>
      <sheetName val="12"/>
      <sheetName val="13"/>
      <sheetName val="14"/>
      <sheetName val="15"/>
      <sheetName val="16"/>
      <sheetName val="Glossar"/>
      <sheetName val="Meth. Hinweis_Schätzungen"/>
      <sheetName val="Hinweise_Hochrechnung_Förderart"/>
      <sheetName val="Statistik-Infoseite"/>
      <sheetName val="Strg"/>
      <sheetName val="Grafiken"/>
      <sheetName val="Bzg"/>
      <sheetName val="Sch"/>
      <sheetName val="roh4-5"/>
      <sheetName val="roh6B"/>
      <sheetName val="roh6D"/>
      <sheetName val="roh6DA"/>
      <sheetName val="roh7"/>
      <sheetName val="roh8Z"/>
      <sheetName val="roh8A"/>
      <sheetName val="roh9"/>
      <sheetName val="roh10"/>
      <sheetName val="roh11"/>
      <sheetName val="roh12"/>
      <sheetName val="roh13"/>
      <sheetName val="roh14"/>
      <sheetName val="roh12_14Plausi"/>
      <sheetName val="roh15"/>
      <sheetName val="roh16"/>
      <sheetName val="roh16D"/>
    </sheetNames>
    <sheetDataSet>
      <sheetData sheetId="0"/>
      <sheetData sheetId="1">
        <row r="5">
          <cell r="C5">
            <v>43586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B2" t="str">
            <v>Langzeitarbeitslose</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amp;1.3.2-DRUCK"/>
      <sheetName val="1.3.1&amp;1.3.2"/>
      <sheetName val="DUVA_Trans-Hitliste"/>
      <sheetName val="1.3.1_Vorjahr-"/>
      <sheetName val="Unterbeschäftigung_ZR"/>
      <sheetName val="Grafik"/>
    </sheetNames>
    <sheetDataSet>
      <sheetData sheetId="0"/>
      <sheetData sheetId="1"/>
      <sheetData sheetId="2"/>
      <sheetData sheetId="3"/>
      <sheetData sheetId="4">
        <row r="12">
          <cell r="C12">
            <v>39814</v>
          </cell>
        </row>
        <row r="14">
          <cell r="C14">
            <v>30851</v>
          </cell>
          <cell r="CI14">
            <v>22416</v>
          </cell>
          <cell r="CU14">
            <v>20871</v>
          </cell>
          <cell r="CV14">
            <v>20880</v>
          </cell>
          <cell r="CW14">
            <v>20271</v>
          </cell>
          <cell r="CX14">
            <v>19507</v>
          </cell>
          <cell r="CY14">
            <v>18789</v>
          </cell>
          <cell r="CZ14">
            <v>18704</v>
          </cell>
          <cell r="DA14">
            <v>19444</v>
          </cell>
          <cell r="DB14">
            <v>18695</v>
          </cell>
          <cell r="DC14">
            <v>18292</v>
          </cell>
          <cell r="DD14">
            <v>18029</v>
          </cell>
          <cell r="DE14">
            <v>17684</v>
          </cell>
          <cell r="DF14">
            <v>17720</v>
          </cell>
          <cell r="DG14">
            <v>19115</v>
          </cell>
          <cell r="DH14">
            <v>18838</v>
          </cell>
          <cell r="DI14" t="str">
            <v>…</v>
          </cell>
          <cell r="DJ14" t="str">
            <v>…</v>
          </cell>
          <cell r="DK14" t="str">
            <v>…</v>
          </cell>
          <cell r="DL14" t="str">
            <v>…</v>
          </cell>
          <cell r="DM14" t="str">
            <v>…</v>
          </cell>
          <cell r="DN14" t="str">
            <v>…</v>
          </cell>
          <cell r="DO14" t="str">
            <v>…</v>
          </cell>
          <cell r="DP14" t="str">
            <v>…</v>
          </cell>
          <cell r="DQ14" t="str">
            <v>…</v>
          </cell>
          <cell r="DR14" t="str">
            <v>…</v>
          </cell>
        </row>
        <row r="15">
          <cell r="CI15">
            <v>1819</v>
          </cell>
        </row>
        <row r="19">
          <cell r="C19">
            <v>31081</v>
          </cell>
        </row>
        <row r="20">
          <cell r="CI20">
            <v>3092</v>
          </cell>
        </row>
        <row r="32">
          <cell r="C32">
            <v>40088</v>
          </cell>
        </row>
        <row r="33">
          <cell r="CI33">
            <v>285</v>
          </cell>
        </row>
        <row r="40">
          <cell r="C40">
            <v>42807</v>
          </cell>
          <cell r="D40">
            <v>43377</v>
          </cell>
          <cell r="E40">
            <v>43752</v>
          </cell>
          <cell r="F40">
            <v>43538</v>
          </cell>
          <cell r="G40">
            <v>42651</v>
          </cell>
          <cell r="H40">
            <v>42023</v>
          </cell>
          <cell r="I40">
            <v>42754</v>
          </cell>
          <cell r="J40">
            <v>42676</v>
          </cell>
          <cell r="K40">
            <v>42778</v>
          </cell>
          <cell r="L40">
            <v>42199</v>
          </cell>
          <cell r="M40">
            <v>41910</v>
          </cell>
          <cell r="N40">
            <v>41656</v>
          </cell>
          <cell r="O40">
            <v>43640</v>
          </cell>
          <cell r="P40">
            <v>44099</v>
          </cell>
          <cell r="Q40">
            <v>43740</v>
          </cell>
          <cell r="R40">
            <v>42709</v>
          </cell>
          <cell r="S40">
            <v>41508</v>
          </cell>
          <cell r="T40">
            <v>40582</v>
          </cell>
          <cell r="U40">
            <v>40735</v>
          </cell>
          <cell r="V40">
            <v>40130</v>
          </cell>
          <cell r="W40">
            <v>39702</v>
          </cell>
          <cell r="X40">
            <v>38888</v>
          </cell>
          <cell r="Y40">
            <v>38338</v>
          </cell>
          <cell r="Z40">
            <v>38073</v>
          </cell>
          <cell r="AA40">
            <v>39762</v>
          </cell>
          <cell r="AB40">
            <v>39675</v>
          </cell>
          <cell r="AC40">
            <v>38777</v>
          </cell>
          <cell r="AD40">
            <v>37892</v>
          </cell>
          <cell r="AE40">
            <v>36788</v>
          </cell>
          <cell r="AF40">
            <v>35603</v>
          </cell>
          <cell r="AG40">
            <v>35845</v>
          </cell>
          <cell r="AH40">
            <v>35475</v>
          </cell>
          <cell r="AI40">
            <v>34522</v>
          </cell>
          <cell r="AJ40">
            <v>33862</v>
          </cell>
          <cell r="AK40">
            <v>33324</v>
          </cell>
          <cell r="AL40">
            <v>33127</v>
          </cell>
          <cell r="AM40">
            <v>34774</v>
          </cell>
          <cell r="AN40">
            <v>35060</v>
          </cell>
          <cell r="AO40">
            <v>34697</v>
          </cell>
          <cell r="AP40">
            <v>34004</v>
          </cell>
          <cell r="AQ40">
            <v>33180</v>
          </cell>
          <cell r="AR40">
            <v>32629</v>
          </cell>
          <cell r="AS40">
            <v>32895</v>
          </cell>
          <cell r="AT40">
            <v>33218</v>
          </cell>
          <cell r="AU40">
            <v>32578</v>
          </cell>
          <cell r="AV40">
            <v>32359</v>
          </cell>
          <cell r="AW40">
            <v>32171</v>
          </cell>
          <cell r="AX40">
            <v>32440</v>
          </cell>
          <cell r="AY40">
            <v>34198</v>
          </cell>
          <cell r="AZ40">
            <v>34361</v>
          </cell>
          <cell r="BA40">
            <v>34168</v>
          </cell>
          <cell r="BB40">
            <v>33893</v>
          </cell>
          <cell r="BC40">
            <v>32843</v>
          </cell>
          <cell r="BD40">
            <v>32118</v>
          </cell>
          <cell r="BE40">
            <v>32134</v>
          </cell>
          <cell r="BF40">
            <v>32580</v>
          </cell>
          <cell r="BG40">
            <v>31886</v>
          </cell>
          <cell r="BH40">
            <v>31355</v>
          </cell>
          <cell r="BI40">
            <v>31121</v>
          </cell>
          <cell r="BJ40">
            <v>31114</v>
          </cell>
          <cell r="BK40">
            <v>32636</v>
          </cell>
          <cell r="BL40">
            <v>32763</v>
          </cell>
          <cell r="BM40">
            <v>32479</v>
          </cell>
          <cell r="BN40">
            <v>32025</v>
          </cell>
          <cell r="BO40">
            <v>31291</v>
          </cell>
          <cell r="BP40">
            <v>30824</v>
          </cell>
          <cell r="BQ40">
            <v>30541</v>
          </cell>
          <cell r="BR40">
            <v>30950</v>
          </cell>
          <cell r="BS40">
            <v>30252</v>
          </cell>
          <cell r="BT40">
            <v>29762</v>
          </cell>
          <cell r="BU40">
            <v>29242</v>
          </cell>
          <cell r="BV40">
            <v>29132</v>
          </cell>
          <cell r="BW40">
            <v>30615</v>
          </cell>
          <cell r="BX40">
            <v>30714</v>
          </cell>
          <cell r="BY40">
            <v>30197</v>
          </cell>
          <cell r="BZ40">
            <v>29599</v>
          </cell>
          <cell r="CA40">
            <v>28900</v>
          </cell>
          <cell r="CB40">
            <v>28079</v>
          </cell>
          <cell r="CC40">
            <v>28198</v>
          </cell>
          <cell r="CD40">
            <v>28073</v>
          </cell>
          <cell r="CE40">
            <v>27252</v>
          </cell>
          <cell r="CF40">
            <v>26974</v>
          </cell>
          <cell r="CG40">
            <v>26743</v>
          </cell>
          <cell r="CH40">
            <v>26635</v>
          </cell>
          <cell r="CI40">
            <v>27612</v>
          </cell>
          <cell r="CJ40">
            <v>27778</v>
          </cell>
          <cell r="CK40">
            <v>28177</v>
          </cell>
          <cell r="CL40">
            <v>28118</v>
          </cell>
          <cell r="CM40">
            <v>27649</v>
          </cell>
          <cell r="CN40">
            <v>27233</v>
          </cell>
          <cell r="CO40">
            <v>27541</v>
          </cell>
          <cell r="CP40">
            <v>26922</v>
          </cell>
          <cell r="CQ40">
            <v>26491</v>
          </cell>
          <cell r="CR40">
            <v>26411</v>
          </cell>
          <cell r="CS40">
            <v>26127</v>
          </cell>
          <cell r="CT40">
            <v>26148</v>
          </cell>
          <cell r="CU40">
            <v>27477</v>
          </cell>
          <cell r="CV40">
            <v>27839</v>
          </cell>
          <cell r="CW40">
            <v>27418</v>
          </cell>
          <cell r="CX40">
            <v>27022</v>
          </cell>
          <cell r="CY40">
            <v>26452</v>
          </cell>
          <cell r="CZ40">
            <v>26179</v>
          </cell>
          <cell r="DA40">
            <v>26625</v>
          </cell>
          <cell r="DB40">
            <v>25993</v>
          </cell>
          <cell r="DC40">
            <v>25730</v>
          </cell>
          <cell r="DD40">
            <v>25338</v>
          </cell>
          <cell r="DE40">
            <v>25205</v>
          </cell>
          <cell r="DF40">
            <v>25120</v>
          </cell>
          <cell r="DG40">
            <v>26196</v>
          </cell>
          <cell r="DH40">
            <v>26053</v>
          </cell>
          <cell r="DI40" t="str">
            <v>…</v>
          </cell>
          <cell r="DJ40" t="str">
            <v>…</v>
          </cell>
          <cell r="DK40" t="str">
            <v>…</v>
          </cell>
          <cell r="DL40" t="str">
            <v>…</v>
          </cell>
          <cell r="DM40" t="str">
            <v>…</v>
          </cell>
          <cell r="DN40" t="str">
            <v>…</v>
          </cell>
          <cell r="DO40" t="str">
            <v>…</v>
          </cell>
          <cell r="DP40" t="str">
            <v>…</v>
          </cell>
          <cell r="DQ40" t="str">
            <v>…</v>
          </cell>
          <cell r="DR40" t="str">
            <v>…</v>
          </cell>
        </row>
      </sheetData>
      <sheetData sheetId="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resden.d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B34"/>
  <sheetViews>
    <sheetView tabSelected="1" workbookViewId="0"/>
  </sheetViews>
  <sheetFormatPr baseColWidth="10" defaultRowHeight="12.75" x14ac:dyDescent="0.2"/>
  <cols>
    <col min="1" max="1" width="101.7109375" style="726" customWidth="1"/>
    <col min="2" max="2" width="11.42578125" style="1838"/>
    <col min="3" max="16384" width="11.42578125" style="726"/>
  </cols>
  <sheetData>
    <row r="1" spans="2:2" x14ac:dyDescent="0.2">
      <c r="B1" s="1829" t="s">
        <v>1262</v>
      </c>
    </row>
    <row r="2" spans="2:2" x14ac:dyDescent="0.2">
      <c r="B2" s="1830"/>
    </row>
    <row r="3" spans="2:2" x14ac:dyDescent="0.2">
      <c r="B3" s="1831" t="s">
        <v>1936</v>
      </c>
    </row>
    <row r="4" spans="2:2" x14ac:dyDescent="0.2">
      <c r="B4" s="1831" t="s">
        <v>1263</v>
      </c>
    </row>
    <row r="5" spans="2:2" x14ac:dyDescent="0.2">
      <c r="B5" s="1832"/>
    </row>
    <row r="6" spans="2:2" x14ac:dyDescent="0.2">
      <c r="B6" s="1831" t="s">
        <v>1264</v>
      </c>
    </row>
    <row r="7" spans="2:2" x14ac:dyDescent="0.2">
      <c r="B7" s="1831" t="s">
        <v>1265</v>
      </c>
    </row>
    <row r="8" spans="2:2" x14ac:dyDescent="0.2">
      <c r="B8" s="1831" t="s">
        <v>1266</v>
      </c>
    </row>
    <row r="9" spans="2:2" x14ac:dyDescent="0.2">
      <c r="B9" s="1832"/>
    </row>
    <row r="10" spans="2:2" x14ac:dyDescent="0.2">
      <c r="B10" s="1832" t="s">
        <v>1947</v>
      </c>
    </row>
    <row r="11" spans="2:2" x14ac:dyDescent="0.2">
      <c r="B11" s="1831" t="s">
        <v>1267</v>
      </c>
    </row>
    <row r="12" spans="2:2" x14ac:dyDescent="0.2">
      <c r="B12" s="1831" t="s">
        <v>1268</v>
      </c>
    </row>
    <row r="13" spans="2:2" x14ac:dyDescent="0.2">
      <c r="B13" s="1831" t="s">
        <v>1269</v>
      </c>
    </row>
    <row r="14" spans="2:2" x14ac:dyDescent="0.2">
      <c r="B14" s="1832"/>
    </row>
    <row r="15" spans="2:2" x14ac:dyDescent="0.2">
      <c r="B15" s="1831" t="s">
        <v>1270</v>
      </c>
    </row>
    <row r="16" spans="2:2" x14ac:dyDescent="0.2">
      <c r="B16" s="1831" t="s">
        <v>1271</v>
      </c>
    </row>
    <row r="17" spans="2:2" x14ac:dyDescent="0.2">
      <c r="B17" s="1833" t="s">
        <v>1272</v>
      </c>
    </row>
    <row r="18" spans="2:2" x14ac:dyDescent="0.2">
      <c r="B18" s="1833" t="s">
        <v>1937</v>
      </c>
    </row>
    <row r="19" spans="2:2" x14ac:dyDescent="0.2">
      <c r="B19" s="1832"/>
    </row>
    <row r="20" spans="2:2" x14ac:dyDescent="0.2">
      <c r="B20" s="1834" t="s">
        <v>1273</v>
      </c>
    </row>
    <row r="21" spans="2:2" x14ac:dyDescent="0.2">
      <c r="B21" s="1835"/>
    </row>
    <row r="22" spans="2:2" x14ac:dyDescent="0.2">
      <c r="B22" s="1835" t="s">
        <v>1274</v>
      </c>
    </row>
    <row r="23" spans="2:2" x14ac:dyDescent="0.2">
      <c r="B23" s="1836" t="s">
        <v>1275</v>
      </c>
    </row>
    <row r="24" spans="2:2" x14ac:dyDescent="0.2">
      <c r="B24" s="1835"/>
    </row>
    <row r="25" spans="2:2" x14ac:dyDescent="0.2">
      <c r="B25" s="1835" t="s">
        <v>1935</v>
      </c>
    </row>
    <row r="26" spans="2:2" x14ac:dyDescent="0.2">
      <c r="B26" s="1835"/>
    </row>
    <row r="27" spans="2:2" x14ac:dyDescent="0.2">
      <c r="B27" s="1832" t="s">
        <v>1276</v>
      </c>
    </row>
    <row r="28" spans="2:2" x14ac:dyDescent="0.2">
      <c r="B28" s="1837" t="s">
        <v>1277</v>
      </c>
    </row>
    <row r="29" spans="2:2" x14ac:dyDescent="0.2">
      <c r="B29" s="1837" t="s">
        <v>1278</v>
      </c>
    </row>
    <row r="30" spans="2:2" x14ac:dyDescent="0.2">
      <c r="B30" s="1832" t="s">
        <v>1279</v>
      </c>
    </row>
    <row r="31" spans="2:2" x14ac:dyDescent="0.2">
      <c r="B31" s="1837" t="s">
        <v>1280</v>
      </c>
    </row>
    <row r="32" spans="2:2" x14ac:dyDescent="0.2">
      <c r="B32" s="1837" t="s">
        <v>1281</v>
      </c>
    </row>
    <row r="33" spans="2:2" x14ac:dyDescent="0.2">
      <c r="B33" s="1837" t="s">
        <v>1282</v>
      </c>
    </row>
    <row r="34" spans="2:2" x14ac:dyDescent="0.2">
      <c r="B34" s="1832" t="s">
        <v>1283</v>
      </c>
    </row>
  </sheetData>
  <hyperlinks>
    <hyperlink ref="B17" r:id="rId1" display="www.dresden.de"/>
  </hyperlinks>
  <pageMargins left="0.70866141732283472" right="0.70866141732283472" top="0.70866141732283472" bottom="0.70866141732283472" header="0.47244094488188981" footer="0.47244094488188981"/>
  <pageSetup paperSize="9" orientation="portrait" r:id="rId2"/>
  <headerFooter scaleWithDoc="0">
    <oddFooter>&amp;C&amp;"Calibri,Standard"&amp;8Landeshauptstadt Dresden, Kommunale Statistikstelle - Arbeit und Soziales 2021</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41"/>
  <sheetViews>
    <sheetView showGridLines="0" zoomScaleNormal="100" workbookViewId="0"/>
  </sheetViews>
  <sheetFormatPr baseColWidth="10" defaultColWidth="11.42578125" defaultRowHeight="12.75" x14ac:dyDescent="0.2"/>
  <cols>
    <col min="1" max="1" width="7.7109375" style="579" customWidth="1"/>
    <col min="2" max="6" width="8.7109375" style="579" customWidth="1"/>
    <col min="7" max="9" width="9.5703125" style="579" customWidth="1"/>
    <col min="10" max="10" width="8.7109375" style="579" customWidth="1"/>
    <col min="11" max="16384" width="11.42578125" style="579"/>
  </cols>
  <sheetData>
    <row r="1" spans="1:17" s="558" customFormat="1" ht="12.75" customHeight="1" x14ac:dyDescent="0.25">
      <c r="A1" s="557" t="s">
        <v>1724</v>
      </c>
      <c r="L1" s="382" t="s">
        <v>275</v>
      </c>
    </row>
    <row r="2" spans="1:17" s="488" customFormat="1" ht="12.75" customHeight="1" x14ac:dyDescent="0.2">
      <c r="A2" s="559"/>
      <c r="B2" s="559"/>
      <c r="C2" s="559"/>
      <c r="D2" s="559"/>
      <c r="E2" s="559"/>
      <c r="F2" s="559"/>
      <c r="G2" s="559"/>
      <c r="H2" s="559"/>
      <c r="I2" s="559"/>
      <c r="J2" s="559"/>
    </row>
    <row r="3" spans="1:17" s="488" customFormat="1" ht="12.75" customHeight="1" x14ac:dyDescent="0.2">
      <c r="A3" s="2915" t="s">
        <v>0</v>
      </c>
      <c r="B3" s="560"/>
      <c r="C3" s="457" t="s">
        <v>204</v>
      </c>
      <c r="D3" s="2918" t="s">
        <v>415</v>
      </c>
      <c r="E3" s="2919"/>
      <c r="F3" s="457" t="s">
        <v>416</v>
      </c>
      <c r="G3" s="2918" t="s">
        <v>918</v>
      </c>
      <c r="H3" s="2920"/>
      <c r="I3" s="2920"/>
      <c r="J3" s="2919"/>
    </row>
    <row r="4" spans="1:17" s="488" customFormat="1" ht="12.75" customHeight="1" x14ac:dyDescent="0.2">
      <c r="A4" s="2916"/>
      <c r="B4" s="460" t="s">
        <v>4</v>
      </c>
      <c r="C4" s="461" t="s">
        <v>6</v>
      </c>
      <c r="D4" s="457" t="s">
        <v>4</v>
      </c>
      <c r="E4" s="457" t="s">
        <v>113</v>
      </c>
      <c r="F4" s="461" t="s">
        <v>417</v>
      </c>
      <c r="G4" s="1266" t="s">
        <v>418</v>
      </c>
      <c r="H4" s="1266" t="s">
        <v>419</v>
      </c>
      <c r="I4" s="1266" t="s">
        <v>1393</v>
      </c>
      <c r="J4" s="1266" t="s">
        <v>420</v>
      </c>
    </row>
    <row r="5" spans="1:17" s="488" customFormat="1" ht="12.75" customHeight="1" x14ac:dyDescent="0.2">
      <c r="A5" s="2917"/>
      <c r="B5" s="460" t="s">
        <v>9</v>
      </c>
      <c r="C5" s="461"/>
      <c r="D5" s="1664" t="s">
        <v>9</v>
      </c>
      <c r="E5" s="461" t="s">
        <v>6</v>
      </c>
      <c r="F5" s="461"/>
      <c r="G5" s="1264" t="s">
        <v>421</v>
      </c>
      <c r="H5" s="1264" t="s">
        <v>422</v>
      </c>
      <c r="I5" s="1264" t="s">
        <v>1394</v>
      </c>
      <c r="J5" s="1264" t="s">
        <v>423</v>
      </c>
    </row>
    <row r="6" spans="1:17" s="488" customFormat="1" ht="12.75" customHeight="1" x14ac:dyDescent="0.2">
      <c r="A6" s="562"/>
      <c r="B6" s="561"/>
      <c r="C6" s="461"/>
      <c r="D6" s="461"/>
      <c r="E6" s="461"/>
      <c r="F6" s="461"/>
      <c r="G6" s="1264" t="s">
        <v>1031</v>
      </c>
      <c r="H6" s="1264" t="s">
        <v>424</v>
      </c>
      <c r="I6" s="1264" t="s">
        <v>424</v>
      </c>
      <c r="J6" s="1264" t="s">
        <v>425</v>
      </c>
    </row>
    <row r="7" spans="1:17" s="488" customFormat="1" ht="12.75" customHeight="1" x14ac:dyDescent="0.2">
      <c r="A7" s="562"/>
      <c r="B7" s="561"/>
      <c r="C7" s="461"/>
      <c r="D7" s="461"/>
      <c r="E7" s="461"/>
      <c r="F7" s="461"/>
      <c r="G7" s="1264" t="s">
        <v>949</v>
      </c>
      <c r="H7" s="563" t="s">
        <v>919</v>
      </c>
      <c r="I7" s="563" t="s">
        <v>426</v>
      </c>
      <c r="J7" s="1264"/>
    </row>
    <row r="8" spans="1:17" s="478" customFormat="1" ht="18" customHeight="1" x14ac:dyDescent="0.2">
      <c r="A8" s="564"/>
      <c r="B8" s="2921" t="s">
        <v>427</v>
      </c>
      <c r="C8" s="2922"/>
      <c r="D8" s="2922"/>
      <c r="E8" s="2922"/>
      <c r="F8" s="2922"/>
      <c r="G8" s="2922"/>
      <c r="H8" s="2922"/>
      <c r="I8" s="2922"/>
      <c r="J8" s="2923"/>
    </row>
    <row r="9" spans="1:17" s="488" customFormat="1" ht="12" customHeight="1" x14ac:dyDescent="0.2">
      <c r="A9" s="565">
        <v>2017</v>
      </c>
      <c r="B9" s="1740">
        <v>219926</v>
      </c>
      <c r="C9" s="1732">
        <v>106993</v>
      </c>
      <c r="D9" s="1732">
        <v>64482</v>
      </c>
      <c r="E9" s="1732">
        <v>46895</v>
      </c>
      <c r="F9" s="1732">
        <v>6785</v>
      </c>
      <c r="G9" s="1732">
        <v>14746</v>
      </c>
      <c r="H9" s="1732">
        <v>124199</v>
      </c>
      <c r="I9" s="1732">
        <v>66494</v>
      </c>
      <c r="J9" s="1731">
        <v>14487</v>
      </c>
    </row>
    <row r="10" spans="1:17" s="488" customFormat="1" ht="12" customHeight="1" x14ac:dyDescent="0.2">
      <c r="A10" s="565">
        <v>2018</v>
      </c>
      <c r="B10" s="1740">
        <v>225536</v>
      </c>
      <c r="C10" s="1732">
        <v>109005</v>
      </c>
      <c r="D10" s="1732">
        <v>68218</v>
      </c>
      <c r="E10" s="1732">
        <v>48989</v>
      </c>
      <c r="F10" s="1732">
        <v>6926</v>
      </c>
      <c r="G10" s="1732">
        <v>15973</v>
      </c>
      <c r="H10" s="1732">
        <v>125556</v>
      </c>
      <c r="I10" s="1732">
        <v>69808</v>
      </c>
      <c r="J10" s="1732">
        <v>14199</v>
      </c>
    </row>
    <row r="11" spans="1:17" s="488" customFormat="1" ht="12" customHeight="1" x14ac:dyDescent="0.2">
      <c r="A11" s="565">
        <v>2019</v>
      </c>
      <c r="B11" s="1740">
        <v>228999</v>
      </c>
      <c r="C11" s="1732">
        <v>109485</v>
      </c>
      <c r="D11" s="1732">
        <v>70715</v>
      </c>
      <c r="E11" s="1732">
        <v>50271</v>
      </c>
      <c r="F11" s="1732">
        <v>7563</v>
      </c>
      <c r="G11" s="1732">
        <v>17396</v>
      </c>
      <c r="H11" s="1732">
        <v>126358</v>
      </c>
      <c r="I11" s="1732">
        <v>71542</v>
      </c>
      <c r="J11" s="1732">
        <v>13703</v>
      </c>
    </row>
    <row r="12" spans="1:17" s="488" customFormat="1" ht="12" customHeight="1" x14ac:dyDescent="0.2">
      <c r="A12" s="565">
        <v>2020</v>
      </c>
      <c r="B12" s="1733">
        <v>230529</v>
      </c>
      <c r="C12" s="1732">
        <v>109846</v>
      </c>
      <c r="D12" s="1732">
        <v>73155</v>
      </c>
      <c r="E12" s="1732">
        <v>51623</v>
      </c>
      <c r="F12" s="1732">
        <v>8132</v>
      </c>
      <c r="G12" s="1732">
        <v>18129</v>
      </c>
      <c r="H12" s="1732">
        <v>126129</v>
      </c>
      <c r="I12" s="1732">
        <v>73215</v>
      </c>
      <c r="J12" s="1731">
        <v>13056</v>
      </c>
    </row>
    <row r="13" spans="1:17" s="488" customFormat="1" ht="12" customHeight="1" x14ac:dyDescent="0.2">
      <c r="A13" s="2743">
        <v>2021</v>
      </c>
      <c r="B13" s="1733">
        <v>232983</v>
      </c>
      <c r="C13" s="1732">
        <v>110571</v>
      </c>
      <c r="D13" s="1732">
        <v>76241</v>
      </c>
      <c r="E13" s="1732">
        <v>53338</v>
      </c>
      <c r="F13" s="1732">
        <v>7794</v>
      </c>
      <c r="G13" s="1732">
        <v>18873</v>
      </c>
      <c r="H13" s="1732">
        <v>125658</v>
      </c>
      <c r="I13" s="1732">
        <v>75874</v>
      </c>
      <c r="J13" s="1731">
        <v>12578</v>
      </c>
    </row>
    <row r="14" spans="1:17" s="478" customFormat="1" ht="18" customHeight="1" x14ac:dyDescent="0.2">
      <c r="A14" s="566"/>
      <c r="B14" s="2924" t="s">
        <v>428</v>
      </c>
      <c r="C14" s="2925"/>
      <c r="D14" s="2925"/>
      <c r="E14" s="2925"/>
      <c r="F14" s="2925"/>
      <c r="G14" s="2925"/>
      <c r="H14" s="2925"/>
      <c r="I14" s="2925"/>
      <c r="J14" s="2926"/>
    </row>
    <row r="15" spans="1:17" s="488" customFormat="1" ht="12" customHeight="1" x14ac:dyDescent="0.2">
      <c r="A15" s="2743">
        <v>2017</v>
      </c>
      <c r="B15" s="1740">
        <v>258758</v>
      </c>
      <c r="C15" s="1732">
        <v>129865</v>
      </c>
      <c r="D15" s="1732">
        <v>76553</v>
      </c>
      <c r="E15" s="1732">
        <v>57636</v>
      </c>
      <c r="F15" s="1732">
        <v>7980</v>
      </c>
      <c r="G15" s="1732">
        <v>16639</v>
      </c>
      <c r="H15" s="1732">
        <v>154340</v>
      </c>
      <c r="I15" s="1732">
        <v>70158</v>
      </c>
      <c r="J15" s="1731">
        <v>17621</v>
      </c>
    </row>
    <row r="16" spans="1:17" s="488" customFormat="1" ht="12" customHeight="1" x14ac:dyDescent="0.2">
      <c r="A16" s="2743">
        <v>2018</v>
      </c>
      <c r="B16" s="1740">
        <v>265827</v>
      </c>
      <c r="C16" s="1732">
        <v>133029</v>
      </c>
      <c r="D16" s="1732">
        <v>81056</v>
      </c>
      <c r="E16" s="1732">
        <v>60436</v>
      </c>
      <c r="F16" s="1732">
        <v>8153</v>
      </c>
      <c r="G16" s="1732">
        <v>17979</v>
      </c>
      <c r="H16" s="1732">
        <v>156691</v>
      </c>
      <c r="I16" s="1732">
        <v>73861</v>
      </c>
      <c r="J16" s="1732">
        <v>17296</v>
      </c>
      <c r="K16" s="567"/>
      <c r="L16" s="567"/>
      <c r="M16" s="567"/>
      <c r="N16" s="567"/>
      <c r="O16" s="567"/>
      <c r="P16" s="567"/>
      <c r="Q16" s="567"/>
    </row>
    <row r="17" spans="1:17" s="488" customFormat="1" ht="12" customHeight="1" x14ac:dyDescent="0.2">
      <c r="A17" s="2743">
        <v>2019</v>
      </c>
      <c r="B17" s="1740">
        <v>269422</v>
      </c>
      <c r="C17" s="1732">
        <v>133479</v>
      </c>
      <c r="D17" s="1732">
        <v>83629</v>
      </c>
      <c r="E17" s="1732">
        <v>61733</v>
      </c>
      <c r="F17" s="1732">
        <v>8832</v>
      </c>
      <c r="G17" s="1732">
        <v>19554</v>
      </c>
      <c r="H17" s="1732">
        <v>157107</v>
      </c>
      <c r="I17" s="1732">
        <v>75738</v>
      </c>
      <c r="J17" s="1732">
        <v>17023</v>
      </c>
      <c r="K17" s="567"/>
      <c r="L17" s="567"/>
      <c r="M17" s="567"/>
      <c r="N17" s="567"/>
      <c r="O17" s="567"/>
      <c r="P17" s="567"/>
      <c r="Q17" s="567"/>
    </row>
    <row r="18" spans="1:17" s="488" customFormat="1" ht="12" customHeight="1" x14ac:dyDescent="0.2">
      <c r="A18" s="2743">
        <v>2020</v>
      </c>
      <c r="B18" s="1733">
        <v>270858</v>
      </c>
      <c r="C18" s="1732">
        <v>133393</v>
      </c>
      <c r="D18" s="1732">
        <v>85788</v>
      </c>
      <c r="E18" s="1732">
        <v>62950</v>
      </c>
      <c r="F18" s="1732">
        <v>9529</v>
      </c>
      <c r="G18" s="1732">
        <v>20212</v>
      </c>
      <c r="H18" s="1732">
        <v>157035</v>
      </c>
      <c r="I18" s="1732">
        <v>77291</v>
      </c>
      <c r="J18" s="1731">
        <v>16320</v>
      </c>
      <c r="K18" s="567"/>
      <c r="L18" s="567"/>
      <c r="M18" s="567"/>
      <c r="N18" s="567"/>
      <c r="O18" s="567"/>
      <c r="P18" s="567"/>
      <c r="Q18" s="567"/>
    </row>
    <row r="19" spans="1:17" s="488" customFormat="1" ht="12" customHeight="1" x14ac:dyDescent="0.2">
      <c r="A19" s="2743">
        <v>2021</v>
      </c>
      <c r="B19" s="1733">
        <v>271181</v>
      </c>
      <c r="C19" s="1732">
        <v>133388</v>
      </c>
      <c r="D19" s="1732">
        <v>89630</v>
      </c>
      <c r="E19" s="1732">
        <v>65037</v>
      </c>
      <c r="F19" s="1732">
        <v>9154</v>
      </c>
      <c r="G19" s="1732">
        <v>20539</v>
      </c>
      <c r="H19" s="1732">
        <v>156742</v>
      </c>
      <c r="I19" s="1732">
        <v>79558</v>
      </c>
      <c r="J19" s="1731">
        <v>14342</v>
      </c>
      <c r="K19" s="567"/>
      <c r="L19" s="567"/>
      <c r="M19" s="567"/>
      <c r="N19" s="567"/>
      <c r="O19" s="567"/>
      <c r="P19" s="567"/>
      <c r="Q19" s="567"/>
    </row>
    <row r="20" spans="1:17" s="574" customFormat="1" ht="3" customHeight="1" x14ac:dyDescent="0.2">
      <c r="A20" s="568"/>
      <c r="B20" s="569"/>
      <c r="C20" s="570"/>
      <c r="D20" s="571"/>
      <c r="E20" s="571"/>
      <c r="F20" s="572"/>
      <c r="G20" s="571"/>
      <c r="H20" s="571"/>
      <c r="I20" s="571"/>
      <c r="J20" s="573"/>
      <c r="K20" s="567"/>
      <c r="L20" s="567"/>
      <c r="M20" s="567"/>
      <c r="N20" s="567"/>
      <c r="O20" s="567"/>
      <c r="P20" s="567"/>
      <c r="Q20" s="567"/>
    </row>
    <row r="21" spans="1:17" s="574" customFormat="1" ht="12" customHeight="1" x14ac:dyDescent="0.2">
      <c r="A21" s="575"/>
      <c r="B21" s="575"/>
      <c r="C21" s="575"/>
      <c r="D21" s="575"/>
      <c r="E21" s="575"/>
      <c r="F21" s="575"/>
      <c r="G21" s="575"/>
      <c r="H21" s="575"/>
      <c r="I21" s="575"/>
      <c r="J21" s="575"/>
      <c r="K21" s="567"/>
      <c r="L21" s="567"/>
      <c r="M21" s="567"/>
      <c r="N21" s="567"/>
      <c r="O21" s="567"/>
      <c r="P21" s="567"/>
      <c r="Q21" s="567"/>
    </row>
    <row r="22" spans="1:17" s="574" customFormat="1" ht="12" customHeight="1" x14ac:dyDescent="0.2">
      <c r="A22" s="576" t="s">
        <v>912</v>
      </c>
      <c r="B22" s="575"/>
      <c r="C22" s="575"/>
      <c r="D22" s="575"/>
      <c r="E22" s="575"/>
      <c r="F22" s="575"/>
      <c r="G22" s="575"/>
      <c r="H22" s="575"/>
      <c r="I22" s="575"/>
      <c r="J22" s="575"/>
      <c r="K22" s="567"/>
      <c r="L22" s="567"/>
      <c r="M22" s="567"/>
      <c r="N22" s="567"/>
      <c r="O22" s="567"/>
      <c r="P22" s="567"/>
      <c r="Q22" s="567"/>
    </row>
    <row r="23" spans="1:17" s="574" customFormat="1" ht="12" customHeight="1" x14ac:dyDescent="0.2">
      <c r="A23" s="576" t="s">
        <v>913</v>
      </c>
      <c r="B23" s="575"/>
      <c r="C23" s="575"/>
      <c r="D23" s="575"/>
      <c r="E23" s="575"/>
      <c r="F23" s="575"/>
      <c r="G23" s="575"/>
      <c r="H23" s="575"/>
      <c r="I23" s="575"/>
      <c r="J23" s="575"/>
      <c r="K23" s="567"/>
      <c r="L23" s="567"/>
      <c r="M23" s="567"/>
      <c r="N23" s="567"/>
      <c r="O23" s="567"/>
      <c r="P23" s="567"/>
      <c r="Q23" s="567"/>
    </row>
    <row r="24" spans="1:17" s="497" customFormat="1" ht="12" customHeight="1" x14ac:dyDescent="0.2">
      <c r="A24" s="498" t="s">
        <v>1431</v>
      </c>
      <c r="B24" s="578"/>
    </row>
    <row r="25" spans="1:17" s="497" customFormat="1" ht="12" customHeight="1" x14ac:dyDescent="0.2">
      <c r="A25" s="26" t="s">
        <v>1432</v>
      </c>
    </row>
    <row r="26" spans="1:17" ht="12" customHeight="1" x14ac:dyDescent="0.2">
      <c r="A26" s="51" t="s">
        <v>1725</v>
      </c>
    </row>
    <row r="27" spans="1:17" ht="12" customHeight="1" x14ac:dyDescent="0.2">
      <c r="A27" s="51"/>
    </row>
    <row r="28" spans="1:17" ht="12" customHeight="1" x14ac:dyDescent="0.2">
      <c r="A28" s="507" t="s">
        <v>1433</v>
      </c>
    </row>
    <row r="29" spans="1:17" ht="12" customHeight="1" x14ac:dyDescent="0.2">
      <c r="A29" s="507" t="s">
        <v>1434</v>
      </c>
    </row>
    <row r="30" spans="1:17" ht="12" customHeight="1" x14ac:dyDescent="0.2">
      <c r="A30" s="507"/>
    </row>
    <row r="31" spans="1:17" x14ac:dyDescent="0.2">
      <c r="A31" s="26"/>
      <c r="B31" s="580"/>
      <c r="C31" s="580"/>
      <c r="D31" s="580"/>
      <c r="E31" s="580"/>
      <c r="F31" s="580"/>
      <c r="G31" s="580"/>
      <c r="H31" s="580"/>
      <c r="I31" s="580"/>
      <c r="J31" s="580"/>
    </row>
    <row r="34" spans="1:10" x14ac:dyDescent="0.2">
      <c r="A34" s="581"/>
      <c r="B34" s="580"/>
      <c r="C34" s="580"/>
      <c r="D34" s="580"/>
      <c r="E34" s="580"/>
      <c r="F34" s="580"/>
      <c r="G34" s="580"/>
      <c r="H34" s="580"/>
      <c r="I34" s="580"/>
      <c r="J34" s="580"/>
    </row>
    <row r="36" spans="1:10" x14ac:dyDescent="0.2">
      <c r="A36" s="582"/>
      <c r="B36" s="583"/>
      <c r="C36" s="584"/>
      <c r="D36" s="584"/>
      <c r="E36" s="584"/>
      <c r="F36" s="584"/>
      <c r="G36" s="584"/>
      <c r="H36" s="584"/>
    </row>
    <row r="37" spans="1:10" x14ac:dyDescent="0.2">
      <c r="A37" s="585"/>
      <c r="B37" s="578"/>
      <c r="C37" s="497"/>
      <c r="D37" s="497"/>
      <c r="E37" s="497"/>
      <c r="F37" s="497"/>
      <c r="G37" s="497"/>
      <c r="H37" s="497"/>
    </row>
    <row r="38" spans="1:10" x14ac:dyDescent="0.2">
      <c r="A38" s="581"/>
      <c r="B38" s="580"/>
      <c r="C38" s="580"/>
      <c r="D38" s="580"/>
      <c r="E38" s="580"/>
      <c r="F38" s="580"/>
      <c r="G38" s="580"/>
      <c r="H38" s="580"/>
    </row>
    <row r="39" spans="1:10" x14ac:dyDescent="0.2">
      <c r="A39" s="586"/>
      <c r="B39" s="586"/>
      <c r="C39" s="586"/>
      <c r="D39" s="586"/>
      <c r="E39" s="586"/>
      <c r="F39" s="586"/>
      <c r="G39" s="586"/>
      <c r="H39" s="586"/>
      <c r="I39" s="586"/>
      <c r="J39" s="586"/>
    </row>
    <row r="40" spans="1:10" x14ac:dyDescent="0.2">
      <c r="A40" s="177"/>
      <c r="B40" s="177"/>
      <c r="C40" s="177"/>
      <c r="D40" s="177"/>
      <c r="E40" s="177"/>
      <c r="F40" s="177"/>
      <c r="G40" s="177"/>
    </row>
    <row r="41" spans="1:10" x14ac:dyDescent="0.2">
      <c r="A41" s="177"/>
      <c r="B41" s="177"/>
      <c r="C41" s="177"/>
      <c r="D41" s="177"/>
      <c r="E41" s="177"/>
      <c r="F41" s="177"/>
      <c r="G41" s="177"/>
    </row>
  </sheetData>
  <mergeCells count="5">
    <mergeCell ref="A3:A5"/>
    <mergeCell ref="D3:E3"/>
    <mergeCell ref="G3:J3"/>
    <mergeCell ref="B8:J8"/>
    <mergeCell ref="B14:J14"/>
  </mergeCells>
  <hyperlinks>
    <hyperlink ref="L1" location="Inhalt!C2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68"/>
  <sheetViews>
    <sheetView showGridLines="0" zoomScaleNormal="100" workbookViewId="0"/>
  </sheetViews>
  <sheetFormatPr baseColWidth="10" defaultRowHeight="12.75" x14ac:dyDescent="0.2"/>
  <cols>
    <col min="1" max="1" width="11.5703125" style="598" customWidth="1"/>
    <col min="2" max="8" width="11" style="475" customWidth="1"/>
    <col min="9" max="9" width="18.28515625" style="475" customWidth="1"/>
    <col min="10" max="13" width="7.85546875" style="475" bestFit="1" customWidth="1"/>
    <col min="14" max="249" width="11.42578125" style="475"/>
    <col min="250" max="250" width="9" style="475" customWidth="1"/>
    <col min="251" max="257" width="11.42578125" style="475" customWidth="1"/>
    <col min="258" max="505" width="11.42578125" style="475"/>
    <col min="506" max="506" width="9" style="475" customWidth="1"/>
    <col min="507" max="513" width="11.42578125" style="475" customWidth="1"/>
    <col min="514" max="761" width="11.42578125" style="475"/>
    <col min="762" max="762" width="9" style="475" customWidth="1"/>
    <col min="763" max="769" width="11.42578125" style="475" customWidth="1"/>
    <col min="770" max="1017" width="11.42578125" style="475"/>
    <col min="1018" max="1018" width="9" style="475" customWidth="1"/>
    <col min="1019" max="1025" width="11.42578125" style="475" customWidth="1"/>
    <col min="1026" max="1273" width="11.42578125" style="475"/>
    <col min="1274" max="1274" width="9" style="475" customWidth="1"/>
    <col min="1275" max="1281" width="11.42578125" style="475" customWidth="1"/>
    <col min="1282" max="1529" width="11.42578125" style="475"/>
    <col min="1530" max="1530" width="9" style="475" customWidth="1"/>
    <col min="1531" max="1537" width="11.42578125" style="475" customWidth="1"/>
    <col min="1538" max="1785" width="11.42578125" style="475"/>
    <col min="1786" max="1786" width="9" style="475" customWidth="1"/>
    <col min="1787" max="1793" width="11.42578125" style="475" customWidth="1"/>
    <col min="1794" max="2041" width="11.42578125" style="475"/>
    <col min="2042" max="2042" width="9" style="475" customWidth="1"/>
    <col min="2043" max="2049" width="11.42578125" style="475" customWidth="1"/>
    <col min="2050" max="2297" width="11.42578125" style="475"/>
    <col min="2298" max="2298" width="9" style="475" customWidth="1"/>
    <col min="2299" max="2305" width="11.42578125" style="475" customWidth="1"/>
    <col min="2306" max="2553" width="11.42578125" style="475"/>
    <col min="2554" max="2554" width="9" style="475" customWidth="1"/>
    <col min="2555" max="2561" width="11.42578125" style="475" customWidth="1"/>
    <col min="2562" max="2809" width="11.42578125" style="475"/>
    <col min="2810" max="2810" width="9" style="475" customWidth="1"/>
    <col min="2811" max="2817" width="11.42578125" style="475" customWidth="1"/>
    <col min="2818" max="3065" width="11.42578125" style="475"/>
    <col min="3066" max="3066" width="9" style="475" customWidth="1"/>
    <col min="3067" max="3073" width="11.42578125" style="475" customWidth="1"/>
    <col min="3074" max="3321" width="11.42578125" style="475"/>
    <col min="3322" max="3322" width="9" style="475" customWidth="1"/>
    <col min="3323" max="3329" width="11.42578125" style="475" customWidth="1"/>
    <col min="3330" max="3577" width="11.42578125" style="475"/>
    <col min="3578" max="3578" width="9" style="475" customWidth="1"/>
    <col min="3579" max="3585" width="11.42578125" style="475" customWidth="1"/>
    <col min="3586" max="3833" width="11.42578125" style="475"/>
    <col min="3834" max="3834" width="9" style="475" customWidth="1"/>
    <col min="3835" max="3841" width="11.42578125" style="475" customWidth="1"/>
    <col min="3842" max="4089" width="11.42578125" style="475"/>
    <col min="4090" max="4090" width="9" style="475" customWidth="1"/>
    <col min="4091" max="4097" width="11.42578125" style="475" customWidth="1"/>
    <col min="4098" max="4345" width="11.42578125" style="475"/>
    <col min="4346" max="4346" width="9" style="475" customWidth="1"/>
    <col min="4347" max="4353" width="11.42578125" style="475" customWidth="1"/>
    <col min="4354" max="4601" width="11.42578125" style="475"/>
    <col min="4602" max="4602" width="9" style="475" customWidth="1"/>
    <col min="4603" max="4609" width="11.42578125" style="475" customWidth="1"/>
    <col min="4610" max="4857" width="11.42578125" style="475"/>
    <col min="4858" max="4858" width="9" style="475" customWidth="1"/>
    <col min="4859" max="4865" width="11.42578125" style="475" customWidth="1"/>
    <col min="4866" max="5113" width="11.42578125" style="475"/>
    <col min="5114" max="5114" width="9" style="475" customWidth="1"/>
    <col min="5115" max="5121" width="11.42578125" style="475" customWidth="1"/>
    <col min="5122" max="5369" width="11.42578125" style="475"/>
    <col min="5370" max="5370" width="9" style="475" customWidth="1"/>
    <col min="5371" max="5377" width="11.42578125" style="475" customWidth="1"/>
    <col min="5378" max="5625" width="11.42578125" style="475"/>
    <col min="5626" max="5626" width="9" style="475" customWidth="1"/>
    <col min="5627" max="5633" width="11.42578125" style="475" customWidth="1"/>
    <col min="5634" max="5881" width="11.42578125" style="475"/>
    <col min="5882" max="5882" width="9" style="475" customWidth="1"/>
    <col min="5883" max="5889" width="11.42578125" style="475" customWidth="1"/>
    <col min="5890" max="6137" width="11.42578125" style="475"/>
    <col min="6138" max="6138" width="9" style="475" customWidth="1"/>
    <col min="6139" max="6145" width="11.42578125" style="475" customWidth="1"/>
    <col min="6146" max="6393" width="11.42578125" style="475"/>
    <col min="6394" max="6394" width="9" style="475" customWidth="1"/>
    <col min="6395" max="6401" width="11.42578125" style="475" customWidth="1"/>
    <col min="6402" max="6649" width="11.42578125" style="475"/>
    <col min="6650" max="6650" width="9" style="475" customWidth="1"/>
    <col min="6651" max="6657" width="11.42578125" style="475" customWidth="1"/>
    <col min="6658" max="6905" width="11.42578125" style="475"/>
    <col min="6906" max="6906" width="9" style="475" customWidth="1"/>
    <col min="6907" max="6913" width="11.42578125" style="475" customWidth="1"/>
    <col min="6914" max="7161" width="11.42578125" style="475"/>
    <col min="7162" max="7162" width="9" style="475" customWidth="1"/>
    <col min="7163" max="7169" width="11.42578125" style="475" customWidth="1"/>
    <col min="7170" max="7417" width="11.42578125" style="475"/>
    <col min="7418" max="7418" width="9" style="475" customWidth="1"/>
    <col min="7419" max="7425" width="11.42578125" style="475" customWidth="1"/>
    <col min="7426" max="7673" width="11.42578125" style="475"/>
    <col min="7674" max="7674" width="9" style="475" customWidth="1"/>
    <col min="7675" max="7681" width="11.42578125" style="475" customWidth="1"/>
    <col min="7682" max="7929" width="11.42578125" style="475"/>
    <col min="7930" max="7930" width="9" style="475" customWidth="1"/>
    <col min="7931" max="7937" width="11.42578125" style="475" customWidth="1"/>
    <col min="7938" max="8185" width="11.42578125" style="475"/>
    <col min="8186" max="8186" width="9" style="475" customWidth="1"/>
    <col min="8187" max="8193" width="11.42578125" style="475" customWidth="1"/>
    <col min="8194" max="8441" width="11.42578125" style="475"/>
    <col min="8442" max="8442" width="9" style="475" customWidth="1"/>
    <col min="8443" max="8449" width="11.42578125" style="475" customWidth="1"/>
    <col min="8450" max="8697" width="11.42578125" style="475"/>
    <col min="8698" max="8698" width="9" style="475" customWidth="1"/>
    <col min="8699" max="8705" width="11.42578125" style="475" customWidth="1"/>
    <col min="8706" max="8953" width="11.42578125" style="475"/>
    <col min="8954" max="8954" width="9" style="475" customWidth="1"/>
    <col min="8955" max="8961" width="11.42578125" style="475" customWidth="1"/>
    <col min="8962" max="9209" width="11.42578125" style="475"/>
    <col min="9210" max="9210" width="9" style="475" customWidth="1"/>
    <col min="9211" max="9217" width="11.42578125" style="475" customWidth="1"/>
    <col min="9218" max="9465" width="11.42578125" style="475"/>
    <col min="9466" max="9466" width="9" style="475" customWidth="1"/>
    <col min="9467" max="9473" width="11.42578125" style="475" customWidth="1"/>
    <col min="9474" max="9721" width="11.42578125" style="475"/>
    <col min="9722" max="9722" width="9" style="475" customWidth="1"/>
    <col min="9723" max="9729" width="11.42578125" style="475" customWidth="1"/>
    <col min="9730" max="9977" width="11.42578125" style="475"/>
    <col min="9978" max="9978" width="9" style="475" customWidth="1"/>
    <col min="9979" max="9985" width="11.42578125" style="475" customWidth="1"/>
    <col min="9986" max="10233" width="11.42578125" style="475"/>
    <col min="10234" max="10234" width="9" style="475" customWidth="1"/>
    <col min="10235" max="10241" width="11.42578125" style="475" customWidth="1"/>
    <col min="10242" max="10489" width="11.42578125" style="475"/>
    <col min="10490" max="10490" width="9" style="475" customWidth="1"/>
    <col min="10491" max="10497" width="11.42578125" style="475" customWidth="1"/>
    <col min="10498" max="10745" width="11.42578125" style="475"/>
    <col min="10746" max="10746" width="9" style="475" customWidth="1"/>
    <col min="10747" max="10753" width="11.42578125" style="475" customWidth="1"/>
    <col min="10754" max="11001" width="11.42578125" style="475"/>
    <col min="11002" max="11002" width="9" style="475" customWidth="1"/>
    <col min="11003" max="11009" width="11.42578125" style="475" customWidth="1"/>
    <col min="11010" max="11257" width="11.42578125" style="475"/>
    <col min="11258" max="11258" width="9" style="475" customWidth="1"/>
    <col min="11259" max="11265" width="11.42578125" style="475" customWidth="1"/>
    <col min="11266" max="11513" width="11.42578125" style="475"/>
    <col min="11514" max="11514" width="9" style="475" customWidth="1"/>
    <col min="11515" max="11521" width="11.42578125" style="475" customWidth="1"/>
    <col min="11522" max="11769" width="11.42578125" style="475"/>
    <col min="11770" max="11770" width="9" style="475" customWidth="1"/>
    <col min="11771" max="11777" width="11.42578125" style="475" customWidth="1"/>
    <col min="11778" max="12025" width="11.42578125" style="475"/>
    <col min="12026" max="12026" width="9" style="475" customWidth="1"/>
    <col min="12027" max="12033" width="11.42578125" style="475" customWidth="1"/>
    <col min="12034" max="12281" width="11.42578125" style="475"/>
    <col min="12282" max="12282" width="9" style="475" customWidth="1"/>
    <col min="12283" max="12289" width="11.42578125" style="475" customWidth="1"/>
    <col min="12290" max="12537" width="11.42578125" style="475"/>
    <col min="12538" max="12538" width="9" style="475" customWidth="1"/>
    <col min="12539" max="12545" width="11.42578125" style="475" customWidth="1"/>
    <col min="12546" max="12793" width="11.42578125" style="475"/>
    <col min="12794" max="12794" width="9" style="475" customWidth="1"/>
    <col min="12795" max="12801" width="11.42578125" style="475" customWidth="1"/>
    <col min="12802" max="13049" width="11.42578125" style="475"/>
    <col min="13050" max="13050" width="9" style="475" customWidth="1"/>
    <col min="13051" max="13057" width="11.42578125" style="475" customWidth="1"/>
    <col min="13058" max="13305" width="11.42578125" style="475"/>
    <col min="13306" max="13306" width="9" style="475" customWidth="1"/>
    <col min="13307" max="13313" width="11.42578125" style="475" customWidth="1"/>
    <col min="13314" max="13561" width="11.42578125" style="475"/>
    <col min="13562" max="13562" width="9" style="475" customWidth="1"/>
    <col min="13563" max="13569" width="11.42578125" style="475" customWidth="1"/>
    <col min="13570" max="13817" width="11.42578125" style="475"/>
    <col min="13818" max="13818" width="9" style="475" customWidth="1"/>
    <col min="13819" max="13825" width="11.42578125" style="475" customWidth="1"/>
    <col min="13826" max="14073" width="11.42578125" style="475"/>
    <col min="14074" max="14074" width="9" style="475" customWidth="1"/>
    <col min="14075" max="14081" width="11.42578125" style="475" customWidth="1"/>
    <col min="14082" max="14329" width="11.42578125" style="475"/>
    <col min="14330" max="14330" width="9" style="475" customWidth="1"/>
    <col min="14331" max="14337" width="11.42578125" style="475" customWidth="1"/>
    <col min="14338" max="14585" width="11.42578125" style="475"/>
    <col min="14586" max="14586" width="9" style="475" customWidth="1"/>
    <col min="14587" max="14593" width="11.42578125" style="475" customWidth="1"/>
    <col min="14594" max="14841" width="11.42578125" style="475"/>
    <col min="14842" max="14842" width="9" style="475" customWidth="1"/>
    <col min="14843" max="14849" width="11.42578125" style="475" customWidth="1"/>
    <col min="14850" max="15097" width="11.42578125" style="475"/>
    <col min="15098" max="15098" width="9" style="475" customWidth="1"/>
    <col min="15099" max="15105" width="11.42578125" style="475" customWidth="1"/>
    <col min="15106" max="15353" width="11.42578125" style="475"/>
    <col min="15354" max="15354" width="9" style="475" customWidth="1"/>
    <col min="15355" max="15361" width="11.42578125" style="475" customWidth="1"/>
    <col min="15362" max="15609" width="11.42578125" style="475"/>
    <col min="15610" max="15610" width="9" style="475" customWidth="1"/>
    <col min="15611" max="15617" width="11.42578125" style="475" customWidth="1"/>
    <col min="15618" max="15865" width="11.42578125" style="475"/>
    <col min="15866" max="15866" width="9" style="475" customWidth="1"/>
    <col min="15867" max="15873" width="11.42578125" style="475" customWidth="1"/>
    <col min="15874" max="16121" width="11.42578125" style="475"/>
    <col min="16122" max="16122" width="9" style="475" customWidth="1"/>
    <col min="16123" max="16129" width="11.42578125" style="475" customWidth="1"/>
    <col min="16130" max="16384" width="11.42578125" style="475"/>
  </cols>
  <sheetData>
    <row r="1" spans="1:13" s="558" customFormat="1" ht="12.75" customHeight="1" x14ac:dyDescent="0.25">
      <c r="A1" s="557" t="s">
        <v>1726</v>
      </c>
      <c r="I1" s="382" t="s">
        <v>275</v>
      </c>
      <c r="J1" s="587"/>
    </row>
    <row r="2" spans="1:13" ht="12.75" customHeight="1" x14ac:dyDescent="0.2">
      <c r="A2" s="475"/>
      <c r="I2" s="588"/>
    </row>
    <row r="3" spans="1:13" s="488" customFormat="1" ht="12.75" customHeight="1" x14ac:dyDescent="0.2">
      <c r="A3" s="2927" t="s">
        <v>429</v>
      </c>
      <c r="B3" s="2929" t="s">
        <v>20</v>
      </c>
      <c r="C3" s="590" t="s">
        <v>1794</v>
      </c>
      <c r="D3" s="591"/>
      <c r="E3" s="591"/>
      <c r="F3" s="591"/>
      <c r="G3" s="591"/>
      <c r="H3" s="457" t="s">
        <v>113</v>
      </c>
      <c r="I3" s="588"/>
    </row>
    <row r="4" spans="1:13" s="488" customFormat="1" ht="12.75" customHeight="1" x14ac:dyDescent="0.2">
      <c r="A4" s="2928"/>
      <c r="B4" s="2930"/>
      <c r="C4" s="457" t="s">
        <v>430</v>
      </c>
      <c r="D4" s="457" t="s">
        <v>431</v>
      </c>
      <c r="E4" s="457" t="s">
        <v>432</v>
      </c>
      <c r="F4" s="457" t="s">
        <v>433</v>
      </c>
      <c r="G4" s="457" t="s">
        <v>268</v>
      </c>
      <c r="H4" s="2731" t="s">
        <v>1751</v>
      </c>
    </row>
    <row r="5" spans="1:13" s="478" customFormat="1" ht="18" customHeight="1" x14ac:dyDescent="0.2">
      <c r="A5" s="592"/>
      <c r="B5" s="2921" t="s">
        <v>427</v>
      </c>
      <c r="C5" s="2931"/>
      <c r="D5" s="2931"/>
      <c r="E5" s="2931"/>
      <c r="F5" s="2931"/>
      <c r="G5" s="2931"/>
      <c r="H5" s="2932"/>
    </row>
    <row r="6" spans="1:13" s="488" customFormat="1" ht="12" customHeight="1" x14ac:dyDescent="0.2">
      <c r="A6" s="593" t="s">
        <v>213</v>
      </c>
      <c r="B6" s="1740">
        <v>219926</v>
      </c>
      <c r="C6" s="1732">
        <v>3518</v>
      </c>
      <c r="D6" s="1732">
        <v>43628</v>
      </c>
      <c r="E6" s="1731">
        <v>65614</v>
      </c>
      <c r="F6" s="1741">
        <v>105682</v>
      </c>
      <c r="G6" s="1732">
        <v>1484</v>
      </c>
      <c r="H6" s="1731">
        <v>10686</v>
      </c>
      <c r="I6" s="594"/>
      <c r="J6" s="594"/>
      <c r="K6" s="594"/>
      <c r="L6" s="594"/>
      <c r="M6" s="594"/>
    </row>
    <row r="7" spans="1:13" s="488" customFormat="1" ht="12" customHeight="1" x14ac:dyDescent="0.2">
      <c r="A7" s="593" t="s">
        <v>914</v>
      </c>
      <c r="B7" s="1740">
        <v>225536</v>
      </c>
      <c r="C7" s="1732">
        <v>3711</v>
      </c>
      <c r="D7" s="1732">
        <v>43005</v>
      </c>
      <c r="E7" s="1731">
        <v>68315</v>
      </c>
      <c r="F7" s="1741">
        <v>108742</v>
      </c>
      <c r="G7" s="1732">
        <v>1763</v>
      </c>
      <c r="H7" s="1731">
        <v>12832</v>
      </c>
      <c r="I7" s="594"/>
      <c r="J7" s="594"/>
      <c r="K7" s="594"/>
      <c r="L7" s="594"/>
      <c r="M7" s="594"/>
    </row>
    <row r="8" spans="1:13" s="488" customFormat="1" ht="12" customHeight="1" x14ac:dyDescent="0.2">
      <c r="A8" s="593" t="s">
        <v>1235</v>
      </c>
      <c r="B8" s="1740">
        <v>228999</v>
      </c>
      <c r="C8" s="1732">
        <v>3983</v>
      </c>
      <c r="D8" s="1732">
        <v>41886</v>
      </c>
      <c r="E8" s="1731">
        <v>69650</v>
      </c>
      <c r="F8" s="1741">
        <v>111419</v>
      </c>
      <c r="G8" s="1732">
        <v>2061</v>
      </c>
      <c r="H8" s="1731">
        <v>14810</v>
      </c>
      <c r="I8" s="594"/>
      <c r="J8" s="594"/>
      <c r="K8" s="594"/>
      <c r="L8" s="594"/>
      <c r="M8" s="594"/>
    </row>
    <row r="9" spans="1:13" s="488" customFormat="1" ht="12" customHeight="1" x14ac:dyDescent="0.2">
      <c r="A9" s="593" t="s">
        <v>1395</v>
      </c>
      <c r="B9" s="1740">
        <v>230529</v>
      </c>
      <c r="C9" s="1732">
        <v>3914</v>
      </c>
      <c r="D9" s="1732">
        <v>39841</v>
      </c>
      <c r="E9" s="1731">
        <v>70650</v>
      </c>
      <c r="F9" s="1741">
        <v>113917</v>
      </c>
      <c r="G9" s="1731">
        <v>2207</v>
      </c>
      <c r="H9" s="1731">
        <v>15983</v>
      </c>
      <c r="I9" s="594"/>
      <c r="J9" s="594"/>
      <c r="K9" s="594"/>
      <c r="L9" s="594"/>
      <c r="M9" s="594"/>
    </row>
    <row r="10" spans="1:13" s="488" customFormat="1" ht="12" customHeight="1" x14ac:dyDescent="0.2">
      <c r="A10" s="593" t="s">
        <v>1727</v>
      </c>
      <c r="B10" s="1740">
        <v>232983</v>
      </c>
      <c r="C10" s="1732">
        <v>3894</v>
      </c>
      <c r="D10" s="1732">
        <v>39735</v>
      </c>
      <c r="E10" s="1731">
        <v>70887</v>
      </c>
      <c r="F10" s="1741">
        <v>116200</v>
      </c>
      <c r="G10" s="1731">
        <v>2267</v>
      </c>
      <c r="H10" s="1731">
        <v>17594</v>
      </c>
      <c r="I10" s="594"/>
      <c r="J10" s="594"/>
      <c r="K10" s="594"/>
      <c r="L10" s="594"/>
      <c r="M10" s="594"/>
    </row>
    <row r="11" spans="1:13" s="478" customFormat="1" ht="18" customHeight="1" x14ac:dyDescent="0.2">
      <c r="A11" s="596"/>
      <c r="B11" s="2924" t="s">
        <v>428</v>
      </c>
      <c r="C11" s="2925"/>
      <c r="D11" s="2925"/>
      <c r="E11" s="2925"/>
      <c r="F11" s="2925"/>
      <c r="G11" s="2925"/>
      <c r="H11" s="2926"/>
      <c r="I11" s="594"/>
      <c r="J11" s="594"/>
      <c r="K11" s="594"/>
      <c r="L11" s="594"/>
      <c r="M11" s="594"/>
    </row>
    <row r="12" spans="1:13" s="488" customFormat="1" ht="12" customHeight="1" x14ac:dyDescent="0.2">
      <c r="A12" s="593" t="s">
        <v>213</v>
      </c>
      <c r="B12" s="1740">
        <v>258758</v>
      </c>
      <c r="C12" s="1732">
        <v>4581</v>
      </c>
      <c r="D12" s="1732">
        <v>45792</v>
      </c>
      <c r="E12" s="1731">
        <v>70998</v>
      </c>
      <c r="F12" s="1741">
        <v>135651</v>
      </c>
      <c r="G12" s="1732">
        <v>1736</v>
      </c>
      <c r="H12" s="1731">
        <v>12401</v>
      </c>
      <c r="I12" s="594"/>
      <c r="J12" s="594"/>
      <c r="K12" s="594"/>
      <c r="L12" s="594"/>
      <c r="M12" s="594"/>
    </row>
    <row r="13" spans="1:13" s="488" customFormat="1" ht="12" customHeight="1" x14ac:dyDescent="0.2">
      <c r="A13" s="593" t="s">
        <v>914</v>
      </c>
      <c r="B13" s="1740">
        <v>265827</v>
      </c>
      <c r="C13" s="1732">
        <v>4890</v>
      </c>
      <c r="D13" s="1732">
        <v>45255</v>
      </c>
      <c r="E13" s="1731">
        <v>74145</v>
      </c>
      <c r="F13" s="1741">
        <v>139484</v>
      </c>
      <c r="G13" s="1732">
        <v>2053</v>
      </c>
      <c r="H13" s="1731">
        <v>15155</v>
      </c>
      <c r="I13" s="594"/>
      <c r="J13" s="594"/>
      <c r="K13" s="594"/>
      <c r="L13" s="594"/>
      <c r="M13" s="594"/>
    </row>
    <row r="14" spans="1:13" s="488" customFormat="1" ht="12" customHeight="1" x14ac:dyDescent="0.2">
      <c r="A14" s="593" t="s">
        <v>1235</v>
      </c>
      <c r="B14" s="1740">
        <v>269422</v>
      </c>
      <c r="C14" s="1732">
        <v>5220</v>
      </c>
      <c r="D14" s="1732">
        <v>44408</v>
      </c>
      <c r="E14" s="1731">
        <v>75372</v>
      </c>
      <c r="F14" s="1741">
        <v>142073</v>
      </c>
      <c r="G14" s="1732">
        <v>2349</v>
      </c>
      <c r="H14" s="1731">
        <v>17893</v>
      </c>
      <c r="I14" s="594"/>
      <c r="J14" s="594"/>
      <c r="K14" s="594"/>
      <c r="L14" s="594"/>
      <c r="M14" s="594"/>
    </row>
    <row r="15" spans="1:13" s="488" customFormat="1" ht="12" x14ac:dyDescent="0.2">
      <c r="A15" s="593" t="s">
        <v>1395</v>
      </c>
      <c r="B15" s="1740">
        <v>270858</v>
      </c>
      <c r="C15" s="1732">
        <v>5233</v>
      </c>
      <c r="D15" s="1732">
        <v>42517</v>
      </c>
      <c r="E15" s="1731">
        <v>76227</v>
      </c>
      <c r="F15" s="1732">
        <v>144354</v>
      </c>
      <c r="G15" s="1731">
        <v>2527</v>
      </c>
      <c r="H15" s="1731">
        <v>18896</v>
      </c>
      <c r="I15" s="594"/>
      <c r="J15" s="594"/>
      <c r="K15" s="594"/>
      <c r="L15" s="594"/>
      <c r="M15" s="594"/>
    </row>
    <row r="16" spans="1:13" s="488" customFormat="1" ht="12" customHeight="1" x14ac:dyDescent="0.2">
      <c r="A16" s="593" t="s">
        <v>1727</v>
      </c>
      <c r="B16" s="1740">
        <v>271181</v>
      </c>
      <c r="C16" s="1732">
        <v>5146</v>
      </c>
      <c r="D16" s="1732">
        <v>41304</v>
      </c>
      <c r="E16" s="1731">
        <v>76005</v>
      </c>
      <c r="F16" s="1732">
        <v>146064</v>
      </c>
      <c r="G16" s="1731">
        <v>2662</v>
      </c>
      <c r="H16" s="1731">
        <v>18506</v>
      </c>
      <c r="I16" s="594"/>
      <c r="J16" s="594"/>
      <c r="K16" s="594"/>
      <c r="L16" s="594"/>
      <c r="M16" s="594"/>
    </row>
    <row r="17" spans="1:15" s="574" customFormat="1" ht="3" customHeight="1" x14ac:dyDescent="0.2">
      <c r="A17" s="568"/>
      <c r="B17" s="597"/>
      <c r="C17" s="570"/>
      <c r="D17" s="571"/>
      <c r="E17" s="571"/>
      <c r="F17" s="571"/>
      <c r="G17" s="571"/>
      <c r="H17" s="573"/>
      <c r="I17" s="567"/>
      <c r="J17" s="567"/>
      <c r="K17" s="567"/>
      <c r="L17" s="567"/>
      <c r="M17" s="567"/>
      <c r="N17" s="567"/>
      <c r="O17" s="567"/>
    </row>
    <row r="18" spans="1:15" ht="12.75" customHeight="1" x14ac:dyDescent="0.2">
      <c r="B18" s="599"/>
      <c r="C18" s="599"/>
      <c r="D18" s="599"/>
      <c r="E18" s="599"/>
      <c r="F18" s="599"/>
      <c r="G18" s="599"/>
      <c r="H18" s="599"/>
      <c r="I18" s="580"/>
      <c r="J18" s="580"/>
      <c r="K18" s="580"/>
      <c r="L18" s="580"/>
      <c r="M18" s="580"/>
      <c r="N18" s="580"/>
      <c r="O18" s="580"/>
    </row>
    <row r="19" spans="1:15" ht="12.75" customHeight="1" x14ac:dyDescent="0.2">
      <c r="A19" s="2748" t="s">
        <v>1752</v>
      </c>
      <c r="B19" s="599"/>
      <c r="C19" s="599"/>
      <c r="D19" s="599"/>
      <c r="E19" s="599"/>
      <c r="F19" s="599"/>
      <c r="G19" s="599"/>
      <c r="H19" s="599"/>
      <c r="I19" s="580"/>
      <c r="J19" s="580"/>
      <c r="K19" s="580"/>
      <c r="L19" s="580"/>
      <c r="M19" s="580"/>
      <c r="N19" s="580"/>
      <c r="O19" s="580"/>
    </row>
    <row r="20" spans="1:15" ht="12.75" customHeight="1" x14ac:dyDescent="0.2">
      <c r="A20" s="2748" t="s">
        <v>1753</v>
      </c>
      <c r="B20" s="599"/>
      <c r="C20" s="599"/>
      <c r="D20" s="599"/>
      <c r="E20" s="599"/>
      <c r="F20" s="599"/>
      <c r="G20" s="599"/>
      <c r="H20" s="599"/>
      <c r="I20" s="580"/>
      <c r="J20" s="580"/>
      <c r="K20" s="580"/>
      <c r="L20" s="580"/>
      <c r="M20" s="580"/>
      <c r="N20" s="580"/>
      <c r="O20" s="580"/>
    </row>
    <row r="21" spans="1:15" s="607" customFormat="1" ht="12" customHeight="1" x14ac:dyDescent="0.2">
      <c r="A21" s="498" t="s">
        <v>1032</v>
      </c>
      <c r="B21" s="606"/>
      <c r="C21" s="606"/>
      <c r="D21" s="606"/>
      <c r="E21" s="606"/>
      <c r="F21" s="606"/>
      <c r="G21" s="606"/>
      <c r="H21" s="606"/>
      <c r="J21" s="603"/>
    </row>
    <row r="22" spans="1:15" s="603" customFormat="1" ht="12" customHeight="1" x14ac:dyDescent="0.2">
      <c r="A22" s="608" t="s">
        <v>1754</v>
      </c>
      <c r="C22" s="497"/>
      <c r="D22" s="497"/>
      <c r="E22" s="497"/>
      <c r="F22" s="497"/>
      <c r="G22" s="497"/>
      <c r="H22" s="497"/>
      <c r="I22" s="475"/>
    </row>
    <row r="23" spans="1:15" s="497" customFormat="1" ht="12" customHeight="1" x14ac:dyDescent="0.2">
      <c r="A23" s="2732" t="s">
        <v>1755</v>
      </c>
      <c r="B23" s="607"/>
      <c r="C23" s="507"/>
    </row>
    <row r="24" spans="1:15" ht="12" customHeight="1" x14ac:dyDescent="0.2">
      <c r="A24" s="2732" t="s">
        <v>1381</v>
      </c>
      <c r="B24" s="600"/>
      <c r="C24" s="600"/>
    </row>
    <row r="25" spans="1:15" ht="12" customHeight="1" x14ac:dyDescent="0.2">
      <c r="A25" s="2732"/>
      <c r="B25" s="600"/>
      <c r="C25" s="600"/>
    </row>
    <row r="26" spans="1:15" ht="12" customHeight="1" x14ac:dyDescent="0.2">
      <c r="A26" s="607" t="s">
        <v>1756</v>
      </c>
      <c r="B26" s="600"/>
      <c r="C26" s="600"/>
    </row>
    <row r="27" spans="1:15" ht="12" customHeight="1" x14ac:dyDescent="0.2">
      <c r="A27" s="607" t="s">
        <v>1757</v>
      </c>
      <c r="B27" s="600"/>
      <c r="C27" s="600"/>
    </row>
    <row r="28" spans="1:15" ht="12" customHeight="1" x14ac:dyDescent="0.2">
      <c r="A28" s="607"/>
      <c r="B28" s="600"/>
      <c r="C28" s="600"/>
    </row>
    <row r="29" spans="1:15" ht="12.75" customHeight="1" x14ac:dyDescent="0.2">
      <c r="A29" s="601"/>
      <c r="B29" s="600"/>
      <c r="C29" s="600"/>
    </row>
    <row r="30" spans="1:15" x14ac:dyDescent="0.2">
      <c r="A30" s="610"/>
      <c r="B30" s="610"/>
      <c r="C30" s="610"/>
      <c r="D30" s="610"/>
      <c r="E30" s="610"/>
      <c r="F30" s="610"/>
      <c r="G30" s="610"/>
      <c r="H30" s="610"/>
    </row>
    <row r="31" spans="1:15" x14ac:dyDescent="0.2">
      <c r="A31" s="610"/>
      <c r="B31" s="610"/>
      <c r="C31" s="610"/>
      <c r="D31" s="610"/>
      <c r="E31" s="610"/>
      <c r="F31" s="610"/>
      <c r="G31" s="610"/>
      <c r="H31" s="610"/>
    </row>
    <row r="32" spans="1:15" x14ac:dyDescent="0.2">
      <c r="A32" s="610"/>
      <c r="B32" s="610"/>
      <c r="C32" s="610"/>
      <c r="D32" s="610"/>
      <c r="E32" s="610"/>
      <c r="F32" s="610"/>
      <c r="G32" s="610"/>
      <c r="H32" s="610"/>
    </row>
    <row r="33" spans="1:8" x14ac:dyDescent="0.2">
      <c r="A33" s="610"/>
      <c r="B33" s="610"/>
      <c r="C33" s="610"/>
      <c r="D33" s="610"/>
      <c r="E33" s="610"/>
      <c r="F33" s="610"/>
      <c r="G33" s="610"/>
      <c r="H33" s="610"/>
    </row>
    <row r="34" spans="1:8" x14ac:dyDescent="0.2">
      <c r="A34" s="610"/>
      <c r="B34" s="610"/>
      <c r="C34" s="610"/>
      <c r="D34" s="610"/>
      <c r="E34" s="610"/>
      <c r="F34" s="610"/>
      <c r="G34" s="610"/>
      <c r="H34" s="610"/>
    </row>
    <row r="35" spans="1:8" x14ac:dyDescent="0.2">
      <c r="A35" s="610"/>
      <c r="B35" s="610"/>
      <c r="C35" s="610"/>
      <c r="D35" s="610"/>
      <c r="E35" s="610"/>
      <c r="F35" s="610"/>
      <c r="G35" s="610"/>
      <c r="H35" s="610"/>
    </row>
    <row r="36" spans="1:8" x14ac:dyDescent="0.2">
      <c r="A36" s="610"/>
      <c r="B36" s="610"/>
      <c r="C36" s="610"/>
      <c r="D36" s="610"/>
      <c r="E36" s="610"/>
      <c r="F36" s="610"/>
      <c r="G36" s="610"/>
      <c r="H36" s="610"/>
    </row>
    <row r="37" spans="1:8" x14ac:dyDescent="0.2">
      <c r="A37" s="610"/>
      <c r="B37" s="610"/>
      <c r="C37" s="610"/>
      <c r="D37" s="610"/>
      <c r="E37" s="610"/>
      <c r="F37" s="610"/>
      <c r="G37" s="610"/>
      <c r="H37" s="610"/>
    </row>
    <row r="38" spans="1:8" x14ac:dyDescent="0.2">
      <c r="A38" s="610"/>
      <c r="B38" s="610"/>
      <c r="C38" s="610"/>
      <c r="D38" s="610"/>
      <c r="E38" s="610"/>
      <c r="F38" s="610"/>
      <c r="G38" s="610"/>
      <c r="H38" s="610"/>
    </row>
    <row r="39" spans="1:8" x14ac:dyDescent="0.2">
      <c r="A39" s="610"/>
      <c r="B39" s="610"/>
      <c r="C39" s="610"/>
      <c r="D39" s="610"/>
      <c r="E39" s="610"/>
      <c r="F39" s="610"/>
      <c r="G39" s="610"/>
      <c r="H39" s="610"/>
    </row>
    <row r="40" spans="1:8" x14ac:dyDescent="0.2">
      <c r="A40" s="610"/>
      <c r="B40" s="610"/>
      <c r="C40" s="610"/>
      <c r="D40" s="610"/>
      <c r="E40" s="610"/>
      <c r="F40" s="610"/>
      <c r="G40" s="610"/>
      <c r="H40" s="610"/>
    </row>
    <row r="41" spans="1:8" x14ac:dyDescent="0.2">
      <c r="A41" s="610"/>
      <c r="B41" s="610"/>
      <c r="C41" s="610"/>
      <c r="D41" s="610"/>
      <c r="E41" s="610"/>
      <c r="F41" s="610"/>
      <c r="G41" s="610"/>
      <c r="H41" s="610"/>
    </row>
    <row r="42" spans="1:8" x14ac:dyDescent="0.2">
      <c r="A42" s="610"/>
      <c r="B42" s="610"/>
      <c r="C42" s="610"/>
      <c r="D42" s="610"/>
      <c r="E42" s="610"/>
      <c r="F42" s="610"/>
      <c r="G42" s="610"/>
      <c r="H42" s="610"/>
    </row>
    <row r="43" spans="1:8" x14ac:dyDescent="0.2">
      <c r="A43" s="610"/>
      <c r="B43" s="610"/>
      <c r="C43" s="610"/>
      <c r="D43" s="610"/>
      <c r="E43" s="610"/>
      <c r="F43" s="610"/>
      <c r="G43" s="610"/>
      <c r="H43" s="610"/>
    </row>
    <row r="44" spans="1:8" x14ac:dyDescent="0.2">
      <c r="A44" s="610"/>
      <c r="B44" s="610"/>
      <c r="C44" s="610"/>
      <c r="D44" s="610"/>
      <c r="E44" s="610"/>
      <c r="F44" s="610"/>
      <c r="G44" s="610"/>
      <c r="H44" s="610"/>
    </row>
    <row r="45" spans="1:8" x14ac:dyDescent="0.2">
      <c r="A45" s="610"/>
      <c r="B45" s="610"/>
      <c r="C45" s="610"/>
      <c r="D45" s="610"/>
      <c r="E45" s="610"/>
      <c r="F45" s="610"/>
      <c r="G45" s="610"/>
      <c r="H45" s="610"/>
    </row>
    <row r="46" spans="1:8" x14ac:dyDescent="0.2">
      <c r="A46" s="610"/>
      <c r="B46" s="610"/>
      <c r="C46" s="610"/>
      <c r="D46" s="610"/>
      <c r="E46" s="610"/>
      <c r="F46" s="610"/>
      <c r="G46" s="610"/>
      <c r="H46" s="610"/>
    </row>
    <row r="47" spans="1:8" x14ac:dyDescent="0.2">
      <c r="A47" s="610"/>
      <c r="B47" s="610"/>
      <c r="C47" s="610"/>
      <c r="D47" s="610"/>
      <c r="E47" s="610"/>
      <c r="F47" s="610"/>
      <c r="G47" s="610"/>
      <c r="H47" s="610"/>
    </row>
    <row r="48" spans="1:8" x14ac:dyDescent="0.2">
      <c r="A48" s="610"/>
      <c r="B48" s="610"/>
      <c r="C48" s="610"/>
      <c r="D48" s="610"/>
      <c r="E48" s="610"/>
      <c r="F48" s="610"/>
      <c r="G48" s="610"/>
      <c r="H48" s="610"/>
    </row>
    <row r="49" spans="1:8" x14ac:dyDescent="0.2">
      <c r="A49" s="610"/>
      <c r="B49" s="610"/>
      <c r="C49" s="610"/>
      <c r="D49" s="610"/>
      <c r="E49" s="610"/>
      <c r="F49" s="610"/>
      <c r="G49" s="610"/>
      <c r="H49" s="610"/>
    </row>
    <row r="50" spans="1:8" x14ac:dyDescent="0.2">
      <c r="A50" s="610"/>
      <c r="B50" s="610"/>
      <c r="C50" s="610"/>
      <c r="D50" s="610"/>
      <c r="E50" s="610"/>
      <c r="F50" s="610"/>
      <c r="G50" s="610"/>
      <c r="H50" s="610"/>
    </row>
    <row r="51" spans="1:8" x14ac:dyDescent="0.2">
      <c r="A51" s="610"/>
      <c r="B51" s="610"/>
      <c r="C51" s="610"/>
      <c r="D51" s="610"/>
      <c r="E51" s="610"/>
      <c r="F51" s="610"/>
      <c r="G51" s="610"/>
      <c r="H51" s="610"/>
    </row>
    <row r="52" spans="1:8" x14ac:dyDescent="0.2">
      <c r="A52" s="610"/>
      <c r="B52" s="610"/>
      <c r="C52" s="610"/>
      <c r="D52" s="610"/>
      <c r="E52" s="610"/>
      <c r="F52" s="610"/>
      <c r="G52" s="610"/>
      <c r="H52" s="610"/>
    </row>
    <row r="53" spans="1:8" x14ac:dyDescent="0.2">
      <c r="A53" s="610"/>
      <c r="B53" s="610"/>
      <c r="C53" s="610"/>
      <c r="D53" s="610"/>
      <c r="E53" s="610"/>
      <c r="F53" s="610"/>
      <c r="G53" s="610"/>
      <c r="H53" s="610"/>
    </row>
    <row r="54" spans="1:8" x14ac:dyDescent="0.2">
      <c r="A54" s="610"/>
      <c r="B54" s="610"/>
      <c r="C54" s="610"/>
      <c r="D54" s="610"/>
      <c r="E54" s="610"/>
      <c r="F54" s="610"/>
      <c r="G54" s="610"/>
      <c r="H54" s="610"/>
    </row>
    <row r="55" spans="1:8" x14ac:dyDescent="0.2">
      <c r="A55" s="610"/>
      <c r="B55" s="610"/>
      <c r="C55" s="610"/>
      <c r="D55" s="610"/>
      <c r="E55" s="610"/>
      <c r="F55" s="610"/>
      <c r="G55" s="610"/>
      <c r="H55" s="610"/>
    </row>
    <row r="56" spans="1:8" x14ac:dyDescent="0.2">
      <c r="A56" s="610"/>
      <c r="B56" s="610"/>
      <c r="C56" s="610"/>
      <c r="D56" s="610"/>
      <c r="E56" s="610"/>
      <c r="F56" s="610"/>
      <c r="G56" s="610"/>
      <c r="H56" s="610"/>
    </row>
    <row r="57" spans="1:8" x14ac:dyDescent="0.2">
      <c r="A57" s="610"/>
      <c r="B57" s="610"/>
      <c r="C57" s="610"/>
      <c r="D57" s="610"/>
      <c r="E57" s="610"/>
      <c r="F57" s="610"/>
      <c r="G57" s="610"/>
      <c r="H57" s="610"/>
    </row>
    <row r="58" spans="1:8" x14ac:dyDescent="0.2">
      <c r="B58" s="598"/>
      <c r="C58" s="598"/>
      <c r="D58" s="598"/>
      <c r="E58" s="598"/>
      <c r="F58" s="598"/>
      <c r="G58" s="598"/>
      <c r="H58" s="598"/>
    </row>
    <row r="59" spans="1:8" x14ac:dyDescent="0.2">
      <c r="B59" s="598"/>
      <c r="C59" s="598"/>
      <c r="D59" s="598"/>
      <c r="E59" s="598"/>
      <c r="F59" s="598"/>
      <c r="G59" s="598"/>
      <c r="H59" s="598"/>
    </row>
    <row r="60" spans="1:8" x14ac:dyDescent="0.2">
      <c r="B60" s="598"/>
      <c r="C60" s="598"/>
      <c r="D60" s="598"/>
      <c r="E60" s="598"/>
      <c r="F60" s="598"/>
      <c r="G60" s="598"/>
      <c r="H60" s="598"/>
    </row>
    <row r="61" spans="1:8" x14ac:dyDescent="0.2">
      <c r="B61" s="598"/>
      <c r="C61" s="598"/>
      <c r="D61" s="598"/>
      <c r="E61" s="598"/>
      <c r="F61" s="598"/>
      <c r="G61" s="598"/>
      <c r="H61" s="598"/>
    </row>
    <row r="62" spans="1:8" x14ac:dyDescent="0.2">
      <c r="B62" s="598"/>
      <c r="C62" s="598"/>
      <c r="D62" s="598"/>
      <c r="E62" s="598"/>
      <c r="F62" s="598"/>
      <c r="G62" s="598"/>
      <c r="H62" s="598"/>
    </row>
    <row r="63" spans="1:8" x14ac:dyDescent="0.2">
      <c r="B63" s="598"/>
      <c r="C63" s="598"/>
      <c r="D63" s="598"/>
      <c r="E63" s="598"/>
      <c r="F63" s="598"/>
      <c r="G63" s="598"/>
      <c r="H63" s="598"/>
    </row>
    <row r="64" spans="1:8" x14ac:dyDescent="0.2">
      <c r="B64" s="598"/>
      <c r="C64" s="598"/>
      <c r="D64" s="598"/>
      <c r="E64" s="598"/>
      <c r="F64" s="598"/>
      <c r="G64" s="598"/>
      <c r="H64" s="598"/>
    </row>
    <row r="65" spans="1:8" x14ac:dyDescent="0.2">
      <c r="A65" s="475"/>
      <c r="B65" s="598"/>
      <c r="C65" s="598"/>
      <c r="D65" s="598"/>
      <c r="E65" s="598"/>
      <c r="F65" s="598"/>
      <c r="G65" s="598"/>
      <c r="H65" s="598"/>
    </row>
    <row r="66" spans="1:8" x14ac:dyDescent="0.2">
      <c r="A66" s="475"/>
      <c r="B66" s="598"/>
      <c r="C66" s="598"/>
      <c r="D66" s="598"/>
      <c r="E66" s="598"/>
      <c r="F66" s="598"/>
      <c r="G66" s="598"/>
      <c r="H66" s="598"/>
    </row>
    <row r="67" spans="1:8" x14ac:dyDescent="0.2">
      <c r="A67" s="475"/>
      <c r="B67" s="598"/>
      <c r="C67" s="598"/>
      <c r="D67" s="598"/>
      <c r="E67" s="598"/>
      <c r="F67" s="598"/>
      <c r="G67" s="598"/>
      <c r="H67" s="598"/>
    </row>
    <row r="68" spans="1:8" x14ac:dyDescent="0.2">
      <c r="A68" s="475"/>
      <c r="B68" s="598"/>
      <c r="C68" s="598"/>
      <c r="D68" s="598"/>
      <c r="E68" s="598"/>
      <c r="F68" s="598"/>
      <c r="G68" s="598"/>
      <c r="H68" s="598"/>
    </row>
  </sheetData>
  <mergeCells count="4">
    <mergeCell ref="A3:A4"/>
    <mergeCell ref="B3:B4"/>
    <mergeCell ref="B5:H5"/>
    <mergeCell ref="B11:H11"/>
  </mergeCells>
  <hyperlinks>
    <hyperlink ref="I1" location="Inhalt!C2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UW49"/>
  <sheetViews>
    <sheetView showGridLines="0" zoomScaleNormal="100" workbookViewId="0"/>
  </sheetViews>
  <sheetFormatPr baseColWidth="10" defaultRowHeight="12.75" x14ac:dyDescent="0.2"/>
  <cols>
    <col min="1" max="1" width="7.7109375" style="475" customWidth="1"/>
    <col min="2" max="3" width="8.7109375" style="475" customWidth="1"/>
    <col min="4" max="5" width="10.28515625" style="475" customWidth="1"/>
    <col min="6" max="6" width="7.7109375" style="475" customWidth="1"/>
    <col min="7" max="8" width="8.7109375" style="475" customWidth="1"/>
    <col min="9" max="9" width="12" style="475" customWidth="1"/>
    <col min="10" max="10" width="9.7109375" style="475" customWidth="1"/>
    <col min="11" max="11" width="15.28515625" style="475" customWidth="1"/>
    <col min="12" max="12" width="9.7109375" style="475" customWidth="1"/>
    <col min="13" max="13" width="8.7109375" style="475" customWidth="1"/>
    <col min="14" max="14" width="6.7109375" style="475" customWidth="1"/>
    <col min="15" max="15" width="6.28515625" style="609" customWidth="1"/>
    <col min="16" max="19" width="5.28515625" style="475" customWidth="1"/>
    <col min="20" max="20" width="5" style="475" customWidth="1"/>
    <col min="21" max="24" width="4.42578125" style="475" customWidth="1"/>
    <col min="25" max="231" width="11.42578125" style="475"/>
    <col min="232" max="232" width="9" style="475" customWidth="1"/>
    <col min="233" max="239" width="9.140625" style="475" customWidth="1"/>
    <col min="240" max="240" width="11" style="475" customWidth="1"/>
    <col min="241" max="241" width="9.140625" style="475" customWidth="1"/>
    <col min="242" max="242" width="11" style="475" customWidth="1"/>
    <col min="243" max="245" width="9.140625" style="475" customWidth="1"/>
    <col min="246" max="487" width="11.42578125" style="475"/>
    <col min="488" max="488" width="9" style="475" customWidth="1"/>
    <col min="489" max="495" width="9.140625" style="475" customWidth="1"/>
    <col min="496" max="496" width="11" style="475" customWidth="1"/>
    <col min="497" max="497" width="9.140625" style="475" customWidth="1"/>
    <col min="498" max="498" width="11" style="475" customWidth="1"/>
    <col min="499" max="501" width="9.140625" style="475" customWidth="1"/>
    <col min="502" max="743" width="11.42578125" style="475"/>
    <col min="744" max="744" width="9" style="475" customWidth="1"/>
    <col min="745" max="751" width="9.140625" style="475" customWidth="1"/>
    <col min="752" max="752" width="11" style="475" customWidth="1"/>
    <col min="753" max="753" width="9.140625" style="475" customWidth="1"/>
    <col min="754" max="754" width="11" style="475" customWidth="1"/>
    <col min="755" max="757" width="9.140625" style="475" customWidth="1"/>
    <col min="758" max="999" width="11.42578125" style="475"/>
    <col min="1000" max="1000" width="9" style="475" customWidth="1"/>
    <col min="1001" max="1007" width="9.140625" style="475" customWidth="1"/>
    <col min="1008" max="1008" width="11" style="475" customWidth="1"/>
    <col min="1009" max="1009" width="9.140625" style="475" customWidth="1"/>
    <col min="1010" max="1010" width="11" style="475" customWidth="1"/>
    <col min="1011" max="1013" width="9.140625" style="475" customWidth="1"/>
    <col min="1014" max="1255" width="11.42578125" style="475"/>
    <col min="1256" max="1256" width="9" style="475" customWidth="1"/>
    <col min="1257" max="1263" width="9.140625" style="475" customWidth="1"/>
    <col min="1264" max="1264" width="11" style="475" customWidth="1"/>
    <col min="1265" max="1265" width="9.140625" style="475" customWidth="1"/>
    <col min="1266" max="1266" width="11" style="475" customWidth="1"/>
    <col min="1267" max="1269" width="9.140625" style="475" customWidth="1"/>
    <col min="1270" max="1511" width="11.42578125" style="475"/>
    <col min="1512" max="1512" width="9" style="475" customWidth="1"/>
    <col min="1513" max="1519" width="9.140625" style="475" customWidth="1"/>
    <col min="1520" max="1520" width="11" style="475" customWidth="1"/>
    <col min="1521" max="1521" width="9.140625" style="475" customWidth="1"/>
    <col min="1522" max="1522" width="11" style="475" customWidth="1"/>
    <col min="1523" max="1525" width="9.140625" style="475" customWidth="1"/>
    <col min="1526" max="1767" width="11.42578125" style="475"/>
    <col min="1768" max="1768" width="9" style="475" customWidth="1"/>
    <col min="1769" max="1775" width="9.140625" style="475" customWidth="1"/>
    <col min="1776" max="1776" width="11" style="475" customWidth="1"/>
    <col min="1777" max="1777" width="9.140625" style="475" customWidth="1"/>
    <col min="1778" max="1778" width="11" style="475" customWidth="1"/>
    <col min="1779" max="1781" width="9.140625" style="475" customWidth="1"/>
    <col min="1782" max="2023" width="11.42578125" style="475"/>
    <col min="2024" max="2024" width="9" style="475" customWidth="1"/>
    <col min="2025" max="2031" width="9.140625" style="475" customWidth="1"/>
    <col min="2032" max="2032" width="11" style="475" customWidth="1"/>
    <col min="2033" max="2033" width="9.140625" style="475" customWidth="1"/>
    <col min="2034" max="2034" width="11" style="475" customWidth="1"/>
    <col min="2035" max="2037" width="9.140625" style="475" customWidth="1"/>
    <col min="2038" max="2279" width="11.42578125" style="475"/>
    <col min="2280" max="2280" width="9" style="475" customWidth="1"/>
    <col min="2281" max="2287" width="9.140625" style="475" customWidth="1"/>
    <col min="2288" max="2288" width="11" style="475" customWidth="1"/>
    <col min="2289" max="2289" width="9.140625" style="475" customWidth="1"/>
    <col min="2290" max="2290" width="11" style="475" customWidth="1"/>
    <col min="2291" max="2293" width="9.140625" style="475" customWidth="1"/>
    <col min="2294" max="2535" width="11.42578125" style="475"/>
    <col min="2536" max="2536" width="9" style="475" customWidth="1"/>
    <col min="2537" max="2543" width="9.140625" style="475" customWidth="1"/>
    <col min="2544" max="2544" width="11" style="475" customWidth="1"/>
    <col min="2545" max="2545" width="9.140625" style="475" customWidth="1"/>
    <col min="2546" max="2546" width="11" style="475" customWidth="1"/>
    <col min="2547" max="2549" width="9.140625" style="475" customWidth="1"/>
    <col min="2550" max="2791" width="11.42578125" style="475"/>
    <col min="2792" max="2792" width="9" style="475" customWidth="1"/>
    <col min="2793" max="2799" width="9.140625" style="475" customWidth="1"/>
    <col min="2800" max="2800" width="11" style="475" customWidth="1"/>
    <col min="2801" max="2801" width="9.140625" style="475" customWidth="1"/>
    <col min="2802" max="2802" width="11" style="475" customWidth="1"/>
    <col min="2803" max="2805" width="9.140625" style="475" customWidth="1"/>
    <col min="2806" max="3047" width="11.42578125" style="475"/>
    <col min="3048" max="3048" width="9" style="475" customWidth="1"/>
    <col min="3049" max="3055" width="9.140625" style="475" customWidth="1"/>
    <col min="3056" max="3056" width="11" style="475" customWidth="1"/>
    <col min="3057" max="3057" width="9.140625" style="475" customWidth="1"/>
    <col min="3058" max="3058" width="11" style="475" customWidth="1"/>
    <col min="3059" max="3061" width="9.140625" style="475" customWidth="1"/>
    <col min="3062" max="3303" width="11.42578125" style="475"/>
    <col min="3304" max="3304" width="9" style="475" customWidth="1"/>
    <col min="3305" max="3311" width="9.140625" style="475" customWidth="1"/>
    <col min="3312" max="3312" width="11" style="475" customWidth="1"/>
    <col min="3313" max="3313" width="9.140625" style="475" customWidth="1"/>
    <col min="3314" max="3314" width="11" style="475" customWidth="1"/>
    <col min="3315" max="3317" width="9.140625" style="475" customWidth="1"/>
    <col min="3318" max="3559" width="11.42578125" style="475"/>
    <col min="3560" max="3560" width="9" style="475" customWidth="1"/>
    <col min="3561" max="3567" width="9.140625" style="475" customWidth="1"/>
    <col min="3568" max="3568" width="11" style="475" customWidth="1"/>
    <col min="3569" max="3569" width="9.140625" style="475" customWidth="1"/>
    <col min="3570" max="3570" width="11" style="475" customWidth="1"/>
    <col min="3571" max="3573" width="9.140625" style="475" customWidth="1"/>
    <col min="3574" max="3815" width="11.42578125" style="475"/>
    <col min="3816" max="3816" width="9" style="475" customWidth="1"/>
    <col min="3817" max="3823" width="9.140625" style="475" customWidth="1"/>
    <col min="3824" max="3824" width="11" style="475" customWidth="1"/>
    <col min="3825" max="3825" width="9.140625" style="475" customWidth="1"/>
    <col min="3826" max="3826" width="11" style="475" customWidth="1"/>
    <col min="3827" max="3829" width="9.140625" style="475" customWidth="1"/>
    <col min="3830" max="4071" width="11.42578125" style="475"/>
    <col min="4072" max="4072" width="9" style="475" customWidth="1"/>
    <col min="4073" max="4079" width="9.140625" style="475" customWidth="1"/>
    <col min="4080" max="4080" width="11" style="475" customWidth="1"/>
    <col min="4081" max="4081" width="9.140625" style="475" customWidth="1"/>
    <col min="4082" max="4082" width="11" style="475" customWidth="1"/>
    <col min="4083" max="4085" width="9.140625" style="475" customWidth="1"/>
    <col min="4086" max="4327" width="11.42578125" style="475"/>
    <col min="4328" max="4328" width="9" style="475" customWidth="1"/>
    <col min="4329" max="4335" width="9.140625" style="475" customWidth="1"/>
    <col min="4336" max="4336" width="11" style="475" customWidth="1"/>
    <col min="4337" max="4337" width="9.140625" style="475" customWidth="1"/>
    <col min="4338" max="4338" width="11" style="475" customWidth="1"/>
    <col min="4339" max="4341" width="9.140625" style="475" customWidth="1"/>
    <col min="4342" max="4583" width="11.42578125" style="475"/>
    <col min="4584" max="4584" width="9" style="475" customWidth="1"/>
    <col min="4585" max="4591" width="9.140625" style="475" customWidth="1"/>
    <col min="4592" max="4592" width="11" style="475" customWidth="1"/>
    <col min="4593" max="4593" width="9.140625" style="475" customWidth="1"/>
    <col min="4594" max="4594" width="11" style="475" customWidth="1"/>
    <col min="4595" max="4597" width="9.140625" style="475" customWidth="1"/>
    <col min="4598" max="4839" width="11.42578125" style="475"/>
    <col min="4840" max="4840" width="9" style="475" customWidth="1"/>
    <col min="4841" max="4847" width="9.140625" style="475" customWidth="1"/>
    <col min="4848" max="4848" width="11" style="475" customWidth="1"/>
    <col min="4849" max="4849" width="9.140625" style="475" customWidth="1"/>
    <col min="4850" max="4850" width="11" style="475" customWidth="1"/>
    <col min="4851" max="4853" width="9.140625" style="475" customWidth="1"/>
    <col min="4854" max="5095" width="11.42578125" style="475"/>
    <col min="5096" max="5096" width="9" style="475" customWidth="1"/>
    <col min="5097" max="5103" width="9.140625" style="475" customWidth="1"/>
    <col min="5104" max="5104" width="11" style="475" customWidth="1"/>
    <col min="5105" max="5105" width="9.140625" style="475" customWidth="1"/>
    <col min="5106" max="5106" width="11" style="475" customWidth="1"/>
    <col min="5107" max="5109" width="9.140625" style="475" customWidth="1"/>
    <col min="5110" max="5351" width="11.42578125" style="475"/>
    <col min="5352" max="5352" width="9" style="475" customWidth="1"/>
    <col min="5353" max="5359" width="9.140625" style="475" customWidth="1"/>
    <col min="5360" max="5360" width="11" style="475" customWidth="1"/>
    <col min="5361" max="5361" width="9.140625" style="475" customWidth="1"/>
    <col min="5362" max="5362" width="11" style="475" customWidth="1"/>
    <col min="5363" max="5365" width="9.140625" style="475" customWidth="1"/>
    <col min="5366" max="5607" width="11.42578125" style="475"/>
    <col min="5608" max="5608" width="9" style="475" customWidth="1"/>
    <col min="5609" max="5615" width="9.140625" style="475" customWidth="1"/>
    <col min="5616" max="5616" width="11" style="475" customWidth="1"/>
    <col min="5617" max="5617" width="9.140625" style="475" customWidth="1"/>
    <col min="5618" max="5618" width="11" style="475" customWidth="1"/>
    <col min="5619" max="5621" width="9.140625" style="475" customWidth="1"/>
    <col min="5622" max="5863" width="11.42578125" style="475"/>
    <col min="5864" max="5864" width="9" style="475" customWidth="1"/>
    <col min="5865" max="5871" width="9.140625" style="475" customWidth="1"/>
    <col min="5872" max="5872" width="11" style="475" customWidth="1"/>
    <col min="5873" max="5873" width="9.140625" style="475" customWidth="1"/>
    <col min="5874" max="5874" width="11" style="475" customWidth="1"/>
    <col min="5875" max="5877" width="9.140625" style="475" customWidth="1"/>
    <col min="5878" max="6119" width="11.42578125" style="475"/>
    <col min="6120" max="6120" width="9" style="475" customWidth="1"/>
    <col min="6121" max="6127" width="9.140625" style="475" customWidth="1"/>
    <col min="6128" max="6128" width="11" style="475" customWidth="1"/>
    <col min="6129" max="6129" width="9.140625" style="475" customWidth="1"/>
    <col min="6130" max="6130" width="11" style="475" customWidth="1"/>
    <col min="6131" max="6133" width="9.140625" style="475" customWidth="1"/>
    <col min="6134" max="6375" width="11.42578125" style="475"/>
    <col min="6376" max="6376" width="9" style="475" customWidth="1"/>
    <col min="6377" max="6383" width="9.140625" style="475" customWidth="1"/>
    <col min="6384" max="6384" width="11" style="475" customWidth="1"/>
    <col min="6385" max="6385" width="9.140625" style="475" customWidth="1"/>
    <col min="6386" max="6386" width="11" style="475" customWidth="1"/>
    <col min="6387" max="6389" width="9.140625" style="475" customWidth="1"/>
    <col min="6390" max="6631" width="11.42578125" style="475"/>
    <col min="6632" max="6632" width="9" style="475" customWidth="1"/>
    <col min="6633" max="6639" width="9.140625" style="475" customWidth="1"/>
    <col min="6640" max="6640" width="11" style="475" customWidth="1"/>
    <col min="6641" max="6641" width="9.140625" style="475" customWidth="1"/>
    <col min="6642" max="6642" width="11" style="475" customWidth="1"/>
    <col min="6643" max="6645" width="9.140625" style="475" customWidth="1"/>
    <col min="6646" max="6887" width="11.42578125" style="475"/>
    <col min="6888" max="6888" width="9" style="475" customWidth="1"/>
    <col min="6889" max="6895" width="9.140625" style="475" customWidth="1"/>
    <col min="6896" max="6896" width="11" style="475" customWidth="1"/>
    <col min="6897" max="6897" width="9.140625" style="475" customWidth="1"/>
    <col min="6898" max="6898" width="11" style="475" customWidth="1"/>
    <col min="6899" max="6901" width="9.140625" style="475" customWidth="1"/>
    <col min="6902" max="7143" width="11.42578125" style="475"/>
    <col min="7144" max="7144" width="9" style="475" customWidth="1"/>
    <col min="7145" max="7151" width="9.140625" style="475" customWidth="1"/>
    <col min="7152" max="7152" width="11" style="475" customWidth="1"/>
    <col min="7153" max="7153" width="9.140625" style="475" customWidth="1"/>
    <col min="7154" max="7154" width="11" style="475" customWidth="1"/>
    <col min="7155" max="7157" width="9.140625" style="475" customWidth="1"/>
    <col min="7158" max="7399" width="11.42578125" style="475"/>
    <col min="7400" max="7400" width="9" style="475" customWidth="1"/>
    <col min="7401" max="7407" width="9.140625" style="475" customWidth="1"/>
    <col min="7408" max="7408" width="11" style="475" customWidth="1"/>
    <col min="7409" max="7409" width="9.140625" style="475" customWidth="1"/>
    <col min="7410" max="7410" width="11" style="475" customWidth="1"/>
    <col min="7411" max="7413" width="9.140625" style="475" customWidth="1"/>
    <col min="7414" max="7655" width="11.42578125" style="475"/>
    <col min="7656" max="7656" width="9" style="475" customWidth="1"/>
    <col min="7657" max="7663" width="9.140625" style="475" customWidth="1"/>
    <col min="7664" max="7664" width="11" style="475" customWidth="1"/>
    <col min="7665" max="7665" width="9.140625" style="475" customWidth="1"/>
    <col min="7666" max="7666" width="11" style="475" customWidth="1"/>
    <col min="7667" max="7669" width="9.140625" style="475" customWidth="1"/>
    <col min="7670" max="7911" width="11.42578125" style="475"/>
    <col min="7912" max="7912" width="9" style="475" customWidth="1"/>
    <col min="7913" max="7919" width="9.140625" style="475" customWidth="1"/>
    <col min="7920" max="7920" width="11" style="475" customWidth="1"/>
    <col min="7921" max="7921" width="9.140625" style="475" customWidth="1"/>
    <col min="7922" max="7922" width="11" style="475" customWidth="1"/>
    <col min="7923" max="7925" width="9.140625" style="475" customWidth="1"/>
    <col min="7926" max="8167" width="11.42578125" style="475"/>
    <col min="8168" max="8168" width="9" style="475" customWidth="1"/>
    <col min="8169" max="8175" width="9.140625" style="475" customWidth="1"/>
    <col min="8176" max="8176" width="11" style="475" customWidth="1"/>
    <col min="8177" max="8177" width="9.140625" style="475" customWidth="1"/>
    <col min="8178" max="8178" width="11" style="475" customWidth="1"/>
    <col min="8179" max="8181" width="9.140625" style="475" customWidth="1"/>
    <col min="8182" max="8423" width="11.42578125" style="475"/>
    <col min="8424" max="8424" width="9" style="475" customWidth="1"/>
    <col min="8425" max="8431" width="9.140625" style="475" customWidth="1"/>
    <col min="8432" max="8432" width="11" style="475" customWidth="1"/>
    <col min="8433" max="8433" width="9.140625" style="475" customWidth="1"/>
    <col min="8434" max="8434" width="11" style="475" customWidth="1"/>
    <col min="8435" max="8437" width="9.140625" style="475" customWidth="1"/>
    <col min="8438" max="8679" width="11.42578125" style="475"/>
    <col min="8680" max="8680" width="9" style="475" customWidth="1"/>
    <col min="8681" max="8687" width="9.140625" style="475" customWidth="1"/>
    <col min="8688" max="8688" width="11" style="475" customWidth="1"/>
    <col min="8689" max="8689" width="9.140625" style="475" customWidth="1"/>
    <col min="8690" max="8690" width="11" style="475" customWidth="1"/>
    <col min="8691" max="8693" width="9.140625" style="475" customWidth="1"/>
    <col min="8694" max="8935" width="11.42578125" style="475"/>
    <col min="8936" max="8936" width="9" style="475" customWidth="1"/>
    <col min="8937" max="8943" width="9.140625" style="475" customWidth="1"/>
    <col min="8944" max="8944" width="11" style="475" customWidth="1"/>
    <col min="8945" max="8945" width="9.140625" style="475" customWidth="1"/>
    <col min="8946" max="8946" width="11" style="475" customWidth="1"/>
    <col min="8947" max="8949" width="9.140625" style="475" customWidth="1"/>
    <col min="8950" max="9191" width="11.42578125" style="475"/>
    <col min="9192" max="9192" width="9" style="475" customWidth="1"/>
    <col min="9193" max="9199" width="9.140625" style="475" customWidth="1"/>
    <col min="9200" max="9200" width="11" style="475" customWidth="1"/>
    <col min="9201" max="9201" width="9.140625" style="475" customWidth="1"/>
    <col min="9202" max="9202" width="11" style="475" customWidth="1"/>
    <col min="9203" max="9205" width="9.140625" style="475" customWidth="1"/>
    <col min="9206" max="9447" width="11.42578125" style="475"/>
    <col min="9448" max="9448" width="9" style="475" customWidth="1"/>
    <col min="9449" max="9455" width="9.140625" style="475" customWidth="1"/>
    <col min="9456" max="9456" width="11" style="475" customWidth="1"/>
    <col min="9457" max="9457" width="9.140625" style="475" customWidth="1"/>
    <col min="9458" max="9458" width="11" style="475" customWidth="1"/>
    <col min="9459" max="9461" width="9.140625" style="475" customWidth="1"/>
    <col min="9462" max="9703" width="11.42578125" style="475"/>
    <col min="9704" max="9704" width="9" style="475" customWidth="1"/>
    <col min="9705" max="9711" width="9.140625" style="475" customWidth="1"/>
    <col min="9712" max="9712" width="11" style="475" customWidth="1"/>
    <col min="9713" max="9713" width="9.140625" style="475" customWidth="1"/>
    <col min="9714" max="9714" width="11" style="475" customWidth="1"/>
    <col min="9715" max="9717" width="9.140625" style="475" customWidth="1"/>
    <col min="9718" max="9959" width="11.42578125" style="475"/>
    <col min="9960" max="9960" width="9" style="475" customWidth="1"/>
    <col min="9961" max="9967" width="9.140625" style="475" customWidth="1"/>
    <col min="9968" max="9968" width="11" style="475" customWidth="1"/>
    <col min="9969" max="9969" width="9.140625" style="475" customWidth="1"/>
    <col min="9970" max="9970" width="11" style="475" customWidth="1"/>
    <col min="9971" max="9973" width="9.140625" style="475" customWidth="1"/>
    <col min="9974" max="10215" width="11.42578125" style="475"/>
    <col min="10216" max="10216" width="9" style="475" customWidth="1"/>
    <col min="10217" max="10223" width="9.140625" style="475" customWidth="1"/>
    <col min="10224" max="10224" width="11" style="475" customWidth="1"/>
    <col min="10225" max="10225" width="9.140625" style="475" customWidth="1"/>
    <col min="10226" max="10226" width="11" style="475" customWidth="1"/>
    <col min="10227" max="10229" width="9.140625" style="475" customWidth="1"/>
    <col min="10230" max="10471" width="11.42578125" style="475"/>
    <col min="10472" max="10472" width="9" style="475" customWidth="1"/>
    <col min="10473" max="10479" width="9.140625" style="475" customWidth="1"/>
    <col min="10480" max="10480" width="11" style="475" customWidth="1"/>
    <col min="10481" max="10481" width="9.140625" style="475" customWidth="1"/>
    <col min="10482" max="10482" width="11" style="475" customWidth="1"/>
    <col min="10483" max="10485" width="9.140625" style="475" customWidth="1"/>
    <col min="10486" max="10727" width="11.42578125" style="475"/>
    <col min="10728" max="10728" width="9" style="475" customWidth="1"/>
    <col min="10729" max="10735" width="9.140625" style="475" customWidth="1"/>
    <col min="10736" max="10736" width="11" style="475" customWidth="1"/>
    <col min="10737" max="10737" width="9.140625" style="475" customWidth="1"/>
    <col min="10738" max="10738" width="11" style="475" customWidth="1"/>
    <col min="10739" max="10741" width="9.140625" style="475" customWidth="1"/>
    <col min="10742" max="10983" width="11.42578125" style="475"/>
    <col min="10984" max="10984" width="9" style="475" customWidth="1"/>
    <col min="10985" max="10991" width="9.140625" style="475" customWidth="1"/>
    <col min="10992" max="10992" width="11" style="475" customWidth="1"/>
    <col min="10993" max="10993" width="9.140625" style="475" customWidth="1"/>
    <col min="10994" max="10994" width="11" style="475" customWidth="1"/>
    <col min="10995" max="10997" width="9.140625" style="475" customWidth="1"/>
    <col min="10998" max="11239" width="11.42578125" style="475"/>
    <col min="11240" max="11240" width="9" style="475" customWidth="1"/>
    <col min="11241" max="11247" width="9.140625" style="475" customWidth="1"/>
    <col min="11248" max="11248" width="11" style="475" customWidth="1"/>
    <col min="11249" max="11249" width="9.140625" style="475" customWidth="1"/>
    <col min="11250" max="11250" width="11" style="475" customWidth="1"/>
    <col min="11251" max="11253" width="9.140625" style="475" customWidth="1"/>
    <col min="11254" max="11495" width="11.42578125" style="475"/>
    <col min="11496" max="11496" width="9" style="475" customWidth="1"/>
    <col min="11497" max="11503" width="9.140625" style="475" customWidth="1"/>
    <col min="11504" max="11504" width="11" style="475" customWidth="1"/>
    <col min="11505" max="11505" width="9.140625" style="475" customWidth="1"/>
    <col min="11506" max="11506" width="11" style="475" customWidth="1"/>
    <col min="11507" max="11509" width="9.140625" style="475" customWidth="1"/>
    <col min="11510" max="11751" width="11.42578125" style="475"/>
    <col min="11752" max="11752" width="9" style="475" customWidth="1"/>
    <col min="11753" max="11759" width="9.140625" style="475" customWidth="1"/>
    <col min="11760" max="11760" width="11" style="475" customWidth="1"/>
    <col min="11761" max="11761" width="9.140625" style="475" customWidth="1"/>
    <col min="11762" max="11762" width="11" style="475" customWidth="1"/>
    <col min="11763" max="11765" width="9.140625" style="475" customWidth="1"/>
    <col min="11766" max="12007" width="11.42578125" style="475"/>
    <col min="12008" max="12008" width="9" style="475" customWidth="1"/>
    <col min="12009" max="12015" width="9.140625" style="475" customWidth="1"/>
    <col min="12016" max="12016" width="11" style="475" customWidth="1"/>
    <col min="12017" max="12017" width="9.140625" style="475" customWidth="1"/>
    <col min="12018" max="12018" width="11" style="475" customWidth="1"/>
    <col min="12019" max="12021" width="9.140625" style="475" customWidth="1"/>
    <col min="12022" max="12263" width="11.42578125" style="475"/>
    <col min="12264" max="12264" width="9" style="475" customWidth="1"/>
    <col min="12265" max="12271" width="9.140625" style="475" customWidth="1"/>
    <col min="12272" max="12272" width="11" style="475" customWidth="1"/>
    <col min="12273" max="12273" width="9.140625" style="475" customWidth="1"/>
    <col min="12274" max="12274" width="11" style="475" customWidth="1"/>
    <col min="12275" max="12277" width="9.140625" style="475" customWidth="1"/>
    <col min="12278" max="12519" width="11.42578125" style="475"/>
    <col min="12520" max="12520" width="9" style="475" customWidth="1"/>
    <col min="12521" max="12527" width="9.140625" style="475" customWidth="1"/>
    <col min="12528" max="12528" width="11" style="475" customWidth="1"/>
    <col min="12529" max="12529" width="9.140625" style="475" customWidth="1"/>
    <col min="12530" max="12530" width="11" style="475" customWidth="1"/>
    <col min="12531" max="12533" width="9.140625" style="475" customWidth="1"/>
    <col min="12534" max="12775" width="11.42578125" style="475"/>
    <col min="12776" max="12776" width="9" style="475" customWidth="1"/>
    <col min="12777" max="12783" width="9.140625" style="475" customWidth="1"/>
    <col min="12784" max="12784" width="11" style="475" customWidth="1"/>
    <col min="12785" max="12785" width="9.140625" style="475" customWidth="1"/>
    <col min="12786" max="12786" width="11" style="475" customWidth="1"/>
    <col min="12787" max="12789" width="9.140625" style="475" customWidth="1"/>
    <col min="12790" max="13031" width="11.42578125" style="475"/>
    <col min="13032" max="13032" width="9" style="475" customWidth="1"/>
    <col min="13033" max="13039" width="9.140625" style="475" customWidth="1"/>
    <col min="13040" max="13040" width="11" style="475" customWidth="1"/>
    <col min="13041" max="13041" width="9.140625" style="475" customWidth="1"/>
    <col min="13042" max="13042" width="11" style="475" customWidth="1"/>
    <col min="13043" max="13045" width="9.140625" style="475" customWidth="1"/>
    <col min="13046" max="13287" width="11.42578125" style="475"/>
    <col min="13288" max="13288" width="9" style="475" customWidth="1"/>
    <col min="13289" max="13295" width="9.140625" style="475" customWidth="1"/>
    <col min="13296" max="13296" width="11" style="475" customWidth="1"/>
    <col min="13297" max="13297" width="9.140625" style="475" customWidth="1"/>
    <col min="13298" max="13298" width="11" style="475" customWidth="1"/>
    <col min="13299" max="13301" width="9.140625" style="475" customWidth="1"/>
    <col min="13302" max="13543" width="11.42578125" style="475"/>
    <col min="13544" max="13544" width="9" style="475" customWidth="1"/>
    <col min="13545" max="13551" width="9.140625" style="475" customWidth="1"/>
    <col min="13552" max="13552" width="11" style="475" customWidth="1"/>
    <col min="13553" max="13553" width="9.140625" style="475" customWidth="1"/>
    <col min="13554" max="13554" width="11" style="475" customWidth="1"/>
    <col min="13555" max="13557" width="9.140625" style="475" customWidth="1"/>
    <col min="13558" max="13799" width="11.42578125" style="475"/>
    <col min="13800" max="13800" width="9" style="475" customWidth="1"/>
    <col min="13801" max="13807" width="9.140625" style="475" customWidth="1"/>
    <col min="13808" max="13808" width="11" style="475" customWidth="1"/>
    <col min="13809" max="13809" width="9.140625" style="475" customWidth="1"/>
    <col min="13810" max="13810" width="11" style="475" customWidth="1"/>
    <col min="13811" max="13813" width="9.140625" style="475" customWidth="1"/>
    <col min="13814" max="14055" width="11.42578125" style="475"/>
    <col min="14056" max="14056" width="9" style="475" customWidth="1"/>
    <col min="14057" max="14063" width="9.140625" style="475" customWidth="1"/>
    <col min="14064" max="14064" width="11" style="475" customWidth="1"/>
    <col min="14065" max="14065" width="9.140625" style="475" customWidth="1"/>
    <col min="14066" max="14066" width="11" style="475" customWidth="1"/>
    <col min="14067" max="14069" width="9.140625" style="475" customWidth="1"/>
    <col min="14070" max="14311" width="11.42578125" style="475"/>
    <col min="14312" max="14312" width="9" style="475" customWidth="1"/>
    <col min="14313" max="14319" width="9.140625" style="475" customWidth="1"/>
    <col min="14320" max="14320" width="11" style="475" customWidth="1"/>
    <col min="14321" max="14321" width="9.140625" style="475" customWidth="1"/>
    <col min="14322" max="14322" width="11" style="475" customWidth="1"/>
    <col min="14323" max="14325" width="9.140625" style="475" customWidth="1"/>
    <col min="14326" max="14567" width="11.42578125" style="475"/>
    <col min="14568" max="14568" width="9" style="475" customWidth="1"/>
    <col min="14569" max="14575" width="9.140625" style="475" customWidth="1"/>
    <col min="14576" max="14576" width="11" style="475" customWidth="1"/>
    <col min="14577" max="14577" width="9.140625" style="475" customWidth="1"/>
    <col min="14578" max="14578" width="11" style="475" customWidth="1"/>
    <col min="14579" max="14581" width="9.140625" style="475" customWidth="1"/>
    <col min="14582" max="14823" width="11.42578125" style="475"/>
    <col min="14824" max="14824" width="9" style="475" customWidth="1"/>
    <col min="14825" max="14831" width="9.140625" style="475" customWidth="1"/>
    <col min="14832" max="14832" width="11" style="475" customWidth="1"/>
    <col min="14833" max="14833" width="9.140625" style="475" customWidth="1"/>
    <col min="14834" max="14834" width="11" style="475" customWidth="1"/>
    <col min="14835" max="14837" width="9.140625" style="475" customWidth="1"/>
    <col min="14838" max="15079" width="11.42578125" style="475"/>
    <col min="15080" max="15080" width="9" style="475" customWidth="1"/>
    <col min="15081" max="15087" width="9.140625" style="475" customWidth="1"/>
    <col min="15088" max="15088" width="11" style="475" customWidth="1"/>
    <col min="15089" max="15089" width="9.140625" style="475" customWidth="1"/>
    <col min="15090" max="15090" width="11" style="475" customWidth="1"/>
    <col min="15091" max="15093" width="9.140625" style="475" customWidth="1"/>
    <col min="15094" max="15335" width="11.42578125" style="475"/>
    <col min="15336" max="15336" width="9" style="475" customWidth="1"/>
    <col min="15337" max="15343" width="9.140625" style="475" customWidth="1"/>
    <col min="15344" max="15344" width="11" style="475" customWidth="1"/>
    <col min="15345" max="15345" width="9.140625" style="475" customWidth="1"/>
    <col min="15346" max="15346" width="11" style="475" customWidth="1"/>
    <col min="15347" max="15349" width="9.140625" style="475" customWidth="1"/>
    <col min="15350" max="15591" width="11.42578125" style="475"/>
    <col min="15592" max="15592" width="9" style="475" customWidth="1"/>
    <col min="15593" max="15599" width="9.140625" style="475" customWidth="1"/>
    <col min="15600" max="15600" width="11" style="475" customWidth="1"/>
    <col min="15601" max="15601" width="9.140625" style="475" customWidth="1"/>
    <col min="15602" max="15602" width="11" style="475" customWidth="1"/>
    <col min="15603" max="15605" width="9.140625" style="475" customWidth="1"/>
    <col min="15606" max="15847" width="11.42578125" style="475"/>
    <col min="15848" max="15848" width="9" style="475" customWidth="1"/>
    <col min="15849" max="15855" width="9.140625" style="475" customWidth="1"/>
    <col min="15856" max="15856" width="11" style="475" customWidth="1"/>
    <col min="15857" max="15857" width="9.140625" style="475" customWidth="1"/>
    <col min="15858" max="15858" width="11" style="475" customWidth="1"/>
    <col min="15859" max="15861" width="9.140625" style="475" customWidth="1"/>
    <col min="15862" max="16103" width="11.42578125" style="475"/>
    <col min="16104" max="16104" width="9" style="475" customWidth="1"/>
    <col min="16105" max="16111" width="9.140625" style="475" customWidth="1"/>
    <col min="16112" max="16112" width="11" style="475" customWidth="1"/>
    <col min="16113" max="16113" width="9.140625" style="475" customWidth="1"/>
    <col min="16114" max="16114" width="11" style="475" customWidth="1"/>
    <col min="16115" max="16117" width="9.140625" style="475" customWidth="1"/>
    <col min="16118" max="16384" width="11.42578125" style="475"/>
  </cols>
  <sheetData>
    <row r="1" spans="1:20" s="611" customFormat="1" ht="12.75" customHeight="1" x14ac:dyDescent="0.2">
      <c r="A1" s="611" t="s">
        <v>1728</v>
      </c>
      <c r="O1" s="382" t="s">
        <v>275</v>
      </c>
    </row>
    <row r="2" spans="1:20" s="613" customFormat="1" ht="12.75" customHeight="1" x14ac:dyDescent="0.3">
      <c r="A2" s="612"/>
      <c r="B2" s="612"/>
      <c r="C2" s="612"/>
      <c r="O2" s="609"/>
    </row>
    <row r="3" spans="1:20" s="488" customFormat="1" ht="12.75" customHeight="1" x14ac:dyDescent="0.2">
      <c r="A3" s="614"/>
      <c r="B3" s="615"/>
      <c r="C3" s="2933" t="s">
        <v>434</v>
      </c>
      <c r="D3" s="2933"/>
      <c r="E3" s="2933"/>
      <c r="F3" s="2933"/>
      <c r="G3" s="2933"/>
      <c r="H3" s="2933"/>
      <c r="I3" s="2933"/>
      <c r="J3" s="2933"/>
      <c r="K3" s="2933"/>
      <c r="L3" s="2933"/>
      <c r="M3" s="2933"/>
      <c r="N3" s="2933"/>
    </row>
    <row r="4" spans="1:20" s="488" customFormat="1" ht="12.75" customHeight="1" x14ac:dyDescent="0.2">
      <c r="A4" s="616"/>
      <c r="B4" s="1684" t="s">
        <v>435</v>
      </c>
      <c r="C4" s="618" t="s">
        <v>436</v>
      </c>
      <c r="D4" s="2934" t="s">
        <v>437</v>
      </c>
      <c r="E4" s="2934"/>
      <c r="F4" s="618" t="s">
        <v>438</v>
      </c>
      <c r="G4" s="618" t="s">
        <v>439</v>
      </c>
      <c r="H4" s="461" t="s">
        <v>440</v>
      </c>
      <c r="I4" s="618" t="s">
        <v>441</v>
      </c>
      <c r="J4" s="618" t="s">
        <v>442</v>
      </c>
      <c r="K4" s="461" t="s">
        <v>443</v>
      </c>
      <c r="L4" s="461" t="s">
        <v>444</v>
      </c>
      <c r="M4" s="1538" t="s">
        <v>471</v>
      </c>
      <c r="N4" s="1664" t="s">
        <v>445</v>
      </c>
    </row>
    <row r="5" spans="1:20" s="488" customFormat="1" ht="12.75" customHeight="1" x14ac:dyDescent="0.2">
      <c r="A5" s="616" t="s">
        <v>0</v>
      </c>
      <c r="B5" s="1684" t="s">
        <v>446</v>
      </c>
      <c r="C5" s="1664" t="s">
        <v>447</v>
      </c>
      <c r="D5" s="2934" t="s">
        <v>448</v>
      </c>
      <c r="E5" s="2934"/>
      <c r="F5" s="618" t="s">
        <v>367</v>
      </c>
      <c r="G5" s="1664" t="s">
        <v>449</v>
      </c>
      <c r="H5" s="461" t="s">
        <v>1150</v>
      </c>
      <c r="I5" s="1664" t="s">
        <v>450</v>
      </c>
      <c r="J5" s="1664" t="s">
        <v>830</v>
      </c>
      <c r="K5" s="1664" t="s">
        <v>450</v>
      </c>
      <c r="L5" s="1664" t="s">
        <v>370</v>
      </c>
      <c r="M5" s="1664" t="s">
        <v>451</v>
      </c>
      <c r="N5" s="1664" t="s">
        <v>452</v>
      </c>
    </row>
    <row r="6" spans="1:20" s="488" customFormat="1" ht="12.75" customHeight="1" x14ac:dyDescent="0.2">
      <c r="A6" s="616"/>
      <c r="B6" s="1684" t="s">
        <v>4</v>
      </c>
      <c r="C6" s="618" t="s">
        <v>1152</v>
      </c>
      <c r="D6" s="2935" t="s">
        <v>453</v>
      </c>
      <c r="E6" s="2936"/>
      <c r="F6" s="1664" t="s">
        <v>373</v>
      </c>
      <c r="G6" s="1664" t="s">
        <v>1148</v>
      </c>
      <c r="H6" s="1664" t="s">
        <v>1149</v>
      </c>
      <c r="I6" s="1664" t="s">
        <v>384</v>
      </c>
      <c r="J6" s="1664" t="s">
        <v>1154</v>
      </c>
      <c r="K6" s="1664" t="s">
        <v>455</v>
      </c>
      <c r="L6" s="1664" t="s">
        <v>456</v>
      </c>
      <c r="M6" s="1664" t="s">
        <v>1158</v>
      </c>
      <c r="N6" s="1664" t="s">
        <v>457</v>
      </c>
      <c r="R6" s="1662"/>
    </row>
    <row r="7" spans="1:20" s="488" customFormat="1" ht="12.75" customHeight="1" x14ac:dyDescent="0.2">
      <c r="A7" s="1570"/>
      <c r="B7" s="651" t="s">
        <v>9</v>
      </c>
      <c r="C7" s="618" t="s">
        <v>458</v>
      </c>
      <c r="D7" s="618" t="s">
        <v>4</v>
      </c>
      <c r="E7" s="461" t="s">
        <v>113</v>
      </c>
      <c r="F7" s="618"/>
      <c r="G7" s="1664" t="s">
        <v>454</v>
      </c>
      <c r="H7" s="1664" t="s">
        <v>454</v>
      </c>
      <c r="I7" s="1664" t="s">
        <v>460</v>
      </c>
      <c r="J7" s="1664" t="s">
        <v>454</v>
      </c>
      <c r="K7" s="1664" t="s">
        <v>462</v>
      </c>
      <c r="L7" s="1664" t="s">
        <v>463</v>
      </c>
      <c r="M7" s="1664" t="s">
        <v>1162</v>
      </c>
      <c r="N7" s="620"/>
      <c r="R7" s="1662"/>
    </row>
    <row r="8" spans="1:20" s="488" customFormat="1" ht="12.75" customHeight="1" x14ac:dyDescent="0.2">
      <c r="A8" s="616"/>
      <c r="B8" s="617"/>
      <c r="C8" s="1664" t="s">
        <v>1151</v>
      </c>
      <c r="D8" s="1665" t="s">
        <v>9</v>
      </c>
      <c r="E8" s="461" t="s">
        <v>464</v>
      </c>
      <c r="F8" s="618"/>
      <c r="G8" s="1665" t="s">
        <v>1147</v>
      </c>
      <c r="H8" s="1664" t="s">
        <v>459</v>
      </c>
      <c r="I8" s="1664" t="s">
        <v>1153</v>
      </c>
      <c r="J8" s="1664" t="s">
        <v>461</v>
      </c>
      <c r="K8" s="1664" t="s">
        <v>467</v>
      </c>
      <c r="L8" s="1664" t="s">
        <v>1155</v>
      </c>
      <c r="M8" s="1664" t="s">
        <v>654</v>
      </c>
      <c r="N8" s="620"/>
      <c r="R8" s="1662"/>
    </row>
    <row r="9" spans="1:20" s="488" customFormat="1" ht="12.75" customHeight="1" x14ac:dyDescent="0.2">
      <c r="A9" s="616"/>
      <c r="B9" s="617"/>
      <c r="C9" s="618"/>
      <c r="D9" s="618"/>
      <c r="E9" s="461" t="s">
        <v>1146</v>
      </c>
      <c r="F9" s="618"/>
      <c r="G9" s="1664" t="s">
        <v>373</v>
      </c>
      <c r="H9" s="1664" t="s">
        <v>465</v>
      </c>
      <c r="I9" s="1665" t="s">
        <v>833</v>
      </c>
      <c r="J9" s="1664" t="s">
        <v>466</v>
      </c>
      <c r="K9" s="1664" t="s">
        <v>468</v>
      </c>
      <c r="L9" s="1664" t="s">
        <v>1156</v>
      </c>
      <c r="M9" s="461" t="s">
        <v>1159</v>
      </c>
      <c r="N9" s="620"/>
      <c r="R9" s="1662"/>
    </row>
    <row r="10" spans="1:20" s="488" customFormat="1" ht="12.75" customHeight="1" x14ac:dyDescent="0.2">
      <c r="A10" s="616"/>
      <c r="B10" s="617"/>
      <c r="C10" s="618"/>
      <c r="D10" s="618"/>
      <c r="E10" s="1664" t="s">
        <v>1145</v>
      </c>
      <c r="F10" s="618"/>
      <c r="G10" s="618"/>
      <c r="H10" s="461"/>
      <c r="I10" s="618"/>
      <c r="J10" s="618"/>
      <c r="K10" s="1664" t="s">
        <v>469</v>
      </c>
      <c r="L10" s="1664" t="s">
        <v>1157</v>
      </c>
      <c r="M10" s="461" t="s">
        <v>1160</v>
      </c>
      <c r="N10" s="620"/>
    </row>
    <row r="11" spans="1:20" s="488" customFormat="1" ht="12.75" customHeight="1" x14ac:dyDescent="0.2">
      <c r="A11" s="621"/>
      <c r="B11" s="622"/>
      <c r="C11" s="623"/>
      <c r="D11" s="623"/>
      <c r="E11" s="1666" t="s">
        <v>390</v>
      </c>
      <c r="F11" s="623"/>
      <c r="G11" s="623"/>
      <c r="H11" s="624"/>
      <c r="I11" s="623"/>
      <c r="J11" s="623"/>
      <c r="K11" s="1283" t="s">
        <v>470</v>
      </c>
      <c r="L11" s="1283" t="s">
        <v>466</v>
      </c>
      <c r="M11" s="624"/>
      <c r="N11" s="625"/>
    </row>
    <row r="12" spans="1:20" s="488" customFormat="1" ht="18" customHeight="1" x14ac:dyDescent="0.2">
      <c r="A12" s="626">
        <v>2017</v>
      </c>
      <c r="B12" s="1739">
        <v>128893</v>
      </c>
      <c r="C12" s="1794">
        <v>172</v>
      </c>
      <c r="D12" s="1794">
        <v>25218</v>
      </c>
      <c r="E12" s="1794">
        <v>22192</v>
      </c>
      <c r="F12" s="1794">
        <v>9594</v>
      </c>
      <c r="G12" s="1794">
        <v>26852</v>
      </c>
      <c r="H12" s="1794">
        <v>8515</v>
      </c>
      <c r="I12" s="1794">
        <v>2140</v>
      </c>
      <c r="J12" s="1794">
        <v>1702</v>
      </c>
      <c r="K12" s="1794">
        <v>27620</v>
      </c>
      <c r="L12" s="1794">
        <v>22317</v>
      </c>
      <c r="M12" s="1794">
        <v>4762</v>
      </c>
      <c r="N12" s="2013">
        <v>1</v>
      </c>
      <c r="O12" s="627"/>
      <c r="P12" s="627"/>
      <c r="Q12" s="627"/>
      <c r="R12" s="627"/>
      <c r="S12" s="627"/>
      <c r="T12" s="627"/>
    </row>
    <row r="13" spans="1:20" s="488" customFormat="1" ht="12" customHeight="1" x14ac:dyDescent="0.2">
      <c r="A13" s="628"/>
      <c r="B13" s="1739">
        <v>129865</v>
      </c>
      <c r="C13" s="1794">
        <v>262</v>
      </c>
      <c r="D13" s="1794">
        <v>9153</v>
      </c>
      <c r="E13" s="1794">
        <v>7924</v>
      </c>
      <c r="F13" s="1794">
        <v>1382</v>
      </c>
      <c r="G13" s="1794">
        <v>24444</v>
      </c>
      <c r="H13" s="1794">
        <v>3811</v>
      </c>
      <c r="I13" s="1794">
        <v>3451</v>
      </c>
      <c r="J13" s="1794">
        <v>2006</v>
      </c>
      <c r="K13" s="1794">
        <v>21631</v>
      </c>
      <c r="L13" s="1794">
        <v>55793</v>
      </c>
      <c r="M13" s="1794">
        <v>7931</v>
      </c>
      <c r="N13" s="2013">
        <v>1</v>
      </c>
      <c r="O13" s="627"/>
      <c r="P13" s="627"/>
      <c r="Q13" s="627"/>
      <c r="R13" s="627"/>
      <c r="S13" s="627"/>
      <c r="T13" s="627"/>
    </row>
    <row r="14" spans="1:20" s="488" customFormat="1" ht="12" customHeight="1" x14ac:dyDescent="0.2">
      <c r="A14" s="628"/>
      <c r="B14" s="1739">
        <v>258758</v>
      </c>
      <c r="C14" s="1794">
        <v>434</v>
      </c>
      <c r="D14" s="1794">
        <v>34371</v>
      </c>
      <c r="E14" s="1794">
        <v>30116</v>
      </c>
      <c r="F14" s="1794">
        <v>10976</v>
      </c>
      <c r="G14" s="1794">
        <v>51296</v>
      </c>
      <c r="H14" s="1794">
        <v>12326</v>
      </c>
      <c r="I14" s="1794">
        <v>5591</v>
      </c>
      <c r="J14" s="1794">
        <v>3708</v>
      </c>
      <c r="K14" s="1794">
        <v>49251</v>
      </c>
      <c r="L14" s="1794">
        <v>78110</v>
      </c>
      <c r="M14" s="1794">
        <v>12693</v>
      </c>
      <c r="N14" s="2013">
        <v>2</v>
      </c>
      <c r="O14" s="627"/>
      <c r="P14" s="627"/>
      <c r="Q14" s="627"/>
      <c r="R14" s="627"/>
      <c r="S14" s="627"/>
      <c r="T14" s="627"/>
    </row>
    <row r="15" spans="1:20" s="488" customFormat="1" ht="18" customHeight="1" x14ac:dyDescent="0.2">
      <c r="A15" s="626">
        <v>2018</v>
      </c>
      <c r="B15" s="1739">
        <v>132798</v>
      </c>
      <c r="C15" s="1794">
        <v>169</v>
      </c>
      <c r="D15" s="1794">
        <v>25602</v>
      </c>
      <c r="E15" s="1794">
        <v>22617</v>
      </c>
      <c r="F15" s="1794">
        <v>9790</v>
      </c>
      <c r="G15" s="1794">
        <v>27502</v>
      </c>
      <c r="H15" s="1794">
        <v>9332</v>
      </c>
      <c r="I15" s="1794">
        <v>2191</v>
      </c>
      <c r="J15" s="1794">
        <v>1748</v>
      </c>
      <c r="K15" s="1794">
        <v>28239</v>
      </c>
      <c r="L15" s="1794">
        <v>23301</v>
      </c>
      <c r="M15" s="1794">
        <v>4924</v>
      </c>
      <c r="N15" s="2012">
        <v>0</v>
      </c>
      <c r="O15" s="627"/>
      <c r="P15" s="627"/>
      <c r="Q15" s="627"/>
      <c r="R15" s="627"/>
      <c r="S15" s="627"/>
      <c r="T15" s="627"/>
    </row>
    <row r="16" spans="1:20" s="488" customFormat="1" ht="12" customHeight="1" x14ac:dyDescent="0.2">
      <c r="A16" s="628"/>
      <c r="B16" s="1739">
        <v>133029</v>
      </c>
      <c r="C16" s="1794">
        <v>247</v>
      </c>
      <c r="D16" s="1794">
        <v>9255</v>
      </c>
      <c r="E16" s="1794">
        <v>8019</v>
      </c>
      <c r="F16" s="1794">
        <v>1432</v>
      </c>
      <c r="G16" s="1794">
        <v>24660</v>
      </c>
      <c r="H16" s="1794">
        <v>4169</v>
      </c>
      <c r="I16" s="1794">
        <v>3545</v>
      </c>
      <c r="J16" s="1794">
        <v>2064</v>
      </c>
      <c r="K16" s="1794">
        <v>21770</v>
      </c>
      <c r="L16" s="1794">
        <v>57889</v>
      </c>
      <c r="M16" s="1794">
        <v>7998</v>
      </c>
      <c r="N16" s="2012">
        <v>0</v>
      </c>
      <c r="O16" s="627"/>
      <c r="P16" s="627"/>
      <c r="Q16" s="627"/>
      <c r="R16" s="627"/>
      <c r="S16" s="627"/>
      <c r="T16" s="627"/>
    </row>
    <row r="17" spans="1:20" s="488" customFormat="1" ht="12" customHeight="1" x14ac:dyDescent="0.2">
      <c r="A17" s="628"/>
      <c r="B17" s="1739">
        <v>265827</v>
      </c>
      <c r="C17" s="1794">
        <v>416</v>
      </c>
      <c r="D17" s="1794">
        <v>34857</v>
      </c>
      <c r="E17" s="1794">
        <v>30636</v>
      </c>
      <c r="F17" s="1794">
        <v>11222</v>
      </c>
      <c r="G17" s="1794">
        <v>52162</v>
      </c>
      <c r="H17" s="1794">
        <v>13501</v>
      </c>
      <c r="I17" s="1794">
        <v>5736</v>
      </c>
      <c r="J17" s="1794">
        <v>3812</v>
      </c>
      <c r="K17" s="1794">
        <v>50009</v>
      </c>
      <c r="L17" s="1794">
        <v>81190</v>
      </c>
      <c r="M17" s="1794">
        <v>12922</v>
      </c>
      <c r="N17" s="2012">
        <v>0</v>
      </c>
      <c r="O17" s="627"/>
      <c r="P17" s="627"/>
      <c r="Q17" s="627"/>
      <c r="R17" s="627"/>
      <c r="S17" s="627"/>
      <c r="T17" s="627"/>
    </row>
    <row r="18" spans="1:20" s="488" customFormat="1" ht="18" customHeight="1" x14ac:dyDescent="0.2">
      <c r="A18" s="626">
        <v>2019</v>
      </c>
      <c r="B18" s="1739">
        <v>135943</v>
      </c>
      <c r="C18" s="1794">
        <v>168</v>
      </c>
      <c r="D18" s="1794">
        <v>26218</v>
      </c>
      <c r="E18" s="1794">
        <v>23131</v>
      </c>
      <c r="F18" s="1794">
        <v>10069</v>
      </c>
      <c r="G18" s="1794">
        <v>28253</v>
      </c>
      <c r="H18" s="1794">
        <v>9937</v>
      </c>
      <c r="I18" s="1794">
        <v>2207</v>
      </c>
      <c r="J18" s="1794">
        <v>1724</v>
      </c>
      <c r="K18" s="1794">
        <v>28320</v>
      </c>
      <c r="L18" s="1794">
        <v>23889</v>
      </c>
      <c r="M18" s="1794">
        <v>5158</v>
      </c>
      <c r="N18" s="2012">
        <v>0</v>
      </c>
      <c r="O18" s="627"/>
      <c r="P18" s="627"/>
      <c r="Q18" s="627"/>
      <c r="R18" s="627"/>
      <c r="S18" s="627"/>
      <c r="T18" s="627"/>
    </row>
    <row r="19" spans="1:20" s="488" customFormat="1" ht="12" customHeight="1" x14ac:dyDescent="0.2">
      <c r="A19" s="628"/>
      <c r="B19" s="1739">
        <v>133479</v>
      </c>
      <c r="C19" s="1794">
        <v>256</v>
      </c>
      <c r="D19" s="1794">
        <v>9253</v>
      </c>
      <c r="E19" s="1794">
        <v>8004</v>
      </c>
      <c r="F19" s="1794">
        <v>1471</v>
      </c>
      <c r="G19" s="1794">
        <v>24473</v>
      </c>
      <c r="H19" s="1794">
        <v>4476</v>
      </c>
      <c r="I19" s="1794">
        <v>3556</v>
      </c>
      <c r="J19" s="1794">
        <v>1877</v>
      </c>
      <c r="K19" s="1794">
        <v>21594</v>
      </c>
      <c r="L19" s="1794">
        <v>58359</v>
      </c>
      <c r="M19" s="1794">
        <v>8164</v>
      </c>
      <c r="N19" s="2012">
        <v>0</v>
      </c>
      <c r="O19" s="627"/>
      <c r="P19" s="627"/>
      <c r="Q19" s="627"/>
      <c r="R19" s="627"/>
      <c r="S19" s="627"/>
      <c r="T19" s="627"/>
    </row>
    <row r="20" spans="1:20" s="488" customFormat="1" ht="12" customHeight="1" x14ac:dyDescent="0.2">
      <c r="A20" s="628"/>
      <c r="B20" s="1739">
        <v>269422</v>
      </c>
      <c r="C20" s="1794">
        <v>424</v>
      </c>
      <c r="D20" s="1794">
        <v>35471</v>
      </c>
      <c r="E20" s="1794">
        <v>31135</v>
      </c>
      <c r="F20" s="1794">
        <v>11540</v>
      </c>
      <c r="G20" s="1794">
        <v>52726</v>
      </c>
      <c r="H20" s="1794">
        <v>14413</v>
      </c>
      <c r="I20" s="1794">
        <v>5763</v>
      </c>
      <c r="J20" s="1794">
        <v>3601</v>
      </c>
      <c r="K20" s="1794">
        <v>49914</v>
      </c>
      <c r="L20" s="1794">
        <v>82248</v>
      </c>
      <c r="M20" s="1794">
        <v>13322</v>
      </c>
      <c r="N20" s="2012">
        <v>0</v>
      </c>
      <c r="O20" s="627"/>
      <c r="P20" s="627"/>
      <c r="Q20" s="627"/>
      <c r="R20" s="627"/>
      <c r="S20" s="627"/>
      <c r="T20" s="627"/>
    </row>
    <row r="21" spans="1:20" s="488" customFormat="1" ht="18" customHeight="1" x14ac:dyDescent="0.2">
      <c r="A21" s="626">
        <v>2020</v>
      </c>
      <c r="B21" s="1739">
        <v>137465</v>
      </c>
      <c r="C21" s="1794">
        <v>166</v>
      </c>
      <c r="D21" s="1794">
        <v>26749</v>
      </c>
      <c r="E21" s="1794">
        <v>23303</v>
      </c>
      <c r="F21" s="1794">
        <v>9817</v>
      </c>
      <c r="G21" s="1794">
        <v>28538</v>
      </c>
      <c r="H21" s="1794">
        <v>10347</v>
      </c>
      <c r="I21" s="1794">
        <v>2221</v>
      </c>
      <c r="J21" s="1794">
        <v>1739</v>
      </c>
      <c r="K21" s="1794">
        <v>27955</v>
      </c>
      <c r="L21" s="1794">
        <v>24748</v>
      </c>
      <c r="M21" s="1794">
        <v>5185</v>
      </c>
      <c r="N21" s="2012">
        <v>0</v>
      </c>
      <c r="O21" s="627"/>
      <c r="P21" s="627"/>
      <c r="Q21" s="627"/>
      <c r="R21" s="627"/>
      <c r="S21" s="627"/>
      <c r="T21" s="627"/>
    </row>
    <row r="22" spans="1:20" s="488" customFormat="1" ht="12" customHeight="1" x14ac:dyDescent="0.2">
      <c r="A22" s="628"/>
      <c r="B22" s="1739">
        <v>133393</v>
      </c>
      <c r="C22" s="1794">
        <v>248</v>
      </c>
      <c r="D22" s="1794">
        <v>9299</v>
      </c>
      <c r="E22" s="1794">
        <v>7962</v>
      </c>
      <c r="F22" s="1794">
        <v>1507</v>
      </c>
      <c r="G22" s="1794">
        <v>23853</v>
      </c>
      <c r="H22" s="1794">
        <v>4504</v>
      </c>
      <c r="I22" s="1794">
        <v>3450</v>
      </c>
      <c r="J22" s="1794">
        <v>1926</v>
      </c>
      <c r="K22" s="1794">
        <v>21112</v>
      </c>
      <c r="L22" s="1794">
        <v>59291</v>
      </c>
      <c r="M22" s="1794">
        <v>8203</v>
      </c>
      <c r="N22" s="2012">
        <v>0</v>
      </c>
      <c r="O22" s="627"/>
      <c r="P22" s="627"/>
      <c r="Q22" s="627"/>
      <c r="R22" s="627"/>
      <c r="S22" s="627"/>
      <c r="T22" s="627"/>
    </row>
    <row r="23" spans="1:20" s="488" customFormat="1" ht="12" customHeight="1" x14ac:dyDescent="0.2">
      <c r="A23" s="628"/>
      <c r="B23" s="1739">
        <v>270858</v>
      </c>
      <c r="C23" s="1794">
        <v>414</v>
      </c>
      <c r="D23" s="1794">
        <v>36048</v>
      </c>
      <c r="E23" s="1794">
        <v>31265</v>
      </c>
      <c r="F23" s="1794">
        <v>11324</v>
      </c>
      <c r="G23" s="1794">
        <v>52391</v>
      </c>
      <c r="H23" s="1794">
        <v>14851</v>
      </c>
      <c r="I23" s="1794">
        <v>5671</v>
      </c>
      <c r="J23" s="1794">
        <v>3665</v>
      </c>
      <c r="K23" s="1794">
        <v>49067</v>
      </c>
      <c r="L23" s="1794">
        <v>84039</v>
      </c>
      <c r="M23" s="1794">
        <v>13388</v>
      </c>
      <c r="N23" s="2012">
        <v>0</v>
      </c>
      <c r="O23" s="627"/>
      <c r="P23" s="627"/>
      <c r="Q23" s="627"/>
      <c r="R23" s="627"/>
      <c r="S23" s="627"/>
      <c r="T23" s="627"/>
    </row>
    <row r="24" spans="1:20" s="488" customFormat="1" ht="18" customHeight="1" x14ac:dyDescent="0.2">
      <c r="A24" s="626">
        <v>2021</v>
      </c>
      <c r="B24" s="1739">
        <v>137793</v>
      </c>
      <c r="C24" s="1794">
        <v>142</v>
      </c>
      <c r="D24" s="1794">
        <v>26893</v>
      </c>
      <c r="E24" s="1794">
        <v>23713</v>
      </c>
      <c r="F24" s="1794">
        <v>9645</v>
      </c>
      <c r="G24" s="1794">
        <v>27353</v>
      </c>
      <c r="H24" s="1794">
        <v>10990</v>
      </c>
      <c r="I24" s="1794">
        <v>2216</v>
      </c>
      <c r="J24" s="1794">
        <v>1743</v>
      </c>
      <c r="K24" s="1794">
        <v>28202</v>
      </c>
      <c r="L24" s="1794">
        <v>25323</v>
      </c>
      <c r="M24" s="1794">
        <v>5286</v>
      </c>
      <c r="N24" s="2012">
        <v>0</v>
      </c>
      <c r="O24" s="627"/>
      <c r="P24" s="627"/>
      <c r="Q24" s="627"/>
      <c r="R24" s="627"/>
      <c r="S24" s="627"/>
      <c r="T24" s="627"/>
    </row>
    <row r="25" spans="1:20" s="488" customFormat="1" ht="12" customHeight="1" x14ac:dyDescent="0.2">
      <c r="A25" s="628"/>
      <c r="B25" s="1739">
        <v>133388</v>
      </c>
      <c r="C25" s="1794">
        <v>219</v>
      </c>
      <c r="D25" s="1794">
        <v>9381</v>
      </c>
      <c r="E25" s="1794">
        <v>8058</v>
      </c>
      <c r="F25" s="1794">
        <v>1491</v>
      </c>
      <c r="G25" s="1794">
        <v>22910</v>
      </c>
      <c r="H25" s="1794">
        <v>4712</v>
      </c>
      <c r="I25" s="1794">
        <v>3441</v>
      </c>
      <c r="J25" s="1794">
        <v>1933</v>
      </c>
      <c r="K25" s="1794">
        <v>20999</v>
      </c>
      <c r="L25" s="1794">
        <v>60018</v>
      </c>
      <c r="M25" s="1794">
        <v>8283</v>
      </c>
      <c r="N25" s="2012">
        <v>1</v>
      </c>
      <c r="O25" s="627"/>
      <c r="P25" s="627"/>
      <c r="Q25" s="627"/>
      <c r="R25" s="627"/>
      <c r="S25" s="627"/>
      <c r="T25" s="627"/>
    </row>
    <row r="26" spans="1:20" s="488" customFormat="1" ht="12" customHeight="1" x14ac:dyDescent="0.2">
      <c r="A26" s="628"/>
      <c r="B26" s="1739">
        <v>271181</v>
      </c>
      <c r="C26" s="1794">
        <v>361</v>
      </c>
      <c r="D26" s="1794">
        <v>36274</v>
      </c>
      <c r="E26" s="1794">
        <v>31771</v>
      </c>
      <c r="F26" s="1794">
        <v>11136</v>
      </c>
      <c r="G26" s="1794">
        <v>50263</v>
      </c>
      <c r="H26" s="1794">
        <v>15702</v>
      </c>
      <c r="I26" s="1794">
        <v>5657</v>
      </c>
      <c r="J26" s="1794">
        <v>3676</v>
      </c>
      <c r="K26" s="1794">
        <v>49201</v>
      </c>
      <c r="L26" s="1794">
        <v>85341</v>
      </c>
      <c r="M26" s="1794">
        <v>13569</v>
      </c>
      <c r="N26" s="2012">
        <v>1</v>
      </c>
      <c r="O26" s="627"/>
      <c r="P26" s="629"/>
      <c r="Q26" s="629"/>
      <c r="R26" s="630"/>
      <c r="S26" s="629"/>
      <c r="T26" s="629"/>
    </row>
    <row r="27" spans="1:20" ht="3" customHeight="1" x14ac:dyDescent="0.2">
      <c r="A27" s="631"/>
      <c r="B27" s="632"/>
      <c r="C27" s="633"/>
      <c r="D27" s="493"/>
      <c r="E27" s="493"/>
      <c r="F27" s="493"/>
      <c r="G27" s="493"/>
      <c r="H27" s="493"/>
      <c r="I27" s="493"/>
      <c r="J27" s="493"/>
      <c r="K27" s="493"/>
      <c r="L27" s="493"/>
      <c r="M27" s="493"/>
      <c r="N27" s="634"/>
      <c r="O27" s="627"/>
      <c r="P27" s="627"/>
    </row>
    <row r="28" spans="1:20" ht="12" customHeight="1" x14ac:dyDescent="0.2">
      <c r="B28" s="599"/>
      <c r="P28" s="629"/>
      <c r="Q28" s="629"/>
      <c r="R28" s="629"/>
      <c r="S28" s="629"/>
      <c r="T28" s="629"/>
    </row>
    <row r="29" spans="1:20" s="3" customFormat="1" ht="12" customHeight="1" x14ac:dyDescent="0.2">
      <c r="A29" s="498" t="s">
        <v>1729</v>
      </c>
      <c r="B29" s="498"/>
      <c r="C29" s="577"/>
      <c r="D29" s="577"/>
      <c r="E29" s="577"/>
      <c r="F29" s="577"/>
      <c r="G29" s="577"/>
      <c r="H29" s="577"/>
    </row>
    <row r="30" spans="1:20" s="497" customFormat="1" ht="12" customHeight="1" x14ac:dyDescent="0.2">
      <c r="A30" s="26" t="s">
        <v>1730</v>
      </c>
    </row>
    <row r="31" spans="1:20" ht="12" customHeight="1" x14ac:dyDescent="0.2">
      <c r="A31" s="51" t="s">
        <v>1731</v>
      </c>
    </row>
    <row r="32" spans="1:20" ht="12" customHeight="1" x14ac:dyDescent="0.2">
      <c r="A32" s="51"/>
    </row>
    <row r="33" spans="1:16117" ht="12" customHeight="1" x14ac:dyDescent="0.2">
      <c r="A33" s="507" t="s">
        <v>1435</v>
      </c>
      <c r="B33" s="599"/>
      <c r="C33" s="599"/>
      <c r="D33" s="599"/>
      <c r="E33" s="599"/>
      <c r="F33" s="599"/>
      <c r="G33" s="599"/>
      <c r="H33" s="599"/>
      <c r="I33" s="599"/>
      <c r="J33" s="599"/>
      <c r="K33" s="599"/>
      <c r="L33" s="599"/>
      <c r="M33" s="599"/>
      <c r="N33" s="599"/>
    </row>
    <row r="34" spans="1:16117" ht="12" customHeight="1" x14ac:dyDescent="0.2">
      <c r="A34" s="507" t="s">
        <v>1439</v>
      </c>
      <c r="B34" s="599"/>
      <c r="C34" s="599"/>
      <c r="D34" s="599"/>
      <c r="E34" s="599"/>
      <c r="F34" s="599"/>
      <c r="G34" s="599"/>
      <c r="H34" s="599"/>
      <c r="I34" s="635"/>
      <c r="J34" s="599"/>
      <c r="K34" s="599"/>
      <c r="L34" s="599"/>
      <c r="M34" s="599"/>
      <c r="N34" s="599"/>
    </row>
    <row r="35" spans="1:16117" ht="12" customHeight="1" x14ac:dyDescent="0.2">
      <c r="B35" s="599"/>
      <c r="C35" s="599"/>
      <c r="D35" s="599"/>
      <c r="E35" s="599"/>
      <c r="F35" s="599"/>
      <c r="G35" s="599"/>
      <c r="H35" s="599"/>
      <c r="I35" s="599"/>
      <c r="J35" s="599"/>
      <c r="K35" s="599"/>
      <c r="L35" s="599"/>
      <c r="M35" s="599"/>
      <c r="N35" s="599"/>
    </row>
    <row r="36" spans="1:16117" s="637" customFormat="1" ht="10.5" customHeight="1" x14ac:dyDescent="0.2">
      <c r="A36" s="636"/>
    </row>
    <row r="37" spans="1:16117" ht="10.5" customHeight="1" x14ac:dyDescent="0.2">
      <c r="A37" s="26"/>
      <c r="B37" s="599"/>
      <c r="C37" s="599"/>
      <c r="D37" s="599"/>
      <c r="E37" s="599"/>
      <c r="F37" s="599"/>
      <c r="G37" s="599"/>
      <c r="H37" s="599"/>
      <c r="I37" s="599"/>
      <c r="J37" s="599"/>
      <c r="K37" s="599"/>
      <c r="L37" s="599"/>
      <c r="M37" s="599"/>
      <c r="N37" s="599"/>
    </row>
    <row r="38" spans="1:16117" s="579" customFormat="1" ht="10.5" customHeight="1" x14ac:dyDescent="0.2">
      <c r="A38" s="26"/>
      <c r="B38" s="629"/>
      <c r="C38" s="629"/>
      <c r="D38" s="629"/>
      <c r="E38" s="629"/>
      <c r="F38" s="629"/>
      <c r="G38" s="629"/>
      <c r="H38" s="629"/>
      <c r="I38" s="629"/>
      <c r="J38" s="629"/>
      <c r="K38" s="629"/>
      <c r="L38" s="629"/>
      <c r="M38" s="629"/>
      <c r="N38" s="638"/>
    </row>
    <row r="39" spans="1:16117" s="579" customFormat="1" ht="10.5" customHeight="1" x14ac:dyDescent="0.2">
      <c r="A39" s="639"/>
      <c r="B39" s="640"/>
      <c r="C39" s="641"/>
      <c r="D39" s="641"/>
      <c r="E39" s="641"/>
      <c r="F39" s="641"/>
      <c r="G39" s="641"/>
      <c r="H39" s="641"/>
      <c r="I39" s="641"/>
      <c r="J39" s="641"/>
      <c r="K39" s="641"/>
      <c r="L39" s="641"/>
      <c r="M39" s="641"/>
      <c r="N39" s="641"/>
    </row>
    <row r="40" spans="1:16117" ht="10.5" customHeight="1" x14ac:dyDescent="0.2">
      <c r="B40" s="599"/>
      <c r="C40" s="599"/>
      <c r="D40" s="599"/>
      <c r="E40" s="599"/>
      <c r="F40" s="599"/>
      <c r="G40" s="599"/>
      <c r="H40" s="599"/>
      <c r="I40" s="599"/>
      <c r="J40" s="599"/>
      <c r="K40" s="599"/>
      <c r="L40" s="599"/>
      <c r="M40" s="599"/>
      <c r="N40" s="599"/>
    </row>
    <row r="41" spans="1:16117" x14ac:dyDescent="0.2">
      <c r="A41" s="642"/>
      <c r="B41" s="599"/>
      <c r="C41" s="599"/>
      <c r="D41" s="599"/>
      <c r="E41" s="599"/>
      <c r="F41" s="599"/>
      <c r="G41" s="599"/>
      <c r="H41" s="599"/>
      <c r="I41" s="599"/>
      <c r="J41" s="599"/>
      <c r="K41" s="599"/>
      <c r="L41" s="599"/>
      <c r="M41" s="599"/>
      <c r="N41" s="599"/>
    </row>
    <row r="42" spans="1:16117" s="609" customFormat="1" x14ac:dyDescent="0.2">
      <c r="A42" s="475"/>
      <c r="B42" s="599"/>
      <c r="C42" s="599"/>
      <c r="D42" s="599"/>
      <c r="E42" s="599"/>
      <c r="F42" s="599"/>
      <c r="G42" s="599"/>
      <c r="H42" s="599"/>
      <c r="I42" s="599"/>
      <c r="J42" s="599"/>
      <c r="K42" s="599"/>
      <c r="L42" s="599"/>
      <c r="M42" s="599"/>
      <c r="N42" s="599"/>
      <c r="P42" s="475"/>
      <c r="Q42" s="475"/>
      <c r="R42" s="475"/>
      <c r="S42" s="475"/>
      <c r="T42" s="475"/>
      <c r="U42" s="475"/>
      <c r="V42" s="475"/>
      <c r="W42" s="475"/>
      <c r="X42" s="475"/>
      <c r="Y42" s="475"/>
      <c r="Z42" s="475"/>
      <c r="AA42" s="475"/>
      <c r="AB42" s="475"/>
      <c r="AC42" s="475"/>
      <c r="AD42" s="475"/>
      <c r="AE42" s="475"/>
      <c r="AF42" s="475"/>
      <c r="AG42" s="475"/>
      <c r="AH42" s="475"/>
      <c r="AI42" s="475"/>
      <c r="AJ42" s="475"/>
      <c r="AK42" s="475"/>
      <c r="AL42" s="475"/>
      <c r="AM42" s="475"/>
      <c r="AN42" s="475"/>
      <c r="AO42" s="475"/>
      <c r="AP42" s="475"/>
      <c r="AQ42" s="475"/>
      <c r="AR42" s="475"/>
      <c r="AS42" s="475"/>
      <c r="AT42" s="475"/>
      <c r="AU42" s="475"/>
      <c r="AV42" s="475"/>
      <c r="AW42" s="475"/>
      <c r="AX42" s="475"/>
      <c r="AY42" s="475"/>
      <c r="AZ42" s="475"/>
      <c r="BA42" s="475"/>
      <c r="BB42" s="475"/>
      <c r="BC42" s="475"/>
      <c r="BD42" s="475"/>
      <c r="BE42" s="475"/>
      <c r="BF42" s="475"/>
      <c r="BG42" s="475"/>
      <c r="BH42" s="475"/>
      <c r="BI42" s="475"/>
      <c r="BJ42" s="475"/>
      <c r="BK42" s="475"/>
      <c r="BL42" s="475"/>
      <c r="BM42" s="475"/>
      <c r="BN42" s="475"/>
      <c r="BO42" s="475"/>
      <c r="BP42" s="475"/>
      <c r="BQ42" s="475"/>
      <c r="BR42" s="475"/>
      <c r="BS42" s="475"/>
      <c r="BT42" s="475"/>
      <c r="BU42" s="475"/>
      <c r="BV42" s="475"/>
      <c r="BW42" s="475"/>
      <c r="BX42" s="475"/>
      <c r="BY42" s="475"/>
      <c r="BZ42" s="475"/>
      <c r="CA42" s="475"/>
      <c r="CB42" s="475"/>
      <c r="CC42" s="475"/>
      <c r="CD42" s="475"/>
      <c r="CE42" s="475"/>
      <c r="CF42" s="475"/>
      <c r="CG42" s="475"/>
      <c r="CH42" s="475"/>
      <c r="CI42" s="475"/>
      <c r="CJ42" s="475"/>
      <c r="CK42" s="475"/>
      <c r="CL42" s="475"/>
      <c r="CM42" s="475"/>
      <c r="CN42" s="475"/>
      <c r="CO42" s="475"/>
      <c r="CP42" s="475"/>
      <c r="CQ42" s="475"/>
      <c r="CR42" s="475"/>
      <c r="CS42" s="475"/>
      <c r="CT42" s="475"/>
      <c r="CU42" s="475"/>
      <c r="CV42" s="475"/>
      <c r="CW42" s="475"/>
      <c r="CX42" s="475"/>
      <c r="CY42" s="475"/>
      <c r="CZ42" s="475"/>
      <c r="DA42" s="475"/>
      <c r="DB42" s="475"/>
      <c r="DC42" s="475"/>
      <c r="DD42" s="475"/>
      <c r="DE42" s="475"/>
      <c r="DF42" s="475"/>
      <c r="DG42" s="475"/>
      <c r="DH42" s="475"/>
      <c r="DI42" s="475"/>
      <c r="DJ42" s="475"/>
      <c r="DK42" s="475"/>
      <c r="DL42" s="475"/>
      <c r="DM42" s="475"/>
      <c r="DN42" s="475"/>
      <c r="DO42" s="475"/>
      <c r="DP42" s="475"/>
      <c r="DQ42" s="475"/>
      <c r="DR42" s="475"/>
      <c r="DS42" s="475"/>
      <c r="DT42" s="475"/>
      <c r="DU42" s="475"/>
      <c r="DV42" s="475"/>
      <c r="DW42" s="475"/>
      <c r="DX42" s="475"/>
      <c r="DY42" s="475"/>
      <c r="DZ42" s="475"/>
      <c r="EA42" s="475"/>
      <c r="EB42" s="475"/>
      <c r="EC42" s="475"/>
      <c r="ED42" s="475"/>
      <c r="EE42" s="475"/>
      <c r="EF42" s="475"/>
      <c r="EG42" s="475"/>
      <c r="EH42" s="475"/>
      <c r="EI42" s="475"/>
      <c r="EJ42" s="475"/>
      <c r="EK42" s="475"/>
      <c r="EL42" s="475"/>
      <c r="EM42" s="475"/>
      <c r="EN42" s="475"/>
      <c r="EO42" s="475"/>
      <c r="EP42" s="475"/>
      <c r="EQ42" s="475"/>
      <c r="ER42" s="475"/>
      <c r="ES42" s="475"/>
      <c r="ET42" s="475"/>
      <c r="EU42" s="475"/>
      <c r="EV42" s="475"/>
      <c r="EW42" s="475"/>
      <c r="EX42" s="475"/>
      <c r="EY42" s="475"/>
      <c r="EZ42" s="475"/>
      <c r="FA42" s="475"/>
      <c r="FB42" s="475"/>
      <c r="FC42" s="475"/>
      <c r="FD42" s="475"/>
      <c r="FE42" s="475"/>
      <c r="FF42" s="475"/>
      <c r="FG42" s="475"/>
      <c r="FH42" s="475"/>
      <c r="FI42" s="475"/>
      <c r="FJ42" s="475"/>
      <c r="FK42" s="475"/>
      <c r="FL42" s="475"/>
      <c r="FM42" s="475"/>
      <c r="FN42" s="475"/>
      <c r="FO42" s="475"/>
      <c r="FP42" s="475"/>
      <c r="FQ42" s="475"/>
      <c r="FR42" s="475"/>
      <c r="FS42" s="475"/>
      <c r="FT42" s="475"/>
      <c r="FU42" s="475"/>
      <c r="FV42" s="475"/>
      <c r="FW42" s="475"/>
      <c r="FX42" s="475"/>
      <c r="FY42" s="475"/>
      <c r="FZ42" s="475"/>
      <c r="GA42" s="475"/>
      <c r="GB42" s="475"/>
      <c r="GC42" s="475"/>
      <c r="GD42" s="475"/>
      <c r="GE42" s="475"/>
      <c r="GF42" s="475"/>
      <c r="GG42" s="475"/>
      <c r="GH42" s="475"/>
      <c r="GI42" s="475"/>
      <c r="GJ42" s="475"/>
      <c r="GK42" s="475"/>
      <c r="GL42" s="475"/>
      <c r="GM42" s="475"/>
      <c r="GN42" s="475"/>
      <c r="GO42" s="475"/>
      <c r="GP42" s="475"/>
      <c r="GQ42" s="475"/>
      <c r="GR42" s="475"/>
      <c r="GS42" s="475"/>
      <c r="GT42" s="475"/>
      <c r="GU42" s="475"/>
      <c r="GV42" s="475"/>
      <c r="GW42" s="475"/>
      <c r="GX42" s="475"/>
      <c r="GY42" s="475"/>
      <c r="GZ42" s="475"/>
      <c r="HA42" s="475"/>
      <c r="HB42" s="475"/>
      <c r="HC42" s="475"/>
      <c r="HD42" s="475"/>
      <c r="HE42" s="475"/>
      <c r="HF42" s="475"/>
      <c r="HG42" s="475"/>
      <c r="HH42" s="475"/>
      <c r="HI42" s="475"/>
      <c r="HJ42" s="475"/>
      <c r="HK42" s="475"/>
      <c r="HL42" s="475"/>
      <c r="HM42" s="475"/>
      <c r="HN42" s="475"/>
      <c r="HO42" s="475"/>
      <c r="HP42" s="475"/>
      <c r="HQ42" s="475"/>
      <c r="HR42" s="475"/>
      <c r="HS42" s="475"/>
      <c r="HT42" s="475"/>
      <c r="HU42" s="475"/>
      <c r="HV42" s="475"/>
      <c r="HW42" s="475"/>
      <c r="HX42" s="475"/>
      <c r="HY42" s="475"/>
      <c r="HZ42" s="475"/>
      <c r="IA42" s="475"/>
      <c r="IB42" s="475"/>
      <c r="IC42" s="475"/>
      <c r="ID42" s="475"/>
      <c r="IE42" s="475"/>
      <c r="IF42" s="475"/>
      <c r="IG42" s="475"/>
      <c r="IH42" s="475"/>
      <c r="II42" s="475"/>
      <c r="IJ42" s="475"/>
      <c r="IK42" s="475"/>
      <c r="IL42" s="475"/>
      <c r="IM42" s="475"/>
      <c r="IN42" s="475"/>
      <c r="IO42" s="475"/>
      <c r="IP42" s="475"/>
      <c r="IQ42" s="475"/>
      <c r="IR42" s="475"/>
      <c r="IS42" s="475"/>
      <c r="IT42" s="475"/>
      <c r="IU42" s="475"/>
      <c r="IV42" s="475"/>
      <c r="IW42" s="475"/>
      <c r="IX42" s="475"/>
      <c r="IY42" s="475"/>
      <c r="IZ42" s="475"/>
      <c r="JA42" s="475"/>
      <c r="JB42" s="475"/>
      <c r="JC42" s="475"/>
      <c r="JD42" s="475"/>
      <c r="JE42" s="475"/>
      <c r="JF42" s="475"/>
      <c r="JG42" s="475"/>
      <c r="JH42" s="475"/>
      <c r="JI42" s="475"/>
      <c r="JJ42" s="475"/>
      <c r="JK42" s="475"/>
      <c r="JL42" s="475"/>
      <c r="JM42" s="475"/>
      <c r="JN42" s="475"/>
      <c r="JO42" s="475"/>
      <c r="JP42" s="475"/>
      <c r="JQ42" s="475"/>
      <c r="JR42" s="475"/>
      <c r="JS42" s="475"/>
      <c r="JT42" s="475"/>
      <c r="JU42" s="475"/>
      <c r="JV42" s="475"/>
      <c r="JW42" s="475"/>
      <c r="JX42" s="475"/>
      <c r="JY42" s="475"/>
      <c r="JZ42" s="475"/>
      <c r="KA42" s="475"/>
      <c r="KB42" s="475"/>
      <c r="KC42" s="475"/>
      <c r="KD42" s="475"/>
      <c r="KE42" s="475"/>
      <c r="KF42" s="475"/>
      <c r="KG42" s="475"/>
      <c r="KH42" s="475"/>
      <c r="KI42" s="475"/>
      <c r="KJ42" s="475"/>
      <c r="KK42" s="475"/>
      <c r="KL42" s="475"/>
      <c r="KM42" s="475"/>
      <c r="KN42" s="475"/>
      <c r="KO42" s="475"/>
      <c r="KP42" s="475"/>
      <c r="KQ42" s="475"/>
      <c r="KR42" s="475"/>
      <c r="KS42" s="475"/>
      <c r="KT42" s="475"/>
      <c r="KU42" s="475"/>
      <c r="KV42" s="475"/>
      <c r="KW42" s="475"/>
      <c r="KX42" s="475"/>
      <c r="KY42" s="475"/>
      <c r="KZ42" s="475"/>
      <c r="LA42" s="475"/>
      <c r="LB42" s="475"/>
      <c r="LC42" s="475"/>
      <c r="LD42" s="475"/>
      <c r="LE42" s="475"/>
      <c r="LF42" s="475"/>
      <c r="LG42" s="475"/>
      <c r="LH42" s="475"/>
      <c r="LI42" s="475"/>
      <c r="LJ42" s="475"/>
      <c r="LK42" s="475"/>
      <c r="LL42" s="475"/>
      <c r="LM42" s="475"/>
      <c r="LN42" s="475"/>
      <c r="LO42" s="475"/>
      <c r="LP42" s="475"/>
      <c r="LQ42" s="475"/>
      <c r="LR42" s="475"/>
      <c r="LS42" s="475"/>
      <c r="LT42" s="475"/>
      <c r="LU42" s="475"/>
      <c r="LV42" s="475"/>
      <c r="LW42" s="475"/>
      <c r="LX42" s="475"/>
      <c r="LY42" s="475"/>
      <c r="LZ42" s="475"/>
      <c r="MA42" s="475"/>
      <c r="MB42" s="475"/>
      <c r="MC42" s="475"/>
      <c r="MD42" s="475"/>
      <c r="ME42" s="475"/>
      <c r="MF42" s="475"/>
      <c r="MG42" s="475"/>
      <c r="MH42" s="475"/>
      <c r="MI42" s="475"/>
      <c r="MJ42" s="475"/>
      <c r="MK42" s="475"/>
      <c r="ML42" s="475"/>
      <c r="MM42" s="475"/>
      <c r="MN42" s="475"/>
      <c r="MO42" s="475"/>
      <c r="MP42" s="475"/>
      <c r="MQ42" s="475"/>
      <c r="MR42" s="475"/>
      <c r="MS42" s="475"/>
      <c r="MT42" s="475"/>
      <c r="MU42" s="475"/>
      <c r="MV42" s="475"/>
      <c r="MW42" s="475"/>
      <c r="MX42" s="475"/>
      <c r="MY42" s="475"/>
      <c r="MZ42" s="475"/>
      <c r="NA42" s="475"/>
      <c r="NB42" s="475"/>
      <c r="NC42" s="475"/>
      <c r="ND42" s="475"/>
      <c r="NE42" s="475"/>
      <c r="NF42" s="475"/>
      <c r="NG42" s="475"/>
      <c r="NH42" s="475"/>
      <c r="NI42" s="475"/>
      <c r="NJ42" s="475"/>
      <c r="NK42" s="475"/>
      <c r="NL42" s="475"/>
      <c r="NM42" s="475"/>
      <c r="NN42" s="475"/>
      <c r="NO42" s="475"/>
      <c r="NP42" s="475"/>
      <c r="NQ42" s="475"/>
      <c r="NR42" s="475"/>
      <c r="NS42" s="475"/>
      <c r="NT42" s="475"/>
      <c r="NU42" s="475"/>
      <c r="NV42" s="475"/>
      <c r="NW42" s="475"/>
      <c r="NX42" s="475"/>
      <c r="NY42" s="475"/>
      <c r="NZ42" s="475"/>
      <c r="OA42" s="475"/>
      <c r="OB42" s="475"/>
      <c r="OC42" s="475"/>
      <c r="OD42" s="475"/>
      <c r="OE42" s="475"/>
      <c r="OF42" s="475"/>
      <c r="OG42" s="475"/>
      <c r="OH42" s="475"/>
      <c r="OI42" s="475"/>
      <c r="OJ42" s="475"/>
      <c r="OK42" s="475"/>
      <c r="OL42" s="475"/>
      <c r="OM42" s="475"/>
      <c r="ON42" s="475"/>
      <c r="OO42" s="475"/>
      <c r="OP42" s="475"/>
      <c r="OQ42" s="475"/>
      <c r="OR42" s="475"/>
      <c r="OS42" s="475"/>
      <c r="OT42" s="475"/>
      <c r="OU42" s="475"/>
      <c r="OV42" s="475"/>
      <c r="OW42" s="475"/>
      <c r="OX42" s="475"/>
      <c r="OY42" s="475"/>
      <c r="OZ42" s="475"/>
      <c r="PA42" s="475"/>
      <c r="PB42" s="475"/>
      <c r="PC42" s="475"/>
      <c r="PD42" s="475"/>
      <c r="PE42" s="475"/>
      <c r="PF42" s="475"/>
      <c r="PG42" s="475"/>
      <c r="PH42" s="475"/>
      <c r="PI42" s="475"/>
      <c r="PJ42" s="475"/>
      <c r="PK42" s="475"/>
      <c r="PL42" s="475"/>
      <c r="PM42" s="475"/>
      <c r="PN42" s="475"/>
      <c r="PO42" s="475"/>
      <c r="PP42" s="475"/>
      <c r="PQ42" s="475"/>
      <c r="PR42" s="475"/>
      <c r="PS42" s="475"/>
      <c r="PT42" s="475"/>
      <c r="PU42" s="475"/>
      <c r="PV42" s="475"/>
      <c r="PW42" s="475"/>
      <c r="PX42" s="475"/>
      <c r="PY42" s="475"/>
      <c r="PZ42" s="475"/>
      <c r="QA42" s="475"/>
      <c r="QB42" s="475"/>
      <c r="QC42" s="475"/>
      <c r="QD42" s="475"/>
      <c r="QE42" s="475"/>
      <c r="QF42" s="475"/>
      <c r="QG42" s="475"/>
      <c r="QH42" s="475"/>
      <c r="QI42" s="475"/>
      <c r="QJ42" s="475"/>
      <c r="QK42" s="475"/>
      <c r="QL42" s="475"/>
      <c r="QM42" s="475"/>
      <c r="QN42" s="475"/>
      <c r="QO42" s="475"/>
      <c r="QP42" s="475"/>
      <c r="QQ42" s="475"/>
      <c r="QR42" s="475"/>
      <c r="QS42" s="475"/>
      <c r="QT42" s="475"/>
      <c r="QU42" s="475"/>
      <c r="QV42" s="475"/>
      <c r="QW42" s="475"/>
      <c r="QX42" s="475"/>
      <c r="QY42" s="475"/>
      <c r="QZ42" s="475"/>
      <c r="RA42" s="475"/>
      <c r="RB42" s="475"/>
      <c r="RC42" s="475"/>
      <c r="RD42" s="475"/>
      <c r="RE42" s="475"/>
      <c r="RF42" s="475"/>
      <c r="RG42" s="475"/>
      <c r="RH42" s="475"/>
      <c r="RI42" s="475"/>
      <c r="RJ42" s="475"/>
      <c r="RK42" s="475"/>
      <c r="RL42" s="475"/>
      <c r="RM42" s="475"/>
      <c r="RN42" s="475"/>
      <c r="RO42" s="475"/>
      <c r="RP42" s="475"/>
      <c r="RQ42" s="475"/>
      <c r="RR42" s="475"/>
      <c r="RS42" s="475"/>
      <c r="RT42" s="475"/>
      <c r="RU42" s="475"/>
      <c r="RV42" s="475"/>
      <c r="RW42" s="475"/>
      <c r="RX42" s="475"/>
      <c r="RY42" s="475"/>
      <c r="RZ42" s="475"/>
      <c r="SA42" s="475"/>
      <c r="SB42" s="475"/>
      <c r="SC42" s="475"/>
      <c r="SD42" s="475"/>
      <c r="SE42" s="475"/>
      <c r="SF42" s="475"/>
      <c r="SG42" s="475"/>
      <c r="SH42" s="475"/>
      <c r="SI42" s="475"/>
      <c r="SJ42" s="475"/>
      <c r="SK42" s="475"/>
      <c r="SL42" s="475"/>
      <c r="SM42" s="475"/>
      <c r="SN42" s="475"/>
      <c r="SO42" s="475"/>
      <c r="SP42" s="475"/>
      <c r="SQ42" s="475"/>
      <c r="SR42" s="475"/>
      <c r="SS42" s="475"/>
      <c r="ST42" s="475"/>
      <c r="SU42" s="475"/>
      <c r="SV42" s="475"/>
      <c r="SW42" s="475"/>
      <c r="SX42" s="475"/>
      <c r="SY42" s="475"/>
      <c r="SZ42" s="475"/>
      <c r="TA42" s="475"/>
      <c r="TB42" s="475"/>
      <c r="TC42" s="475"/>
      <c r="TD42" s="475"/>
      <c r="TE42" s="475"/>
      <c r="TF42" s="475"/>
      <c r="TG42" s="475"/>
      <c r="TH42" s="475"/>
      <c r="TI42" s="475"/>
      <c r="TJ42" s="475"/>
      <c r="TK42" s="475"/>
      <c r="TL42" s="475"/>
      <c r="TM42" s="475"/>
      <c r="TN42" s="475"/>
      <c r="TO42" s="475"/>
      <c r="TP42" s="475"/>
      <c r="TQ42" s="475"/>
      <c r="TR42" s="475"/>
      <c r="TS42" s="475"/>
      <c r="TT42" s="475"/>
      <c r="TU42" s="475"/>
      <c r="TV42" s="475"/>
      <c r="TW42" s="475"/>
      <c r="TX42" s="475"/>
      <c r="TY42" s="475"/>
      <c r="TZ42" s="475"/>
      <c r="UA42" s="475"/>
      <c r="UB42" s="475"/>
      <c r="UC42" s="475"/>
      <c r="UD42" s="475"/>
      <c r="UE42" s="475"/>
      <c r="UF42" s="475"/>
      <c r="UG42" s="475"/>
      <c r="UH42" s="475"/>
      <c r="UI42" s="475"/>
      <c r="UJ42" s="475"/>
      <c r="UK42" s="475"/>
      <c r="UL42" s="475"/>
      <c r="UM42" s="475"/>
      <c r="UN42" s="475"/>
      <c r="UO42" s="475"/>
      <c r="UP42" s="475"/>
      <c r="UQ42" s="475"/>
      <c r="UR42" s="475"/>
      <c r="US42" s="475"/>
      <c r="UT42" s="475"/>
      <c r="UU42" s="475"/>
      <c r="UV42" s="475"/>
      <c r="UW42" s="475"/>
      <c r="UX42" s="475"/>
      <c r="UY42" s="475"/>
      <c r="UZ42" s="475"/>
      <c r="VA42" s="475"/>
      <c r="VB42" s="475"/>
      <c r="VC42" s="475"/>
      <c r="VD42" s="475"/>
      <c r="VE42" s="475"/>
      <c r="VF42" s="475"/>
      <c r="VG42" s="475"/>
      <c r="VH42" s="475"/>
      <c r="VI42" s="475"/>
      <c r="VJ42" s="475"/>
      <c r="VK42" s="475"/>
      <c r="VL42" s="475"/>
      <c r="VM42" s="475"/>
      <c r="VN42" s="475"/>
      <c r="VO42" s="475"/>
      <c r="VP42" s="475"/>
      <c r="VQ42" s="475"/>
      <c r="VR42" s="475"/>
      <c r="VS42" s="475"/>
      <c r="VT42" s="475"/>
      <c r="VU42" s="475"/>
      <c r="VV42" s="475"/>
      <c r="VW42" s="475"/>
      <c r="VX42" s="475"/>
      <c r="VY42" s="475"/>
      <c r="VZ42" s="475"/>
      <c r="WA42" s="475"/>
      <c r="WB42" s="475"/>
      <c r="WC42" s="475"/>
      <c r="WD42" s="475"/>
      <c r="WE42" s="475"/>
      <c r="WF42" s="475"/>
      <c r="WG42" s="475"/>
      <c r="WH42" s="475"/>
      <c r="WI42" s="475"/>
      <c r="WJ42" s="475"/>
      <c r="WK42" s="475"/>
      <c r="WL42" s="475"/>
      <c r="WM42" s="475"/>
      <c r="WN42" s="475"/>
      <c r="WO42" s="475"/>
      <c r="WP42" s="475"/>
      <c r="WQ42" s="475"/>
      <c r="WR42" s="475"/>
      <c r="WS42" s="475"/>
      <c r="WT42" s="475"/>
      <c r="WU42" s="475"/>
      <c r="WV42" s="475"/>
      <c r="WW42" s="475"/>
      <c r="WX42" s="475"/>
      <c r="WY42" s="475"/>
      <c r="WZ42" s="475"/>
      <c r="XA42" s="475"/>
      <c r="XB42" s="475"/>
      <c r="XC42" s="475"/>
      <c r="XD42" s="475"/>
      <c r="XE42" s="475"/>
      <c r="XF42" s="475"/>
      <c r="XG42" s="475"/>
      <c r="XH42" s="475"/>
      <c r="XI42" s="475"/>
      <c r="XJ42" s="475"/>
      <c r="XK42" s="475"/>
      <c r="XL42" s="475"/>
      <c r="XM42" s="475"/>
      <c r="XN42" s="475"/>
      <c r="XO42" s="475"/>
      <c r="XP42" s="475"/>
      <c r="XQ42" s="475"/>
      <c r="XR42" s="475"/>
      <c r="XS42" s="475"/>
      <c r="XT42" s="475"/>
      <c r="XU42" s="475"/>
      <c r="XV42" s="475"/>
      <c r="XW42" s="475"/>
      <c r="XX42" s="475"/>
      <c r="XY42" s="475"/>
      <c r="XZ42" s="475"/>
      <c r="YA42" s="475"/>
      <c r="YB42" s="475"/>
      <c r="YC42" s="475"/>
      <c r="YD42" s="475"/>
      <c r="YE42" s="475"/>
      <c r="YF42" s="475"/>
      <c r="YG42" s="475"/>
      <c r="YH42" s="475"/>
      <c r="YI42" s="475"/>
      <c r="YJ42" s="475"/>
      <c r="YK42" s="475"/>
      <c r="YL42" s="475"/>
      <c r="YM42" s="475"/>
      <c r="YN42" s="475"/>
      <c r="YO42" s="475"/>
      <c r="YP42" s="475"/>
      <c r="YQ42" s="475"/>
      <c r="YR42" s="475"/>
      <c r="YS42" s="475"/>
      <c r="YT42" s="475"/>
      <c r="YU42" s="475"/>
      <c r="YV42" s="475"/>
      <c r="YW42" s="475"/>
      <c r="YX42" s="475"/>
      <c r="YY42" s="475"/>
      <c r="YZ42" s="475"/>
      <c r="ZA42" s="475"/>
      <c r="ZB42" s="475"/>
      <c r="ZC42" s="475"/>
      <c r="ZD42" s="475"/>
      <c r="ZE42" s="475"/>
      <c r="ZF42" s="475"/>
      <c r="ZG42" s="475"/>
      <c r="ZH42" s="475"/>
      <c r="ZI42" s="475"/>
      <c r="ZJ42" s="475"/>
      <c r="ZK42" s="475"/>
      <c r="ZL42" s="475"/>
      <c r="ZM42" s="475"/>
      <c r="ZN42" s="475"/>
      <c r="ZO42" s="475"/>
      <c r="ZP42" s="475"/>
      <c r="ZQ42" s="475"/>
      <c r="ZR42" s="475"/>
      <c r="ZS42" s="475"/>
      <c r="ZT42" s="475"/>
      <c r="ZU42" s="475"/>
      <c r="ZV42" s="475"/>
      <c r="ZW42" s="475"/>
      <c r="ZX42" s="475"/>
      <c r="ZY42" s="475"/>
      <c r="ZZ42" s="475"/>
      <c r="AAA42" s="475"/>
      <c r="AAB42" s="475"/>
      <c r="AAC42" s="475"/>
      <c r="AAD42" s="475"/>
      <c r="AAE42" s="475"/>
      <c r="AAF42" s="475"/>
      <c r="AAG42" s="475"/>
      <c r="AAH42" s="475"/>
      <c r="AAI42" s="475"/>
      <c r="AAJ42" s="475"/>
      <c r="AAK42" s="475"/>
      <c r="AAL42" s="475"/>
      <c r="AAM42" s="475"/>
      <c r="AAN42" s="475"/>
      <c r="AAO42" s="475"/>
      <c r="AAP42" s="475"/>
      <c r="AAQ42" s="475"/>
      <c r="AAR42" s="475"/>
      <c r="AAS42" s="475"/>
      <c r="AAT42" s="475"/>
      <c r="AAU42" s="475"/>
      <c r="AAV42" s="475"/>
      <c r="AAW42" s="475"/>
      <c r="AAX42" s="475"/>
      <c r="AAY42" s="475"/>
      <c r="AAZ42" s="475"/>
      <c r="ABA42" s="475"/>
      <c r="ABB42" s="475"/>
      <c r="ABC42" s="475"/>
      <c r="ABD42" s="475"/>
      <c r="ABE42" s="475"/>
      <c r="ABF42" s="475"/>
      <c r="ABG42" s="475"/>
      <c r="ABH42" s="475"/>
      <c r="ABI42" s="475"/>
      <c r="ABJ42" s="475"/>
      <c r="ABK42" s="475"/>
      <c r="ABL42" s="475"/>
      <c r="ABM42" s="475"/>
      <c r="ABN42" s="475"/>
      <c r="ABO42" s="475"/>
      <c r="ABP42" s="475"/>
      <c r="ABQ42" s="475"/>
      <c r="ABR42" s="475"/>
      <c r="ABS42" s="475"/>
      <c r="ABT42" s="475"/>
      <c r="ABU42" s="475"/>
      <c r="ABV42" s="475"/>
      <c r="ABW42" s="475"/>
      <c r="ABX42" s="475"/>
      <c r="ABY42" s="475"/>
      <c r="ABZ42" s="475"/>
      <c r="ACA42" s="475"/>
      <c r="ACB42" s="475"/>
      <c r="ACC42" s="475"/>
      <c r="ACD42" s="475"/>
      <c r="ACE42" s="475"/>
      <c r="ACF42" s="475"/>
      <c r="ACG42" s="475"/>
      <c r="ACH42" s="475"/>
      <c r="ACI42" s="475"/>
      <c r="ACJ42" s="475"/>
      <c r="ACK42" s="475"/>
      <c r="ACL42" s="475"/>
      <c r="ACM42" s="475"/>
      <c r="ACN42" s="475"/>
      <c r="ACO42" s="475"/>
      <c r="ACP42" s="475"/>
      <c r="ACQ42" s="475"/>
      <c r="ACR42" s="475"/>
      <c r="ACS42" s="475"/>
      <c r="ACT42" s="475"/>
      <c r="ACU42" s="475"/>
      <c r="ACV42" s="475"/>
      <c r="ACW42" s="475"/>
      <c r="ACX42" s="475"/>
      <c r="ACY42" s="475"/>
      <c r="ACZ42" s="475"/>
      <c r="ADA42" s="475"/>
      <c r="ADB42" s="475"/>
      <c r="ADC42" s="475"/>
      <c r="ADD42" s="475"/>
      <c r="ADE42" s="475"/>
      <c r="ADF42" s="475"/>
      <c r="ADG42" s="475"/>
      <c r="ADH42" s="475"/>
      <c r="ADI42" s="475"/>
      <c r="ADJ42" s="475"/>
      <c r="ADK42" s="475"/>
      <c r="ADL42" s="475"/>
      <c r="ADM42" s="475"/>
      <c r="ADN42" s="475"/>
      <c r="ADO42" s="475"/>
      <c r="ADP42" s="475"/>
      <c r="ADQ42" s="475"/>
      <c r="ADR42" s="475"/>
      <c r="ADS42" s="475"/>
      <c r="ADT42" s="475"/>
      <c r="ADU42" s="475"/>
      <c r="ADV42" s="475"/>
      <c r="ADW42" s="475"/>
      <c r="ADX42" s="475"/>
      <c r="ADY42" s="475"/>
      <c r="ADZ42" s="475"/>
      <c r="AEA42" s="475"/>
      <c r="AEB42" s="475"/>
      <c r="AEC42" s="475"/>
      <c r="AED42" s="475"/>
      <c r="AEE42" s="475"/>
      <c r="AEF42" s="475"/>
      <c r="AEG42" s="475"/>
      <c r="AEH42" s="475"/>
      <c r="AEI42" s="475"/>
      <c r="AEJ42" s="475"/>
      <c r="AEK42" s="475"/>
      <c r="AEL42" s="475"/>
      <c r="AEM42" s="475"/>
      <c r="AEN42" s="475"/>
      <c r="AEO42" s="475"/>
      <c r="AEP42" s="475"/>
      <c r="AEQ42" s="475"/>
      <c r="AER42" s="475"/>
      <c r="AES42" s="475"/>
      <c r="AET42" s="475"/>
      <c r="AEU42" s="475"/>
      <c r="AEV42" s="475"/>
      <c r="AEW42" s="475"/>
      <c r="AEX42" s="475"/>
      <c r="AEY42" s="475"/>
      <c r="AEZ42" s="475"/>
      <c r="AFA42" s="475"/>
      <c r="AFB42" s="475"/>
      <c r="AFC42" s="475"/>
      <c r="AFD42" s="475"/>
      <c r="AFE42" s="475"/>
      <c r="AFF42" s="475"/>
      <c r="AFG42" s="475"/>
      <c r="AFH42" s="475"/>
      <c r="AFI42" s="475"/>
      <c r="AFJ42" s="475"/>
      <c r="AFK42" s="475"/>
      <c r="AFL42" s="475"/>
      <c r="AFM42" s="475"/>
      <c r="AFN42" s="475"/>
      <c r="AFO42" s="475"/>
      <c r="AFP42" s="475"/>
      <c r="AFQ42" s="475"/>
      <c r="AFR42" s="475"/>
      <c r="AFS42" s="475"/>
      <c r="AFT42" s="475"/>
      <c r="AFU42" s="475"/>
      <c r="AFV42" s="475"/>
      <c r="AFW42" s="475"/>
      <c r="AFX42" s="475"/>
      <c r="AFY42" s="475"/>
      <c r="AFZ42" s="475"/>
      <c r="AGA42" s="475"/>
      <c r="AGB42" s="475"/>
      <c r="AGC42" s="475"/>
      <c r="AGD42" s="475"/>
      <c r="AGE42" s="475"/>
      <c r="AGF42" s="475"/>
      <c r="AGG42" s="475"/>
      <c r="AGH42" s="475"/>
      <c r="AGI42" s="475"/>
      <c r="AGJ42" s="475"/>
      <c r="AGK42" s="475"/>
      <c r="AGL42" s="475"/>
      <c r="AGM42" s="475"/>
      <c r="AGN42" s="475"/>
      <c r="AGO42" s="475"/>
      <c r="AGP42" s="475"/>
      <c r="AGQ42" s="475"/>
      <c r="AGR42" s="475"/>
      <c r="AGS42" s="475"/>
      <c r="AGT42" s="475"/>
      <c r="AGU42" s="475"/>
      <c r="AGV42" s="475"/>
      <c r="AGW42" s="475"/>
      <c r="AGX42" s="475"/>
      <c r="AGY42" s="475"/>
      <c r="AGZ42" s="475"/>
      <c r="AHA42" s="475"/>
      <c r="AHB42" s="475"/>
      <c r="AHC42" s="475"/>
      <c r="AHD42" s="475"/>
      <c r="AHE42" s="475"/>
      <c r="AHF42" s="475"/>
      <c r="AHG42" s="475"/>
      <c r="AHH42" s="475"/>
      <c r="AHI42" s="475"/>
      <c r="AHJ42" s="475"/>
      <c r="AHK42" s="475"/>
      <c r="AHL42" s="475"/>
      <c r="AHM42" s="475"/>
      <c r="AHN42" s="475"/>
      <c r="AHO42" s="475"/>
      <c r="AHP42" s="475"/>
      <c r="AHQ42" s="475"/>
      <c r="AHR42" s="475"/>
      <c r="AHS42" s="475"/>
      <c r="AHT42" s="475"/>
      <c r="AHU42" s="475"/>
      <c r="AHV42" s="475"/>
      <c r="AHW42" s="475"/>
      <c r="AHX42" s="475"/>
      <c r="AHY42" s="475"/>
      <c r="AHZ42" s="475"/>
      <c r="AIA42" s="475"/>
      <c r="AIB42" s="475"/>
      <c r="AIC42" s="475"/>
      <c r="AID42" s="475"/>
      <c r="AIE42" s="475"/>
      <c r="AIF42" s="475"/>
      <c r="AIG42" s="475"/>
      <c r="AIH42" s="475"/>
      <c r="AII42" s="475"/>
      <c r="AIJ42" s="475"/>
      <c r="AIK42" s="475"/>
      <c r="AIL42" s="475"/>
      <c r="AIM42" s="475"/>
      <c r="AIN42" s="475"/>
      <c r="AIO42" s="475"/>
      <c r="AIP42" s="475"/>
      <c r="AIQ42" s="475"/>
      <c r="AIR42" s="475"/>
      <c r="AIS42" s="475"/>
      <c r="AIT42" s="475"/>
      <c r="AIU42" s="475"/>
      <c r="AIV42" s="475"/>
      <c r="AIW42" s="475"/>
      <c r="AIX42" s="475"/>
      <c r="AIY42" s="475"/>
      <c r="AIZ42" s="475"/>
      <c r="AJA42" s="475"/>
      <c r="AJB42" s="475"/>
      <c r="AJC42" s="475"/>
      <c r="AJD42" s="475"/>
      <c r="AJE42" s="475"/>
      <c r="AJF42" s="475"/>
      <c r="AJG42" s="475"/>
      <c r="AJH42" s="475"/>
      <c r="AJI42" s="475"/>
      <c r="AJJ42" s="475"/>
      <c r="AJK42" s="475"/>
      <c r="AJL42" s="475"/>
      <c r="AJM42" s="475"/>
      <c r="AJN42" s="475"/>
      <c r="AJO42" s="475"/>
      <c r="AJP42" s="475"/>
      <c r="AJQ42" s="475"/>
      <c r="AJR42" s="475"/>
      <c r="AJS42" s="475"/>
      <c r="AJT42" s="475"/>
      <c r="AJU42" s="475"/>
      <c r="AJV42" s="475"/>
      <c r="AJW42" s="475"/>
      <c r="AJX42" s="475"/>
      <c r="AJY42" s="475"/>
      <c r="AJZ42" s="475"/>
      <c r="AKA42" s="475"/>
      <c r="AKB42" s="475"/>
      <c r="AKC42" s="475"/>
      <c r="AKD42" s="475"/>
      <c r="AKE42" s="475"/>
      <c r="AKF42" s="475"/>
      <c r="AKG42" s="475"/>
      <c r="AKH42" s="475"/>
      <c r="AKI42" s="475"/>
      <c r="AKJ42" s="475"/>
      <c r="AKK42" s="475"/>
      <c r="AKL42" s="475"/>
      <c r="AKM42" s="475"/>
      <c r="AKN42" s="475"/>
      <c r="AKO42" s="475"/>
      <c r="AKP42" s="475"/>
      <c r="AKQ42" s="475"/>
      <c r="AKR42" s="475"/>
      <c r="AKS42" s="475"/>
      <c r="AKT42" s="475"/>
      <c r="AKU42" s="475"/>
      <c r="AKV42" s="475"/>
      <c r="AKW42" s="475"/>
      <c r="AKX42" s="475"/>
      <c r="AKY42" s="475"/>
      <c r="AKZ42" s="475"/>
      <c r="ALA42" s="475"/>
      <c r="ALB42" s="475"/>
      <c r="ALC42" s="475"/>
      <c r="ALD42" s="475"/>
      <c r="ALE42" s="475"/>
      <c r="ALF42" s="475"/>
      <c r="ALG42" s="475"/>
      <c r="ALH42" s="475"/>
      <c r="ALI42" s="475"/>
      <c r="ALJ42" s="475"/>
      <c r="ALK42" s="475"/>
      <c r="ALL42" s="475"/>
      <c r="ALM42" s="475"/>
      <c r="ALN42" s="475"/>
      <c r="ALO42" s="475"/>
      <c r="ALP42" s="475"/>
      <c r="ALQ42" s="475"/>
      <c r="ALR42" s="475"/>
      <c r="ALS42" s="475"/>
      <c r="ALT42" s="475"/>
      <c r="ALU42" s="475"/>
      <c r="ALV42" s="475"/>
      <c r="ALW42" s="475"/>
      <c r="ALX42" s="475"/>
      <c r="ALY42" s="475"/>
      <c r="ALZ42" s="475"/>
      <c r="AMA42" s="475"/>
      <c r="AMB42" s="475"/>
      <c r="AMC42" s="475"/>
      <c r="AMD42" s="475"/>
      <c r="AME42" s="475"/>
      <c r="AMF42" s="475"/>
      <c r="AMG42" s="475"/>
      <c r="AMH42" s="475"/>
      <c r="AMI42" s="475"/>
      <c r="AMJ42" s="475"/>
      <c r="AMK42" s="475"/>
      <c r="AML42" s="475"/>
      <c r="AMM42" s="475"/>
      <c r="AMN42" s="475"/>
      <c r="AMO42" s="475"/>
      <c r="AMP42" s="475"/>
      <c r="AMQ42" s="475"/>
      <c r="AMR42" s="475"/>
      <c r="AMS42" s="475"/>
      <c r="AMT42" s="475"/>
      <c r="AMU42" s="475"/>
      <c r="AMV42" s="475"/>
      <c r="AMW42" s="475"/>
      <c r="AMX42" s="475"/>
      <c r="AMY42" s="475"/>
      <c r="AMZ42" s="475"/>
      <c r="ANA42" s="475"/>
      <c r="ANB42" s="475"/>
      <c r="ANC42" s="475"/>
      <c r="AND42" s="475"/>
      <c r="ANE42" s="475"/>
      <c r="ANF42" s="475"/>
      <c r="ANG42" s="475"/>
      <c r="ANH42" s="475"/>
      <c r="ANI42" s="475"/>
      <c r="ANJ42" s="475"/>
      <c r="ANK42" s="475"/>
      <c r="ANL42" s="475"/>
      <c r="ANM42" s="475"/>
      <c r="ANN42" s="475"/>
      <c r="ANO42" s="475"/>
      <c r="ANP42" s="475"/>
      <c r="ANQ42" s="475"/>
      <c r="ANR42" s="475"/>
      <c r="ANS42" s="475"/>
      <c r="ANT42" s="475"/>
      <c r="ANU42" s="475"/>
      <c r="ANV42" s="475"/>
      <c r="ANW42" s="475"/>
      <c r="ANX42" s="475"/>
      <c r="ANY42" s="475"/>
      <c r="ANZ42" s="475"/>
      <c r="AOA42" s="475"/>
      <c r="AOB42" s="475"/>
      <c r="AOC42" s="475"/>
      <c r="AOD42" s="475"/>
      <c r="AOE42" s="475"/>
      <c r="AOF42" s="475"/>
      <c r="AOG42" s="475"/>
      <c r="AOH42" s="475"/>
      <c r="AOI42" s="475"/>
      <c r="AOJ42" s="475"/>
      <c r="AOK42" s="475"/>
      <c r="AOL42" s="475"/>
      <c r="AOM42" s="475"/>
      <c r="AON42" s="475"/>
      <c r="AOO42" s="475"/>
      <c r="AOP42" s="475"/>
      <c r="AOQ42" s="475"/>
      <c r="AOR42" s="475"/>
      <c r="AOS42" s="475"/>
      <c r="AOT42" s="475"/>
      <c r="AOU42" s="475"/>
      <c r="AOV42" s="475"/>
      <c r="AOW42" s="475"/>
      <c r="AOX42" s="475"/>
      <c r="AOY42" s="475"/>
      <c r="AOZ42" s="475"/>
      <c r="APA42" s="475"/>
      <c r="APB42" s="475"/>
      <c r="APC42" s="475"/>
      <c r="APD42" s="475"/>
      <c r="APE42" s="475"/>
      <c r="APF42" s="475"/>
      <c r="APG42" s="475"/>
      <c r="APH42" s="475"/>
      <c r="API42" s="475"/>
      <c r="APJ42" s="475"/>
      <c r="APK42" s="475"/>
      <c r="APL42" s="475"/>
      <c r="APM42" s="475"/>
      <c r="APN42" s="475"/>
      <c r="APO42" s="475"/>
      <c r="APP42" s="475"/>
      <c r="APQ42" s="475"/>
      <c r="APR42" s="475"/>
      <c r="APS42" s="475"/>
      <c r="APT42" s="475"/>
      <c r="APU42" s="475"/>
      <c r="APV42" s="475"/>
      <c r="APW42" s="475"/>
      <c r="APX42" s="475"/>
      <c r="APY42" s="475"/>
      <c r="APZ42" s="475"/>
      <c r="AQA42" s="475"/>
      <c r="AQB42" s="475"/>
      <c r="AQC42" s="475"/>
      <c r="AQD42" s="475"/>
      <c r="AQE42" s="475"/>
      <c r="AQF42" s="475"/>
      <c r="AQG42" s="475"/>
      <c r="AQH42" s="475"/>
      <c r="AQI42" s="475"/>
      <c r="AQJ42" s="475"/>
      <c r="AQK42" s="475"/>
      <c r="AQL42" s="475"/>
      <c r="AQM42" s="475"/>
      <c r="AQN42" s="475"/>
      <c r="AQO42" s="475"/>
      <c r="AQP42" s="475"/>
      <c r="AQQ42" s="475"/>
      <c r="AQR42" s="475"/>
      <c r="AQS42" s="475"/>
      <c r="AQT42" s="475"/>
      <c r="AQU42" s="475"/>
      <c r="AQV42" s="475"/>
      <c r="AQW42" s="475"/>
      <c r="AQX42" s="475"/>
      <c r="AQY42" s="475"/>
      <c r="AQZ42" s="475"/>
      <c r="ARA42" s="475"/>
      <c r="ARB42" s="475"/>
      <c r="ARC42" s="475"/>
      <c r="ARD42" s="475"/>
      <c r="ARE42" s="475"/>
      <c r="ARF42" s="475"/>
      <c r="ARG42" s="475"/>
      <c r="ARH42" s="475"/>
      <c r="ARI42" s="475"/>
      <c r="ARJ42" s="475"/>
      <c r="ARK42" s="475"/>
      <c r="ARL42" s="475"/>
      <c r="ARM42" s="475"/>
      <c r="ARN42" s="475"/>
      <c r="ARO42" s="475"/>
      <c r="ARP42" s="475"/>
      <c r="ARQ42" s="475"/>
      <c r="ARR42" s="475"/>
      <c r="ARS42" s="475"/>
      <c r="ART42" s="475"/>
      <c r="ARU42" s="475"/>
      <c r="ARV42" s="475"/>
      <c r="ARW42" s="475"/>
      <c r="ARX42" s="475"/>
      <c r="ARY42" s="475"/>
      <c r="ARZ42" s="475"/>
      <c r="ASA42" s="475"/>
      <c r="ASB42" s="475"/>
      <c r="ASC42" s="475"/>
      <c r="ASD42" s="475"/>
      <c r="ASE42" s="475"/>
      <c r="ASF42" s="475"/>
      <c r="ASG42" s="475"/>
      <c r="ASH42" s="475"/>
      <c r="ASI42" s="475"/>
      <c r="ASJ42" s="475"/>
      <c r="ASK42" s="475"/>
      <c r="ASL42" s="475"/>
      <c r="ASM42" s="475"/>
      <c r="ASN42" s="475"/>
      <c r="ASO42" s="475"/>
      <c r="ASP42" s="475"/>
      <c r="ASQ42" s="475"/>
      <c r="ASR42" s="475"/>
      <c r="ASS42" s="475"/>
      <c r="AST42" s="475"/>
      <c r="ASU42" s="475"/>
      <c r="ASV42" s="475"/>
      <c r="ASW42" s="475"/>
      <c r="ASX42" s="475"/>
      <c r="ASY42" s="475"/>
      <c r="ASZ42" s="475"/>
      <c r="ATA42" s="475"/>
      <c r="ATB42" s="475"/>
      <c r="ATC42" s="475"/>
      <c r="ATD42" s="475"/>
      <c r="ATE42" s="475"/>
      <c r="ATF42" s="475"/>
      <c r="ATG42" s="475"/>
      <c r="ATH42" s="475"/>
      <c r="ATI42" s="475"/>
      <c r="ATJ42" s="475"/>
      <c r="ATK42" s="475"/>
      <c r="ATL42" s="475"/>
      <c r="ATM42" s="475"/>
      <c r="ATN42" s="475"/>
      <c r="ATO42" s="475"/>
      <c r="ATP42" s="475"/>
      <c r="ATQ42" s="475"/>
      <c r="ATR42" s="475"/>
      <c r="ATS42" s="475"/>
      <c r="ATT42" s="475"/>
      <c r="ATU42" s="475"/>
      <c r="ATV42" s="475"/>
      <c r="ATW42" s="475"/>
      <c r="ATX42" s="475"/>
      <c r="ATY42" s="475"/>
      <c r="ATZ42" s="475"/>
      <c r="AUA42" s="475"/>
      <c r="AUB42" s="475"/>
      <c r="AUC42" s="475"/>
      <c r="AUD42" s="475"/>
      <c r="AUE42" s="475"/>
      <c r="AUF42" s="475"/>
      <c r="AUG42" s="475"/>
      <c r="AUH42" s="475"/>
      <c r="AUI42" s="475"/>
      <c r="AUJ42" s="475"/>
      <c r="AUK42" s="475"/>
      <c r="AUL42" s="475"/>
      <c r="AUM42" s="475"/>
      <c r="AUN42" s="475"/>
      <c r="AUO42" s="475"/>
      <c r="AUP42" s="475"/>
      <c r="AUQ42" s="475"/>
      <c r="AUR42" s="475"/>
      <c r="AUS42" s="475"/>
      <c r="AUT42" s="475"/>
      <c r="AUU42" s="475"/>
      <c r="AUV42" s="475"/>
      <c r="AUW42" s="475"/>
      <c r="AUX42" s="475"/>
      <c r="AUY42" s="475"/>
      <c r="AUZ42" s="475"/>
      <c r="AVA42" s="475"/>
      <c r="AVB42" s="475"/>
      <c r="AVC42" s="475"/>
      <c r="AVD42" s="475"/>
      <c r="AVE42" s="475"/>
      <c r="AVF42" s="475"/>
      <c r="AVG42" s="475"/>
      <c r="AVH42" s="475"/>
      <c r="AVI42" s="475"/>
      <c r="AVJ42" s="475"/>
      <c r="AVK42" s="475"/>
      <c r="AVL42" s="475"/>
      <c r="AVM42" s="475"/>
      <c r="AVN42" s="475"/>
      <c r="AVO42" s="475"/>
      <c r="AVP42" s="475"/>
      <c r="AVQ42" s="475"/>
      <c r="AVR42" s="475"/>
      <c r="AVS42" s="475"/>
      <c r="AVT42" s="475"/>
      <c r="AVU42" s="475"/>
      <c r="AVV42" s="475"/>
      <c r="AVW42" s="475"/>
      <c r="AVX42" s="475"/>
      <c r="AVY42" s="475"/>
      <c r="AVZ42" s="475"/>
      <c r="AWA42" s="475"/>
      <c r="AWB42" s="475"/>
      <c r="AWC42" s="475"/>
      <c r="AWD42" s="475"/>
      <c r="AWE42" s="475"/>
      <c r="AWF42" s="475"/>
      <c r="AWG42" s="475"/>
      <c r="AWH42" s="475"/>
      <c r="AWI42" s="475"/>
      <c r="AWJ42" s="475"/>
      <c r="AWK42" s="475"/>
      <c r="AWL42" s="475"/>
      <c r="AWM42" s="475"/>
      <c r="AWN42" s="475"/>
      <c r="AWO42" s="475"/>
      <c r="AWP42" s="475"/>
      <c r="AWQ42" s="475"/>
      <c r="AWR42" s="475"/>
      <c r="AWS42" s="475"/>
      <c r="AWT42" s="475"/>
      <c r="AWU42" s="475"/>
      <c r="AWV42" s="475"/>
      <c r="AWW42" s="475"/>
      <c r="AWX42" s="475"/>
      <c r="AWY42" s="475"/>
      <c r="AWZ42" s="475"/>
      <c r="AXA42" s="475"/>
      <c r="AXB42" s="475"/>
      <c r="AXC42" s="475"/>
      <c r="AXD42" s="475"/>
      <c r="AXE42" s="475"/>
      <c r="AXF42" s="475"/>
      <c r="AXG42" s="475"/>
      <c r="AXH42" s="475"/>
      <c r="AXI42" s="475"/>
      <c r="AXJ42" s="475"/>
      <c r="AXK42" s="475"/>
      <c r="AXL42" s="475"/>
      <c r="AXM42" s="475"/>
      <c r="AXN42" s="475"/>
      <c r="AXO42" s="475"/>
      <c r="AXP42" s="475"/>
      <c r="AXQ42" s="475"/>
      <c r="AXR42" s="475"/>
      <c r="AXS42" s="475"/>
      <c r="AXT42" s="475"/>
      <c r="AXU42" s="475"/>
      <c r="AXV42" s="475"/>
      <c r="AXW42" s="475"/>
      <c r="AXX42" s="475"/>
      <c r="AXY42" s="475"/>
      <c r="AXZ42" s="475"/>
      <c r="AYA42" s="475"/>
      <c r="AYB42" s="475"/>
      <c r="AYC42" s="475"/>
      <c r="AYD42" s="475"/>
      <c r="AYE42" s="475"/>
      <c r="AYF42" s="475"/>
      <c r="AYG42" s="475"/>
      <c r="AYH42" s="475"/>
      <c r="AYI42" s="475"/>
      <c r="AYJ42" s="475"/>
      <c r="AYK42" s="475"/>
      <c r="AYL42" s="475"/>
      <c r="AYM42" s="475"/>
      <c r="AYN42" s="475"/>
      <c r="AYO42" s="475"/>
      <c r="AYP42" s="475"/>
      <c r="AYQ42" s="475"/>
      <c r="AYR42" s="475"/>
      <c r="AYS42" s="475"/>
      <c r="AYT42" s="475"/>
      <c r="AYU42" s="475"/>
      <c r="AYV42" s="475"/>
      <c r="AYW42" s="475"/>
      <c r="AYX42" s="475"/>
      <c r="AYY42" s="475"/>
      <c r="AYZ42" s="475"/>
      <c r="AZA42" s="475"/>
      <c r="AZB42" s="475"/>
      <c r="AZC42" s="475"/>
      <c r="AZD42" s="475"/>
      <c r="AZE42" s="475"/>
      <c r="AZF42" s="475"/>
      <c r="AZG42" s="475"/>
      <c r="AZH42" s="475"/>
      <c r="AZI42" s="475"/>
      <c r="AZJ42" s="475"/>
      <c r="AZK42" s="475"/>
      <c r="AZL42" s="475"/>
      <c r="AZM42" s="475"/>
      <c r="AZN42" s="475"/>
      <c r="AZO42" s="475"/>
      <c r="AZP42" s="475"/>
      <c r="AZQ42" s="475"/>
      <c r="AZR42" s="475"/>
      <c r="AZS42" s="475"/>
      <c r="AZT42" s="475"/>
      <c r="AZU42" s="475"/>
      <c r="AZV42" s="475"/>
      <c r="AZW42" s="475"/>
      <c r="AZX42" s="475"/>
      <c r="AZY42" s="475"/>
      <c r="AZZ42" s="475"/>
      <c r="BAA42" s="475"/>
      <c r="BAB42" s="475"/>
      <c r="BAC42" s="475"/>
      <c r="BAD42" s="475"/>
      <c r="BAE42" s="475"/>
      <c r="BAF42" s="475"/>
      <c r="BAG42" s="475"/>
      <c r="BAH42" s="475"/>
      <c r="BAI42" s="475"/>
      <c r="BAJ42" s="475"/>
      <c r="BAK42" s="475"/>
      <c r="BAL42" s="475"/>
      <c r="BAM42" s="475"/>
      <c r="BAN42" s="475"/>
      <c r="BAO42" s="475"/>
      <c r="BAP42" s="475"/>
      <c r="BAQ42" s="475"/>
      <c r="BAR42" s="475"/>
      <c r="BAS42" s="475"/>
      <c r="BAT42" s="475"/>
      <c r="BAU42" s="475"/>
      <c r="BAV42" s="475"/>
      <c r="BAW42" s="475"/>
      <c r="BAX42" s="475"/>
      <c r="BAY42" s="475"/>
      <c r="BAZ42" s="475"/>
      <c r="BBA42" s="475"/>
      <c r="BBB42" s="475"/>
      <c r="BBC42" s="475"/>
      <c r="BBD42" s="475"/>
      <c r="BBE42" s="475"/>
      <c r="BBF42" s="475"/>
      <c r="BBG42" s="475"/>
      <c r="BBH42" s="475"/>
      <c r="BBI42" s="475"/>
      <c r="BBJ42" s="475"/>
      <c r="BBK42" s="475"/>
      <c r="BBL42" s="475"/>
      <c r="BBM42" s="475"/>
      <c r="BBN42" s="475"/>
      <c r="BBO42" s="475"/>
      <c r="BBP42" s="475"/>
      <c r="BBQ42" s="475"/>
      <c r="BBR42" s="475"/>
      <c r="BBS42" s="475"/>
      <c r="BBT42" s="475"/>
      <c r="BBU42" s="475"/>
      <c r="BBV42" s="475"/>
      <c r="BBW42" s="475"/>
      <c r="BBX42" s="475"/>
      <c r="BBY42" s="475"/>
      <c r="BBZ42" s="475"/>
      <c r="BCA42" s="475"/>
      <c r="BCB42" s="475"/>
      <c r="BCC42" s="475"/>
      <c r="BCD42" s="475"/>
      <c r="BCE42" s="475"/>
      <c r="BCF42" s="475"/>
      <c r="BCG42" s="475"/>
      <c r="BCH42" s="475"/>
      <c r="BCI42" s="475"/>
      <c r="BCJ42" s="475"/>
      <c r="BCK42" s="475"/>
      <c r="BCL42" s="475"/>
      <c r="BCM42" s="475"/>
      <c r="BCN42" s="475"/>
      <c r="BCO42" s="475"/>
      <c r="BCP42" s="475"/>
      <c r="BCQ42" s="475"/>
      <c r="BCR42" s="475"/>
      <c r="BCS42" s="475"/>
      <c r="BCT42" s="475"/>
      <c r="BCU42" s="475"/>
      <c r="BCV42" s="475"/>
      <c r="BCW42" s="475"/>
      <c r="BCX42" s="475"/>
      <c r="BCY42" s="475"/>
      <c r="BCZ42" s="475"/>
      <c r="BDA42" s="475"/>
      <c r="BDB42" s="475"/>
      <c r="BDC42" s="475"/>
      <c r="BDD42" s="475"/>
      <c r="BDE42" s="475"/>
      <c r="BDF42" s="475"/>
      <c r="BDG42" s="475"/>
      <c r="BDH42" s="475"/>
      <c r="BDI42" s="475"/>
      <c r="BDJ42" s="475"/>
      <c r="BDK42" s="475"/>
      <c r="BDL42" s="475"/>
      <c r="BDM42" s="475"/>
      <c r="BDN42" s="475"/>
      <c r="BDO42" s="475"/>
      <c r="BDP42" s="475"/>
      <c r="BDQ42" s="475"/>
      <c r="BDR42" s="475"/>
      <c r="BDS42" s="475"/>
      <c r="BDT42" s="475"/>
      <c r="BDU42" s="475"/>
      <c r="BDV42" s="475"/>
      <c r="BDW42" s="475"/>
      <c r="BDX42" s="475"/>
      <c r="BDY42" s="475"/>
      <c r="BDZ42" s="475"/>
      <c r="BEA42" s="475"/>
      <c r="BEB42" s="475"/>
      <c r="BEC42" s="475"/>
      <c r="BED42" s="475"/>
      <c r="BEE42" s="475"/>
      <c r="BEF42" s="475"/>
      <c r="BEG42" s="475"/>
      <c r="BEH42" s="475"/>
      <c r="BEI42" s="475"/>
      <c r="BEJ42" s="475"/>
      <c r="BEK42" s="475"/>
      <c r="BEL42" s="475"/>
      <c r="BEM42" s="475"/>
      <c r="BEN42" s="475"/>
      <c r="BEO42" s="475"/>
      <c r="BEP42" s="475"/>
      <c r="BEQ42" s="475"/>
      <c r="BER42" s="475"/>
      <c r="BES42" s="475"/>
      <c r="BET42" s="475"/>
      <c r="BEU42" s="475"/>
      <c r="BEV42" s="475"/>
      <c r="BEW42" s="475"/>
      <c r="BEX42" s="475"/>
      <c r="BEY42" s="475"/>
      <c r="BEZ42" s="475"/>
      <c r="BFA42" s="475"/>
      <c r="BFB42" s="475"/>
      <c r="BFC42" s="475"/>
      <c r="BFD42" s="475"/>
      <c r="BFE42" s="475"/>
      <c r="BFF42" s="475"/>
      <c r="BFG42" s="475"/>
      <c r="BFH42" s="475"/>
      <c r="BFI42" s="475"/>
      <c r="BFJ42" s="475"/>
      <c r="BFK42" s="475"/>
      <c r="BFL42" s="475"/>
      <c r="BFM42" s="475"/>
      <c r="BFN42" s="475"/>
      <c r="BFO42" s="475"/>
      <c r="BFP42" s="475"/>
      <c r="BFQ42" s="475"/>
      <c r="BFR42" s="475"/>
      <c r="BFS42" s="475"/>
      <c r="BFT42" s="475"/>
      <c r="BFU42" s="475"/>
      <c r="BFV42" s="475"/>
      <c r="BFW42" s="475"/>
      <c r="BFX42" s="475"/>
      <c r="BFY42" s="475"/>
      <c r="BFZ42" s="475"/>
      <c r="BGA42" s="475"/>
      <c r="BGB42" s="475"/>
      <c r="BGC42" s="475"/>
      <c r="BGD42" s="475"/>
      <c r="BGE42" s="475"/>
      <c r="BGF42" s="475"/>
      <c r="BGG42" s="475"/>
      <c r="BGH42" s="475"/>
      <c r="BGI42" s="475"/>
      <c r="BGJ42" s="475"/>
      <c r="BGK42" s="475"/>
      <c r="BGL42" s="475"/>
      <c r="BGM42" s="475"/>
      <c r="BGN42" s="475"/>
      <c r="BGO42" s="475"/>
      <c r="BGP42" s="475"/>
      <c r="BGQ42" s="475"/>
      <c r="BGR42" s="475"/>
      <c r="BGS42" s="475"/>
      <c r="BGT42" s="475"/>
      <c r="BGU42" s="475"/>
      <c r="BGV42" s="475"/>
      <c r="BGW42" s="475"/>
      <c r="BGX42" s="475"/>
      <c r="BGY42" s="475"/>
      <c r="BGZ42" s="475"/>
      <c r="BHA42" s="475"/>
      <c r="BHB42" s="475"/>
      <c r="BHC42" s="475"/>
      <c r="BHD42" s="475"/>
      <c r="BHE42" s="475"/>
      <c r="BHF42" s="475"/>
      <c r="BHG42" s="475"/>
      <c r="BHH42" s="475"/>
      <c r="BHI42" s="475"/>
      <c r="BHJ42" s="475"/>
      <c r="BHK42" s="475"/>
      <c r="BHL42" s="475"/>
      <c r="BHM42" s="475"/>
      <c r="BHN42" s="475"/>
      <c r="BHO42" s="475"/>
      <c r="BHP42" s="475"/>
      <c r="BHQ42" s="475"/>
      <c r="BHR42" s="475"/>
      <c r="BHS42" s="475"/>
      <c r="BHT42" s="475"/>
      <c r="BHU42" s="475"/>
      <c r="BHV42" s="475"/>
      <c r="BHW42" s="475"/>
      <c r="BHX42" s="475"/>
      <c r="BHY42" s="475"/>
      <c r="BHZ42" s="475"/>
      <c r="BIA42" s="475"/>
      <c r="BIB42" s="475"/>
      <c r="BIC42" s="475"/>
      <c r="BID42" s="475"/>
      <c r="BIE42" s="475"/>
      <c r="BIF42" s="475"/>
      <c r="BIG42" s="475"/>
      <c r="BIH42" s="475"/>
      <c r="BII42" s="475"/>
      <c r="BIJ42" s="475"/>
      <c r="BIK42" s="475"/>
      <c r="BIL42" s="475"/>
      <c r="BIM42" s="475"/>
      <c r="BIN42" s="475"/>
      <c r="BIO42" s="475"/>
      <c r="BIP42" s="475"/>
      <c r="BIQ42" s="475"/>
      <c r="BIR42" s="475"/>
      <c r="BIS42" s="475"/>
      <c r="BIT42" s="475"/>
      <c r="BIU42" s="475"/>
      <c r="BIV42" s="475"/>
      <c r="BIW42" s="475"/>
      <c r="BIX42" s="475"/>
      <c r="BIY42" s="475"/>
      <c r="BIZ42" s="475"/>
      <c r="BJA42" s="475"/>
      <c r="BJB42" s="475"/>
      <c r="BJC42" s="475"/>
      <c r="BJD42" s="475"/>
      <c r="BJE42" s="475"/>
      <c r="BJF42" s="475"/>
      <c r="BJG42" s="475"/>
      <c r="BJH42" s="475"/>
      <c r="BJI42" s="475"/>
      <c r="BJJ42" s="475"/>
      <c r="BJK42" s="475"/>
      <c r="BJL42" s="475"/>
      <c r="BJM42" s="475"/>
      <c r="BJN42" s="475"/>
      <c r="BJO42" s="475"/>
      <c r="BJP42" s="475"/>
      <c r="BJQ42" s="475"/>
      <c r="BJR42" s="475"/>
      <c r="BJS42" s="475"/>
      <c r="BJT42" s="475"/>
      <c r="BJU42" s="475"/>
      <c r="BJV42" s="475"/>
      <c r="BJW42" s="475"/>
      <c r="BJX42" s="475"/>
      <c r="BJY42" s="475"/>
      <c r="BJZ42" s="475"/>
      <c r="BKA42" s="475"/>
      <c r="BKB42" s="475"/>
      <c r="BKC42" s="475"/>
      <c r="BKD42" s="475"/>
      <c r="BKE42" s="475"/>
      <c r="BKF42" s="475"/>
      <c r="BKG42" s="475"/>
      <c r="BKH42" s="475"/>
      <c r="BKI42" s="475"/>
      <c r="BKJ42" s="475"/>
      <c r="BKK42" s="475"/>
      <c r="BKL42" s="475"/>
      <c r="BKM42" s="475"/>
      <c r="BKN42" s="475"/>
      <c r="BKO42" s="475"/>
      <c r="BKP42" s="475"/>
      <c r="BKQ42" s="475"/>
      <c r="BKR42" s="475"/>
      <c r="BKS42" s="475"/>
      <c r="BKT42" s="475"/>
      <c r="BKU42" s="475"/>
      <c r="BKV42" s="475"/>
      <c r="BKW42" s="475"/>
      <c r="BKX42" s="475"/>
      <c r="BKY42" s="475"/>
      <c r="BKZ42" s="475"/>
      <c r="BLA42" s="475"/>
      <c r="BLB42" s="475"/>
      <c r="BLC42" s="475"/>
      <c r="BLD42" s="475"/>
      <c r="BLE42" s="475"/>
      <c r="BLF42" s="475"/>
      <c r="BLG42" s="475"/>
      <c r="BLH42" s="475"/>
      <c r="BLI42" s="475"/>
      <c r="BLJ42" s="475"/>
      <c r="BLK42" s="475"/>
      <c r="BLL42" s="475"/>
      <c r="BLM42" s="475"/>
      <c r="BLN42" s="475"/>
      <c r="BLO42" s="475"/>
      <c r="BLP42" s="475"/>
      <c r="BLQ42" s="475"/>
      <c r="BLR42" s="475"/>
      <c r="BLS42" s="475"/>
      <c r="BLT42" s="475"/>
      <c r="BLU42" s="475"/>
      <c r="BLV42" s="475"/>
      <c r="BLW42" s="475"/>
      <c r="BLX42" s="475"/>
      <c r="BLY42" s="475"/>
      <c r="BLZ42" s="475"/>
      <c r="BMA42" s="475"/>
      <c r="BMB42" s="475"/>
      <c r="BMC42" s="475"/>
      <c r="BMD42" s="475"/>
      <c r="BME42" s="475"/>
      <c r="BMF42" s="475"/>
      <c r="BMG42" s="475"/>
      <c r="BMH42" s="475"/>
      <c r="BMI42" s="475"/>
      <c r="BMJ42" s="475"/>
      <c r="BMK42" s="475"/>
      <c r="BML42" s="475"/>
      <c r="BMM42" s="475"/>
      <c r="BMN42" s="475"/>
      <c r="BMO42" s="475"/>
      <c r="BMP42" s="475"/>
      <c r="BMQ42" s="475"/>
      <c r="BMR42" s="475"/>
      <c r="BMS42" s="475"/>
      <c r="BMT42" s="475"/>
      <c r="BMU42" s="475"/>
      <c r="BMV42" s="475"/>
      <c r="BMW42" s="475"/>
      <c r="BMX42" s="475"/>
      <c r="BMY42" s="475"/>
      <c r="BMZ42" s="475"/>
      <c r="BNA42" s="475"/>
      <c r="BNB42" s="475"/>
      <c r="BNC42" s="475"/>
      <c r="BND42" s="475"/>
      <c r="BNE42" s="475"/>
      <c r="BNF42" s="475"/>
      <c r="BNG42" s="475"/>
      <c r="BNH42" s="475"/>
      <c r="BNI42" s="475"/>
      <c r="BNJ42" s="475"/>
      <c r="BNK42" s="475"/>
      <c r="BNL42" s="475"/>
      <c r="BNM42" s="475"/>
      <c r="BNN42" s="475"/>
      <c r="BNO42" s="475"/>
      <c r="BNP42" s="475"/>
      <c r="BNQ42" s="475"/>
      <c r="BNR42" s="475"/>
      <c r="BNS42" s="475"/>
      <c r="BNT42" s="475"/>
      <c r="BNU42" s="475"/>
      <c r="BNV42" s="475"/>
      <c r="BNW42" s="475"/>
      <c r="BNX42" s="475"/>
      <c r="BNY42" s="475"/>
      <c r="BNZ42" s="475"/>
      <c r="BOA42" s="475"/>
      <c r="BOB42" s="475"/>
      <c r="BOC42" s="475"/>
      <c r="BOD42" s="475"/>
      <c r="BOE42" s="475"/>
      <c r="BOF42" s="475"/>
      <c r="BOG42" s="475"/>
      <c r="BOH42" s="475"/>
      <c r="BOI42" s="475"/>
      <c r="BOJ42" s="475"/>
      <c r="BOK42" s="475"/>
      <c r="BOL42" s="475"/>
      <c r="BOM42" s="475"/>
      <c r="BON42" s="475"/>
      <c r="BOO42" s="475"/>
      <c r="BOP42" s="475"/>
      <c r="BOQ42" s="475"/>
      <c r="BOR42" s="475"/>
      <c r="BOS42" s="475"/>
      <c r="BOT42" s="475"/>
      <c r="BOU42" s="475"/>
      <c r="BOV42" s="475"/>
      <c r="BOW42" s="475"/>
      <c r="BOX42" s="475"/>
      <c r="BOY42" s="475"/>
      <c r="BOZ42" s="475"/>
      <c r="BPA42" s="475"/>
      <c r="BPB42" s="475"/>
      <c r="BPC42" s="475"/>
      <c r="BPD42" s="475"/>
      <c r="BPE42" s="475"/>
      <c r="BPF42" s="475"/>
      <c r="BPG42" s="475"/>
      <c r="BPH42" s="475"/>
      <c r="BPI42" s="475"/>
      <c r="BPJ42" s="475"/>
      <c r="BPK42" s="475"/>
      <c r="BPL42" s="475"/>
      <c r="BPM42" s="475"/>
      <c r="BPN42" s="475"/>
      <c r="BPO42" s="475"/>
      <c r="BPP42" s="475"/>
      <c r="BPQ42" s="475"/>
      <c r="BPR42" s="475"/>
      <c r="BPS42" s="475"/>
      <c r="BPT42" s="475"/>
      <c r="BPU42" s="475"/>
      <c r="BPV42" s="475"/>
      <c r="BPW42" s="475"/>
      <c r="BPX42" s="475"/>
      <c r="BPY42" s="475"/>
      <c r="BPZ42" s="475"/>
      <c r="BQA42" s="475"/>
      <c r="BQB42" s="475"/>
      <c r="BQC42" s="475"/>
      <c r="BQD42" s="475"/>
      <c r="BQE42" s="475"/>
      <c r="BQF42" s="475"/>
      <c r="BQG42" s="475"/>
      <c r="BQH42" s="475"/>
      <c r="BQI42" s="475"/>
      <c r="BQJ42" s="475"/>
      <c r="BQK42" s="475"/>
      <c r="BQL42" s="475"/>
      <c r="BQM42" s="475"/>
      <c r="BQN42" s="475"/>
      <c r="BQO42" s="475"/>
      <c r="BQP42" s="475"/>
      <c r="BQQ42" s="475"/>
      <c r="BQR42" s="475"/>
      <c r="BQS42" s="475"/>
      <c r="BQT42" s="475"/>
      <c r="BQU42" s="475"/>
      <c r="BQV42" s="475"/>
      <c r="BQW42" s="475"/>
      <c r="BQX42" s="475"/>
      <c r="BQY42" s="475"/>
      <c r="BQZ42" s="475"/>
      <c r="BRA42" s="475"/>
      <c r="BRB42" s="475"/>
      <c r="BRC42" s="475"/>
      <c r="BRD42" s="475"/>
      <c r="BRE42" s="475"/>
      <c r="BRF42" s="475"/>
      <c r="BRG42" s="475"/>
      <c r="BRH42" s="475"/>
      <c r="BRI42" s="475"/>
      <c r="BRJ42" s="475"/>
      <c r="BRK42" s="475"/>
      <c r="BRL42" s="475"/>
      <c r="BRM42" s="475"/>
      <c r="BRN42" s="475"/>
      <c r="BRO42" s="475"/>
      <c r="BRP42" s="475"/>
      <c r="BRQ42" s="475"/>
      <c r="BRR42" s="475"/>
      <c r="BRS42" s="475"/>
      <c r="BRT42" s="475"/>
      <c r="BRU42" s="475"/>
      <c r="BRV42" s="475"/>
      <c r="BRW42" s="475"/>
      <c r="BRX42" s="475"/>
      <c r="BRY42" s="475"/>
      <c r="BRZ42" s="475"/>
      <c r="BSA42" s="475"/>
      <c r="BSB42" s="475"/>
      <c r="BSC42" s="475"/>
      <c r="BSD42" s="475"/>
      <c r="BSE42" s="475"/>
      <c r="BSF42" s="475"/>
      <c r="BSG42" s="475"/>
      <c r="BSH42" s="475"/>
      <c r="BSI42" s="475"/>
      <c r="BSJ42" s="475"/>
      <c r="BSK42" s="475"/>
      <c r="BSL42" s="475"/>
      <c r="BSM42" s="475"/>
      <c r="BSN42" s="475"/>
      <c r="BSO42" s="475"/>
      <c r="BSP42" s="475"/>
      <c r="BSQ42" s="475"/>
      <c r="BSR42" s="475"/>
      <c r="BSS42" s="475"/>
      <c r="BST42" s="475"/>
      <c r="BSU42" s="475"/>
      <c r="BSV42" s="475"/>
      <c r="BSW42" s="475"/>
      <c r="BSX42" s="475"/>
      <c r="BSY42" s="475"/>
      <c r="BSZ42" s="475"/>
      <c r="BTA42" s="475"/>
      <c r="BTB42" s="475"/>
      <c r="BTC42" s="475"/>
      <c r="BTD42" s="475"/>
      <c r="BTE42" s="475"/>
      <c r="BTF42" s="475"/>
      <c r="BTG42" s="475"/>
      <c r="BTH42" s="475"/>
      <c r="BTI42" s="475"/>
      <c r="BTJ42" s="475"/>
      <c r="BTK42" s="475"/>
      <c r="BTL42" s="475"/>
      <c r="BTM42" s="475"/>
      <c r="BTN42" s="475"/>
      <c r="BTO42" s="475"/>
      <c r="BTP42" s="475"/>
      <c r="BTQ42" s="475"/>
      <c r="BTR42" s="475"/>
      <c r="BTS42" s="475"/>
      <c r="BTT42" s="475"/>
      <c r="BTU42" s="475"/>
      <c r="BTV42" s="475"/>
      <c r="BTW42" s="475"/>
      <c r="BTX42" s="475"/>
      <c r="BTY42" s="475"/>
      <c r="BTZ42" s="475"/>
      <c r="BUA42" s="475"/>
      <c r="BUB42" s="475"/>
      <c r="BUC42" s="475"/>
      <c r="BUD42" s="475"/>
      <c r="BUE42" s="475"/>
      <c r="BUF42" s="475"/>
      <c r="BUG42" s="475"/>
      <c r="BUH42" s="475"/>
      <c r="BUI42" s="475"/>
      <c r="BUJ42" s="475"/>
      <c r="BUK42" s="475"/>
      <c r="BUL42" s="475"/>
      <c r="BUM42" s="475"/>
      <c r="BUN42" s="475"/>
      <c r="BUO42" s="475"/>
      <c r="BUP42" s="475"/>
      <c r="BUQ42" s="475"/>
      <c r="BUR42" s="475"/>
      <c r="BUS42" s="475"/>
      <c r="BUT42" s="475"/>
      <c r="BUU42" s="475"/>
      <c r="BUV42" s="475"/>
      <c r="BUW42" s="475"/>
      <c r="BUX42" s="475"/>
      <c r="BUY42" s="475"/>
      <c r="BUZ42" s="475"/>
      <c r="BVA42" s="475"/>
      <c r="BVB42" s="475"/>
      <c r="BVC42" s="475"/>
      <c r="BVD42" s="475"/>
      <c r="BVE42" s="475"/>
      <c r="BVF42" s="475"/>
      <c r="BVG42" s="475"/>
      <c r="BVH42" s="475"/>
      <c r="BVI42" s="475"/>
      <c r="BVJ42" s="475"/>
      <c r="BVK42" s="475"/>
      <c r="BVL42" s="475"/>
      <c r="BVM42" s="475"/>
      <c r="BVN42" s="475"/>
      <c r="BVO42" s="475"/>
      <c r="BVP42" s="475"/>
      <c r="BVQ42" s="475"/>
      <c r="BVR42" s="475"/>
      <c r="BVS42" s="475"/>
      <c r="BVT42" s="475"/>
      <c r="BVU42" s="475"/>
      <c r="BVV42" s="475"/>
      <c r="BVW42" s="475"/>
      <c r="BVX42" s="475"/>
      <c r="BVY42" s="475"/>
      <c r="BVZ42" s="475"/>
      <c r="BWA42" s="475"/>
      <c r="BWB42" s="475"/>
      <c r="BWC42" s="475"/>
      <c r="BWD42" s="475"/>
      <c r="BWE42" s="475"/>
      <c r="BWF42" s="475"/>
      <c r="BWG42" s="475"/>
      <c r="BWH42" s="475"/>
      <c r="BWI42" s="475"/>
      <c r="BWJ42" s="475"/>
      <c r="BWK42" s="475"/>
      <c r="BWL42" s="475"/>
      <c r="BWM42" s="475"/>
      <c r="BWN42" s="475"/>
      <c r="BWO42" s="475"/>
      <c r="BWP42" s="475"/>
      <c r="BWQ42" s="475"/>
      <c r="BWR42" s="475"/>
      <c r="BWS42" s="475"/>
      <c r="BWT42" s="475"/>
      <c r="BWU42" s="475"/>
      <c r="BWV42" s="475"/>
      <c r="BWW42" s="475"/>
      <c r="BWX42" s="475"/>
      <c r="BWY42" s="475"/>
      <c r="BWZ42" s="475"/>
      <c r="BXA42" s="475"/>
      <c r="BXB42" s="475"/>
      <c r="BXC42" s="475"/>
      <c r="BXD42" s="475"/>
      <c r="BXE42" s="475"/>
      <c r="BXF42" s="475"/>
      <c r="BXG42" s="475"/>
      <c r="BXH42" s="475"/>
      <c r="BXI42" s="475"/>
      <c r="BXJ42" s="475"/>
      <c r="BXK42" s="475"/>
      <c r="BXL42" s="475"/>
      <c r="BXM42" s="475"/>
      <c r="BXN42" s="475"/>
      <c r="BXO42" s="475"/>
      <c r="BXP42" s="475"/>
      <c r="BXQ42" s="475"/>
      <c r="BXR42" s="475"/>
      <c r="BXS42" s="475"/>
      <c r="BXT42" s="475"/>
      <c r="BXU42" s="475"/>
      <c r="BXV42" s="475"/>
      <c r="BXW42" s="475"/>
      <c r="BXX42" s="475"/>
      <c r="BXY42" s="475"/>
      <c r="BXZ42" s="475"/>
      <c r="BYA42" s="475"/>
      <c r="BYB42" s="475"/>
      <c r="BYC42" s="475"/>
      <c r="BYD42" s="475"/>
      <c r="BYE42" s="475"/>
      <c r="BYF42" s="475"/>
      <c r="BYG42" s="475"/>
      <c r="BYH42" s="475"/>
      <c r="BYI42" s="475"/>
      <c r="BYJ42" s="475"/>
      <c r="BYK42" s="475"/>
      <c r="BYL42" s="475"/>
      <c r="BYM42" s="475"/>
      <c r="BYN42" s="475"/>
      <c r="BYO42" s="475"/>
      <c r="BYP42" s="475"/>
      <c r="BYQ42" s="475"/>
      <c r="BYR42" s="475"/>
      <c r="BYS42" s="475"/>
      <c r="BYT42" s="475"/>
      <c r="BYU42" s="475"/>
      <c r="BYV42" s="475"/>
      <c r="BYW42" s="475"/>
      <c r="BYX42" s="475"/>
      <c r="BYY42" s="475"/>
      <c r="BYZ42" s="475"/>
      <c r="BZA42" s="475"/>
      <c r="BZB42" s="475"/>
      <c r="BZC42" s="475"/>
      <c r="BZD42" s="475"/>
      <c r="BZE42" s="475"/>
      <c r="BZF42" s="475"/>
      <c r="BZG42" s="475"/>
      <c r="BZH42" s="475"/>
      <c r="BZI42" s="475"/>
      <c r="BZJ42" s="475"/>
      <c r="BZK42" s="475"/>
      <c r="BZL42" s="475"/>
      <c r="BZM42" s="475"/>
      <c r="BZN42" s="475"/>
      <c r="BZO42" s="475"/>
      <c r="BZP42" s="475"/>
      <c r="BZQ42" s="475"/>
      <c r="BZR42" s="475"/>
      <c r="BZS42" s="475"/>
      <c r="BZT42" s="475"/>
      <c r="BZU42" s="475"/>
      <c r="BZV42" s="475"/>
      <c r="BZW42" s="475"/>
      <c r="BZX42" s="475"/>
      <c r="BZY42" s="475"/>
      <c r="BZZ42" s="475"/>
      <c r="CAA42" s="475"/>
      <c r="CAB42" s="475"/>
      <c r="CAC42" s="475"/>
      <c r="CAD42" s="475"/>
      <c r="CAE42" s="475"/>
      <c r="CAF42" s="475"/>
      <c r="CAG42" s="475"/>
      <c r="CAH42" s="475"/>
      <c r="CAI42" s="475"/>
      <c r="CAJ42" s="475"/>
      <c r="CAK42" s="475"/>
      <c r="CAL42" s="475"/>
      <c r="CAM42" s="475"/>
      <c r="CAN42" s="475"/>
      <c r="CAO42" s="475"/>
      <c r="CAP42" s="475"/>
      <c r="CAQ42" s="475"/>
      <c r="CAR42" s="475"/>
      <c r="CAS42" s="475"/>
      <c r="CAT42" s="475"/>
      <c r="CAU42" s="475"/>
      <c r="CAV42" s="475"/>
      <c r="CAW42" s="475"/>
      <c r="CAX42" s="475"/>
      <c r="CAY42" s="475"/>
      <c r="CAZ42" s="475"/>
      <c r="CBA42" s="475"/>
      <c r="CBB42" s="475"/>
      <c r="CBC42" s="475"/>
      <c r="CBD42" s="475"/>
      <c r="CBE42" s="475"/>
      <c r="CBF42" s="475"/>
      <c r="CBG42" s="475"/>
      <c r="CBH42" s="475"/>
      <c r="CBI42" s="475"/>
      <c r="CBJ42" s="475"/>
      <c r="CBK42" s="475"/>
      <c r="CBL42" s="475"/>
      <c r="CBM42" s="475"/>
      <c r="CBN42" s="475"/>
      <c r="CBO42" s="475"/>
      <c r="CBP42" s="475"/>
      <c r="CBQ42" s="475"/>
      <c r="CBR42" s="475"/>
      <c r="CBS42" s="475"/>
      <c r="CBT42" s="475"/>
      <c r="CBU42" s="475"/>
      <c r="CBV42" s="475"/>
      <c r="CBW42" s="475"/>
      <c r="CBX42" s="475"/>
      <c r="CBY42" s="475"/>
      <c r="CBZ42" s="475"/>
      <c r="CCA42" s="475"/>
      <c r="CCB42" s="475"/>
      <c r="CCC42" s="475"/>
      <c r="CCD42" s="475"/>
      <c r="CCE42" s="475"/>
      <c r="CCF42" s="475"/>
      <c r="CCG42" s="475"/>
      <c r="CCH42" s="475"/>
      <c r="CCI42" s="475"/>
      <c r="CCJ42" s="475"/>
      <c r="CCK42" s="475"/>
      <c r="CCL42" s="475"/>
      <c r="CCM42" s="475"/>
      <c r="CCN42" s="475"/>
      <c r="CCO42" s="475"/>
      <c r="CCP42" s="475"/>
      <c r="CCQ42" s="475"/>
      <c r="CCR42" s="475"/>
      <c r="CCS42" s="475"/>
      <c r="CCT42" s="475"/>
      <c r="CCU42" s="475"/>
      <c r="CCV42" s="475"/>
      <c r="CCW42" s="475"/>
      <c r="CCX42" s="475"/>
      <c r="CCY42" s="475"/>
      <c r="CCZ42" s="475"/>
      <c r="CDA42" s="475"/>
      <c r="CDB42" s="475"/>
      <c r="CDC42" s="475"/>
      <c r="CDD42" s="475"/>
      <c r="CDE42" s="475"/>
      <c r="CDF42" s="475"/>
      <c r="CDG42" s="475"/>
      <c r="CDH42" s="475"/>
      <c r="CDI42" s="475"/>
      <c r="CDJ42" s="475"/>
      <c r="CDK42" s="475"/>
      <c r="CDL42" s="475"/>
      <c r="CDM42" s="475"/>
      <c r="CDN42" s="475"/>
      <c r="CDO42" s="475"/>
      <c r="CDP42" s="475"/>
      <c r="CDQ42" s="475"/>
      <c r="CDR42" s="475"/>
      <c r="CDS42" s="475"/>
      <c r="CDT42" s="475"/>
      <c r="CDU42" s="475"/>
      <c r="CDV42" s="475"/>
      <c r="CDW42" s="475"/>
      <c r="CDX42" s="475"/>
      <c r="CDY42" s="475"/>
      <c r="CDZ42" s="475"/>
      <c r="CEA42" s="475"/>
      <c r="CEB42" s="475"/>
      <c r="CEC42" s="475"/>
      <c r="CED42" s="475"/>
      <c r="CEE42" s="475"/>
      <c r="CEF42" s="475"/>
      <c r="CEG42" s="475"/>
      <c r="CEH42" s="475"/>
      <c r="CEI42" s="475"/>
      <c r="CEJ42" s="475"/>
      <c r="CEK42" s="475"/>
      <c r="CEL42" s="475"/>
      <c r="CEM42" s="475"/>
      <c r="CEN42" s="475"/>
      <c r="CEO42" s="475"/>
      <c r="CEP42" s="475"/>
      <c r="CEQ42" s="475"/>
      <c r="CER42" s="475"/>
      <c r="CES42" s="475"/>
      <c r="CET42" s="475"/>
      <c r="CEU42" s="475"/>
      <c r="CEV42" s="475"/>
      <c r="CEW42" s="475"/>
      <c r="CEX42" s="475"/>
      <c r="CEY42" s="475"/>
      <c r="CEZ42" s="475"/>
      <c r="CFA42" s="475"/>
      <c r="CFB42" s="475"/>
      <c r="CFC42" s="475"/>
      <c r="CFD42" s="475"/>
      <c r="CFE42" s="475"/>
      <c r="CFF42" s="475"/>
      <c r="CFG42" s="475"/>
      <c r="CFH42" s="475"/>
      <c r="CFI42" s="475"/>
      <c r="CFJ42" s="475"/>
      <c r="CFK42" s="475"/>
      <c r="CFL42" s="475"/>
      <c r="CFM42" s="475"/>
      <c r="CFN42" s="475"/>
      <c r="CFO42" s="475"/>
      <c r="CFP42" s="475"/>
      <c r="CFQ42" s="475"/>
      <c r="CFR42" s="475"/>
      <c r="CFS42" s="475"/>
      <c r="CFT42" s="475"/>
      <c r="CFU42" s="475"/>
      <c r="CFV42" s="475"/>
      <c r="CFW42" s="475"/>
      <c r="CFX42" s="475"/>
      <c r="CFY42" s="475"/>
      <c r="CFZ42" s="475"/>
      <c r="CGA42" s="475"/>
      <c r="CGB42" s="475"/>
      <c r="CGC42" s="475"/>
      <c r="CGD42" s="475"/>
      <c r="CGE42" s="475"/>
      <c r="CGF42" s="475"/>
      <c r="CGG42" s="475"/>
      <c r="CGH42" s="475"/>
      <c r="CGI42" s="475"/>
      <c r="CGJ42" s="475"/>
      <c r="CGK42" s="475"/>
      <c r="CGL42" s="475"/>
      <c r="CGM42" s="475"/>
      <c r="CGN42" s="475"/>
      <c r="CGO42" s="475"/>
      <c r="CGP42" s="475"/>
      <c r="CGQ42" s="475"/>
      <c r="CGR42" s="475"/>
      <c r="CGS42" s="475"/>
      <c r="CGT42" s="475"/>
      <c r="CGU42" s="475"/>
      <c r="CGV42" s="475"/>
      <c r="CGW42" s="475"/>
      <c r="CGX42" s="475"/>
      <c r="CGY42" s="475"/>
      <c r="CGZ42" s="475"/>
      <c r="CHA42" s="475"/>
      <c r="CHB42" s="475"/>
      <c r="CHC42" s="475"/>
      <c r="CHD42" s="475"/>
      <c r="CHE42" s="475"/>
      <c r="CHF42" s="475"/>
      <c r="CHG42" s="475"/>
      <c r="CHH42" s="475"/>
      <c r="CHI42" s="475"/>
      <c r="CHJ42" s="475"/>
      <c r="CHK42" s="475"/>
      <c r="CHL42" s="475"/>
      <c r="CHM42" s="475"/>
      <c r="CHN42" s="475"/>
      <c r="CHO42" s="475"/>
      <c r="CHP42" s="475"/>
      <c r="CHQ42" s="475"/>
      <c r="CHR42" s="475"/>
      <c r="CHS42" s="475"/>
      <c r="CHT42" s="475"/>
      <c r="CHU42" s="475"/>
      <c r="CHV42" s="475"/>
      <c r="CHW42" s="475"/>
      <c r="CHX42" s="475"/>
      <c r="CHY42" s="475"/>
      <c r="CHZ42" s="475"/>
      <c r="CIA42" s="475"/>
      <c r="CIB42" s="475"/>
      <c r="CIC42" s="475"/>
      <c r="CID42" s="475"/>
      <c r="CIE42" s="475"/>
      <c r="CIF42" s="475"/>
      <c r="CIG42" s="475"/>
      <c r="CIH42" s="475"/>
      <c r="CII42" s="475"/>
      <c r="CIJ42" s="475"/>
      <c r="CIK42" s="475"/>
      <c r="CIL42" s="475"/>
      <c r="CIM42" s="475"/>
      <c r="CIN42" s="475"/>
      <c r="CIO42" s="475"/>
      <c r="CIP42" s="475"/>
      <c r="CIQ42" s="475"/>
      <c r="CIR42" s="475"/>
      <c r="CIS42" s="475"/>
      <c r="CIT42" s="475"/>
      <c r="CIU42" s="475"/>
      <c r="CIV42" s="475"/>
      <c r="CIW42" s="475"/>
      <c r="CIX42" s="475"/>
      <c r="CIY42" s="475"/>
      <c r="CIZ42" s="475"/>
      <c r="CJA42" s="475"/>
      <c r="CJB42" s="475"/>
      <c r="CJC42" s="475"/>
      <c r="CJD42" s="475"/>
      <c r="CJE42" s="475"/>
      <c r="CJF42" s="475"/>
      <c r="CJG42" s="475"/>
      <c r="CJH42" s="475"/>
      <c r="CJI42" s="475"/>
      <c r="CJJ42" s="475"/>
      <c r="CJK42" s="475"/>
      <c r="CJL42" s="475"/>
      <c r="CJM42" s="475"/>
      <c r="CJN42" s="475"/>
      <c r="CJO42" s="475"/>
      <c r="CJP42" s="475"/>
      <c r="CJQ42" s="475"/>
      <c r="CJR42" s="475"/>
      <c r="CJS42" s="475"/>
      <c r="CJT42" s="475"/>
      <c r="CJU42" s="475"/>
      <c r="CJV42" s="475"/>
      <c r="CJW42" s="475"/>
      <c r="CJX42" s="475"/>
      <c r="CJY42" s="475"/>
      <c r="CJZ42" s="475"/>
      <c r="CKA42" s="475"/>
      <c r="CKB42" s="475"/>
      <c r="CKC42" s="475"/>
      <c r="CKD42" s="475"/>
      <c r="CKE42" s="475"/>
      <c r="CKF42" s="475"/>
      <c r="CKG42" s="475"/>
      <c r="CKH42" s="475"/>
      <c r="CKI42" s="475"/>
      <c r="CKJ42" s="475"/>
      <c r="CKK42" s="475"/>
      <c r="CKL42" s="475"/>
      <c r="CKM42" s="475"/>
      <c r="CKN42" s="475"/>
      <c r="CKO42" s="475"/>
      <c r="CKP42" s="475"/>
      <c r="CKQ42" s="475"/>
      <c r="CKR42" s="475"/>
      <c r="CKS42" s="475"/>
      <c r="CKT42" s="475"/>
      <c r="CKU42" s="475"/>
      <c r="CKV42" s="475"/>
      <c r="CKW42" s="475"/>
      <c r="CKX42" s="475"/>
      <c r="CKY42" s="475"/>
      <c r="CKZ42" s="475"/>
      <c r="CLA42" s="475"/>
      <c r="CLB42" s="475"/>
      <c r="CLC42" s="475"/>
      <c r="CLD42" s="475"/>
      <c r="CLE42" s="475"/>
      <c r="CLF42" s="475"/>
      <c r="CLG42" s="475"/>
      <c r="CLH42" s="475"/>
      <c r="CLI42" s="475"/>
      <c r="CLJ42" s="475"/>
      <c r="CLK42" s="475"/>
      <c r="CLL42" s="475"/>
      <c r="CLM42" s="475"/>
      <c r="CLN42" s="475"/>
      <c r="CLO42" s="475"/>
      <c r="CLP42" s="475"/>
      <c r="CLQ42" s="475"/>
      <c r="CLR42" s="475"/>
      <c r="CLS42" s="475"/>
      <c r="CLT42" s="475"/>
      <c r="CLU42" s="475"/>
      <c r="CLV42" s="475"/>
      <c r="CLW42" s="475"/>
      <c r="CLX42" s="475"/>
      <c r="CLY42" s="475"/>
      <c r="CLZ42" s="475"/>
      <c r="CMA42" s="475"/>
      <c r="CMB42" s="475"/>
      <c r="CMC42" s="475"/>
      <c r="CMD42" s="475"/>
      <c r="CME42" s="475"/>
      <c r="CMF42" s="475"/>
      <c r="CMG42" s="475"/>
      <c r="CMH42" s="475"/>
      <c r="CMI42" s="475"/>
      <c r="CMJ42" s="475"/>
      <c r="CMK42" s="475"/>
      <c r="CML42" s="475"/>
      <c r="CMM42" s="475"/>
      <c r="CMN42" s="475"/>
      <c r="CMO42" s="475"/>
      <c r="CMP42" s="475"/>
      <c r="CMQ42" s="475"/>
      <c r="CMR42" s="475"/>
      <c r="CMS42" s="475"/>
      <c r="CMT42" s="475"/>
      <c r="CMU42" s="475"/>
      <c r="CMV42" s="475"/>
      <c r="CMW42" s="475"/>
      <c r="CMX42" s="475"/>
      <c r="CMY42" s="475"/>
      <c r="CMZ42" s="475"/>
      <c r="CNA42" s="475"/>
      <c r="CNB42" s="475"/>
      <c r="CNC42" s="475"/>
      <c r="CND42" s="475"/>
      <c r="CNE42" s="475"/>
      <c r="CNF42" s="475"/>
      <c r="CNG42" s="475"/>
      <c r="CNH42" s="475"/>
      <c r="CNI42" s="475"/>
      <c r="CNJ42" s="475"/>
      <c r="CNK42" s="475"/>
      <c r="CNL42" s="475"/>
      <c r="CNM42" s="475"/>
      <c r="CNN42" s="475"/>
      <c r="CNO42" s="475"/>
      <c r="CNP42" s="475"/>
      <c r="CNQ42" s="475"/>
      <c r="CNR42" s="475"/>
      <c r="CNS42" s="475"/>
      <c r="CNT42" s="475"/>
      <c r="CNU42" s="475"/>
      <c r="CNV42" s="475"/>
      <c r="CNW42" s="475"/>
      <c r="CNX42" s="475"/>
      <c r="CNY42" s="475"/>
      <c r="CNZ42" s="475"/>
      <c r="COA42" s="475"/>
      <c r="COB42" s="475"/>
      <c r="COC42" s="475"/>
      <c r="COD42" s="475"/>
      <c r="COE42" s="475"/>
      <c r="COF42" s="475"/>
      <c r="COG42" s="475"/>
      <c r="COH42" s="475"/>
      <c r="COI42" s="475"/>
      <c r="COJ42" s="475"/>
      <c r="COK42" s="475"/>
      <c r="COL42" s="475"/>
      <c r="COM42" s="475"/>
      <c r="CON42" s="475"/>
      <c r="COO42" s="475"/>
      <c r="COP42" s="475"/>
      <c r="COQ42" s="475"/>
      <c r="COR42" s="475"/>
      <c r="COS42" s="475"/>
      <c r="COT42" s="475"/>
      <c r="COU42" s="475"/>
      <c r="COV42" s="475"/>
      <c r="COW42" s="475"/>
      <c r="COX42" s="475"/>
      <c r="COY42" s="475"/>
      <c r="COZ42" s="475"/>
      <c r="CPA42" s="475"/>
      <c r="CPB42" s="475"/>
      <c r="CPC42" s="475"/>
      <c r="CPD42" s="475"/>
      <c r="CPE42" s="475"/>
      <c r="CPF42" s="475"/>
      <c r="CPG42" s="475"/>
      <c r="CPH42" s="475"/>
      <c r="CPI42" s="475"/>
      <c r="CPJ42" s="475"/>
      <c r="CPK42" s="475"/>
      <c r="CPL42" s="475"/>
      <c r="CPM42" s="475"/>
      <c r="CPN42" s="475"/>
      <c r="CPO42" s="475"/>
      <c r="CPP42" s="475"/>
      <c r="CPQ42" s="475"/>
      <c r="CPR42" s="475"/>
      <c r="CPS42" s="475"/>
      <c r="CPT42" s="475"/>
      <c r="CPU42" s="475"/>
      <c r="CPV42" s="475"/>
      <c r="CPW42" s="475"/>
      <c r="CPX42" s="475"/>
      <c r="CPY42" s="475"/>
      <c r="CPZ42" s="475"/>
      <c r="CQA42" s="475"/>
      <c r="CQB42" s="475"/>
      <c r="CQC42" s="475"/>
      <c r="CQD42" s="475"/>
      <c r="CQE42" s="475"/>
      <c r="CQF42" s="475"/>
      <c r="CQG42" s="475"/>
      <c r="CQH42" s="475"/>
      <c r="CQI42" s="475"/>
      <c r="CQJ42" s="475"/>
      <c r="CQK42" s="475"/>
      <c r="CQL42" s="475"/>
      <c r="CQM42" s="475"/>
      <c r="CQN42" s="475"/>
      <c r="CQO42" s="475"/>
      <c r="CQP42" s="475"/>
      <c r="CQQ42" s="475"/>
      <c r="CQR42" s="475"/>
      <c r="CQS42" s="475"/>
      <c r="CQT42" s="475"/>
      <c r="CQU42" s="475"/>
      <c r="CQV42" s="475"/>
      <c r="CQW42" s="475"/>
      <c r="CQX42" s="475"/>
      <c r="CQY42" s="475"/>
      <c r="CQZ42" s="475"/>
      <c r="CRA42" s="475"/>
      <c r="CRB42" s="475"/>
      <c r="CRC42" s="475"/>
      <c r="CRD42" s="475"/>
      <c r="CRE42" s="475"/>
      <c r="CRF42" s="475"/>
      <c r="CRG42" s="475"/>
      <c r="CRH42" s="475"/>
      <c r="CRI42" s="475"/>
      <c r="CRJ42" s="475"/>
      <c r="CRK42" s="475"/>
      <c r="CRL42" s="475"/>
      <c r="CRM42" s="475"/>
      <c r="CRN42" s="475"/>
      <c r="CRO42" s="475"/>
      <c r="CRP42" s="475"/>
      <c r="CRQ42" s="475"/>
      <c r="CRR42" s="475"/>
      <c r="CRS42" s="475"/>
      <c r="CRT42" s="475"/>
      <c r="CRU42" s="475"/>
      <c r="CRV42" s="475"/>
      <c r="CRW42" s="475"/>
      <c r="CRX42" s="475"/>
      <c r="CRY42" s="475"/>
      <c r="CRZ42" s="475"/>
      <c r="CSA42" s="475"/>
      <c r="CSB42" s="475"/>
      <c r="CSC42" s="475"/>
      <c r="CSD42" s="475"/>
      <c r="CSE42" s="475"/>
      <c r="CSF42" s="475"/>
      <c r="CSG42" s="475"/>
      <c r="CSH42" s="475"/>
      <c r="CSI42" s="475"/>
      <c r="CSJ42" s="475"/>
      <c r="CSK42" s="475"/>
      <c r="CSL42" s="475"/>
      <c r="CSM42" s="475"/>
      <c r="CSN42" s="475"/>
      <c r="CSO42" s="475"/>
      <c r="CSP42" s="475"/>
      <c r="CSQ42" s="475"/>
      <c r="CSR42" s="475"/>
      <c r="CSS42" s="475"/>
      <c r="CST42" s="475"/>
      <c r="CSU42" s="475"/>
      <c r="CSV42" s="475"/>
      <c r="CSW42" s="475"/>
      <c r="CSX42" s="475"/>
      <c r="CSY42" s="475"/>
      <c r="CSZ42" s="475"/>
      <c r="CTA42" s="475"/>
      <c r="CTB42" s="475"/>
      <c r="CTC42" s="475"/>
      <c r="CTD42" s="475"/>
      <c r="CTE42" s="475"/>
      <c r="CTF42" s="475"/>
      <c r="CTG42" s="475"/>
      <c r="CTH42" s="475"/>
      <c r="CTI42" s="475"/>
      <c r="CTJ42" s="475"/>
      <c r="CTK42" s="475"/>
      <c r="CTL42" s="475"/>
      <c r="CTM42" s="475"/>
      <c r="CTN42" s="475"/>
      <c r="CTO42" s="475"/>
      <c r="CTP42" s="475"/>
      <c r="CTQ42" s="475"/>
      <c r="CTR42" s="475"/>
      <c r="CTS42" s="475"/>
      <c r="CTT42" s="475"/>
      <c r="CTU42" s="475"/>
      <c r="CTV42" s="475"/>
      <c r="CTW42" s="475"/>
      <c r="CTX42" s="475"/>
      <c r="CTY42" s="475"/>
      <c r="CTZ42" s="475"/>
      <c r="CUA42" s="475"/>
      <c r="CUB42" s="475"/>
      <c r="CUC42" s="475"/>
      <c r="CUD42" s="475"/>
      <c r="CUE42" s="475"/>
      <c r="CUF42" s="475"/>
      <c r="CUG42" s="475"/>
      <c r="CUH42" s="475"/>
      <c r="CUI42" s="475"/>
      <c r="CUJ42" s="475"/>
      <c r="CUK42" s="475"/>
      <c r="CUL42" s="475"/>
      <c r="CUM42" s="475"/>
      <c r="CUN42" s="475"/>
      <c r="CUO42" s="475"/>
      <c r="CUP42" s="475"/>
      <c r="CUQ42" s="475"/>
      <c r="CUR42" s="475"/>
      <c r="CUS42" s="475"/>
      <c r="CUT42" s="475"/>
      <c r="CUU42" s="475"/>
      <c r="CUV42" s="475"/>
      <c r="CUW42" s="475"/>
      <c r="CUX42" s="475"/>
      <c r="CUY42" s="475"/>
      <c r="CUZ42" s="475"/>
      <c r="CVA42" s="475"/>
      <c r="CVB42" s="475"/>
      <c r="CVC42" s="475"/>
      <c r="CVD42" s="475"/>
      <c r="CVE42" s="475"/>
      <c r="CVF42" s="475"/>
      <c r="CVG42" s="475"/>
      <c r="CVH42" s="475"/>
      <c r="CVI42" s="475"/>
      <c r="CVJ42" s="475"/>
      <c r="CVK42" s="475"/>
      <c r="CVL42" s="475"/>
      <c r="CVM42" s="475"/>
      <c r="CVN42" s="475"/>
      <c r="CVO42" s="475"/>
      <c r="CVP42" s="475"/>
      <c r="CVQ42" s="475"/>
      <c r="CVR42" s="475"/>
      <c r="CVS42" s="475"/>
      <c r="CVT42" s="475"/>
      <c r="CVU42" s="475"/>
      <c r="CVV42" s="475"/>
      <c r="CVW42" s="475"/>
      <c r="CVX42" s="475"/>
      <c r="CVY42" s="475"/>
      <c r="CVZ42" s="475"/>
      <c r="CWA42" s="475"/>
      <c r="CWB42" s="475"/>
      <c r="CWC42" s="475"/>
      <c r="CWD42" s="475"/>
      <c r="CWE42" s="475"/>
      <c r="CWF42" s="475"/>
      <c r="CWG42" s="475"/>
      <c r="CWH42" s="475"/>
      <c r="CWI42" s="475"/>
      <c r="CWJ42" s="475"/>
      <c r="CWK42" s="475"/>
      <c r="CWL42" s="475"/>
      <c r="CWM42" s="475"/>
      <c r="CWN42" s="475"/>
      <c r="CWO42" s="475"/>
      <c r="CWP42" s="475"/>
      <c r="CWQ42" s="475"/>
      <c r="CWR42" s="475"/>
      <c r="CWS42" s="475"/>
      <c r="CWT42" s="475"/>
      <c r="CWU42" s="475"/>
      <c r="CWV42" s="475"/>
      <c r="CWW42" s="475"/>
      <c r="CWX42" s="475"/>
      <c r="CWY42" s="475"/>
      <c r="CWZ42" s="475"/>
      <c r="CXA42" s="475"/>
      <c r="CXB42" s="475"/>
      <c r="CXC42" s="475"/>
      <c r="CXD42" s="475"/>
      <c r="CXE42" s="475"/>
      <c r="CXF42" s="475"/>
      <c r="CXG42" s="475"/>
      <c r="CXH42" s="475"/>
      <c r="CXI42" s="475"/>
      <c r="CXJ42" s="475"/>
      <c r="CXK42" s="475"/>
      <c r="CXL42" s="475"/>
      <c r="CXM42" s="475"/>
      <c r="CXN42" s="475"/>
      <c r="CXO42" s="475"/>
      <c r="CXP42" s="475"/>
      <c r="CXQ42" s="475"/>
      <c r="CXR42" s="475"/>
      <c r="CXS42" s="475"/>
      <c r="CXT42" s="475"/>
      <c r="CXU42" s="475"/>
      <c r="CXV42" s="475"/>
      <c r="CXW42" s="475"/>
      <c r="CXX42" s="475"/>
      <c r="CXY42" s="475"/>
      <c r="CXZ42" s="475"/>
      <c r="CYA42" s="475"/>
      <c r="CYB42" s="475"/>
      <c r="CYC42" s="475"/>
      <c r="CYD42" s="475"/>
      <c r="CYE42" s="475"/>
      <c r="CYF42" s="475"/>
      <c r="CYG42" s="475"/>
      <c r="CYH42" s="475"/>
      <c r="CYI42" s="475"/>
      <c r="CYJ42" s="475"/>
      <c r="CYK42" s="475"/>
      <c r="CYL42" s="475"/>
      <c r="CYM42" s="475"/>
      <c r="CYN42" s="475"/>
      <c r="CYO42" s="475"/>
      <c r="CYP42" s="475"/>
      <c r="CYQ42" s="475"/>
      <c r="CYR42" s="475"/>
      <c r="CYS42" s="475"/>
      <c r="CYT42" s="475"/>
      <c r="CYU42" s="475"/>
      <c r="CYV42" s="475"/>
      <c r="CYW42" s="475"/>
      <c r="CYX42" s="475"/>
      <c r="CYY42" s="475"/>
      <c r="CYZ42" s="475"/>
      <c r="CZA42" s="475"/>
      <c r="CZB42" s="475"/>
      <c r="CZC42" s="475"/>
      <c r="CZD42" s="475"/>
      <c r="CZE42" s="475"/>
      <c r="CZF42" s="475"/>
      <c r="CZG42" s="475"/>
      <c r="CZH42" s="475"/>
      <c r="CZI42" s="475"/>
      <c r="CZJ42" s="475"/>
      <c r="CZK42" s="475"/>
      <c r="CZL42" s="475"/>
      <c r="CZM42" s="475"/>
      <c r="CZN42" s="475"/>
      <c r="CZO42" s="475"/>
      <c r="CZP42" s="475"/>
      <c r="CZQ42" s="475"/>
      <c r="CZR42" s="475"/>
      <c r="CZS42" s="475"/>
      <c r="CZT42" s="475"/>
      <c r="CZU42" s="475"/>
      <c r="CZV42" s="475"/>
      <c r="CZW42" s="475"/>
      <c r="CZX42" s="475"/>
      <c r="CZY42" s="475"/>
      <c r="CZZ42" s="475"/>
      <c r="DAA42" s="475"/>
      <c r="DAB42" s="475"/>
      <c r="DAC42" s="475"/>
      <c r="DAD42" s="475"/>
      <c r="DAE42" s="475"/>
      <c r="DAF42" s="475"/>
      <c r="DAG42" s="475"/>
      <c r="DAH42" s="475"/>
      <c r="DAI42" s="475"/>
      <c r="DAJ42" s="475"/>
      <c r="DAK42" s="475"/>
      <c r="DAL42" s="475"/>
      <c r="DAM42" s="475"/>
      <c r="DAN42" s="475"/>
      <c r="DAO42" s="475"/>
      <c r="DAP42" s="475"/>
      <c r="DAQ42" s="475"/>
      <c r="DAR42" s="475"/>
      <c r="DAS42" s="475"/>
      <c r="DAT42" s="475"/>
      <c r="DAU42" s="475"/>
      <c r="DAV42" s="475"/>
      <c r="DAW42" s="475"/>
      <c r="DAX42" s="475"/>
      <c r="DAY42" s="475"/>
      <c r="DAZ42" s="475"/>
      <c r="DBA42" s="475"/>
      <c r="DBB42" s="475"/>
      <c r="DBC42" s="475"/>
      <c r="DBD42" s="475"/>
      <c r="DBE42" s="475"/>
      <c r="DBF42" s="475"/>
      <c r="DBG42" s="475"/>
      <c r="DBH42" s="475"/>
      <c r="DBI42" s="475"/>
      <c r="DBJ42" s="475"/>
      <c r="DBK42" s="475"/>
      <c r="DBL42" s="475"/>
      <c r="DBM42" s="475"/>
      <c r="DBN42" s="475"/>
      <c r="DBO42" s="475"/>
      <c r="DBP42" s="475"/>
      <c r="DBQ42" s="475"/>
      <c r="DBR42" s="475"/>
      <c r="DBS42" s="475"/>
      <c r="DBT42" s="475"/>
      <c r="DBU42" s="475"/>
      <c r="DBV42" s="475"/>
      <c r="DBW42" s="475"/>
      <c r="DBX42" s="475"/>
      <c r="DBY42" s="475"/>
      <c r="DBZ42" s="475"/>
      <c r="DCA42" s="475"/>
      <c r="DCB42" s="475"/>
      <c r="DCC42" s="475"/>
      <c r="DCD42" s="475"/>
      <c r="DCE42" s="475"/>
      <c r="DCF42" s="475"/>
      <c r="DCG42" s="475"/>
      <c r="DCH42" s="475"/>
      <c r="DCI42" s="475"/>
      <c r="DCJ42" s="475"/>
      <c r="DCK42" s="475"/>
      <c r="DCL42" s="475"/>
      <c r="DCM42" s="475"/>
      <c r="DCN42" s="475"/>
      <c r="DCO42" s="475"/>
      <c r="DCP42" s="475"/>
      <c r="DCQ42" s="475"/>
      <c r="DCR42" s="475"/>
      <c r="DCS42" s="475"/>
      <c r="DCT42" s="475"/>
      <c r="DCU42" s="475"/>
      <c r="DCV42" s="475"/>
      <c r="DCW42" s="475"/>
      <c r="DCX42" s="475"/>
      <c r="DCY42" s="475"/>
      <c r="DCZ42" s="475"/>
      <c r="DDA42" s="475"/>
      <c r="DDB42" s="475"/>
      <c r="DDC42" s="475"/>
      <c r="DDD42" s="475"/>
      <c r="DDE42" s="475"/>
      <c r="DDF42" s="475"/>
      <c r="DDG42" s="475"/>
      <c r="DDH42" s="475"/>
      <c r="DDI42" s="475"/>
      <c r="DDJ42" s="475"/>
      <c r="DDK42" s="475"/>
      <c r="DDL42" s="475"/>
      <c r="DDM42" s="475"/>
      <c r="DDN42" s="475"/>
      <c r="DDO42" s="475"/>
      <c r="DDP42" s="475"/>
      <c r="DDQ42" s="475"/>
      <c r="DDR42" s="475"/>
      <c r="DDS42" s="475"/>
      <c r="DDT42" s="475"/>
      <c r="DDU42" s="475"/>
      <c r="DDV42" s="475"/>
      <c r="DDW42" s="475"/>
      <c r="DDX42" s="475"/>
      <c r="DDY42" s="475"/>
      <c r="DDZ42" s="475"/>
      <c r="DEA42" s="475"/>
      <c r="DEB42" s="475"/>
      <c r="DEC42" s="475"/>
      <c r="DED42" s="475"/>
      <c r="DEE42" s="475"/>
      <c r="DEF42" s="475"/>
      <c r="DEG42" s="475"/>
      <c r="DEH42" s="475"/>
      <c r="DEI42" s="475"/>
      <c r="DEJ42" s="475"/>
      <c r="DEK42" s="475"/>
      <c r="DEL42" s="475"/>
      <c r="DEM42" s="475"/>
      <c r="DEN42" s="475"/>
      <c r="DEO42" s="475"/>
      <c r="DEP42" s="475"/>
      <c r="DEQ42" s="475"/>
      <c r="DER42" s="475"/>
      <c r="DES42" s="475"/>
      <c r="DET42" s="475"/>
      <c r="DEU42" s="475"/>
      <c r="DEV42" s="475"/>
      <c r="DEW42" s="475"/>
      <c r="DEX42" s="475"/>
      <c r="DEY42" s="475"/>
      <c r="DEZ42" s="475"/>
      <c r="DFA42" s="475"/>
      <c r="DFB42" s="475"/>
      <c r="DFC42" s="475"/>
      <c r="DFD42" s="475"/>
      <c r="DFE42" s="475"/>
      <c r="DFF42" s="475"/>
      <c r="DFG42" s="475"/>
      <c r="DFH42" s="475"/>
      <c r="DFI42" s="475"/>
      <c r="DFJ42" s="475"/>
      <c r="DFK42" s="475"/>
      <c r="DFL42" s="475"/>
      <c r="DFM42" s="475"/>
      <c r="DFN42" s="475"/>
      <c r="DFO42" s="475"/>
      <c r="DFP42" s="475"/>
      <c r="DFQ42" s="475"/>
      <c r="DFR42" s="475"/>
      <c r="DFS42" s="475"/>
      <c r="DFT42" s="475"/>
      <c r="DFU42" s="475"/>
      <c r="DFV42" s="475"/>
      <c r="DFW42" s="475"/>
      <c r="DFX42" s="475"/>
      <c r="DFY42" s="475"/>
      <c r="DFZ42" s="475"/>
      <c r="DGA42" s="475"/>
      <c r="DGB42" s="475"/>
      <c r="DGC42" s="475"/>
      <c r="DGD42" s="475"/>
      <c r="DGE42" s="475"/>
      <c r="DGF42" s="475"/>
      <c r="DGG42" s="475"/>
      <c r="DGH42" s="475"/>
      <c r="DGI42" s="475"/>
      <c r="DGJ42" s="475"/>
      <c r="DGK42" s="475"/>
      <c r="DGL42" s="475"/>
      <c r="DGM42" s="475"/>
      <c r="DGN42" s="475"/>
      <c r="DGO42" s="475"/>
      <c r="DGP42" s="475"/>
      <c r="DGQ42" s="475"/>
      <c r="DGR42" s="475"/>
      <c r="DGS42" s="475"/>
      <c r="DGT42" s="475"/>
      <c r="DGU42" s="475"/>
      <c r="DGV42" s="475"/>
      <c r="DGW42" s="475"/>
      <c r="DGX42" s="475"/>
      <c r="DGY42" s="475"/>
      <c r="DGZ42" s="475"/>
      <c r="DHA42" s="475"/>
      <c r="DHB42" s="475"/>
      <c r="DHC42" s="475"/>
      <c r="DHD42" s="475"/>
      <c r="DHE42" s="475"/>
      <c r="DHF42" s="475"/>
      <c r="DHG42" s="475"/>
      <c r="DHH42" s="475"/>
      <c r="DHI42" s="475"/>
      <c r="DHJ42" s="475"/>
      <c r="DHK42" s="475"/>
      <c r="DHL42" s="475"/>
      <c r="DHM42" s="475"/>
      <c r="DHN42" s="475"/>
      <c r="DHO42" s="475"/>
      <c r="DHP42" s="475"/>
      <c r="DHQ42" s="475"/>
      <c r="DHR42" s="475"/>
      <c r="DHS42" s="475"/>
      <c r="DHT42" s="475"/>
      <c r="DHU42" s="475"/>
      <c r="DHV42" s="475"/>
      <c r="DHW42" s="475"/>
      <c r="DHX42" s="475"/>
      <c r="DHY42" s="475"/>
      <c r="DHZ42" s="475"/>
      <c r="DIA42" s="475"/>
      <c r="DIB42" s="475"/>
      <c r="DIC42" s="475"/>
      <c r="DID42" s="475"/>
      <c r="DIE42" s="475"/>
      <c r="DIF42" s="475"/>
      <c r="DIG42" s="475"/>
      <c r="DIH42" s="475"/>
      <c r="DII42" s="475"/>
      <c r="DIJ42" s="475"/>
      <c r="DIK42" s="475"/>
      <c r="DIL42" s="475"/>
      <c r="DIM42" s="475"/>
      <c r="DIN42" s="475"/>
      <c r="DIO42" s="475"/>
      <c r="DIP42" s="475"/>
      <c r="DIQ42" s="475"/>
      <c r="DIR42" s="475"/>
      <c r="DIS42" s="475"/>
      <c r="DIT42" s="475"/>
      <c r="DIU42" s="475"/>
      <c r="DIV42" s="475"/>
      <c r="DIW42" s="475"/>
      <c r="DIX42" s="475"/>
      <c r="DIY42" s="475"/>
      <c r="DIZ42" s="475"/>
      <c r="DJA42" s="475"/>
      <c r="DJB42" s="475"/>
      <c r="DJC42" s="475"/>
      <c r="DJD42" s="475"/>
      <c r="DJE42" s="475"/>
      <c r="DJF42" s="475"/>
      <c r="DJG42" s="475"/>
      <c r="DJH42" s="475"/>
      <c r="DJI42" s="475"/>
      <c r="DJJ42" s="475"/>
      <c r="DJK42" s="475"/>
      <c r="DJL42" s="475"/>
      <c r="DJM42" s="475"/>
      <c r="DJN42" s="475"/>
      <c r="DJO42" s="475"/>
      <c r="DJP42" s="475"/>
      <c r="DJQ42" s="475"/>
      <c r="DJR42" s="475"/>
      <c r="DJS42" s="475"/>
      <c r="DJT42" s="475"/>
      <c r="DJU42" s="475"/>
      <c r="DJV42" s="475"/>
      <c r="DJW42" s="475"/>
      <c r="DJX42" s="475"/>
      <c r="DJY42" s="475"/>
      <c r="DJZ42" s="475"/>
      <c r="DKA42" s="475"/>
      <c r="DKB42" s="475"/>
      <c r="DKC42" s="475"/>
      <c r="DKD42" s="475"/>
      <c r="DKE42" s="475"/>
      <c r="DKF42" s="475"/>
      <c r="DKG42" s="475"/>
      <c r="DKH42" s="475"/>
      <c r="DKI42" s="475"/>
      <c r="DKJ42" s="475"/>
      <c r="DKK42" s="475"/>
      <c r="DKL42" s="475"/>
      <c r="DKM42" s="475"/>
      <c r="DKN42" s="475"/>
      <c r="DKO42" s="475"/>
      <c r="DKP42" s="475"/>
      <c r="DKQ42" s="475"/>
      <c r="DKR42" s="475"/>
      <c r="DKS42" s="475"/>
      <c r="DKT42" s="475"/>
      <c r="DKU42" s="475"/>
      <c r="DKV42" s="475"/>
      <c r="DKW42" s="475"/>
      <c r="DKX42" s="475"/>
      <c r="DKY42" s="475"/>
      <c r="DKZ42" s="475"/>
      <c r="DLA42" s="475"/>
      <c r="DLB42" s="475"/>
      <c r="DLC42" s="475"/>
      <c r="DLD42" s="475"/>
      <c r="DLE42" s="475"/>
      <c r="DLF42" s="475"/>
      <c r="DLG42" s="475"/>
      <c r="DLH42" s="475"/>
      <c r="DLI42" s="475"/>
      <c r="DLJ42" s="475"/>
      <c r="DLK42" s="475"/>
      <c r="DLL42" s="475"/>
      <c r="DLM42" s="475"/>
      <c r="DLN42" s="475"/>
      <c r="DLO42" s="475"/>
      <c r="DLP42" s="475"/>
      <c r="DLQ42" s="475"/>
      <c r="DLR42" s="475"/>
      <c r="DLS42" s="475"/>
      <c r="DLT42" s="475"/>
      <c r="DLU42" s="475"/>
      <c r="DLV42" s="475"/>
      <c r="DLW42" s="475"/>
      <c r="DLX42" s="475"/>
      <c r="DLY42" s="475"/>
      <c r="DLZ42" s="475"/>
      <c r="DMA42" s="475"/>
      <c r="DMB42" s="475"/>
      <c r="DMC42" s="475"/>
      <c r="DMD42" s="475"/>
      <c r="DME42" s="475"/>
      <c r="DMF42" s="475"/>
      <c r="DMG42" s="475"/>
      <c r="DMH42" s="475"/>
      <c r="DMI42" s="475"/>
      <c r="DMJ42" s="475"/>
      <c r="DMK42" s="475"/>
      <c r="DML42" s="475"/>
      <c r="DMM42" s="475"/>
      <c r="DMN42" s="475"/>
      <c r="DMO42" s="475"/>
      <c r="DMP42" s="475"/>
      <c r="DMQ42" s="475"/>
      <c r="DMR42" s="475"/>
      <c r="DMS42" s="475"/>
      <c r="DMT42" s="475"/>
      <c r="DMU42" s="475"/>
      <c r="DMV42" s="475"/>
      <c r="DMW42" s="475"/>
      <c r="DMX42" s="475"/>
      <c r="DMY42" s="475"/>
      <c r="DMZ42" s="475"/>
      <c r="DNA42" s="475"/>
      <c r="DNB42" s="475"/>
      <c r="DNC42" s="475"/>
      <c r="DND42" s="475"/>
      <c r="DNE42" s="475"/>
      <c r="DNF42" s="475"/>
      <c r="DNG42" s="475"/>
      <c r="DNH42" s="475"/>
      <c r="DNI42" s="475"/>
      <c r="DNJ42" s="475"/>
      <c r="DNK42" s="475"/>
      <c r="DNL42" s="475"/>
      <c r="DNM42" s="475"/>
      <c r="DNN42" s="475"/>
      <c r="DNO42" s="475"/>
      <c r="DNP42" s="475"/>
      <c r="DNQ42" s="475"/>
      <c r="DNR42" s="475"/>
      <c r="DNS42" s="475"/>
      <c r="DNT42" s="475"/>
      <c r="DNU42" s="475"/>
      <c r="DNV42" s="475"/>
      <c r="DNW42" s="475"/>
      <c r="DNX42" s="475"/>
      <c r="DNY42" s="475"/>
      <c r="DNZ42" s="475"/>
      <c r="DOA42" s="475"/>
      <c r="DOB42" s="475"/>
      <c r="DOC42" s="475"/>
      <c r="DOD42" s="475"/>
      <c r="DOE42" s="475"/>
      <c r="DOF42" s="475"/>
      <c r="DOG42" s="475"/>
      <c r="DOH42" s="475"/>
      <c r="DOI42" s="475"/>
      <c r="DOJ42" s="475"/>
      <c r="DOK42" s="475"/>
      <c r="DOL42" s="475"/>
      <c r="DOM42" s="475"/>
      <c r="DON42" s="475"/>
      <c r="DOO42" s="475"/>
      <c r="DOP42" s="475"/>
      <c r="DOQ42" s="475"/>
      <c r="DOR42" s="475"/>
      <c r="DOS42" s="475"/>
      <c r="DOT42" s="475"/>
      <c r="DOU42" s="475"/>
      <c r="DOV42" s="475"/>
      <c r="DOW42" s="475"/>
      <c r="DOX42" s="475"/>
      <c r="DOY42" s="475"/>
      <c r="DOZ42" s="475"/>
      <c r="DPA42" s="475"/>
      <c r="DPB42" s="475"/>
      <c r="DPC42" s="475"/>
      <c r="DPD42" s="475"/>
      <c r="DPE42" s="475"/>
      <c r="DPF42" s="475"/>
      <c r="DPG42" s="475"/>
      <c r="DPH42" s="475"/>
      <c r="DPI42" s="475"/>
      <c r="DPJ42" s="475"/>
      <c r="DPK42" s="475"/>
      <c r="DPL42" s="475"/>
      <c r="DPM42" s="475"/>
      <c r="DPN42" s="475"/>
      <c r="DPO42" s="475"/>
      <c r="DPP42" s="475"/>
      <c r="DPQ42" s="475"/>
      <c r="DPR42" s="475"/>
      <c r="DPS42" s="475"/>
      <c r="DPT42" s="475"/>
      <c r="DPU42" s="475"/>
      <c r="DPV42" s="475"/>
      <c r="DPW42" s="475"/>
      <c r="DPX42" s="475"/>
      <c r="DPY42" s="475"/>
      <c r="DPZ42" s="475"/>
      <c r="DQA42" s="475"/>
      <c r="DQB42" s="475"/>
      <c r="DQC42" s="475"/>
      <c r="DQD42" s="475"/>
      <c r="DQE42" s="475"/>
      <c r="DQF42" s="475"/>
      <c r="DQG42" s="475"/>
      <c r="DQH42" s="475"/>
      <c r="DQI42" s="475"/>
      <c r="DQJ42" s="475"/>
      <c r="DQK42" s="475"/>
      <c r="DQL42" s="475"/>
      <c r="DQM42" s="475"/>
      <c r="DQN42" s="475"/>
      <c r="DQO42" s="475"/>
      <c r="DQP42" s="475"/>
      <c r="DQQ42" s="475"/>
      <c r="DQR42" s="475"/>
      <c r="DQS42" s="475"/>
      <c r="DQT42" s="475"/>
      <c r="DQU42" s="475"/>
      <c r="DQV42" s="475"/>
      <c r="DQW42" s="475"/>
      <c r="DQX42" s="475"/>
      <c r="DQY42" s="475"/>
      <c r="DQZ42" s="475"/>
      <c r="DRA42" s="475"/>
      <c r="DRB42" s="475"/>
      <c r="DRC42" s="475"/>
      <c r="DRD42" s="475"/>
      <c r="DRE42" s="475"/>
      <c r="DRF42" s="475"/>
      <c r="DRG42" s="475"/>
      <c r="DRH42" s="475"/>
      <c r="DRI42" s="475"/>
      <c r="DRJ42" s="475"/>
      <c r="DRK42" s="475"/>
      <c r="DRL42" s="475"/>
      <c r="DRM42" s="475"/>
      <c r="DRN42" s="475"/>
      <c r="DRO42" s="475"/>
      <c r="DRP42" s="475"/>
      <c r="DRQ42" s="475"/>
      <c r="DRR42" s="475"/>
      <c r="DRS42" s="475"/>
      <c r="DRT42" s="475"/>
      <c r="DRU42" s="475"/>
      <c r="DRV42" s="475"/>
      <c r="DRW42" s="475"/>
      <c r="DRX42" s="475"/>
      <c r="DRY42" s="475"/>
      <c r="DRZ42" s="475"/>
      <c r="DSA42" s="475"/>
      <c r="DSB42" s="475"/>
      <c r="DSC42" s="475"/>
      <c r="DSD42" s="475"/>
      <c r="DSE42" s="475"/>
      <c r="DSF42" s="475"/>
      <c r="DSG42" s="475"/>
      <c r="DSH42" s="475"/>
      <c r="DSI42" s="475"/>
      <c r="DSJ42" s="475"/>
      <c r="DSK42" s="475"/>
      <c r="DSL42" s="475"/>
      <c r="DSM42" s="475"/>
      <c r="DSN42" s="475"/>
      <c r="DSO42" s="475"/>
      <c r="DSP42" s="475"/>
      <c r="DSQ42" s="475"/>
      <c r="DSR42" s="475"/>
      <c r="DSS42" s="475"/>
      <c r="DST42" s="475"/>
      <c r="DSU42" s="475"/>
      <c r="DSV42" s="475"/>
      <c r="DSW42" s="475"/>
      <c r="DSX42" s="475"/>
      <c r="DSY42" s="475"/>
      <c r="DSZ42" s="475"/>
      <c r="DTA42" s="475"/>
      <c r="DTB42" s="475"/>
      <c r="DTC42" s="475"/>
      <c r="DTD42" s="475"/>
      <c r="DTE42" s="475"/>
      <c r="DTF42" s="475"/>
      <c r="DTG42" s="475"/>
      <c r="DTH42" s="475"/>
      <c r="DTI42" s="475"/>
      <c r="DTJ42" s="475"/>
      <c r="DTK42" s="475"/>
      <c r="DTL42" s="475"/>
      <c r="DTM42" s="475"/>
      <c r="DTN42" s="475"/>
      <c r="DTO42" s="475"/>
      <c r="DTP42" s="475"/>
      <c r="DTQ42" s="475"/>
      <c r="DTR42" s="475"/>
      <c r="DTS42" s="475"/>
      <c r="DTT42" s="475"/>
      <c r="DTU42" s="475"/>
      <c r="DTV42" s="475"/>
      <c r="DTW42" s="475"/>
      <c r="DTX42" s="475"/>
      <c r="DTY42" s="475"/>
      <c r="DTZ42" s="475"/>
      <c r="DUA42" s="475"/>
      <c r="DUB42" s="475"/>
      <c r="DUC42" s="475"/>
      <c r="DUD42" s="475"/>
      <c r="DUE42" s="475"/>
      <c r="DUF42" s="475"/>
      <c r="DUG42" s="475"/>
      <c r="DUH42" s="475"/>
      <c r="DUI42" s="475"/>
      <c r="DUJ42" s="475"/>
      <c r="DUK42" s="475"/>
      <c r="DUL42" s="475"/>
      <c r="DUM42" s="475"/>
      <c r="DUN42" s="475"/>
      <c r="DUO42" s="475"/>
      <c r="DUP42" s="475"/>
      <c r="DUQ42" s="475"/>
      <c r="DUR42" s="475"/>
      <c r="DUS42" s="475"/>
      <c r="DUT42" s="475"/>
      <c r="DUU42" s="475"/>
      <c r="DUV42" s="475"/>
      <c r="DUW42" s="475"/>
      <c r="DUX42" s="475"/>
      <c r="DUY42" s="475"/>
      <c r="DUZ42" s="475"/>
      <c r="DVA42" s="475"/>
      <c r="DVB42" s="475"/>
      <c r="DVC42" s="475"/>
      <c r="DVD42" s="475"/>
      <c r="DVE42" s="475"/>
      <c r="DVF42" s="475"/>
      <c r="DVG42" s="475"/>
      <c r="DVH42" s="475"/>
      <c r="DVI42" s="475"/>
      <c r="DVJ42" s="475"/>
      <c r="DVK42" s="475"/>
      <c r="DVL42" s="475"/>
      <c r="DVM42" s="475"/>
      <c r="DVN42" s="475"/>
      <c r="DVO42" s="475"/>
      <c r="DVP42" s="475"/>
      <c r="DVQ42" s="475"/>
      <c r="DVR42" s="475"/>
      <c r="DVS42" s="475"/>
      <c r="DVT42" s="475"/>
      <c r="DVU42" s="475"/>
      <c r="DVV42" s="475"/>
      <c r="DVW42" s="475"/>
      <c r="DVX42" s="475"/>
      <c r="DVY42" s="475"/>
      <c r="DVZ42" s="475"/>
      <c r="DWA42" s="475"/>
      <c r="DWB42" s="475"/>
      <c r="DWC42" s="475"/>
      <c r="DWD42" s="475"/>
      <c r="DWE42" s="475"/>
      <c r="DWF42" s="475"/>
      <c r="DWG42" s="475"/>
      <c r="DWH42" s="475"/>
      <c r="DWI42" s="475"/>
      <c r="DWJ42" s="475"/>
      <c r="DWK42" s="475"/>
      <c r="DWL42" s="475"/>
      <c r="DWM42" s="475"/>
      <c r="DWN42" s="475"/>
      <c r="DWO42" s="475"/>
      <c r="DWP42" s="475"/>
      <c r="DWQ42" s="475"/>
      <c r="DWR42" s="475"/>
      <c r="DWS42" s="475"/>
      <c r="DWT42" s="475"/>
      <c r="DWU42" s="475"/>
      <c r="DWV42" s="475"/>
      <c r="DWW42" s="475"/>
      <c r="DWX42" s="475"/>
      <c r="DWY42" s="475"/>
      <c r="DWZ42" s="475"/>
      <c r="DXA42" s="475"/>
      <c r="DXB42" s="475"/>
      <c r="DXC42" s="475"/>
      <c r="DXD42" s="475"/>
      <c r="DXE42" s="475"/>
      <c r="DXF42" s="475"/>
      <c r="DXG42" s="475"/>
      <c r="DXH42" s="475"/>
      <c r="DXI42" s="475"/>
      <c r="DXJ42" s="475"/>
      <c r="DXK42" s="475"/>
      <c r="DXL42" s="475"/>
      <c r="DXM42" s="475"/>
      <c r="DXN42" s="475"/>
      <c r="DXO42" s="475"/>
      <c r="DXP42" s="475"/>
      <c r="DXQ42" s="475"/>
      <c r="DXR42" s="475"/>
      <c r="DXS42" s="475"/>
      <c r="DXT42" s="475"/>
      <c r="DXU42" s="475"/>
      <c r="DXV42" s="475"/>
      <c r="DXW42" s="475"/>
      <c r="DXX42" s="475"/>
      <c r="DXY42" s="475"/>
      <c r="DXZ42" s="475"/>
      <c r="DYA42" s="475"/>
      <c r="DYB42" s="475"/>
      <c r="DYC42" s="475"/>
      <c r="DYD42" s="475"/>
      <c r="DYE42" s="475"/>
      <c r="DYF42" s="475"/>
      <c r="DYG42" s="475"/>
      <c r="DYH42" s="475"/>
      <c r="DYI42" s="475"/>
      <c r="DYJ42" s="475"/>
      <c r="DYK42" s="475"/>
      <c r="DYL42" s="475"/>
      <c r="DYM42" s="475"/>
      <c r="DYN42" s="475"/>
      <c r="DYO42" s="475"/>
      <c r="DYP42" s="475"/>
      <c r="DYQ42" s="475"/>
      <c r="DYR42" s="475"/>
      <c r="DYS42" s="475"/>
      <c r="DYT42" s="475"/>
      <c r="DYU42" s="475"/>
      <c r="DYV42" s="475"/>
      <c r="DYW42" s="475"/>
      <c r="DYX42" s="475"/>
      <c r="DYY42" s="475"/>
      <c r="DYZ42" s="475"/>
      <c r="DZA42" s="475"/>
      <c r="DZB42" s="475"/>
      <c r="DZC42" s="475"/>
      <c r="DZD42" s="475"/>
      <c r="DZE42" s="475"/>
      <c r="DZF42" s="475"/>
      <c r="DZG42" s="475"/>
      <c r="DZH42" s="475"/>
      <c r="DZI42" s="475"/>
      <c r="DZJ42" s="475"/>
      <c r="DZK42" s="475"/>
      <c r="DZL42" s="475"/>
      <c r="DZM42" s="475"/>
      <c r="DZN42" s="475"/>
      <c r="DZO42" s="475"/>
      <c r="DZP42" s="475"/>
      <c r="DZQ42" s="475"/>
      <c r="DZR42" s="475"/>
      <c r="DZS42" s="475"/>
      <c r="DZT42" s="475"/>
      <c r="DZU42" s="475"/>
      <c r="DZV42" s="475"/>
      <c r="DZW42" s="475"/>
      <c r="DZX42" s="475"/>
      <c r="DZY42" s="475"/>
      <c r="DZZ42" s="475"/>
      <c r="EAA42" s="475"/>
      <c r="EAB42" s="475"/>
      <c r="EAC42" s="475"/>
      <c r="EAD42" s="475"/>
      <c r="EAE42" s="475"/>
      <c r="EAF42" s="475"/>
      <c r="EAG42" s="475"/>
      <c r="EAH42" s="475"/>
      <c r="EAI42" s="475"/>
      <c r="EAJ42" s="475"/>
      <c r="EAK42" s="475"/>
      <c r="EAL42" s="475"/>
      <c r="EAM42" s="475"/>
      <c r="EAN42" s="475"/>
      <c r="EAO42" s="475"/>
      <c r="EAP42" s="475"/>
      <c r="EAQ42" s="475"/>
      <c r="EAR42" s="475"/>
      <c r="EAS42" s="475"/>
      <c r="EAT42" s="475"/>
      <c r="EAU42" s="475"/>
      <c r="EAV42" s="475"/>
      <c r="EAW42" s="475"/>
      <c r="EAX42" s="475"/>
      <c r="EAY42" s="475"/>
      <c r="EAZ42" s="475"/>
      <c r="EBA42" s="475"/>
      <c r="EBB42" s="475"/>
      <c r="EBC42" s="475"/>
      <c r="EBD42" s="475"/>
      <c r="EBE42" s="475"/>
      <c r="EBF42" s="475"/>
      <c r="EBG42" s="475"/>
      <c r="EBH42" s="475"/>
      <c r="EBI42" s="475"/>
      <c r="EBJ42" s="475"/>
      <c r="EBK42" s="475"/>
      <c r="EBL42" s="475"/>
      <c r="EBM42" s="475"/>
      <c r="EBN42" s="475"/>
      <c r="EBO42" s="475"/>
      <c r="EBP42" s="475"/>
      <c r="EBQ42" s="475"/>
      <c r="EBR42" s="475"/>
      <c r="EBS42" s="475"/>
      <c r="EBT42" s="475"/>
      <c r="EBU42" s="475"/>
      <c r="EBV42" s="475"/>
      <c r="EBW42" s="475"/>
      <c r="EBX42" s="475"/>
      <c r="EBY42" s="475"/>
      <c r="EBZ42" s="475"/>
      <c r="ECA42" s="475"/>
      <c r="ECB42" s="475"/>
      <c r="ECC42" s="475"/>
      <c r="ECD42" s="475"/>
      <c r="ECE42" s="475"/>
      <c r="ECF42" s="475"/>
      <c r="ECG42" s="475"/>
      <c r="ECH42" s="475"/>
      <c r="ECI42" s="475"/>
      <c r="ECJ42" s="475"/>
      <c r="ECK42" s="475"/>
      <c r="ECL42" s="475"/>
      <c r="ECM42" s="475"/>
      <c r="ECN42" s="475"/>
      <c r="ECO42" s="475"/>
      <c r="ECP42" s="475"/>
      <c r="ECQ42" s="475"/>
      <c r="ECR42" s="475"/>
      <c r="ECS42" s="475"/>
      <c r="ECT42" s="475"/>
      <c r="ECU42" s="475"/>
      <c r="ECV42" s="475"/>
      <c r="ECW42" s="475"/>
      <c r="ECX42" s="475"/>
      <c r="ECY42" s="475"/>
      <c r="ECZ42" s="475"/>
      <c r="EDA42" s="475"/>
      <c r="EDB42" s="475"/>
      <c r="EDC42" s="475"/>
      <c r="EDD42" s="475"/>
      <c r="EDE42" s="475"/>
      <c r="EDF42" s="475"/>
      <c r="EDG42" s="475"/>
      <c r="EDH42" s="475"/>
      <c r="EDI42" s="475"/>
      <c r="EDJ42" s="475"/>
      <c r="EDK42" s="475"/>
      <c r="EDL42" s="475"/>
      <c r="EDM42" s="475"/>
      <c r="EDN42" s="475"/>
      <c r="EDO42" s="475"/>
      <c r="EDP42" s="475"/>
      <c r="EDQ42" s="475"/>
      <c r="EDR42" s="475"/>
      <c r="EDS42" s="475"/>
      <c r="EDT42" s="475"/>
      <c r="EDU42" s="475"/>
      <c r="EDV42" s="475"/>
      <c r="EDW42" s="475"/>
      <c r="EDX42" s="475"/>
      <c r="EDY42" s="475"/>
      <c r="EDZ42" s="475"/>
      <c r="EEA42" s="475"/>
      <c r="EEB42" s="475"/>
      <c r="EEC42" s="475"/>
      <c r="EED42" s="475"/>
      <c r="EEE42" s="475"/>
      <c r="EEF42" s="475"/>
      <c r="EEG42" s="475"/>
      <c r="EEH42" s="475"/>
      <c r="EEI42" s="475"/>
      <c r="EEJ42" s="475"/>
      <c r="EEK42" s="475"/>
      <c r="EEL42" s="475"/>
      <c r="EEM42" s="475"/>
      <c r="EEN42" s="475"/>
      <c r="EEO42" s="475"/>
      <c r="EEP42" s="475"/>
      <c r="EEQ42" s="475"/>
      <c r="EER42" s="475"/>
      <c r="EES42" s="475"/>
      <c r="EET42" s="475"/>
      <c r="EEU42" s="475"/>
      <c r="EEV42" s="475"/>
      <c r="EEW42" s="475"/>
      <c r="EEX42" s="475"/>
      <c r="EEY42" s="475"/>
      <c r="EEZ42" s="475"/>
      <c r="EFA42" s="475"/>
      <c r="EFB42" s="475"/>
      <c r="EFC42" s="475"/>
      <c r="EFD42" s="475"/>
      <c r="EFE42" s="475"/>
      <c r="EFF42" s="475"/>
      <c r="EFG42" s="475"/>
      <c r="EFH42" s="475"/>
      <c r="EFI42" s="475"/>
      <c r="EFJ42" s="475"/>
      <c r="EFK42" s="475"/>
      <c r="EFL42" s="475"/>
      <c r="EFM42" s="475"/>
      <c r="EFN42" s="475"/>
      <c r="EFO42" s="475"/>
      <c r="EFP42" s="475"/>
      <c r="EFQ42" s="475"/>
      <c r="EFR42" s="475"/>
      <c r="EFS42" s="475"/>
      <c r="EFT42" s="475"/>
      <c r="EFU42" s="475"/>
      <c r="EFV42" s="475"/>
      <c r="EFW42" s="475"/>
      <c r="EFX42" s="475"/>
      <c r="EFY42" s="475"/>
      <c r="EFZ42" s="475"/>
      <c r="EGA42" s="475"/>
      <c r="EGB42" s="475"/>
      <c r="EGC42" s="475"/>
      <c r="EGD42" s="475"/>
      <c r="EGE42" s="475"/>
      <c r="EGF42" s="475"/>
      <c r="EGG42" s="475"/>
      <c r="EGH42" s="475"/>
      <c r="EGI42" s="475"/>
      <c r="EGJ42" s="475"/>
      <c r="EGK42" s="475"/>
      <c r="EGL42" s="475"/>
      <c r="EGM42" s="475"/>
      <c r="EGN42" s="475"/>
      <c r="EGO42" s="475"/>
      <c r="EGP42" s="475"/>
      <c r="EGQ42" s="475"/>
      <c r="EGR42" s="475"/>
      <c r="EGS42" s="475"/>
      <c r="EGT42" s="475"/>
      <c r="EGU42" s="475"/>
      <c r="EGV42" s="475"/>
      <c r="EGW42" s="475"/>
      <c r="EGX42" s="475"/>
      <c r="EGY42" s="475"/>
      <c r="EGZ42" s="475"/>
      <c r="EHA42" s="475"/>
      <c r="EHB42" s="475"/>
      <c r="EHC42" s="475"/>
      <c r="EHD42" s="475"/>
      <c r="EHE42" s="475"/>
      <c r="EHF42" s="475"/>
      <c r="EHG42" s="475"/>
      <c r="EHH42" s="475"/>
      <c r="EHI42" s="475"/>
      <c r="EHJ42" s="475"/>
      <c r="EHK42" s="475"/>
      <c r="EHL42" s="475"/>
      <c r="EHM42" s="475"/>
      <c r="EHN42" s="475"/>
      <c r="EHO42" s="475"/>
      <c r="EHP42" s="475"/>
      <c r="EHQ42" s="475"/>
      <c r="EHR42" s="475"/>
      <c r="EHS42" s="475"/>
      <c r="EHT42" s="475"/>
      <c r="EHU42" s="475"/>
      <c r="EHV42" s="475"/>
      <c r="EHW42" s="475"/>
      <c r="EHX42" s="475"/>
      <c r="EHY42" s="475"/>
      <c r="EHZ42" s="475"/>
      <c r="EIA42" s="475"/>
      <c r="EIB42" s="475"/>
      <c r="EIC42" s="475"/>
      <c r="EID42" s="475"/>
      <c r="EIE42" s="475"/>
      <c r="EIF42" s="475"/>
      <c r="EIG42" s="475"/>
      <c r="EIH42" s="475"/>
      <c r="EII42" s="475"/>
      <c r="EIJ42" s="475"/>
      <c r="EIK42" s="475"/>
      <c r="EIL42" s="475"/>
      <c r="EIM42" s="475"/>
      <c r="EIN42" s="475"/>
      <c r="EIO42" s="475"/>
      <c r="EIP42" s="475"/>
      <c r="EIQ42" s="475"/>
      <c r="EIR42" s="475"/>
      <c r="EIS42" s="475"/>
      <c r="EIT42" s="475"/>
      <c r="EIU42" s="475"/>
      <c r="EIV42" s="475"/>
      <c r="EIW42" s="475"/>
      <c r="EIX42" s="475"/>
      <c r="EIY42" s="475"/>
      <c r="EIZ42" s="475"/>
      <c r="EJA42" s="475"/>
      <c r="EJB42" s="475"/>
      <c r="EJC42" s="475"/>
      <c r="EJD42" s="475"/>
      <c r="EJE42" s="475"/>
      <c r="EJF42" s="475"/>
      <c r="EJG42" s="475"/>
      <c r="EJH42" s="475"/>
      <c r="EJI42" s="475"/>
      <c r="EJJ42" s="475"/>
      <c r="EJK42" s="475"/>
      <c r="EJL42" s="475"/>
      <c r="EJM42" s="475"/>
      <c r="EJN42" s="475"/>
      <c r="EJO42" s="475"/>
      <c r="EJP42" s="475"/>
      <c r="EJQ42" s="475"/>
      <c r="EJR42" s="475"/>
      <c r="EJS42" s="475"/>
      <c r="EJT42" s="475"/>
      <c r="EJU42" s="475"/>
      <c r="EJV42" s="475"/>
      <c r="EJW42" s="475"/>
      <c r="EJX42" s="475"/>
      <c r="EJY42" s="475"/>
      <c r="EJZ42" s="475"/>
      <c r="EKA42" s="475"/>
      <c r="EKB42" s="475"/>
      <c r="EKC42" s="475"/>
      <c r="EKD42" s="475"/>
      <c r="EKE42" s="475"/>
      <c r="EKF42" s="475"/>
      <c r="EKG42" s="475"/>
      <c r="EKH42" s="475"/>
      <c r="EKI42" s="475"/>
      <c r="EKJ42" s="475"/>
      <c r="EKK42" s="475"/>
      <c r="EKL42" s="475"/>
      <c r="EKM42" s="475"/>
      <c r="EKN42" s="475"/>
      <c r="EKO42" s="475"/>
      <c r="EKP42" s="475"/>
      <c r="EKQ42" s="475"/>
      <c r="EKR42" s="475"/>
      <c r="EKS42" s="475"/>
      <c r="EKT42" s="475"/>
      <c r="EKU42" s="475"/>
      <c r="EKV42" s="475"/>
      <c r="EKW42" s="475"/>
      <c r="EKX42" s="475"/>
      <c r="EKY42" s="475"/>
      <c r="EKZ42" s="475"/>
      <c r="ELA42" s="475"/>
      <c r="ELB42" s="475"/>
      <c r="ELC42" s="475"/>
      <c r="ELD42" s="475"/>
      <c r="ELE42" s="475"/>
      <c r="ELF42" s="475"/>
      <c r="ELG42" s="475"/>
      <c r="ELH42" s="475"/>
      <c r="ELI42" s="475"/>
      <c r="ELJ42" s="475"/>
      <c r="ELK42" s="475"/>
      <c r="ELL42" s="475"/>
      <c r="ELM42" s="475"/>
      <c r="ELN42" s="475"/>
      <c r="ELO42" s="475"/>
      <c r="ELP42" s="475"/>
      <c r="ELQ42" s="475"/>
      <c r="ELR42" s="475"/>
      <c r="ELS42" s="475"/>
      <c r="ELT42" s="475"/>
      <c r="ELU42" s="475"/>
      <c r="ELV42" s="475"/>
      <c r="ELW42" s="475"/>
      <c r="ELX42" s="475"/>
      <c r="ELY42" s="475"/>
      <c r="ELZ42" s="475"/>
      <c r="EMA42" s="475"/>
      <c r="EMB42" s="475"/>
      <c r="EMC42" s="475"/>
      <c r="EMD42" s="475"/>
      <c r="EME42" s="475"/>
      <c r="EMF42" s="475"/>
      <c r="EMG42" s="475"/>
      <c r="EMH42" s="475"/>
      <c r="EMI42" s="475"/>
      <c r="EMJ42" s="475"/>
      <c r="EMK42" s="475"/>
      <c r="EML42" s="475"/>
      <c r="EMM42" s="475"/>
      <c r="EMN42" s="475"/>
      <c r="EMO42" s="475"/>
      <c r="EMP42" s="475"/>
      <c r="EMQ42" s="475"/>
      <c r="EMR42" s="475"/>
      <c r="EMS42" s="475"/>
      <c r="EMT42" s="475"/>
      <c r="EMU42" s="475"/>
      <c r="EMV42" s="475"/>
      <c r="EMW42" s="475"/>
      <c r="EMX42" s="475"/>
      <c r="EMY42" s="475"/>
      <c r="EMZ42" s="475"/>
      <c r="ENA42" s="475"/>
      <c r="ENB42" s="475"/>
      <c r="ENC42" s="475"/>
      <c r="END42" s="475"/>
      <c r="ENE42" s="475"/>
      <c r="ENF42" s="475"/>
      <c r="ENG42" s="475"/>
      <c r="ENH42" s="475"/>
      <c r="ENI42" s="475"/>
      <c r="ENJ42" s="475"/>
      <c r="ENK42" s="475"/>
      <c r="ENL42" s="475"/>
      <c r="ENM42" s="475"/>
      <c r="ENN42" s="475"/>
      <c r="ENO42" s="475"/>
      <c r="ENP42" s="475"/>
      <c r="ENQ42" s="475"/>
      <c r="ENR42" s="475"/>
      <c r="ENS42" s="475"/>
      <c r="ENT42" s="475"/>
      <c r="ENU42" s="475"/>
      <c r="ENV42" s="475"/>
      <c r="ENW42" s="475"/>
      <c r="ENX42" s="475"/>
      <c r="ENY42" s="475"/>
      <c r="ENZ42" s="475"/>
      <c r="EOA42" s="475"/>
      <c r="EOB42" s="475"/>
      <c r="EOC42" s="475"/>
      <c r="EOD42" s="475"/>
      <c r="EOE42" s="475"/>
      <c r="EOF42" s="475"/>
      <c r="EOG42" s="475"/>
      <c r="EOH42" s="475"/>
      <c r="EOI42" s="475"/>
      <c r="EOJ42" s="475"/>
      <c r="EOK42" s="475"/>
      <c r="EOL42" s="475"/>
      <c r="EOM42" s="475"/>
      <c r="EON42" s="475"/>
      <c r="EOO42" s="475"/>
      <c r="EOP42" s="475"/>
      <c r="EOQ42" s="475"/>
      <c r="EOR42" s="475"/>
      <c r="EOS42" s="475"/>
      <c r="EOT42" s="475"/>
      <c r="EOU42" s="475"/>
      <c r="EOV42" s="475"/>
      <c r="EOW42" s="475"/>
      <c r="EOX42" s="475"/>
      <c r="EOY42" s="475"/>
      <c r="EOZ42" s="475"/>
      <c r="EPA42" s="475"/>
      <c r="EPB42" s="475"/>
      <c r="EPC42" s="475"/>
      <c r="EPD42" s="475"/>
      <c r="EPE42" s="475"/>
      <c r="EPF42" s="475"/>
      <c r="EPG42" s="475"/>
      <c r="EPH42" s="475"/>
      <c r="EPI42" s="475"/>
      <c r="EPJ42" s="475"/>
      <c r="EPK42" s="475"/>
      <c r="EPL42" s="475"/>
      <c r="EPM42" s="475"/>
      <c r="EPN42" s="475"/>
      <c r="EPO42" s="475"/>
      <c r="EPP42" s="475"/>
      <c r="EPQ42" s="475"/>
      <c r="EPR42" s="475"/>
      <c r="EPS42" s="475"/>
      <c r="EPT42" s="475"/>
      <c r="EPU42" s="475"/>
      <c r="EPV42" s="475"/>
      <c r="EPW42" s="475"/>
      <c r="EPX42" s="475"/>
      <c r="EPY42" s="475"/>
      <c r="EPZ42" s="475"/>
      <c r="EQA42" s="475"/>
      <c r="EQB42" s="475"/>
      <c r="EQC42" s="475"/>
      <c r="EQD42" s="475"/>
      <c r="EQE42" s="475"/>
      <c r="EQF42" s="475"/>
      <c r="EQG42" s="475"/>
      <c r="EQH42" s="475"/>
      <c r="EQI42" s="475"/>
      <c r="EQJ42" s="475"/>
      <c r="EQK42" s="475"/>
      <c r="EQL42" s="475"/>
      <c r="EQM42" s="475"/>
      <c r="EQN42" s="475"/>
      <c r="EQO42" s="475"/>
      <c r="EQP42" s="475"/>
      <c r="EQQ42" s="475"/>
      <c r="EQR42" s="475"/>
      <c r="EQS42" s="475"/>
      <c r="EQT42" s="475"/>
      <c r="EQU42" s="475"/>
      <c r="EQV42" s="475"/>
      <c r="EQW42" s="475"/>
      <c r="EQX42" s="475"/>
      <c r="EQY42" s="475"/>
      <c r="EQZ42" s="475"/>
      <c r="ERA42" s="475"/>
      <c r="ERB42" s="475"/>
      <c r="ERC42" s="475"/>
      <c r="ERD42" s="475"/>
      <c r="ERE42" s="475"/>
      <c r="ERF42" s="475"/>
      <c r="ERG42" s="475"/>
      <c r="ERH42" s="475"/>
      <c r="ERI42" s="475"/>
      <c r="ERJ42" s="475"/>
      <c r="ERK42" s="475"/>
      <c r="ERL42" s="475"/>
      <c r="ERM42" s="475"/>
      <c r="ERN42" s="475"/>
      <c r="ERO42" s="475"/>
      <c r="ERP42" s="475"/>
      <c r="ERQ42" s="475"/>
      <c r="ERR42" s="475"/>
      <c r="ERS42" s="475"/>
      <c r="ERT42" s="475"/>
      <c r="ERU42" s="475"/>
      <c r="ERV42" s="475"/>
      <c r="ERW42" s="475"/>
      <c r="ERX42" s="475"/>
      <c r="ERY42" s="475"/>
      <c r="ERZ42" s="475"/>
      <c r="ESA42" s="475"/>
      <c r="ESB42" s="475"/>
      <c r="ESC42" s="475"/>
      <c r="ESD42" s="475"/>
      <c r="ESE42" s="475"/>
      <c r="ESF42" s="475"/>
      <c r="ESG42" s="475"/>
      <c r="ESH42" s="475"/>
      <c r="ESI42" s="475"/>
      <c r="ESJ42" s="475"/>
      <c r="ESK42" s="475"/>
      <c r="ESL42" s="475"/>
      <c r="ESM42" s="475"/>
      <c r="ESN42" s="475"/>
      <c r="ESO42" s="475"/>
      <c r="ESP42" s="475"/>
      <c r="ESQ42" s="475"/>
      <c r="ESR42" s="475"/>
      <c r="ESS42" s="475"/>
      <c r="EST42" s="475"/>
      <c r="ESU42" s="475"/>
      <c r="ESV42" s="475"/>
      <c r="ESW42" s="475"/>
      <c r="ESX42" s="475"/>
      <c r="ESY42" s="475"/>
      <c r="ESZ42" s="475"/>
      <c r="ETA42" s="475"/>
      <c r="ETB42" s="475"/>
      <c r="ETC42" s="475"/>
      <c r="ETD42" s="475"/>
      <c r="ETE42" s="475"/>
      <c r="ETF42" s="475"/>
      <c r="ETG42" s="475"/>
      <c r="ETH42" s="475"/>
      <c r="ETI42" s="475"/>
      <c r="ETJ42" s="475"/>
      <c r="ETK42" s="475"/>
      <c r="ETL42" s="475"/>
      <c r="ETM42" s="475"/>
      <c r="ETN42" s="475"/>
      <c r="ETO42" s="475"/>
      <c r="ETP42" s="475"/>
      <c r="ETQ42" s="475"/>
      <c r="ETR42" s="475"/>
      <c r="ETS42" s="475"/>
      <c r="ETT42" s="475"/>
      <c r="ETU42" s="475"/>
      <c r="ETV42" s="475"/>
      <c r="ETW42" s="475"/>
      <c r="ETX42" s="475"/>
      <c r="ETY42" s="475"/>
      <c r="ETZ42" s="475"/>
      <c r="EUA42" s="475"/>
      <c r="EUB42" s="475"/>
      <c r="EUC42" s="475"/>
      <c r="EUD42" s="475"/>
      <c r="EUE42" s="475"/>
      <c r="EUF42" s="475"/>
      <c r="EUG42" s="475"/>
      <c r="EUH42" s="475"/>
      <c r="EUI42" s="475"/>
      <c r="EUJ42" s="475"/>
      <c r="EUK42" s="475"/>
      <c r="EUL42" s="475"/>
      <c r="EUM42" s="475"/>
      <c r="EUN42" s="475"/>
      <c r="EUO42" s="475"/>
      <c r="EUP42" s="475"/>
      <c r="EUQ42" s="475"/>
      <c r="EUR42" s="475"/>
      <c r="EUS42" s="475"/>
      <c r="EUT42" s="475"/>
      <c r="EUU42" s="475"/>
      <c r="EUV42" s="475"/>
      <c r="EUW42" s="475"/>
      <c r="EUX42" s="475"/>
      <c r="EUY42" s="475"/>
      <c r="EUZ42" s="475"/>
      <c r="EVA42" s="475"/>
      <c r="EVB42" s="475"/>
      <c r="EVC42" s="475"/>
      <c r="EVD42" s="475"/>
      <c r="EVE42" s="475"/>
      <c r="EVF42" s="475"/>
      <c r="EVG42" s="475"/>
      <c r="EVH42" s="475"/>
      <c r="EVI42" s="475"/>
      <c r="EVJ42" s="475"/>
      <c r="EVK42" s="475"/>
      <c r="EVL42" s="475"/>
      <c r="EVM42" s="475"/>
      <c r="EVN42" s="475"/>
      <c r="EVO42" s="475"/>
      <c r="EVP42" s="475"/>
      <c r="EVQ42" s="475"/>
      <c r="EVR42" s="475"/>
      <c r="EVS42" s="475"/>
      <c r="EVT42" s="475"/>
      <c r="EVU42" s="475"/>
      <c r="EVV42" s="475"/>
      <c r="EVW42" s="475"/>
      <c r="EVX42" s="475"/>
      <c r="EVY42" s="475"/>
      <c r="EVZ42" s="475"/>
      <c r="EWA42" s="475"/>
      <c r="EWB42" s="475"/>
      <c r="EWC42" s="475"/>
      <c r="EWD42" s="475"/>
      <c r="EWE42" s="475"/>
      <c r="EWF42" s="475"/>
      <c r="EWG42" s="475"/>
      <c r="EWH42" s="475"/>
      <c r="EWI42" s="475"/>
      <c r="EWJ42" s="475"/>
      <c r="EWK42" s="475"/>
      <c r="EWL42" s="475"/>
      <c r="EWM42" s="475"/>
      <c r="EWN42" s="475"/>
      <c r="EWO42" s="475"/>
      <c r="EWP42" s="475"/>
      <c r="EWQ42" s="475"/>
      <c r="EWR42" s="475"/>
      <c r="EWS42" s="475"/>
      <c r="EWT42" s="475"/>
      <c r="EWU42" s="475"/>
      <c r="EWV42" s="475"/>
      <c r="EWW42" s="475"/>
      <c r="EWX42" s="475"/>
      <c r="EWY42" s="475"/>
      <c r="EWZ42" s="475"/>
      <c r="EXA42" s="475"/>
      <c r="EXB42" s="475"/>
      <c r="EXC42" s="475"/>
      <c r="EXD42" s="475"/>
      <c r="EXE42" s="475"/>
      <c r="EXF42" s="475"/>
      <c r="EXG42" s="475"/>
      <c r="EXH42" s="475"/>
      <c r="EXI42" s="475"/>
      <c r="EXJ42" s="475"/>
      <c r="EXK42" s="475"/>
      <c r="EXL42" s="475"/>
      <c r="EXM42" s="475"/>
      <c r="EXN42" s="475"/>
      <c r="EXO42" s="475"/>
      <c r="EXP42" s="475"/>
      <c r="EXQ42" s="475"/>
      <c r="EXR42" s="475"/>
      <c r="EXS42" s="475"/>
      <c r="EXT42" s="475"/>
      <c r="EXU42" s="475"/>
      <c r="EXV42" s="475"/>
      <c r="EXW42" s="475"/>
      <c r="EXX42" s="475"/>
      <c r="EXY42" s="475"/>
      <c r="EXZ42" s="475"/>
      <c r="EYA42" s="475"/>
      <c r="EYB42" s="475"/>
      <c r="EYC42" s="475"/>
      <c r="EYD42" s="475"/>
      <c r="EYE42" s="475"/>
      <c r="EYF42" s="475"/>
      <c r="EYG42" s="475"/>
      <c r="EYH42" s="475"/>
      <c r="EYI42" s="475"/>
      <c r="EYJ42" s="475"/>
      <c r="EYK42" s="475"/>
      <c r="EYL42" s="475"/>
      <c r="EYM42" s="475"/>
      <c r="EYN42" s="475"/>
      <c r="EYO42" s="475"/>
      <c r="EYP42" s="475"/>
      <c r="EYQ42" s="475"/>
      <c r="EYR42" s="475"/>
      <c r="EYS42" s="475"/>
      <c r="EYT42" s="475"/>
      <c r="EYU42" s="475"/>
      <c r="EYV42" s="475"/>
      <c r="EYW42" s="475"/>
      <c r="EYX42" s="475"/>
      <c r="EYY42" s="475"/>
      <c r="EYZ42" s="475"/>
      <c r="EZA42" s="475"/>
      <c r="EZB42" s="475"/>
      <c r="EZC42" s="475"/>
      <c r="EZD42" s="475"/>
      <c r="EZE42" s="475"/>
      <c r="EZF42" s="475"/>
      <c r="EZG42" s="475"/>
      <c r="EZH42" s="475"/>
      <c r="EZI42" s="475"/>
      <c r="EZJ42" s="475"/>
      <c r="EZK42" s="475"/>
      <c r="EZL42" s="475"/>
      <c r="EZM42" s="475"/>
      <c r="EZN42" s="475"/>
      <c r="EZO42" s="475"/>
      <c r="EZP42" s="475"/>
      <c r="EZQ42" s="475"/>
      <c r="EZR42" s="475"/>
      <c r="EZS42" s="475"/>
      <c r="EZT42" s="475"/>
      <c r="EZU42" s="475"/>
      <c r="EZV42" s="475"/>
      <c r="EZW42" s="475"/>
      <c r="EZX42" s="475"/>
      <c r="EZY42" s="475"/>
      <c r="EZZ42" s="475"/>
      <c r="FAA42" s="475"/>
      <c r="FAB42" s="475"/>
      <c r="FAC42" s="475"/>
      <c r="FAD42" s="475"/>
      <c r="FAE42" s="475"/>
      <c r="FAF42" s="475"/>
      <c r="FAG42" s="475"/>
      <c r="FAH42" s="475"/>
      <c r="FAI42" s="475"/>
      <c r="FAJ42" s="475"/>
      <c r="FAK42" s="475"/>
      <c r="FAL42" s="475"/>
      <c r="FAM42" s="475"/>
      <c r="FAN42" s="475"/>
      <c r="FAO42" s="475"/>
      <c r="FAP42" s="475"/>
      <c r="FAQ42" s="475"/>
      <c r="FAR42" s="475"/>
      <c r="FAS42" s="475"/>
      <c r="FAT42" s="475"/>
      <c r="FAU42" s="475"/>
      <c r="FAV42" s="475"/>
      <c r="FAW42" s="475"/>
      <c r="FAX42" s="475"/>
      <c r="FAY42" s="475"/>
      <c r="FAZ42" s="475"/>
      <c r="FBA42" s="475"/>
      <c r="FBB42" s="475"/>
      <c r="FBC42" s="475"/>
      <c r="FBD42" s="475"/>
      <c r="FBE42" s="475"/>
      <c r="FBF42" s="475"/>
      <c r="FBG42" s="475"/>
      <c r="FBH42" s="475"/>
      <c r="FBI42" s="475"/>
      <c r="FBJ42" s="475"/>
      <c r="FBK42" s="475"/>
      <c r="FBL42" s="475"/>
      <c r="FBM42" s="475"/>
      <c r="FBN42" s="475"/>
      <c r="FBO42" s="475"/>
      <c r="FBP42" s="475"/>
      <c r="FBQ42" s="475"/>
      <c r="FBR42" s="475"/>
      <c r="FBS42" s="475"/>
      <c r="FBT42" s="475"/>
      <c r="FBU42" s="475"/>
      <c r="FBV42" s="475"/>
      <c r="FBW42" s="475"/>
      <c r="FBX42" s="475"/>
      <c r="FBY42" s="475"/>
      <c r="FBZ42" s="475"/>
      <c r="FCA42" s="475"/>
      <c r="FCB42" s="475"/>
      <c r="FCC42" s="475"/>
      <c r="FCD42" s="475"/>
      <c r="FCE42" s="475"/>
      <c r="FCF42" s="475"/>
      <c r="FCG42" s="475"/>
      <c r="FCH42" s="475"/>
      <c r="FCI42" s="475"/>
      <c r="FCJ42" s="475"/>
      <c r="FCK42" s="475"/>
      <c r="FCL42" s="475"/>
      <c r="FCM42" s="475"/>
      <c r="FCN42" s="475"/>
      <c r="FCO42" s="475"/>
      <c r="FCP42" s="475"/>
      <c r="FCQ42" s="475"/>
      <c r="FCR42" s="475"/>
      <c r="FCS42" s="475"/>
      <c r="FCT42" s="475"/>
      <c r="FCU42" s="475"/>
      <c r="FCV42" s="475"/>
      <c r="FCW42" s="475"/>
      <c r="FCX42" s="475"/>
      <c r="FCY42" s="475"/>
      <c r="FCZ42" s="475"/>
      <c r="FDA42" s="475"/>
      <c r="FDB42" s="475"/>
      <c r="FDC42" s="475"/>
      <c r="FDD42" s="475"/>
      <c r="FDE42" s="475"/>
      <c r="FDF42" s="475"/>
      <c r="FDG42" s="475"/>
      <c r="FDH42" s="475"/>
      <c r="FDI42" s="475"/>
      <c r="FDJ42" s="475"/>
      <c r="FDK42" s="475"/>
      <c r="FDL42" s="475"/>
      <c r="FDM42" s="475"/>
      <c r="FDN42" s="475"/>
      <c r="FDO42" s="475"/>
      <c r="FDP42" s="475"/>
      <c r="FDQ42" s="475"/>
      <c r="FDR42" s="475"/>
      <c r="FDS42" s="475"/>
      <c r="FDT42" s="475"/>
      <c r="FDU42" s="475"/>
      <c r="FDV42" s="475"/>
      <c r="FDW42" s="475"/>
      <c r="FDX42" s="475"/>
      <c r="FDY42" s="475"/>
      <c r="FDZ42" s="475"/>
      <c r="FEA42" s="475"/>
      <c r="FEB42" s="475"/>
      <c r="FEC42" s="475"/>
      <c r="FED42" s="475"/>
      <c r="FEE42" s="475"/>
      <c r="FEF42" s="475"/>
      <c r="FEG42" s="475"/>
      <c r="FEH42" s="475"/>
      <c r="FEI42" s="475"/>
      <c r="FEJ42" s="475"/>
      <c r="FEK42" s="475"/>
      <c r="FEL42" s="475"/>
      <c r="FEM42" s="475"/>
      <c r="FEN42" s="475"/>
      <c r="FEO42" s="475"/>
      <c r="FEP42" s="475"/>
      <c r="FEQ42" s="475"/>
      <c r="FER42" s="475"/>
      <c r="FES42" s="475"/>
      <c r="FET42" s="475"/>
      <c r="FEU42" s="475"/>
      <c r="FEV42" s="475"/>
      <c r="FEW42" s="475"/>
      <c r="FEX42" s="475"/>
      <c r="FEY42" s="475"/>
      <c r="FEZ42" s="475"/>
      <c r="FFA42" s="475"/>
      <c r="FFB42" s="475"/>
      <c r="FFC42" s="475"/>
      <c r="FFD42" s="475"/>
      <c r="FFE42" s="475"/>
      <c r="FFF42" s="475"/>
      <c r="FFG42" s="475"/>
      <c r="FFH42" s="475"/>
      <c r="FFI42" s="475"/>
      <c r="FFJ42" s="475"/>
      <c r="FFK42" s="475"/>
      <c r="FFL42" s="475"/>
      <c r="FFM42" s="475"/>
      <c r="FFN42" s="475"/>
      <c r="FFO42" s="475"/>
      <c r="FFP42" s="475"/>
      <c r="FFQ42" s="475"/>
      <c r="FFR42" s="475"/>
      <c r="FFS42" s="475"/>
      <c r="FFT42" s="475"/>
      <c r="FFU42" s="475"/>
      <c r="FFV42" s="475"/>
      <c r="FFW42" s="475"/>
      <c r="FFX42" s="475"/>
      <c r="FFY42" s="475"/>
      <c r="FFZ42" s="475"/>
      <c r="FGA42" s="475"/>
      <c r="FGB42" s="475"/>
      <c r="FGC42" s="475"/>
      <c r="FGD42" s="475"/>
      <c r="FGE42" s="475"/>
      <c r="FGF42" s="475"/>
      <c r="FGG42" s="475"/>
      <c r="FGH42" s="475"/>
      <c r="FGI42" s="475"/>
      <c r="FGJ42" s="475"/>
      <c r="FGK42" s="475"/>
      <c r="FGL42" s="475"/>
      <c r="FGM42" s="475"/>
      <c r="FGN42" s="475"/>
      <c r="FGO42" s="475"/>
      <c r="FGP42" s="475"/>
      <c r="FGQ42" s="475"/>
      <c r="FGR42" s="475"/>
      <c r="FGS42" s="475"/>
      <c r="FGT42" s="475"/>
      <c r="FGU42" s="475"/>
      <c r="FGV42" s="475"/>
      <c r="FGW42" s="475"/>
      <c r="FGX42" s="475"/>
      <c r="FGY42" s="475"/>
      <c r="FGZ42" s="475"/>
      <c r="FHA42" s="475"/>
      <c r="FHB42" s="475"/>
      <c r="FHC42" s="475"/>
      <c r="FHD42" s="475"/>
      <c r="FHE42" s="475"/>
      <c r="FHF42" s="475"/>
      <c r="FHG42" s="475"/>
      <c r="FHH42" s="475"/>
      <c r="FHI42" s="475"/>
      <c r="FHJ42" s="475"/>
      <c r="FHK42" s="475"/>
      <c r="FHL42" s="475"/>
      <c r="FHM42" s="475"/>
      <c r="FHN42" s="475"/>
      <c r="FHO42" s="475"/>
      <c r="FHP42" s="475"/>
      <c r="FHQ42" s="475"/>
      <c r="FHR42" s="475"/>
      <c r="FHS42" s="475"/>
      <c r="FHT42" s="475"/>
      <c r="FHU42" s="475"/>
      <c r="FHV42" s="475"/>
      <c r="FHW42" s="475"/>
      <c r="FHX42" s="475"/>
      <c r="FHY42" s="475"/>
      <c r="FHZ42" s="475"/>
      <c r="FIA42" s="475"/>
      <c r="FIB42" s="475"/>
      <c r="FIC42" s="475"/>
      <c r="FID42" s="475"/>
      <c r="FIE42" s="475"/>
      <c r="FIF42" s="475"/>
      <c r="FIG42" s="475"/>
      <c r="FIH42" s="475"/>
      <c r="FII42" s="475"/>
      <c r="FIJ42" s="475"/>
      <c r="FIK42" s="475"/>
      <c r="FIL42" s="475"/>
      <c r="FIM42" s="475"/>
      <c r="FIN42" s="475"/>
      <c r="FIO42" s="475"/>
      <c r="FIP42" s="475"/>
      <c r="FIQ42" s="475"/>
      <c r="FIR42" s="475"/>
      <c r="FIS42" s="475"/>
      <c r="FIT42" s="475"/>
      <c r="FIU42" s="475"/>
      <c r="FIV42" s="475"/>
      <c r="FIW42" s="475"/>
      <c r="FIX42" s="475"/>
      <c r="FIY42" s="475"/>
      <c r="FIZ42" s="475"/>
      <c r="FJA42" s="475"/>
      <c r="FJB42" s="475"/>
      <c r="FJC42" s="475"/>
      <c r="FJD42" s="475"/>
      <c r="FJE42" s="475"/>
      <c r="FJF42" s="475"/>
      <c r="FJG42" s="475"/>
      <c r="FJH42" s="475"/>
      <c r="FJI42" s="475"/>
      <c r="FJJ42" s="475"/>
      <c r="FJK42" s="475"/>
      <c r="FJL42" s="475"/>
      <c r="FJM42" s="475"/>
      <c r="FJN42" s="475"/>
      <c r="FJO42" s="475"/>
      <c r="FJP42" s="475"/>
      <c r="FJQ42" s="475"/>
      <c r="FJR42" s="475"/>
      <c r="FJS42" s="475"/>
      <c r="FJT42" s="475"/>
      <c r="FJU42" s="475"/>
      <c r="FJV42" s="475"/>
      <c r="FJW42" s="475"/>
      <c r="FJX42" s="475"/>
      <c r="FJY42" s="475"/>
      <c r="FJZ42" s="475"/>
      <c r="FKA42" s="475"/>
      <c r="FKB42" s="475"/>
      <c r="FKC42" s="475"/>
      <c r="FKD42" s="475"/>
      <c r="FKE42" s="475"/>
      <c r="FKF42" s="475"/>
      <c r="FKG42" s="475"/>
      <c r="FKH42" s="475"/>
      <c r="FKI42" s="475"/>
      <c r="FKJ42" s="475"/>
      <c r="FKK42" s="475"/>
      <c r="FKL42" s="475"/>
      <c r="FKM42" s="475"/>
      <c r="FKN42" s="475"/>
      <c r="FKO42" s="475"/>
      <c r="FKP42" s="475"/>
      <c r="FKQ42" s="475"/>
      <c r="FKR42" s="475"/>
      <c r="FKS42" s="475"/>
      <c r="FKT42" s="475"/>
      <c r="FKU42" s="475"/>
      <c r="FKV42" s="475"/>
      <c r="FKW42" s="475"/>
      <c r="FKX42" s="475"/>
      <c r="FKY42" s="475"/>
      <c r="FKZ42" s="475"/>
      <c r="FLA42" s="475"/>
      <c r="FLB42" s="475"/>
      <c r="FLC42" s="475"/>
      <c r="FLD42" s="475"/>
      <c r="FLE42" s="475"/>
      <c r="FLF42" s="475"/>
      <c r="FLG42" s="475"/>
      <c r="FLH42" s="475"/>
      <c r="FLI42" s="475"/>
      <c r="FLJ42" s="475"/>
      <c r="FLK42" s="475"/>
      <c r="FLL42" s="475"/>
      <c r="FLM42" s="475"/>
      <c r="FLN42" s="475"/>
      <c r="FLO42" s="475"/>
      <c r="FLP42" s="475"/>
      <c r="FLQ42" s="475"/>
      <c r="FLR42" s="475"/>
      <c r="FLS42" s="475"/>
      <c r="FLT42" s="475"/>
      <c r="FLU42" s="475"/>
      <c r="FLV42" s="475"/>
      <c r="FLW42" s="475"/>
      <c r="FLX42" s="475"/>
      <c r="FLY42" s="475"/>
      <c r="FLZ42" s="475"/>
      <c r="FMA42" s="475"/>
      <c r="FMB42" s="475"/>
      <c r="FMC42" s="475"/>
      <c r="FMD42" s="475"/>
      <c r="FME42" s="475"/>
      <c r="FMF42" s="475"/>
      <c r="FMG42" s="475"/>
      <c r="FMH42" s="475"/>
      <c r="FMI42" s="475"/>
      <c r="FMJ42" s="475"/>
      <c r="FMK42" s="475"/>
      <c r="FML42" s="475"/>
      <c r="FMM42" s="475"/>
      <c r="FMN42" s="475"/>
      <c r="FMO42" s="475"/>
      <c r="FMP42" s="475"/>
      <c r="FMQ42" s="475"/>
      <c r="FMR42" s="475"/>
      <c r="FMS42" s="475"/>
      <c r="FMT42" s="475"/>
      <c r="FMU42" s="475"/>
      <c r="FMV42" s="475"/>
      <c r="FMW42" s="475"/>
      <c r="FMX42" s="475"/>
      <c r="FMY42" s="475"/>
      <c r="FMZ42" s="475"/>
      <c r="FNA42" s="475"/>
      <c r="FNB42" s="475"/>
      <c r="FNC42" s="475"/>
      <c r="FND42" s="475"/>
      <c r="FNE42" s="475"/>
      <c r="FNF42" s="475"/>
      <c r="FNG42" s="475"/>
      <c r="FNH42" s="475"/>
      <c r="FNI42" s="475"/>
      <c r="FNJ42" s="475"/>
      <c r="FNK42" s="475"/>
      <c r="FNL42" s="475"/>
      <c r="FNM42" s="475"/>
      <c r="FNN42" s="475"/>
      <c r="FNO42" s="475"/>
      <c r="FNP42" s="475"/>
      <c r="FNQ42" s="475"/>
      <c r="FNR42" s="475"/>
      <c r="FNS42" s="475"/>
      <c r="FNT42" s="475"/>
      <c r="FNU42" s="475"/>
      <c r="FNV42" s="475"/>
      <c r="FNW42" s="475"/>
      <c r="FNX42" s="475"/>
      <c r="FNY42" s="475"/>
      <c r="FNZ42" s="475"/>
      <c r="FOA42" s="475"/>
      <c r="FOB42" s="475"/>
      <c r="FOC42" s="475"/>
      <c r="FOD42" s="475"/>
      <c r="FOE42" s="475"/>
      <c r="FOF42" s="475"/>
      <c r="FOG42" s="475"/>
      <c r="FOH42" s="475"/>
      <c r="FOI42" s="475"/>
      <c r="FOJ42" s="475"/>
      <c r="FOK42" s="475"/>
      <c r="FOL42" s="475"/>
      <c r="FOM42" s="475"/>
      <c r="FON42" s="475"/>
      <c r="FOO42" s="475"/>
      <c r="FOP42" s="475"/>
      <c r="FOQ42" s="475"/>
      <c r="FOR42" s="475"/>
      <c r="FOS42" s="475"/>
      <c r="FOT42" s="475"/>
      <c r="FOU42" s="475"/>
      <c r="FOV42" s="475"/>
      <c r="FOW42" s="475"/>
      <c r="FOX42" s="475"/>
      <c r="FOY42" s="475"/>
      <c r="FOZ42" s="475"/>
      <c r="FPA42" s="475"/>
      <c r="FPB42" s="475"/>
      <c r="FPC42" s="475"/>
      <c r="FPD42" s="475"/>
      <c r="FPE42" s="475"/>
      <c r="FPF42" s="475"/>
      <c r="FPG42" s="475"/>
      <c r="FPH42" s="475"/>
      <c r="FPI42" s="475"/>
      <c r="FPJ42" s="475"/>
      <c r="FPK42" s="475"/>
      <c r="FPL42" s="475"/>
      <c r="FPM42" s="475"/>
      <c r="FPN42" s="475"/>
      <c r="FPO42" s="475"/>
      <c r="FPP42" s="475"/>
      <c r="FPQ42" s="475"/>
      <c r="FPR42" s="475"/>
      <c r="FPS42" s="475"/>
      <c r="FPT42" s="475"/>
      <c r="FPU42" s="475"/>
      <c r="FPV42" s="475"/>
      <c r="FPW42" s="475"/>
      <c r="FPX42" s="475"/>
      <c r="FPY42" s="475"/>
      <c r="FPZ42" s="475"/>
      <c r="FQA42" s="475"/>
      <c r="FQB42" s="475"/>
      <c r="FQC42" s="475"/>
      <c r="FQD42" s="475"/>
      <c r="FQE42" s="475"/>
      <c r="FQF42" s="475"/>
      <c r="FQG42" s="475"/>
      <c r="FQH42" s="475"/>
      <c r="FQI42" s="475"/>
      <c r="FQJ42" s="475"/>
      <c r="FQK42" s="475"/>
      <c r="FQL42" s="475"/>
      <c r="FQM42" s="475"/>
      <c r="FQN42" s="475"/>
      <c r="FQO42" s="475"/>
      <c r="FQP42" s="475"/>
      <c r="FQQ42" s="475"/>
      <c r="FQR42" s="475"/>
      <c r="FQS42" s="475"/>
      <c r="FQT42" s="475"/>
      <c r="FQU42" s="475"/>
      <c r="FQV42" s="475"/>
      <c r="FQW42" s="475"/>
      <c r="FQX42" s="475"/>
      <c r="FQY42" s="475"/>
      <c r="FQZ42" s="475"/>
      <c r="FRA42" s="475"/>
      <c r="FRB42" s="475"/>
      <c r="FRC42" s="475"/>
      <c r="FRD42" s="475"/>
      <c r="FRE42" s="475"/>
      <c r="FRF42" s="475"/>
      <c r="FRG42" s="475"/>
      <c r="FRH42" s="475"/>
      <c r="FRI42" s="475"/>
      <c r="FRJ42" s="475"/>
      <c r="FRK42" s="475"/>
      <c r="FRL42" s="475"/>
      <c r="FRM42" s="475"/>
      <c r="FRN42" s="475"/>
      <c r="FRO42" s="475"/>
      <c r="FRP42" s="475"/>
      <c r="FRQ42" s="475"/>
      <c r="FRR42" s="475"/>
      <c r="FRS42" s="475"/>
      <c r="FRT42" s="475"/>
      <c r="FRU42" s="475"/>
      <c r="FRV42" s="475"/>
      <c r="FRW42" s="475"/>
      <c r="FRX42" s="475"/>
      <c r="FRY42" s="475"/>
      <c r="FRZ42" s="475"/>
      <c r="FSA42" s="475"/>
      <c r="FSB42" s="475"/>
      <c r="FSC42" s="475"/>
      <c r="FSD42" s="475"/>
      <c r="FSE42" s="475"/>
      <c r="FSF42" s="475"/>
      <c r="FSG42" s="475"/>
      <c r="FSH42" s="475"/>
      <c r="FSI42" s="475"/>
      <c r="FSJ42" s="475"/>
      <c r="FSK42" s="475"/>
      <c r="FSL42" s="475"/>
      <c r="FSM42" s="475"/>
      <c r="FSN42" s="475"/>
      <c r="FSO42" s="475"/>
      <c r="FSP42" s="475"/>
      <c r="FSQ42" s="475"/>
      <c r="FSR42" s="475"/>
      <c r="FSS42" s="475"/>
      <c r="FST42" s="475"/>
      <c r="FSU42" s="475"/>
      <c r="FSV42" s="475"/>
      <c r="FSW42" s="475"/>
      <c r="FSX42" s="475"/>
      <c r="FSY42" s="475"/>
      <c r="FSZ42" s="475"/>
      <c r="FTA42" s="475"/>
      <c r="FTB42" s="475"/>
      <c r="FTC42" s="475"/>
      <c r="FTD42" s="475"/>
      <c r="FTE42" s="475"/>
      <c r="FTF42" s="475"/>
      <c r="FTG42" s="475"/>
      <c r="FTH42" s="475"/>
      <c r="FTI42" s="475"/>
      <c r="FTJ42" s="475"/>
      <c r="FTK42" s="475"/>
      <c r="FTL42" s="475"/>
      <c r="FTM42" s="475"/>
      <c r="FTN42" s="475"/>
      <c r="FTO42" s="475"/>
      <c r="FTP42" s="475"/>
      <c r="FTQ42" s="475"/>
      <c r="FTR42" s="475"/>
      <c r="FTS42" s="475"/>
      <c r="FTT42" s="475"/>
      <c r="FTU42" s="475"/>
      <c r="FTV42" s="475"/>
      <c r="FTW42" s="475"/>
      <c r="FTX42" s="475"/>
      <c r="FTY42" s="475"/>
      <c r="FTZ42" s="475"/>
      <c r="FUA42" s="475"/>
      <c r="FUB42" s="475"/>
      <c r="FUC42" s="475"/>
      <c r="FUD42" s="475"/>
      <c r="FUE42" s="475"/>
      <c r="FUF42" s="475"/>
      <c r="FUG42" s="475"/>
      <c r="FUH42" s="475"/>
      <c r="FUI42" s="475"/>
      <c r="FUJ42" s="475"/>
      <c r="FUK42" s="475"/>
      <c r="FUL42" s="475"/>
      <c r="FUM42" s="475"/>
      <c r="FUN42" s="475"/>
      <c r="FUO42" s="475"/>
      <c r="FUP42" s="475"/>
      <c r="FUQ42" s="475"/>
      <c r="FUR42" s="475"/>
      <c r="FUS42" s="475"/>
      <c r="FUT42" s="475"/>
      <c r="FUU42" s="475"/>
      <c r="FUV42" s="475"/>
      <c r="FUW42" s="475"/>
      <c r="FUX42" s="475"/>
      <c r="FUY42" s="475"/>
      <c r="FUZ42" s="475"/>
      <c r="FVA42" s="475"/>
      <c r="FVB42" s="475"/>
      <c r="FVC42" s="475"/>
      <c r="FVD42" s="475"/>
      <c r="FVE42" s="475"/>
      <c r="FVF42" s="475"/>
      <c r="FVG42" s="475"/>
      <c r="FVH42" s="475"/>
      <c r="FVI42" s="475"/>
      <c r="FVJ42" s="475"/>
      <c r="FVK42" s="475"/>
      <c r="FVL42" s="475"/>
      <c r="FVM42" s="475"/>
      <c r="FVN42" s="475"/>
      <c r="FVO42" s="475"/>
      <c r="FVP42" s="475"/>
      <c r="FVQ42" s="475"/>
      <c r="FVR42" s="475"/>
      <c r="FVS42" s="475"/>
      <c r="FVT42" s="475"/>
      <c r="FVU42" s="475"/>
      <c r="FVV42" s="475"/>
      <c r="FVW42" s="475"/>
      <c r="FVX42" s="475"/>
      <c r="FVY42" s="475"/>
      <c r="FVZ42" s="475"/>
      <c r="FWA42" s="475"/>
      <c r="FWB42" s="475"/>
      <c r="FWC42" s="475"/>
      <c r="FWD42" s="475"/>
      <c r="FWE42" s="475"/>
      <c r="FWF42" s="475"/>
      <c r="FWG42" s="475"/>
      <c r="FWH42" s="475"/>
      <c r="FWI42" s="475"/>
      <c r="FWJ42" s="475"/>
      <c r="FWK42" s="475"/>
      <c r="FWL42" s="475"/>
      <c r="FWM42" s="475"/>
      <c r="FWN42" s="475"/>
      <c r="FWO42" s="475"/>
      <c r="FWP42" s="475"/>
      <c r="FWQ42" s="475"/>
      <c r="FWR42" s="475"/>
      <c r="FWS42" s="475"/>
      <c r="FWT42" s="475"/>
      <c r="FWU42" s="475"/>
      <c r="FWV42" s="475"/>
      <c r="FWW42" s="475"/>
      <c r="FWX42" s="475"/>
      <c r="FWY42" s="475"/>
      <c r="FWZ42" s="475"/>
      <c r="FXA42" s="475"/>
      <c r="FXB42" s="475"/>
      <c r="FXC42" s="475"/>
      <c r="FXD42" s="475"/>
      <c r="FXE42" s="475"/>
      <c r="FXF42" s="475"/>
      <c r="FXG42" s="475"/>
      <c r="FXH42" s="475"/>
      <c r="FXI42" s="475"/>
      <c r="FXJ42" s="475"/>
      <c r="FXK42" s="475"/>
      <c r="FXL42" s="475"/>
      <c r="FXM42" s="475"/>
      <c r="FXN42" s="475"/>
      <c r="FXO42" s="475"/>
      <c r="FXP42" s="475"/>
      <c r="FXQ42" s="475"/>
      <c r="FXR42" s="475"/>
      <c r="FXS42" s="475"/>
      <c r="FXT42" s="475"/>
      <c r="FXU42" s="475"/>
      <c r="FXV42" s="475"/>
      <c r="FXW42" s="475"/>
      <c r="FXX42" s="475"/>
      <c r="FXY42" s="475"/>
      <c r="FXZ42" s="475"/>
      <c r="FYA42" s="475"/>
      <c r="FYB42" s="475"/>
      <c r="FYC42" s="475"/>
      <c r="FYD42" s="475"/>
      <c r="FYE42" s="475"/>
      <c r="FYF42" s="475"/>
      <c r="FYG42" s="475"/>
      <c r="FYH42" s="475"/>
      <c r="FYI42" s="475"/>
      <c r="FYJ42" s="475"/>
      <c r="FYK42" s="475"/>
      <c r="FYL42" s="475"/>
      <c r="FYM42" s="475"/>
      <c r="FYN42" s="475"/>
      <c r="FYO42" s="475"/>
      <c r="FYP42" s="475"/>
      <c r="FYQ42" s="475"/>
      <c r="FYR42" s="475"/>
      <c r="FYS42" s="475"/>
      <c r="FYT42" s="475"/>
      <c r="FYU42" s="475"/>
      <c r="FYV42" s="475"/>
      <c r="FYW42" s="475"/>
      <c r="FYX42" s="475"/>
      <c r="FYY42" s="475"/>
      <c r="FYZ42" s="475"/>
      <c r="FZA42" s="475"/>
      <c r="FZB42" s="475"/>
      <c r="FZC42" s="475"/>
      <c r="FZD42" s="475"/>
      <c r="FZE42" s="475"/>
      <c r="FZF42" s="475"/>
      <c r="FZG42" s="475"/>
      <c r="FZH42" s="475"/>
      <c r="FZI42" s="475"/>
      <c r="FZJ42" s="475"/>
      <c r="FZK42" s="475"/>
      <c r="FZL42" s="475"/>
      <c r="FZM42" s="475"/>
      <c r="FZN42" s="475"/>
      <c r="FZO42" s="475"/>
      <c r="FZP42" s="475"/>
      <c r="FZQ42" s="475"/>
      <c r="FZR42" s="475"/>
      <c r="FZS42" s="475"/>
      <c r="FZT42" s="475"/>
      <c r="FZU42" s="475"/>
      <c r="FZV42" s="475"/>
      <c r="FZW42" s="475"/>
      <c r="FZX42" s="475"/>
      <c r="FZY42" s="475"/>
      <c r="FZZ42" s="475"/>
      <c r="GAA42" s="475"/>
      <c r="GAB42" s="475"/>
      <c r="GAC42" s="475"/>
      <c r="GAD42" s="475"/>
      <c r="GAE42" s="475"/>
      <c r="GAF42" s="475"/>
      <c r="GAG42" s="475"/>
      <c r="GAH42" s="475"/>
      <c r="GAI42" s="475"/>
      <c r="GAJ42" s="475"/>
      <c r="GAK42" s="475"/>
      <c r="GAL42" s="475"/>
      <c r="GAM42" s="475"/>
      <c r="GAN42" s="475"/>
      <c r="GAO42" s="475"/>
      <c r="GAP42" s="475"/>
      <c r="GAQ42" s="475"/>
      <c r="GAR42" s="475"/>
      <c r="GAS42" s="475"/>
      <c r="GAT42" s="475"/>
      <c r="GAU42" s="475"/>
      <c r="GAV42" s="475"/>
      <c r="GAW42" s="475"/>
      <c r="GAX42" s="475"/>
      <c r="GAY42" s="475"/>
      <c r="GAZ42" s="475"/>
      <c r="GBA42" s="475"/>
      <c r="GBB42" s="475"/>
      <c r="GBC42" s="475"/>
      <c r="GBD42" s="475"/>
      <c r="GBE42" s="475"/>
      <c r="GBF42" s="475"/>
      <c r="GBG42" s="475"/>
      <c r="GBH42" s="475"/>
      <c r="GBI42" s="475"/>
      <c r="GBJ42" s="475"/>
      <c r="GBK42" s="475"/>
      <c r="GBL42" s="475"/>
      <c r="GBM42" s="475"/>
      <c r="GBN42" s="475"/>
      <c r="GBO42" s="475"/>
      <c r="GBP42" s="475"/>
      <c r="GBQ42" s="475"/>
      <c r="GBR42" s="475"/>
      <c r="GBS42" s="475"/>
      <c r="GBT42" s="475"/>
      <c r="GBU42" s="475"/>
      <c r="GBV42" s="475"/>
      <c r="GBW42" s="475"/>
      <c r="GBX42" s="475"/>
      <c r="GBY42" s="475"/>
      <c r="GBZ42" s="475"/>
      <c r="GCA42" s="475"/>
      <c r="GCB42" s="475"/>
      <c r="GCC42" s="475"/>
      <c r="GCD42" s="475"/>
      <c r="GCE42" s="475"/>
      <c r="GCF42" s="475"/>
      <c r="GCG42" s="475"/>
      <c r="GCH42" s="475"/>
      <c r="GCI42" s="475"/>
      <c r="GCJ42" s="475"/>
      <c r="GCK42" s="475"/>
      <c r="GCL42" s="475"/>
      <c r="GCM42" s="475"/>
      <c r="GCN42" s="475"/>
      <c r="GCO42" s="475"/>
      <c r="GCP42" s="475"/>
      <c r="GCQ42" s="475"/>
      <c r="GCR42" s="475"/>
      <c r="GCS42" s="475"/>
      <c r="GCT42" s="475"/>
      <c r="GCU42" s="475"/>
      <c r="GCV42" s="475"/>
      <c r="GCW42" s="475"/>
      <c r="GCX42" s="475"/>
      <c r="GCY42" s="475"/>
      <c r="GCZ42" s="475"/>
      <c r="GDA42" s="475"/>
      <c r="GDB42" s="475"/>
      <c r="GDC42" s="475"/>
      <c r="GDD42" s="475"/>
      <c r="GDE42" s="475"/>
      <c r="GDF42" s="475"/>
      <c r="GDG42" s="475"/>
      <c r="GDH42" s="475"/>
      <c r="GDI42" s="475"/>
      <c r="GDJ42" s="475"/>
      <c r="GDK42" s="475"/>
      <c r="GDL42" s="475"/>
      <c r="GDM42" s="475"/>
      <c r="GDN42" s="475"/>
      <c r="GDO42" s="475"/>
      <c r="GDP42" s="475"/>
      <c r="GDQ42" s="475"/>
      <c r="GDR42" s="475"/>
      <c r="GDS42" s="475"/>
      <c r="GDT42" s="475"/>
      <c r="GDU42" s="475"/>
      <c r="GDV42" s="475"/>
      <c r="GDW42" s="475"/>
      <c r="GDX42" s="475"/>
      <c r="GDY42" s="475"/>
      <c r="GDZ42" s="475"/>
      <c r="GEA42" s="475"/>
      <c r="GEB42" s="475"/>
      <c r="GEC42" s="475"/>
      <c r="GED42" s="475"/>
      <c r="GEE42" s="475"/>
      <c r="GEF42" s="475"/>
      <c r="GEG42" s="475"/>
      <c r="GEH42" s="475"/>
      <c r="GEI42" s="475"/>
      <c r="GEJ42" s="475"/>
      <c r="GEK42" s="475"/>
      <c r="GEL42" s="475"/>
      <c r="GEM42" s="475"/>
      <c r="GEN42" s="475"/>
      <c r="GEO42" s="475"/>
      <c r="GEP42" s="475"/>
      <c r="GEQ42" s="475"/>
      <c r="GER42" s="475"/>
      <c r="GES42" s="475"/>
      <c r="GET42" s="475"/>
      <c r="GEU42" s="475"/>
      <c r="GEV42" s="475"/>
      <c r="GEW42" s="475"/>
      <c r="GEX42" s="475"/>
      <c r="GEY42" s="475"/>
      <c r="GEZ42" s="475"/>
      <c r="GFA42" s="475"/>
      <c r="GFB42" s="475"/>
      <c r="GFC42" s="475"/>
      <c r="GFD42" s="475"/>
      <c r="GFE42" s="475"/>
      <c r="GFF42" s="475"/>
      <c r="GFG42" s="475"/>
      <c r="GFH42" s="475"/>
      <c r="GFI42" s="475"/>
      <c r="GFJ42" s="475"/>
      <c r="GFK42" s="475"/>
      <c r="GFL42" s="475"/>
      <c r="GFM42" s="475"/>
      <c r="GFN42" s="475"/>
      <c r="GFO42" s="475"/>
      <c r="GFP42" s="475"/>
      <c r="GFQ42" s="475"/>
      <c r="GFR42" s="475"/>
      <c r="GFS42" s="475"/>
      <c r="GFT42" s="475"/>
      <c r="GFU42" s="475"/>
      <c r="GFV42" s="475"/>
      <c r="GFW42" s="475"/>
      <c r="GFX42" s="475"/>
      <c r="GFY42" s="475"/>
      <c r="GFZ42" s="475"/>
      <c r="GGA42" s="475"/>
      <c r="GGB42" s="475"/>
      <c r="GGC42" s="475"/>
      <c r="GGD42" s="475"/>
      <c r="GGE42" s="475"/>
      <c r="GGF42" s="475"/>
      <c r="GGG42" s="475"/>
      <c r="GGH42" s="475"/>
      <c r="GGI42" s="475"/>
      <c r="GGJ42" s="475"/>
      <c r="GGK42" s="475"/>
      <c r="GGL42" s="475"/>
      <c r="GGM42" s="475"/>
      <c r="GGN42" s="475"/>
      <c r="GGO42" s="475"/>
      <c r="GGP42" s="475"/>
      <c r="GGQ42" s="475"/>
      <c r="GGR42" s="475"/>
      <c r="GGS42" s="475"/>
      <c r="GGT42" s="475"/>
      <c r="GGU42" s="475"/>
      <c r="GGV42" s="475"/>
      <c r="GGW42" s="475"/>
      <c r="GGX42" s="475"/>
      <c r="GGY42" s="475"/>
      <c r="GGZ42" s="475"/>
      <c r="GHA42" s="475"/>
      <c r="GHB42" s="475"/>
      <c r="GHC42" s="475"/>
      <c r="GHD42" s="475"/>
      <c r="GHE42" s="475"/>
      <c r="GHF42" s="475"/>
      <c r="GHG42" s="475"/>
      <c r="GHH42" s="475"/>
      <c r="GHI42" s="475"/>
      <c r="GHJ42" s="475"/>
      <c r="GHK42" s="475"/>
      <c r="GHL42" s="475"/>
      <c r="GHM42" s="475"/>
      <c r="GHN42" s="475"/>
      <c r="GHO42" s="475"/>
      <c r="GHP42" s="475"/>
      <c r="GHQ42" s="475"/>
      <c r="GHR42" s="475"/>
      <c r="GHS42" s="475"/>
      <c r="GHT42" s="475"/>
      <c r="GHU42" s="475"/>
      <c r="GHV42" s="475"/>
      <c r="GHW42" s="475"/>
      <c r="GHX42" s="475"/>
      <c r="GHY42" s="475"/>
      <c r="GHZ42" s="475"/>
      <c r="GIA42" s="475"/>
      <c r="GIB42" s="475"/>
      <c r="GIC42" s="475"/>
      <c r="GID42" s="475"/>
      <c r="GIE42" s="475"/>
      <c r="GIF42" s="475"/>
      <c r="GIG42" s="475"/>
      <c r="GIH42" s="475"/>
      <c r="GII42" s="475"/>
      <c r="GIJ42" s="475"/>
      <c r="GIK42" s="475"/>
      <c r="GIL42" s="475"/>
      <c r="GIM42" s="475"/>
      <c r="GIN42" s="475"/>
      <c r="GIO42" s="475"/>
      <c r="GIP42" s="475"/>
      <c r="GIQ42" s="475"/>
      <c r="GIR42" s="475"/>
      <c r="GIS42" s="475"/>
      <c r="GIT42" s="475"/>
      <c r="GIU42" s="475"/>
      <c r="GIV42" s="475"/>
      <c r="GIW42" s="475"/>
      <c r="GIX42" s="475"/>
      <c r="GIY42" s="475"/>
      <c r="GIZ42" s="475"/>
      <c r="GJA42" s="475"/>
      <c r="GJB42" s="475"/>
      <c r="GJC42" s="475"/>
      <c r="GJD42" s="475"/>
      <c r="GJE42" s="475"/>
      <c r="GJF42" s="475"/>
      <c r="GJG42" s="475"/>
      <c r="GJH42" s="475"/>
      <c r="GJI42" s="475"/>
      <c r="GJJ42" s="475"/>
      <c r="GJK42" s="475"/>
      <c r="GJL42" s="475"/>
      <c r="GJM42" s="475"/>
      <c r="GJN42" s="475"/>
      <c r="GJO42" s="475"/>
      <c r="GJP42" s="475"/>
      <c r="GJQ42" s="475"/>
      <c r="GJR42" s="475"/>
      <c r="GJS42" s="475"/>
      <c r="GJT42" s="475"/>
      <c r="GJU42" s="475"/>
      <c r="GJV42" s="475"/>
      <c r="GJW42" s="475"/>
      <c r="GJX42" s="475"/>
      <c r="GJY42" s="475"/>
      <c r="GJZ42" s="475"/>
      <c r="GKA42" s="475"/>
      <c r="GKB42" s="475"/>
      <c r="GKC42" s="475"/>
      <c r="GKD42" s="475"/>
      <c r="GKE42" s="475"/>
      <c r="GKF42" s="475"/>
      <c r="GKG42" s="475"/>
      <c r="GKH42" s="475"/>
      <c r="GKI42" s="475"/>
      <c r="GKJ42" s="475"/>
      <c r="GKK42" s="475"/>
      <c r="GKL42" s="475"/>
      <c r="GKM42" s="475"/>
      <c r="GKN42" s="475"/>
      <c r="GKO42" s="475"/>
      <c r="GKP42" s="475"/>
      <c r="GKQ42" s="475"/>
      <c r="GKR42" s="475"/>
      <c r="GKS42" s="475"/>
      <c r="GKT42" s="475"/>
      <c r="GKU42" s="475"/>
      <c r="GKV42" s="475"/>
      <c r="GKW42" s="475"/>
      <c r="GKX42" s="475"/>
      <c r="GKY42" s="475"/>
      <c r="GKZ42" s="475"/>
      <c r="GLA42" s="475"/>
      <c r="GLB42" s="475"/>
      <c r="GLC42" s="475"/>
      <c r="GLD42" s="475"/>
      <c r="GLE42" s="475"/>
      <c r="GLF42" s="475"/>
      <c r="GLG42" s="475"/>
      <c r="GLH42" s="475"/>
      <c r="GLI42" s="475"/>
      <c r="GLJ42" s="475"/>
      <c r="GLK42" s="475"/>
      <c r="GLL42" s="475"/>
      <c r="GLM42" s="475"/>
      <c r="GLN42" s="475"/>
      <c r="GLO42" s="475"/>
      <c r="GLP42" s="475"/>
      <c r="GLQ42" s="475"/>
      <c r="GLR42" s="475"/>
      <c r="GLS42" s="475"/>
      <c r="GLT42" s="475"/>
      <c r="GLU42" s="475"/>
      <c r="GLV42" s="475"/>
      <c r="GLW42" s="475"/>
      <c r="GLX42" s="475"/>
      <c r="GLY42" s="475"/>
      <c r="GLZ42" s="475"/>
      <c r="GMA42" s="475"/>
      <c r="GMB42" s="475"/>
      <c r="GMC42" s="475"/>
      <c r="GMD42" s="475"/>
      <c r="GME42" s="475"/>
      <c r="GMF42" s="475"/>
      <c r="GMG42" s="475"/>
      <c r="GMH42" s="475"/>
      <c r="GMI42" s="475"/>
      <c r="GMJ42" s="475"/>
      <c r="GMK42" s="475"/>
      <c r="GML42" s="475"/>
      <c r="GMM42" s="475"/>
      <c r="GMN42" s="475"/>
      <c r="GMO42" s="475"/>
      <c r="GMP42" s="475"/>
      <c r="GMQ42" s="475"/>
      <c r="GMR42" s="475"/>
      <c r="GMS42" s="475"/>
      <c r="GMT42" s="475"/>
      <c r="GMU42" s="475"/>
      <c r="GMV42" s="475"/>
      <c r="GMW42" s="475"/>
      <c r="GMX42" s="475"/>
      <c r="GMY42" s="475"/>
      <c r="GMZ42" s="475"/>
      <c r="GNA42" s="475"/>
      <c r="GNB42" s="475"/>
      <c r="GNC42" s="475"/>
      <c r="GND42" s="475"/>
      <c r="GNE42" s="475"/>
      <c r="GNF42" s="475"/>
      <c r="GNG42" s="475"/>
      <c r="GNH42" s="475"/>
      <c r="GNI42" s="475"/>
      <c r="GNJ42" s="475"/>
      <c r="GNK42" s="475"/>
      <c r="GNL42" s="475"/>
      <c r="GNM42" s="475"/>
      <c r="GNN42" s="475"/>
      <c r="GNO42" s="475"/>
      <c r="GNP42" s="475"/>
      <c r="GNQ42" s="475"/>
      <c r="GNR42" s="475"/>
      <c r="GNS42" s="475"/>
      <c r="GNT42" s="475"/>
      <c r="GNU42" s="475"/>
      <c r="GNV42" s="475"/>
      <c r="GNW42" s="475"/>
      <c r="GNX42" s="475"/>
      <c r="GNY42" s="475"/>
      <c r="GNZ42" s="475"/>
      <c r="GOA42" s="475"/>
      <c r="GOB42" s="475"/>
      <c r="GOC42" s="475"/>
      <c r="GOD42" s="475"/>
      <c r="GOE42" s="475"/>
      <c r="GOF42" s="475"/>
      <c r="GOG42" s="475"/>
      <c r="GOH42" s="475"/>
      <c r="GOI42" s="475"/>
      <c r="GOJ42" s="475"/>
      <c r="GOK42" s="475"/>
      <c r="GOL42" s="475"/>
      <c r="GOM42" s="475"/>
      <c r="GON42" s="475"/>
      <c r="GOO42" s="475"/>
      <c r="GOP42" s="475"/>
      <c r="GOQ42" s="475"/>
      <c r="GOR42" s="475"/>
      <c r="GOS42" s="475"/>
      <c r="GOT42" s="475"/>
      <c r="GOU42" s="475"/>
      <c r="GOV42" s="475"/>
      <c r="GOW42" s="475"/>
      <c r="GOX42" s="475"/>
      <c r="GOY42" s="475"/>
      <c r="GOZ42" s="475"/>
      <c r="GPA42" s="475"/>
      <c r="GPB42" s="475"/>
      <c r="GPC42" s="475"/>
      <c r="GPD42" s="475"/>
      <c r="GPE42" s="475"/>
      <c r="GPF42" s="475"/>
      <c r="GPG42" s="475"/>
      <c r="GPH42" s="475"/>
      <c r="GPI42" s="475"/>
      <c r="GPJ42" s="475"/>
      <c r="GPK42" s="475"/>
      <c r="GPL42" s="475"/>
      <c r="GPM42" s="475"/>
      <c r="GPN42" s="475"/>
      <c r="GPO42" s="475"/>
      <c r="GPP42" s="475"/>
      <c r="GPQ42" s="475"/>
      <c r="GPR42" s="475"/>
      <c r="GPS42" s="475"/>
      <c r="GPT42" s="475"/>
      <c r="GPU42" s="475"/>
      <c r="GPV42" s="475"/>
      <c r="GPW42" s="475"/>
      <c r="GPX42" s="475"/>
      <c r="GPY42" s="475"/>
      <c r="GPZ42" s="475"/>
      <c r="GQA42" s="475"/>
      <c r="GQB42" s="475"/>
      <c r="GQC42" s="475"/>
      <c r="GQD42" s="475"/>
      <c r="GQE42" s="475"/>
      <c r="GQF42" s="475"/>
      <c r="GQG42" s="475"/>
      <c r="GQH42" s="475"/>
      <c r="GQI42" s="475"/>
      <c r="GQJ42" s="475"/>
      <c r="GQK42" s="475"/>
      <c r="GQL42" s="475"/>
      <c r="GQM42" s="475"/>
      <c r="GQN42" s="475"/>
      <c r="GQO42" s="475"/>
      <c r="GQP42" s="475"/>
      <c r="GQQ42" s="475"/>
      <c r="GQR42" s="475"/>
      <c r="GQS42" s="475"/>
      <c r="GQT42" s="475"/>
      <c r="GQU42" s="475"/>
      <c r="GQV42" s="475"/>
      <c r="GQW42" s="475"/>
      <c r="GQX42" s="475"/>
      <c r="GQY42" s="475"/>
      <c r="GQZ42" s="475"/>
      <c r="GRA42" s="475"/>
      <c r="GRB42" s="475"/>
      <c r="GRC42" s="475"/>
      <c r="GRD42" s="475"/>
      <c r="GRE42" s="475"/>
      <c r="GRF42" s="475"/>
      <c r="GRG42" s="475"/>
      <c r="GRH42" s="475"/>
      <c r="GRI42" s="475"/>
      <c r="GRJ42" s="475"/>
      <c r="GRK42" s="475"/>
      <c r="GRL42" s="475"/>
      <c r="GRM42" s="475"/>
      <c r="GRN42" s="475"/>
      <c r="GRO42" s="475"/>
      <c r="GRP42" s="475"/>
      <c r="GRQ42" s="475"/>
      <c r="GRR42" s="475"/>
      <c r="GRS42" s="475"/>
      <c r="GRT42" s="475"/>
      <c r="GRU42" s="475"/>
      <c r="GRV42" s="475"/>
      <c r="GRW42" s="475"/>
      <c r="GRX42" s="475"/>
      <c r="GRY42" s="475"/>
      <c r="GRZ42" s="475"/>
      <c r="GSA42" s="475"/>
      <c r="GSB42" s="475"/>
      <c r="GSC42" s="475"/>
      <c r="GSD42" s="475"/>
      <c r="GSE42" s="475"/>
      <c r="GSF42" s="475"/>
      <c r="GSG42" s="475"/>
      <c r="GSH42" s="475"/>
      <c r="GSI42" s="475"/>
      <c r="GSJ42" s="475"/>
      <c r="GSK42" s="475"/>
      <c r="GSL42" s="475"/>
      <c r="GSM42" s="475"/>
      <c r="GSN42" s="475"/>
      <c r="GSO42" s="475"/>
      <c r="GSP42" s="475"/>
      <c r="GSQ42" s="475"/>
      <c r="GSR42" s="475"/>
      <c r="GSS42" s="475"/>
      <c r="GST42" s="475"/>
      <c r="GSU42" s="475"/>
      <c r="GSV42" s="475"/>
      <c r="GSW42" s="475"/>
      <c r="GSX42" s="475"/>
      <c r="GSY42" s="475"/>
      <c r="GSZ42" s="475"/>
      <c r="GTA42" s="475"/>
      <c r="GTB42" s="475"/>
      <c r="GTC42" s="475"/>
      <c r="GTD42" s="475"/>
      <c r="GTE42" s="475"/>
      <c r="GTF42" s="475"/>
      <c r="GTG42" s="475"/>
      <c r="GTH42" s="475"/>
      <c r="GTI42" s="475"/>
      <c r="GTJ42" s="475"/>
      <c r="GTK42" s="475"/>
      <c r="GTL42" s="475"/>
      <c r="GTM42" s="475"/>
      <c r="GTN42" s="475"/>
      <c r="GTO42" s="475"/>
      <c r="GTP42" s="475"/>
      <c r="GTQ42" s="475"/>
      <c r="GTR42" s="475"/>
      <c r="GTS42" s="475"/>
      <c r="GTT42" s="475"/>
      <c r="GTU42" s="475"/>
      <c r="GTV42" s="475"/>
      <c r="GTW42" s="475"/>
      <c r="GTX42" s="475"/>
      <c r="GTY42" s="475"/>
      <c r="GTZ42" s="475"/>
      <c r="GUA42" s="475"/>
      <c r="GUB42" s="475"/>
      <c r="GUC42" s="475"/>
      <c r="GUD42" s="475"/>
      <c r="GUE42" s="475"/>
      <c r="GUF42" s="475"/>
      <c r="GUG42" s="475"/>
      <c r="GUH42" s="475"/>
      <c r="GUI42" s="475"/>
      <c r="GUJ42" s="475"/>
      <c r="GUK42" s="475"/>
      <c r="GUL42" s="475"/>
      <c r="GUM42" s="475"/>
      <c r="GUN42" s="475"/>
      <c r="GUO42" s="475"/>
      <c r="GUP42" s="475"/>
      <c r="GUQ42" s="475"/>
      <c r="GUR42" s="475"/>
      <c r="GUS42" s="475"/>
      <c r="GUT42" s="475"/>
      <c r="GUU42" s="475"/>
      <c r="GUV42" s="475"/>
      <c r="GUW42" s="475"/>
      <c r="GUX42" s="475"/>
      <c r="GUY42" s="475"/>
      <c r="GUZ42" s="475"/>
      <c r="GVA42" s="475"/>
      <c r="GVB42" s="475"/>
      <c r="GVC42" s="475"/>
      <c r="GVD42" s="475"/>
      <c r="GVE42" s="475"/>
      <c r="GVF42" s="475"/>
      <c r="GVG42" s="475"/>
      <c r="GVH42" s="475"/>
      <c r="GVI42" s="475"/>
      <c r="GVJ42" s="475"/>
      <c r="GVK42" s="475"/>
      <c r="GVL42" s="475"/>
      <c r="GVM42" s="475"/>
      <c r="GVN42" s="475"/>
      <c r="GVO42" s="475"/>
      <c r="GVP42" s="475"/>
      <c r="GVQ42" s="475"/>
      <c r="GVR42" s="475"/>
      <c r="GVS42" s="475"/>
      <c r="GVT42" s="475"/>
      <c r="GVU42" s="475"/>
      <c r="GVV42" s="475"/>
      <c r="GVW42" s="475"/>
      <c r="GVX42" s="475"/>
      <c r="GVY42" s="475"/>
      <c r="GVZ42" s="475"/>
      <c r="GWA42" s="475"/>
      <c r="GWB42" s="475"/>
      <c r="GWC42" s="475"/>
      <c r="GWD42" s="475"/>
      <c r="GWE42" s="475"/>
      <c r="GWF42" s="475"/>
      <c r="GWG42" s="475"/>
      <c r="GWH42" s="475"/>
      <c r="GWI42" s="475"/>
      <c r="GWJ42" s="475"/>
      <c r="GWK42" s="475"/>
      <c r="GWL42" s="475"/>
      <c r="GWM42" s="475"/>
      <c r="GWN42" s="475"/>
      <c r="GWO42" s="475"/>
      <c r="GWP42" s="475"/>
      <c r="GWQ42" s="475"/>
      <c r="GWR42" s="475"/>
      <c r="GWS42" s="475"/>
      <c r="GWT42" s="475"/>
      <c r="GWU42" s="475"/>
      <c r="GWV42" s="475"/>
      <c r="GWW42" s="475"/>
      <c r="GWX42" s="475"/>
      <c r="GWY42" s="475"/>
      <c r="GWZ42" s="475"/>
      <c r="GXA42" s="475"/>
      <c r="GXB42" s="475"/>
      <c r="GXC42" s="475"/>
      <c r="GXD42" s="475"/>
      <c r="GXE42" s="475"/>
      <c r="GXF42" s="475"/>
      <c r="GXG42" s="475"/>
      <c r="GXH42" s="475"/>
      <c r="GXI42" s="475"/>
      <c r="GXJ42" s="475"/>
      <c r="GXK42" s="475"/>
      <c r="GXL42" s="475"/>
      <c r="GXM42" s="475"/>
      <c r="GXN42" s="475"/>
      <c r="GXO42" s="475"/>
      <c r="GXP42" s="475"/>
      <c r="GXQ42" s="475"/>
      <c r="GXR42" s="475"/>
      <c r="GXS42" s="475"/>
      <c r="GXT42" s="475"/>
      <c r="GXU42" s="475"/>
      <c r="GXV42" s="475"/>
      <c r="GXW42" s="475"/>
      <c r="GXX42" s="475"/>
      <c r="GXY42" s="475"/>
      <c r="GXZ42" s="475"/>
      <c r="GYA42" s="475"/>
      <c r="GYB42" s="475"/>
      <c r="GYC42" s="475"/>
      <c r="GYD42" s="475"/>
      <c r="GYE42" s="475"/>
      <c r="GYF42" s="475"/>
      <c r="GYG42" s="475"/>
      <c r="GYH42" s="475"/>
      <c r="GYI42" s="475"/>
      <c r="GYJ42" s="475"/>
      <c r="GYK42" s="475"/>
      <c r="GYL42" s="475"/>
      <c r="GYM42" s="475"/>
      <c r="GYN42" s="475"/>
      <c r="GYO42" s="475"/>
      <c r="GYP42" s="475"/>
      <c r="GYQ42" s="475"/>
      <c r="GYR42" s="475"/>
      <c r="GYS42" s="475"/>
      <c r="GYT42" s="475"/>
      <c r="GYU42" s="475"/>
      <c r="GYV42" s="475"/>
      <c r="GYW42" s="475"/>
      <c r="GYX42" s="475"/>
      <c r="GYY42" s="475"/>
      <c r="GYZ42" s="475"/>
      <c r="GZA42" s="475"/>
      <c r="GZB42" s="475"/>
      <c r="GZC42" s="475"/>
      <c r="GZD42" s="475"/>
      <c r="GZE42" s="475"/>
      <c r="GZF42" s="475"/>
      <c r="GZG42" s="475"/>
      <c r="GZH42" s="475"/>
      <c r="GZI42" s="475"/>
      <c r="GZJ42" s="475"/>
      <c r="GZK42" s="475"/>
      <c r="GZL42" s="475"/>
      <c r="GZM42" s="475"/>
      <c r="GZN42" s="475"/>
      <c r="GZO42" s="475"/>
      <c r="GZP42" s="475"/>
      <c r="GZQ42" s="475"/>
      <c r="GZR42" s="475"/>
      <c r="GZS42" s="475"/>
      <c r="GZT42" s="475"/>
      <c r="GZU42" s="475"/>
      <c r="GZV42" s="475"/>
      <c r="GZW42" s="475"/>
      <c r="GZX42" s="475"/>
      <c r="GZY42" s="475"/>
      <c r="GZZ42" s="475"/>
      <c r="HAA42" s="475"/>
      <c r="HAB42" s="475"/>
      <c r="HAC42" s="475"/>
      <c r="HAD42" s="475"/>
      <c r="HAE42" s="475"/>
      <c r="HAF42" s="475"/>
      <c r="HAG42" s="475"/>
      <c r="HAH42" s="475"/>
      <c r="HAI42" s="475"/>
      <c r="HAJ42" s="475"/>
      <c r="HAK42" s="475"/>
      <c r="HAL42" s="475"/>
      <c r="HAM42" s="475"/>
      <c r="HAN42" s="475"/>
      <c r="HAO42" s="475"/>
      <c r="HAP42" s="475"/>
      <c r="HAQ42" s="475"/>
      <c r="HAR42" s="475"/>
      <c r="HAS42" s="475"/>
      <c r="HAT42" s="475"/>
      <c r="HAU42" s="475"/>
      <c r="HAV42" s="475"/>
      <c r="HAW42" s="475"/>
      <c r="HAX42" s="475"/>
      <c r="HAY42" s="475"/>
      <c r="HAZ42" s="475"/>
      <c r="HBA42" s="475"/>
      <c r="HBB42" s="475"/>
      <c r="HBC42" s="475"/>
      <c r="HBD42" s="475"/>
      <c r="HBE42" s="475"/>
      <c r="HBF42" s="475"/>
      <c r="HBG42" s="475"/>
      <c r="HBH42" s="475"/>
      <c r="HBI42" s="475"/>
      <c r="HBJ42" s="475"/>
      <c r="HBK42" s="475"/>
      <c r="HBL42" s="475"/>
      <c r="HBM42" s="475"/>
      <c r="HBN42" s="475"/>
      <c r="HBO42" s="475"/>
      <c r="HBP42" s="475"/>
      <c r="HBQ42" s="475"/>
      <c r="HBR42" s="475"/>
      <c r="HBS42" s="475"/>
      <c r="HBT42" s="475"/>
      <c r="HBU42" s="475"/>
      <c r="HBV42" s="475"/>
      <c r="HBW42" s="475"/>
      <c r="HBX42" s="475"/>
      <c r="HBY42" s="475"/>
      <c r="HBZ42" s="475"/>
      <c r="HCA42" s="475"/>
      <c r="HCB42" s="475"/>
      <c r="HCC42" s="475"/>
      <c r="HCD42" s="475"/>
      <c r="HCE42" s="475"/>
      <c r="HCF42" s="475"/>
      <c r="HCG42" s="475"/>
      <c r="HCH42" s="475"/>
      <c r="HCI42" s="475"/>
      <c r="HCJ42" s="475"/>
      <c r="HCK42" s="475"/>
      <c r="HCL42" s="475"/>
      <c r="HCM42" s="475"/>
      <c r="HCN42" s="475"/>
      <c r="HCO42" s="475"/>
      <c r="HCP42" s="475"/>
      <c r="HCQ42" s="475"/>
      <c r="HCR42" s="475"/>
      <c r="HCS42" s="475"/>
      <c r="HCT42" s="475"/>
      <c r="HCU42" s="475"/>
      <c r="HCV42" s="475"/>
      <c r="HCW42" s="475"/>
      <c r="HCX42" s="475"/>
      <c r="HCY42" s="475"/>
      <c r="HCZ42" s="475"/>
      <c r="HDA42" s="475"/>
      <c r="HDB42" s="475"/>
      <c r="HDC42" s="475"/>
      <c r="HDD42" s="475"/>
      <c r="HDE42" s="475"/>
      <c r="HDF42" s="475"/>
      <c r="HDG42" s="475"/>
      <c r="HDH42" s="475"/>
      <c r="HDI42" s="475"/>
      <c r="HDJ42" s="475"/>
      <c r="HDK42" s="475"/>
      <c r="HDL42" s="475"/>
      <c r="HDM42" s="475"/>
      <c r="HDN42" s="475"/>
      <c r="HDO42" s="475"/>
      <c r="HDP42" s="475"/>
      <c r="HDQ42" s="475"/>
      <c r="HDR42" s="475"/>
      <c r="HDS42" s="475"/>
      <c r="HDT42" s="475"/>
      <c r="HDU42" s="475"/>
      <c r="HDV42" s="475"/>
      <c r="HDW42" s="475"/>
      <c r="HDX42" s="475"/>
      <c r="HDY42" s="475"/>
      <c r="HDZ42" s="475"/>
      <c r="HEA42" s="475"/>
      <c r="HEB42" s="475"/>
      <c r="HEC42" s="475"/>
      <c r="HED42" s="475"/>
      <c r="HEE42" s="475"/>
      <c r="HEF42" s="475"/>
      <c r="HEG42" s="475"/>
      <c r="HEH42" s="475"/>
      <c r="HEI42" s="475"/>
      <c r="HEJ42" s="475"/>
      <c r="HEK42" s="475"/>
      <c r="HEL42" s="475"/>
      <c r="HEM42" s="475"/>
      <c r="HEN42" s="475"/>
      <c r="HEO42" s="475"/>
      <c r="HEP42" s="475"/>
      <c r="HEQ42" s="475"/>
      <c r="HER42" s="475"/>
      <c r="HES42" s="475"/>
      <c r="HET42" s="475"/>
      <c r="HEU42" s="475"/>
      <c r="HEV42" s="475"/>
      <c r="HEW42" s="475"/>
      <c r="HEX42" s="475"/>
      <c r="HEY42" s="475"/>
      <c r="HEZ42" s="475"/>
      <c r="HFA42" s="475"/>
      <c r="HFB42" s="475"/>
      <c r="HFC42" s="475"/>
      <c r="HFD42" s="475"/>
      <c r="HFE42" s="475"/>
      <c r="HFF42" s="475"/>
      <c r="HFG42" s="475"/>
      <c r="HFH42" s="475"/>
      <c r="HFI42" s="475"/>
      <c r="HFJ42" s="475"/>
      <c r="HFK42" s="475"/>
      <c r="HFL42" s="475"/>
      <c r="HFM42" s="475"/>
      <c r="HFN42" s="475"/>
      <c r="HFO42" s="475"/>
      <c r="HFP42" s="475"/>
      <c r="HFQ42" s="475"/>
      <c r="HFR42" s="475"/>
      <c r="HFS42" s="475"/>
      <c r="HFT42" s="475"/>
      <c r="HFU42" s="475"/>
      <c r="HFV42" s="475"/>
      <c r="HFW42" s="475"/>
      <c r="HFX42" s="475"/>
      <c r="HFY42" s="475"/>
      <c r="HFZ42" s="475"/>
      <c r="HGA42" s="475"/>
      <c r="HGB42" s="475"/>
      <c r="HGC42" s="475"/>
      <c r="HGD42" s="475"/>
      <c r="HGE42" s="475"/>
      <c r="HGF42" s="475"/>
      <c r="HGG42" s="475"/>
      <c r="HGH42" s="475"/>
      <c r="HGI42" s="475"/>
      <c r="HGJ42" s="475"/>
      <c r="HGK42" s="475"/>
      <c r="HGL42" s="475"/>
      <c r="HGM42" s="475"/>
      <c r="HGN42" s="475"/>
      <c r="HGO42" s="475"/>
      <c r="HGP42" s="475"/>
      <c r="HGQ42" s="475"/>
      <c r="HGR42" s="475"/>
      <c r="HGS42" s="475"/>
      <c r="HGT42" s="475"/>
      <c r="HGU42" s="475"/>
      <c r="HGV42" s="475"/>
      <c r="HGW42" s="475"/>
      <c r="HGX42" s="475"/>
      <c r="HGY42" s="475"/>
      <c r="HGZ42" s="475"/>
      <c r="HHA42" s="475"/>
      <c r="HHB42" s="475"/>
      <c r="HHC42" s="475"/>
      <c r="HHD42" s="475"/>
      <c r="HHE42" s="475"/>
      <c r="HHF42" s="475"/>
      <c r="HHG42" s="475"/>
      <c r="HHH42" s="475"/>
      <c r="HHI42" s="475"/>
      <c r="HHJ42" s="475"/>
      <c r="HHK42" s="475"/>
      <c r="HHL42" s="475"/>
      <c r="HHM42" s="475"/>
      <c r="HHN42" s="475"/>
      <c r="HHO42" s="475"/>
      <c r="HHP42" s="475"/>
      <c r="HHQ42" s="475"/>
      <c r="HHR42" s="475"/>
      <c r="HHS42" s="475"/>
      <c r="HHT42" s="475"/>
      <c r="HHU42" s="475"/>
      <c r="HHV42" s="475"/>
      <c r="HHW42" s="475"/>
      <c r="HHX42" s="475"/>
      <c r="HHY42" s="475"/>
      <c r="HHZ42" s="475"/>
      <c r="HIA42" s="475"/>
      <c r="HIB42" s="475"/>
      <c r="HIC42" s="475"/>
      <c r="HID42" s="475"/>
      <c r="HIE42" s="475"/>
      <c r="HIF42" s="475"/>
      <c r="HIG42" s="475"/>
      <c r="HIH42" s="475"/>
      <c r="HII42" s="475"/>
      <c r="HIJ42" s="475"/>
      <c r="HIK42" s="475"/>
      <c r="HIL42" s="475"/>
      <c r="HIM42" s="475"/>
      <c r="HIN42" s="475"/>
      <c r="HIO42" s="475"/>
      <c r="HIP42" s="475"/>
      <c r="HIQ42" s="475"/>
      <c r="HIR42" s="475"/>
      <c r="HIS42" s="475"/>
      <c r="HIT42" s="475"/>
      <c r="HIU42" s="475"/>
      <c r="HIV42" s="475"/>
      <c r="HIW42" s="475"/>
      <c r="HIX42" s="475"/>
      <c r="HIY42" s="475"/>
      <c r="HIZ42" s="475"/>
      <c r="HJA42" s="475"/>
      <c r="HJB42" s="475"/>
      <c r="HJC42" s="475"/>
      <c r="HJD42" s="475"/>
      <c r="HJE42" s="475"/>
      <c r="HJF42" s="475"/>
      <c r="HJG42" s="475"/>
      <c r="HJH42" s="475"/>
      <c r="HJI42" s="475"/>
      <c r="HJJ42" s="475"/>
      <c r="HJK42" s="475"/>
      <c r="HJL42" s="475"/>
      <c r="HJM42" s="475"/>
      <c r="HJN42" s="475"/>
      <c r="HJO42" s="475"/>
      <c r="HJP42" s="475"/>
      <c r="HJQ42" s="475"/>
      <c r="HJR42" s="475"/>
      <c r="HJS42" s="475"/>
      <c r="HJT42" s="475"/>
      <c r="HJU42" s="475"/>
      <c r="HJV42" s="475"/>
      <c r="HJW42" s="475"/>
      <c r="HJX42" s="475"/>
      <c r="HJY42" s="475"/>
      <c r="HJZ42" s="475"/>
      <c r="HKA42" s="475"/>
      <c r="HKB42" s="475"/>
      <c r="HKC42" s="475"/>
      <c r="HKD42" s="475"/>
      <c r="HKE42" s="475"/>
      <c r="HKF42" s="475"/>
      <c r="HKG42" s="475"/>
      <c r="HKH42" s="475"/>
      <c r="HKI42" s="475"/>
      <c r="HKJ42" s="475"/>
      <c r="HKK42" s="475"/>
      <c r="HKL42" s="475"/>
      <c r="HKM42" s="475"/>
      <c r="HKN42" s="475"/>
      <c r="HKO42" s="475"/>
      <c r="HKP42" s="475"/>
      <c r="HKQ42" s="475"/>
      <c r="HKR42" s="475"/>
      <c r="HKS42" s="475"/>
      <c r="HKT42" s="475"/>
      <c r="HKU42" s="475"/>
      <c r="HKV42" s="475"/>
      <c r="HKW42" s="475"/>
      <c r="HKX42" s="475"/>
      <c r="HKY42" s="475"/>
      <c r="HKZ42" s="475"/>
      <c r="HLA42" s="475"/>
      <c r="HLB42" s="475"/>
      <c r="HLC42" s="475"/>
      <c r="HLD42" s="475"/>
      <c r="HLE42" s="475"/>
      <c r="HLF42" s="475"/>
      <c r="HLG42" s="475"/>
      <c r="HLH42" s="475"/>
      <c r="HLI42" s="475"/>
      <c r="HLJ42" s="475"/>
      <c r="HLK42" s="475"/>
      <c r="HLL42" s="475"/>
      <c r="HLM42" s="475"/>
      <c r="HLN42" s="475"/>
      <c r="HLO42" s="475"/>
      <c r="HLP42" s="475"/>
      <c r="HLQ42" s="475"/>
      <c r="HLR42" s="475"/>
      <c r="HLS42" s="475"/>
      <c r="HLT42" s="475"/>
      <c r="HLU42" s="475"/>
      <c r="HLV42" s="475"/>
      <c r="HLW42" s="475"/>
      <c r="HLX42" s="475"/>
      <c r="HLY42" s="475"/>
      <c r="HLZ42" s="475"/>
      <c r="HMA42" s="475"/>
      <c r="HMB42" s="475"/>
      <c r="HMC42" s="475"/>
      <c r="HMD42" s="475"/>
      <c r="HME42" s="475"/>
      <c r="HMF42" s="475"/>
      <c r="HMG42" s="475"/>
      <c r="HMH42" s="475"/>
      <c r="HMI42" s="475"/>
      <c r="HMJ42" s="475"/>
      <c r="HMK42" s="475"/>
      <c r="HML42" s="475"/>
      <c r="HMM42" s="475"/>
      <c r="HMN42" s="475"/>
      <c r="HMO42" s="475"/>
      <c r="HMP42" s="475"/>
      <c r="HMQ42" s="475"/>
      <c r="HMR42" s="475"/>
      <c r="HMS42" s="475"/>
      <c r="HMT42" s="475"/>
      <c r="HMU42" s="475"/>
      <c r="HMV42" s="475"/>
      <c r="HMW42" s="475"/>
      <c r="HMX42" s="475"/>
      <c r="HMY42" s="475"/>
      <c r="HMZ42" s="475"/>
      <c r="HNA42" s="475"/>
      <c r="HNB42" s="475"/>
      <c r="HNC42" s="475"/>
      <c r="HND42" s="475"/>
      <c r="HNE42" s="475"/>
      <c r="HNF42" s="475"/>
      <c r="HNG42" s="475"/>
      <c r="HNH42" s="475"/>
      <c r="HNI42" s="475"/>
      <c r="HNJ42" s="475"/>
      <c r="HNK42" s="475"/>
      <c r="HNL42" s="475"/>
      <c r="HNM42" s="475"/>
      <c r="HNN42" s="475"/>
      <c r="HNO42" s="475"/>
      <c r="HNP42" s="475"/>
      <c r="HNQ42" s="475"/>
      <c r="HNR42" s="475"/>
      <c r="HNS42" s="475"/>
      <c r="HNT42" s="475"/>
      <c r="HNU42" s="475"/>
      <c r="HNV42" s="475"/>
      <c r="HNW42" s="475"/>
      <c r="HNX42" s="475"/>
      <c r="HNY42" s="475"/>
      <c r="HNZ42" s="475"/>
      <c r="HOA42" s="475"/>
      <c r="HOB42" s="475"/>
      <c r="HOC42" s="475"/>
      <c r="HOD42" s="475"/>
      <c r="HOE42" s="475"/>
      <c r="HOF42" s="475"/>
      <c r="HOG42" s="475"/>
      <c r="HOH42" s="475"/>
      <c r="HOI42" s="475"/>
      <c r="HOJ42" s="475"/>
      <c r="HOK42" s="475"/>
      <c r="HOL42" s="475"/>
      <c r="HOM42" s="475"/>
      <c r="HON42" s="475"/>
      <c r="HOO42" s="475"/>
      <c r="HOP42" s="475"/>
      <c r="HOQ42" s="475"/>
      <c r="HOR42" s="475"/>
      <c r="HOS42" s="475"/>
      <c r="HOT42" s="475"/>
      <c r="HOU42" s="475"/>
      <c r="HOV42" s="475"/>
      <c r="HOW42" s="475"/>
      <c r="HOX42" s="475"/>
      <c r="HOY42" s="475"/>
      <c r="HOZ42" s="475"/>
      <c r="HPA42" s="475"/>
      <c r="HPB42" s="475"/>
      <c r="HPC42" s="475"/>
      <c r="HPD42" s="475"/>
      <c r="HPE42" s="475"/>
      <c r="HPF42" s="475"/>
      <c r="HPG42" s="475"/>
      <c r="HPH42" s="475"/>
      <c r="HPI42" s="475"/>
      <c r="HPJ42" s="475"/>
      <c r="HPK42" s="475"/>
      <c r="HPL42" s="475"/>
      <c r="HPM42" s="475"/>
      <c r="HPN42" s="475"/>
      <c r="HPO42" s="475"/>
      <c r="HPP42" s="475"/>
      <c r="HPQ42" s="475"/>
      <c r="HPR42" s="475"/>
      <c r="HPS42" s="475"/>
      <c r="HPT42" s="475"/>
      <c r="HPU42" s="475"/>
      <c r="HPV42" s="475"/>
      <c r="HPW42" s="475"/>
      <c r="HPX42" s="475"/>
      <c r="HPY42" s="475"/>
      <c r="HPZ42" s="475"/>
      <c r="HQA42" s="475"/>
      <c r="HQB42" s="475"/>
      <c r="HQC42" s="475"/>
      <c r="HQD42" s="475"/>
      <c r="HQE42" s="475"/>
      <c r="HQF42" s="475"/>
      <c r="HQG42" s="475"/>
      <c r="HQH42" s="475"/>
      <c r="HQI42" s="475"/>
      <c r="HQJ42" s="475"/>
      <c r="HQK42" s="475"/>
      <c r="HQL42" s="475"/>
      <c r="HQM42" s="475"/>
      <c r="HQN42" s="475"/>
      <c r="HQO42" s="475"/>
      <c r="HQP42" s="475"/>
      <c r="HQQ42" s="475"/>
      <c r="HQR42" s="475"/>
      <c r="HQS42" s="475"/>
      <c r="HQT42" s="475"/>
      <c r="HQU42" s="475"/>
      <c r="HQV42" s="475"/>
      <c r="HQW42" s="475"/>
      <c r="HQX42" s="475"/>
      <c r="HQY42" s="475"/>
      <c r="HQZ42" s="475"/>
      <c r="HRA42" s="475"/>
      <c r="HRB42" s="475"/>
      <c r="HRC42" s="475"/>
      <c r="HRD42" s="475"/>
      <c r="HRE42" s="475"/>
      <c r="HRF42" s="475"/>
      <c r="HRG42" s="475"/>
      <c r="HRH42" s="475"/>
      <c r="HRI42" s="475"/>
      <c r="HRJ42" s="475"/>
      <c r="HRK42" s="475"/>
      <c r="HRL42" s="475"/>
      <c r="HRM42" s="475"/>
      <c r="HRN42" s="475"/>
      <c r="HRO42" s="475"/>
      <c r="HRP42" s="475"/>
      <c r="HRQ42" s="475"/>
      <c r="HRR42" s="475"/>
      <c r="HRS42" s="475"/>
      <c r="HRT42" s="475"/>
      <c r="HRU42" s="475"/>
      <c r="HRV42" s="475"/>
      <c r="HRW42" s="475"/>
      <c r="HRX42" s="475"/>
      <c r="HRY42" s="475"/>
      <c r="HRZ42" s="475"/>
      <c r="HSA42" s="475"/>
      <c r="HSB42" s="475"/>
      <c r="HSC42" s="475"/>
      <c r="HSD42" s="475"/>
      <c r="HSE42" s="475"/>
      <c r="HSF42" s="475"/>
      <c r="HSG42" s="475"/>
      <c r="HSH42" s="475"/>
      <c r="HSI42" s="475"/>
      <c r="HSJ42" s="475"/>
      <c r="HSK42" s="475"/>
      <c r="HSL42" s="475"/>
      <c r="HSM42" s="475"/>
      <c r="HSN42" s="475"/>
      <c r="HSO42" s="475"/>
      <c r="HSP42" s="475"/>
      <c r="HSQ42" s="475"/>
      <c r="HSR42" s="475"/>
      <c r="HSS42" s="475"/>
      <c r="HST42" s="475"/>
      <c r="HSU42" s="475"/>
      <c r="HSV42" s="475"/>
      <c r="HSW42" s="475"/>
      <c r="HSX42" s="475"/>
      <c r="HSY42" s="475"/>
      <c r="HSZ42" s="475"/>
      <c r="HTA42" s="475"/>
      <c r="HTB42" s="475"/>
      <c r="HTC42" s="475"/>
      <c r="HTD42" s="475"/>
      <c r="HTE42" s="475"/>
      <c r="HTF42" s="475"/>
      <c r="HTG42" s="475"/>
      <c r="HTH42" s="475"/>
      <c r="HTI42" s="475"/>
      <c r="HTJ42" s="475"/>
      <c r="HTK42" s="475"/>
      <c r="HTL42" s="475"/>
      <c r="HTM42" s="475"/>
      <c r="HTN42" s="475"/>
      <c r="HTO42" s="475"/>
      <c r="HTP42" s="475"/>
      <c r="HTQ42" s="475"/>
      <c r="HTR42" s="475"/>
      <c r="HTS42" s="475"/>
      <c r="HTT42" s="475"/>
      <c r="HTU42" s="475"/>
      <c r="HTV42" s="475"/>
      <c r="HTW42" s="475"/>
      <c r="HTX42" s="475"/>
      <c r="HTY42" s="475"/>
      <c r="HTZ42" s="475"/>
      <c r="HUA42" s="475"/>
      <c r="HUB42" s="475"/>
      <c r="HUC42" s="475"/>
      <c r="HUD42" s="475"/>
      <c r="HUE42" s="475"/>
      <c r="HUF42" s="475"/>
      <c r="HUG42" s="475"/>
      <c r="HUH42" s="475"/>
      <c r="HUI42" s="475"/>
      <c r="HUJ42" s="475"/>
      <c r="HUK42" s="475"/>
      <c r="HUL42" s="475"/>
      <c r="HUM42" s="475"/>
      <c r="HUN42" s="475"/>
      <c r="HUO42" s="475"/>
      <c r="HUP42" s="475"/>
      <c r="HUQ42" s="475"/>
      <c r="HUR42" s="475"/>
      <c r="HUS42" s="475"/>
      <c r="HUT42" s="475"/>
      <c r="HUU42" s="475"/>
      <c r="HUV42" s="475"/>
      <c r="HUW42" s="475"/>
      <c r="HUX42" s="475"/>
      <c r="HUY42" s="475"/>
      <c r="HUZ42" s="475"/>
      <c r="HVA42" s="475"/>
      <c r="HVB42" s="475"/>
      <c r="HVC42" s="475"/>
      <c r="HVD42" s="475"/>
      <c r="HVE42" s="475"/>
      <c r="HVF42" s="475"/>
      <c r="HVG42" s="475"/>
      <c r="HVH42" s="475"/>
      <c r="HVI42" s="475"/>
      <c r="HVJ42" s="475"/>
      <c r="HVK42" s="475"/>
      <c r="HVL42" s="475"/>
      <c r="HVM42" s="475"/>
      <c r="HVN42" s="475"/>
      <c r="HVO42" s="475"/>
      <c r="HVP42" s="475"/>
      <c r="HVQ42" s="475"/>
      <c r="HVR42" s="475"/>
      <c r="HVS42" s="475"/>
      <c r="HVT42" s="475"/>
      <c r="HVU42" s="475"/>
      <c r="HVV42" s="475"/>
      <c r="HVW42" s="475"/>
      <c r="HVX42" s="475"/>
      <c r="HVY42" s="475"/>
      <c r="HVZ42" s="475"/>
      <c r="HWA42" s="475"/>
      <c r="HWB42" s="475"/>
      <c r="HWC42" s="475"/>
      <c r="HWD42" s="475"/>
      <c r="HWE42" s="475"/>
      <c r="HWF42" s="475"/>
      <c r="HWG42" s="475"/>
      <c r="HWH42" s="475"/>
      <c r="HWI42" s="475"/>
      <c r="HWJ42" s="475"/>
      <c r="HWK42" s="475"/>
      <c r="HWL42" s="475"/>
      <c r="HWM42" s="475"/>
      <c r="HWN42" s="475"/>
      <c r="HWO42" s="475"/>
      <c r="HWP42" s="475"/>
      <c r="HWQ42" s="475"/>
      <c r="HWR42" s="475"/>
      <c r="HWS42" s="475"/>
      <c r="HWT42" s="475"/>
      <c r="HWU42" s="475"/>
      <c r="HWV42" s="475"/>
      <c r="HWW42" s="475"/>
      <c r="HWX42" s="475"/>
      <c r="HWY42" s="475"/>
      <c r="HWZ42" s="475"/>
      <c r="HXA42" s="475"/>
      <c r="HXB42" s="475"/>
      <c r="HXC42" s="475"/>
      <c r="HXD42" s="475"/>
      <c r="HXE42" s="475"/>
      <c r="HXF42" s="475"/>
      <c r="HXG42" s="475"/>
      <c r="HXH42" s="475"/>
      <c r="HXI42" s="475"/>
      <c r="HXJ42" s="475"/>
      <c r="HXK42" s="475"/>
      <c r="HXL42" s="475"/>
      <c r="HXM42" s="475"/>
      <c r="HXN42" s="475"/>
      <c r="HXO42" s="475"/>
      <c r="HXP42" s="475"/>
      <c r="HXQ42" s="475"/>
      <c r="HXR42" s="475"/>
      <c r="HXS42" s="475"/>
      <c r="HXT42" s="475"/>
      <c r="HXU42" s="475"/>
      <c r="HXV42" s="475"/>
      <c r="HXW42" s="475"/>
      <c r="HXX42" s="475"/>
      <c r="HXY42" s="475"/>
      <c r="HXZ42" s="475"/>
      <c r="HYA42" s="475"/>
      <c r="HYB42" s="475"/>
      <c r="HYC42" s="475"/>
      <c r="HYD42" s="475"/>
      <c r="HYE42" s="475"/>
      <c r="HYF42" s="475"/>
      <c r="HYG42" s="475"/>
      <c r="HYH42" s="475"/>
      <c r="HYI42" s="475"/>
      <c r="HYJ42" s="475"/>
      <c r="HYK42" s="475"/>
      <c r="HYL42" s="475"/>
      <c r="HYM42" s="475"/>
      <c r="HYN42" s="475"/>
      <c r="HYO42" s="475"/>
      <c r="HYP42" s="475"/>
      <c r="HYQ42" s="475"/>
      <c r="HYR42" s="475"/>
      <c r="HYS42" s="475"/>
      <c r="HYT42" s="475"/>
      <c r="HYU42" s="475"/>
      <c r="HYV42" s="475"/>
      <c r="HYW42" s="475"/>
      <c r="HYX42" s="475"/>
      <c r="HYY42" s="475"/>
      <c r="HYZ42" s="475"/>
      <c r="HZA42" s="475"/>
      <c r="HZB42" s="475"/>
      <c r="HZC42" s="475"/>
      <c r="HZD42" s="475"/>
      <c r="HZE42" s="475"/>
      <c r="HZF42" s="475"/>
      <c r="HZG42" s="475"/>
      <c r="HZH42" s="475"/>
      <c r="HZI42" s="475"/>
      <c r="HZJ42" s="475"/>
      <c r="HZK42" s="475"/>
      <c r="HZL42" s="475"/>
      <c r="HZM42" s="475"/>
      <c r="HZN42" s="475"/>
      <c r="HZO42" s="475"/>
      <c r="HZP42" s="475"/>
      <c r="HZQ42" s="475"/>
      <c r="HZR42" s="475"/>
      <c r="HZS42" s="475"/>
      <c r="HZT42" s="475"/>
      <c r="HZU42" s="475"/>
      <c r="HZV42" s="475"/>
      <c r="HZW42" s="475"/>
      <c r="HZX42" s="475"/>
      <c r="HZY42" s="475"/>
      <c r="HZZ42" s="475"/>
      <c r="IAA42" s="475"/>
      <c r="IAB42" s="475"/>
      <c r="IAC42" s="475"/>
      <c r="IAD42" s="475"/>
      <c r="IAE42" s="475"/>
      <c r="IAF42" s="475"/>
      <c r="IAG42" s="475"/>
      <c r="IAH42" s="475"/>
      <c r="IAI42" s="475"/>
      <c r="IAJ42" s="475"/>
      <c r="IAK42" s="475"/>
      <c r="IAL42" s="475"/>
      <c r="IAM42" s="475"/>
      <c r="IAN42" s="475"/>
      <c r="IAO42" s="475"/>
      <c r="IAP42" s="475"/>
      <c r="IAQ42" s="475"/>
      <c r="IAR42" s="475"/>
      <c r="IAS42" s="475"/>
      <c r="IAT42" s="475"/>
      <c r="IAU42" s="475"/>
      <c r="IAV42" s="475"/>
      <c r="IAW42" s="475"/>
      <c r="IAX42" s="475"/>
      <c r="IAY42" s="475"/>
      <c r="IAZ42" s="475"/>
      <c r="IBA42" s="475"/>
      <c r="IBB42" s="475"/>
      <c r="IBC42" s="475"/>
      <c r="IBD42" s="475"/>
      <c r="IBE42" s="475"/>
      <c r="IBF42" s="475"/>
      <c r="IBG42" s="475"/>
      <c r="IBH42" s="475"/>
      <c r="IBI42" s="475"/>
      <c r="IBJ42" s="475"/>
      <c r="IBK42" s="475"/>
      <c r="IBL42" s="475"/>
      <c r="IBM42" s="475"/>
      <c r="IBN42" s="475"/>
      <c r="IBO42" s="475"/>
      <c r="IBP42" s="475"/>
      <c r="IBQ42" s="475"/>
      <c r="IBR42" s="475"/>
      <c r="IBS42" s="475"/>
      <c r="IBT42" s="475"/>
      <c r="IBU42" s="475"/>
      <c r="IBV42" s="475"/>
      <c r="IBW42" s="475"/>
      <c r="IBX42" s="475"/>
      <c r="IBY42" s="475"/>
      <c r="IBZ42" s="475"/>
      <c r="ICA42" s="475"/>
      <c r="ICB42" s="475"/>
      <c r="ICC42" s="475"/>
      <c r="ICD42" s="475"/>
      <c r="ICE42" s="475"/>
      <c r="ICF42" s="475"/>
      <c r="ICG42" s="475"/>
      <c r="ICH42" s="475"/>
      <c r="ICI42" s="475"/>
      <c r="ICJ42" s="475"/>
      <c r="ICK42" s="475"/>
      <c r="ICL42" s="475"/>
      <c r="ICM42" s="475"/>
      <c r="ICN42" s="475"/>
      <c r="ICO42" s="475"/>
      <c r="ICP42" s="475"/>
      <c r="ICQ42" s="475"/>
      <c r="ICR42" s="475"/>
      <c r="ICS42" s="475"/>
      <c r="ICT42" s="475"/>
      <c r="ICU42" s="475"/>
      <c r="ICV42" s="475"/>
      <c r="ICW42" s="475"/>
      <c r="ICX42" s="475"/>
      <c r="ICY42" s="475"/>
      <c r="ICZ42" s="475"/>
      <c r="IDA42" s="475"/>
      <c r="IDB42" s="475"/>
      <c r="IDC42" s="475"/>
      <c r="IDD42" s="475"/>
      <c r="IDE42" s="475"/>
      <c r="IDF42" s="475"/>
      <c r="IDG42" s="475"/>
      <c r="IDH42" s="475"/>
      <c r="IDI42" s="475"/>
      <c r="IDJ42" s="475"/>
      <c r="IDK42" s="475"/>
      <c r="IDL42" s="475"/>
      <c r="IDM42" s="475"/>
      <c r="IDN42" s="475"/>
      <c r="IDO42" s="475"/>
      <c r="IDP42" s="475"/>
      <c r="IDQ42" s="475"/>
      <c r="IDR42" s="475"/>
      <c r="IDS42" s="475"/>
      <c r="IDT42" s="475"/>
      <c r="IDU42" s="475"/>
      <c r="IDV42" s="475"/>
      <c r="IDW42" s="475"/>
      <c r="IDX42" s="475"/>
      <c r="IDY42" s="475"/>
      <c r="IDZ42" s="475"/>
      <c r="IEA42" s="475"/>
      <c r="IEB42" s="475"/>
      <c r="IEC42" s="475"/>
      <c r="IED42" s="475"/>
      <c r="IEE42" s="475"/>
      <c r="IEF42" s="475"/>
      <c r="IEG42" s="475"/>
      <c r="IEH42" s="475"/>
      <c r="IEI42" s="475"/>
      <c r="IEJ42" s="475"/>
      <c r="IEK42" s="475"/>
      <c r="IEL42" s="475"/>
      <c r="IEM42" s="475"/>
      <c r="IEN42" s="475"/>
      <c r="IEO42" s="475"/>
      <c r="IEP42" s="475"/>
      <c r="IEQ42" s="475"/>
      <c r="IER42" s="475"/>
      <c r="IES42" s="475"/>
      <c r="IET42" s="475"/>
      <c r="IEU42" s="475"/>
      <c r="IEV42" s="475"/>
      <c r="IEW42" s="475"/>
      <c r="IEX42" s="475"/>
      <c r="IEY42" s="475"/>
      <c r="IEZ42" s="475"/>
      <c r="IFA42" s="475"/>
      <c r="IFB42" s="475"/>
      <c r="IFC42" s="475"/>
      <c r="IFD42" s="475"/>
      <c r="IFE42" s="475"/>
      <c r="IFF42" s="475"/>
      <c r="IFG42" s="475"/>
      <c r="IFH42" s="475"/>
      <c r="IFI42" s="475"/>
      <c r="IFJ42" s="475"/>
      <c r="IFK42" s="475"/>
      <c r="IFL42" s="475"/>
      <c r="IFM42" s="475"/>
      <c r="IFN42" s="475"/>
      <c r="IFO42" s="475"/>
      <c r="IFP42" s="475"/>
      <c r="IFQ42" s="475"/>
      <c r="IFR42" s="475"/>
      <c r="IFS42" s="475"/>
      <c r="IFT42" s="475"/>
      <c r="IFU42" s="475"/>
      <c r="IFV42" s="475"/>
      <c r="IFW42" s="475"/>
      <c r="IFX42" s="475"/>
      <c r="IFY42" s="475"/>
      <c r="IFZ42" s="475"/>
      <c r="IGA42" s="475"/>
      <c r="IGB42" s="475"/>
      <c r="IGC42" s="475"/>
      <c r="IGD42" s="475"/>
      <c r="IGE42" s="475"/>
      <c r="IGF42" s="475"/>
      <c r="IGG42" s="475"/>
      <c r="IGH42" s="475"/>
      <c r="IGI42" s="475"/>
      <c r="IGJ42" s="475"/>
      <c r="IGK42" s="475"/>
      <c r="IGL42" s="475"/>
      <c r="IGM42" s="475"/>
      <c r="IGN42" s="475"/>
      <c r="IGO42" s="475"/>
      <c r="IGP42" s="475"/>
      <c r="IGQ42" s="475"/>
      <c r="IGR42" s="475"/>
      <c r="IGS42" s="475"/>
      <c r="IGT42" s="475"/>
      <c r="IGU42" s="475"/>
      <c r="IGV42" s="475"/>
      <c r="IGW42" s="475"/>
      <c r="IGX42" s="475"/>
      <c r="IGY42" s="475"/>
      <c r="IGZ42" s="475"/>
      <c r="IHA42" s="475"/>
      <c r="IHB42" s="475"/>
      <c r="IHC42" s="475"/>
      <c r="IHD42" s="475"/>
      <c r="IHE42" s="475"/>
      <c r="IHF42" s="475"/>
      <c r="IHG42" s="475"/>
      <c r="IHH42" s="475"/>
      <c r="IHI42" s="475"/>
      <c r="IHJ42" s="475"/>
      <c r="IHK42" s="475"/>
      <c r="IHL42" s="475"/>
      <c r="IHM42" s="475"/>
      <c r="IHN42" s="475"/>
      <c r="IHO42" s="475"/>
      <c r="IHP42" s="475"/>
      <c r="IHQ42" s="475"/>
      <c r="IHR42" s="475"/>
      <c r="IHS42" s="475"/>
      <c r="IHT42" s="475"/>
      <c r="IHU42" s="475"/>
      <c r="IHV42" s="475"/>
      <c r="IHW42" s="475"/>
      <c r="IHX42" s="475"/>
      <c r="IHY42" s="475"/>
      <c r="IHZ42" s="475"/>
      <c r="IIA42" s="475"/>
      <c r="IIB42" s="475"/>
      <c r="IIC42" s="475"/>
      <c r="IID42" s="475"/>
      <c r="IIE42" s="475"/>
      <c r="IIF42" s="475"/>
      <c r="IIG42" s="475"/>
      <c r="IIH42" s="475"/>
      <c r="III42" s="475"/>
      <c r="IIJ42" s="475"/>
      <c r="IIK42" s="475"/>
      <c r="IIL42" s="475"/>
      <c r="IIM42" s="475"/>
      <c r="IIN42" s="475"/>
      <c r="IIO42" s="475"/>
      <c r="IIP42" s="475"/>
      <c r="IIQ42" s="475"/>
      <c r="IIR42" s="475"/>
      <c r="IIS42" s="475"/>
      <c r="IIT42" s="475"/>
      <c r="IIU42" s="475"/>
      <c r="IIV42" s="475"/>
      <c r="IIW42" s="475"/>
      <c r="IIX42" s="475"/>
      <c r="IIY42" s="475"/>
      <c r="IIZ42" s="475"/>
      <c r="IJA42" s="475"/>
      <c r="IJB42" s="475"/>
      <c r="IJC42" s="475"/>
      <c r="IJD42" s="475"/>
      <c r="IJE42" s="475"/>
      <c r="IJF42" s="475"/>
      <c r="IJG42" s="475"/>
      <c r="IJH42" s="475"/>
      <c r="IJI42" s="475"/>
      <c r="IJJ42" s="475"/>
      <c r="IJK42" s="475"/>
      <c r="IJL42" s="475"/>
      <c r="IJM42" s="475"/>
      <c r="IJN42" s="475"/>
      <c r="IJO42" s="475"/>
      <c r="IJP42" s="475"/>
      <c r="IJQ42" s="475"/>
      <c r="IJR42" s="475"/>
      <c r="IJS42" s="475"/>
      <c r="IJT42" s="475"/>
      <c r="IJU42" s="475"/>
      <c r="IJV42" s="475"/>
      <c r="IJW42" s="475"/>
      <c r="IJX42" s="475"/>
      <c r="IJY42" s="475"/>
      <c r="IJZ42" s="475"/>
      <c r="IKA42" s="475"/>
      <c r="IKB42" s="475"/>
      <c r="IKC42" s="475"/>
      <c r="IKD42" s="475"/>
      <c r="IKE42" s="475"/>
      <c r="IKF42" s="475"/>
      <c r="IKG42" s="475"/>
      <c r="IKH42" s="475"/>
      <c r="IKI42" s="475"/>
      <c r="IKJ42" s="475"/>
      <c r="IKK42" s="475"/>
      <c r="IKL42" s="475"/>
      <c r="IKM42" s="475"/>
      <c r="IKN42" s="475"/>
      <c r="IKO42" s="475"/>
      <c r="IKP42" s="475"/>
      <c r="IKQ42" s="475"/>
      <c r="IKR42" s="475"/>
      <c r="IKS42" s="475"/>
      <c r="IKT42" s="475"/>
      <c r="IKU42" s="475"/>
      <c r="IKV42" s="475"/>
      <c r="IKW42" s="475"/>
      <c r="IKX42" s="475"/>
      <c r="IKY42" s="475"/>
      <c r="IKZ42" s="475"/>
      <c r="ILA42" s="475"/>
      <c r="ILB42" s="475"/>
      <c r="ILC42" s="475"/>
      <c r="ILD42" s="475"/>
      <c r="ILE42" s="475"/>
      <c r="ILF42" s="475"/>
      <c r="ILG42" s="475"/>
      <c r="ILH42" s="475"/>
      <c r="ILI42" s="475"/>
      <c r="ILJ42" s="475"/>
      <c r="ILK42" s="475"/>
      <c r="ILL42" s="475"/>
      <c r="ILM42" s="475"/>
      <c r="ILN42" s="475"/>
      <c r="ILO42" s="475"/>
      <c r="ILP42" s="475"/>
      <c r="ILQ42" s="475"/>
      <c r="ILR42" s="475"/>
      <c r="ILS42" s="475"/>
      <c r="ILT42" s="475"/>
      <c r="ILU42" s="475"/>
      <c r="ILV42" s="475"/>
      <c r="ILW42" s="475"/>
      <c r="ILX42" s="475"/>
      <c r="ILY42" s="475"/>
      <c r="ILZ42" s="475"/>
      <c r="IMA42" s="475"/>
      <c r="IMB42" s="475"/>
      <c r="IMC42" s="475"/>
      <c r="IMD42" s="475"/>
      <c r="IME42" s="475"/>
      <c r="IMF42" s="475"/>
      <c r="IMG42" s="475"/>
      <c r="IMH42" s="475"/>
      <c r="IMI42" s="475"/>
      <c r="IMJ42" s="475"/>
      <c r="IMK42" s="475"/>
      <c r="IML42" s="475"/>
      <c r="IMM42" s="475"/>
      <c r="IMN42" s="475"/>
      <c r="IMO42" s="475"/>
      <c r="IMP42" s="475"/>
      <c r="IMQ42" s="475"/>
      <c r="IMR42" s="475"/>
      <c r="IMS42" s="475"/>
      <c r="IMT42" s="475"/>
      <c r="IMU42" s="475"/>
      <c r="IMV42" s="475"/>
      <c r="IMW42" s="475"/>
      <c r="IMX42" s="475"/>
      <c r="IMY42" s="475"/>
      <c r="IMZ42" s="475"/>
      <c r="INA42" s="475"/>
      <c r="INB42" s="475"/>
      <c r="INC42" s="475"/>
      <c r="IND42" s="475"/>
      <c r="INE42" s="475"/>
      <c r="INF42" s="475"/>
      <c r="ING42" s="475"/>
      <c r="INH42" s="475"/>
      <c r="INI42" s="475"/>
      <c r="INJ42" s="475"/>
      <c r="INK42" s="475"/>
      <c r="INL42" s="475"/>
      <c r="INM42" s="475"/>
      <c r="INN42" s="475"/>
      <c r="INO42" s="475"/>
      <c r="INP42" s="475"/>
      <c r="INQ42" s="475"/>
      <c r="INR42" s="475"/>
      <c r="INS42" s="475"/>
      <c r="INT42" s="475"/>
      <c r="INU42" s="475"/>
      <c r="INV42" s="475"/>
      <c r="INW42" s="475"/>
      <c r="INX42" s="475"/>
      <c r="INY42" s="475"/>
      <c r="INZ42" s="475"/>
      <c r="IOA42" s="475"/>
      <c r="IOB42" s="475"/>
      <c r="IOC42" s="475"/>
      <c r="IOD42" s="475"/>
      <c r="IOE42" s="475"/>
      <c r="IOF42" s="475"/>
      <c r="IOG42" s="475"/>
      <c r="IOH42" s="475"/>
      <c r="IOI42" s="475"/>
      <c r="IOJ42" s="475"/>
      <c r="IOK42" s="475"/>
      <c r="IOL42" s="475"/>
      <c r="IOM42" s="475"/>
      <c r="ION42" s="475"/>
      <c r="IOO42" s="475"/>
      <c r="IOP42" s="475"/>
      <c r="IOQ42" s="475"/>
      <c r="IOR42" s="475"/>
      <c r="IOS42" s="475"/>
      <c r="IOT42" s="475"/>
      <c r="IOU42" s="475"/>
      <c r="IOV42" s="475"/>
      <c r="IOW42" s="475"/>
      <c r="IOX42" s="475"/>
      <c r="IOY42" s="475"/>
      <c r="IOZ42" s="475"/>
      <c r="IPA42" s="475"/>
      <c r="IPB42" s="475"/>
      <c r="IPC42" s="475"/>
      <c r="IPD42" s="475"/>
      <c r="IPE42" s="475"/>
      <c r="IPF42" s="475"/>
      <c r="IPG42" s="475"/>
      <c r="IPH42" s="475"/>
      <c r="IPI42" s="475"/>
      <c r="IPJ42" s="475"/>
      <c r="IPK42" s="475"/>
      <c r="IPL42" s="475"/>
      <c r="IPM42" s="475"/>
      <c r="IPN42" s="475"/>
      <c r="IPO42" s="475"/>
      <c r="IPP42" s="475"/>
      <c r="IPQ42" s="475"/>
      <c r="IPR42" s="475"/>
      <c r="IPS42" s="475"/>
      <c r="IPT42" s="475"/>
      <c r="IPU42" s="475"/>
      <c r="IPV42" s="475"/>
      <c r="IPW42" s="475"/>
      <c r="IPX42" s="475"/>
      <c r="IPY42" s="475"/>
      <c r="IPZ42" s="475"/>
      <c r="IQA42" s="475"/>
      <c r="IQB42" s="475"/>
      <c r="IQC42" s="475"/>
      <c r="IQD42" s="475"/>
      <c r="IQE42" s="475"/>
      <c r="IQF42" s="475"/>
      <c r="IQG42" s="475"/>
      <c r="IQH42" s="475"/>
      <c r="IQI42" s="475"/>
      <c r="IQJ42" s="475"/>
      <c r="IQK42" s="475"/>
      <c r="IQL42" s="475"/>
      <c r="IQM42" s="475"/>
      <c r="IQN42" s="475"/>
      <c r="IQO42" s="475"/>
      <c r="IQP42" s="475"/>
      <c r="IQQ42" s="475"/>
      <c r="IQR42" s="475"/>
      <c r="IQS42" s="475"/>
      <c r="IQT42" s="475"/>
      <c r="IQU42" s="475"/>
      <c r="IQV42" s="475"/>
      <c r="IQW42" s="475"/>
      <c r="IQX42" s="475"/>
      <c r="IQY42" s="475"/>
      <c r="IQZ42" s="475"/>
      <c r="IRA42" s="475"/>
      <c r="IRB42" s="475"/>
      <c r="IRC42" s="475"/>
      <c r="IRD42" s="475"/>
      <c r="IRE42" s="475"/>
      <c r="IRF42" s="475"/>
      <c r="IRG42" s="475"/>
      <c r="IRH42" s="475"/>
      <c r="IRI42" s="475"/>
      <c r="IRJ42" s="475"/>
      <c r="IRK42" s="475"/>
      <c r="IRL42" s="475"/>
      <c r="IRM42" s="475"/>
      <c r="IRN42" s="475"/>
      <c r="IRO42" s="475"/>
      <c r="IRP42" s="475"/>
      <c r="IRQ42" s="475"/>
      <c r="IRR42" s="475"/>
      <c r="IRS42" s="475"/>
      <c r="IRT42" s="475"/>
      <c r="IRU42" s="475"/>
      <c r="IRV42" s="475"/>
      <c r="IRW42" s="475"/>
      <c r="IRX42" s="475"/>
      <c r="IRY42" s="475"/>
      <c r="IRZ42" s="475"/>
      <c r="ISA42" s="475"/>
      <c r="ISB42" s="475"/>
      <c r="ISC42" s="475"/>
      <c r="ISD42" s="475"/>
      <c r="ISE42" s="475"/>
      <c r="ISF42" s="475"/>
      <c r="ISG42" s="475"/>
      <c r="ISH42" s="475"/>
      <c r="ISI42" s="475"/>
      <c r="ISJ42" s="475"/>
      <c r="ISK42" s="475"/>
      <c r="ISL42" s="475"/>
      <c r="ISM42" s="475"/>
      <c r="ISN42" s="475"/>
      <c r="ISO42" s="475"/>
      <c r="ISP42" s="475"/>
      <c r="ISQ42" s="475"/>
      <c r="ISR42" s="475"/>
      <c r="ISS42" s="475"/>
      <c r="IST42" s="475"/>
      <c r="ISU42" s="475"/>
      <c r="ISV42" s="475"/>
      <c r="ISW42" s="475"/>
      <c r="ISX42" s="475"/>
      <c r="ISY42" s="475"/>
      <c r="ISZ42" s="475"/>
      <c r="ITA42" s="475"/>
      <c r="ITB42" s="475"/>
      <c r="ITC42" s="475"/>
      <c r="ITD42" s="475"/>
      <c r="ITE42" s="475"/>
      <c r="ITF42" s="475"/>
      <c r="ITG42" s="475"/>
      <c r="ITH42" s="475"/>
      <c r="ITI42" s="475"/>
      <c r="ITJ42" s="475"/>
      <c r="ITK42" s="475"/>
      <c r="ITL42" s="475"/>
      <c r="ITM42" s="475"/>
      <c r="ITN42" s="475"/>
      <c r="ITO42" s="475"/>
      <c r="ITP42" s="475"/>
      <c r="ITQ42" s="475"/>
      <c r="ITR42" s="475"/>
      <c r="ITS42" s="475"/>
      <c r="ITT42" s="475"/>
      <c r="ITU42" s="475"/>
      <c r="ITV42" s="475"/>
      <c r="ITW42" s="475"/>
      <c r="ITX42" s="475"/>
      <c r="ITY42" s="475"/>
      <c r="ITZ42" s="475"/>
      <c r="IUA42" s="475"/>
      <c r="IUB42" s="475"/>
      <c r="IUC42" s="475"/>
      <c r="IUD42" s="475"/>
      <c r="IUE42" s="475"/>
      <c r="IUF42" s="475"/>
      <c r="IUG42" s="475"/>
      <c r="IUH42" s="475"/>
      <c r="IUI42" s="475"/>
      <c r="IUJ42" s="475"/>
      <c r="IUK42" s="475"/>
      <c r="IUL42" s="475"/>
      <c r="IUM42" s="475"/>
      <c r="IUN42" s="475"/>
      <c r="IUO42" s="475"/>
      <c r="IUP42" s="475"/>
      <c r="IUQ42" s="475"/>
      <c r="IUR42" s="475"/>
      <c r="IUS42" s="475"/>
      <c r="IUT42" s="475"/>
      <c r="IUU42" s="475"/>
      <c r="IUV42" s="475"/>
      <c r="IUW42" s="475"/>
      <c r="IUX42" s="475"/>
      <c r="IUY42" s="475"/>
      <c r="IUZ42" s="475"/>
      <c r="IVA42" s="475"/>
      <c r="IVB42" s="475"/>
      <c r="IVC42" s="475"/>
      <c r="IVD42" s="475"/>
      <c r="IVE42" s="475"/>
      <c r="IVF42" s="475"/>
      <c r="IVG42" s="475"/>
      <c r="IVH42" s="475"/>
      <c r="IVI42" s="475"/>
      <c r="IVJ42" s="475"/>
      <c r="IVK42" s="475"/>
      <c r="IVL42" s="475"/>
      <c r="IVM42" s="475"/>
      <c r="IVN42" s="475"/>
      <c r="IVO42" s="475"/>
      <c r="IVP42" s="475"/>
      <c r="IVQ42" s="475"/>
      <c r="IVR42" s="475"/>
      <c r="IVS42" s="475"/>
      <c r="IVT42" s="475"/>
      <c r="IVU42" s="475"/>
      <c r="IVV42" s="475"/>
      <c r="IVW42" s="475"/>
      <c r="IVX42" s="475"/>
      <c r="IVY42" s="475"/>
      <c r="IVZ42" s="475"/>
      <c r="IWA42" s="475"/>
      <c r="IWB42" s="475"/>
      <c r="IWC42" s="475"/>
      <c r="IWD42" s="475"/>
      <c r="IWE42" s="475"/>
      <c r="IWF42" s="475"/>
      <c r="IWG42" s="475"/>
      <c r="IWH42" s="475"/>
      <c r="IWI42" s="475"/>
      <c r="IWJ42" s="475"/>
      <c r="IWK42" s="475"/>
      <c r="IWL42" s="475"/>
      <c r="IWM42" s="475"/>
      <c r="IWN42" s="475"/>
      <c r="IWO42" s="475"/>
      <c r="IWP42" s="475"/>
      <c r="IWQ42" s="475"/>
      <c r="IWR42" s="475"/>
      <c r="IWS42" s="475"/>
      <c r="IWT42" s="475"/>
      <c r="IWU42" s="475"/>
      <c r="IWV42" s="475"/>
      <c r="IWW42" s="475"/>
      <c r="IWX42" s="475"/>
      <c r="IWY42" s="475"/>
      <c r="IWZ42" s="475"/>
      <c r="IXA42" s="475"/>
      <c r="IXB42" s="475"/>
      <c r="IXC42" s="475"/>
      <c r="IXD42" s="475"/>
      <c r="IXE42" s="475"/>
      <c r="IXF42" s="475"/>
      <c r="IXG42" s="475"/>
      <c r="IXH42" s="475"/>
      <c r="IXI42" s="475"/>
      <c r="IXJ42" s="475"/>
      <c r="IXK42" s="475"/>
      <c r="IXL42" s="475"/>
      <c r="IXM42" s="475"/>
      <c r="IXN42" s="475"/>
      <c r="IXO42" s="475"/>
      <c r="IXP42" s="475"/>
      <c r="IXQ42" s="475"/>
      <c r="IXR42" s="475"/>
      <c r="IXS42" s="475"/>
      <c r="IXT42" s="475"/>
      <c r="IXU42" s="475"/>
      <c r="IXV42" s="475"/>
      <c r="IXW42" s="475"/>
      <c r="IXX42" s="475"/>
      <c r="IXY42" s="475"/>
      <c r="IXZ42" s="475"/>
      <c r="IYA42" s="475"/>
      <c r="IYB42" s="475"/>
      <c r="IYC42" s="475"/>
      <c r="IYD42" s="475"/>
      <c r="IYE42" s="475"/>
      <c r="IYF42" s="475"/>
      <c r="IYG42" s="475"/>
      <c r="IYH42" s="475"/>
      <c r="IYI42" s="475"/>
      <c r="IYJ42" s="475"/>
      <c r="IYK42" s="475"/>
      <c r="IYL42" s="475"/>
      <c r="IYM42" s="475"/>
      <c r="IYN42" s="475"/>
      <c r="IYO42" s="475"/>
      <c r="IYP42" s="475"/>
      <c r="IYQ42" s="475"/>
      <c r="IYR42" s="475"/>
      <c r="IYS42" s="475"/>
      <c r="IYT42" s="475"/>
      <c r="IYU42" s="475"/>
      <c r="IYV42" s="475"/>
      <c r="IYW42" s="475"/>
      <c r="IYX42" s="475"/>
      <c r="IYY42" s="475"/>
      <c r="IYZ42" s="475"/>
      <c r="IZA42" s="475"/>
      <c r="IZB42" s="475"/>
      <c r="IZC42" s="475"/>
      <c r="IZD42" s="475"/>
      <c r="IZE42" s="475"/>
      <c r="IZF42" s="475"/>
      <c r="IZG42" s="475"/>
      <c r="IZH42" s="475"/>
      <c r="IZI42" s="475"/>
      <c r="IZJ42" s="475"/>
      <c r="IZK42" s="475"/>
      <c r="IZL42" s="475"/>
      <c r="IZM42" s="475"/>
      <c r="IZN42" s="475"/>
      <c r="IZO42" s="475"/>
      <c r="IZP42" s="475"/>
      <c r="IZQ42" s="475"/>
      <c r="IZR42" s="475"/>
      <c r="IZS42" s="475"/>
      <c r="IZT42" s="475"/>
      <c r="IZU42" s="475"/>
      <c r="IZV42" s="475"/>
      <c r="IZW42" s="475"/>
      <c r="IZX42" s="475"/>
      <c r="IZY42" s="475"/>
      <c r="IZZ42" s="475"/>
      <c r="JAA42" s="475"/>
      <c r="JAB42" s="475"/>
      <c r="JAC42" s="475"/>
      <c r="JAD42" s="475"/>
      <c r="JAE42" s="475"/>
      <c r="JAF42" s="475"/>
      <c r="JAG42" s="475"/>
      <c r="JAH42" s="475"/>
      <c r="JAI42" s="475"/>
      <c r="JAJ42" s="475"/>
      <c r="JAK42" s="475"/>
      <c r="JAL42" s="475"/>
      <c r="JAM42" s="475"/>
      <c r="JAN42" s="475"/>
      <c r="JAO42" s="475"/>
      <c r="JAP42" s="475"/>
      <c r="JAQ42" s="475"/>
      <c r="JAR42" s="475"/>
      <c r="JAS42" s="475"/>
      <c r="JAT42" s="475"/>
      <c r="JAU42" s="475"/>
      <c r="JAV42" s="475"/>
      <c r="JAW42" s="475"/>
      <c r="JAX42" s="475"/>
      <c r="JAY42" s="475"/>
      <c r="JAZ42" s="475"/>
      <c r="JBA42" s="475"/>
      <c r="JBB42" s="475"/>
      <c r="JBC42" s="475"/>
      <c r="JBD42" s="475"/>
      <c r="JBE42" s="475"/>
      <c r="JBF42" s="475"/>
      <c r="JBG42" s="475"/>
      <c r="JBH42" s="475"/>
      <c r="JBI42" s="475"/>
      <c r="JBJ42" s="475"/>
      <c r="JBK42" s="475"/>
      <c r="JBL42" s="475"/>
      <c r="JBM42" s="475"/>
      <c r="JBN42" s="475"/>
      <c r="JBO42" s="475"/>
      <c r="JBP42" s="475"/>
      <c r="JBQ42" s="475"/>
      <c r="JBR42" s="475"/>
      <c r="JBS42" s="475"/>
      <c r="JBT42" s="475"/>
      <c r="JBU42" s="475"/>
      <c r="JBV42" s="475"/>
      <c r="JBW42" s="475"/>
      <c r="JBX42" s="475"/>
      <c r="JBY42" s="475"/>
      <c r="JBZ42" s="475"/>
      <c r="JCA42" s="475"/>
      <c r="JCB42" s="475"/>
      <c r="JCC42" s="475"/>
      <c r="JCD42" s="475"/>
      <c r="JCE42" s="475"/>
      <c r="JCF42" s="475"/>
      <c r="JCG42" s="475"/>
      <c r="JCH42" s="475"/>
      <c r="JCI42" s="475"/>
      <c r="JCJ42" s="475"/>
      <c r="JCK42" s="475"/>
      <c r="JCL42" s="475"/>
      <c r="JCM42" s="475"/>
      <c r="JCN42" s="475"/>
      <c r="JCO42" s="475"/>
      <c r="JCP42" s="475"/>
      <c r="JCQ42" s="475"/>
      <c r="JCR42" s="475"/>
      <c r="JCS42" s="475"/>
      <c r="JCT42" s="475"/>
      <c r="JCU42" s="475"/>
      <c r="JCV42" s="475"/>
      <c r="JCW42" s="475"/>
      <c r="JCX42" s="475"/>
      <c r="JCY42" s="475"/>
      <c r="JCZ42" s="475"/>
      <c r="JDA42" s="475"/>
      <c r="JDB42" s="475"/>
      <c r="JDC42" s="475"/>
      <c r="JDD42" s="475"/>
      <c r="JDE42" s="475"/>
      <c r="JDF42" s="475"/>
      <c r="JDG42" s="475"/>
      <c r="JDH42" s="475"/>
      <c r="JDI42" s="475"/>
      <c r="JDJ42" s="475"/>
      <c r="JDK42" s="475"/>
      <c r="JDL42" s="475"/>
      <c r="JDM42" s="475"/>
      <c r="JDN42" s="475"/>
      <c r="JDO42" s="475"/>
      <c r="JDP42" s="475"/>
      <c r="JDQ42" s="475"/>
      <c r="JDR42" s="475"/>
      <c r="JDS42" s="475"/>
      <c r="JDT42" s="475"/>
      <c r="JDU42" s="475"/>
      <c r="JDV42" s="475"/>
      <c r="JDW42" s="475"/>
      <c r="JDX42" s="475"/>
      <c r="JDY42" s="475"/>
      <c r="JDZ42" s="475"/>
      <c r="JEA42" s="475"/>
      <c r="JEB42" s="475"/>
      <c r="JEC42" s="475"/>
      <c r="JED42" s="475"/>
      <c r="JEE42" s="475"/>
      <c r="JEF42" s="475"/>
      <c r="JEG42" s="475"/>
      <c r="JEH42" s="475"/>
      <c r="JEI42" s="475"/>
      <c r="JEJ42" s="475"/>
      <c r="JEK42" s="475"/>
      <c r="JEL42" s="475"/>
      <c r="JEM42" s="475"/>
      <c r="JEN42" s="475"/>
      <c r="JEO42" s="475"/>
      <c r="JEP42" s="475"/>
      <c r="JEQ42" s="475"/>
      <c r="JER42" s="475"/>
      <c r="JES42" s="475"/>
      <c r="JET42" s="475"/>
      <c r="JEU42" s="475"/>
      <c r="JEV42" s="475"/>
      <c r="JEW42" s="475"/>
      <c r="JEX42" s="475"/>
      <c r="JEY42" s="475"/>
      <c r="JEZ42" s="475"/>
      <c r="JFA42" s="475"/>
      <c r="JFB42" s="475"/>
      <c r="JFC42" s="475"/>
      <c r="JFD42" s="475"/>
      <c r="JFE42" s="475"/>
      <c r="JFF42" s="475"/>
      <c r="JFG42" s="475"/>
      <c r="JFH42" s="475"/>
      <c r="JFI42" s="475"/>
      <c r="JFJ42" s="475"/>
      <c r="JFK42" s="475"/>
      <c r="JFL42" s="475"/>
      <c r="JFM42" s="475"/>
      <c r="JFN42" s="475"/>
      <c r="JFO42" s="475"/>
      <c r="JFP42" s="475"/>
      <c r="JFQ42" s="475"/>
      <c r="JFR42" s="475"/>
      <c r="JFS42" s="475"/>
      <c r="JFT42" s="475"/>
      <c r="JFU42" s="475"/>
      <c r="JFV42" s="475"/>
      <c r="JFW42" s="475"/>
      <c r="JFX42" s="475"/>
      <c r="JFY42" s="475"/>
      <c r="JFZ42" s="475"/>
      <c r="JGA42" s="475"/>
      <c r="JGB42" s="475"/>
      <c r="JGC42" s="475"/>
      <c r="JGD42" s="475"/>
      <c r="JGE42" s="475"/>
      <c r="JGF42" s="475"/>
      <c r="JGG42" s="475"/>
      <c r="JGH42" s="475"/>
      <c r="JGI42" s="475"/>
      <c r="JGJ42" s="475"/>
      <c r="JGK42" s="475"/>
      <c r="JGL42" s="475"/>
      <c r="JGM42" s="475"/>
      <c r="JGN42" s="475"/>
      <c r="JGO42" s="475"/>
      <c r="JGP42" s="475"/>
      <c r="JGQ42" s="475"/>
      <c r="JGR42" s="475"/>
      <c r="JGS42" s="475"/>
      <c r="JGT42" s="475"/>
      <c r="JGU42" s="475"/>
      <c r="JGV42" s="475"/>
      <c r="JGW42" s="475"/>
      <c r="JGX42" s="475"/>
      <c r="JGY42" s="475"/>
      <c r="JGZ42" s="475"/>
      <c r="JHA42" s="475"/>
      <c r="JHB42" s="475"/>
      <c r="JHC42" s="475"/>
      <c r="JHD42" s="475"/>
      <c r="JHE42" s="475"/>
      <c r="JHF42" s="475"/>
      <c r="JHG42" s="475"/>
      <c r="JHH42" s="475"/>
      <c r="JHI42" s="475"/>
      <c r="JHJ42" s="475"/>
      <c r="JHK42" s="475"/>
      <c r="JHL42" s="475"/>
      <c r="JHM42" s="475"/>
      <c r="JHN42" s="475"/>
      <c r="JHO42" s="475"/>
      <c r="JHP42" s="475"/>
      <c r="JHQ42" s="475"/>
      <c r="JHR42" s="475"/>
      <c r="JHS42" s="475"/>
      <c r="JHT42" s="475"/>
      <c r="JHU42" s="475"/>
      <c r="JHV42" s="475"/>
      <c r="JHW42" s="475"/>
      <c r="JHX42" s="475"/>
      <c r="JHY42" s="475"/>
      <c r="JHZ42" s="475"/>
      <c r="JIA42" s="475"/>
      <c r="JIB42" s="475"/>
      <c r="JIC42" s="475"/>
      <c r="JID42" s="475"/>
      <c r="JIE42" s="475"/>
      <c r="JIF42" s="475"/>
      <c r="JIG42" s="475"/>
      <c r="JIH42" s="475"/>
      <c r="JII42" s="475"/>
      <c r="JIJ42" s="475"/>
      <c r="JIK42" s="475"/>
      <c r="JIL42" s="475"/>
      <c r="JIM42" s="475"/>
      <c r="JIN42" s="475"/>
      <c r="JIO42" s="475"/>
      <c r="JIP42" s="475"/>
      <c r="JIQ42" s="475"/>
      <c r="JIR42" s="475"/>
      <c r="JIS42" s="475"/>
      <c r="JIT42" s="475"/>
      <c r="JIU42" s="475"/>
      <c r="JIV42" s="475"/>
      <c r="JIW42" s="475"/>
      <c r="JIX42" s="475"/>
      <c r="JIY42" s="475"/>
      <c r="JIZ42" s="475"/>
      <c r="JJA42" s="475"/>
      <c r="JJB42" s="475"/>
      <c r="JJC42" s="475"/>
      <c r="JJD42" s="475"/>
      <c r="JJE42" s="475"/>
      <c r="JJF42" s="475"/>
      <c r="JJG42" s="475"/>
      <c r="JJH42" s="475"/>
      <c r="JJI42" s="475"/>
      <c r="JJJ42" s="475"/>
      <c r="JJK42" s="475"/>
      <c r="JJL42" s="475"/>
      <c r="JJM42" s="475"/>
      <c r="JJN42" s="475"/>
      <c r="JJO42" s="475"/>
      <c r="JJP42" s="475"/>
      <c r="JJQ42" s="475"/>
      <c r="JJR42" s="475"/>
      <c r="JJS42" s="475"/>
      <c r="JJT42" s="475"/>
      <c r="JJU42" s="475"/>
      <c r="JJV42" s="475"/>
      <c r="JJW42" s="475"/>
      <c r="JJX42" s="475"/>
      <c r="JJY42" s="475"/>
      <c r="JJZ42" s="475"/>
      <c r="JKA42" s="475"/>
      <c r="JKB42" s="475"/>
      <c r="JKC42" s="475"/>
      <c r="JKD42" s="475"/>
      <c r="JKE42" s="475"/>
      <c r="JKF42" s="475"/>
      <c r="JKG42" s="475"/>
      <c r="JKH42" s="475"/>
      <c r="JKI42" s="475"/>
      <c r="JKJ42" s="475"/>
      <c r="JKK42" s="475"/>
      <c r="JKL42" s="475"/>
      <c r="JKM42" s="475"/>
      <c r="JKN42" s="475"/>
      <c r="JKO42" s="475"/>
      <c r="JKP42" s="475"/>
      <c r="JKQ42" s="475"/>
      <c r="JKR42" s="475"/>
      <c r="JKS42" s="475"/>
      <c r="JKT42" s="475"/>
      <c r="JKU42" s="475"/>
      <c r="JKV42" s="475"/>
      <c r="JKW42" s="475"/>
      <c r="JKX42" s="475"/>
      <c r="JKY42" s="475"/>
      <c r="JKZ42" s="475"/>
      <c r="JLA42" s="475"/>
      <c r="JLB42" s="475"/>
      <c r="JLC42" s="475"/>
      <c r="JLD42" s="475"/>
      <c r="JLE42" s="475"/>
      <c r="JLF42" s="475"/>
      <c r="JLG42" s="475"/>
      <c r="JLH42" s="475"/>
      <c r="JLI42" s="475"/>
      <c r="JLJ42" s="475"/>
      <c r="JLK42" s="475"/>
      <c r="JLL42" s="475"/>
      <c r="JLM42" s="475"/>
      <c r="JLN42" s="475"/>
      <c r="JLO42" s="475"/>
      <c r="JLP42" s="475"/>
      <c r="JLQ42" s="475"/>
      <c r="JLR42" s="475"/>
      <c r="JLS42" s="475"/>
      <c r="JLT42" s="475"/>
      <c r="JLU42" s="475"/>
      <c r="JLV42" s="475"/>
      <c r="JLW42" s="475"/>
      <c r="JLX42" s="475"/>
      <c r="JLY42" s="475"/>
      <c r="JLZ42" s="475"/>
      <c r="JMA42" s="475"/>
      <c r="JMB42" s="475"/>
      <c r="JMC42" s="475"/>
      <c r="JMD42" s="475"/>
      <c r="JME42" s="475"/>
      <c r="JMF42" s="475"/>
      <c r="JMG42" s="475"/>
      <c r="JMH42" s="475"/>
      <c r="JMI42" s="475"/>
      <c r="JMJ42" s="475"/>
      <c r="JMK42" s="475"/>
      <c r="JML42" s="475"/>
      <c r="JMM42" s="475"/>
      <c r="JMN42" s="475"/>
      <c r="JMO42" s="475"/>
      <c r="JMP42" s="475"/>
      <c r="JMQ42" s="475"/>
      <c r="JMR42" s="475"/>
      <c r="JMS42" s="475"/>
      <c r="JMT42" s="475"/>
      <c r="JMU42" s="475"/>
      <c r="JMV42" s="475"/>
      <c r="JMW42" s="475"/>
      <c r="JMX42" s="475"/>
      <c r="JMY42" s="475"/>
      <c r="JMZ42" s="475"/>
      <c r="JNA42" s="475"/>
      <c r="JNB42" s="475"/>
      <c r="JNC42" s="475"/>
      <c r="JND42" s="475"/>
      <c r="JNE42" s="475"/>
      <c r="JNF42" s="475"/>
      <c r="JNG42" s="475"/>
      <c r="JNH42" s="475"/>
      <c r="JNI42" s="475"/>
      <c r="JNJ42" s="475"/>
      <c r="JNK42" s="475"/>
      <c r="JNL42" s="475"/>
      <c r="JNM42" s="475"/>
      <c r="JNN42" s="475"/>
      <c r="JNO42" s="475"/>
      <c r="JNP42" s="475"/>
      <c r="JNQ42" s="475"/>
      <c r="JNR42" s="475"/>
      <c r="JNS42" s="475"/>
      <c r="JNT42" s="475"/>
      <c r="JNU42" s="475"/>
      <c r="JNV42" s="475"/>
      <c r="JNW42" s="475"/>
      <c r="JNX42" s="475"/>
      <c r="JNY42" s="475"/>
      <c r="JNZ42" s="475"/>
      <c r="JOA42" s="475"/>
      <c r="JOB42" s="475"/>
      <c r="JOC42" s="475"/>
      <c r="JOD42" s="475"/>
      <c r="JOE42" s="475"/>
      <c r="JOF42" s="475"/>
      <c r="JOG42" s="475"/>
      <c r="JOH42" s="475"/>
      <c r="JOI42" s="475"/>
      <c r="JOJ42" s="475"/>
      <c r="JOK42" s="475"/>
      <c r="JOL42" s="475"/>
      <c r="JOM42" s="475"/>
      <c r="JON42" s="475"/>
      <c r="JOO42" s="475"/>
      <c r="JOP42" s="475"/>
      <c r="JOQ42" s="475"/>
      <c r="JOR42" s="475"/>
      <c r="JOS42" s="475"/>
      <c r="JOT42" s="475"/>
      <c r="JOU42" s="475"/>
      <c r="JOV42" s="475"/>
      <c r="JOW42" s="475"/>
      <c r="JOX42" s="475"/>
      <c r="JOY42" s="475"/>
      <c r="JOZ42" s="475"/>
      <c r="JPA42" s="475"/>
      <c r="JPB42" s="475"/>
      <c r="JPC42" s="475"/>
      <c r="JPD42" s="475"/>
      <c r="JPE42" s="475"/>
      <c r="JPF42" s="475"/>
      <c r="JPG42" s="475"/>
      <c r="JPH42" s="475"/>
      <c r="JPI42" s="475"/>
      <c r="JPJ42" s="475"/>
      <c r="JPK42" s="475"/>
      <c r="JPL42" s="475"/>
      <c r="JPM42" s="475"/>
      <c r="JPN42" s="475"/>
      <c r="JPO42" s="475"/>
      <c r="JPP42" s="475"/>
      <c r="JPQ42" s="475"/>
      <c r="JPR42" s="475"/>
      <c r="JPS42" s="475"/>
      <c r="JPT42" s="475"/>
      <c r="JPU42" s="475"/>
      <c r="JPV42" s="475"/>
      <c r="JPW42" s="475"/>
      <c r="JPX42" s="475"/>
      <c r="JPY42" s="475"/>
      <c r="JPZ42" s="475"/>
      <c r="JQA42" s="475"/>
      <c r="JQB42" s="475"/>
      <c r="JQC42" s="475"/>
      <c r="JQD42" s="475"/>
      <c r="JQE42" s="475"/>
      <c r="JQF42" s="475"/>
      <c r="JQG42" s="475"/>
      <c r="JQH42" s="475"/>
      <c r="JQI42" s="475"/>
      <c r="JQJ42" s="475"/>
      <c r="JQK42" s="475"/>
      <c r="JQL42" s="475"/>
      <c r="JQM42" s="475"/>
      <c r="JQN42" s="475"/>
      <c r="JQO42" s="475"/>
      <c r="JQP42" s="475"/>
      <c r="JQQ42" s="475"/>
      <c r="JQR42" s="475"/>
      <c r="JQS42" s="475"/>
      <c r="JQT42" s="475"/>
      <c r="JQU42" s="475"/>
      <c r="JQV42" s="475"/>
      <c r="JQW42" s="475"/>
      <c r="JQX42" s="475"/>
      <c r="JQY42" s="475"/>
      <c r="JQZ42" s="475"/>
      <c r="JRA42" s="475"/>
      <c r="JRB42" s="475"/>
      <c r="JRC42" s="475"/>
      <c r="JRD42" s="475"/>
      <c r="JRE42" s="475"/>
      <c r="JRF42" s="475"/>
      <c r="JRG42" s="475"/>
      <c r="JRH42" s="475"/>
      <c r="JRI42" s="475"/>
      <c r="JRJ42" s="475"/>
      <c r="JRK42" s="475"/>
      <c r="JRL42" s="475"/>
      <c r="JRM42" s="475"/>
      <c r="JRN42" s="475"/>
      <c r="JRO42" s="475"/>
      <c r="JRP42" s="475"/>
      <c r="JRQ42" s="475"/>
      <c r="JRR42" s="475"/>
      <c r="JRS42" s="475"/>
      <c r="JRT42" s="475"/>
      <c r="JRU42" s="475"/>
      <c r="JRV42" s="475"/>
      <c r="JRW42" s="475"/>
      <c r="JRX42" s="475"/>
      <c r="JRY42" s="475"/>
      <c r="JRZ42" s="475"/>
      <c r="JSA42" s="475"/>
      <c r="JSB42" s="475"/>
      <c r="JSC42" s="475"/>
      <c r="JSD42" s="475"/>
      <c r="JSE42" s="475"/>
      <c r="JSF42" s="475"/>
      <c r="JSG42" s="475"/>
      <c r="JSH42" s="475"/>
      <c r="JSI42" s="475"/>
      <c r="JSJ42" s="475"/>
      <c r="JSK42" s="475"/>
      <c r="JSL42" s="475"/>
      <c r="JSM42" s="475"/>
      <c r="JSN42" s="475"/>
      <c r="JSO42" s="475"/>
      <c r="JSP42" s="475"/>
      <c r="JSQ42" s="475"/>
      <c r="JSR42" s="475"/>
      <c r="JSS42" s="475"/>
      <c r="JST42" s="475"/>
      <c r="JSU42" s="475"/>
      <c r="JSV42" s="475"/>
      <c r="JSW42" s="475"/>
      <c r="JSX42" s="475"/>
      <c r="JSY42" s="475"/>
      <c r="JSZ42" s="475"/>
      <c r="JTA42" s="475"/>
      <c r="JTB42" s="475"/>
      <c r="JTC42" s="475"/>
      <c r="JTD42" s="475"/>
      <c r="JTE42" s="475"/>
      <c r="JTF42" s="475"/>
      <c r="JTG42" s="475"/>
      <c r="JTH42" s="475"/>
      <c r="JTI42" s="475"/>
      <c r="JTJ42" s="475"/>
      <c r="JTK42" s="475"/>
      <c r="JTL42" s="475"/>
      <c r="JTM42" s="475"/>
      <c r="JTN42" s="475"/>
      <c r="JTO42" s="475"/>
      <c r="JTP42" s="475"/>
      <c r="JTQ42" s="475"/>
      <c r="JTR42" s="475"/>
      <c r="JTS42" s="475"/>
      <c r="JTT42" s="475"/>
      <c r="JTU42" s="475"/>
      <c r="JTV42" s="475"/>
      <c r="JTW42" s="475"/>
      <c r="JTX42" s="475"/>
      <c r="JTY42" s="475"/>
      <c r="JTZ42" s="475"/>
      <c r="JUA42" s="475"/>
      <c r="JUB42" s="475"/>
      <c r="JUC42" s="475"/>
      <c r="JUD42" s="475"/>
      <c r="JUE42" s="475"/>
      <c r="JUF42" s="475"/>
      <c r="JUG42" s="475"/>
      <c r="JUH42" s="475"/>
      <c r="JUI42" s="475"/>
      <c r="JUJ42" s="475"/>
      <c r="JUK42" s="475"/>
      <c r="JUL42" s="475"/>
      <c r="JUM42" s="475"/>
      <c r="JUN42" s="475"/>
      <c r="JUO42" s="475"/>
      <c r="JUP42" s="475"/>
      <c r="JUQ42" s="475"/>
      <c r="JUR42" s="475"/>
      <c r="JUS42" s="475"/>
      <c r="JUT42" s="475"/>
      <c r="JUU42" s="475"/>
      <c r="JUV42" s="475"/>
      <c r="JUW42" s="475"/>
      <c r="JUX42" s="475"/>
      <c r="JUY42" s="475"/>
      <c r="JUZ42" s="475"/>
      <c r="JVA42" s="475"/>
      <c r="JVB42" s="475"/>
      <c r="JVC42" s="475"/>
      <c r="JVD42" s="475"/>
      <c r="JVE42" s="475"/>
      <c r="JVF42" s="475"/>
      <c r="JVG42" s="475"/>
      <c r="JVH42" s="475"/>
      <c r="JVI42" s="475"/>
      <c r="JVJ42" s="475"/>
      <c r="JVK42" s="475"/>
      <c r="JVL42" s="475"/>
      <c r="JVM42" s="475"/>
      <c r="JVN42" s="475"/>
      <c r="JVO42" s="475"/>
      <c r="JVP42" s="475"/>
      <c r="JVQ42" s="475"/>
      <c r="JVR42" s="475"/>
      <c r="JVS42" s="475"/>
      <c r="JVT42" s="475"/>
      <c r="JVU42" s="475"/>
      <c r="JVV42" s="475"/>
      <c r="JVW42" s="475"/>
      <c r="JVX42" s="475"/>
      <c r="JVY42" s="475"/>
      <c r="JVZ42" s="475"/>
      <c r="JWA42" s="475"/>
      <c r="JWB42" s="475"/>
      <c r="JWC42" s="475"/>
      <c r="JWD42" s="475"/>
      <c r="JWE42" s="475"/>
      <c r="JWF42" s="475"/>
      <c r="JWG42" s="475"/>
      <c r="JWH42" s="475"/>
      <c r="JWI42" s="475"/>
      <c r="JWJ42" s="475"/>
      <c r="JWK42" s="475"/>
      <c r="JWL42" s="475"/>
      <c r="JWM42" s="475"/>
      <c r="JWN42" s="475"/>
      <c r="JWO42" s="475"/>
      <c r="JWP42" s="475"/>
      <c r="JWQ42" s="475"/>
      <c r="JWR42" s="475"/>
      <c r="JWS42" s="475"/>
      <c r="JWT42" s="475"/>
      <c r="JWU42" s="475"/>
      <c r="JWV42" s="475"/>
      <c r="JWW42" s="475"/>
      <c r="JWX42" s="475"/>
      <c r="JWY42" s="475"/>
      <c r="JWZ42" s="475"/>
      <c r="JXA42" s="475"/>
      <c r="JXB42" s="475"/>
      <c r="JXC42" s="475"/>
      <c r="JXD42" s="475"/>
      <c r="JXE42" s="475"/>
      <c r="JXF42" s="475"/>
      <c r="JXG42" s="475"/>
      <c r="JXH42" s="475"/>
      <c r="JXI42" s="475"/>
      <c r="JXJ42" s="475"/>
      <c r="JXK42" s="475"/>
      <c r="JXL42" s="475"/>
      <c r="JXM42" s="475"/>
      <c r="JXN42" s="475"/>
      <c r="JXO42" s="475"/>
      <c r="JXP42" s="475"/>
      <c r="JXQ42" s="475"/>
      <c r="JXR42" s="475"/>
      <c r="JXS42" s="475"/>
      <c r="JXT42" s="475"/>
      <c r="JXU42" s="475"/>
      <c r="JXV42" s="475"/>
      <c r="JXW42" s="475"/>
      <c r="JXX42" s="475"/>
      <c r="JXY42" s="475"/>
      <c r="JXZ42" s="475"/>
      <c r="JYA42" s="475"/>
      <c r="JYB42" s="475"/>
      <c r="JYC42" s="475"/>
      <c r="JYD42" s="475"/>
      <c r="JYE42" s="475"/>
      <c r="JYF42" s="475"/>
      <c r="JYG42" s="475"/>
      <c r="JYH42" s="475"/>
      <c r="JYI42" s="475"/>
      <c r="JYJ42" s="475"/>
      <c r="JYK42" s="475"/>
      <c r="JYL42" s="475"/>
      <c r="JYM42" s="475"/>
      <c r="JYN42" s="475"/>
      <c r="JYO42" s="475"/>
      <c r="JYP42" s="475"/>
      <c r="JYQ42" s="475"/>
      <c r="JYR42" s="475"/>
      <c r="JYS42" s="475"/>
      <c r="JYT42" s="475"/>
      <c r="JYU42" s="475"/>
      <c r="JYV42" s="475"/>
      <c r="JYW42" s="475"/>
      <c r="JYX42" s="475"/>
      <c r="JYY42" s="475"/>
      <c r="JYZ42" s="475"/>
      <c r="JZA42" s="475"/>
      <c r="JZB42" s="475"/>
      <c r="JZC42" s="475"/>
      <c r="JZD42" s="475"/>
      <c r="JZE42" s="475"/>
      <c r="JZF42" s="475"/>
      <c r="JZG42" s="475"/>
      <c r="JZH42" s="475"/>
      <c r="JZI42" s="475"/>
      <c r="JZJ42" s="475"/>
      <c r="JZK42" s="475"/>
      <c r="JZL42" s="475"/>
      <c r="JZM42" s="475"/>
      <c r="JZN42" s="475"/>
      <c r="JZO42" s="475"/>
      <c r="JZP42" s="475"/>
      <c r="JZQ42" s="475"/>
      <c r="JZR42" s="475"/>
      <c r="JZS42" s="475"/>
      <c r="JZT42" s="475"/>
      <c r="JZU42" s="475"/>
      <c r="JZV42" s="475"/>
      <c r="JZW42" s="475"/>
      <c r="JZX42" s="475"/>
      <c r="JZY42" s="475"/>
      <c r="JZZ42" s="475"/>
      <c r="KAA42" s="475"/>
      <c r="KAB42" s="475"/>
      <c r="KAC42" s="475"/>
      <c r="KAD42" s="475"/>
      <c r="KAE42" s="475"/>
      <c r="KAF42" s="475"/>
      <c r="KAG42" s="475"/>
      <c r="KAH42" s="475"/>
      <c r="KAI42" s="475"/>
      <c r="KAJ42" s="475"/>
      <c r="KAK42" s="475"/>
      <c r="KAL42" s="475"/>
      <c r="KAM42" s="475"/>
      <c r="KAN42" s="475"/>
      <c r="KAO42" s="475"/>
      <c r="KAP42" s="475"/>
      <c r="KAQ42" s="475"/>
      <c r="KAR42" s="475"/>
      <c r="KAS42" s="475"/>
      <c r="KAT42" s="475"/>
      <c r="KAU42" s="475"/>
      <c r="KAV42" s="475"/>
      <c r="KAW42" s="475"/>
      <c r="KAX42" s="475"/>
      <c r="KAY42" s="475"/>
      <c r="KAZ42" s="475"/>
      <c r="KBA42" s="475"/>
      <c r="KBB42" s="475"/>
      <c r="KBC42" s="475"/>
      <c r="KBD42" s="475"/>
      <c r="KBE42" s="475"/>
      <c r="KBF42" s="475"/>
      <c r="KBG42" s="475"/>
      <c r="KBH42" s="475"/>
      <c r="KBI42" s="475"/>
      <c r="KBJ42" s="475"/>
      <c r="KBK42" s="475"/>
      <c r="KBL42" s="475"/>
      <c r="KBM42" s="475"/>
      <c r="KBN42" s="475"/>
      <c r="KBO42" s="475"/>
      <c r="KBP42" s="475"/>
      <c r="KBQ42" s="475"/>
      <c r="KBR42" s="475"/>
      <c r="KBS42" s="475"/>
      <c r="KBT42" s="475"/>
      <c r="KBU42" s="475"/>
      <c r="KBV42" s="475"/>
      <c r="KBW42" s="475"/>
      <c r="KBX42" s="475"/>
      <c r="KBY42" s="475"/>
      <c r="KBZ42" s="475"/>
      <c r="KCA42" s="475"/>
      <c r="KCB42" s="475"/>
      <c r="KCC42" s="475"/>
      <c r="KCD42" s="475"/>
      <c r="KCE42" s="475"/>
      <c r="KCF42" s="475"/>
      <c r="KCG42" s="475"/>
      <c r="KCH42" s="475"/>
      <c r="KCI42" s="475"/>
      <c r="KCJ42" s="475"/>
      <c r="KCK42" s="475"/>
      <c r="KCL42" s="475"/>
      <c r="KCM42" s="475"/>
      <c r="KCN42" s="475"/>
      <c r="KCO42" s="475"/>
      <c r="KCP42" s="475"/>
      <c r="KCQ42" s="475"/>
      <c r="KCR42" s="475"/>
      <c r="KCS42" s="475"/>
      <c r="KCT42" s="475"/>
      <c r="KCU42" s="475"/>
      <c r="KCV42" s="475"/>
      <c r="KCW42" s="475"/>
      <c r="KCX42" s="475"/>
      <c r="KCY42" s="475"/>
      <c r="KCZ42" s="475"/>
      <c r="KDA42" s="475"/>
      <c r="KDB42" s="475"/>
      <c r="KDC42" s="475"/>
      <c r="KDD42" s="475"/>
      <c r="KDE42" s="475"/>
      <c r="KDF42" s="475"/>
      <c r="KDG42" s="475"/>
      <c r="KDH42" s="475"/>
      <c r="KDI42" s="475"/>
      <c r="KDJ42" s="475"/>
      <c r="KDK42" s="475"/>
      <c r="KDL42" s="475"/>
      <c r="KDM42" s="475"/>
      <c r="KDN42" s="475"/>
      <c r="KDO42" s="475"/>
      <c r="KDP42" s="475"/>
      <c r="KDQ42" s="475"/>
      <c r="KDR42" s="475"/>
      <c r="KDS42" s="475"/>
      <c r="KDT42" s="475"/>
      <c r="KDU42" s="475"/>
      <c r="KDV42" s="475"/>
      <c r="KDW42" s="475"/>
      <c r="KDX42" s="475"/>
      <c r="KDY42" s="475"/>
      <c r="KDZ42" s="475"/>
      <c r="KEA42" s="475"/>
      <c r="KEB42" s="475"/>
      <c r="KEC42" s="475"/>
      <c r="KED42" s="475"/>
      <c r="KEE42" s="475"/>
      <c r="KEF42" s="475"/>
      <c r="KEG42" s="475"/>
      <c r="KEH42" s="475"/>
      <c r="KEI42" s="475"/>
      <c r="KEJ42" s="475"/>
      <c r="KEK42" s="475"/>
      <c r="KEL42" s="475"/>
      <c r="KEM42" s="475"/>
      <c r="KEN42" s="475"/>
      <c r="KEO42" s="475"/>
      <c r="KEP42" s="475"/>
      <c r="KEQ42" s="475"/>
      <c r="KER42" s="475"/>
      <c r="KES42" s="475"/>
      <c r="KET42" s="475"/>
      <c r="KEU42" s="475"/>
      <c r="KEV42" s="475"/>
      <c r="KEW42" s="475"/>
      <c r="KEX42" s="475"/>
      <c r="KEY42" s="475"/>
      <c r="KEZ42" s="475"/>
      <c r="KFA42" s="475"/>
      <c r="KFB42" s="475"/>
      <c r="KFC42" s="475"/>
      <c r="KFD42" s="475"/>
      <c r="KFE42" s="475"/>
      <c r="KFF42" s="475"/>
      <c r="KFG42" s="475"/>
      <c r="KFH42" s="475"/>
      <c r="KFI42" s="475"/>
      <c r="KFJ42" s="475"/>
      <c r="KFK42" s="475"/>
      <c r="KFL42" s="475"/>
      <c r="KFM42" s="475"/>
      <c r="KFN42" s="475"/>
      <c r="KFO42" s="475"/>
      <c r="KFP42" s="475"/>
      <c r="KFQ42" s="475"/>
      <c r="KFR42" s="475"/>
      <c r="KFS42" s="475"/>
      <c r="KFT42" s="475"/>
      <c r="KFU42" s="475"/>
      <c r="KFV42" s="475"/>
      <c r="KFW42" s="475"/>
      <c r="KFX42" s="475"/>
      <c r="KFY42" s="475"/>
      <c r="KFZ42" s="475"/>
      <c r="KGA42" s="475"/>
      <c r="KGB42" s="475"/>
      <c r="KGC42" s="475"/>
      <c r="KGD42" s="475"/>
      <c r="KGE42" s="475"/>
      <c r="KGF42" s="475"/>
      <c r="KGG42" s="475"/>
      <c r="KGH42" s="475"/>
      <c r="KGI42" s="475"/>
      <c r="KGJ42" s="475"/>
      <c r="KGK42" s="475"/>
      <c r="KGL42" s="475"/>
      <c r="KGM42" s="475"/>
      <c r="KGN42" s="475"/>
      <c r="KGO42" s="475"/>
      <c r="KGP42" s="475"/>
      <c r="KGQ42" s="475"/>
      <c r="KGR42" s="475"/>
      <c r="KGS42" s="475"/>
      <c r="KGT42" s="475"/>
      <c r="KGU42" s="475"/>
      <c r="KGV42" s="475"/>
      <c r="KGW42" s="475"/>
      <c r="KGX42" s="475"/>
      <c r="KGY42" s="475"/>
      <c r="KGZ42" s="475"/>
      <c r="KHA42" s="475"/>
      <c r="KHB42" s="475"/>
      <c r="KHC42" s="475"/>
      <c r="KHD42" s="475"/>
      <c r="KHE42" s="475"/>
      <c r="KHF42" s="475"/>
      <c r="KHG42" s="475"/>
      <c r="KHH42" s="475"/>
      <c r="KHI42" s="475"/>
      <c r="KHJ42" s="475"/>
      <c r="KHK42" s="475"/>
      <c r="KHL42" s="475"/>
      <c r="KHM42" s="475"/>
      <c r="KHN42" s="475"/>
      <c r="KHO42" s="475"/>
      <c r="KHP42" s="475"/>
      <c r="KHQ42" s="475"/>
      <c r="KHR42" s="475"/>
      <c r="KHS42" s="475"/>
      <c r="KHT42" s="475"/>
      <c r="KHU42" s="475"/>
      <c r="KHV42" s="475"/>
      <c r="KHW42" s="475"/>
      <c r="KHX42" s="475"/>
      <c r="KHY42" s="475"/>
      <c r="KHZ42" s="475"/>
      <c r="KIA42" s="475"/>
      <c r="KIB42" s="475"/>
      <c r="KIC42" s="475"/>
      <c r="KID42" s="475"/>
      <c r="KIE42" s="475"/>
      <c r="KIF42" s="475"/>
      <c r="KIG42" s="475"/>
      <c r="KIH42" s="475"/>
      <c r="KII42" s="475"/>
      <c r="KIJ42" s="475"/>
      <c r="KIK42" s="475"/>
      <c r="KIL42" s="475"/>
      <c r="KIM42" s="475"/>
      <c r="KIN42" s="475"/>
      <c r="KIO42" s="475"/>
      <c r="KIP42" s="475"/>
      <c r="KIQ42" s="475"/>
      <c r="KIR42" s="475"/>
      <c r="KIS42" s="475"/>
      <c r="KIT42" s="475"/>
      <c r="KIU42" s="475"/>
      <c r="KIV42" s="475"/>
      <c r="KIW42" s="475"/>
      <c r="KIX42" s="475"/>
      <c r="KIY42" s="475"/>
      <c r="KIZ42" s="475"/>
      <c r="KJA42" s="475"/>
      <c r="KJB42" s="475"/>
      <c r="KJC42" s="475"/>
      <c r="KJD42" s="475"/>
      <c r="KJE42" s="475"/>
      <c r="KJF42" s="475"/>
      <c r="KJG42" s="475"/>
      <c r="KJH42" s="475"/>
      <c r="KJI42" s="475"/>
      <c r="KJJ42" s="475"/>
      <c r="KJK42" s="475"/>
      <c r="KJL42" s="475"/>
      <c r="KJM42" s="475"/>
      <c r="KJN42" s="475"/>
      <c r="KJO42" s="475"/>
      <c r="KJP42" s="475"/>
      <c r="KJQ42" s="475"/>
      <c r="KJR42" s="475"/>
      <c r="KJS42" s="475"/>
      <c r="KJT42" s="475"/>
      <c r="KJU42" s="475"/>
      <c r="KJV42" s="475"/>
      <c r="KJW42" s="475"/>
      <c r="KJX42" s="475"/>
      <c r="KJY42" s="475"/>
      <c r="KJZ42" s="475"/>
      <c r="KKA42" s="475"/>
      <c r="KKB42" s="475"/>
      <c r="KKC42" s="475"/>
      <c r="KKD42" s="475"/>
      <c r="KKE42" s="475"/>
      <c r="KKF42" s="475"/>
      <c r="KKG42" s="475"/>
      <c r="KKH42" s="475"/>
      <c r="KKI42" s="475"/>
      <c r="KKJ42" s="475"/>
      <c r="KKK42" s="475"/>
      <c r="KKL42" s="475"/>
      <c r="KKM42" s="475"/>
      <c r="KKN42" s="475"/>
      <c r="KKO42" s="475"/>
      <c r="KKP42" s="475"/>
      <c r="KKQ42" s="475"/>
      <c r="KKR42" s="475"/>
      <c r="KKS42" s="475"/>
      <c r="KKT42" s="475"/>
      <c r="KKU42" s="475"/>
      <c r="KKV42" s="475"/>
      <c r="KKW42" s="475"/>
      <c r="KKX42" s="475"/>
      <c r="KKY42" s="475"/>
      <c r="KKZ42" s="475"/>
      <c r="KLA42" s="475"/>
      <c r="KLB42" s="475"/>
      <c r="KLC42" s="475"/>
      <c r="KLD42" s="475"/>
      <c r="KLE42" s="475"/>
      <c r="KLF42" s="475"/>
      <c r="KLG42" s="475"/>
      <c r="KLH42" s="475"/>
      <c r="KLI42" s="475"/>
      <c r="KLJ42" s="475"/>
      <c r="KLK42" s="475"/>
      <c r="KLL42" s="475"/>
      <c r="KLM42" s="475"/>
      <c r="KLN42" s="475"/>
      <c r="KLO42" s="475"/>
      <c r="KLP42" s="475"/>
      <c r="KLQ42" s="475"/>
      <c r="KLR42" s="475"/>
      <c r="KLS42" s="475"/>
      <c r="KLT42" s="475"/>
      <c r="KLU42" s="475"/>
      <c r="KLV42" s="475"/>
      <c r="KLW42" s="475"/>
      <c r="KLX42" s="475"/>
      <c r="KLY42" s="475"/>
      <c r="KLZ42" s="475"/>
      <c r="KMA42" s="475"/>
      <c r="KMB42" s="475"/>
      <c r="KMC42" s="475"/>
      <c r="KMD42" s="475"/>
      <c r="KME42" s="475"/>
      <c r="KMF42" s="475"/>
      <c r="KMG42" s="475"/>
      <c r="KMH42" s="475"/>
      <c r="KMI42" s="475"/>
      <c r="KMJ42" s="475"/>
      <c r="KMK42" s="475"/>
      <c r="KML42" s="475"/>
      <c r="KMM42" s="475"/>
      <c r="KMN42" s="475"/>
      <c r="KMO42" s="475"/>
      <c r="KMP42" s="475"/>
      <c r="KMQ42" s="475"/>
      <c r="KMR42" s="475"/>
      <c r="KMS42" s="475"/>
      <c r="KMT42" s="475"/>
      <c r="KMU42" s="475"/>
      <c r="KMV42" s="475"/>
      <c r="KMW42" s="475"/>
      <c r="KMX42" s="475"/>
      <c r="KMY42" s="475"/>
      <c r="KMZ42" s="475"/>
      <c r="KNA42" s="475"/>
      <c r="KNB42" s="475"/>
      <c r="KNC42" s="475"/>
      <c r="KND42" s="475"/>
      <c r="KNE42" s="475"/>
      <c r="KNF42" s="475"/>
      <c r="KNG42" s="475"/>
      <c r="KNH42" s="475"/>
      <c r="KNI42" s="475"/>
      <c r="KNJ42" s="475"/>
      <c r="KNK42" s="475"/>
      <c r="KNL42" s="475"/>
      <c r="KNM42" s="475"/>
      <c r="KNN42" s="475"/>
      <c r="KNO42" s="475"/>
      <c r="KNP42" s="475"/>
      <c r="KNQ42" s="475"/>
      <c r="KNR42" s="475"/>
      <c r="KNS42" s="475"/>
      <c r="KNT42" s="475"/>
      <c r="KNU42" s="475"/>
      <c r="KNV42" s="475"/>
      <c r="KNW42" s="475"/>
      <c r="KNX42" s="475"/>
      <c r="KNY42" s="475"/>
      <c r="KNZ42" s="475"/>
      <c r="KOA42" s="475"/>
      <c r="KOB42" s="475"/>
      <c r="KOC42" s="475"/>
      <c r="KOD42" s="475"/>
      <c r="KOE42" s="475"/>
      <c r="KOF42" s="475"/>
      <c r="KOG42" s="475"/>
      <c r="KOH42" s="475"/>
      <c r="KOI42" s="475"/>
      <c r="KOJ42" s="475"/>
      <c r="KOK42" s="475"/>
      <c r="KOL42" s="475"/>
      <c r="KOM42" s="475"/>
      <c r="KON42" s="475"/>
      <c r="KOO42" s="475"/>
      <c r="KOP42" s="475"/>
      <c r="KOQ42" s="475"/>
      <c r="KOR42" s="475"/>
      <c r="KOS42" s="475"/>
      <c r="KOT42" s="475"/>
      <c r="KOU42" s="475"/>
      <c r="KOV42" s="475"/>
      <c r="KOW42" s="475"/>
      <c r="KOX42" s="475"/>
      <c r="KOY42" s="475"/>
      <c r="KOZ42" s="475"/>
      <c r="KPA42" s="475"/>
      <c r="KPB42" s="475"/>
      <c r="KPC42" s="475"/>
      <c r="KPD42" s="475"/>
      <c r="KPE42" s="475"/>
      <c r="KPF42" s="475"/>
      <c r="KPG42" s="475"/>
      <c r="KPH42" s="475"/>
      <c r="KPI42" s="475"/>
      <c r="KPJ42" s="475"/>
      <c r="KPK42" s="475"/>
      <c r="KPL42" s="475"/>
      <c r="KPM42" s="475"/>
      <c r="KPN42" s="475"/>
      <c r="KPO42" s="475"/>
      <c r="KPP42" s="475"/>
      <c r="KPQ42" s="475"/>
      <c r="KPR42" s="475"/>
      <c r="KPS42" s="475"/>
      <c r="KPT42" s="475"/>
      <c r="KPU42" s="475"/>
      <c r="KPV42" s="475"/>
      <c r="KPW42" s="475"/>
      <c r="KPX42" s="475"/>
      <c r="KPY42" s="475"/>
      <c r="KPZ42" s="475"/>
      <c r="KQA42" s="475"/>
      <c r="KQB42" s="475"/>
      <c r="KQC42" s="475"/>
      <c r="KQD42" s="475"/>
      <c r="KQE42" s="475"/>
      <c r="KQF42" s="475"/>
      <c r="KQG42" s="475"/>
      <c r="KQH42" s="475"/>
      <c r="KQI42" s="475"/>
      <c r="KQJ42" s="475"/>
      <c r="KQK42" s="475"/>
      <c r="KQL42" s="475"/>
      <c r="KQM42" s="475"/>
      <c r="KQN42" s="475"/>
      <c r="KQO42" s="475"/>
      <c r="KQP42" s="475"/>
      <c r="KQQ42" s="475"/>
      <c r="KQR42" s="475"/>
      <c r="KQS42" s="475"/>
      <c r="KQT42" s="475"/>
      <c r="KQU42" s="475"/>
      <c r="KQV42" s="475"/>
      <c r="KQW42" s="475"/>
      <c r="KQX42" s="475"/>
      <c r="KQY42" s="475"/>
      <c r="KQZ42" s="475"/>
      <c r="KRA42" s="475"/>
      <c r="KRB42" s="475"/>
      <c r="KRC42" s="475"/>
      <c r="KRD42" s="475"/>
      <c r="KRE42" s="475"/>
      <c r="KRF42" s="475"/>
      <c r="KRG42" s="475"/>
      <c r="KRH42" s="475"/>
      <c r="KRI42" s="475"/>
      <c r="KRJ42" s="475"/>
      <c r="KRK42" s="475"/>
      <c r="KRL42" s="475"/>
      <c r="KRM42" s="475"/>
      <c r="KRN42" s="475"/>
      <c r="KRO42" s="475"/>
      <c r="KRP42" s="475"/>
      <c r="KRQ42" s="475"/>
      <c r="KRR42" s="475"/>
      <c r="KRS42" s="475"/>
      <c r="KRT42" s="475"/>
      <c r="KRU42" s="475"/>
      <c r="KRV42" s="475"/>
      <c r="KRW42" s="475"/>
      <c r="KRX42" s="475"/>
      <c r="KRY42" s="475"/>
      <c r="KRZ42" s="475"/>
      <c r="KSA42" s="475"/>
      <c r="KSB42" s="475"/>
      <c r="KSC42" s="475"/>
      <c r="KSD42" s="475"/>
      <c r="KSE42" s="475"/>
      <c r="KSF42" s="475"/>
      <c r="KSG42" s="475"/>
      <c r="KSH42" s="475"/>
      <c r="KSI42" s="475"/>
      <c r="KSJ42" s="475"/>
      <c r="KSK42" s="475"/>
      <c r="KSL42" s="475"/>
      <c r="KSM42" s="475"/>
      <c r="KSN42" s="475"/>
      <c r="KSO42" s="475"/>
      <c r="KSP42" s="475"/>
      <c r="KSQ42" s="475"/>
      <c r="KSR42" s="475"/>
      <c r="KSS42" s="475"/>
      <c r="KST42" s="475"/>
      <c r="KSU42" s="475"/>
      <c r="KSV42" s="475"/>
      <c r="KSW42" s="475"/>
      <c r="KSX42" s="475"/>
      <c r="KSY42" s="475"/>
      <c r="KSZ42" s="475"/>
      <c r="KTA42" s="475"/>
      <c r="KTB42" s="475"/>
      <c r="KTC42" s="475"/>
      <c r="KTD42" s="475"/>
      <c r="KTE42" s="475"/>
      <c r="KTF42" s="475"/>
      <c r="KTG42" s="475"/>
      <c r="KTH42" s="475"/>
      <c r="KTI42" s="475"/>
      <c r="KTJ42" s="475"/>
      <c r="KTK42" s="475"/>
      <c r="KTL42" s="475"/>
      <c r="KTM42" s="475"/>
      <c r="KTN42" s="475"/>
      <c r="KTO42" s="475"/>
      <c r="KTP42" s="475"/>
      <c r="KTQ42" s="475"/>
      <c r="KTR42" s="475"/>
      <c r="KTS42" s="475"/>
      <c r="KTT42" s="475"/>
      <c r="KTU42" s="475"/>
      <c r="KTV42" s="475"/>
      <c r="KTW42" s="475"/>
      <c r="KTX42" s="475"/>
      <c r="KTY42" s="475"/>
      <c r="KTZ42" s="475"/>
      <c r="KUA42" s="475"/>
      <c r="KUB42" s="475"/>
      <c r="KUC42" s="475"/>
      <c r="KUD42" s="475"/>
      <c r="KUE42" s="475"/>
      <c r="KUF42" s="475"/>
      <c r="KUG42" s="475"/>
      <c r="KUH42" s="475"/>
      <c r="KUI42" s="475"/>
      <c r="KUJ42" s="475"/>
      <c r="KUK42" s="475"/>
      <c r="KUL42" s="475"/>
      <c r="KUM42" s="475"/>
      <c r="KUN42" s="475"/>
      <c r="KUO42" s="475"/>
      <c r="KUP42" s="475"/>
      <c r="KUQ42" s="475"/>
      <c r="KUR42" s="475"/>
      <c r="KUS42" s="475"/>
      <c r="KUT42" s="475"/>
      <c r="KUU42" s="475"/>
      <c r="KUV42" s="475"/>
      <c r="KUW42" s="475"/>
      <c r="KUX42" s="475"/>
      <c r="KUY42" s="475"/>
      <c r="KUZ42" s="475"/>
      <c r="KVA42" s="475"/>
      <c r="KVB42" s="475"/>
      <c r="KVC42" s="475"/>
      <c r="KVD42" s="475"/>
      <c r="KVE42" s="475"/>
      <c r="KVF42" s="475"/>
      <c r="KVG42" s="475"/>
      <c r="KVH42" s="475"/>
      <c r="KVI42" s="475"/>
      <c r="KVJ42" s="475"/>
      <c r="KVK42" s="475"/>
      <c r="KVL42" s="475"/>
      <c r="KVM42" s="475"/>
      <c r="KVN42" s="475"/>
      <c r="KVO42" s="475"/>
      <c r="KVP42" s="475"/>
      <c r="KVQ42" s="475"/>
      <c r="KVR42" s="475"/>
      <c r="KVS42" s="475"/>
      <c r="KVT42" s="475"/>
      <c r="KVU42" s="475"/>
      <c r="KVV42" s="475"/>
      <c r="KVW42" s="475"/>
      <c r="KVX42" s="475"/>
      <c r="KVY42" s="475"/>
      <c r="KVZ42" s="475"/>
      <c r="KWA42" s="475"/>
      <c r="KWB42" s="475"/>
      <c r="KWC42" s="475"/>
      <c r="KWD42" s="475"/>
      <c r="KWE42" s="475"/>
      <c r="KWF42" s="475"/>
      <c r="KWG42" s="475"/>
      <c r="KWH42" s="475"/>
      <c r="KWI42" s="475"/>
      <c r="KWJ42" s="475"/>
      <c r="KWK42" s="475"/>
      <c r="KWL42" s="475"/>
      <c r="KWM42" s="475"/>
      <c r="KWN42" s="475"/>
      <c r="KWO42" s="475"/>
      <c r="KWP42" s="475"/>
      <c r="KWQ42" s="475"/>
      <c r="KWR42" s="475"/>
      <c r="KWS42" s="475"/>
      <c r="KWT42" s="475"/>
      <c r="KWU42" s="475"/>
      <c r="KWV42" s="475"/>
      <c r="KWW42" s="475"/>
      <c r="KWX42" s="475"/>
      <c r="KWY42" s="475"/>
      <c r="KWZ42" s="475"/>
      <c r="KXA42" s="475"/>
      <c r="KXB42" s="475"/>
      <c r="KXC42" s="475"/>
      <c r="KXD42" s="475"/>
      <c r="KXE42" s="475"/>
      <c r="KXF42" s="475"/>
      <c r="KXG42" s="475"/>
      <c r="KXH42" s="475"/>
      <c r="KXI42" s="475"/>
      <c r="KXJ42" s="475"/>
      <c r="KXK42" s="475"/>
      <c r="KXL42" s="475"/>
      <c r="KXM42" s="475"/>
      <c r="KXN42" s="475"/>
      <c r="KXO42" s="475"/>
      <c r="KXP42" s="475"/>
      <c r="KXQ42" s="475"/>
      <c r="KXR42" s="475"/>
      <c r="KXS42" s="475"/>
      <c r="KXT42" s="475"/>
      <c r="KXU42" s="475"/>
      <c r="KXV42" s="475"/>
      <c r="KXW42" s="475"/>
      <c r="KXX42" s="475"/>
      <c r="KXY42" s="475"/>
      <c r="KXZ42" s="475"/>
      <c r="KYA42" s="475"/>
      <c r="KYB42" s="475"/>
      <c r="KYC42" s="475"/>
      <c r="KYD42" s="475"/>
      <c r="KYE42" s="475"/>
      <c r="KYF42" s="475"/>
      <c r="KYG42" s="475"/>
      <c r="KYH42" s="475"/>
      <c r="KYI42" s="475"/>
      <c r="KYJ42" s="475"/>
      <c r="KYK42" s="475"/>
      <c r="KYL42" s="475"/>
      <c r="KYM42" s="475"/>
      <c r="KYN42" s="475"/>
      <c r="KYO42" s="475"/>
      <c r="KYP42" s="475"/>
      <c r="KYQ42" s="475"/>
      <c r="KYR42" s="475"/>
      <c r="KYS42" s="475"/>
      <c r="KYT42" s="475"/>
      <c r="KYU42" s="475"/>
      <c r="KYV42" s="475"/>
      <c r="KYW42" s="475"/>
      <c r="KYX42" s="475"/>
      <c r="KYY42" s="475"/>
      <c r="KYZ42" s="475"/>
      <c r="KZA42" s="475"/>
      <c r="KZB42" s="475"/>
      <c r="KZC42" s="475"/>
      <c r="KZD42" s="475"/>
      <c r="KZE42" s="475"/>
      <c r="KZF42" s="475"/>
      <c r="KZG42" s="475"/>
      <c r="KZH42" s="475"/>
      <c r="KZI42" s="475"/>
      <c r="KZJ42" s="475"/>
      <c r="KZK42" s="475"/>
      <c r="KZL42" s="475"/>
      <c r="KZM42" s="475"/>
      <c r="KZN42" s="475"/>
      <c r="KZO42" s="475"/>
      <c r="KZP42" s="475"/>
      <c r="KZQ42" s="475"/>
      <c r="KZR42" s="475"/>
      <c r="KZS42" s="475"/>
      <c r="KZT42" s="475"/>
      <c r="KZU42" s="475"/>
      <c r="KZV42" s="475"/>
      <c r="KZW42" s="475"/>
      <c r="KZX42" s="475"/>
      <c r="KZY42" s="475"/>
      <c r="KZZ42" s="475"/>
      <c r="LAA42" s="475"/>
      <c r="LAB42" s="475"/>
      <c r="LAC42" s="475"/>
      <c r="LAD42" s="475"/>
      <c r="LAE42" s="475"/>
      <c r="LAF42" s="475"/>
      <c r="LAG42" s="475"/>
      <c r="LAH42" s="475"/>
      <c r="LAI42" s="475"/>
      <c r="LAJ42" s="475"/>
      <c r="LAK42" s="475"/>
      <c r="LAL42" s="475"/>
      <c r="LAM42" s="475"/>
      <c r="LAN42" s="475"/>
      <c r="LAO42" s="475"/>
      <c r="LAP42" s="475"/>
      <c r="LAQ42" s="475"/>
      <c r="LAR42" s="475"/>
      <c r="LAS42" s="475"/>
      <c r="LAT42" s="475"/>
      <c r="LAU42" s="475"/>
      <c r="LAV42" s="475"/>
      <c r="LAW42" s="475"/>
      <c r="LAX42" s="475"/>
      <c r="LAY42" s="475"/>
      <c r="LAZ42" s="475"/>
      <c r="LBA42" s="475"/>
      <c r="LBB42" s="475"/>
      <c r="LBC42" s="475"/>
      <c r="LBD42" s="475"/>
      <c r="LBE42" s="475"/>
      <c r="LBF42" s="475"/>
      <c r="LBG42" s="475"/>
      <c r="LBH42" s="475"/>
      <c r="LBI42" s="475"/>
      <c r="LBJ42" s="475"/>
      <c r="LBK42" s="475"/>
      <c r="LBL42" s="475"/>
      <c r="LBM42" s="475"/>
      <c r="LBN42" s="475"/>
      <c r="LBO42" s="475"/>
      <c r="LBP42" s="475"/>
      <c r="LBQ42" s="475"/>
      <c r="LBR42" s="475"/>
      <c r="LBS42" s="475"/>
      <c r="LBT42" s="475"/>
      <c r="LBU42" s="475"/>
      <c r="LBV42" s="475"/>
      <c r="LBW42" s="475"/>
      <c r="LBX42" s="475"/>
      <c r="LBY42" s="475"/>
      <c r="LBZ42" s="475"/>
      <c r="LCA42" s="475"/>
      <c r="LCB42" s="475"/>
      <c r="LCC42" s="475"/>
      <c r="LCD42" s="475"/>
      <c r="LCE42" s="475"/>
      <c r="LCF42" s="475"/>
      <c r="LCG42" s="475"/>
      <c r="LCH42" s="475"/>
      <c r="LCI42" s="475"/>
      <c r="LCJ42" s="475"/>
      <c r="LCK42" s="475"/>
      <c r="LCL42" s="475"/>
      <c r="LCM42" s="475"/>
      <c r="LCN42" s="475"/>
      <c r="LCO42" s="475"/>
      <c r="LCP42" s="475"/>
      <c r="LCQ42" s="475"/>
      <c r="LCR42" s="475"/>
      <c r="LCS42" s="475"/>
      <c r="LCT42" s="475"/>
      <c r="LCU42" s="475"/>
      <c r="LCV42" s="475"/>
      <c r="LCW42" s="475"/>
      <c r="LCX42" s="475"/>
      <c r="LCY42" s="475"/>
      <c r="LCZ42" s="475"/>
      <c r="LDA42" s="475"/>
      <c r="LDB42" s="475"/>
      <c r="LDC42" s="475"/>
      <c r="LDD42" s="475"/>
      <c r="LDE42" s="475"/>
      <c r="LDF42" s="475"/>
      <c r="LDG42" s="475"/>
      <c r="LDH42" s="475"/>
      <c r="LDI42" s="475"/>
      <c r="LDJ42" s="475"/>
      <c r="LDK42" s="475"/>
      <c r="LDL42" s="475"/>
      <c r="LDM42" s="475"/>
      <c r="LDN42" s="475"/>
      <c r="LDO42" s="475"/>
      <c r="LDP42" s="475"/>
      <c r="LDQ42" s="475"/>
      <c r="LDR42" s="475"/>
      <c r="LDS42" s="475"/>
      <c r="LDT42" s="475"/>
      <c r="LDU42" s="475"/>
      <c r="LDV42" s="475"/>
      <c r="LDW42" s="475"/>
      <c r="LDX42" s="475"/>
      <c r="LDY42" s="475"/>
      <c r="LDZ42" s="475"/>
      <c r="LEA42" s="475"/>
      <c r="LEB42" s="475"/>
      <c r="LEC42" s="475"/>
      <c r="LED42" s="475"/>
      <c r="LEE42" s="475"/>
      <c r="LEF42" s="475"/>
      <c r="LEG42" s="475"/>
      <c r="LEH42" s="475"/>
      <c r="LEI42" s="475"/>
      <c r="LEJ42" s="475"/>
      <c r="LEK42" s="475"/>
      <c r="LEL42" s="475"/>
      <c r="LEM42" s="475"/>
      <c r="LEN42" s="475"/>
      <c r="LEO42" s="475"/>
      <c r="LEP42" s="475"/>
      <c r="LEQ42" s="475"/>
      <c r="LER42" s="475"/>
      <c r="LES42" s="475"/>
      <c r="LET42" s="475"/>
      <c r="LEU42" s="475"/>
      <c r="LEV42" s="475"/>
      <c r="LEW42" s="475"/>
      <c r="LEX42" s="475"/>
      <c r="LEY42" s="475"/>
      <c r="LEZ42" s="475"/>
      <c r="LFA42" s="475"/>
      <c r="LFB42" s="475"/>
      <c r="LFC42" s="475"/>
      <c r="LFD42" s="475"/>
      <c r="LFE42" s="475"/>
      <c r="LFF42" s="475"/>
      <c r="LFG42" s="475"/>
      <c r="LFH42" s="475"/>
      <c r="LFI42" s="475"/>
      <c r="LFJ42" s="475"/>
      <c r="LFK42" s="475"/>
      <c r="LFL42" s="475"/>
      <c r="LFM42" s="475"/>
      <c r="LFN42" s="475"/>
      <c r="LFO42" s="475"/>
      <c r="LFP42" s="475"/>
      <c r="LFQ42" s="475"/>
      <c r="LFR42" s="475"/>
      <c r="LFS42" s="475"/>
      <c r="LFT42" s="475"/>
      <c r="LFU42" s="475"/>
      <c r="LFV42" s="475"/>
      <c r="LFW42" s="475"/>
      <c r="LFX42" s="475"/>
      <c r="LFY42" s="475"/>
      <c r="LFZ42" s="475"/>
      <c r="LGA42" s="475"/>
      <c r="LGB42" s="475"/>
      <c r="LGC42" s="475"/>
      <c r="LGD42" s="475"/>
      <c r="LGE42" s="475"/>
      <c r="LGF42" s="475"/>
      <c r="LGG42" s="475"/>
      <c r="LGH42" s="475"/>
      <c r="LGI42" s="475"/>
      <c r="LGJ42" s="475"/>
      <c r="LGK42" s="475"/>
      <c r="LGL42" s="475"/>
      <c r="LGM42" s="475"/>
      <c r="LGN42" s="475"/>
      <c r="LGO42" s="475"/>
      <c r="LGP42" s="475"/>
      <c r="LGQ42" s="475"/>
      <c r="LGR42" s="475"/>
      <c r="LGS42" s="475"/>
      <c r="LGT42" s="475"/>
      <c r="LGU42" s="475"/>
      <c r="LGV42" s="475"/>
      <c r="LGW42" s="475"/>
      <c r="LGX42" s="475"/>
      <c r="LGY42" s="475"/>
      <c r="LGZ42" s="475"/>
      <c r="LHA42" s="475"/>
      <c r="LHB42" s="475"/>
      <c r="LHC42" s="475"/>
      <c r="LHD42" s="475"/>
      <c r="LHE42" s="475"/>
      <c r="LHF42" s="475"/>
      <c r="LHG42" s="475"/>
      <c r="LHH42" s="475"/>
      <c r="LHI42" s="475"/>
      <c r="LHJ42" s="475"/>
      <c r="LHK42" s="475"/>
      <c r="LHL42" s="475"/>
      <c r="LHM42" s="475"/>
      <c r="LHN42" s="475"/>
      <c r="LHO42" s="475"/>
      <c r="LHP42" s="475"/>
      <c r="LHQ42" s="475"/>
      <c r="LHR42" s="475"/>
      <c r="LHS42" s="475"/>
      <c r="LHT42" s="475"/>
      <c r="LHU42" s="475"/>
      <c r="LHV42" s="475"/>
      <c r="LHW42" s="475"/>
      <c r="LHX42" s="475"/>
      <c r="LHY42" s="475"/>
      <c r="LHZ42" s="475"/>
      <c r="LIA42" s="475"/>
      <c r="LIB42" s="475"/>
      <c r="LIC42" s="475"/>
      <c r="LID42" s="475"/>
      <c r="LIE42" s="475"/>
      <c r="LIF42" s="475"/>
      <c r="LIG42" s="475"/>
      <c r="LIH42" s="475"/>
      <c r="LII42" s="475"/>
      <c r="LIJ42" s="475"/>
      <c r="LIK42" s="475"/>
      <c r="LIL42" s="475"/>
      <c r="LIM42" s="475"/>
      <c r="LIN42" s="475"/>
      <c r="LIO42" s="475"/>
      <c r="LIP42" s="475"/>
      <c r="LIQ42" s="475"/>
      <c r="LIR42" s="475"/>
      <c r="LIS42" s="475"/>
      <c r="LIT42" s="475"/>
      <c r="LIU42" s="475"/>
      <c r="LIV42" s="475"/>
      <c r="LIW42" s="475"/>
      <c r="LIX42" s="475"/>
      <c r="LIY42" s="475"/>
      <c r="LIZ42" s="475"/>
      <c r="LJA42" s="475"/>
      <c r="LJB42" s="475"/>
      <c r="LJC42" s="475"/>
      <c r="LJD42" s="475"/>
      <c r="LJE42" s="475"/>
      <c r="LJF42" s="475"/>
      <c r="LJG42" s="475"/>
      <c r="LJH42" s="475"/>
      <c r="LJI42" s="475"/>
      <c r="LJJ42" s="475"/>
      <c r="LJK42" s="475"/>
      <c r="LJL42" s="475"/>
      <c r="LJM42" s="475"/>
      <c r="LJN42" s="475"/>
      <c r="LJO42" s="475"/>
      <c r="LJP42" s="475"/>
      <c r="LJQ42" s="475"/>
      <c r="LJR42" s="475"/>
      <c r="LJS42" s="475"/>
      <c r="LJT42" s="475"/>
      <c r="LJU42" s="475"/>
      <c r="LJV42" s="475"/>
      <c r="LJW42" s="475"/>
      <c r="LJX42" s="475"/>
      <c r="LJY42" s="475"/>
      <c r="LJZ42" s="475"/>
      <c r="LKA42" s="475"/>
      <c r="LKB42" s="475"/>
      <c r="LKC42" s="475"/>
      <c r="LKD42" s="475"/>
      <c r="LKE42" s="475"/>
      <c r="LKF42" s="475"/>
      <c r="LKG42" s="475"/>
      <c r="LKH42" s="475"/>
      <c r="LKI42" s="475"/>
      <c r="LKJ42" s="475"/>
      <c r="LKK42" s="475"/>
      <c r="LKL42" s="475"/>
      <c r="LKM42" s="475"/>
      <c r="LKN42" s="475"/>
      <c r="LKO42" s="475"/>
      <c r="LKP42" s="475"/>
      <c r="LKQ42" s="475"/>
      <c r="LKR42" s="475"/>
      <c r="LKS42" s="475"/>
      <c r="LKT42" s="475"/>
      <c r="LKU42" s="475"/>
      <c r="LKV42" s="475"/>
      <c r="LKW42" s="475"/>
      <c r="LKX42" s="475"/>
      <c r="LKY42" s="475"/>
      <c r="LKZ42" s="475"/>
      <c r="LLA42" s="475"/>
      <c r="LLB42" s="475"/>
      <c r="LLC42" s="475"/>
      <c r="LLD42" s="475"/>
      <c r="LLE42" s="475"/>
      <c r="LLF42" s="475"/>
      <c r="LLG42" s="475"/>
      <c r="LLH42" s="475"/>
      <c r="LLI42" s="475"/>
      <c r="LLJ42" s="475"/>
      <c r="LLK42" s="475"/>
      <c r="LLL42" s="475"/>
      <c r="LLM42" s="475"/>
      <c r="LLN42" s="475"/>
      <c r="LLO42" s="475"/>
      <c r="LLP42" s="475"/>
      <c r="LLQ42" s="475"/>
      <c r="LLR42" s="475"/>
      <c r="LLS42" s="475"/>
      <c r="LLT42" s="475"/>
      <c r="LLU42" s="475"/>
      <c r="LLV42" s="475"/>
      <c r="LLW42" s="475"/>
      <c r="LLX42" s="475"/>
      <c r="LLY42" s="475"/>
      <c r="LLZ42" s="475"/>
      <c r="LMA42" s="475"/>
      <c r="LMB42" s="475"/>
      <c r="LMC42" s="475"/>
      <c r="LMD42" s="475"/>
      <c r="LME42" s="475"/>
      <c r="LMF42" s="475"/>
      <c r="LMG42" s="475"/>
      <c r="LMH42" s="475"/>
      <c r="LMI42" s="475"/>
      <c r="LMJ42" s="475"/>
      <c r="LMK42" s="475"/>
      <c r="LML42" s="475"/>
      <c r="LMM42" s="475"/>
      <c r="LMN42" s="475"/>
      <c r="LMO42" s="475"/>
      <c r="LMP42" s="475"/>
      <c r="LMQ42" s="475"/>
      <c r="LMR42" s="475"/>
      <c r="LMS42" s="475"/>
      <c r="LMT42" s="475"/>
      <c r="LMU42" s="475"/>
      <c r="LMV42" s="475"/>
      <c r="LMW42" s="475"/>
      <c r="LMX42" s="475"/>
      <c r="LMY42" s="475"/>
      <c r="LMZ42" s="475"/>
      <c r="LNA42" s="475"/>
      <c r="LNB42" s="475"/>
      <c r="LNC42" s="475"/>
      <c r="LND42" s="475"/>
      <c r="LNE42" s="475"/>
      <c r="LNF42" s="475"/>
      <c r="LNG42" s="475"/>
      <c r="LNH42" s="475"/>
      <c r="LNI42" s="475"/>
      <c r="LNJ42" s="475"/>
      <c r="LNK42" s="475"/>
      <c r="LNL42" s="475"/>
      <c r="LNM42" s="475"/>
      <c r="LNN42" s="475"/>
      <c r="LNO42" s="475"/>
      <c r="LNP42" s="475"/>
      <c r="LNQ42" s="475"/>
      <c r="LNR42" s="475"/>
      <c r="LNS42" s="475"/>
      <c r="LNT42" s="475"/>
      <c r="LNU42" s="475"/>
      <c r="LNV42" s="475"/>
      <c r="LNW42" s="475"/>
      <c r="LNX42" s="475"/>
      <c r="LNY42" s="475"/>
      <c r="LNZ42" s="475"/>
      <c r="LOA42" s="475"/>
      <c r="LOB42" s="475"/>
      <c r="LOC42" s="475"/>
      <c r="LOD42" s="475"/>
      <c r="LOE42" s="475"/>
      <c r="LOF42" s="475"/>
      <c r="LOG42" s="475"/>
      <c r="LOH42" s="475"/>
      <c r="LOI42" s="475"/>
      <c r="LOJ42" s="475"/>
      <c r="LOK42" s="475"/>
      <c r="LOL42" s="475"/>
      <c r="LOM42" s="475"/>
      <c r="LON42" s="475"/>
      <c r="LOO42" s="475"/>
      <c r="LOP42" s="475"/>
      <c r="LOQ42" s="475"/>
      <c r="LOR42" s="475"/>
      <c r="LOS42" s="475"/>
      <c r="LOT42" s="475"/>
      <c r="LOU42" s="475"/>
      <c r="LOV42" s="475"/>
      <c r="LOW42" s="475"/>
      <c r="LOX42" s="475"/>
      <c r="LOY42" s="475"/>
      <c r="LOZ42" s="475"/>
      <c r="LPA42" s="475"/>
      <c r="LPB42" s="475"/>
      <c r="LPC42" s="475"/>
      <c r="LPD42" s="475"/>
      <c r="LPE42" s="475"/>
      <c r="LPF42" s="475"/>
      <c r="LPG42" s="475"/>
      <c r="LPH42" s="475"/>
      <c r="LPI42" s="475"/>
      <c r="LPJ42" s="475"/>
      <c r="LPK42" s="475"/>
      <c r="LPL42" s="475"/>
      <c r="LPM42" s="475"/>
      <c r="LPN42" s="475"/>
      <c r="LPO42" s="475"/>
      <c r="LPP42" s="475"/>
      <c r="LPQ42" s="475"/>
      <c r="LPR42" s="475"/>
      <c r="LPS42" s="475"/>
      <c r="LPT42" s="475"/>
      <c r="LPU42" s="475"/>
      <c r="LPV42" s="475"/>
      <c r="LPW42" s="475"/>
      <c r="LPX42" s="475"/>
      <c r="LPY42" s="475"/>
      <c r="LPZ42" s="475"/>
      <c r="LQA42" s="475"/>
      <c r="LQB42" s="475"/>
      <c r="LQC42" s="475"/>
      <c r="LQD42" s="475"/>
      <c r="LQE42" s="475"/>
      <c r="LQF42" s="475"/>
      <c r="LQG42" s="475"/>
      <c r="LQH42" s="475"/>
      <c r="LQI42" s="475"/>
      <c r="LQJ42" s="475"/>
      <c r="LQK42" s="475"/>
      <c r="LQL42" s="475"/>
      <c r="LQM42" s="475"/>
      <c r="LQN42" s="475"/>
      <c r="LQO42" s="475"/>
      <c r="LQP42" s="475"/>
      <c r="LQQ42" s="475"/>
      <c r="LQR42" s="475"/>
      <c r="LQS42" s="475"/>
      <c r="LQT42" s="475"/>
      <c r="LQU42" s="475"/>
      <c r="LQV42" s="475"/>
      <c r="LQW42" s="475"/>
      <c r="LQX42" s="475"/>
      <c r="LQY42" s="475"/>
      <c r="LQZ42" s="475"/>
      <c r="LRA42" s="475"/>
      <c r="LRB42" s="475"/>
      <c r="LRC42" s="475"/>
      <c r="LRD42" s="475"/>
      <c r="LRE42" s="475"/>
      <c r="LRF42" s="475"/>
      <c r="LRG42" s="475"/>
      <c r="LRH42" s="475"/>
      <c r="LRI42" s="475"/>
      <c r="LRJ42" s="475"/>
      <c r="LRK42" s="475"/>
      <c r="LRL42" s="475"/>
      <c r="LRM42" s="475"/>
      <c r="LRN42" s="475"/>
      <c r="LRO42" s="475"/>
      <c r="LRP42" s="475"/>
      <c r="LRQ42" s="475"/>
      <c r="LRR42" s="475"/>
      <c r="LRS42" s="475"/>
      <c r="LRT42" s="475"/>
      <c r="LRU42" s="475"/>
      <c r="LRV42" s="475"/>
      <c r="LRW42" s="475"/>
      <c r="LRX42" s="475"/>
      <c r="LRY42" s="475"/>
      <c r="LRZ42" s="475"/>
      <c r="LSA42" s="475"/>
      <c r="LSB42" s="475"/>
      <c r="LSC42" s="475"/>
      <c r="LSD42" s="475"/>
      <c r="LSE42" s="475"/>
      <c r="LSF42" s="475"/>
      <c r="LSG42" s="475"/>
      <c r="LSH42" s="475"/>
      <c r="LSI42" s="475"/>
      <c r="LSJ42" s="475"/>
      <c r="LSK42" s="475"/>
      <c r="LSL42" s="475"/>
      <c r="LSM42" s="475"/>
      <c r="LSN42" s="475"/>
      <c r="LSO42" s="475"/>
      <c r="LSP42" s="475"/>
      <c r="LSQ42" s="475"/>
      <c r="LSR42" s="475"/>
      <c r="LSS42" s="475"/>
      <c r="LST42" s="475"/>
      <c r="LSU42" s="475"/>
      <c r="LSV42" s="475"/>
      <c r="LSW42" s="475"/>
      <c r="LSX42" s="475"/>
      <c r="LSY42" s="475"/>
      <c r="LSZ42" s="475"/>
      <c r="LTA42" s="475"/>
      <c r="LTB42" s="475"/>
      <c r="LTC42" s="475"/>
      <c r="LTD42" s="475"/>
      <c r="LTE42" s="475"/>
      <c r="LTF42" s="475"/>
      <c r="LTG42" s="475"/>
      <c r="LTH42" s="475"/>
      <c r="LTI42" s="475"/>
      <c r="LTJ42" s="475"/>
      <c r="LTK42" s="475"/>
      <c r="LTL42" s="475"/>
      <c r="LTM42" s="475"/>
      <c r="LTN42" s="475"/>
      <c r="LTO42" s="475"/>
      <c r="LTP42" s="475"/>
      <c r="LTQ42" s="475"/>
      <c r="LTR42" s="475"/>
      <c r="LTS42" s="475"/>
      <c r="LTT42" s="475"/>
      <c r="LTU42" s="475"/>
      <c r="LTV42" s="475"/>
      <c r="LTW42" s="475"/>
      <c r="LTX42" s="475"/>
      <c r="LTY42" s="475"/>
      <c r="LTZ42" s="475"/>
      <c r="LUA42" s="475"/>
      <c r="LUB42" s="475"/>
      <c r="LUC42" s="475"/>
      <c r="LUD42" s="475"/>
      <c r="LUE42" s="475"/>
      <c r="LUF42" s="475"/>
      <c r="LUG42" s="475"/>
      <c r="LUH42" s="475"/>
      <c r="LUI42" s="475"/>
      <c r="LUJ42" s="475"/>
      <c r="LUK42" s="475"/>
      <c r="LUL42" s="475"/>
      <c r="LUM42" s="475"/>
      <c r="LUN42" s="475"/>
      <c r="LUO42" s="475"/>
      <c r="LUP42" s="475"/>
      <c r="LUQ42" s="475"/>
      <c r="LUR42" s="475"/>
      <c r="LUS42" s="475"/>
      <c r="LUT42" s="475"/>
      <c r="LUU42" s="475"/>
      <c r="LUV42" s="475"/>
      <c r="LUW42" s="475"/>
      <c r="LUX42" s="475"/>
      <c r="LUY42" s="475"/>
      <c r="LUZ42" s="475"/>
      <c r="LVA42" s="475"/>
      <c r="LVB42" s="475"/>
      <c r="LVC42" s="475"/>
      <c r="LVD42" s="475"/>
      <c r="LVE42" s="475"/>
      <c r="LVF42" s="475"/>
      <c r="LVG42" s="475"/>
      <c r="LVH42" s="475"/>
      <c r="LVI42" s="475"/>
      <c r="LVJ42" s="475"/>
      <c r="LVK42" s="475"/>
      <c r="LVL42" s="475"/>
      <c r="LVM42" s="475"/>
      <c r="LVN42" s="475"/>
      <c r="LVO42" s="475"/>
      <c r="LVP42" s="475"/>
      <c r="LVQ42" s="475"/>
      <c r="LVR42" s="475"/>
      <c r="LVS42" s="475"/>
      <c r="LVT42" s="475"/>
      <c r="LVU42" s="475"/>
      <c r="LVV42" s="475"/>
      <c r="LVW42" s="475"/>
      <c r="LVX42" s="475"/>
      <c r="LVY42" s="475"/>
      <c r="LVZ42" s="475"/>
      <c r="LWA42" s="475"/>
      <c r="LWB42" s="475"/>
      <c r="LWC42" s="475"/>
      <c r="LWD42" s="475"/>
      <c r="LWE42" s="475"/>
      <c r="LWF42" s="475"/>
      <c r="LWG42" s="475"/>
      <c r="LWH42" s="475"/>
      <c r="LWI42" s="475"/>
      <c r="LWJ42" s="475"/>
      <c r="LWK42" s="475"/>
      <c r="LWL42" s="475"/>
      <c r="LWM42" s="475"/>
      <c r="LWN42" s="475"/>
      <c r="LWO42" s="475"/>
      <c r="LWP42" s="475"/>
      <c r="LWQ42" s="475"/>
      <c r="LWR42" s="475"/>
      <c r="LWS42" s="475"/>
      <c r="LWT42" s="475"/>
      <c r="LWU42" s="475"/>
      <c r="LWV42" s="475"/>
      <c r="LWW42" s="475"/>
      <c r="LWX42" s="475"/>
      <c r="LWY42" s="475"/>
      <c r="LWZ42" s="475"/>
      <c r="LXA42" s="475"/>
      <c r="LXB42" s="475"/>
      <c r="LXC42" s="475"/>
      <c r="LXD42" s="475"/>
      <c r="LXE42" s="475"/>
      <c r="LXF42" s="475"/>
      <c r="LXG42" s="475"/>
      <c r="LXH42" s="475"/>
      <c r="LXI42" s="475"/>
      <c r="LXJ42" s="475"/>
      <c r="LXK42" s="475"/>
      <c r="LXL42" s="475"/>
      <c r="LXM42" s="475"/>
      <c r="LXN42" s="475"/>
      <c r="LXO42" s="475"/>
      <c r="LXP42" s="475"/>
      <c r="LXQ42" s="475"/>
      <c r="LXR42" s="475"/>
      <c r="LXS42" s="475"/>
      <c r="LXT42" s="475"/>
      <c r="LXU42" s="475"/>
      <c r="LXV42" s="475"/>
      <c r="LXW42" s="475"/>
      <c r="LXX42" s="475"/>
      <c r="LXY42" s="475"/>
      <c r="LXZ42" s="475"/>
      <c r="LYA42" s="475"/>
      <c r="LYB42" s="475"/>
      <c r="LYC42" s="475"/>
      <c r="LYD42" s="475"/>
      <c r="LYE42" s="475"/>
      <c r="LYF42" s="475"/>
      <c r="LYG42" s="475"/>
      <c r="LYH42" s="475"/>
      <c r="LYI42" s="475"/>
      <c r="LYJ42" s="475"/>
      <c r="LYK42" s="475"/>
      <c r="LYL42" s="475"/>
      <c r="LYM42" s="475"/>
      <c r="LYN42" s="475"/>
      <c r="LYO42" s="475"/>
      <c r="LYP42" s="475"/>
      <c r="LYQ42" s="475"/>
      <c r="LYR42" s="475"/>
      <c r="LYS42" s="475"/>
      <c r="LYT42" s="475"/>
      <c r="LYU42" s="475"/>
      <c r="LYV42" s="475"/>
      <c r="LYW42" s="475"/>
      <c r="LYX42" s="475"/>
      <c r="LYY42" s="475"/>
      <c r="LYZ42" s="475"/>
      <c r="LZA42" s="475"/>
      <c r="LZB42" s="475"/>
      <c r="LZC42" s="475"/>
      <c r="LZD42" s="475"/>
      <c r="LZE42" s="475"/>
      <c r="LZF42" s="475"/>
      <c r="LZG42" s="475"/>
      <c r="LZH42" s="475"/>
      <c r="LZI42" s="475"/>
      <c r="LZJ42" s="475"/>
      <c r="LZK42" s="475"/>
      <c r="LZL42" s="475"/>
      <c r="LZM42" s="475"/>
      <c r="LZN42" s="475"/>
      <c r="LZO42" s="475"/>
      <c r="LZP42" s="475"/>
      <c r="LZQ42" s="475"/>
      <c r="LZR42" s="475"/>
      <c r="LZS42" s="475"/>
      <c r="LZT42" s="475"/>
      <c r="LZU42" s="475"/>
      <c r="LZV42" s="475"/>
      <c r="LZW42" s="475"/>
      <c r="LZX42" s="475"/>
      <c r="LZY42" s="475"/>
      <c r="LZZ42" s="475"/>
      <c r="MAA42" s="475"/>
      <c r="MAB42" s="475"/>
      <c r="MAC42" s="475"/>
      <c r="MAD42" s="475"/>
      <c r="MAE42" s="475"/>
      <c r="MAF42" s="475"/>
      <c r="MAG42" s="475"/>
      <c r="MAH42" s="475"/>
      <c r="MAI42" s="475"/>
      <c r="MAJ42" s="475"/>
      <c r="MAK42" s="475"/>
      <c r="MAL42" s="475"/>
      <c r="MAM42" s="475"/>
      <c r="MAN42" s="475"/>
      <c r="MAO42" s="475"/>
      <c r="MAP42" s="475"/>
      <c r="MAQ42" s="475"/>
      <c r="MAR42" s="475"/>
      <c r="MAS42" s="475"/>
      <c r="MAT42" s="475"/>
      <c r="MAU42" s="475"/>
      <c r="MAV42" s="475"/>
      <c r="MAW42" s="475"/>
      <c r="MAX42" s="475"/>
      <c r="MAY42" s="475"/>
      <c r="MAZ42" s="475"/>
      <c r="MBA42" s="475"/>
      <c r="MBB42" s="475"/>
      <c r="MBC42" s="475"/>
      <c r="MBD42" s="475"/>
      <c r="MBE42" s="475"/>
      <c r="MBF42" s="475"/>
      <c r="MBG42" s="475"/>
      <c r="MBH42" s="475"/>
      <c r="MBI42" s="475"/>
      <c r="MBJ42" s="475"/>
      <c r="MBK42" s="475"/>
      <c r="MBL42" s="475"/>
      <c r="MBM42" s="475"/>
      <c r="MBN42" s="475"/>
      <c r="MBO42" s="475"/>
      <c r="MBP42" s="475"/>
      <c r="MBQ42" s="475"/>
      <c r="MBR42" s="475"/>
      <c r="MBS42" s="475"/>
      <c r="MBT42" s="475"/>
      <c r="MBU42" s="475"/>
      <c r="MBV42" s="475"/>
      <c r="MBW42" s="475"/>
      <c r="MBX42" s="475"/>
      <c r="MBY42" s="475"/>
      <c r="MBZ42" s="475"/>
      <c r="MCA42" s="475"/>
      <c r="MCB42" s="475"/>
      <c r="MCC42" s="475"/>
      <c r="MCD42" s="475"/>
      <c r="MCE42" s="475"/>
      <c r="MCF42" s="475"/>
      <c r="MCG42" s="475"/>
      <c r="MCH42" s="475"/>
      <c r="MCI42" s="475"/>
      <c r="MCJ42" s="475"/>
      <c r="MCK42" s="475"/>
      <c r="MCL42" s="475"/>
      <c r="MCM42" s="475"/>
      <c r="MCN42" s="475"/>
      <c r="MCO42" s="475"/>
      <c r="MCP42" s="475"/>
      <c r="MCQ42" s="475"/>
      <c r="MCR42" s="475"/>
      <c r="MCS42" s="475"/>
      <c r="MCT42" s="475"/>
      <c r="MCU42" s="475"/>
      <c r="MCV42" s="475"/>
      <c r="MCW42" s="475"/>
      <c r="MCX42" s="475"/>
      <c r="MCY42" s="475"/>
      <c r="MCZ42" s="475"/>
      <c r="MDA42" s="475"/>
      <c r="MDB42" s="475"/>
      <c r="MDC42" s="475"/>
      <c r="MDD42" s="475"/>
      <c r="MDE42" s="475"/>
      <c r="MDF42" s="475"/>
      <c r="MDG42" s="475"/>
      <c r="MDH42" s="475"/>
      <c r="MDI42" s="475"/>
      <c r="MDJ42" s="475"/>
      <c r="MDK42" s="475"/>
      <c r="MDL42" s="475"/>
      <c r="MDM42" s="475"/>
      <c r="MDN42" s="475"/>
      <c r="MDO42" s="475"/>
      <c r="MDP42" s="475"/>
      <c r="MDQ42" s="475"/>
      <c r="MDR42" s="475"/>
      <c r="MDS42" s="475"/>
      <c r="MDT42" s="475"/>
      <c r="MDU42" s="475"/>
      <c r="MDV42" s="475"/>
      <c r="MDW42" s="475"/>
      <c r="MDX42" s="475"/>
      <c r="MDY42" s="475"/>
      <c r="MDZ42" s="475"/>
      <c r="MEA42" s="475"/>
      <c r="MEB42" s="475"/>
      <c r="MEC42" s="475"/>
      <c r="MED42" s="475"/>
      <c r="MEE42" s="475"/>
      <c r="MEF42" s="475"/>
      <c r="MEG42" s="475"/>
      <c r="MEH42" s="475"/>
      <c r="MEI42" s="475"/>
      <c r="MEJ42" s="475"/>
      <c r="MEK42" s="475"/>
      <c r="MEL42" s="475"/>
      <c r="MEM42" s="475"/>
      <c r="MEN42" s="475"/>
      <c r="MEO42" s="475"/>
      <c r="MEP42" s="475"/>
      <c r="MEQ42" s="475"/>
      <c r="MER42" s="475"/>
      <c r="MES42" s="475"/>
      <c r="MET42" s="475"/>
      <c r="MEU42" s="475"/>
      <c r="MEV42" s="475"/>
      <c r="MEW42" s="475"/>
      <c r="MEX42" s="475"/>
      <c r="MEY42" s="475"/>
      <c r="MEZ42" s="475"/>
      <c r="MFA42" s="475"/>
      <c r="MFB42" s="475"/>
      <c r="MFC42" s="475"/>
      <c r="MFD42" s="475"/>
      <c r="MFE42" s="475"/>
      <c r="MFF42" s="475"/>
      <c r="MFG42" s="475"/>
      <c r="MFH42" s="475"/>
      <c r="MFI42" s="475"/>
      <c r="MFJ42" s="475"/>
      <c r="MFK42" s="475"/>
      <c r="MFL42" s="475"/>
      <c r="MFM42" s="475"/>
      <c r="MFN42" s="475"/>
      <c r="MFO42" s="475"/>
      <c r="MFP42" s="475"/>
      <c r="MFQ42" s="475"/>
      <c r="MFR42" s="475"/>
      <c r="MFS42" s="475"/>
      <c r="MFT42" s="475"/>
      <c r="MFU42" s="475"/>
      <c r="MFV42" s="475"/>
      <c r="MFW42" s="475"/>
      <c r="MFX42" s="475"/>
      <c r="MFY42" s="475"/>
      <c r="MFZ42" s="475"/>
      <c r="MGA42" s="475"/>
      <c r="MGB42" s="475"/>
      <c r="MGC42" s="475"/>
      <c r="MGD42" s="475"/>
      <c r="MGE42" s="475"/>
      <c r="MGF42" s="475"/>
      <c r="MGG42" s="475"/>
      <c r="MGH42" s="475"/>
      <c r="MGI42" s="475"/>
      <c r="MGJ42" s="475"/>
      <c r="MGK42" s="475"/>
      <c r="MGL42" s="475"/>
      <c r="MGM42" s="475"/>
      <c r="MGN42" s="475"/>
      <c r="MGO42" s="475"/>
      <c r="MGP42" s="475"/>
      <c r="MGQ42" s="475"/>
      <c r="MGR42" s="475"/>
      <c r="MGS42" s="475"/>
      <c r="MGT42" s="475"/>
      <c r="MGU42" s="475"/>
      <c r="MGV42" s="475"/>
      <c r="MGW42" s="475"/>
      <c r="MGX42" s="475"/>
      <c r="MGY42" s="475"/>
      <c r="MGZ42" s="475"/>
      <c r="MHA42" s="475"/>
      <c r="MHB42" s="475"/>
      <c r="MHC42" s="475"/>
      <c r="MHD42" s="475"/>
      <c r="MHE42" s="475"/>
      <c r="MHF42" s="475"/>
      <c r="MHG42" s="475"/>
      <c r="MHH42" s="475"/>
      <c r="MHI42" s="475"/>
      <c r="MHJ42" s="475"/>
      <c r="MHK42" s="475"/>
      <c r="MHL42" s="475"/>
      <c r="MHM42" s="475"/>
      <c r="MHN42" s="475"/>
      <c r="MHO42" s="475"/>
      <c r="MHP42" s="475"/>
      <c r="MHQ42" s="475"/>
      <c r="MHR42" s="475"/>
      <c r="MHS42" s="475"/>
      <c r="MHT42" s="475"/>
      <c r="MHU42" s="475"/>
      <c r="MHV42" s="475"/>
      <c r="MHW42" s="475"/>
      <c r="MHX42" s="475"/>
      <c r="MHY42" s="475"/>
      <c r="MHZ42" s="475"/>
      <c r="MIA42" s="475"/>
      <c r="MIB42" s="475"/>
      <c r="MIC42" s="475"/>
      <c r="MID42" s="475"/>
      <c r="MIE42" s="475"/>
      <c r="MIF42" s="475"/>
      <c r="MIG42" s="475"/>
      <c r="MIH42" s="475"/>
      <c r="MII42" s="475"/>
      <c r="MIJ42" s="475"/>
      <c r="MIK42" s="475"/>
      <c r="MIL42" s="475"/>
      <c r="MIM42" s="475"/>
      <c r="MIN42" s="475"/>
      <c r="MIO42" s="475"/>
      <c r="MIP42" s="475"/>
      <c r="MIQ42" s="475"/>
      <c r="MIR42" s="475"/>
      <c r="MIS42" s="475"/>
      <c r="MIT42" s="475"/>
      <c r="MIU42" s="475"/>
      <c r="MIV42" s="475"/>
      <c r="MIW42" s="475"/>
      <c r="MIX42" s="475"/>
      <c r="MIY42" s="475"/>
      <c r="MIZ42" s="475"/>
      <c r="MJA42" s="475"/>
      <c r="MJB42" s="475"/>
      <c r="MJC42" s="475"/>
      <c r="MJD42" s="475"/>
      <c r="MJE42" s="475"/>
      <c r="MJF42" s="475"/>
      <c r="MJG42" s="475"/>
      <c r="MJH42" s="475"/>
      <c r="MJI42" s="475"/>
      <c r="MJJ42" s="475"/>
      <c r="MJK42" s="475"/>
      <c r="MJL42" s="475"/>
      <c r="MJM42" s="475"/>
      <c r="MJN42" s="475"/>
      <c r="MJO42" s="475"/>
      <c r="MJP42" s="475"/>
      <c r="MJQ42" s="475"/>
      <c r="MJR42" s="475"/>
      <c r="MJS42" s="475"/>
      <c r="MJT42" s="475"/>
      <c r="MJU42" s="475"/>
      <c r="MJV42" s="475"/>
      <c r="MJW42" s="475"/>
      <c r="MJX42" s="475"/>
      <c r="MJY42" s="475"/>
      <c r="MJZ42" s="475"/>
      <c r="MKA42" s="475"/>
      <c r="MKB42" s="475"/>
      <c r="MKC42" s="475"/>
      <c r="MKD42" s="475"/>
      <c r="MKE42" s="475"/>
      <c r="MKF42" s="475"/>
      <c r="MKG42" s="475"/>
      <c r="MKH42" s="475"/>
      <c r="MKI42" s="475"/>
      <c r="MKJ42" s="475"/>
      <c r="MKK42" s="475"/>
      <c r="MKL42" s="475"/>
      <c r="MKM42" s="475"/>
      <c r="MKN42" s="475"/>
      <c r="MKO42" s="475"/>
      <c r="MKP42" s="475"/>
      <c r="MKQ42" s="475"/>
      <c r="MKR42" s="475"/>
      <c r="MKS42" s="475"/>
      <c r="MKT42" s="475"/>
      <c r="MKU42" s="475"/>
      <c r="MKV42" s="475"/>
      <c r="MKW42" s="475"/>
      <c r="MKX42" s="475"/>
      <c r="MKY42" s="475"/>
      <c r="MKZ42" s="475"/>
      <c r="MLA42" s="475"/>
      <c r="MLB42" s="475"/>
      <c r="MLC42" s="475"/>
      <c r="MLD42" s="475"/>
      <c r="MLE42" s="475"/>
      <c r="MLF42" s="475"/>
      <c r="MLG42" s="475"/>
      <c r="MLH42" s="475"/>
      <c r="MLI42" s="475"/>
      <c r="MLJ42" s="475"/>
      <c r="MLK42" s="475"/>
      <c r="MLL42" s="475"/>
      <c r="MLM42" s="475"/>
      <c r="MLN42" s="475"/>
      <c r="MLO42" s="475"/>
      <c r="MLP42" s="475"/>
      <c r="MLQ42" s="475"/>
      <c r="MLR42" s="475"/>
      <c r="MLS42" s="475"/>
      <c r="MLT42" s="475"/>
      <c r="MLU42" s="475"/>
      <c r="MLV42" s="475"/>
      <c r="MLW42" s="475"/>
      <c r="MLX42" s="475"/>
      <c r="MLY42" s="475"/>
      <c r="MLZ42" s="475"/>
      <c r="MMA42" s="475"/>
      <c r="MMB42" s="475"/>
      <c r="MMC42" s="475"/>
      <c r="MMD42" s="475"/>
      <c r="MME42" s="475"/>
      <c r="MMF42" s="475"/>
      <c r="MMG42" s="475"/>
      <c r="MMH42" s="475"/>
      <c r="MMI42" s="475"/>
      <c r="MMJ42" s="475"/>
      <c r="MMK42" s="475"/>
      <c r="MML42" s="475"/>
      <c r="MMM42" s="475"/>
      <c r="MMN42" s="475"/>
      <c r="MMO42" s="475"/>
      <c r="MMP42" s="475"/>
      <c r="MMQ42" s="475"/>
      <c r="MMR42" s="475"/>
      <c r="MMS42" s="475"/>
      <c r="MMT42" s="475"/>
      <c r="MMU42" s="475"/>
      <c r="MMV42" s="475"/>
      <c r="MMW42" s="475"/>
      <c r="MMX42" s="475"/>
      <c r="MMY42" s="475"/>
      <c r="MMZ42" s="475"/>
      <c r="MNA42" s="475"/>
      <c r="MNB42" s="475"/>
      <c r="MNC42" s="475"/>
      <c r="MND42" s="475"/>
      <c r="MNE42" s="475"/>
      <c r="MNF42" s="475"/>
      <c r="MNG42" s="475"/>
      <c r="MNH42" s="475"/>
      <c r="MNI42" s="475"/>
      <c r="MNJ42" s="475"/>
      <c r="MNK42" s="475"/>
      <c r="MNL42" s="475"/>
      <c r="MNM42" s="475"/>
      <c r="MNN42" s="475"/>
      <c r="MNO42" s="475"/>
      <c r="MNP42" s="475"/>
      <c r="MNQ42" s="475"/>
      <c r="MNR42" s="475"/>
      <c r="MNS42" s="475"/>
      <c r="MNT42" s="475"/>
      <c r="MNU42" s="475"/>
      <c r="MNV42" s="475"/>
      <c r="MNW42" s="475"/>
      <c r="MNX42" s="475"/>
      <c r="MNY42" s="475"/>
      <c r="MNZ42" s="475"/>
      <c r="MOA42" s="475"/>
      <c r="MOB42" s="475"/>
      <c r="MOC42" s="475"/>
      <c r="MOD42" s="475"/>
      <c r="MOE42" s="475"/>
      <c r="MOF42" s="475"/>
      <c r="MOG42" s="475"/>
      <c r="MOH42" s="475"/>
      <c r="MOI42" s="475"/>
      <c r="MOJ42" s="475"/>
      <c r="MOK42" s="475"/>
      <c r="MOL42" s="475"/>
      <c r="MOM42" s="475"/>
      <c r="MON42" s="475"/>
      <c r="MOO42" s="475"/>
      <c r="MOP42" s="475"/>
      <c r="MOQ42" s="475"/>
      <c r="MOR42" s="475"/>
      <c r="MOS42" s="475"/>
      <c r="MOT42" s="475"/>
      <c r="MOU42" s="475"/>
      <c r="MOV42" s="475"/>
      <c r="MOW42" s="475"/>
      <c r="MOX42" s="475"/>
      <c r="MOY42" s="475"/>
      <c r="MOZ42" s="475"/>
      <c r="MPA42" s="475"/>
      <c r="MPB42" s="475"/>
      <c r="MPC42" s="475"/>
      <c r="MPD42" s="475"/>
      <c r="MPE42" s="475"/>
      <c r="MPF42" s="475"/>
      <c r="MPG42" s="475"/>
      <c r="MPH42" s="475"/>
      <c r="MPI42" s="475"/>
      <c r="MPJ42" s="475"/>
      <c r="MPK42" s="475"/>
      <c r="MPL42" s="475"/>
      <c r="MPM42" s="475"/>
      <c r="MPN42" s="475"/>
      <c r="MPO42" s="475"/>
      <c r="MPP42" s="475"/>
      <c r="MPQ42" s="475"/>
      <c r="MPR42" s="475"/>
      <c r="MPS42" s="475"/>
      <c r="MPT42" s="475"/>
      <c r="MPU42" s="475"/>
      <c r="MPV42" s="475"/>
      <c r="MPW42" s="475"/>
      <c r="MPX42" s="475"/>
      <c r="MPY42" s="475"/>
      <c r="MPZ42" s="475"/>
      <c r="MQA42" s="475"/>
      <c r="MQB42" s="475"/>
      <c r="MQC42" s="475"/>
      <c r="MQD42" s="475"/>
      <c r="MQE42" s="475"/>
      <c r="MQF42" s="475"/>
      <c r="MQG42" s="475"/>
      <c r="MQH42" s="475"/>
      <c r="MQI42" s="475"/>
      <c r="MQJ42" s="475"/>
      <c r="MQK42" s="475"/>
      <c r="MQL42" s="475"/>
      <c r="MQM42" s="475"/>
      <c r="MQN42" s="475"/>
      <c r="MQO42" s="475"/>
      <c r="MQP42" s="475"/>
      <c r="MQQ42" s="475"/>
      <c r="MQR42" s="475"/>
      <c r="MQS42" s="475"/>
      <c r="MQT42" s="475"/>
      <c r="MQU42" s="475"/>
      <c r="MQV42" s="475"/>
      <c r="MQW42" s="475"/>
      <c r="MQX42" s="475"/>
      <c r="MQY42" s="475"/>
      <c r="MQZ42" s="475"/>
      <c r="MRA42" s="475"/>
      <c r="MRB42" s="475"/>
      <c r="MRC42" s="475"/>
      <c r="MRD42" s="475"/>
      <c r="MRE42" s="475"/>
      <c r="MRF42" s="475"/>
      <c r="MRG42" s="475"/>
      <c r="MRH42" s="475"/>
      <c r="MRI42" s="475"/>
      <c r="MRJ42" s="475"/>
      <c r="MRK42" s="475"/>
      <c r="MRL42" s="475"/>
      <c r="MRM42" s="475"/>
      <c r="MRN42" s="475"/>
      <c r="MRO42" s="475"/>
      <c r="MRP42" s="475"/>
      <c r="MRQ42" s="475"/>
      <c r="MRR42" s="475"/>
      <c r="MRS42" s="475"/>
      <c r="MRT42" s="475"/>
      <c r="MRU42" s="475"/>
      <c r="MRV42" s="475"/>
      <c r="MRW42" s="475"/>
      <c r="MRX42" s="475"/>
      <c r="MRY42" s="475"/>
      <c r="MRZ42" s="475"/>
      <c r="MSA42" s="475"/>
      <c r="MSB42" s="475"/>
      <c r="MSC42" s="475"/>
      <c r="MSD42" s="475"/>
      <c r="MSE42" s="475"/>
      <c r="MSF42" s="475"/>
      <c r="MSG42" s="475"/>
      <c r="MSH42" s="475"/>
      <c r="MSI42" s="475"/>
      <c r="MSJ42" s="475"/>
      <c r="MSK42" s="475"/>
      <c r="MSL42" s="475"/>
      <c r="MSM42" s="475"/>
      <c r="MSN42" s="475"/>
      <c r="MSO42" s="475"/>
      <c r="MSP42" s="475"/>
      <c r="MSQ42" s="475"/>
      <c r="MSR42" s="475"/>
      <c r="MSS42" s="475"/>
      <c r="MST42" s="475"/>
      <c r="MSU42" s="475"/>
      <c r="MSV42" s="475"/>
      <c r="MSW42" s="475"/>
      <c r="MSX42" s="475"/>
      <c r="MSY42" s="475"/>
      <c r="MSZ42" s="475"/>
      <c r="MTA42" s="475"/>
      <c r="MTB42" s="475"/>
      <c r="MTC42" s="475"/>
      <c r="MTD42" s="475"/>
      <c r="MTE42" s="475"/>
      <c r="MTF42" s="475"/>
      <c r="MTG42" s="475"/>
      <c r="MTH42" s="475"/>
      <c r="MTI42" s="475"/>
      <c r="MTJ42" s="475"/>
      <c r="MTK42" s="475"/>
      <c r="MTL42" s="475"/>
      <c r="MTM42" s="475"/>
      <c r="MTN42" s="475"/>
      <c r="MTO42" s="475"/>
      <c r="MTP42" s="475"/>
      <c r="MTQ42" s="475"/>
      <c r="MTR42" s="475"/>
      <c r="MTS42" s="475"/>
      <c r="MTT42" s="475"/>
      <c r="MTU42" s="475"/>
      <c r="MTV42" s="475"/>
      <c r="MTW42" s="475"/>
      <c r="MTX42" s="475"/>
      <c r="MTY42" s="475"/>
      <c r="MTZ42" s="475"/>
      <c r="MUA42" s="475"/>
      <c r="MUB42" s="475"/>
      <c r="MUC42" s="475"/>
      <c r="MUD42" s="475"/>
      <c r="MUE42" s="475"/>
      <c r="MUF42" s="475"/>
      <c r="MUG42" s="475"/>
      <c r="MUH42" s="475"/>
      <c r="MUI42" s="475"/>
      <c r="MUJ42" s="475"/>
      <c r="MUK42" s="475"/>
      <c r="MUL42" s="475"/>
      <c r="MUM42" s="475"/>
      <c r="MUN42" s="475"/>
      <c r="MUO42" s="475"/>
      <c r="MUP42" s="475"/>
      <c r="MUQ42" s="475"/>
      <c r="MUR42" s="475"/>
      <c r="MUS42" s="475"/>
      <c r="MUT42" s="475"/>
      <c r="MUU42" s="475"/>
      <c r="MUV42" s="475"/>
      <c r="MUW42" s="475"/>
      <c r="MUX42" s="475"/>
      <c r="MUY42" s="475"/>
      <c r="MUZ42" s="475"/>
      <c r="MVA42" s="475"/>
      <c r="MVB42" s="475"/>
      <c r="MVC42" s="475"/>
      <c r="MVD42" s="475"/>
      <c r="MVE42" s="475"/>
      <c r="MVF42" s="475"/>
      <c r="MVG42" s="475"/>
      <c r="MVH42" s="475"/>
      <c r="MVI42" s="475"/>
      <c r="MVJ42" s="475"/>
      <c r="MVK42" s="475"/>
      <c r="MVL42" s="475"/>
      <c r="MVM42" s="475"/>
      <c r="MVN42" s="475"/>
      <c r="MVO42" s="475"/>
      <c r="MVP42" s="475"/>
      <c r="MVQ42" s="475"/>
      <c r="MVR42" s="475"/>
      <c r="MVS42" s="475"/>
      <c r="MVT42" s="475"/>
      <c r="MVU42" s="475"/>
      <c r="MVV42" s="475"/>
      <c r="MVW42" s="475"/>
      <c r="MVX42" s="475"/>
      <c r="MVY42" s="475"/>
      <c r="MVZ42" s="475"/>
      <c r="MWA42" s="475"/>
      <c r="MWB42" s="475"/>
      <c r="MWC42" s="475"/>
      <c r="MWD42" s="475"/>
      <c r="MWE42" s="475"/>
      <c r="MWF42" s="475"/>
      <c r="MWG42" s="475"/>
      <c r="MWH42" s="475"/>
      <c r="MWI42" s="475"/>
      <c r="MWJ42" s="475"/>
      <c r="MWK42" s="475"/>
      <c r="MWL42" s="475"/>
      <c r="MWM42" s="475"/>
      <c r="MWN42" s="475"/>
      <c r="MWO42" s="475"/>
      <c r="MWP42" s="475"/>
      <c r="MWQ42" s="475"/>
      <c r="MWR42" s="475"/>
      <c r="MWS42" s="475"/>
      <c r="MWT42" s="475"/>
      <c r="MWU42" s="475"/>
      <c r="MWV42" s="475"/>
      <c r="MWW42" s="475"/>
      <c r="MWX42" s="475"/>
      <c r="MWY42" s="475"/>
      <c r="MWZ42" s="475"/>
      <c r="MXA42" s="475"/>
      <c r="MXB42" s="475"/>
      <c r="MXC42" s="475"/>
      <c r="MXD42" s="475"/>
      <c r="MXE42" s="475"/>
      <c r="MXF42" s="475"/>
      <c r="MXG42" s="475"/>
      <c r="MXH42" s="475"/>
      <c r="MXI42" s="475"/>
      <c r="MXJ42" s="475"/>
      <c r="MXK42" s="475"/>
      <c r="MXL42" s="475"/>
      <c r="MXM42" s="475"/>
      <c r="MXN42" s="475"/>
      <c r="MXO42" s="475"/>
      <c r="MXP42" s="475"/>
      <c r="MXQ42" s="475"/>
      <c r="MXR42" s="475"/>
      <c r="MXS42" s="475"/>
      <c r="MXT42" s="475"/>
      <c r="MXU42" s="475"/>
      <c r="MXV42" s="475"/>
      <c r="MXW42" s="475"/>
      <c r="MXX42" s="475"/>
      <c r="MXY42" s="475"/>
      <c r="MXZ42" s="475"/>
      <c r="MYA42" s="475"/>
      <c r="MYB42" s="475"/>
      <c r="MYC42" s="475"/>
      <c r="MYD42" s="475"/>
      <c r="MYE42" s="475"/>
      <c r="MYF42" s="475"/>
      <c r="MYG42" s="475"/>
      <c r="MYH42" s="475"/>
      <c r="MYI42" s="475"/>
      <c r="MYJ42" s="475"/>
      <c r="MYK42" s="475"/>
      <c r="MYL42" s="475"/>
      <c r="MYM42" s="475"/>
      <c r="MYN42" s="475"/>
      <c r="MYO42" s="475"/>
      <c r="MYP42" s="475"/>
      <c r="MYQ42" s="475"/>
      <c r="MYR42" s="475"/>
      <c r="MYS42" s="475"/>
      <c r="MYT42" s="475"/>
      <c r="MYU42" s="475"/>
      <c r="MYV42" s="475"/>
      <c r="MYW42" s="475"/>
      <c r="MYX42" s="475"/>
      <c r="MYY42" s="475"/>
      <c r="MYZ42" s="475"/>
      <c r="MZA42" s="475"/>
      <c r="MZB42" s="475"/>
      <c r="MZC42" s="475"/>
      <c r="MZD42" s="475"/>
      <c r="MZE42" s="475"/>
      <c r="MZF42" s="475"/>
      <c r="MZG42" s="475"/>
      <c r="MZH42" s="475"/>
      <c r="MZI42" s="475"/>
      <c r="MZJ42" s="475"/>
      <c r="MZK42" s="475"/>
      <c r="MZL42" s="475"/>
      <c r="MZM42" s="475"/>
      <c r="MZN42" s="475"/>
      <c r="MZO42" s="475"/>
      <c r="MZP42" s="475"/>
      <c r="MZQ42" s="475"/>
      <c r="MZR42" s="475"/>
      <c r="MZS42" s="475"/>
      <c r="MZT42" s="475"/>
      <c r="MZU42" s="475"/>
      <c r="MZV42" s="475"/>
      <c r="MZW42" s="475"/>
      <c r="MZX42" s="475"/>
      <c r="MZY42" s="475"/>
      <c r="MZZ42" s="475"/>
      <c r="NAA42" s="475"/>
      <c r="NAB42" s="475"/>
      <c r="NAC42" s="475"/>
      <c r="NAD42" s="475"/>
      <c r="NAE42" s="475"/>
      <c r="NAF42" s="475"/>
      <c r="NAG42" s="475"/>
      <c r="NAH42" s="475"/>
      <c r="NAI42" s="475"/>
      <c r="NAJ42" s="475"/>
      <c r="NAK42" s="475"/>
      <c r="NAL42" s="475"/>
      <c r="NAM42" s="475"/>
      <c r="NAN42" s="475"/>
      <c r="NAO42" s="475"/>
      <c r="NAP42" s="475"/>
      <c r="NAQ42" s="475"/>
      <c r="NAR42" s="475"/>
      <c r="NAS42" s="475"/>
      <c r="NAT42" s="475"/>
      <c r="NAU42" s="475"/>
      <c r="NAV42" s="475"/>
      <c r="NAW42" s="475"/>
      <c r="NAX42" s="475"/>
      <c r="NAY42" s="475"/>
      <c r="NAZ42" s="475"/>
      <c r="NBA42" s="475"/>
      <c r="NBB42" s="475"/>
      <c r="NBC42" s="475"/>
      <c r="NBD42" s="475"/>
      <c r="NBE42" s="475"/>
      <c r="NBF42" s="475"/>
      <c r="NBG42" s="475"/>
      <c r="NBH42" s="475"/>
      <c r="NBI42" s="475"/>
      <c r="NBJ42" s="475"/>
      <c r="NBK42" s="475"/>
      <c r="NBL42" s="475"/>
      <c r="NBM42" s="475"/>
      <c r="NBN42" s="475"/>
      <c r="NBO42" s="475"/>
      <c r="NBP42" s="475"/>
      <c r="NBQ42" s="475"/>
      <c r="NBR42" s="475"/>
      <c r="NBS42" s="475"/>
      <c r="NBT42" s="475"/>
      <c r="NBU42" s="475"/>
      <c r="NBV42" s="475"/>
      <c r="NBW42" s="475"/>
      <c r="NBX42" s="475"/>
      <c r="NBY42" s="475"/>
      <c r="NBZ42" s="475"/>
      <c r="NCA42" s="475"/>
      <c r="NCB42" s="475"/>
      <c r="NCC42" s="475"/>
      <c r="NCD42" s="475"/>
      <c r="NCE42" s="475"/>
      <c r="NCF42" s="475"/>
      <c r="NCG42" s="475"/>
      <c r="NCH42" s="475"/>
      <c r="NCI42" s="475"/>
      <c r="NCJ42" s="475"/>
      <c r="NCK42" s="475"/>
      <c r="NCL42" s="475"/>
      <c r="NCM42" s="475"/>
      <c r="NCN42" s="475"/>
      <c r="NCO42" s="475"/>
      <c r="NCP42" s="475"/>
      <c r="NCQ42" s="475"/>
      <c r="NCR42" s="475"/>
      <c r="NCS42" s="475"/>
      <c r="NCT42" s="475"/>
      <c r="NCU42" s="475"/>
      <c r="NCV42" s="475"/>
      <c r="NCW42" s="475"/>
      <c r="NCX42" s="475"/>
      <c r="NCY42" s="475"/>
      <c r="NCZ42" s="475"/>
      <c r="NDA42" s="475"/>
      <c r="NDB42" s="475"/>
      <c r="NDC42" s="475"/>
      <c r="NDD42" s="475"/>
      <c r="NDE42" s="475"/>
      <c r="NDF42" s="475"/>
      <c r="NDG42" s="475"/>
      <c r="NDH42" s="475"/>
      <c r="NDI42" s="475"/>
      <c r="NDJ42" s="475"/>
      <c r="NDK42" s="475"/>
      <c r="NDL42" s="475"/>
      <c r="NDM42" s="475"/>
      <c r="NDN42" s="475"/>
      <c r="NDO42" s="475"/>
      <c r="NDP42" s="475"/>
      <c r="NDQ42" s="475"/>
      <c r="NDR42" s="475"/>
      <c r="NDS42" s="475"/>
      <c r="NDT42" s="475"/>
      <c r="NDU42" s="475"/>
      <c r="NDV42" s="475"/>
      <c r="NDW42" s="475"/>
      <c r="NDX42" s="475"/>
      <c r="NDY42" s="475"/>
      <c r="NDZ42" s="475"/>
      <c r="NEA42" s="475"/>
      <c r="NEB42" s="475"/>
      <c r="NEC42" s="475"/>
      <c r="NED42" s="475"/>
      <c r="NEE42" s="475"/>
      <c r="NEF42" s="475"/>
      <c r="NEG42" s="475"/>
      <c r="NEH42" s="475"/>
      <c r="NEI42" s="475"/>
      <c r="NEJ42" s="475"/>
      <c r="NEK42" s="475"/>
      <c r="NEL42" s="475"/>
      <c r="NEM42" s="475"/>
      <c r="NEN42" s="475"/>
      <c r="NEO42" s="475"/>
      <c r="NEP42" s="475"/>
      <c r="NEQ42" s="475"/>
      <c r="NER42" s="475"/>
      <c r="NES42" s="475"/>
      <c r="NET42" s="475"/>
      <c r="NEU42" s="475"/>
      <c r="NEV42" s="475"/>
      <c r="NEW42" s="475"/>
      <c r="NEX42" s="475"/>
      <c r="NEY42" s="475"/>
      <c r="NEZ42" s="475"/>
      <c r="NFA42" s="475"/>
      <c r="NFB42" s="475"/>
      <c r="NFC42" s="475"/>
      <c r="NFD42" s="475"/>
      <c r="NFE42" s="475"/>
      <c r="NFF42" s="475"/>
      <c r="NFG42" s="475"/>
      <c r="NFH42" s="475"/>
      <c r="NFI42" s="475"/>
      <c r="NFJ42" s="475"/>
      <c r="NFK42" s="475"/>
      <c r="NFL42" s="475"/>
      <c r="NFM42" s="475"/>
      <c r="NFN42" s="475"/>
      <c r="NFO42" s="475"/>
      <c r="NFP42" s="475"/>
      <c r="NFQ42" s="475"/>
      <c r="NFR42" s="475"/>
      <c r="NFS42" s="475"/>
      <c r="NFT42" s="475"/>
      <c r="NFU42" s="475"/>
      <c r="NFV42" s="475"/>
      <c r="NFW42" s="475"/>
      <c r="NFX42" s="475"/>
      <c r="NFY42" s="475"/>
      <c r="NFZ42" s="475"/>
      <c r="NGA42" s="475"/>
      <c r="NGB42" s="475"/>
      <c r="NGC42" s="475"/>
      <c r="NGD42" s="475"/>
      <c r="NGE42" s="475"/>
      <c r="NGF42" s="475"/>
      <c r="NGG42" s="475"/>
      <c r="NGH42" s="475"/>
      <c r="NGI42" s="475"/>
      <c r="NGJ42" s="475"/>
      <c r="NGK42" s="475"/>
      <c r="NGL42" s="475"/>
      <c r="NGM42" s="475"/>
      <c r="NGN42" s="475"/>
      <c r="NGO42" s="475"/>
      <c r="NGP42" s="475"/>
      <c r="NGQ42" s="475"/>
      <c r="NGR42" s="475"/>
      <c r="NGS42" s="475"/>
      <c r="NGT42" s="475"/>
      <c r="NGU42" s="475"/>
      <c r="NGV42" s="475"/>
      <c r="NGW42" s="475"/>
      <c r="NGX42" s="475"/>
      <c r="NGY42" s="475"/>
      <c r="NGZ42" s="475"/>
      <c r="NHA42" s="475"/>
      <c r="NHB42" s="475"/>
      <c r="NHC42" s="475"/>
      <c r="NHD42" s="475"/>
      <c r="NHE42" s="475"/>
      <c r="NHF42" s="475"/>
      <c r="NHG42" s="475"/>
      <c r="NHH42" s="475"/>
      <c r="NHI42" s="475"/>
      <c r="NHJ42" s="475"/>
      <c r="NHK42" s="475"/>
      <c r="NHL42" s="475"/>
      <c r="NHM42" s="475"/>
      <c r="NHN42" s="475"/>
      <c r="NHO42" s="475"/>
      <c r="NHP42" s="475"/>
      <c r="NHQ42" s="475"/>
      <c r="NHR42" s="475"/>
      <c r="NHS42" s="475"/>
      <c r="NHT42" s="475"/>
      <c r="NHU42" s="475"/>
      <c r="NHV42" s="475"/>
      <c r="NHW42" s="475"/>
      <c r="NHX42" s="475"/>
      <c r="NHY42" s="475"/>
      <c r="NHZ42" s="475"/>
      <c r="NIA42" s="475"/>
      <c r="NIB42" s="475"/>
      <c r="NIC42" s="475"/>
      <c r="NID42" s="475"/>
      <c r="NIE42" s="475"/>
      <c r="NIF42" s="475"/>
      <c r="NIG42" s="475"/>
      <c r="NIH42" s="475"/>
      <c r="NII42" s="475"/>
      <c r="NIJ42" s="475"/>
      <c r="NIK42" s="475"/>
      <c r="NIL42" s="475"/>
      <c r="NIM42" s="475"/>
      <c r="NIN42" s="475"/>
      <c r="NIO42" s="475"/>
      <c r="NIP42" s="475"/>
      <c r="NIQ42" s="475"/>
      <c r="NIR42" s="475"/>
      <c r="NIS42" s="475"/>
      <c r="NIT42" s="475"/>
      <c r="NIU42" s="475"/>
      <c r="NIV42" s="475"/>
      <c r="NIW42" s="475"/>
      <c r="NIX42" s="475"/>
      <c r="NIY42" s="475"/>
      <c r="NIZ42" s="475"/>
      <c r="NJA42" s="475"/>
      <c r="NJB42" s="475"/>
      <c r="NJC42" s="475"/>
      <c r="NJD42" s="475"/>
      <c r="NJE42" s="475"/>
      <c r="NJF42" s="475"/>
      <c r="NJG42" s="475"/>
      <c r="NJH42" s="475"/>
      <c r="NJI42" s="475"/>
      <c r="NJJ42" s="475"/>
      <c r="NJK42" s="475"/>
      <c r="NJL42" s="475"/>
      <c r="NJM42" s="475"/>
      <c r="NJN42" s="475"/>
      <c r="NJO42" s="475"/>
      <c r="NJP42" s="475"/>
      <c r="NJQ42" s="475"/>
      <c r="NJR42" s="475"/>
      <c r="NJS42" s="475"/>
      <c r="NJT42" s="475"/>
      <c r="NJU42" s="475"/>
      <c r="NJV42" s="475"/>
      <c r="NJW42" s="475"/>
      <c r="NJX42" s="475"/>
      <c r="NJY42" s="475"/>
      <c r="NJZ42" s="475"/>
      <c r="NKA42" s="475"/>
      <c r="NKB42" s="475"/>
      <c r="NKC42" s="475"/>
      <c r="NKD42" s="475"/>
      <c r="NKE42" s="475"/>
      <c r="NKF42" s="475"/>
      <c r="NKG42" s="475"/>
      <c r="NKH42" s="475"/>
      <c r="NKI42" s="475"/>
      <c r="NKJ42" s="475"/>
      <c r="NKK42" s="475"/>
      <c r="NKL42" s="475"/>
      <c r="NKM42" s="475"/>
      <c r="NKN42" s="475"/>
      <c r="NKO42" s="475"/>
      <c r="NKP42" s="475"/>
      <c r="NKQ42" s="475"/>
      <c r="NKR42" s="475"/>
      <c r="NKS42" s="475"/>
      <c r="NKT42" s="475"/>
      <c r="NKU42" s="475"/>
      <c r="NKV42" s="475"/>
      <c r="NKW42" s="475"/>
      <c r="NKX42" s="475"/>
      <c r="NKY42" s="475"/>
      <c r="NKZ42" s="475"/>
      <c r="NLA42" s="475"/>
      <c r="NLB42" s="475"/>
      <c r="NLC42" s="475"/>
      <c r="NLD42" s="475"/>
      <c r="NLE42" s="475"/>
      <c r="NLF42" s="475"/>
      <c r="NLG42" s="475"/>
      <c r="NLH42" s="475"/>
      <c r="NLI42" s="475"/>
      <c r="NLJ42" s="475"/>
      <c r="NLK42" s="475"/>
      <c r="NLL42" s="475"/>
      <c r="NLM42" s="475"/>
      <c r="NLN42" s="475"/>
      <c r="NLO42" s="475"/>
      <c r="NLP42" s="475"/>
      <c r="NLQ42" s="475"/>
      <c r="NLR42" s="475"/>
      <c r="NLS42" s="475"/>
      <c r="NLT42" s="475"/>
      <c r="NLU42" s="475"/>
      <c r="NLV42" s="475"/>
      <c r="NLW42" s="475"/>
      <c r="NLX42" s="475"/>
      <c r="NLY42" s="475"/>
      <c r="NLZ42" s="475"/>
      <c r="NMA42" s="475"/>
      <c r="NMB42" s="475"/>
      <c r="NMC42" s="475"/>
      <c r="NMD42" s="475"/>
      <c r="NME42" s="475"/>
      <c r="NMF42" s="475"/>
      <c r="NMG42" s="475"/>
      <c r="NMH42" s="475"/>
      <c r="NMI42" s="475"/>
      <c r="NMJ42" s="475"/>
      <c r="NMK42" s="475"/>
      <c r="NML42" s="475"/>
      <c r="NMM42" s="475"/>
      <c r="NMN42" s="475"/>
      <c r="NMO42" s="475"/>
      <c r="NMP42" s="475"/>
      <c r="NMQ42" s="475"/>
      <c r="NMR42" s="475"/>
      <c r="NMS42" s="475"/>
      <c r="NMT42" s="475"/>
      <c r="NMU42" s="475"/>
      <c r="NMV42" s="475"/>
      <c r="NMW42" s="475"/>
      <c r="NMX42" s="475"/>
      <c r="NMY42" s="475"/>
      <c r="NMZ42" s="475"/>
      <c r="NNA42" s="475"/>
      <c r="NNB42" s="475"/>
      <c r="NNC42" s="475"/>
      <c r="NND42" s="475"/>
      <c r="NNE42" s="475"/>
      <c r="NNF42" s="475"/>
      <c r="NNG42" s="475"/>
      <c r="NNH42" s="475"/>
      <c r="NNI42" s="475"/>
      <c r="NNJ42" s="475"/>
      <c r="NNK42" s="475"/>
      <c r="NNL42" s="475"/>
      <c r="NNM42" s="475"/>
      <c r="NNN42" s="475"/>
      <c r="NNO42" s="475"/>
      <c r="NNP42" s="475"/>
      <c r="NNQ42" s="475"/>
      <c r="NNR42" s="475"/>
      <c r="NNS42" s="475"/>
      <c r="NNT42" s="475"/>
      <c r="NNU42" s="475"/>
      <c r="NNV42" s="475"/>
      <c r="NNW42" s="475"/>
      <c r="NNX42" s="475"/>
      <c r="NNY42" s="475"/>
      <c r="NNZ42" s="475"/>
      <c r="NOA42" s="475"/>
      <c r="NOB42" s="475"/>
      <c r="NOC42" s="475"/>
      <c r="NOD42" s="475"/>
      <c r="NOE42" s="475"/>
      <c r="NOF42" s="475"/>
      <c r="NOG42" s="475"/>
      <c r="NOH42" s="475"/>
      <c r="NOI42" s="475"/>
      <c r="NOJ42" s="475"/>
      <c r="NOK42" s="475"/>
      <c r="NOL42" s="475"/>
      <c r="NOM42" s="475"/>
      <c r="NON42" s="475"/>
      <c r="NOO42" s="475"/>
      <c r="NOP42" s="475"/>
      <c r="NOQ42" s="475"/>
      <c r="NOR42" s="475"/>
      <c r="NOS42" s="475"/>
      <c r="NOT42" s="475"/>
      <c r="NOU42" s="475"/>
      <c r="NOV42" s="475"/>
      <c r="NOW42" s="475"/>
      <c r="NOX42" s="475"/>
      <c r="NOY42" s="475"/>
      <c r="NOZ42" s="475"/>
      <c r="NPA42" s="475"/>
      <c r="NPB42" s="475"/>
      <c r="NPC42" s="475"/>
      <c r="NPD42" s="475"/>
      <c r="NPE42" s="475"/>
      <c r="NPF42" s="475"/>
      <c r="NPG42" s="475"/>
      <c r="NPH42" s="475"/>
      <c r="NPI42" s="475"/>
      <c r="NPJ42" s="475"/>
      <c r="NPK42" s="475"/>
      <c r="NPL42" s="475"/>
      <c r="NPM42" s="475"/>
      <c r="NPN42" s="475"/>
      <c r="NPO42" s="475"/>
      <c r="NPP42" s="475"/>
      <c r="NPQ42" s="475"/>
      <c r="NPR42" s="475"/>
      <c r="NPS42" s="475"/>
      <c r="NPT42" s="475"/>
      <c r="NPU42" s="475"/>
      <c r="NPV42" s="475"/>
      <c r="NPW42" s="475"/>
      <c r="NPX42" s="475"/>
      <c r="NPY42" s="475"/>
      <c r="NPZ42" s="475"/>
      <c r="NQA42" s="475"/>
      <c r="NQB42" s="475"/>
      <c r="NQC42" s="475"/>
      <c r="NQD42" s="475"/>
      <c r="NQE42" s="475"/>
      <c r="NQF42" s="475"/>
      <c r="NQG42" s="475"/>
      <c r="NQH42" s="475"/>
      <c r="NQI42" s="475"/>
      <c r="NQJ42" s="475"/>
      <c r="NQK42" s="475"/>
      <c r="NQL42" s="475"/>
      <c r="NQM42" s="475"/>
      <c r="NQN42" s="475"/>
      <c r="NQO42" s="475"/>
      <c r="NQP42" s="475"/>
      <c r="NQQ42" s="475"/>
      <c r="NQR42" s="475"/>
      <c r="NQS42" s="475"/>
      <c r="NQT42" s="475"/>
      <c r="NQU42" s="475"/>
      <c r="NQV42" s="475"/>
      <c r="NQW42" s="475"/>
      <c r="NQX42" s="475"/>
      <c r="NQY42" s="475"/>
      <c r="NQZ42" s="475"/>
      <c r="NRA42" s="475"/>
      <c r="NRB42" s="475"/>
      <c r="NRC42" s="475"/>
      <c r="NRD42" s="475"/>
      <c r="NRE42" s="475"/>
      <c r="NRF42" s="475"/>
      <c r="NRG42" s="475"/>
      <c r="NRH42" s="475"/>
      <c r="NRI42" s="475"/>
      <c r="NRJ42" s="475"/>
      <c r="NRK42" s="475"/>
      <c r="NRL42" s="475"/>
      <c r="NRM42" s="475"/>
      <c r="NRN42" s="475"/>
      <c r="NRO42" s="475"/>
      <c r="NRP42" s="475"/>
      <c r="NRQ42" s="475"/>
      <c r="NRR42" s="475"/>
      <c r="NRS42" s="475"/>
      <c r="NRT42" s="475"/>
      <c r="NRU42" s="475"/>
      <c r="NRV42" s="475"/>
      <c r="NRW42" s="475"/>
      <c r="NRX42" s="475"/>
      <c r="NRY42" s="475"/>
      <c r="NRZ42" s="475"/>
      <c r="NSA42" s="475"/>
      <c r="NSB42" s="475"/>
      <c r="NSC42" s="475"/>
      <c r="NSD42" s="475"/>
      <c r="NSE42" s="475"/>
      <c r="NSF42" s="475"/>
      <c r="NSG42" s="475"/>
      <c r="NSH42" s="475"/>
      <c r="NSI42" s="475"/>
      <c r="NSJ42" s="475"/>
      <c r="NSK42" s="475"/>
      <c r="NSL42" s="475"/>
      <c r="NSM42" s="475"/>
      <c r="NSN42" s="475"/>
      <c r="NSO42" s="475"/>
      <c r="NSP42" s="475"/>
      <c r="NSQ42" s="475"/>
      <c r="NSR42" s="475"/>
      <c r="NSS42" s="475"/>
      <c r="NST42" s="475"/>
      <c r="NSU42" s="475"/>
      <c r="NSV42" s="475"/>
      <c r="NSW42" s="475"/>
      <c r="NSX42" s="475"/>
      <c r="NSY42" s="475"/>
      <c r="NSZ42" s="475"/>
      <c r="NTA42" s="475"/>
      <c r="NTB42" s="475"/>
      <c r="NTC42" s="475"/>
      <c r="NTD42" s="475"/>
      <c r="NTE42" s="475"/>
      <c r="NTF42" s="475"/>
      <c r="NTG42" s="475"/>
      <c r="NTH42" s="475"/>
      <c r="NTI42" s="475"/>
      <c r="NTJ42" s="475"/>
      <c r="NTK42" s="475"/>
      <c r="NTL42" s="475"/>
      <c r="NTM42" s="475"/>
      <c r="NTN42" s="475"/>
      <c r="NTO42" s="475"/>
      <c r="NTP42" s="475"/>
      <c r="NTQ42" s="475"/>
      <c r="NTR42" s="475"/>
      <c r="NTS42" s="475"/>
      <c r="NTT42" s="475"/>
      <c r="NTU42" s="475"/>
      <c r="NTV42" s="475"/>
      <c r="NTW42" s="475"/>
      <c r="NTX42" s="475"/>
      <c r="NTY42" s="475"/>
      <c r="NTZ42" s="475"/>
      <c r="NUA42" s="475"/>
      <c r="NUB42" s="475"/>
      <c r="NUC42" s="475"/>
      <c r="NUD42" s="475"/>
      <c r="NUE42" s="475"/>
      <c r="NUF42" s="475"/>
      <c r="NUG42" s="475"/>
      <c r="NUH42" s="475"/>
      <c r="NUI42" s="475"/>
      <c r="NUJ42" s="475"/>
      <c r="NUK42" s="475"/>
      <c r="NUL42" s="475"/>
      <c r="NUM42" s="475"/>
      <c r="NUN42" s="475"/>
      <c r="NUO42" s="475"/>
      <c r="NUP42" s="475"/>
      <c r="NUQ42" s="475"/>
      <c r="NUR42" s="475"/>
      <c r="NUS42" s="475"/>
      <c r="NUT42" s="475"/>
      <c r="NUU42" s="475"/>
      <c r="NUV42" s="475"/>
      <c r="NUW42" s="475"/>
      <c r="NUX42" s="475"/>
      <c r="NUY42" s="475"/>
      <c r="NUZ42" s="475"/>
      <c r="NVA42" s="475"/>
      <c r="NVB42" s="475"/>
      <c r="NVC42" s="475"/>
      <c r="NVD42" s="475"/>
      <c r="NVE42" s="475"/>
      <c r="NVF42" s="475"/>
      <c r="NVG42" s="475"/>
      <c r="NVH42" s="475"/>
      <c r="NVI42" s="475"/>
      <c r="NVJ42" s="475"/>
      <c r="NVK42" s="475"/>
      <c r="NVL42" s="475"/>
      <c r="NVM42" s="475"/>
      <c r="NVN42" s="475"/>
      <c r="NVO42" s="475"/>
      <c r="NVP42" s="475"/>
      <c r="NVQ42" s="475"/>
      <c r="NVR42" s="475"/>
      <c r="NVS42" s="475"/>
      <c r="NVT42" s="475"/>
      <c r="NVU42" s="475"/>
      <c r="NVV42" s="475"/>
      <c r="NVW42" s="475"/>
      <c r="NVX42" s="475"/>
      <c r="NVY42" s="475"/>
      <c r="NVZ42" s="475"/>
      <c r="NWA42" s="475"/>
      <c r="NWB42" s="475"/>
      <c r="NWC42" s="475"/>
      <c r="NWD42" s="475"/>
      <c r="NWE42" s="475"/>
      <c r="NWF42" s="475"/>
      <c r="NWG42" s="475"/>
      <c r="NWH42" s="475"/>
      <c r="NWI42" s="475"/>
      <c r="NWJ42" s="475"/>
      <c r="NWK42" s="475"/>
      <c r="NWL42" s="475"/>
      <c r="NWM42" s="475"/>
      <c r="NWN42" s="475"/>
      <c r="NWO42" s="475"/>
      <c r="NWP42" s="475"/>
      <c r="NWQ42" s="475"/>
      <c r="NWR42" s="475"/>
      <c r="NWS42" s="475"/>
      <c r="NWT42" s="475"/>
      <c r="NWU42" s="475"/>
      <c r="NWV42" s="475"/>
      <c r="NWW42" s="475"/>
      <c r="NWX42" s="475"/>
      <c r="NWY42" s="475"/>
      <c r="NWZ42" s="475"/>
      <c r="NXA42" s="475"/>
      <c r="NXB42" s="475"/>
      <c r="NXC42" s="475"/>
      <c r="NXD42" s="475"/>
      <c r="NXE42" s="475"/>
      <c r="NXF42" s="475"/>
      <c r="NXG42" s="475"/>
      <c r="NXH42" s="475"/>
      <c r="NXI42" s="475"/>
      <c r="NXJ42" s="475"/>
      <c r="NXK42" s="475"/>
      <c r="NXL42" s="475"/>
      <c r="NXM42" s="475"/>
      <c r="NXN42" s="475"/>
      <c r="NXO42" s="475"/>
      <c r="NXP42" s="475"/>
      <c r="NXQ42" s="475"/>
      <c r="NXR42" s="475"/>
      <c r="NXS42" s="475"/>
      <c r="NXT42" s="475"/>
      <c r="NXU42" s="475"/>
      <c r="NXV42" s="475"/>
      <c r="NXW42" s="475"/>
      <c r="NXX42" s="475"/>
      <c r="NXY42" s="475"/>
      <c r="NXZ42" s="475"/>
      <c r="NYA42" s="475"/>
      <c r="NYB42" s="475"/>
      <c r="NYC42" s="475"/>
      <c r="NYD42" s="475"/>
      <c r="NYE42" s="475"/>
      <c r="NYF42" s="475"/>
      <c r="NYG42" s="475"/>
      <c r="NYH42" s="475"/>
      <c r="NYI42" s="475"/>
      <c r="NYJ42" s="475"/>
      <c r="NYK42" s="475"/>
      <c r="NYL42" s="475"/>
      <c r="NYM42" s="475"/>
      <c r="NYN42" s="475"/>
      <c r="NYO42" s="475"/>
      <c r="NYP42" s="475"/>
      <c r="NYQ42" s="475"/>
      <c r="NYR42" s="475"/>
      <c r="NYS42" s="475"/>
      <c r="NYT42" s="475"/>
      <c r="NYU42" s="475"/>
      <c r="NYV42" s="475"/>
      <c r="NYW42" s="475"/>
      <c r="NYX42" s="475"/>
      <c r="NYY42" s="475"/>
      <c r="NYZ42" s="475"/>
      <c r="NZA42" s="475"/>
      <c r="NZB42" s="475"/>
      <c r="NZC42" s="475"/>
      <c r="NZD42" s="475"/>
      <c r="NZE42" s="475"/>
      <c r="NZF42" s="475"/>
      <c r="NZG42" s="475"/>
      <c r="NZH42" s="475"/>
      <c r="NZI42" s="475"/>
      <c r="NZJ42" s="475"/>
      <c r="NZK42" s="475"/>
      <c r="NZL42" s="475"/>
      <c r="NZM42" s="475"/>
      <c r="NZN42" s="475"/>
      <c r="NZO42" s="475"/>
      <c r="NZP42" s="475"/>
      <c r="NZQ42" s="475"/>
      <c r="NZR42" s="475"/>
      <c r="NZS42" s="475"/>
      <c r="NZT42" s="475"/>
      <c r="NZU42" s="475"/>
      <c r="NZV42" s="475"/>
      <c r="NZW42" s="475"/>
      <c r="NZX42" s="475"/>
      <c r="NZY42" s="475"/>
      <c r="NZZ42" s="475"/>
      <c r="OAA42" s="475"/>
      <c r="OAB42" s="475"/>
      <c r="OAC42" s="475"/>
      <c r="OAD42" s="475"/>
      <c r="OAE42" s="475"/>
      <c r="OAF42" s="475"/>
      <c r="OAG42" s="475"/>
      <c r="OAH42" s="475"/>
      <c r="OAI42" s="475"/>
      <c r="OAJ42" s="475"/>
      <c r="OAK42" s="475"/>
      <c r="OAL42" s="475"/>
      <c r="OAM42" s="475"/>
      <c r="OAN42" s="475"/>
      <c r="OAO42" s="475"/>
      <c r="OAP42" s="475"/>
      <c r="OAQ42" s="475"/>
      <c r="OAR42" s="475"/>
      <c r="OAS42" s="475"/>
      <c r="OAT42" s="475"/>
      <c r="OAU42" s="475"/>
      <c r="OAV42" s="475"/>
      <c r="OAW42" s="475"/>
      <c r="OAX42" s="475"/>
      <c r="OAY42" s="475"/>
      <c r="OAZ42" s="475"/>
      <c r="OBA42" s="475"/>
      <c r="OBB42" s="475"/>
      <c r="OBC42" s="475"/>
      <c r="OBD42" s="475"/>
      <c r="OBE42" s="475"/>
      <c r="OBF42" s="475"/>
      <c r="OBG42" s="475"/>
      <c r="OBH42" s="475"/>
      <c r="OBI42" s="475"/>
      <c r="OBJ42" s="475"/>
      <c r="OBK42" s="475"/>
      <c r="OBL42" s="475"/>
      <c r="OBM42" s="475"/>
      <c r="OBN42" s="475"/>
      <c r="OBO42" s="475"/>
      <c r="OBP42" s="475"/>
      <c r="OBQ42" s="475"/>
      <c r="OBR42" s="475"/>
      <c r="OBS42" s="475"/>
      <c r="OBT42" s="475"/>
      <c r="OBU42" s="475"/>
      <c r="OBV42" s="475"/>
      <c r="OBW42" s="475"/>
      <c r="OBX42" s="475"/>
      <c r="OBY42" s="475"/>
      <c r="OBZ42" s="475"/>
      <c r="OCA42" s="475"/>
      <c r="OCB42" s="475"/>
      <c r="OCC42" s="475"/>
      <c r="OCD42" s="475"/>
      <c r="OCE42" s="475"/>
      <c r="OCF42" s="475"/>
      <c r="OCG42" s="475"/>
      <c r="OCH42" s="475"/>
      <c r="OCI42" s="475"/>
      <c r="OCJ42" s="475"/>
      <c r="OCK42" s="475"/>
      <c r="OCL42" s="475"/>
      <c r="OCM42" s="475"/>
      <c r="OCN42" s="475"/>
      <c r="OCO42" s="475"/>
      <c r="OCP42" s="475"/>
      <c r="OCQ42" s="475"/>
      <c r="OCR42" s="475"/>
      <c r="OCS42" s="475"/>
      <c r="OCT42" s="475"/>
      <c r="OCU42" s="475"/>
      <c r="OCV42" s="475"/>
      <c r="OCW42" s="475"/>
      <c r="OCX42" s="475"/>
      <c r="OCY42" s="475"/>
      <c r="OCZ42" s="475"/>
      <c r="ODA42" s="475"/>
      <c r="ODB42" s="475"/>
      <c r="ODC42" s="475"/>
      <c r="ODD42" s="475"/>
      <c r="ODE42" s="475"/>
      <c r="ODF42" s="475"/>
      <c r="ODG42" s="475"/>
      <c r="ODH42" s="475"/>
      <c r="ODI42" s="475"/>
      <c r="ODJ42" s="475"/>
      <c r="ODK42" s="475"/>
      <c r="ODL42" s="475"/>
      <c r="ODM42" s="475"/>
      <c r="ODN42" s="475"/>
      <c r="ODO42" s="475"/>
      <c r="ODP42" s="475"/>
      <c r="ODQ42" s="475"/>
      <c r="ODR42" s="475"/>
      <c r="ODS42" s="475"/>
      <c r="ODT42" s="475"/>
      <c r="ODU42" s="475"/>
      <c r="ODV42" s="475"/>
      <c r="ODW42" s="475"/>
      <c r="ODX42" s="475"/>
      <c r="ODY42" s="475"/>
      <c r="ODZ42" s="475"/>
      <c r="OEA42" s="475"/>
      <c r="OEB42" s="475"/>
      <c r="OEC42" s="475"/>
      <c r="OED42" s="475"/>
      <c r="OEE42" s="475"/>
      <c r="OEF42" s="475"/>
      <c r="OEG42" s="475"/>
      <c r="OEH42" s="475"/>
      <c r="OEI42" s="475"/>
      <c r="OEJ42" s="475"/>
      <c r="OEK42" s="475"/>
      <c r="OEL42" s="475"/>
      <c r="OEM42" s="475"/>
      <c r="OEN42" s="475"/>
      <c r="OEO42" s="475"/>
      <c r="OEP42" s="475"/>
      <c r="OEQ42" s="475"/>
      <c r="OER42" s="475"/>
      <c r="OES42" s="475"/>
      <c r="OET42" s="475"/>
      <c r="OEU42" s="475"/>
      <c r="OEV42" s="475"/>
      <c r="OEW42" s="475"/>
      <c r="OEX42" s="475"/>
      <c r="OEY42" s="475"/>
      <c r="OEZ42" s="475"/>
      <c r="OFA42" s="475"/>
      <c r="OFB42" s="475"/>
      <c r="OFC42" s="475"/>
      <c r="OFD42" s="475"/>
      <c r="OFE42" s="475"/>
      <c r="OFF42" s="475"/>
      <c r="OFG42" s="475"/>
      <c r="OFH42" s="475"/>
      <c r="OFI42" s="475"/>
      <c r="OFJ42" s="475"/>
      <c r="OFK42" s="475"/>
      <c r="OFL42" s="475"/>
      <c r="OFM42" s="475"/>
      <c r="OFN42" s="475"/>
      <c r="OFO42" s="475"/>
      <c r="OFP42" s="475"/>
      <c r="OFQ42" s="475"/>
      <c r="OFR42" s="475"/>
      <c r="OFS42" s="475"/>
      <c r="OFT42" s="475"/>
      <c r="OFU42" s="475"/>
      <c r="OFV42" s="475"/>
      <c r="OFW42" s="475"/>
      <c r="OFX42" s="475"/>
      <c r="OFY42" s="475"/>
      <c r="OFZ42" s="475"/>
      <c r="OGA42" s="475"/>
      <c r="OGB42" s="475"/>
      <c r="OGC42" s="475"/>
      <c r="OGD42" s="475"/>
      <c r="OGE42" s="475"/>
      <c r="OGF42" s="475"/>
      <c r="OGG42" s="475"/>
      <c r="OGH42" s="475"/>
      <c r="OGI42" s="475"/>
      <c r="OGJ42" s="475"/>
      <c r="OGK42" s="475"/>
      <c r="OGL42" s="475"/>
      <c r="OGM42" s="475"/>
      <c r="OGN42" s="475"/>
      <c r="OGO42" s="475"/>
      <c r="OGP42" s="475"/>
      <c r="OGQ42" s="475"/>
      <c r="OGR42" s="475"/>
      <c r="OGS42" s="475"/>
      <c r="OGT42" s="475"/>
      <c r="OGU42" s="475"/>
      <c r="OGV42" s="475"/>
      <c r="OGW42" s="475"/>
      <c r="OGX42" s="475"/>
      <c r="OGY42" s="475"/>
      <c r="OGZ42" s="475"/>
      <c r="OHA42" s="475"/>
      <c r="OHB42" s="475"/>
      <c r="OHC42" s="475"/>
      <c r="OHD42" s="475"/>
      <c r="OHE42" s="475"/>
      <c r="OHF42" s="475"/>
      <c r="OHG42" s="475"/>
      <c r="OHH42" s="475"/>
      <c r="OHI42" s="475"/>
      <c r="OHJ42" s="475"/>
      <c r="OHK42" s="475"/>
      <c r="OHL42" s="475"/>
      <c r="OHM42" s="475"/>
      <c r="OHN42" s="475"/>
      <c r="OHO42" s="475"/>
      <c r="OHP42" s="475"/>
      <c r="OHQ42" s="475"/>
      <c r="OHR42" s="475"/>
      <c r="OHS42" s="475"/>
      <c r="OHT42" s="475"/>
      <c r="OHU42" s="475"/>
      <c r="OHV42" s="475"/>
      <c r="OHW42" s="475"/>
      <c r="OHX42" s="475"/>
      <c r="OHY42" s="475"/>
      <c r="OHZ42" s="475"/>
      <c r="OIA42" s="475"/>
      <c r="OIB42" s="475"/>
      <c r="OIC42" s="475"/>
      <c r="OID42" s="475"/>
      <c r="OIE42" s="475"/>
      <c r="OIF42" s="475"/>
      <c r="OIG42" s="475"/>
      <c r="OIH42" s="475"/>
      <c r="OII42" s="475"/>
      <c r="OIJ42" s="475"/>
      <c r="OIK42" s="475"/>
      <c r="OIL42" s="475"/>
      <c r="OIM42" s="475"/>
      <c r="OIN42" s="475"/>
      <c r="OIO42" s="475"/>
      <c r="OIP42" s="475"/>
      <c r="OIQ42" s="475"/>
      <c r="OIR42" s="475"/>
      <c r="OIS42" s="475"/>
      <c r="OIT42" s="475"/>
      <c r="OIU42" s="475"/>
      <c r="OIV42" s="475"/>
      <c r="OIW42" s="475"/>
      <c r="OIX42" s="475"/>
      <c r="OIY42" s="475"/>
      <c r="OIZ42" s="475"/>
      <c r="OJA42" s="475"/>
      <c r="OJB42" s="475"/>
      <c r="OJC42" s="475"/>
      <c r="OJD42" s="475"/>
      <c r="OJE42" s="475"/>
      <c r="OJF42" s="475"/>
      <c r="OJG42" s="475"/>
      <c r="OJH42" s="475"/>
      <c r="OJI42" s="475"/>
      <c r="OJJ42" s="475"/>
      <c r="OJK42" s="475"/>
      <c r="OJL42" s="475"/>
      <c r="OJM42" s="475"/>
      <c r="OJN42" s="475"/>
      <c r="OJO42" s="475"/>
      <c r="OJP42" s="475"/>
      <c r="OJQ42" s="475"/>
      <c r="OJR42" s="475"/>
      <c r="OJS42" s="475"/>
      <c r="OJT42" s="475"/>
      <c r="OJU42" s="475"/>
      <c r="OJV42" s="475"/>
      <c r="OJW42" s="475"/>
      <c r="OJX42" s="475"/>
      <c r="OJY42" s="475"/>
      <c r="OJZ42" s="475"/>
      <c r="OKA42" s="475"/>
      <c r="OKB42" s="475"/>
      <c r="OKC42" s="475"/>
      <c r="OKD42" s="475"/>
      <c r="OKE42" s="475"/>
      <c r="OKF42" s="475"/>
      <c r="OKG42" s="475"/>
      <c r="OKH42" s="475"/>
      <c r="OKI42" s="475"/>
      <c r="OKJ42" s="475"/>
      <c r="OKK42" s="475"/>
      <c r="OKL42" s="475"/>
      <c r="OKM42" s="475"/>
      <c r="OKN42" s="475"/>
      <c r="OKO42" s="475"/>
      <c r="OKP42" s="475"/>
      <c r="OKQ42" s="475"/>
      <c r="OKR42" s="475"/>
      <c r="OKS42" s="475"/>
      <c r="OKT42" s="475"/>
      <c r="OKU42" s="475"/>
      <c r="OKV42" s="475"/>
      <c r="OKW42" s="475"/>
      <c r="OKX42" s="475"/>
      <c r="OKY42" s="475"/>
      <c r="OKZ42" s="475"/>
      <c r="OLA42" s="475"/>
      <c r="OLB42" s="475"/>
      <c r="OLC42" s="475"/>
      <c r="OLD42" s="475"/>
      <c r="OLE42" s="475"/>
      <c r="OLF42" s="475"/>
      <c r="OLG42" s="475"/>
      <c r="OLH42" s="475"/>
      <c r="OLI42" s="475"/>
      <c r="OLJ42" s="475"/>
      <c r="OLK42" s="475"/>
      <c r="OLL42" s="475"/>
      <c r="OLM42" s="475"/>
      <c r="OLN42" s="475"/>
      <c r="OLO42" s="475"/>
      <c r="OLP42" s="475"/>
      <c r="OLQ42" s="475"/>
      <c r="OLR42" s="475"/>
      <c r="OLS42" s="475"/>
      <c r="OLT42" s="475"/>
      <c r="OLU42" s="475"/>
      <c r="OLV42" s="475"/>
      <c r="OLW42" s="475"/>
      <c r="OLX42" s="475"/>
      <c r="OLY42" s="475"/>
      <c r="OLZ42" s="475"/>
      <c r="OMA42" s="475"/>
      <c r="OMB42" s="475"/>
      <c r="OMC42" s="475"/>
      <c r="OMD42" s="475"/>
      <c r="OME42" s="475"/>
      <c r="OMF42" s="475"/>
      <c r="OMG42" s="475"/>
      <c r="OMH42" s="475"/>
      <c r="OMI42" s="475"/>
      <c r="OMJ42" s="475"/>
      <c r="OMK42" s="475"/>
      <c r="OML42" s="475"/>
      <c r="OMM42" s="475"/>
      <c r="OMN42" s="475"/>
      <c r="OMO42" s="475"/>
      <c r="OMP42" s="475"/>
      <c r="OMQ42" s="475"/>
      <c r="OMR42" s="475"/>
      <c r="OMS42" s="475"/>
      <c r="OMT42" s="475"/>
      <c r="OMU42" s="475"/>
      <c r="OMV42" s="475"/>
      <c r="OMW42" s="475"/>
      <c r="OMX42" s="475"/>
      <c r="OMY42" s="475"/>
      <c r="OMZ42" s="475"/>
      <c r="ONA42" s="475"/>
      <c r="ONB42" s="475"/>
      <c r="ONC42" s="475"/>
      <c r="OND42" s="475"/>
      <c r="ONE42" s="475"/>
      <c r="ONF42" s="475"/>
      <c r="ONG42" s="475"/>
      <c r="ONH42" s="475"/>
      <c r="ONI42" s="475"/>
      <c r="ONJ42" s="475"/>
      <c r="ONK42" s="475"/>
      <c r="ONL42" s="475"/>
      <c r="ONM42" s="475"/>
      <c r="ONN42" s="475"/>
      <c r="ONO42" s="475"/>
      <c r="ONP42" s="475"/>
      <c r="ONQ42" s="475"/>
      <c r="ONR42" s="475"/>
      <c r="ONS42" s="475"/>
      <c r="ONT42" s="475"/>
      <c r="ONU42" s="475"/>
      <c r="ONV42" s="475"/>
      <c r="ONW42" s="475"/>
      <c r="ONX42" s="475"/>
      <c r="ONY42" s="475"/>
      <c r="ONZ42" s="475"/>
      <c r="OOA42" s="475"/>
      <c r="OOB42" s="475"/>
      <c r="OOC42" s="475"/>
      <c r="OOD42" s="475"/>
      <c r="OOE42" s="475"/>
      <c r="OOF42" s="475"/>
      <c r="OOG42" s="475"/>
      <c r="OOH42" s="475"/>
      <c r="OOI42" s="475"/>
      <c r="OOJ42" s="475"/>
      <c r="OOK42" s="475"/>
      <c r="OOL42" s="475"/>
      <c r="OOM42" s="475"/>
      <c r="OON42" s="475"/>
      <c r="OOO42" s="475"/>
      <c r="OOP42" s="475"/>
      <c r="OOQ42" s="475"/>
      <c r="OOR42" s="475"/>
      <c r="OOS42" s="475"/>
      <c r="OOT42" s="475"/>
      <c r="OOU42" s="475"/>
      <c r="OOV42" s="475"/>
      <c r="OOW42" s="475"/>
      <c r="OOX42" s="475"/>
      <c r="OOY42" s="475"/>
      <c r="OOZ42" s="475"/>
      <c r="OPA42" s="475"/>
      <c r="OPB42" s="475"/>
      <c r="OPC42" s="475"/>
      <c r="OPD42" s="475"/>
      <c r="OPE42" s="475"/>
      <c r="OPF42" s="475"/>
      <c r="OPG42" s="475"/>
      <c r="OPH42" s="475"/>
      <c r="OPI42" s="475"/>
      <c r="OPJ42" s="475"/>
      <c r="OPK42" s="475"/>
      <c r="OPL42" s="475"/>
      <c r="OPM42" s="475"/>
      <c r="OPN42" s="475"/>
      <c r="OPO42" s="475"/>
      <c r="OPP42" s="475"/>
      <c r="OPQ42" s="475"/>
      <c r="OPR42" s="475"/>
      <c r="OPS42" s="475"/>
      <c r="OPT42" s="475"/>
      <c r="OPU42" s="475"/>
      <c r="OPV42" s="475"/>
      <c r="OPW42" s="475"/>
      <c r="OPX42" s="475"/>
      <c r="OPY42" s="475"/>
      <c r="OPZ42" s="475"/>
      <c r="OQA42" s="475"/>
      <c r="OQB42" s="475"/>
      <c r="OQC42" s="475"/>
      <c r="OQD42" s="475"/>
      <c r="OQE42" s="475"/>
      <c r="OQF42" s="475"/>
      <c r="OQG42" s="475"/>
      <c r="OQH42" s="475"/>
      <c r="OQI42" s="475"/>
      <c r="OQJ42" s="475"/>
      <c r="OQK42" s="475"/>
      <c r="OQL42" s="475"/>
      <c r="OQM42" s="475"/>
      <c r="OQN42" s="475"/>
      <c r="OQO42" s="475"/>
      <c r="OQP42" s="475"/>
      <c r="OQQ42" s="475"/>
      <c r="OQR42" s="475"/>
      <c r="OQS42" s="475"/>
      <c r="OQT42" s="475"/>
      <c r="OQU42" s="475"/>
      <c r="OQV42" s="475"/>
      <c r="OQW42" s="475"/>
      <c r="OQX42" s="475"/>
      <c r="OQY42" s="475"/>
      <c r="OQZ42" s="475"/>
      <c r="ORA42" s="475"/>
      <c r="ORB42" s="475"/>
      <c r="ORC42" s="475"/>
      <c r="ORD42" s="475"/>
      <c r="ORE42" s="475"/>
      <c r="ORF42" s="475"/>
      <c r="ORG42" s="475"/>
      <c r="ORH42" s="475"/>
      <c r="ORI42" s="475"/>
      <c r="ORJ42" s="475"/>
      <c r="ORK42" s="475"/>
      <c r="ORL42" s="475"/>
      <c r="ORM42" s="475"/>
      <c r="ORN42" s="475"/>
      <c r="ORO42" s="475"/>
      <c r="ORP42" s="475"/>
      <c r="ORQ42" s="475"/>
      <c r="ORR42" s="475"/>
      <c r="ORS42" s="475"/>
      <c r="ORT42" s="475"/>
      <c r="ORU42" s="475"/>
      <c r="ORV42" s="475"/>
      <c r="ORW42" s="475"/>
      <c r="ORX42" s="475"/>
      <c r="ORY42" s="475"/>
      <c r="ORZ42" s="475"/>
      <c r="OSA42" s="475"/>
      <c r="OSB42" s="475"/>
      <c r="OSC42" s="475"/>
      <c r="OSD42" s="475"/>
      <c r="OSE42" s="475"/>
      <c r="OSF42" s="475"/>
      <c r="OSG42" s="475"/>
      <c r="OSH42" s="475"/>
      <c r="OSI42" s="475"/>
      <c r="OSJ42" s="475"/>
      <c r="OSK42" s="475"/>
      <c r="OSL42" s="475"/>
      <c r="OSM42" s="475"/>
      <c r="OSN42" s="475"/>
      <c r="OSO42" s="475"/>
      <c r="OSP42" s="475"/>
      <c r="OSQ42" s="475"/>
      <c r="OSR42" s="475"/>
      <c r="OSS42" s="475"/>
      <c r="OST42" s="475"/>
      <c r="OSU42" s="475"/>
      <c r="OSV42" s="475"/>
      <c r="OSW42" s="475"/>
      <c r="OSX42" s="475"/>
      <c r="OSY42" s="475"/>
      <c r="OSZ42" s="475"/>
      <c r="OTA42" s="475"/>
      <c r="OTB42" s="475"/>
      <c r="OTC42" s="475"/>
      <c r="OTD42" s="475"/>
      <c r="OTE42" s="475"/>
      <c r="OTF42" s="475"/>
      <c r="OTG42" s="475"/>
      <c r="OTH42" s="475"/>
      <c r="OTI42" s="475"/>
      <c r="OTJ42" s="475"/>
      <c r="OTK42" s="475"/>
      <c r="OTL42" s="475"/>
      <c r="OTM42" s="475"/>
      <c r="OTN42" s="475"/>
      <c r="OTO42" s="475"/>
      <c r="OTP42" s="475"/>
      <c r="OTQ42" s="475"/>
      <c r="OTR42" s="475"/>
      <c r="OTS42" s="475"/>
      <c r="OTT42" s="475"/>
      <c r="OTU42" s="475"/>
      <c r="OTV42" s="475"/>
      <c r="OTW42" s="475"/>
      <c r="OTX42" s="475"/>
      <c r="OTY42" s="475"/>
      <c r="OTZ42" s="475"/>
      <c r="OUA42" s="475"/>
      <c r="OUB42" s="475"/>
      <c r="OUC42" s="475"/>
      <c r="OUD42" s="475"/>
      <c r="OUE42" s="475"/>
      <c r="OUF42" s="475"/>
      <c r="OUG42" s="475"/>
      <c r="OUH42" s="475"/>
      <c r="OUI42" s="475"/>
      <c r="OUJ42" s="475"/>
      <c r="OUK42" s="475"/>
      <c r="OUL42" s="475"/>
      <c r="OUM42" s="475"/>
      <c r="OUN42" s="475"/>
      <c r="OUO42" s="475"/>
      <c r="OUP42" s="475"/>
      <c r="OUQ42" s="475"/>
      <c r="OUR42" s="475"/>
      <c r="OUS42" s="475"/>
      <c r="OUT42" s="475"/>
      <c r="OUU42" s="475"/>
      <c r="OUV42" s="475"/>
      <c r="OUW42" s="475"/>
      <c r="OUX42" s="475"/>
      <c r="OUY42" s="475"/>
      <c r="OUZ42" s="475"/>
      <c r="OVA42" s="475"/>
      <c r="OVB42" s="475"/>
      <c r="OVC42" s="475"/>
      <c r="OVD42" s="475"/>
      <c r="OVE42" s="475"/>
      <c r="OVF42" s="475"/>
      <c r="OVG42" s="475"/>
      <c r="OVH42" s="475"/>
      <c r="OVI42" s="475"/>
      <c r="OVJ42" s="475"/>
      <c r="OVK42" s="475"/>
      <c r="OVL42" s="475"/>
      <c r="OVM42" s="475"/>
      <c r="OVN42" s="475"/>
      <c r="OVO42" s="475"/>
      <c r="OVP42" s="475"/>
      <c r="OVQ42" s="475"/>
      <c r="OVR42" s="475"/>
      <c r="OVS42" s="475"/>
      <c r="OVT42" s="475"/>
      <c r="OVU42" s="475"/>
      <c r="OVV42" s="475"/>
      <c r="OVW42" s="475"/>
      <c r="OVX42" s="475"/>
      <c r="OVY42" s="475"/>
      <c r="OVZ42" s="475"/>
      <c r="OWA42" s="475"/>
      <c r="OWB42" s="475"/>
      <c r="OWC42" s="475"/>
      <c r="OWD42" s="475"/>
      <c r="OWE42" s="475"/>
      <c r="OWF42" s="475"/>
      <c r="OWG42" s="475"/>
      <c r="OWH42" s="475"/>
      <c r="OWI42" s="475"/>
      <c r="OWJ42" s="475"/>
      <c r="OWK42" s="475"/>
      <c r="OWL42" s="475"/>
      <c r="OWM42" s="475"/>
      <c r="OWN42" s="475"/>
      <c r="OWO42" s="475"/>
      <c r="OWP42" s="475"/>
      <c r="OWQ42" s="475"/>
      <c r="OWR42" s="475"/>
      <c r="OWS42" s="475"/>
      <c r="OWT42" s="475"/>
      <c r="OWU42" s="475"/>
      <c r="OWV42" s="475"/>
      <c r="OWW42" s="475"/>
      <c r="OWX42" s="475"/>
      <c r="OWY42" s="475"/>
      <c r="OWZ42" s="475"/>
      <c r="OXA42" s="475"/>
      <c r="OXB42" s="475"/>
      <c r="OXC42" s="475"/>
      <c r="OXD42" s="475"/>
      <c r="OXE42" s="475"/>
      <c r="OXF42" s="475"/>
      <c r="OXG42" s="475"/>
      <c r="OXH42" s="475"/>
      <c r="OXI42" s="475"/>
      <c r="OXJ42" s="475"/>
      <c r="OXK42" s="475"/>
      <c r="OXL42" s="475"/>
      <c r="OXM42" s="475"/>
      <c r="OXN42" s="475"/>
      <c r="OXO42" s="475"/>
      <c r="OXP42" s="475"/>
      <c r="OXQ42" s="475"/>
      <c r="OXR42" s="475"/>
      <c r="OXS42" s="475"/>
      <c r="OXT42" s="475"/>
      <c r="OXU42" s="475"/>
      <c r="OXV42" s="475"/>
      <c r="OXW42" s="475"/>
      <c r="OXX42" s="475"/>
      <c r="OXY42" s="475"/>
      <c r="OXZ42" s="475"/>
      <c r="OYA42" s="475"/>
      <c r="OYB42" s="475"/>
      <c r="OYC42" s="475"/>
      <c r="OYD42" s="475"/>
      <c r="OYE42" s="475"/>
      <c r="OYF42" s="475"/>
      <c r="OYG42" s="475"/>
      <c r="OYH42" s="475"/>
      <c r="OYI42" s="475"/>
      <c r="OYJ42" s="475"/>
      <c r="OYK42" s="475"/>
      <c r="OYL42" s="475"/>
      <c r="OYM42" s="475"/>
      <c r="OYN42" s="475"/>
      <c r="OYO42" s="475"/>
      <c r="OYP42" s="475"/>
      <c r="OYQ42" s="475"/>
      <c r="OYR42" s="475"/>
      <c r="OYS42" s="475"/>
      <c r="OYT42" s="475"/>
      <c r="OYU42" s="475"/>
      <c r="OYV42" s="475"/>
      <c r="OYW42" s="475"/>
      <c r="OYX42" s="475"/>
      <c r="OYY42" s="475"/>
      <c r="OYZ42" s="475"/>
      <c r="OZA42" s="475"/>
      <c r="OZB42" s="475"/>
      <c r="OZC42" s="475"/>
      <c r="OZD42" s="475"/>
      <c r="OZE42" s="475"/>
      <c r="OZF42" s="475"/>
      <c r="OZG42" s="475"/>
      <c r="OZH42" s="475"/>
      <c r="OZI42" s="475"/>
      <c r="OZJ42" s="475"/>
      <c r="OZK42" s="475"/>
      <c r="OZL42" s="475"/>
      <c r="OZM42" s="475"/>
      <c r="OZN42" s="475"/>
      <c r="OZO42" s="475"/>
      <c r="OZP42" s="475"/>
      <c r="OZQ42" s="475"/>
      <c r="OZR42" s="475"/>
      <c r="OZS42" s="475"/>
      <c r="OZT42" s="475"/>
      <c r="OZU42" s="475"/>
      <c r="OZV42" s="475"/>
      <c r="OZW42" s="475"/>
      <c r="OZX42" s="475"/>
      <c r="OZY42" s="475"/>
      <c r="OZZ42" s="475"/>
      <c r="PAA42" s="475"/>
      <c r="PAB42" s="475"/>
      <c r="PAC42" s="475"/>
      <c r="PAD42" s="475"/>
      <c r="PAE42" s="475"/>
      <c r="PAF42" s="475"/>
      <c r="PAG42" s="475"/>
      <c r="PAH42" s="475"/>
      <c r="PAI42" s="475"/>
      <c r="PAJ42" s="475"/>
      <c r="PAK42" s="475"/>
      <c r="PAL42" s="475"/>
      <c r="PAM42" s="475"/>
      <c r="PAN42" s="475"/>
      <c r="PAO42" s="475"/>
      <c r="PAP42" s="475"/>
      <c r="PAQ42" s="475"/>
      <c r="PAR42" s="475"/>
      <c r="PAS42" s="475"/>
      <c r="PAT42" s="475"/>
      <c r="PAU42" s="475"/>
      <c r="PAV42" s="475"/>
      <c r="PAW42" s="475"/>
      <c r="PAX42" s="475"/>
      <c r="PAY42" s="475"/>
      <c r="PAZ42" s="475"/>
      <c r="PBA42" s="475"/>
      <c r="PBB42" s="475"/>
      <c r="PBC42" s="475"/>
      <c r="PBD42" s="475"/>
      <c r="PBE42" s="475"/>
      <c r="PBF42" s="475"/>
      <c r="PBG42" s="475"/>
      <c r="PBH42" s="475"/>
      <c r="PBI42" s="475"/>
      <c r="PBJ42" s="475"/>
      <c r="PBK42" s="475"/>
      <c r="PBL42" s="475"/>
      <c r="PBM42" s="475"/>
      <c r="PBN42" s="475"/>
      <c r="PBO42" s="475"/>
      <c r="PBP42" s="475"/>
      <c r="PBQ42" s="475"/>
      <c r="PBR42" s="475"/>
      <c r="PBS42" s="475"/>
      <c r="PBT42" s="475"/>
      <c r="PBU42" s="475"/>
      <c r="PBV42" s="475"/>
      <c r="PBW42" s="475"/>
      <c r="PBX42" s="475"/>
      <c r="PBY42" s="475"/>
      <c r="PBZ42" s="475"/>
      <c r="PCA42" s="475"/>
      <c r="PCB42" s="475"/>
      <c r="PCC42" s="475"/>
      <c r="PCD42" s="475"/>
      <c r="PCE42" s="475"/>
      <c r="PCF42" s="475"/>
      <c r="PCG42" s="475"/>
      <c r="PCH42" s="475"/>
      <c r="PCI42" s="475"/>
      <c r="PCJ42" s="475"/>
      <c r="PCK42" s="475"/>
      <c r="PCL42" s="475"/>
      <c r="PCM42" s="475"/>
      <c r="PCN42" s="475"/>
      <c r="PCO42" s="475"/>
      <c r="PCP42" s="475"/>
      <c r="PCQ42" s="475"/>
      <c r="PCR42" s="475"/>
      <c r="PCS42" s="475"/>
      <c r="PCT42" s="475"/>
      <c r="PCU42" s="475"/>
      <c r="PCV42" s="475"/>
      <c r="PCW42" s="475"/>
      <c r="PCX42" s="475"/>
      <c r="PCY42" s="475"/>
      <c r="PCZ42" s="475"/>
      <c r="PDA42" s="475"/>
      <c r="PDB42" s="475"/>
      <c r="PDC42" s="475"/>
      <c r="PDD42" s="475"/>
      <c r="PDE42" s="475"/>
      <c r="PDF42" s="475"/>
      <c r="PDG42" s="475"/>
      <c r="PDH42" s="475"/>
      <c r="PDI42" s="475"/>
      <c r="PDJ42" s="475"/>
      <c r="PDK42" s="475"/>
      <c r="PDL42" s="475"/>
      <c r="PDM42" s="475"/>
      <c r="PDN42" s="475"/>
      <c r="PDO42" s="475"/>
      <c r="PDP42" s="475"/>
      <c r="PDQ42" s="475"/>
      <c r="PDR42" s="475"/>
      <c r="PDS42" s="475"/>
      <c r="PDT42" s="475"/>
      <c r="PDU42" s="475"/>
      <c r="PDV42" s="475"/>
      <c r="PDW42" s="475"/>
      <c r="PDX42" s="475"/>
      <c r="PDY42" s="475"/>
      <c r="PDZ42" s="475"/>
      <c r="PEA42" s="475"/>
      <c r="PEB42" s="475"/>
      <c r="PEC42" s="475"/>
      <c r="PED42" s="475"/>
      <c r="PEE42" s="475"/>
      <c r="PEF42" s="475"/>
      <c r="PEG42" s="475"/>
      <c r="PEH42" s="475"/>
      <c r="PEI42" s="475"/>
      <c r="PEJ42" s="475"/>
      <c r="PEK42" s="475"/>
      <c r="PEL42" s="475"/>
      <c r="PEM42" s="475"/>
      <c r="PEN42" s="475"/>
      <c r="PEO42" s="475"/>
      <c r="PEP42" s="475"/>
      <c r="PEQ42" s="475"/>
      <c r="PER42" s="475"/>
      <c r="PES42" s="475"/>
      <c r="PET42" s="475"/>
      <c r="PEU42" s="475"/>
      <c r="PEV42" s="475"/>
      <c r="PEW42" s="475"/>
      <c r="PEX42" s="475"/>
      <c r="PEY42" s="475"/>
      <c r="PEZ42" s="475"/>
      <c r="PFA42" s="475"/>
      <c r="PFB42" s="475"/>
      <c r="PFC42" s="475"/>
      <c r="PFD42" s="475"/>
      <c r="PFE42" s="475"/>
      <c r="PFF42" s="475"/>
      <c r="PFG42" s="475"/>
      <c r="PFH42" s="475"/>
      <c r="PFI42" s="475"/>
      <c r="PFJ42" s="475"/>
      <c r="PFK42" s="475"/>
      <c r="PFL42" s="475"/>
      <c r="PFM42" s="475"/>
      <c r="PFN42" s="475"/>
      <c r="PFO42" s="475"/>
      <c r="PFP42" s="475"/>
      <c r="PFQ42" s="475"/>
      <c r="PFR42" s="475"/>
      <c r="PFS42" s="475"/>
      <c r="PFT42" s="475"/>
      <c r="PFU42" s="475"/>
      <c r="PFV42" s="475"/>
      <c r="PFW42" s="475"/>
      <c r="PFX42" s="475"/>
      <c r="PFY42" s="475"/>
      <c r="PFZ42" s="475"/>
      <c r="PGA42" s="475"/>
      <c r="PGB42" s="475"/>
      <c r="PGC42" s="475"/>
      <c r="PGD42" s="475"/>
      <c r="PGE42" s="475"/>
      <c r="PGF42" s="475"/>
      <c r="PGG42" s="475"/>
      <c r="PGH42" s="475"/>
      <c r="PGI42" s="475"/>
      <c r="PGJ42" s="475"/>
      <c r="PGK42" s="475"/>
      <c r="PGL42" s="475"/>
      <c r="PGM42" s="475"/>
      <c r="PGN42" s="475"/>
      <c r="PGO42" s="475"/>
      <c r="PGP42" s="475"/>
      <c r="PGQ42" s="475"/>
      <c r="PGR42" s="475"/>
      <c r="PGS42" s="475"/>
      <c r="PGT42" s="475"/>
      <c r="PGU42" s="475"/>
      <c r="PGV42" s="475"/>
      <c r="PGW42" s="475"/>
      <c r="PGX42" s="475"/>
      <c r="PGY42" s="475"/>
      <c r="PGZ42" s="475"/>
      <c r="PHA42" s="475"/>
      <c r="PHB42" s="475"/>
      <c r="PHC42" s="475"/>
      <c r="PHD42" s="475"/>
      <c r="PHE42" s="475"/>
      <c r="PHF42" s="475"/>
      <c r="PHG42" s="475"/>
      <c r="PHH42" s="475"/>
      <c r="PHI42" s="475"/>
      <c r="PHJ42" s="475"/>
      <c r="PHK42" s="475"/>
      <c r="PHL42" s="475"/>
      <c r="PHM42" s="475"/>
      <c r="PHN42" s="475"/>
      <c r="PHO42" s="475"/>
      <c r="PHP42" s="475"/>
      <c r="PHQ42" s="475"/>
      <c r="PHR42" s="475"/>
      <c r="PHS42" s="475"/>
      <c r="PHT42" s="475"/>
      <c r="PHU42" s="475"/>
      <c r="PHV42" s="475"/>
      <c r="PHW42" s="475"/>
      <c r="PHX42" s="475"/>
      <c r="PHY42" s="475"/>
      <c r="PHZ42" s="475"/>
      <c r="PIA42" s="475"/>
      <c r="PIB42" s="475"/>
      <c r="PIC42" s="475"/>
      <c r="PID42" s="475"/>
      <c r="PIE42" s="475"/>
      <c r="PIF42" s="475"/>
      <c r="PIG42" s="475"/>
      <c r="PIH42" s="475"/>
      <c r="PII42" s="475"/>
      <c r="PIJ42" s="475"/>
      <c r="PIK42" s="475"/>
      <c r="PIL42" s="475"/>
      <c r="PIM42" s="475"/>
      <c r="PIN42" s="475"/>
      <c r="PIO42" s="475"/>
      <c r="PIP42" s="475"/>
      <c r="PIQ42" s="475"/>
      <c r="PIR42" s="475"/>
      <c r="PIS42" s="475"/>
      <c r="PIT42" s="475"/>
      <c r="PIU42" s="475"/>
      <c r="PIV42" s="475"/>
      <c r="PIW42" s="475"/>
      <c r="PIX42" s="475"/>
      <c r="PIY42" s="475"/>
      <c r="PIZ42" s="475"/>
      <c r="PJA42" s="475"/>
      <c r="PJB42" s="475"/>
      <c r="PJC42" s="475"/>
      <c r="PJD42" s="475"/>
      <c r="PJE42" s="475"/>
      <c r="PJF42" s="475"/>
      <c r="PJG42" s="475"/>
      <c r="PJH42" s="475"/>
      <c r="PJI42" s="475"/>
      <c r="PJJ42" s="475"/>
      <c r="PJK42" s="475"/>
      <c r="PJL42" s="475"/>
      <c r="PJM42" s="475"/>
      <c r="PJN42" s="475"/>
      <c r="PJO42" s="475"/>
      <c r="PJP42" s="475"/>
      <c r="PJQ42" s="475"/>
      <c r="PJR42" s="475"/>
      <c r="PJS42" s="475"/>
      <c r="PJT42" s="475"/>
      <c r="PJU42" s="475"/>
      <c r="PJV42" s="475"/>
      <c r="PJW42" s="475"/>
      <c r="PJX42" s="475"/>
      <c r="PJY42" s="475"/>
      <c r="PJZ42" s="475"/>
      <c r="PKA42" s="475"/>
      <c r="PKB42" s="475"/>
      <c r="PKC42" s="475"/>
      <c r="PKD42" s="475"/>
      <c r="PKE42" s="475"/>
      <c r="PKF42" s="475"/>
      <c r="PKG42" s="475"/>
      <c r="PKH42" s="475"/>
      <c r="PKI42" s="475"/>
      <c r="PKJ42" s="475"/>
      <c r="PKK42" s="475"/>
      <c r="PKL42" s="475"/>
      <c r="PKM42" s="475"/>
      <c r="PKN42" s="475"/>
      <c r="PKO42" s="475"/>
      <c r="PKP42" s="475"/>
      <c r="PKQ42" s="475"/>
      <c r="PKR42" s="475"/>
      <c r="PKS42" s="475"/>
      <c r="PKT42" s="475"/>
      <c r="PKU42" s="475"/>
      <c r="PKV42" s="475"/>
      <c r="PKW42" s="475"/>
      <c r="PKX42" s="475"/>
      <c r="PKY42" s="475"/>
      <c r="PKZ42" s="475"/>
      <c r="PLA42" s="475"/>
      <c r="PLB42" s="475"/>
      <c r="PLC42" s="475"/>
      <c r="PLD42" s="475"/>
      <c r="PLE42" s="475"/>
      <c r="PLF42" s="475"/>
      <c r="PLG42" s="475"/>
      <c r="PLH42" s="475"/>
      <c r="PLI42" s="475"/>
      <c r="PLJ42" s="475"/>
      <c r="PLK42" s="475"/>
      <c r="PLL42" s="475"/>
      <c r="PLM42" s="475"/>
      <c r="PLN42" s="475"/>
      <c r="PLO42" s="475"/>
      <c r="PLP42" s="475"/>
      <c r="PLQ42" s="475"/>
      <c r="PLR42" s="475"/>
      <c r="PLS42" s="475"/>
      <c r="PLT42" s="475"/>
      <c r="PLU42" s="475"/>
      <c r="PLV42" s="475"/>
      <c r="PLW42" s="475"/>
      <c r="PLX42" s="475"/>
      <c r="PLY42" s="475"/>
      <c r="PLZ42" s="475"/>
      <c r="PMA42" s="475"/>
      <c r="PMB42" s="475"/>
      <c r="PMC42" s="475"/>
      <c r="PMD42" s="475"/>
      <c r="PME42" s="475"/>
      <c r="PMF42" s="475"/>
      <c r="PMG42" s="475"/>
      <c r="PMH42" s="475"/>
      <c r="PMI42" s="475"/>
      <c r="PMJ42" s="475"/>
      <c r="PMK42" s="475"/>
      <c r="PML42" s="475"/>
      <c r="PMM42" s="475"/>
      <c r="PMN42" s="475"/>
      <c r="PMO42" s="475"/>
      <c r="PMP42" s="475"/>
      <c r="PMQ42" s="475"/>
      <c r="PMR42" s="475"/>
      <c r="PMS42" s="475"/>
      <c r="PMT42" s="475"/>
      <c r="PMU42" s="475"/>
      <c r="PMV42" s="475"/>
      <c r="PMW42" s="475"/>
      <c r="PMX42" s="475"/>
      <c r="PMY42" s="475"/>
      <c r="PMZ42" s="475"/>
      <c r="PNA42" s="475"/>
      <c r="PNB42" s="475"/>
      <c r="PNC42" s="475"/>
      <c r="PND42" s="475"/>
      <c r="PNE42" s="475"/>
      <c r="PNF42" s="475"/>
      <c r="PNG42" s="475"/>
      <c r="PNH42" s="475"/>
      <c r="PNI42" s="475"/>
      <c r="PNJ42" s="475"/>
      <c r="PNK42" s="475"/>
      <c r="PNL42" s="475"/>
      <c r="PNM42" s="475"/>
      <c r="PNN42" s="475"/>
      <c r="PNO42" s="475"/>
      <c r="PNP42" s="475"/>
      <c r="PNQ42" s="475"/>
      <c r="PNR42" s="475"/>
      <c r="PNS42" s="475"/>
      <c r="PNT42" s="475"/>
      <c r="PNU42" s="475"/>
      <c r="PNV42" s="475"/>
      <c r="PNW42" s="475"/>
      <c r="PNX42" s="475"/>
      <c r="PNY42" s="475"/>
      <c r="PNZ42" s="475"/>
      <c r="POA42" s="475"/>
      <c r="POB42" s="475"/>
      <c r="POC42" s="475"/>
      <c r="POD42" s="475"/>
      <c r="POE42" s="475"/>
      <c r="POF42" s="475"/>
      <c r="POG42" s="475"/>
      <c r="POH42" s="475"/>
      <c r="POI42" s="475"/>
      <c r="POJ42" s="475"/>
      <c r="POK42" s="475"/>
      <c r="POL42" s="475"/>
      <c r="POM42" s="475"/>
      <c r="PON42" s="475"/>
      <c r="POO42" s="475"/>
      <c r="POP42" s="475"/>
      <c r="POQ42" s="475"/>
      <c r="POR42" s="475"/>
      <c r="POS42" s="475"/>
      <c r="POT42" s="475"/>
      <c r="POU42" s="475"/>
      <c r="POV42" s="475"/>
      <c r="POW42" s="475"/>
      <c r="POX42" s="475"/>
      <c r="POY42" s="475"/>
      <c r="POZ42" s="475"/>
      <c r="PPA42" s="475"/>
      <c r="PPB42" s="475"/>
      <c r="PPC42" s="475"/>
      <c r="PPD42" s="475"/>
      <c r="PPE42" s="475"/>
      <c r="PPF42" s="475"/>
      <c r="PPG42" s="475"/>
      <c r="PPH42" s="475"/>
      <c r="PPI42" s="475"/>
      <c r="PPJ42" s="475"/>
      <c r="PPK42" s="475"/>
      <c r="PPL42" s="475"/>
      <c r="PPM42" s="475"/>
      <c r="PPN42" s="475"/>
      <c r="PPO42" s="475"/>
      <c r="PPP42" s="475"/>
      <c r="PPQ42" s="475"/>
      <c r="PPR42" s="475"/>
      <c r="PPS42" s="475"/>
      <c r="PPT42" s="475"/>
      <c r="PPU42" s="475"/>
      <c r="PPV42" s="475"/>
      <c r="PPW42" s="475"/>
      <c r="PPX42" s="475"/>
      <c r="PPY42" s="475"/>
      <c r="PPZ42" s="475"/>
      <c r="PQA42" s="475"/>
      <c r="PQB42" s="475"/>
      <c r="PQC42" s="475"/>
      <c r="PQD42" s="475"/>
      <c r="PQE42" s="475"/>
      <c r="PQF42" s="475"/>
      <c r="PQG42" s="475"/>
      <c r="PQH42" s="475"/>
      <c r="PQI42" s="475"/>
      <c r="PQJ42" s="475"/>
      <c r="PQK42" s="475"/>
      <c r="PQL42" s="475"/>
      <c r="PQM42" s="475"/>
      <c r="PQN42" s="475"/>
      <c r="PQO42" s="475"/>
      <c r="PQP42" s="475"/>
      <c r="PQQ42" s="475"/>
      <c r="PQR42" s="475"/>
      <c r="PQS42" s="475"/>
      <c r="PQT42" s="475"/>
      <c r="PQU42" s="475"/>
      <c r="PQV42" s="475"/>
      <c r="PQW42" s="475"/>
      <c r="PQX42" s="475"/>
      <c r="PQY42" s="475"/>
      <c r="PQZ42" s="475"/>
      <c r="PRA42" s="475"/>
      <c r="PRB42" s="475"/>
      <c r="PRC42" s="475"/>
      <c r="PRD42" s="475"/>
      <c r="PRE42" s="475"/>
      <c r="PRF42" s="475"/>
      <c r="PRG42" s="475"/>
      <c r="PRH42" s="475"/>
      <c r="PRI42" s="475"/>
      <c r="PRJ42" s="475"/>
      <c r="PRK42" s="475"/>
      <c r="PRL42" s="475"/>
      <c r="PRM42" s="475"/>
      <c r="PRN42" s="475"/>
      <c r="PRO42" s="475"/>
      <c r="PRP42" s="475"/>
      <c r="PRQ42" s="475"/>
      <c r="PRR42" s="475"/>
      <c r="PRS42" s="475"/>
      <c r="PRT42" s="475"/>
      <c r="PRU42" s="475"/>
      <c r="PRV42" s="475"/>
      <c r="PRW42" s="475"/>
      <c r="PRX42" s="475"/>
      <c r="PRY42" s="475"/>
      <c r="PRZ42" s="475"/>
      <c r="PSA42" s="475"/>
      <c r="PSB42" s="475"/>
      <c r="PSC42" s="475"/>
      <c r="PSD42" s="475"/>
      <c r="PSE42" s="475"/>
      <c r="PSF42" s="475"/>
      <c r="PSG42" s="475"/>
      <c r="PSH42" s="475"/>
      <c r="PSI42" s="475"/>
      <c r="PSJ42" s="475"/>
      <c r="PSK42" s="475"/>
      <c r="PSL42" s="475"/>
      <c r="PSM42" s="475"/>
      <c r="PSN42" s="475"/>
      <c r="PSO42" s="475"/>
      <c r="PSP42" s="475"/>
      <c r="PSQ42" s="475"/>
      <c r="PSR42" s="475"/>
      <c r="PSS42" s="475"/>
      <c r="PST42" s="475"/>
      <c r="PSU42" s="475"/>
      <c r="PSV42" s="475"/>
      <c r="PSW42" s="475"/>
      <c r="PSX42" s="475"/>
      <c r="PSY42" s="475"/>
      <c r="PSZ42" s="475"/>
      <c r="PTA42" s="475"/>
      <c r="PTB42" s="475"/>
      <c r="PTC42" s="475"/>
      <c r="PTD42" s="475"/>
      <c r="PTE42" s="475"/>
      <c r="PTF42" s="475"/>
      <c r="PTG42" s="475"/>
      <c r="PTH42" s="475"/>
      <c r="PTI42" s="475"/>
      <c r="PTJ42" s="475"/>
      <c r="PTK42" s="475"/>
      <c r="PTL42" s="475"/>
      <c r="PTM42" s="475"/>
      <c r="PTN42" s="475"/>
      <c r="PTO42" s="475"/>
      <c r="PTP42" s="475"/>
      <c r="PTQ42" s="475"/>
      <c r="PTR42" s="475"/>
      <c r="PTS42" s="475"/>
      <c r="PTT42" s="475"/>
      <c r="PTU42" s="475"/>
      <c r="PTV42" s="475"/>
      <c r="PTW42" s="475"/>
      <c r="PTX42" s="475"/>
      <c r="PTY42" s="475"/>
      <c r="PTZ42" s="475"/>
      <c r="PUA42" s="475"/>
      <c r="PUB42" s="475"/>
      <c r="PUC42" s="475"/>
      <c r="PUD42" s="475"/>
      <c r="PUE42" s="475"/>
      <c r="PUF42" s="475"/>
      <c r="PUG42" s="475"/>
      <c r="PUH42" s="475"/>
      <c r="PUI42" s="475"/>
      <c r="PUJ42" s="475"/>
      <c r="PUK42" s="475"/>
      <c r="PUL42" s="475"/>
      <c r="PUM42" s="475"/>
      <c r="PUN42" s="475"/>
      <c r="PUO42" s="475"/>
      <c r="PUP42" s="475"/>
      <c r="PUQ42" s="475"/>
      <c r="PUR42" s="475"/>
      <c r="PUS42" s="475"/>
      <c r="PUT42" s="475"/>
      <c r="PUU42" s="475"/>
      <c r="PUV42" s="475"/>
      <c r="PUW42" s="475"/>
      <c r="PUX42" s="475"/>
      <c r="PUY42" s="475"/>
      <c r="PUZ42" s="475"/>
      <c r="PVA42" s="475"/>
      <c r="PVB42" s="475"/>
      <c r="PVC42" s="475"/>
      <c r="PVD42" s="475"/>
      <c r="PVE42" s="475"/>
      <c r="PVF42" s="475"/>
      <c r="PVG42" s="475"/>
      <c r="PVH42" s="475"/>
      <c r="PVI42" s="475"/>
      <c r="PVJ42" s="475"/>
      <c r="PVK42" s="475"/>
      <c r="PVL42" s="475"/>
      <c r="PVM42" s="475"/>
      <c r="PVN42" s="475"/>
      <c r="PVO42" s="475"/>
      <c r="PVP42" s="475"/>
      <c r="PVQ42" s="475"/>
      <c r="PVR42" s="475"/>
      <c r="PVS42" s="475"/>
      <c r="PVT42" s="475"/>
      <c r="PVU42" s="475"/>
      <c r="PVV42" s="475"/>
      <c r="PVW42" s="475"/>
      <c r="PVX42" s="475"/>
      <c r="PVY42" s="475"/>
      <c r="PVZ42" s="475"/>
      <c r="PWA42" s="475"/>
      <c r="PWB42" s="475"/>
      <c r="PWC42" s="475"/>
      <c r="PWD42" s="475"/>
      <c r="PWE42" s="475"/>
      <c r="PWF42" s="475"/>
      <c r="PWG42" s="475"/>
      <c r="PWH42" s="475"/>
      <c r="PWI42" s="475"/>
      <c r="PWJ42" s="475"/>
      <c r="PWK42" s="475"/>
      <c r="PWL42" s="475"/>
      <c r="PWM42" s="475"/>
      <c r="PWN42" s="475"/>
      <c r="PWO42" s="475"/>
      <c r="PWP42" s="475"/>
      <c r="PWQ42" s="475"/>
      <c r="PWR42" s="475"/>
      <c r="PWS42" s="475"/>
      <c r="PWT42" s="475"/>
      <c r="PWU42" s="475"/>
      <c r="PWV42" s="475"/>
      <c r="PWW42" s="475"/>
      <c r="PWX42" s="475"/>
      <c r="PWY42" s="475"/>
      <c r="PWZ42" s="475"/>
      <c r="PXA42" s="475"/>
      <c r="PXB42" s="475"/>
      <c r="PXC42" s="475"/>
      <c r="PXD42" s="475"/>
      <c r="PXE42" s="475"/>
      <c r="PXF42" s="475"/>
      <c r="PXG42" s="475"/>
      <c r="PXH42" s="475"/>
      <c r="PXI42" s="475"/>
      <c r="PXJ42" s="475"/>
      <c r="PXK42" s="475"/>
      <c r="PXL42" s="475"/>
      <c r="PXM42" s="475"/>
      <c r="PXN42" s="475"/>
      <c r="PXO42" s="475"/>
      <c r="PXP42" s="475"/>
      <c r="PXQ42" s="475"/>
      <c r="PXR42" s="475"/>
      <c r="PXS42" s="475"/>
      <c r="PXT42" s="475"/>
      <c r="PXU42" s="475"/>
      <c r="PXV42" s="475"/>
      <c r="PXW42" s="475"/>
      <c r="PXX42" s="475"/>
      <c r="PXY42" s="475"/>
      <c r="PXZ42" s="475"/>
      <c r="PYA42" s="475"/>
      <c r="PYB42" s="475"/>
      <c r="PYC42" s="475"/>
      <c r="PYD42" s="475"/>
      <c r="PYE42" s="475"/>
      <c r="PYF42" s="475"/>
      <c r="PYG42" s="475"/>
      <c r="PYH42" s="475"/>
      <c r="PYI42" s="475"/>
      <c r="PYJ42" s="475"/>
      <c r="PYK42" s="475"/>
      <c r="PYL42" s="475"/>
      <c r="PYM42" s="475"/>
      <c r="PYN42" s="475"/>
      <c r="PYO42" s="475"/>
      <c r="PYP42" s="475"/>
      <c r="PYQ42" s="475"/>
      <c r="PYR42" s="475"/>
      <c r="PYS42" s="475"/>
      <c r="PYT42" s="475"/>
      <c r="PYU42" s="475"/>
      <c r="PYV42" s="475"/>
      <c r="PYW42" s="475"/>
      <c r="PYX42" s="475"/>
      <c r="PYY42" s="475"/>
      <c r="PYZ42" s="475"/>
      <c r="PZA42" s="475"/>
      <c r="PZB42" s="475"/>
      <c r="PZC42" s="475"/>
      <c r="PZD42" s="475"/>
      <c r="PZE42" s="475"/>
      <c r="PZF42" s="475"/>
      <c r="PZG42" s="475"/>
      <c r="PZH42" s="475"/>
      <c r="PZI42" s="475"/>
      <c r="PZJ42" s="475"/>
      <c r="PZK42" s="475"/>
      <c r="PZL42" s="475"/>
      <c r="PZM42" s="475"/>
      <c r="PZN42" s="475"/>
      <c r="PZO42" s="475"/>
      <c r="PZP42" s="475"/>
      <c r="PZQ42" s="475"/>
      <c r="PZR42" s="475"/>
      <c r="PZS42" s="475"/>
      <c r="PZT42" s="475"/>
      <c r="PZU42" s="475"/>
      <c r="PZV42" s="475"/>
      <c r="PZW42" s="475"/>
      <c r="PZX42" s="475"/>
      <c r="PZY42" s="475"/>
      <c r="PZZ42" s="475"/>
      <c r="QAA42" s="475"/>
      <c r="QAB42" s="475"/>
      <c r="QAC42" s="475"/>
      <c r="QAD42" s="475"/>
      <c r="QAE42" s="475"/>
      <c r="QAF42" s="475"/>
      <c r="QAG42" s="475"/>
      <c r="QAH42" s="475"/>
      <c r="QAI42" s="475"/>
      <c r="QAJ42" s="475"/>
      <c r="QAK42" s="475"/>
      <c r="QAL42" s="475"/>
      <c r="QAM42" s="475"/>
      <c r="QAN42" s="475"/>
      <c r="QAO42" s="475"/>
      <c r="QAP42" s="475"/>
      <c r="QAQ42" s="475"/>
      <c r="QAR42" s="475"/>
      <c r="QAS42" s="475"/>
      <c r="QAT42" s="475"/>
      <c r="QAU42" s="475"/>
      <c r="QAV42" s="475"/>
      <c r="QAW42" s="475"/>
      <c r="QAX42" s="475"/>
      <c r="QAY42" s="475"/>
      <c r="QAZ42" s="475"/>
      <c r="QBA42" s="475"/>
      <c r="QBB42" s="475"/>
      <c r="QBC42" s="475"/>
      <c r="QBD42" s="475"/>
      <c r="QBE42" s="475"/>
      <c r="QBF42" s="475"/>
      <c r="QBG42" s="475"/>
      <c r="QBH42" s="475"/>
      <c r="QBI42" s="475"/>
      <c r="QBJ42" s="475"/>
      <c r="QBK42" s="475"/>
      <c r="QBL42" s="475"/>
      <c r="QBM42" s="475"/>
      <c r="QBN42" s="475"/>
      <c r="QBO42" s="475"/>
      <c r="QBP42" s="475"/>
      <c r="QBQ42" s="475"/>
      <c r="QBR42" s="475"/>
      <c r="QBS42" s="475"/>
      <c r="QBT42" s="475"/>
      <c r="QBU42" s="475"/>
      <c r="QBV42" s="475"/>
      <c r="QBW42" s="475"/>
      <c r="QBX42" s="475"/>
      <c r="QBY42" s="475"/>
      <c r="QBZ42" s="475"/>
      <c r="QCA42" s="475"/>
      <c r="QCB42" s="475"/>
      <c r="QCC42" s="475"/>
      <c r="QCD42" s="475"/>
      <c r="QCE42" s="475"/>
      <c r="QCF42" s="475"/>
      <c r="QCG42" s="475"/>
      <c r="QCH42" s="475"/>
      <c r="QCI42" s="475"/>
      <c r="QCJ42" s="475"/>
      <c r="QCK42" s="475"/>
      <c r="QCL42" s="475"/>
      <c r="QCM42" s="475"/>
      <c r="QCN42" s="475"/>
      <c r="QCO42" s="475"/>
      <c r="QCP42" s="475"/>
      <c r="QCQ42" s="475"/>
      <c r="QCR42" s="475"/>
      <c r="QCS42" s="475"/>
      <c r="QCT42" s="475"/>
      <c r="QCU42" s="475"/>
      <c r="QCV42" s="475"/>
      <c r="QCW42" s="475"/>
      <c r="QCX42" s="475"/>
      <c r="QCY42" s="475"/>
      <c r="QCZ42" s="475"/>
      <c r="QDA42" s="475"/>
      <c r="QDB42" s="475"/>
      <c r="QDC42" s="475"/>
      <c r="QDD42" s="475"/>
      <c r="QDE42" s="475"/>
      <c r="QDF42" s="475"/>
      <c r="QDG42" s="475"/>
      <c r="QDH42" s="475"/>
      <c r="QDI42" s="475"/>
      <c r="QDJ42" s="475"/>
      <c r="QDK42" s="475"/>
      <c r="QDL42" s="475"/>
      <c r="QDM42" s="475"/>
      <c r="QDN42" s="475"/>
      <c r="QDO42" s="475"/>
      <c r="QDP42" s="475"/>
      <c r="QDQ42" s="475"/>
      <c r="QDR42" s="475"/>
      <c r="QDS42" s="475"/>
      <c r="QDT42" s="475"/>
      <c r="QDU42" s="475"/>
      <c r="QDV42" s="475"/>
      <c r="QDW42" s="475"/>
      <c r="QDX42" s="475"/>
      <c r="QDY42" s="475"/>
      <c r="QDZ42" s="475"/>
      <c r="QEA42" s="475"/>
      <c r="QEB42" s="475"/>
      <c r="QEC42" s="475"/>
      <c r="QED42" s="475"/>
      <c r="QEE42" s="475"/>
      <c r="QEF42" s="475"/>
      <c r="QEG42" s="475"/>
      <c r="QEH42" s="475"/>
      <c r="QEI42" s="475"/>
      <c r="QEJ42" s="475"/>
      <c r="QEK42" s="475"/>
      <c r="QEL42" s="475"/>
      <c r="QEM42" s="475"/>
      <c r="QEN42" s="475"/>
      <c r="QEO42" s="475"/>
      <c r="QEP42" s="475"/>
      <c r="QEQ42" s="475"/>
      <c r="QER42" s="475"/>
      <c r="QES42" s="475"/>
      <c r="QET42" s="475"/>
      <c r="QEU42" s="475"/>
      <c r="QEV42" s="475"/>
      <c r="QEW42" s="475"/>
      <c r="QEX42" s="475"/>
      <c r="QEY42" s="475"/>
      <c r="QEZ42" s="475"/>
      <c r="QFA42" s="475"/>
      <c r="QFB42" s="475"/>
      <c r="QFC42" s="475"/>
      <c r="QFD42" s="475"/>
      <c r="QFE42" s="475"/>
      <c r="QFF42" s="475"/>
      <c r="QFG42" s="475"/>
      <c r="QFH42" s="475"/>
      <c r="QFI42" s="475"/>
      <c r="QFJ42" s="475"/>
      <c r="QFK42" s="475"/>
      <c r="QFL42" s="475"/>
      <c r="QFM42" s="475"/>
      <c r="QFN42" s="475"/>
      <c r="QFO42" s="475"/>
      <c r="QFP42" s="475"/>
      <c r="QFQ42" s="475"/>
      <c r="QFR42" s="475"/>
      <c r="QFS42" s="475"/>
      <c r="QFT42" s="475"/>
      <c r="QFU42" s="475"/>
      <c r="QFV42" s="475"/>
      <c r="QFW42" s="475"/>
      <c r="QFX42" s="475"/>
      <c r="QFY42" s="475"/>
      <c r="QFZ42" s="475"/>
      <c r="QGA42" s="475"/>
      <c r="QGB42" s="475"/>
      <c r="QGC42" s="475"/>
      <c r="QGD42" s="475"/>
      <c r="QGE42" s="475"/>
      <c r="QGF42" s="475"/>
      <c r="QGG42" s="475"/>
      <c r="QGH42" s="475"/>
      <c r="QGI42" s="475"/>
      <c r="QGJ42" s="475"/>
      <c r="QGK42" s="475"/>
      <c r="QGL42" s="475"/>
      <c r="QGM42" s="475"/>
      <c r="QGN42" s="475"/>
      <c r="QGO42" s="475"/>
      <c r="QGP42" s="475"/>
      <c r="QGQ42" s="475"/>
      <c r="QGR42" s="475"/>
      <c r="QGS42" s="475"/>
      <c r="QGT42" s="475"/>
      <c r="QGU42" s="475"/>
      <c r="QGV42" s="475"/>
      <c r="QGW42" s="475"/>
      <c r="QGX42" s="475"/>
      <c r="QGY42" s="475"/>
      <c r="QGZ42" s="475"/>
      <c r="QHA42" s="475"/>
      <c r="QHB42" s="475"/>
      <c r="QHC42" s="475"/>
      <c r="QHD42" s="475"/>
      <c r="QHE42" s="475"/>
      <c r="QHF42" s="475"/>
      <c r="QHG42" s="475"/>
      <c r="QHH42" s="475"/>
      <c r="QHI42" s="475"/>
      <c r="QHJ42" s="475"/>
      <c r="QHK42" s="475"/>
      <c r="QHL42" s="475"/>
      <c r="QHM42" s="475"/>
      <c r="QHN42" s="475"/>
      <c r="QHO42" s="475"/>
      <c r="QHP42" s="475"/>
      <c r="QHQ42" s="475"/>
      <c r="QHR42" s="475"/>
      <c r="QHS42" s="475"/>
      <c r="QHT42" s="475"/>
      <c r="QHU42" s="475"/>
      <c r="QHV42" s="475"/>
      <c r="QHW42" s="475"/>
      <c r="QHX42" s="475"/>
      <c r="QHY42" s="475"/>
      <c r="QHZ42" s="475"/>
      <c r="QIA42" s="475"/>
      <c r="QIB42" s="475"/>
      <c r="QIC42" s="475"/>
      <c r="QID42" s="475"/>
      <c r="QIE42" s="475"/>
      <c r="QIF42" s="475"/>
      <c r="QIG42" s="475"/>
      <c r="QIH42" s="475"/>
      <c r="QII42" s="475"/>
      <c r="QIJ42" s="475"/>
      <c r="QIK42" s="475"/>
      <c r="QIL42" s="475"/>
      <c r="QIM42" s="475"/>
      <c r="QIN42" s="475"/>
      <c r="QIO42" s="475"/>
      <c r="QIP42" s="475"/>
      <c r="QIQ42" s="475"/>
      <c r="QIR42" s="475"/>
      <c r="QIS42" s="475"/>
      <c r="QIT42" s="475"/>
      <c r="QIU42" s="475"/>
      <c r="QIV42" s="475"/>
      <c r="QIW42" s="475"/>
      <c r="QIX42" s="475"/>
      <c r="QIY42" s="475"/>
      <c r="QIZ42" s="475"/>
      <c r="QJA42" s="475"/>
      <c r="QJB42" s="475"/>
      <c r="QJC42" s="475"/>
      <c r="QJD42" s="475"/>
      <c r="QJE42" s="475"/>
      <c r="QJF42" s="475"/>
      <c r="QJG42" s="475"/>
      <c r="QJH42" s="475"/>
      <c r="QJI42" s="475"/>
      <c r="QJJ42" s="475"/>
      <c r="QJK42" s="475"/>
      <c r="QJL42" s="475"/>
      <c r="QJM42" s="475"/>
      <c r="QJN42" s="475"/>
      <c r="QJO42" s="475"/>
      <c r="QJP42" s="475"/>
      <c r="QJQ42" s="475"/>
      <c r="QJR42" s="475"/>
      <c r="QJS42" s="475"/>
      <c r="QJT42" s="475"/>
      <c r="QJU42" s="475"/>
      <c r="QJV42" s="475"/>
      <c r="QJW42" s="475"/>
      <c r="QJX42" s="475"/>
      <c r="QJY42" s="475"/>
      <c r="QJZ42" s="475"/>
      <c r="QKA42" s="475"/>
      <c r="QKB42" s="475"/>
      <c r="QKC42" s="475"/>
      <c r="QKD42" s="475"/>
      <c r="QKE42" s="475"/>
      <c r="QKF42" s="475"/>
      <c r="QKG42" s="475"/>
      <c r="QKH42" s="475"/>
      <c r="QKI42" s="475"/>
      <c r="QKJ42" s="475"/>
      <c r="QKK42" s="475"/>
      <c r="QKL42" s="475"/>
      <c r="QKM42" s="475"/>
      <c r="QKN42" s="475"/>
      <c r="QKO42" s="475"/>
      <c r="QKP42" s="475"/>
      <c r="QKQ42" s="475"/>
      <c r="QKR42" s="475"/>
      <c r="QKS42" s="475"/>
      <c r="QKT42" s="475"/>
      <c r="QKU42" s="475"/>
      <c r="QKV42" s="475"/>
      <c r="QKW42" s="475"/>
      <c r="QKX42" s="475"/>
      <c r="QKY42" s="475"/>
      <c r="QKZ42" s="475"/>
      <c r="QLA42" s="475"/>
      <c r="QLB42" s="475"/>
      <c r="QLC42" s="475"/>
      <c r="QLD42" s="475"/>
      <c r="QLE42" s="475"/>
      <c r="QLF42" s="475"/>
      <c r="QLG42" s="475"/>
      <c r="QLH42" s="475"/>
      <c r="QLI42" s="475"/>
      <c r="QLJ42" s="475"/>
      <c r="QLK42" s="475"/>
      <c r="QLL42" s="475"/>
      <c r="QLM42" s="475"/>
      <c r="QLN42" s="475"/>
      <c r="QLO42" s="475"/>
      <c r="QLP42" s="475"/>
      <c r="QLQ42" s="475"/>
      <c r="QLR42" s="475"/>
      <c r="QLS42" s="475"/>
      <c r="QLT42" s="475"/>
      <c r="QLU42" s="475"/>
      <c r="QLV42" s="475"/>
      <c r="QLW42" s="475"/>
      <c r="QLX42" s="475"/>
      <c r="QLY42" s="475"/>
      <c r="QLZ42" s="475"/>
      <c r="QMA42" s="475"/>
      <c r="QMB42" s="475"/>
      <c r="QMC42" s="475"/>
      <c r="QMD42" s="475"/>
      <c r="QME42" s="475"/>
      <c r="QMF42" s="475"/>
      <c r="QMG42" s="475"/>
      <c r="QMH42" s="475"/>
      <c r="QMI42" s="475"/>
      <c r="QMJ42" s="475"/>
      <c r="QMK42" s="475"/>
      <c r="QML42" s="475"/>
      <c r="QMM42" s="475"/>
      <c r="QMN42" s="475"/>
      <c r="QMO42" s="475"/>
      <c r="QMP42" s="475"/>
      <c r="QMQ42" s="475"/>
      <c r="QMR42" s="475"/>
      <c r="QMS42" s="475"/>
      <c r="QMT42" s="475"/>
      <c r="QMU42" s="475"/>
      <c r="QMV42" s="475"/>
      <c r="QMW42" s="475"/>
      <c r="QMX42" s="475"/>
      <c r="QMY42" s="475"/>
      <c r="QMZ42" s="475"/>
      <c r="QNA42" s="475"/>
      <c r="QNB42" s="475"/>
      <c r="QNC42" s="475"/>
      <c r="QND42" s="475"/>
      <c r="QNE42" s="475"/>
      <c r="QNF42" s="475"/>
      <c r="QNG42" s="475"/>
      <c r="QNH42" s="475"/>
      <c r="QNI42" s="475"/>
      <c r="QNJ42" s="475"/>
      <c r="QNK42" s="475"/>
      <c r="QNL42" s="475"/>
      <c r="QNM42" s="475"/>
      <c r="QNN42" s="475"/>
      <c r="QNO42" s="475"/>
      <c r="QNP42" s="475"/>
      <c r="QNQ42" s="475"/>
      <c r="QNR42" s="475"/>
      <c r="QNS42" s="475"/>
      <c r="QNT42" s="475"/>
      <c r="QNU42" s="475"/>
      <c r="QNV42" s="475"/>
      <c r="QNW42" s="475"/>
      <c r="QNX42" s="475"/>
      <c r="QNY42" s="475"/>
      <c r="QNZ42" s="475"/>
      <c r="QOA42" s="475"/>
      <c r="QOB42" s="475"/>
      <c r="QOC42" s="475"/>
      <c r="QOD42" s="475"/>
      <c r="QOE42" s="475"/>
      <c r="QOF42" s="475"/>
      <c r="QOG42" s="475"/>
      <c r="QOH42" s="475"/>
      <c r="QOI42" s="475"/>
      <c r="QOJ42" s="475"/>
      <c r="QOK42" s="475"/>
      <c r="QOL42" s="475"/>
      <c r="QOM42" s="475"/>
      <c r="QON42" s="475"/>
      <c r="QOO42" s="475"/>
      <c r="QOP42" s="475"/>
      <c r="QOQ42" s="475"/>
      <c r="QOR42" s="475"/>
      <c r="QOS42" s="475"/>
      <c r="QOT42" s="475"/>
      <c r="QOU42" s="475"/>
      <c r="QOV42" s="475"/>
      <c r="QOW42" s="475"/>
      <c r="QOX42" s="475"/>
      <c r="QOY42" s="475"/>
      <c r="QOZ42" s="475"/>
      <c r="QPA42" s="475"/>
      <c r="QPB42" s="475"/>
      <c r="QPC42" s="475"/>
      <c r="QPD42" s="475"/>
      <c r="QPE42" s="475"/>
      <c r="QPF42" s="475"/>
      <c r="QPG42" s="475"/>
      <c r="QPH42" s="475"/>
      <c r="QPI42" s="475"/>
      <c r="QPJ42" s="475"/>
      <c r="QPK42" s="475"/>
      <c r="QPL42" s="475"/>
      <c r="QPM42" s="475"/>
      <c r="QPN42" s="475"/>
      <c r="QPO42" s="475"/>
      <c r="QPP42" s="475"/>
      <c r="QPQ42" s="475"/>
      <c r="QPR42" s="475"/>
      <c r="QPS42" s="475"/>
      <c r="QPT42" s="475"/>
      <c r="QPU42" s="475"/>
      <c r="QPV42" s="475"/>
      <c r="QPW42" s="475"/>
      <c r="QPX42" s="475"/>
      <c r="QPY42" s="475"/>
      <c r="QPZ42" s="475"/>
      <c r="QQA42" s="475"/>
      <c r="QQB42" s="475"/>
      <c r="QQC42" s="475"/>
      <c r="QQD42" s="475"/>
      <c r="QQE42" s="475"/>
      <c r="QQF42" s="475"/>
      <c r="QQG42" s="475"/>
      <c r="QQH42" s="475"/>
      <c r="QQI42" s="475"/>
      <c r="QQJ42" s="475"/>
      <c r="QQK42" s="475"/>
      <c r="QQL42" s="475"/>
      <c r="QQM42" s="475"/>
      <c r="QQN42" s="475"/>
      <c r="QQO42" s="475"/>
      <c r="QQP42" s="475"/>
      <c r="QQQ42" s="475"/>
      <c r="QQR42" s="475"/>
      <c r="QQS42" s="475"/>
      <c r="QQT42" s="475"/>
      <c r="QQU42" s="475"/>
      <c r="QQV42" s="475"/>
      <c r="QQW42" s="475"/>
      <c r="QQX42" s="475"/>
      <c r="QQY42" s="475"/>
      <c r="QQZ42" s="475"/>
      <c r="QRA42" s="475"/>
      <c r="QRB42" s="475"/>
      <c r="QRC42" s="475"/>
      <c r="QRD42" s="475"/>
      <c r="QRE42" s="475"/>
      <c r="QRF42" s="475"/>
      <c r="QRG42" s="475"/>
      <c r="QRH42" s="475"/>
      <c r="QRI42" s="475"/>
      <c r="QRJ42" s="475"/>
      <c r="QRK42" s="475"/>
      <c r="QRL42" s="475"/>
      <c r="QRM42" s="475"/>
      <c r="QRN42" s="475"/>
      <c r="QRO42" s="475"/>
      <c r="QRP42" s="475"/>
      <c r="QRQ42" s="475"/>
      <c r="QRR42" s="475"/>
      <c r="QRS42" s="475"/>
      <c r="QRT42" s="475"/>
      <c r="QRU42" s="475"/>
      <c r="QRV42" s="475"/>
      <c r="QRW42" s="475"/>
      <c r="QRX42" s="475"/>
      <c r="QRY42" s="475"/>
      <c r="QRZ42" s="475"/>
      <c r="QSA42" s="475"/>
      <c r="QSB42" s="475"/>
      <c r="QSC42" s="475"/>
      <c r="QSD42" s="475"/>
      <c r="QSE42" s="475"/>
      <c r="QSF42" s="475"/>
      <c r="QSG42" s="475"/>
      <c r="QSH42" s="475"/>
      <c r="QSI42" s="475"/>
      <c r="QSJ42" s="475"/>
      <c r="QSK42" s="475"/>
      <c r="QSL42" s="475"/>
      <c r="QSM42" s="475"/>
      <c r="QSN42" s="475"/>
      <c r="QSO42" s="475"/>
      <c r="QSP42" s="475"/>
      <c r="QSQ42" s="475"/>
      <c r="QSR42" s="475"/>
      <c r="QSS42" s="475"/>
      <c r="QST42" s="475"/>
      <c r="QSU42" s="475"/>
      <c r="QSV42" s="475"/>
      <c r="QSW42" s="475"/>
      <c r="QSX42" s="475"/>
      <c r="QSY42" s="475"/>
      <c r="QSZ42" s="475"/>
      <c r="QTA42" s="475"/>
      <c r="QTB42" s="475"/>
      <c r="QTC42" s="475"/>
      <c r="QTD42" s="475"/>
      <c r="QTE42" s="475"/>
      <c r="QTF42" s="475"/>
      <c r="QTG42" s="475"/>
      <c r="QTH42" s="475"/>
      <c r="QTI42" s="475"/>
      <c r="QTJ42" s="475"/>
      <c r="QTK42" s="475"/>
      <c r="QTL42" s="475"/>
      <c r="QTM42" s="475"/>
      <c r="QTN42" s="475"/>
      <c r="QTO42" s="475"/>
      <c r="QTP42" s="475"/>
      <c r="QTQ42" s="475"/>
      <c r="QTR42" s="475"/>
      <c r="QTS42" s="475"/>
      <c r="QTT42" s="475"/>
      <c r="QTU42" s="475"/>
      <c r="QTV42" s="475"/>
      <c r="QTW42" s="475"/>
      <c r="QTX42" s="475"/>
      <c r="QTY42" s="475"/>
      <c r="QTZ42" s="475"/>
      <c r="QUA42" s="475"/>
      <c r="QUB42" s="475"/>
      <c r="QUC42" s="475"/>
      <c r="QUD42" s="475"/>
      <c r="QUE42" s="475"/>
      <c r="QUF42" s="475"/>
      <c r="QUG42" s="475"/>
      <c r="QUH42" s="475"/>
      <c r="QUI42" s="475"/>
      <c r="QUJ42" s="475"/>
      <c r="QUK42" s="475"/>
      <c r="QUL42" s="475"/>
      <c r="QUM42" s="475"/>
      <c r="QUN42" s="475"/>
      <c r="QUO42" s="475"/>
      <c r="QUP42" s="475"/>
      <c r="QUQ42" s="475"/>
      <c r="QUR42" s="475"/>
      <c r="QUS42" s="475"/>
      <c r="QUT42" s="475"/>
      <c r="QUU42" s="475"/>
      <c r="QUV42" s="475"/>
      <c r="QUW42" s="475"/>
      <c r="QUX42" s="475"/>
      <c r="QUY42" s="475"/>
      <c r="QUZ42" s="475"/>
      <c r="QVA42" s="475"/>
      <c r="QVB42" s="475"/>
      <c r="QVC42" s="475"/>
      <c r="QVD42" s="475"/>
      <c r="QVE42" s="475"/>
      <c r="QVF42" s="475"/>
      <c r="QVG42" s="475"/>
      <c r="QVH42" s="475"/>
      <c r="QVI42" s="475"/>
      <c r="QVJ42" s="475"/>
      <c r="QVK42" s="475"/>
      <c r="QVL42" s="475"/>
      <c r="QVM42" s="475"/>
      <c r="QVN42" s="475"/>
      <c r="QVO42" s="475"/>
      <c r="QVP42" s="475"/>
      <c r="QVQ42" s="475"/>
      <c r="QVR42" s="475"/>
      <c r="QVS42" s="475"/>
      <c r="QVT42" s="475"/>
      <c r="QVU42" s="475"/>
      <c r="QVV42" s="475"/>
      <c r="QVW42" s="475"/>
      <c r="QVX42" s="475"/>
      <c r="QVY42" s="475"/>
      <c r="QVZ42" s="475"/>
      <c r="QWA42" s="475"/>
      <c r="QWB42" s="475"/>
      <c r="QWC42" s="475"/>
      <c r="QWD42" s="475"/>
      <c r="QWE42" s="475"/>
      <c r="QWF42" s="475"/>
      <c r="QWG42" s="475"/>
      <c r="QWH42" s="475"/>
      <c r="QWI42" s="475"/>
      <c r="QWJ42" s="475"/>
      <c r="QWK42" s="475"/>
      <c r="QWL42" s="475"/>
      <c r="QWM42" s="475"/>
      <c r="QWN42" s="475"/>
      <c r="QWO42" s="475"/>
      <c r="QWP42" s="475"/>
      <c r="QWQ42" s="475"/>
      <c r="QWR42" s="475"/>
      <c r="QWS42" s="475"/>
      <c r="QWT42" s="475"/>
      <c r="QWU42" s="475"/>
      <c r="QWV42" s="475"/>
      <c r="QWW42" s="475"/>
      <c r="QWX42" s="475"/>
      <c r="QWY42" s="475"/>
      <c r="QWZ42" s="475"/>
      <c r="QXA42" s="475"/>
      <c r="QXB42" s="475"/>
      <c r="QXC42" s="475"/>
      <c r="QXD42" s="475"/>
      <c r="QXE42" s="475"/>
      <c r="QXF42" s="475"/>
      <c r="QXG42" s="475"/>
      <c r="QXH42" s="475"/>
      <c r="QXI42" s="475"/>
      <c r="QXJ42" s="475"/>
      <c r="QXK42" s="475"/>
      <c r="QXL42" s="475"/>
      <c r="QXM42" s="475"/>
      <c r="QXN42" s="475"/>
      <c r="QXO42" s="475"/>
      <c r="QXP42" s="475"/>
      <c r="QXQ42" s="475"/>
      <c r="QXR42" s="475"/>
      <c r="QXS42" s="475"/>
      <c r="QXT42" s="475"/>
      <c r="QXU42" s="475"/>
      <c r="QXV42" s="475"/>
      <c r="QXW42" s="475"/>
      <c r="QXX42" s="475"/>
      <c r="QXY42" s="475"/>
      <c r="QXZ42" s="475"/>
      <c r="QYA42" s="475"/>
      <c r="QYB42" s="475"/>
      <c r="QYC42" s="475"/>
      <c r="QYD42" s="475"/>
      <c r="QYE42" s="475"/>
      <c r="QYF42" s="475"/>
      <c r="QYG42" s="475"/>
      <c r="QYH42" s="475"/>
      <c r="QYI42" s="475"/>
      <c r="QYJ42" s="475"/>
      <c r="QYK42" s="475"/>
      <c r="QYL42" s="475"/>
      <c r="QYM42" s="475"/>
      <c r="QYN42" s="475"/>
      <c r="QYO42" s="475"/>
      <c r="QYP42" s="475"/>
      <c r="QYQ42" s="475"/>
      <c r="QYR42" s="475"/>
      <c r="QYS42" s="475"/>
      <c r="QYT42" s="475"/>
      <c r="QYU42" s="475"/>
      <c r="QYV42" s="475"/>
      <c r="QYW42" s="475"/>
      <c r="QYX42" s="475"/>
      <c r="QYY42" s="475"/>
      <c r="QYZ42" s="475"/>
      <c r="QZA42" s="475"/>
      <c r="QZB42" s="475"/>
      <c r="QZC42" s="475"/>
      <c r="QZD42" s="475"/>
      <c r="QZE42" s="475"/>
      <c r="QZF42" s="475"/>
      <c r="QZG42" s="475"/>
      <c r="QZH42" s="475"/>
      <c r="QZI42" s="475"/>
      <c r="QZJ42" s="475"/>
      <c r="QZK42" s="475"/>
      <c r="QZL42" s="475"/>
      <c r="QZM42" s="475"/>
      <c r="QZN42" s="475"/>
      <c r="QZO42" s="475"/>
      <c r="QZP42" s="475"/>
      <c r="QZQ42" s="475"/>
      <c r="QZR42" s="475"/>
      <c r="QZS42" s="475"/>
      <c r="QZT42" s="475"/>
      <c r="QZU42" s="475"/>
      <c r="QZV42" s="475"/>
      <c r="QZW42" s="475"/>
      <c r="QZX42" s="475"/>
      <c r="QZY42" s="475"/>
      <c r="QZZ42" s="475"/>
      <c r="RAA42" s="475"/>
      <c r="RAB42" s="475"/>
      <c r="RAC42" s="475"/>
      <c r="RAD42" s="475"/>
      <c r="RAE42" s="475"/>
      <c r="RAF42" s="475"/>
      <c r="RAG42" s="475"/>
      <c r="RAH42" s="475"/>
      <c r="RAI42" s="475"/>
      <c r="RAJ42" s="475"/>
      <c r="RAK42" s="475"/>
      <c r="RAL42" s="475"/>
      <c r="RAM42" s="475"/>
      <c r="RAN42" s="475"/>
      <c r="RAO42" s="475"/>
      <c r="RAP42" s="475"/>
      <c r="RAQ42" s="475"/>
      <c r="RAR42" s="475"/>
      <c r="RAS42" s="475"/>
      <c r="RAT42" s="475"/>
      <c r="RAU42" s="475"/>
      <c r="RAV42" s="475"/>
      <c r="RAW42" s="475"/>
      <c r="RAX42" s="475"/>
      <c r="RAY42" s="475"/>
      <c r="RAZ42" s="475"/>
      <c r="RBA42" s="475"/>
      <c r="RBB42" s="475"/>
      <c r="RBC42" s="475"/>
      <c r="RBD42" s="475"/>
      <c r="RBE42" s="475"/>
      <c r="RBF42" s="475"/>
      <c r="RBG42" s="475"/>
      <c r="RBH42" s="475"/>
      <c r="RBI42" s="475"/>
      <c r="RBJ42" s="475"/>
      <c r="RBK42" s="475"/>
      <c r="RBL42" s="475"/>
      <c r="RBM42" s="475"/>
      <c r="RBN42" s="475"/>
      <c r="RBO42" s="475"/>
      <c r="RBP42" s="475"/>
      <c r="RBQ42" s="475"/>
      <c r="RBR42" s="475"/>
      <c r="RBS42" s="475"/>
      <c r="RBT42" s="475"/>
      <c r="RBU42" s="475"/>
      <c r="RBV42" s="475"/>
      <c r="RBW42" s="475"/>
      <c r="RBX42" s="475"/>
      <c r="RBY42" s="475"/>
      <c r="RBZ42" s="475"/>
      <c r="RCA42" s="475"/>
      <c r="RCB42" s="475"/>
      <c r="RCC42" s="475"/>
      <c r="RCD42" s="475"/>
      <c r="RCE42" s="475"/>
      <c r="RCF42" s="475"/>
      <c r="RCG42" s="475"/>
      <c r="RCH42" s="475"/>
      <c r="RCI42" s="475"/>
      <c r="RCJ42" s="475"/>
      <c r="RCK42" s="475"/>
      <c r="RCL42" s="475"/>
      <c r="RCM42" s="475"/>
      <c r="RCN42" s="475"/>
      <c r="RCO42" s="475"/>
      <c r="RCP42" s="475"/>
      <c r="RCQ42" s="475"/>
      <c r="RCR42" s="475"/>
      <c r="RCS42" s="475"/>
      <c r="RCT42" s="475"/>
      <c r="RCU42" s="475"/>
      <c r="RCV42" s="475"/>
      <c r="RCW42" s="475"/>
      <c r="RCX42" s="475"/>
      <c r="RCY42" s="475"/>
      <c r="RCZ42" s="475"/>
      <c r="RDA42" s="475"/>
      <c r="RDB42" s="475"/>
      <c r="RDC42" s="475"/>
      <c r="RDD42" s="475"/>
      <c r="RDE42" s="475"/>
      <c r="RDF42" s="475"/>
      <c r="RDG42" s="475"/>
      <c r="RDH42" s="475"/>
      <c r="RDI42" s="475"/>
      <c r="RDJ42" s="475"/>
      <c r="RDK42" s="475"/>
      <c r="RDL42" s="475"/>
      <c r="RDM42" s="475"/>
      <c r="RDN42" s="475"/>
      <c r="RDO42" s="475"/>
      <c r="RDP42" s="475"/>
      <c r="RDQ42" s="475"/>
      <c r="RDR42" s="475"/>
      <c r="RDS42" s="475"/>
      <c r="RDT42" s="475"/>
      <c r="RDU42" s="475"/>
      <c r="RDV42" s="475"/>
      <c r="RDW42" s="475"/>
      <c r="RDX42" s="475"/>
      <c r="RDY42" s="475"/>
      <c r="RDZ42" s="475"/>
      <c r="REA42" s="475"/>
      <c r="REB42" s="475"/>
      <c r="REC42" s="475"/>
      <c r="RED42" s="475"/>
      <c r="REE42" s="475"/>
      <c r="REF42" s="475"/>
      <c r="REG42" s="475"/>
      <c r="REH42" s="475"/>
      <c r="REI42" s="475"/>
      <c r="REJ42" s="475"/>
      <c r="REK42" s="475"/>
      <c r="REL42" s="475"/>
      <c r="REM42" s="475"/>
      <c r="REN42" s="475"/>
      <c r="REO42" s="475"/>
      <c r="REP42" s="475"/>
      <c r="REQ42" s="475"/>
      <c r="RER42" s="475"/>
      <c r="RES42" s="475"/>
      <c r="RET42" s="475"/>
      <c r="REU42" s="475"/>
      <c r="REV42" s="475"/>
      <c r="REW42" s="475"/>
      <c r="REX42" s="475"/>
      <c r="REY42" s="475"/>
      <c r="REZ42" s="475"/>
      <c r="RFA42" s="475"/>
      <c r="RFB42" s="475"/>
      <c r="RFC42" s="475"/>
      <c r="RFD42" s="475"/>
      <c r="RFE42" s="475"/>
      <c r="RFF42" s="475"/>
      <c r="RFG42" s="475"/>
      <c r="RFH42" s="475"/>
      <c r="RFI42" s="475"/>
      <c r="RFJ42" s="475"/>
      <c r="RFK42" s="475"/>
      <c r="RFL42" s="475"/>
      <c r="RFM42" s="475"/>
      <c r="RFN42" s="475"/>
      <c r="RFO42" s="475"/>
      <c r="RFP42" s="475"/>
      <c r="RFQ42" s="475"/>
      <c r="RFR42" s="475"/>
      <c r="RFS42" s="475"/>
      <c r="RFT42" s="475"/>
      <c r="RFU42" s="475"/>
      <c r="RFV42" s="475"/>
      <c r="RFW42" s="475"/>
      <c r="RFX42" s="475"/>
      <c r="RFY42" s="475"/>
      <c r="RFZ42" s="475"/>
      <c r="RGA42" s="475"/>
      <c r="RGB42" s="475"/>
      <c r="RGC42" s="475"/>
      <c r="RGD42" s="475"/>
      <c r="RGE42" s="475"/>
      <c r="RGF42" s="475"/>
      <c r="RGG42" s="475"/>
      <c r="RGH42" s="475"/>
      <c r="RGI42" s="475"/>
      <c r="RGJ42" s="475"/>
      <c r="RGK42" s="475"/>
      <c r="RGL42" s="475"/>
      <c r="RGM42" s="475"/>
      <c r="RGN42" s="475"/>
      <c r="RGO42" s="475"/>
      <c r="RGP42" s="475"/>
      <c r="RGQ42" s="475"/>
      <c r="RGR42" s="475"/>
      <c r="RGS42" s="475"/>
      <c r="RGT42" s="475"/>
      <c r="RGU42" s="475"/>
      <c r="RGV42" s="475"/>
      <c r="RGW42" s="475"/>
      <c r="RGX42" s="475"/>
      <c r="RGY42" s="475"/>
      <c r="RGZ42" s="475"/>
      <c r="RHA42" s="475"/>
      <c r="RHB42" s="475"/>
      <c r="RHC42" s="475"/>
      <c r="RHD42" s="475"/>
      <c r="RHE42" s="475"/>
      <c r="RHF42" s="475"/>
      <c r="RHG42" s="475"/>
      <c r="RHH42" s="475"/>
      <c r="RHI42" s="475"/>
      <c r="RHJ42" s="475"/>
      <c r="RHK42" s="475"/>
      <c r="RHL42" s="475"/>
      <c r="RHM42" s="475"/>
      <c r="RHN42" s="475"/>
      <c r="RHO42" s="475"/>
      <c r="RHP42" s="475"/>
      <c r="RHQ42" s="475"/>
      <c r="RHR42" s="475"/>
      <c r="RHS42" s="475"/>
      <c r="RHT42" s="475"/>
      <c r="RHU42" s="475"/>
      <c r="RHV42" s="475"/>
      <c r="RHW42" s="475"/>
      <c r="RHX42" s="475"/>
      <c r="RHY42" s="475"/>
      <c r="RHZ42" s="475"/>
      <c r="RIA42" s="475"/>
      <c r="RIB42" s="475"/>
      <c r="RIC42" s="475"/>
      <c r="RID42" s="475"/>
      <c r="RIE42" s="475"/>
      <c r="RIF42" s="475"/>
      <c r="RIG42" s="475"/>
      <c r="RIH42" s="475"/>
      <c r="RII42" s="475"/>
      <c r="RIJ42" s="475"/>
      <c r="RIK42" s="475"/>
      <c r="RIL42" s="475"/>
      <c r="RIM42" s="475"/>
      <c r="RIN42" s="475"/>
      <c r="RIO42" s="475"/>
      <c r="RIP42" s="475"/>
      <c r="RIQ42" s="475"/>
      <c r="RIR42" s="475"/>
      <c r="RIS42" s="475"/>
      <c r="RIT42" s="475"/>
      <c r="RIU42" s="475"/>
      <c r="RIV42" s="475"/>
      <c r="RIW42" s="475"/>
      <c r="RIX42" s="475"/>
      <c r="RIY42" s="475"/>
      <c r="RIZ42" s="475"/>
      <c r="RJA42" s="475"/>
      <c r="RJB42" s="475"/>
      <c r="RJC42" s="475"/>
      <c r="RJD42" s="475"/>
      <c r="RJE42" s="475"/>
      <c r="RJF42" s="475"/>
      <c r="RJG42" s="475"/>
      <c r="RJH42" s="475"/>
      <c r="RJI42" s="475"/>
      <c r="RJJ42" s="475"/>
      <c r="RJK42" s="475"/>
      <c r="RJL42" s="475"/>
      <c r="RJM42" s="475"/>
      <c r="RJN42" s="475"/>
      <c r="RJO42" s="475"/>
      <c r="RJP42" s="475"/>
      <c r="RJQ42" s="475"/>
      <c r="RJR42" s="475"/>
      <c r="RJS42" s="475"/>
      <c r="RJT42" s="475"/>
      <c r="RJU42" s="475"/>
      <c r="RJV42" s="475"/>
      <c r="RJW42" s="475"/>
      <c r="RJX42" s="475"/>
      <c r="RJY42" s="475"/>
      <c r="RJZ42" s="475"/>
      <c r="RKA42" s="475"/>
      <c r="RKB42" s="475"/>
      <c r="RKC42" s="475"/>
      <c r="RKD42" s="475"/>
      <c r="RKE42" s="475"/>
      <c r="RKF42" s="475"/>
      <c r="RKG42" s="475"/>
      <c r="RKH42" s="475"/>
      <c r="RKI42" s="475"/>
      <c r="RKJ42" s="475"/>
      <c r="RKK42" s="475"/>
      <c r="RKL42" s="475"/>
      <c r="RKM42" s="475"/>
      <c r="RKN42" s="475"/>
      <c r="RKO42" s="475"/>
      <c r="RKP42" s="475"/>
      <c r="RKQ42" s="475"/>
      <c r="RKR42" s="475"/>
      <c r="RKS42" s="475"/>
      <c r="RKT42" s="475"/>
      <c r="RKU42" s="475"/>
      <c r="RKV42" s="475"/>
      <c r="RKW42" s="475"/>
      <c r="RKX42" s="475"/>
      <c r="RKY42" s="475"/>
      <c r="RKZ42" s="475"/>
      <c r="RLA42" s="475"/>
      <c r="RLB42" s="475"/>
      <c r="RLC42" s="475"/>
      <c r="RLD42" s="475"/>
      <c r="RLE42" s="475"/>
      <c r="RLF42" s="475"/>
      <c r="RLG42" s="475"/>
      <c r="RLH42" s="475"/>
      <c r="RLI42" s="475"/>
      <c r="RLJ42" s="475"/>
      <c r="RLK42" s="475"/>
      <c r="RLL42" s="475"/>
      <c r="RLM42" s="475"/>
      <c r="RLN42" s="475"/>
      <c r="RLO42" s="475"/>
      <c r="RLP42" s="475"/>
      <c r="RLQ42" s="475"/>
      <c r="RLR42" s="475"/>
      <c r="RLS42" s="475"/>
      <c r="RLT42" s="475"/>
      <c r="RLU42" s="475"/>
      <c r="RLV42" s="475"/>
      <c r="RLW42" s="475"/>
      <c r="RLX42" s="475"/>
      <c r="RLY42" s="475"/>
      <c r="RLZ42" s="475"/>
      <c r="RMA42" s="475"/>
      <c r="RMB42" s="475"/>
      <c r="RMC42" s="475"/>
      <c r="RMD42" s="475"/>
      <c r="RME42" s="475"/>
      <c r="RMF42" s="475"/>
      <c r="RMG42" s="475"/>
      <c r="RMH42" s="475"/>
      <c r="RMI42" s="475"/>
      <c r="RMJ42" s="475"/>
      <c r="RMK42" s="475"/>
      <c r="RML42" s="475"/>
      <c r="RMM42" s="475"/>
      <c r="RMN42" s="475"/>
      <c r="RMO42" s="475"/>
      <c r="RMP42" s="475"/>
      <c r="RMQ42" s="475"/>
      <c r="RMR42" s="475"/>
      <c r="RMS42" s="475"/>
      <c r="RMT42" s="475"/>
      <c r="RMU42" s="475"/>
      <c r="RMV42" s="475"/>
      <c r="RMW42" s="475"/>
      <c r="RMX42" s="475"/>
      <c r="RMY42" s="475"/>
      <c r="RMZ42" s="475"/>
      <c r="RNA42" s="475"/>
      <c r="RNB42" s="475"/>
      <c r="RNC42" s="475"/>
      <c r="RND42" s="475"/>
      <c r="RNE42" s="475"/>
      <c r="RNF42" s="475"/>
      <c r="RNG42" s="475"/>
      <c r="RNH42" s="475"/>
      <c r="RNI42" s="475"/>
      <c r="RNJ42" s="475"/>
      <c r="RNK42" s="475"/>
      <c r="RNL42" s="475"/>
      <c r="RNM42" s="475"/>
      <c r="RNN42" s="475"/>
      <c r="RNO42" s="475"/>
      <c r="RNP42" s="475"/>
      <c r="RNQ42" s="475"/>
      <c r="RNR42" s="475"/>
      <c r="RNS42" s="475"/>
      <c r="RNT42" s="475"/>
      <c r="RNU42" s="475"/>
      <c r="RNV42" s="475"/>
      <c r="RNW42" s="475"/>
      <c r="RNX42" s="475"/>
      <c r="RNY42" s="475"/>
      <c r="RNZ42" s="475"/>
      <c r="ROA42" s="475"/>
      <c r="ROB42" s="475"/>
      <c r="ROC42" s="475"/>
      <c r="ROD42" s="475"/>
      <c r="ROE42" s="475"/>
      <c r="ROF42" s="475"/>
      <c r="ROG42" s="475"/>
      <c r="ROH42" s="475"/>
      <c r="ROI42" s="475"/>
      <c r="ROJ42" s="475"/>
      <c r="ROK42" s="475"/>
      <c r="ROL42" s="475"/>
      <c r="ROM42" s="475"/>
      <c r="RON42" s="475"/>
      <c r="ROO42" s="475"/>
      <c r="ROP42" s="475"/>
      <c r="ROQ42" s="475"/>
      <c r="ROR42" s="475"/>
      <c r="ROS42" s="475"/>
      <c r="ROT42" s="475"/>
      <c r="ROU42" s="475"/>
      <c r="ROV42" s="475"/>
      <c r="ROW42" s="475"/>
      <c r="ROX42" s="475"/>
      <c r="ROY42" s="475"/>
      <c r="ROZ42" s="475"/>
      <c r="RPA42" s="475"/>
      <c r="RPB42" s="475"/>
      <c r="RPC42" s="475"/>
      <c r="RPD42" s="475"/>
      <c r="RPE42" s="475"/>
      <c r="RPF42" s="475"/>
      <c r="RPG42" s="475"/>
      <c r="RPH42" s="475"/>
      <c r="RPI42" s="475"/>
      <c r="RPJ42" s="475"/>
      <c r="RPK42" s="475"/>
      <c r="RPL42" s="475"/>
      <c r="RPM42" s="475"/>
      <c r="RPN42" s="475"/>
      <c r="RPO42" s="475"/>
      <c r="RPP42" s="475"/>
      <c r="RPQ42" s="475"/>
      <c r="RPR42" s="475"/>
      <c r="RPS42" s="475"/>
      <c r="RPT42" s="475"/>
      <c r="RPU42" s="475"/>
      <c r="RPV42" s="475"/>
      <c r="RPW42" s="475"/>
      <c r="RPX42" s="475"/>
      <c r="RPY42" s="475"/>
      <c r="RPZ42" s="475"/>
      <c r="RQA42" s="475"/>
      <c r="RQB42" s="475"/>
      <c r="RQC42" s="475"/>
      <c r="RQD42" s="475"/>
      <c r="RQE42" s="475"/>
      <c r="RQF42" s="475"/>
      <c r="RQG42" s="475"/>
      <c r="RQH42" s="475"/>
      <c r="RQI42" s="475"/>
      <c r="RQJ42" s="475"/>
      <c r="RQK42" s="475"/>
      <c r="RQL42" s="475"/>
      <c r="RQM42" s="475"/>
      <c r="RQN42" s="475"/>
      <c r="RQO42" s="475"/>
      <c r="RQP42" s="475"/>
      <c r="RQQ42" s="475"/>
      <c r="RQR42" s="475"/>
      <c r="RQS42" s="475"/>
      <c r="RQT42" s="475"/>
      <c r="RQU42" s="475"/>
      <c r="RQV42" s="475"/>
      <c r="RQW42" s="475"/>
      <c r="RQX42" s="475"/>
      <c r="RQY42" s="475"/>
      <c r="RQZ42" s="475"/>
      <c r="RRA42" s="475"/>
      <c r="RRB42" s="475"/>
      <c r="RRC42" s="475"/>
      <c r="RRD42" s="475"/>
      <c r="RRE42" s="475"/>
      <c r="RRF42" s="475"/>
      <c r="RRG42" s="475"/>
      <c r="RRH42" s="475"/>
      <c r="RRI42" s="475"/>
      <c r="RRJ42" s="475"/>
      <c r="RRK42" s="475"/>
      <c r="RRL42" s="475"/>
      <c r="RRM42" s="475"/>
      <c r="RRN42" s="475"/>
      <c r="RRO42" s="475"/>
      <c r="RRP42" s="475"/>
      <c r="RRQ42" s="475"/>
      <c r="RRR42" s="475"/>
      <c r="RRS42" s="475"/>
      <c r="RRT42" s="475"/>
      <c r="RRU42" s="475"/>
      <c r="RRV42" s="475"/>
      <c r="RRW42" s="475"/>
      <c r="RRX42" s="475"/>
      <c r="RRY42" s="475"/>
      <c r="RRZ42" s="475"/>
      <c r="RSA42" s="475"/>
      <c r="RSB42" s="475"/>
      <c r="RSC42" s="475"/>
      <c r="RSD42" s="475"/>
      <c r="RSE42" s="475"/>
      <c r="RSF42" s="475"/>
      <c r="RSG42" s="475"/>
      <c r="RSH42" s="475"/>
      <c r="RSI42" s="475"/>
      <c r="RSJ42" s="475"/>
      <c r="RSK42" s="475"/>
      <c r="RSL42" s="475"/>
      <c r="RSM42" s="475"/>
      <c r="RSN42" s="475"/>
      <c r="RSO42" s="475"/>
      <c r="RSP42" s="475"/>
      <c r="RSQ42" s="475"/>
      <c r="RSR42" s="475"/>
      <c r="RSS42" s="475"/>
      <c r="RST42" s="475"/>
      <c r="RSU42" s="475"/>
      <c r="RSV42" s="475"/>
      <c r="RSW42" s="475"/>
      <c r="RSX42" s="475"/>
      <c r="RSY42" s="475"/>
      <c r="RSZ42" s="475"/>
      <c r="RTA42" s="475"/>
      <c r="RTB42" s="475"/>
      <c r="RTC42" s="475"/>
      <c r="RTD42" s="475"/>
      <c r="RTE42" s="475"/>
      <c r="RTF42" s="475"/>
      <c r="RTG42" s="475"/>
      <c r="RTH42" s="475"/>
      <c r="RTI42" s="475"/>
      <c r="RTJ42" s="475"/>
      <c r="RTK42" s="475"/>
      <c r="RTL42" s="475"/>
      <c r="RTM42" s="475"/>
      <c r="RTN42" s="475"/>
      <c r="RTO42" s="475"/>
      <c r="RTP42" s="475"/>
      <c r="RTQ42" s="475"/>
      <c r="RTR42" s="475"/>
      <c r="RTS42" s="475"/>
      <c r="RTT42" s="475"/>
      <c r="RTU42" s="475"/>
      <c r="RTV42" s="475"/>
      <c r="RTW42" s="475"/>
      <c r="RTX42" s="475"/>
      <c r="RTY42" s="475"/>
      <c r="RTZ42" s="475"/>
      <c r="RUA42" s="475"/>
      <c r="RUB42" s="475"/>
      <c r="RUC42" s="475"/>
      <c r="RUD42" s="475"/>
      <c r="RUE42" s="475"/>
      <c r="RUF42" s="475"/>
      <c r="RUG42" s="475"/>
      <c r="RUH42" s="475"/>
      <c r="RUI42" s="475"/>
      <c r="RUJ42" s="475"/>
      <c r="RUK42" s="475"/>
      <c r="RUL42" s="475"/>
      <c r="RUM42" s="475"/>
      <c r="RUN42" s="475"/>
      <c r="RUO42" s="475"/>
      <c r="RUP42" s="475"/>
      <c r="RUQ42" s="475"/>
      <c r="RUR42" s="475"/>
      <c r="RUS42" s="475"/>
      <c r="RUT42" s="475"/>
      <c r="RUU42" s="475"/>
      <c r="RUV42" s="475"/>
      <c r="RUW42" s="475"/>
      <c r="RUX42" s="475"/>
      <c r="RUY42" s="475"/>
      <c r="RUZ42" s="475"/>
      <c r="RVA42" s="475"/>
      <c r="RVB42" s="475"/>
      <c r="RVC42" s="475"/>
      <c r="RVD42" s="475"/>
      <c r="RVE42" s="475"/>
      <c r="RVF42" s="475"/>
      <c r="RVG42" s="475"/>
      <c r="RVH42" s="475"/>
      <c r="RVI42" s="475"/>
      <c r="RVJ42" s="475"/>
      <c r="RVK42" s="475"/>
      <c r="RVL42" s="475"/>
      <c r="RVM42" s="475"/>
      <c r="RVN42" s="475"/>
      <c r="RVO42" s="475"/>
      <c r="RVP42" s="475"/>
      <c r="RVQ42" s="475"/>
      <c r="RVR42" s="475"/>
      <c r="RVS42" s="475"/>
      <c r="RVT42" s="475"/>
      <c r="RVU42" s="475"/>
      <c r="RVV42" s="475"/>
      <c r="RVW42" s="475"/>
      <c r="RVX42" s="475"/>
      <c r="RVY42" s="475"/>
      <c r="RVZ42" s="475"/>
      <c r="RWA42" s="475"/>
      <c r="RWB42" s="475"/>
      <c r="RWC42" s="475"/>
      <c r="RWD42" s="475"/>
      <c r="RWE42" s="475"/>
      <c r="RWF42" s="475"/>
      <c r="RWG42" s="475"/>
      <c r="RWH42" s="475"/>
      <c r="RWI42" s="475"/>
      <c r="RWJ42" s="475"/>
      <c r="RWK42" s="475"/>
      <c r="RWL42" s="475"/>
      <c r="RWM42" s="475"/>
      <c r="RWN42" s="475"/>
      <c r="RWO42" s="475"/>
      <c r="RWP42" s="475"/>
      <c r="RWQ42" s="475"/>
      <c r="RWR42" s="475"/>
      <c r="RWS42" s="475"/>
      <c r="RWT42" s="475"/>
      <c r="RWU42" s="475"/>
      <c r="RWV42" s="475"/>
      <c r="RWW42" s="475"/>
      <c r="RWX42" s="475"/>
      <c r="RWY42" s="475"/>
      <c r="RWZ42" s="475"/>
      <c r="RXA42" s="475"/>
      <c r="RXB42" s="475"/>
      <c r="RXC42" s="475"/>
      <c r="RXD42" s="475"/>
      <c r="RXE42" s="475"/>
      <c r="RXF42" s="475"/>
      <c r="RXG42" s="475"/>
      <c r="RXH42" s="475"/>
      <c r="RXI42" s="475"/>
      <c r="RXJ42" s="475"/>
      <c r="RXK42" s="475"/>
      <c r="RXL42" s="475"/>
      <c r="RXM42" s="475"/>
      <c r="RXN42" s="475"/>
      <c r="RXO42" s="475"/>
      <c r="RXP42" s="475"/>
      <c r="RXQ42" s="475"/>
      <c r="RXR42" s="475"/>
      <c r="RXS42" s="475"/>
      <c r="RXT42" s="475"/>
      <c r="RXU42" s="475"/>
      <c r="RXV42" s="475"/>
      <c r="RXW42" s="475"/>
      <c r="RXX42" s="475"/>
      <c r="RXY42" s="475"/>
      <c r="RXZ42" s="475"/>
      <c r="RYA42" s="475"/>
      <c r="RYB42" s="475"/>
      <c r="RYC42" s="475"/>
      <c r="RYD42" s="475"/>
      <c r="RYE42" s="475"/>
      <c r="RYF42" s="475"/>
      <c r="RYG42" s="475"/>
      <c r="RYH42" s="475"/>
      <c r="RYI42" s="475"/>
      <c r="RYJ42" s="475"/>
      <c r="RYK42" s="475"/>
      <c r="RYL42" s="475"/>
      <c r="RYM42" s="475"/>
      <c r="RYN42" s="475"/>
      <c r="RYO42" s="475"/>
      <c r="RYP42" s="475"/>
      <c r="RYQ42" s="475"/>
      <c r="RYR42" s="475"/>
      <c r="RYS42" s="475"/>
      <c r="RYT42" s="475"/>
      <c r="RYU42" s="475"/>
      <c r="RYV42" s="475"/>
      <c r="RYW42" s="475"/>
      <c r="RYX42" s="475"/>
      <c r="RYY42" s="475"/>
      <c r="RYZ42" s="475"/>
      <c r="RZA42" s="475"/>
      <c r="RZB42" s="475"/>
      <c r="RZC42" s="475"/>
      <c r="RZD42" s="475"/>
      <c r="RZE42" s="475"/>
      <c r="RZF42" s="475"/>
      <c r="RZG42" s="475"/>
      <c r="RZH42" s="475"/>
      <c r="RZI42" s="475"/>
      <c r="RZJ42" s="475"/>
      <c r="RZK42" s="475"/>
      <c r="RZL42" s="475"/>
      <c r="RZM42" s="475"/>
      <c r="RZN42" s="475"/>
      <c r="RZO42" s="475"/>
      <c r="RZP42" s="475"/>
      <c r="RZQ42" s="475"/>
      <c r="RZR42" s="475"/>
      <c r="RZS42" s="475"/>
      <c r="RZT42" s="475"/>
      <c r="RZU42" s="475"/>
      <c r="RZV42" s="475"/>
      <c r="RZW42" s="475"/>
      <c r="RZX42" s="475"/>
      <c r="RZY42" s="475"/>
      <c r="RZZ42" s="475"/>
      <c r="SAA42" s="475"/>
      <c r="SAB42" s="475"/>
      <c r="SAC42" s="475"/>
      <c r="SAD42" s="475"/>
      <c r="SAE42" s="475"/>
      <c r="SAF42" s="475"/>
      <c r="SAG42" s="475"/>
      <c r="SAH42" s="475"/>
      <c r="SAI42" s="475"/>
      <c r="SAJ42" s="475"/>
      <c r="SAK42" s="475"/>
      <c r="SAL42" s="475"/>
      <c r="SAM42" s="475"/>
      <c r="SAN42" s="475"/>
      <c r="SAO42" s="475"/>
      <c r="SAP42" s="475"/>
      <c r="SAQ42" s="475"/>
      <c r="SAR42" s="475"/>
      <c r="SAS42" s="475"/>
      <c r="SAT42" s="475"/>
      <c r="SAU42" s="475"/>
      <c r="SAV42" s="475"/>
      <c r="SAW42" s="475"/>
      <c r="SAX42" s="475"/>
      <c r="SAY42" s="475"/>
      <c r="SAZ42" s="475"/>
      <c r="SBA42" s="475"/>
      <c r="SBB42" s="475"/>
      <c r="SBC42" s="475"/>
      <c r="SBD42" s="475"/>
      <c r="SBE42" s="475"/>
      <c r="SBF42" s="475"/>
      <c r="SBG42" s="475"/>
      <c r="SBH42" s="475"/>
      <c r="SBI42" s="475"/>
      <c r="SBJ42" s="475"/>
      <c r="SBK42" s="475"/>
      <c r="SBL42" s="475"/>
      <c r="SBM42" s="475"/>
      <c r="SBN42" s="475"/>
      <c r="SBO42" s="475"/>
      <c r="SBP42" s="475"/>
      <c r="SBQ42" s="475"/>
      <c r="SBR42" s="475"/>
      <c r="SBS42" s="475"/>
      <c r="SBT42" s="475"/>
      <c r="SBU42" s="475"/>
      <c r="SBV42" s="475"/>
      <c r="SBW42" s="475"/>
      <c r="SBX42" s="475"/>
      <c r="SBY42" s="475"/>
      <c r="SBZ42" s="475"/>
      <c r="SCA42" s="475"/>
      <c r="SCB42" s="475"/>
      <c r="SCC42" s="475"/>
      <c r="SCD42" s="475"/>
      <c r="SCE42" s="475"/>
      <c r="SCF42" s="475"/>
      <c r="SCG42" s="475"/>
      <c r="SCH42" s="475"/>
      <c r="SCI42" s="475"/>
      <c r="SCJ42" s="475"/>
      <c r="SCK42" s="475"/>
      <c r="SCL42" s="475"/>
      <c r="SCM42" s="475"/>
      <c r="SCN42" s="475"/>
      <c r="SCO42" s="475"/>
      <c r="SCP42" s="475"/>
      <c r="SCQ42" s="475"/>
      <c r="SCR42" s="475"/>
      <c r="SCS42" s="475"/>
      <c r="SCT42" s="475"/>
      <c r="SCU42" s="475"/>
      <c r="SCV42" s="475"/>
      <c r="SCW42" s="475"/>
      <c r="SCX42" s="475"/>
      <c r="SCY42" s="475"/>
      <c r="SCZ42" s="475"/>
      <c r="SDA42" s="475"/>
      <c r="SDB42" s="475"/>
      <c r="SDC42" s="475"/>
      <c r="SDD42" s="475"/>
      <c r="SDE42" s="475"/>
      <c r="SDF42" s="475"/>
      <c r="SDG42" s="475"/>
      <c r="SDH42" s="475"/>
      <c r="SDI42" s="475"/>
      <c r="SDJ42" s="475"/>
      <c r="SDK42" s="475"/>
      <c r="SDL42" s="475"/>
      <c r="SDM42" s="475"/>
      <c r="SDN42" s="475"/>
      <c r="SDO42" s="475"/>
      <c r="SDP42" s="475"/>
      <c r="SDQ42" s="475"/>
      <c r="SDR42" s="475"/>
      <c r="SDS42" s="475"/>
      <c r="SDT42" s="475"/>
      <c r="SDU42" s="475"/>
      <c r="SDV42" s="475"/>
      <c r="SDW42" s="475"/>
      <c r="SDX42" s="475"/>
      <c r="SDY42" s="475"/>
      <c r="SDZ42" s="475"/>
      <c r="SEA42" s="475"/>
      <c r="SEB42" s="475"/>
      <c r="SEC42" s="475"/>
      <c r="SED42" s="475"/>
      <c r="SEE42" s="475"/>
      <c r="SEF42" s="475"/>
      <c r="SEG42" s="475"/>
      <c r="SEH42" s="475"/>
      <c r="SEI42" s="475"/>
      <c r="SEJ42" s="475"/>
      <c r="SEK42" s="475"/>
      <c r="SEL42" s="475"/>
      <c r="SEM42" s="475"/>
      <c r="SEN42" s="475"/>
      <c r="SEO42" s="475"/>
      <c r="SEP42" s="475"/>
      <c r="SEQ42" s="475"/>
      <c r="SER42" s="475"/>
      <c r="SES42" s="475"/>
      <c r="SET42" s="475"/>
      <c r="SEU42" s="475"/>
      <c r="SEV42" s="475"/>
      <c r="SEW42" s="475"/>
      <c r="SEX42" s="475"/>
      <c r="SEY42" s="475"/>
      <c r="SEZ42" s="475"/>
      <c r="SFA42" s="475"/>
      <c r="SFB42" s="475"/>
      <c r="SFC42" s="475"/>
      <c r="SFD42" s="475"/>
      <c r="SFE42" s="475"/>
      <c r="SFF42" s="475"/>
      <c r="SFG42" s="475"/>
      <c r="SFH42" s="475"/>
      <c r="SFI42" s="475"/>
      <c r="SFJ42" s="475"/>
      <c r="SFK42" s="475"/>
      <c r="SFL42" s="475"/>
      <c r="SFM42" s="475"/>
      <c r="SFN42" s="475"/>
      <c r="SFO42" s="475"/>
      <c r="SFP42" s="475"/>
      <c r="SFQ42" s="475"/>
      <c r="SFR42" s="475"/>
      <c r="SFS42" s="475"/>
      <c r="SFT42" s="475"/>
      <c r="SFU42" s="475"/>
      <c r="SFV42" s="475"/>
      <c r="SFW42" s="475"/>
      <c r="SFX42" s="475"/>
      <c r="SFY42" s="475"/>
      <c r="SFZ42" s="475"/>
      <c r="SGA42" s="475"/>
      <c r="SGB42" s="475"/>
      <c r="SGC42" s="475"/>
      <c r="SGD42" s="475"/>
      <c r="SGE42" s="475"/>
      <c r="SGF42" s="475"/>
      <c r="SGG42" s="475"/>
      <c r="SGH42" s="475"/>
      <c r="SGI42" s="475"/>
      <c r="SGJ42" s="475"/>
      <c r="SGK42" s="475"/>
      <c r="SGL42" s="475"/>
      <c r="SGM42" s="475"/>
      <c r="SGN42" s="475"/>
      <c r="SGO42" s="475"/>
      <c r="SGP42" s="475"/>
      <c r="SGQ42" s="475"/>
      <c r="SGR42" s="475"/>
      <c r="SGS42" s="475"/>
      <c r="SGT42" s="475"/>
      <c r="SGU42" s="475"/>
      <c r="SGV42" s="475"/>
      <c r="SGW42" s="475"/>
      <c r="SGX42" s="475"/>
      <c r="SGY42" s="475"/>
      <c r="SGZ42" s="475"/>
      <c r="SHA42" s="475"/>
      <c r="SHB42" s="475"/>
      <c r="SHC42" s="475"/>
      <c r="SHD42" s="475"/>
      <c r="SHE42" s="475"/>
      <c r="SHF42" s="475"/>
      <c r="SHG42" s="475"/>
      <c r="SHH42" s="475"/>
      <c r="SHI42" s="475"/>
      <c r="SHJ42" s="475"/>
      <c r="SHK42" s="475"/>
      <c r="SHL42" s="475"/>
      <c r="SHM42" s="475"/>
      <c r="SHN42" s="475"/>
      <c r="SHO42" s="475"/>
      <c r="SHP42" s="475"/>
      <c r="SHQ42" s="475"/>
      <c r="SHR42" s="475"/>
      <c r="SHS42" s="475"/>
      <c r="SHT42" s="475"/>
      <c r="SHU42" s="475"/>
      <c r="SHV42" s="475"/>
      <c r="SHW42" s="475"/>
      <c r="SHX42" s="475"/>
      <c r="SHY42" s="475"/>
      <c r="SHZ42" s="475"/>
      <c r="SIA42" s="475"/>
      <c r="SIB42" s="475"/>
      <c r="SIC42" s="475"/>
      <c r="SID42" s="475"/>
      <c r="SIE42" s="475"/>
      <c r="SIF42" s="475"/>
      <c r="SIG42" s="475"/>
      <c r="SIH42" s="475"/>
      <c r="SII42" s="475"/>
      <c r="SIJ42" s="475"/>
      <c r="SIK42" s="475"/>
      <c r="SIL42" s="475"/>
      <c r="SIM42" s="475"/>
      <c r="SIN42" s="475"/>
      <c r="SIO42" s="475"/>
      <c r="SIP42" s="475"/>
      <c r="SIQ42" s="475"/>
      <c r="SIR42" s="475"/>
      <c r="SIS42" s="475"/>
      <c r="SIT42" s="475"/>
      <c r="SIU42" s="475"/>
      <c r="SIV42" s="475"/>
      <c r="SIW42" s="475"/>
      <c r="SIX42" s="475"/>
      <c r="SIY42" s="475"/>
      <c r="SIZ42" s="475"/>
      <c r="SJA42" s="475"/>
      <c r="SJB42" s="475"/>
      <c r="SJC42" s="475"/>
      <c r="SJD42" s="475"/>
      <c r="SJE42" s="475"/>
      <c r="SJF42" s="475"/>
      <c r="SJG42" s="475"/>
      <c r="SJH42" s="475"/>
      <c r="SJI42" s="475"/>
      <c r="SJJ42" s="475"/>
      <c r="SJK42" s="475"/>
      <c r="SJL42" s="475"/>
      <c r="SJM42" s="475"/>
      <c r="SJN42" s="475"/>
      <c r="SJO42" s="475"/>
      <c r="SJP42" s="475"/>
      <c r="SJQ42" s="475"/>
      <c r="SJR42" s="475"/>
      <c r="SJS42" s="475"/>
      <c r="SJT42" s="475"/>
      <c r="SJU42" s="475"/>
      <c r="SJV42" s="475"/>
      <c r="SJW42" s="475"/>
      <c r="SJX42" s="475"/>
      <c r="SJY42" s="475"/>
      <c r="SJZ42" s="475"/>
      <c r="SKA42" s="475"/>
      <c r="SKB42" s="475"/>
      <c r="SKC42" s="475"/>
      <c r="SKD42" s="475"/>
      <c r="SKE42" s="475"/>
      <c r="SKF42" s="475"/>
      <c r="SKG42" s="475"/>
      <c r="SKH42" s="475"/>
      <c r="SKI42" s="475"/>
      <c r="SKJ42" s="475"/>
      <c r="SKK42" s="475"/>
      <c r="SKL42" s="475"/>
      <c r="SKM42" s="475"/>
      <c r="SKN42" s="475"/>
      <c r="SKO42" s="475"/>
      <c r="SKP42" s="475"/>
      <c r="SKQ42" s="475"/>
      <c r="SKR42" s="475"/>
      <c r="SKS42" s="475"/>
      <c r="SKT42" s="475"/>
      <c r="SKU42" s="475"/>
      <c r="SKV42" s="475"/>
      <c r="SKW42" s="475"/>
      <c r="SKX42" s="475"/>
      <c r="SKY42" s="475"/>
      <c r="SKZ42" s="475"/>
      <c r="SLA42" s="475"/>
      <c r="SLB42" s="475"/>
      <c r="SLC42" s="475"/>
      <c r="SLD42" s="475"/>
      <c r="SLE42" s="475"/>
      <c r="SLF42" s="475"/>
      <c r="SLG42" s="475"/>
      <c r="SLH42" s="475"/>
      <c r="SLI42" s="475"/>
      <c r="SLJ42" s="475"/>
      <c r="SLK42" s="475"/>
      <c r="SLL42" s="475"/>
      <c r="SLM42" s="475"/>
      <c r="SLN42" s="475"/>
      <c r="SLO42" s="475"/>
      <c r="SLP42" s="475"/>
      <c r="SLQ42" s="475"/>
      <c r="SLR42" s="475"/>
      <c r="SLS42" s="475"/>
      <c r="SLT42" s="475"/>
      <c r="SLU42" s="475"/>
      <c r="SLV42" s="475"/>
      <c r="SLW42" s="475"/>
      <c r="SLX42" s="475"/>
      <c r="SLY42" s="475"/>
      <c r="SLZ42" s="475"/>
      <c r="SMA42" s="475"/>
      <c r="SMB42" s="475"/>
      <c r="SMC42" s="475"/>
      <c r="SMD42" s="475"/>
      <c r="SME42" s="475"/>
      <c r="SMF42" s="475"/>
      <c r="SMG42" s="475"/>
      <c r="SMH42" s="475"/>
      <c r="SMI42" s="475"/>
      <c r="SMJ42" s="475"/>
      <c r="SMK42" s="475"/>
      <c r="SML42" s="475"/>
      <c r="SMM42" s="475"/>
      <c r="SMN42" s="475"/>
      <c r="SMO42" s="475"/>
      <c r="SMP42" s="475"/>
      <c r="SMQ42" s="475"/>
      <c r="SMR42" s="475"/>
      <c r="SMS42" s="475"/>
      <c r="SMT42" s="475"/>
      <c r="SMU42" s="475"/>
      <c r="SMV42" s="475"/>
      <c r="SMW42" s="475"/>
      <c r="SMX42" s="475"/>
      <c r="SMY42" s="475"/>
      <c r="SMZ42" s="475"/>
      <c r="SNA42" s="475"/>
      <c r="SNB42" s="475"/>
      <c r="SNC42" s="475"/>
      <c r="SND42" s="475"/>
      <c r="SNE42" s="475"/>
      <c r="SNF42" s="475"/>
      <c r="SNG42" s="475"/>
      <c r="SNH42" s="475"/>
      <c r="SNI42" s="475"/>
      <c r="SNJ42" s="475"/>
      <c r="SNK42" s="475"/>
      <c r="SNL42" s="475"/>
      <c r="SNM42" s="475"/>
      <c r="SNN42" s="475"/>
      <c r="SNO42" s="475"/>
      <c r="SNP42" s="475"/>
      <c r="SNQ42" s="475"/>
      <c r="SNR42" s="475"/>
      <c r="SNS42" s="475"/>
      <c r="SNT42" s="475"/>
      <c r="SNU42" s="475"/>
      <c r="SNV42" s="475"/>
      <c r="SNW42" s="475"/>
      <c r="SNX42" s="475"/>
      <c r="SNY42" s="475"/>
      <c r="SNZ42" s="475"/>
      <c r="SOA42" s="475"/>
      <c r="SOB42" s="475"/>
      <c r="SOC42" s="475"/>
      <c r="SOD42" s="475"/>
      <c r="SOE42" s="475"/>
      <c r="SOF42" s="475"/>
      <c r="SOG42" s="475"/>
      <c r="SOH42" s="475"/>
      <c r="SOI42" s="475"/>
      <c r="SOJ42" s="475"/>
      <c r="SOK42" s="475"/>
      <c r="SOL42" s="475"/>
      <c r="SOM42" s="475"/>
      <c r="SON42" s="475"/>
      <c r="SOO42" s="475"/>
      <c r="SOP42" s="475"/>
      <c r="SOQ42" s="475"/>
      <c r="SOR42" s="475"/>
      <c r="SOS42" s="475"/>
      <c r="SOT42" s="475"/>
      <c r="SOU42" s="475"/>
      <c r="SOV42" s="475"/>
      <c r="SOW42" s="475"/>
      <c r="SOX42" s="475"/>
      <c r="SOY42" s="475"/>
      <c r="SOZ42" s="475"/>
      <c r="SPA42" s="475"/>
      <c r="SPB42" s="475"/>
      <c r="SPC42" s="475"/>
      <c r="SPD42" s="475"/>
      <c r="SPE42" s="475"/>
      <c r="SPF42" s="475"/>
      <c r="SPG42" s="475"/>
      <c r="SPH42" s="475"/>
      <c r="SPI42" s="475"/>
      <c r="SPJ42" s="475"/>
      <c r="SPK42" s="475"/>
      <c r="SPL42" s="475"/>
      <c r="SPM42" s="475"/>
      <c r="SPN42" s="475"/>
      <c r="SPO42" s="475"/>
      <c r="SPP42" s="475"/>
      <c r="SPQ42" s="475"/>
      <c r="SPR42" s="475"/>
      <c r="SPS42" s="475"/>
      <c r="SPT42" s="475"/>
      <c r="SPU42" s="475"/>
      <c r="SPV42" s="475"/>
      <c r="SPW42" s="475"/>
      <c r="SPX42" s="475"/>
      <c r="SPY42" s="475"/>
      <c r="SPZ42" s="475"/>
      <c r="SQA42" s="475"/>
      <c r="SQB42" s="475"/>
      <c r="SQC42" s="475"/>
      <c r="SQD42" s="475"/>
      <c r="SQE42" s="475"/>
      <c r="SQF42" s="475"/>
      <c r="SQG42" s="475"/>
      <c r="SQH42" s="475"/>
      <c r="SQI42" s="475"/>
      <c r="SQJ42" s="475"/>
      <c r="SQK42" s="475"/>
      <c r="SQL42" s="475"/>
      <c r="SQM42" s="475"/>
      <c r="SQN42" s="475"/>
      <c r="SQO42" s="475"/>
      <c r="SQP42" s="475"/>
      <c r="SQQ42" s="475"/>
      <c r="SQR42" s="475"/>
      <c r="SQS42" s="475"/>
      <c r="SQT42" s="475"/>
      <c r="SQU42" s="475"/>
      <c r="SQV42" s="475"/>
      <c r="SQW42" s="475"/>
      <c r="SQX42" s="475"/>
      <c r="SQY42" s="475"/>
      <c r="SQZ42" s="475"/>
      <c r="SRA42" s="475"/>
      <c r="SRB42" s="475"/>
      <c r="SRC42" s="475"/>
      <c r="SRD42" s="475"/>
      <c r="SRE42" s="475"/>
      <c r="SRF42" s="475"/>
      <c r="SRG42" s="475"/>
      <c r="SRH42" s="475"/>
      <c r="SRI42" s="475"/>
      <c r="SRJ42" s="475"/>
      <c r="SRK42" s="475"/>
      <c r="SRL42" s="475"/>
      <c r="SRM42" s="475"/>
      <c r="SRN42" s="475"/>
      <c r="SRO42" s="475"/>
      <c r="SRP42" s="475"/>
      <c r="SRQ42" s="475"/>
      <c r="SRR42" s="475"/>
      <c r="SRS42" s="475"/>
      <c r="SRT42" s="475"/>
      <c r="SRU42" s="475"/>
      <c r="SRV42" s="475"/>
      <c r="SRW42" s="475"/>
      <c r="SRX42" s="475"/>
      <c r="SRY42" s="475"/>
      <c r="SRZ42" s="475"/>
      <c r="SSA42" s="475"/>
      <c r="SSB42" s="475"/>
      <c r="SSC42" s="475"/>
      <c r="SSD42" s="475"/>
      <c r="SSE42" s="475"/>
      <c r="SSF42" s="475"/>
      <c r="SSG42" s="475"/>
      <c r="SSH42" s="475"/>
      <c r="SSI42" s="475"/>
      <c r="SSJ42" s="475"/>
      <c r="SSK42" s="475"/>
      <c r="SSL42" s="475"/>
      <c r="SSM42" s="475"/>
      <c r="SSN42" s="475"/>
      <c r="SSO42" s="475"/>
      <c r="SSP42" s="475"/>
      <c r="SSQ42" s="475"/>
      <c r="SSR42" s="475"/>
      <c r="SSS42" s="475"/>
      <c r="SST42" s="475"/>
      <c r="SSU42" s="475"/>
      <c r="SSV42" s="475"/>
      <c r="SSW42" s="475"/>
      <c r="SSX42" s="475"/>
      <c r="SSY42" s="475"/>
      <c r="SSZ42" s="475"/>
      <c r="STA42" s="475"/>
      <c r="STB42" s="475"/>
      <c r="STC42" s="475"/>
      <c r="STD42" s="475"/>
      <c r="STE42" s="475"/>
      <c r="STF42" s="475"/>
      <c r="STG42" s="475"/>
      <c r="STH42" s="475"/>
      <c r="STI42" s="475"/>
      <c r="STJ42" s="475"/>
      <c r="STK42" s="475"/>
      <c r="STL42" s="475"/>
      <c r="STM42" s="475"/>
      <c r="STN42" s="475"/>
      <c r="STO42" s="475"/>
      <c r="STP42" s="475"/>
      <c r="STQ42" s="475"/>
      <c r="STR42" s="475"/>
      <c r="STS42" s="475"/>
      <c r="STT42" s="475"/>
      <c r="STU42" s="475"/>
      <c r="STV42" s="475"/>
      <c r="STW42" s="475"/>
      <c r="STX42" s="475"/>
      <c r="STY42" s="475"/>
      <c r="STZ42" s="475"/>
      <c r="SUA42" s="475"/>
      <c r="SUB42" s="475"/>
      <c r="SUC42" s="475"/>
      <c r="SUD42" s="475"/>
      <c r="SUE42" s="475"/>
      <c r="SUF42" s="475"/>
      <c r="SUG42" s="475"/>
      <c r="SUH42" s="475"/>
      <c r="SUI42" s="475"/>
      <c r="SUJ42" s="475"/>
      <c r="SUK42" s="475"/>
      <c r="SUL42" s="475"/>
      <c r="SUM42" s="475"/>
      <c r="SUN42" s="475"/>
      <c r="SUO42" s="475"/>
      <c r="SUP42" s="475"/>
      <c r="SUQ42" s="475"/>
      <c r="SUR42" s="475"/>
      <c r="SUS42" s="475"/>
      <c r="SUT42" s="475"/>
      <c r="SUU42" s="475"/>
      <c r="SUV42" s="475"/>
      <c r="SUW42" s="475"/>
      <c r="SUX42" s="475"/>
      <c r="SUY42" s="475"/>
      <c r="SUZ42" s="475"/>
      <c r="SVA42" s="475"/>
      <c r="SVB42" s="475"/>
      <c r="SVC42" s="475"/>
      <c r="SVD42" s="475"/>
      <c r="SVE42" s="475"/>
      <c r="SVF42" s="475"/>
      <c r="SVG42" s="475"/>
      <c r="SVH42" s="475"/>
      <c r="SVI42" s="475"/>
      <c r="SVJ42" s="475"/>
      <c r="SVK42" s="475"/>
      <c r="SVL42" s="475"/>
      <c r="SVM42" s="475"/>
      <c r="SVN42" s="475"/>
      <c r="SVO42" s="475"/>
      <c r="SVP42" s="475"/>
      <c r="SVQ42" s="475"/>
      <c r="SVR42" s="475"/>
      <c r="SVS42" s="475"/>
      <c r="SVT42" s="475"/>
      <c r="SVU42" s="475"/>
      <c r="SVV42" s="475"/>
      <c r="SVW42" s="475"/>
      <c r="SVX42" s="475"/>
      <c r="SVY42" s="475"/>
      <c r="SVZ42" s="475"/>
      <c r="SWA42" s="475"/>
      <c r="SWB42" s="475"/>
      <c r="SWC42" s="475"/>
      <c r="SWD42" s="475"/>
      <c r="SWE42" s="475"/>
      <c r="SWF42" s="475"/>
      <c r="SWG42" s="475"/>
      <c r="SWH42" s="475"/>
      <c r="SWI42" s="475"/>
      <c r="SWJ42" s="475"/>
      <c r="SWK42" s="475"/>
      <c r="SWL42" s="475"/>
      <c r="SWM42" s="475"/>
      <c r="SWN42" s="475"/>
      <c r="SWO42" s="475"/>
      <c r="SWP42" s="475"/>
      <c r="SWQ42" s="475"/>
      <c r="SWR42" s="475"/>
      <c r="SWS42" s="475"/>
      <c r="SWT42" s="475"/>
      <c r="SWU42" s="475"/>
      <c r="SWV42" s="475"/>
      <c r="SWW42" s="475"/>
      <c r="SWX42" s="475"/>
      <c r="SWY42" s="475"/>
      <c r="SWZ42" s="475"/>
      <c r="SXA42" s="475"/>
      <c r="SXB42" s="475"/>
      <c r="SXC42" s="475"/>
      <c r="SXD42" s="475"/>
      <c r="SXE42" s="475"/>
      <c r="SXF42" s="475"/>
      <c r="SXG42" s="475"/>
      <c r="SXH42" s="475"/>
      <c r="SXI42" s="475"/>
      <c r="SXJ42" s="475"/>
      <c r="SXK42" s="475"/>
      <c r="SXL42" s="475"/>
      <c r="SXM42" s="475"/>
      <c r="SXN42" s="475"/>
      <c r="SXO42" s="475"/>
      <c r="SXP42" s="475"/>
      <c r="SXQ42" s="475"/>
      <c r="SXR42" s="475"/>
      <c r="SXS42" s="475"/>
      <c r="SXT42" s="475"/>
      <c r="SXU42" s="475"/>
      <c r="SXV42" s="475"/>
      <c r="SXW42" s="475"/>
      <c r="SXX42" s="475"/>
      <c r="SXY42" s="475"/>
      <c r="SXZ42" s="475"/>
      <c r="SYA42" s="475"/>
      <c r="SYB42" s="475"/>
      <c r="SYC42" s="475"/>
      <c r="SYD42" s="475"/>
      <c r="SYE42" s="475"/>
      <c r="SYF42" s="475"/>
      <c r="SYG42" s="475"/>
      <c r="SYH42" s="475"/>
      <c r="SYI42" s="475"/>
      <c r="SYJ42" s="475"/>
      <c r="SYK42" s="475"/>
      <c r="SYL42" s="475"/>
      <c r="SYM42" s="475"/>
      <c r="SYN42" s="475"/>
      <c r="SYO42" s="475"/>
      <c r="SYP42" s="475"/>
      <c r="SYQ42" s="475"/>
      <c r="SYR42" s="475"/>
      <c r="SYS42" s="475"/>
      <c r="SYT42" s="475"/>
      <c r="SYU42" s="475"/>
      <c r="SYV42" s="475"/>
      <c r="SYW42" s="475"/>
      <c r="SYX42" s="475"/>
      <c r="SYY42" s="475"/>
      <c r="SYZ42" s="475"/>
      <c r="SZA42" s="475"/>
      <c r="SZB42" s="475"/>
      <c r="SZC42" s="475"/>
      <c r="SZD42" s="475"/>
      <c r="SZE42" s="475"/>
      <c r="SZF42" s="475"/>
      <c r="SZG42" s="475"/>
      <c r="SZH42" s="475"/>
      <c r="SZI42" s="475"/>
      <c r="SZJ42" s="475"/>
      <c r="SZK42" s="475"/>
      <c r="SZL42" s="475"/>
      <c r="SZM42" s="475"/>
      <c r="SZN42" s="475"/>
      <c r="SZO42" s="475"/>
      <c r="SZP42" s="475"/>
      <c r="SZQ42" s="475"/>
      <c r="SZR42" s="475"/>
      <c r="SZS42" s="475"/>
      <c r="SZT42" s="475"/>
      <c r="SZU42" s="475"/>
      <c r="SZV42" s="475"/>
      <c r="SZW42" s="475"/>
      <c r="SZX42" s="475"/>
      <c r="SZY42" s="475"/>
      <c r="SZZ42" s="475"/>
      <c r="TAA42" s="475"/>
      <c r="TAB42" s="475"/>
      <c r="TAC42" s="475"/>
      <c r="TAD42" s="475"/>
      <c r="TAE42" s="475"/>
      <c r="TAF42" s="475"/>
      <c r="TAG42" s="475"/>
      <c r="TAH42" s="475"/>
      <c r="TAI42" s="475"/>
      <c r="TAJ42" s="475"/>
      <c r="TAK42" s="475"/>
      <c r="TAL42" s="475"/>
      <c r="TAM42" s="475"/>
      <c r="TAN42" s="475"/>
      <c r="TAO42" s="475"/>
      <c r="TAP42" s="475"/>
      <c r="TAQ42" s="475"/>
      <c r="TAR42" s="475"/>
      <c r="TAS42" s="475"/>
      <c r="TAT42" s="475"/>
      <c r="TAU42" s="475"/>
      <c r="TAV42" s="475"/>
      <c r="TAW42" s="475"/>
      <c r="TAX42" s="475"/>
      <c r="TAY42" s="475"/>
      <c r="TAZ42" s="475"/>
      <c r="TBA42" s="475"/>
      <c r="TBB42" s="475"/>
      <c r="TBC42" s="475"/>
      <c r="TBD42" s="475"/>
      <c r="TBE42" s="475"/>
      <c r="TBF42" s="475"/>
      <c r="TBG42" s="475"/>
      <c r="TBH42" s="475"/>
      <c r="TBI42" s="475"/>
      <c r="TBJ42" s="475"/>
      <c r="TBK42" s="475"/>
      <c r="TBL42" s="475"/>
      <c r="TBM42" s="475"/>
      <c r="TBN42" s="475"/>
      <c r="TBO42" s="475"/>
      <c r="TBP42" s="475"/>
      <c r="TBQ42" s="475"/>
      <c r="TBR42" s="475"/>
      <c r="TBS42" s="475"/>
      <c r="TBT42" s="475"/>
      <c r="TBU42" s="475"/>
      <c r="TBV42" s="475"/>
      <c r="TBW42" s="475"/>
      <c r="TBX42" s="475"/>
      <c r="TBY42" s="475"/>
      <c r="TBZ42" s="475"/>
      <c r="TCA42" s="475"/>
      <c r="TCB42" s="475"/>
      <c r="TCC42" s="475"/>
      <c r="TCD42" s="475"/>
      <c r="TCE42" s="475"/>
      <c r="TCF42" s="475"/>
      <c r="TCG42" s="475"/>
      <c r="TCH42" s="475"/>
      <c r="TCI42" s="475"/>
      <c r="TCJ42" s="475"/>
      <c r="TCK42" s="475"/>
      <c r="TCL42" s="475"/>
      <c r="TCM42" s="475"/>
      <c r="TCN42" s="475"/>
      <c r="TCO42" s="475"/>
      <c r="TCP42" s="475"/>
      <c r="TCQ42" s="475"/>
      <c r="TCR42" s="475"/>
      <c r="TCS42" s="475"/>
      <c r="TCT42" s="475"/>
      <c r="TCU42" s="475"/>
      <c r="TCV42" s="475"/>
      <c r="TCW42" s="475"/>
      <c r="TCX42" s="475"/>
      <c r="TCY42" s="475"/>
      <c r="TCZ42" s="475"/>
      <c r="TDA42" s="475"/>
      <c r="TDB42" s="475"/>
      <c r="TDC42" s="475"/>
      <c r="TDD42" s="475"/>
      <c r="TDE42" s="475"/>
      <c r="TDF42" s="475"/>
      <c r="TDG42" s="475"/>
      <c r="TDH42" s="475"/>
      <c r="TDI42" s="475"/>
      <c r="TDJ42" s="475"/>
      <c r="TDK42" s="475"/>
      <c r="TDL42" s="475"/>
      <c r="TDM42" s="475"/>
      <c r="TDN42" s="475"/>
      <c r="TDO42" s="475"/>
      <c r="TDP42" s="475"/>
      <c r="TDQ42" s="475"/>
      <c r="TDR42" s="475"/>
      <c r="TDS42" s="475"/>
      <c r="TDT42" s="475"/>
      <c r="TDU42" s="475"/>
      <c r="TDV42" s="475"/>
      <c r="TDW42" s="475"/>
      <c r="TDX42" s="475"/>
      <c r="TDY42" s="475"/>
      <c r="TDZ42" s="475"/>
      <c r="TEA42" s="475"/>
      <c r="TEB42" s="475"/>
      <c r="TEC42" s="475"/>
      <c r="TED42" s="475"/>
      <c r="TEE42" s="475"/>
      <c r="TEF42" s="475"/>
      <c r="TEG42" s="475"/>
      <c r="TEH42" s="475"/>
      <c r="TEI42" s="475"/>
      <c r="TEJ42" s="475"/>
      <c r="TEK42" s="475"/>
      <c r="TEL42" s="475"/>
      <c r="TEM42" s="475"/>
      <c r="TEN42" s="475"/>
      <c r="TEO42" s="475"/>
      <c r="TEP42" s="475"/>
      <c r="TEQ42" s="475"/>
      <c r="TER42" s="475"/>
      <c r="TES42" s="475"/>
      <c r="TET42" s="475"/>
      <c r="TEU42" s="475"/>
      <c r="TEV42" s="475"/>
      <c r="TEW42" s="475"/>
      <c r="TEX42" s="475"/>
      <c r="TEY42" s="475"/>
      <c r="TEZ42" s="475"/>
      <c r="TFA42" s="475"/>
      <c r="TFB42" s="475"/>
      <c r="TFC42" s="475"/>
      <c r="TFD42" s="475"/>
      <c r="TFE42" s="475"/>
      <c r="TFF42" s="475"/>
      <c r="TFG42" s="475"/>
      <c r="TFH42" s="475"/>
      <c r="TFI42" s="475"/>
      <c r="TFJ42" s="475"/>
      <c r="TFK42" s="475"/>
      <c r="TFL42" s="475"/>
      <c r="TFM42" s="475"/>
      <c r="TFN42" s="475"/>
      <c r="TFO42" s="475"/>
      <c r="TFP42" s="475"/>
      <c r="TFQ42" s="475"/>
      <c r="TFR42" s="475"/>
      <c r="TFS42" s="475"/>
      <c r="TFT42" s="475"/>
      <c r="TFU42" s="475"/>
      <c r="TFV42" s="475"/>
      <c r="TFW42" s="475"/>
      <c r="TFX42" s="475"/>
      <c r="TFY42" s="475"/>
      <c r="TFZ42" s="475"/>
      <c r="TGA42" s="475"/>
      <c r="TGB42" s="475"/>
      <c r="TGC42" s="475"/>
      <c r="TGD42" s="475"/>
      <c r="TGE42" s="475"/>
      <c r="TGF42" s="475"/>
      <c r="TGG42" s="475"/>
      <c r="TGH42" s="475"/>
      <c r="TGI42" s="475"/>
      <c r="TGJ42" s="475"/>
      <c r="TGK42" s="475"/>
      <c r="TGL42" s="475"/>
      <c r="TGM42" s="475"/>
      <c r="TGN42" s="475"/>
      <c r="TGO42" s="475"/>
      <c r="TGP42" s="475"/>
      <c r="TGQ42" s="475"/>
      <c r="TGR42" s="475"/>
      <c r="TGS42" s="475"/>
      <c r="TGT42" s="475"/>
      <c r="TGU42" s="475"/>
      <c r="TGV42" s="475"/>
      <c r="TGW42" s="475"/>
      <c r="TGX42" s="475"/>
      <c r="TGY42" s="475"/>
      <c r="TGZ42" s="475"/>
      <c r="THA42" s="475"/>
      <c r="THB42" s="475"/>
      <c r="THC42" s="475"/>
      <c r="THD42" s="475"/>
      <c r="THE42" s="475"/>
      <c r="THF42" s="475"/>
      <c r="THG42" s="475"/>
      <c r="THH42" s="475"/>
      <c r="THI42" s="475"/>
      <c r="THJ42" s="475"/>
      <c r="THK42" s="475"/>
      <c r="THL42" s="475"/>
      <c r="THM42" s="475"/>
      <c r="THN42" s="475"/>
      <c r="THO42" s="475"/>
      <c r="THP42" s="475"/>
      <c r="THQ42" s="475"/>
      <c r="THR42" s="475"/>
      <c r="THS42" s="475"/>
      <c r="THT42" s="475"/>
      <c r="THU42" s="475"/>
      <c r="THV42" s="475"/>
      <c r="THW42" s="475"/>
      <c r="THX42" s="475"/>
      <c r="THY42" s="475"/>
      <c r="THZ42" s="475"/>
      <c r="TIA42" s="475"/>
      <c r="TIB42" s="475"/>
      <c r="TIC42" s="475"/>
      <c r="TID42" s="475"/>
      <c r="TIE42" s="475"/>
      <c r="TIF42" s="475"/>
      <c r="TIG42" s="475"/>
      <c r="TIH42" s="475"/>
      <c r="TII42" s="475"/>
      <c r="TIJ42" s="475"/>
      <c r="TIK42" s="475"/>
      <c r="TIL42" s="475"/>
      <c r="TIM42" s="475"/>
      <c r="TIN42" s="475"/>
      <c r="TIO42" s="475"/>
      <c r="TIP42" s="475"/>
      <c r="TIQ42" s="475"/>
      <c r="TIR42" s="475"/>
      <c r="TIS42" s="475"/>
      <c r="TIT42" s="475"/>
      <c r="TIU42" s="475"/>
      <c r="TIV42" s="475"/>
      <c r="TIW42" s="475"/>
      <c r="TIX42" s="475"/>
      <c r="TIY42" s="475"/>
      <c r="TIZ42" s="475"/>
      <c r="TJA42" s="475"/>
      <c r="TJB42" s="475"/>
      <c r="TJC42" s="475"/>
      <c r="TJD42" s="475"/>
      <c r="TJE42" s="475"/>
      <c r="TJF42" s="475"/>
      <c r="TJG42" s="475"/>
      <c r="TJH42" s="475"/>
      <c r="TJI42" s="475"/>
      <c r="TJJ42" s="475"/>
      <c r="TJK42" s="475"/>
      <c r="TJL42" s="475"/>
      <c r="TJM42" s="475"/>
      <c r="TJN42" s="475"/>
      <c r="TJO42" s="475"/>
      <c r="TJP42" s="475"/>
      <c r="TJQ42" s="475"/>
      <c r="TJR42" s="475"/>
      <c r="TJS42" s="475"/>
      <c r="TJT42" s="475"/>
      <c r="TJU42" s="475"/>
      <c r="TJV42" s="475"/>
      <c r="TJW42" s="475"/>
      <c r="TJX42" s="475"/>
      <c r="TJY42" s="475"/>
      <c r="TJZ42" s="475"/>
      <c r="TKA42" s="475"/>
      <c r="TKB42" s="475"/>
      <c r="TKC42" s="475"/>
      <c r="TKD42" s="475"/>
      <c r="TKE42" s="475"/>
      <c r="TKF42" s="475"/>
      <c r="TKG42" s="475"/>
      <c r="TKH42" s="475"/>
      <c r="TKI42" s="475"/>
      <c r="TKJ42" s="475"/>
      <c r="TKK42" s="475"/>
      <c r="TKL42" s="475"/>
      <c r="TKM42" s="475"/>
      <c r="TKN42" s="475"/>
      <c r="TKO42" s="475"/>
      <c r="TKP42" s="475"/>
      <c r="TKQ42" s="475"/>
      <c r="TKR42" s="475"/>
      <c r="TKS42" s="475"/>
      <c r="TKT42" s="475"/>
      <c r="TKU42" s="475"/>
      <c r="TKV42" s="475"/>
      <c r="TKW42" s="475"/>
      <c r="TKX42" s="475"/>
      <c r="TKY42" s="475"/>
      <c r="TKZ42" s="475"/>
      <c r="TLA42" s="475"/>
      <c r="TLB42" s="475"/>
      <c r="TLC42" s="475"/>
      <c r="TLD42" s="475"/>
      <c r="TLE42" s="475"/>
      <c r="TLF42" s="475"/>
      <c r="TLG42" s="475"/>
      <c r="TLH42" s="475"/>
      <c r="TLI42" s="475"/>
      <c r="TLJ42" s="475"/>
      <c r="TLK42" s="475"/>
      <c r="TLL42" s="475"/>
      <c r="TLM42" s="475"/>
      <c r="TLN42" s="475"/>
      <c r="TLO42" s="475"/>
      <c r="TLP42" s="475"/>
      <c r="TLQ42" s="475"/>
      <c r="TLR42" s="475"/>
      <c r="TLS42" s="475"/>
      <c r="TLT42" s="475"/>
      <c r="TLU42" s="475"/>
      <c r="TLV42" s="475"/>
      <c r="TLW42" s="475"/>
      <c r="TLX42" s="475"/>
      <c r="TLY42" s="475"/>
      <c r="TLZ42" s="475"/>
      <c r="TMA42" s="475"/>
      <c r="TMB42" s="475"/>
      <c r="TMC42" s="475"/>
      <c r="TMD42" s="475"/>
      <c r="TME42" s="475"/>
      <c r="TMF42" s="475"/>
      <c r="TMG42" s="475"/>
      <c r="TMH42" s="475"/>
      <c r="TMI42" s="475"/>
      <c r="TMJ42" s="475"/>
      <c r="TMK42" s="475"/>
      <c r="TML42" s="475"/>
      <c r="TMM42" s="475"/>
      <c r="TMN42" s="475"/>
      <c r="TMO42" s="475"/>
      <c r="TMP42" s="475"/>
      <c r="TMQ42" s="475"/>
      <c r="TMR42" s="475"/>
      <c r="TMS42" s="475"/>
      <c r="TMT42" s="475"/>
      <c r="TMU42" s="475"/>
      <c r="TMV42" s="475"/>
      <c r="TMW42" s="475"/>
      <c r="TMX42" s="475"/>
      <c r="TMY42" s="475"/>
      <c r="TMZ42" s="475"/>
      <c r="TNA42" s="475"/>
      <c r="TNB42" s="475"/>
      <c r="TNC42" s="475"/>
      <c r="TND42" s="475"/>
      <c r="TNE42" s="475"/>
      <c r="TNF42" s="475"/>
      <c r="TNG42" s="475"/>
      <c r="TNH42" s="475"/>
      <c r="TNI42" s="475"/>
      <c r="TNJ42" s="475"/>
      <c r="TNK42" s="475"/>
      <c r="TNL42" s="475"/>
      <c r="TNM42" s="475"/>
      <c r="TNN42" s="475"/>
      <c r="TNO42" s="475"/>
      <c r="TNP42" s="475"/>
      <c r="TNQ42" s="475"/>
      <c r="TNR42" s="475"/>
      <c r="TNS42" s="475"/>
      <c r="TNT42" s="475"/>
      <c r="TNU42" s="475"/>
      <c r="TNV42" s="475"/>
      <c r="TNW42" s="475"/>
      <c r="TNX42" s="475"/>
      <c r="TNY42" s="475"/>
      <c r="TNZ42" s="475"/>
      <c r="TOA42" s="475"/>
      <c r="TOB42" s="475"/>
      <c r="TOC42" s="475"/>
      <c r="TOD42" s="475"/>
      <c r="TOE42" s="475"/>
      <c r="TOF42" s="475"/>
      <c r="TOG42" s="475"/>
      <c r="TOH42" s="475"/>
      <c r="TOI42" s="475"/>
      <c r="TOJ42" s="475"/>
      <c r="TOK42" s="475"/>
      <c r="TOL42" s="475"/>
      <c r="TOM42" s="475"/>
      <c r="TON42" s="475"/>
      <c r="TOO42" s="475"/>
      <c r="TOP42" s="475"/>
      <c r="TOQ42" s="475"/>
      <c r="TOR42" s="475"/>
      <c r="TOS42" s="475"/>
      <c r="TOT42" s="475"/>
      <c r="TOU42" s="475"/>
      <c r="TOV42" s="475"/>
      <c r="TOW42" s="475"/>
      <c r="TOX42" s="475"/>
      <c r="TOY42" s="475"/>
      <c r="TOZ42" s="475"/>
      <c r="TPA42" s="475"/>
      <c r="TPB42" s="475"/>
      <c r="TPC42" s="475"/>
      <c r="TPD42" s="475"/>
      <c r="TPE42" s="475"/>
      <c r="TPF42" s="475"/>
      <c r="TPG42" s="475"/>
      <c r="TPH42" s="475"/>
      <c r="TPI42" s="475"/>
      <c r="TPJ42" s="475"/>
      <c r="TPK42" s="475"/>
      <c r="TPL42" s="475"/>
      <c r="TPM42" s="475"/>
      <c r="TPN42" s="475"/>
      <c r="TPO42" s="475"/>
      <c r="TPP42" s="475"/>
      <c r="TPQ42" s="475"/>
      <c r="TPR42" s="475"/>
      <c r="TPS42" s="475"/>
      <c r="TPT42" s="475"/>
      <c r="TPU42" s="475"/>
      <c r="TPV42" s="475"/>
      <c r="TPW42" s="475"/>
      <c r="TPX42" s="475"/>
      <c r="TPY42" s="475"/>
      <c r="TPZ42" s="475"/>
      <c r="TQA42" s="475"/>
      <c r="TQB42" s="475"/>
      <c r="TQC42" s="475"/>
      <c r="TQD42" s="475"/>
      <c r="TQE42" s="475"/>
      <c r="TQF42" s="475"/>
      <c r="TQG42" s="475"/>
      <c r="TQH42" s="475"/>
      <c r="TQI42" s="475"/>
      <c r="TQJ42" s="475"/>
      <c r="TQK42" s="475"/>
      <c r="TQL42" s="475"/>
      <c r="TQM42" s="475"/>
      <c r="TQN42" s="475"/>
      <c r="TQO42" s="475"/>
      <c r="TQP42" s="475"/>
      <c r="TQQ42" s="475"/>
      <c r="TQR42" s="475"/>
      <c r="TQS42" s="475"/>
      <c r="TQT42" s="475"/>
      <c r="TQU42" s="475"/>
      <c r="TQV42" s="475"/>
      <c r="TQW42" s="475"/>
      <c r="TQX42" s="475"/>
      <c r="TQY42" s="475"/>
      <c r="TQZ42" s="475"/>
      <c r="TRA42" s="475"/>
      <c r="TRB42" s="475"/>
      <c r="TRC42" s="475"/>
      <c r="TRD42" s="475"/>
      <c r="TRE42" s="475"/>
      <c r="TRF42" s="475"/>
      <c r="TRG42" s="475"/>
      <c r="TRH42" s="475"/>
      <c r="TRI42" s="475"/>
      <c r="TRJ42" s="475"/>
      <c r="TRK42" s="475"/>
      <c r="TRL42" s="475"/>
      <c r="TRM42" s="475"/>
      <c r="TRN42" s="475"/>
      <c r="TRO42" s="475"/>
      <c r="TRP42" s="475"/>
      <c r="TRQ42" s="475"/>
      <c r="TRR42" s="475"/>
      <c r="TRS42" s="475"/>
      <c r="TRT42" s="475"/>
      <c r="TRU42" s="475"/>
      <c r="TRV42" s="475"/>
      <c r="TRW42" s="475"/>
      <c r="TRX42" s="475"/>
      <c r="TRY42" s="475"/>
      <c r="TRZ42" s="475"/>
      <c r="TSA42" s="475"/>
      <c r="TSB42" s="475"/>
      <c r="TSC42" s="475"/>
      <c r="TSD42" s="475"/>
      <c r="TSE42" s="475"/>
      <c r="TSF42" s="475"/>
      <c r="TSG42" s="475"/>
      <c r="TSH42" s="475"/>
      <c r="TSI42" s="475"/>
      <c r="TSJ42" s="475"/>
      <c r="TSK42" s="475"/>
      <c r="TSL42" s="475"/>
      <c r="TSM42" s="475"/>
      <c r="TSN42" s="475"/>
      <c r="TSO42" s="475"/>
      <c r="TSP42" s="475"/>
      <c r="TSQ42" s="475"/>
      <c r="TSR42" s="475"/>
      <c r="TSS42" s="475"/>
      <c r="TST42" s="475"/>
      <c r="TSU42" s="475"/>
      <c r="TSV42" s="475"/>
      <c r="TSW42" s="475"/>
      <c r="TSX42" s="475"/>
      <c r="TSY42" s="475"/>
      <c r="TSZ42" s="475"/>
      <c r="TTA42" s="475"/>
      <c r="TTB42" s="475"/>
      <c r="TTC42" s="475"/>
      <c r="TTD42" s="475"/>
      <c r="TTE42" s="475"/>
      <c r="TTF42" s="475"/>
      <c r="TTG42" s="475"/>
      <c r="TTH42" s="475"/>
      <c r="TTI42" s="475"/>
      <c r="TTJ42" s="475"/>
      <c r="TTK42" s="475"/>
      <c r="TTL42" s="475"/>
      <c r="TTM42" s="475"/>
      <c r="TTN42" s="475"/>
      <c r="TTO42" s="475"/>
      <c r="TTP42" s="475"/>
      <c r="TTQ42" s="475"/>
      <c r="TTR42" s="475"/>
      <c r="TTS42" s="475"/>
      <c r="TTT42" s="475"/>
      <c r="TTU42" s="475"/>
      <c r="TTV42" s="475"/>
      <c r="TTW42" s="475"/>
      <c r="TTX42" s="475"/>
      <c r="TTY42" s="475"/>
      <c r="TTZ42" s="475"/>
      <c r="TUA42" s="475"/>
      <c r="TUB42" s="475"/>
      <c r="TUC42" s="475"/>
      <c r="TUD42" s="475"/>
      <c r="TUE42" s="475"/>
      <c r="TUF42" s="475"/>
      <c r="TUG42" s="475"/>
      <c r="TUH42" s="475"/>
      <c r="TUI42" s="475"/>
      <c r="TUJ42" s="475"/>
      <c r="TUK42" s="475"/>
      <c r="TUL42" s="475"/>
      <c r="TUM42" s="475"/>
      <c r="TUN42" s="475"/>
      <c r="TUO42" s="475"/>
      <c r="TUP42" s="475"/>
      <c r="TUQ42" s="475"/>
      <c r="TUR42" s="475"/>
      <c r="TUS42" s="475"/>
      <c r="TUT42" s="475"/>
      <c r="TUU42" s="475"/>
      <c r="TUV42" s="475"/>
      <c r="TUW42" s="475"/>
      <c r="TUX42" s="475"/>
      <c r="TUY42" s="475"/>
      <c r="TUZ42" s="475"/>
      <c r="TVA42" s="475"/>
      <c r="TVB42" s="475"/>
      <c r="TVC42" s="475"/>
      <c r="TVD42" s="475"/>
      <c r="TVE42" s="475"/>
      <c r="TVF42" s="475"/>
      <c r="TVG42" s="475"/>
      <c r="TVH42" s="475"/>
      <c r="TVI42" s="475"/>
      <c r="TVJ42" s="475"/>
      <c r="TVK42" s="475"/>
      <c r="TVL42" s="475"/>
      <c r="TVM42" s="475"/>
      <c r="TVN42" s="475"/>
      <c r="TVO42" s="475"/>
      <c r="TVP42" s="475"/>
      <c r="TVQ42" s="475"/>
      <c r="TVR42" s="475"/>
      <c r="TVS42" s="475"/>
      <c r="TVT42" s="475"/>
      <c r="TVU42" s="475"/>
      <c r="TVV42" s="475"/>
      <c r="TVW42" s="475"/>
      <c r="TVX42" s="475"/>
      <c r="TVY42" s="475"/>
      <c r="TVZ42" s="475"/>
      <c r="TWA42" s="475"/>
      <c r="TWB42" s="475"/>
      <c r="TWC42" s="475"/>
      <c r="TWD42" s="475"/>
      <c r="TWE42" s="475"/>
      <c r="TWF42" s="475"/>
      <c r="TWG42" s="475"/>
      <c r="TWH42" s="475"/>
      <c r="TWI42" s="475"/>
      <c r="TWJ42" s="475"/>
      <c r="TWK42" s="475"/>
      <c r="TWL42" s="475"/>
      <c r="TWM42" s="475"/>
      <c r="TWN42" s="475"/>
      <c r="TWO42" s="475"/>
      <c r="TWP42" s="475"/>
      <c r="TWQ42" s="475"/>
      <c r="TWR42" s="475"/>
      <c r="TWS42" s="475"/>
      <c r="TWT42" s="475"/>
      <c r="TWU42" s="475"/>
      <c r="TWV42" s="475"/>
      <c r="TWW42" s="475"/>
      <c r="TWX42" s="475"/>
      <c r="TWY42" s="475"/>
      <c r="TWZ42" s="475"/>
      <c r="TXA42" s="475"/>
      <c r="TXB42" s="475"/>
      <c r="TXC42" s="475"/>
      <c r="TXD42" s="475"/>
      <c r="TXE42" s="475"/>
      <c r="TXF42" s="475"/>
      <c r="TXG42" s="475"/>
      <c r="TXH42" s="475"/>
      <c r="TXI42" s="475"/>
      <c r="TXJ42" s="475"/>
      <c r="TXK42" s="475"/>
      <c r="TXL42" s="475"/>
      <c r="TXM42" s="475"/>
      <c r="TXN42" s="475"/>
      <c r="TXO42" s="475"/>
      <c r="TXP42" s="475"/>
      <c r="TXQ42" s="475"/>
      <c r="TXR42" s="475"/>
      <c r="TXS42" s="475"/>
      <c r="TXT42" s="475"/>
      <c r="TXU42" s="475"/>
      <c r="TXV42" s="475"/>
      <c r="TXW42" s="475"/>
      <c r="TXX42" s="475"/>
      <c r="TXY42" s="475"/>
      <c r="TXZ42" s="475"/>
      <c r="TYA42" s="475"/>
      <c r="TYB42" s="475"/>
      <c r="TYC42" s="475"/>
      <c r="TYD42" s="475"/>
      <c r="TYE42" s="475"/>
      <c r="TYF42" s="475"/>
      <c r="TYG42" s="475"/>
      <c r="TYH42" s="475"/>
      <c r="TYI42" s="475"/>
      <c r="TYJ42" s="475"/>
      <c r="TYK42" s="475"/>
      <c r="TYL42" s="475"/>
      <c r="TYM42" s="475"/>
      <c r="TYN42" s="475"/>
      <c r="TYO42" s="475"/>
      <c r="TYP42" s="475"/>
      <c r="TYQ42" s="475"/>
      <c r="TYR42" s="475"/>
      <c r="TYS42" s="475"/>
      <c r="TYT42" s="475"/>
      <c r="TYU42" s="475"/>
      <c r="TYV42" s="475"/>
      <c r="TYW42" s="475"/>
      <c r="TYX42" s="475"/>
      <c r="TYY42" s="475"/>
      <c r="TYZ42" s="475"/>
      <c r="TZA42" s="475"/>
      <c r="TZB42" s="475"/>
      <c r="TZC42" s="475"/>
      <c r="TZD42" s="475"/>
      <c r="TZE42" s="475"/>
      <c r="TZF42" s="475"/>
      <c r="TZG42" s="475"/>
      <c r="TZH42" s="475"/>
      <c r="TZI42" s="475"/>
      <c r="TZJ42" s="475"/>
      <c r="TZK42" s="475"/>
      <c r="TZL42" s="475"/>
      <c r="TZM42" s="475"/>
      <c r="TZN42" s="475"/>
      <c r="TZO42" s="475"/>
      <c r="TZP42" s="475"/>
      <c r="TZQ42" s="475"/>
      <c r="TZR42" s="475"/>
      <c r="TZS42" s="475"/>
      <c r="TZT42" s="475"/>
      <c r="TZU42" s="475"/>
      <c r="TZV42" s="475"/>
      <c r="TZW42" s="475"/>
      <c r="TZX42" s="475"/>
      <c r="TZY42" s="475"/>
      <c r="TZZ42" s="475"/>
      <c r="UAA42" s="475"/>
      <c r="UAB42" s="475"/>
      <c r="UAC42" s="475"/>
      <c r="UAD42" s="475"/>
      <c r="UAE42" s="475"/>
      <c r="UAF42" s="475"/>
      <c r="UAG42" s="475"/>
      <c r="UAH42" s="475"/>
      <c r="UAI42" s="475"/>
      <c r="UAJ42" s="475"/>
      <c r="UAK42" s="475"/>
      <c r="UAL42" s="475"/>
      <c r="UAM42" s="475"/>
      <c r="UAN42" s="475"/>
      <c r="UAO42" s="475"/>
      <c r="UAP42" s="475"/>
      <c r="UAQ42" s="475"/>
      <c r="UAR42" s="475"/>
      <c r="UAS42" s="475"/>
      <c r="UAT42" s="475"/>
      <c r="UAU42" s="475"/>
      <c r="UAV42" s="475"/>
      <c r="UAW42" s="475"/>
      <c r="UAX42" s="475"/>
      <c r="UAY42" s="475"/>
      <c r="UAZ42" s="475"/>
      <c r="UBA42" s="475"/>
      <c r="UBB42" s="475"/>
      <c r="UBC42" s="475"/>
      <c r="UBD42" s="475"/>
      <c r="UBE42" s="475"/>
      <c r="UBF42" s="475"/>
      <c r="UBG42" s="475"/>
      <c r="UBH42" s="475"/>
      <c r="UBI42" s="475"/>
      <c r="UBJ42" s="475"/>
      <c r="UBK42" s="475"/>
      <c r="UBL42" s="475"/>
      <c r="UBM42" s="475"/>
      <c r="UBN42" s="475"/>
      <c r="UBO42" s="475"/>
      <c r="UBP42" s="475"/>
      <c r="UBQ42" s="475"/>
      <c r="UBR42" s="475"/>
      <c r="UBS42" s="475"/>
      <c r="UBT42" s="475"/>
      <c r="UBU42" s="475"/>
      <c r="UBV42" s="475"/>
      <c r="UBW42" s="475"/>
      <c r="UBX42" s="475"/>
      <c r="UBY42" s="475"/>
      <c r="UBZ42" s="475"/>
      <c r="UCA42" s="475"/>
      <c r="UCB42" s="475"/>
      <c r="UCC42" s="475"/>
      <c r="UCD42" s="475"/>
      <c r="UCE42" s="475"/>
      <c r="UCF42" s="475"/>
      <c r="UCG42" s="475"/>
      <c r="UCH42" s="475"/>
      <c r="UCI42" s="475"/>
      <c r="UCJ42" s="475"/>
      <c r="UCK42" s="475"/>
      <c r="UCL42" s="475"/>
      <c r="UCM42" s="475"/>
      <c r="UCN42" s="475"/>
      <c r="UCO42" s="475"/>
      <c r="UCP42" s="475"/>
      <c r="UCQ42" s="475"/>
      <c r="UCR42" s="475"/>
      <c r="UCS42" s="475"/>
      <c r="UCT42" s="475"/>
      <c r="UCU42" s="475"/>
      <c r="UCV42" s="475"/>
      <c r="UCW42" s="475"/>
      <c r="UCX42" s="475"/>
      <c r="UCY42" s="475"/>
      <c r="UCZ42" s="475"/>
      <c r="UDA42" s="475"/>
      <c r="UDB42" s="475"/>
      <c r="UDC42" s="475"/>
      <c r="UDD42" s="475"/>
      <c r="UDE42" s="475"/>
      <c r="UDF42" s="475"/>
      <c r="UDG42" s="475"/>
      <c r="UDH42" s="475"/>
      <c r="UDI42" s="475"/>
      <c r="UDJ42" s="475"/>
      <c r="UDK42" s="475"/>
      <c r="UDL42" s="475"/>
      <c r="UDM42" s="475"/>
      <c r="UDN42" s="475"/>
      <c r="UDO42" s="475"/>
      <c r="UDP42" s="475"/>
      <c r="UDQ42" s="475"/>
      <c r="UDR42" s="475"/>
      <c r="UDS42" s="475"/>
      <c r="UDT42" s="475"/>
      <c r="UDU42" s="475"/>
      <c r="UDV42" s="475"/>
      <c r="UDW42" s="475"/>
      <c r="UDX42" s="475"/>
      <c r="UDY42" s="475"/>
      <c r="UDZ42" s="475"/>
      <c r="UEA42" s="475"/>
      <c r="UEB42" s="475"/>
      <c r="UEC42" s="475"/>
      <c r="UED42" s="475"/>
      <c r="UEE42" s="475"/>
      <c r="UEF42" s="475"/>
      <c r="UEG42" s="475"/>
      <c r="UEH42" s="475"/>
      <c r="UEI42" s="475"/>
      <c r="UEJ42" s="475"/>
      <c r="UEK42" s="475"/>
      <c r="UEL42" s="475"/>
      <c r="UEM42" s="475"/>
      <c r="UEN42" s="475"/>
      <c r="UEO42" s="475"/>
      <c r="UEP42" s="475"/>
      <c r="UEQ42" s="475"/>
      <c r="UER42" s="475"/>
      <c r="UES42" s="475"/>
      <c r="UET42" s="475"/>
      <c r="UEU42" s="475"/>
      <c r="UEV42" s="475"/>
      <c r="UEW42" s="475"/>
      <c r="UEX42" s="475"/>
      <c r="UEY42" s="475"/>
      <c r="UEZ42" s="475"/>
      <c r="UFA42" s="475"/>
      <c r="UFB42" s="475"/>
      <c r="UFC42" s="475"/>
      <c r="UFD42" s="475"/>
      <c r="UFE42" s="475"/>
      <c r="UFF42" s="475"/>
      <c r="UFG42" s="475"/>
      <c r="UFH42" s="475"/>
      <c r="UFI42" s="475"/>
      <c r="UFJ42" s="475"/>
      <c r="UFK42" s="475"/>
      <c r="UFL42" s="475"/>
      <c r="UFM42" s="475"/>
      <c r="UFN42" s="475"/>
      <c r="UFO42" s="475"/>
      <c r="UFP42" s="475"/>
      <c r="UFQ42" s="475"/>
      <c r="UFR42" s="475"/>
      <c r="UFS42" s="475"/>
      <c r="UFT42" s="475"/>
      <c r="UFU42" s="475"/>
      <c r="UFV42" s="475"/>
      <c r="UFW42" s="475"/>
      <c r="UFX42" s="475"/>
      <c r="UFY42" s="475"/>
      <c r="UFZ42" s="475"/>
      <c r="UGA42" s="475"/>
      <c r="UGB42" s="475"/>
      <c r="UGC42" s="475"/>
      <c r="UGD42" s="475"/>
      <c r="UGE42" s="475"/>
      <c r="UGF42" s="475"/>
      <c r="UGG42" s="475"/>
      <c r="UGH42" s="475"/>
      <c r="UGI42" s="475"/>
      <c r="UGJ42" s="475"/>
      <c r="UGK42" s="475"/>
      <c r="UGL42" s="475"/>
      <c r="UGM42" s="475"/>
      <c r="UGN42" s="475"/>
      <c r="UGO42" s="475"/>
      <c r="UGP42" s="475"/>
      <c r="UGQ42" s="475"/>
      <c r="UGR42" s="475"/>
      <c r="UGS42" s="475"/>
      <c r="UGT42" s="475"/>
      <c r="UGU42" s="475"/>
      <c r="UGV42" s="475"/>
      <c r="UGW42" s="475"/>
      <c r="UGX42" s="475"/>
      <c r="UGY42" s="475"/>
      <c r="UGZ42" s="475"/>
      <c r="UHA42" s="475"/>
      <c r="UHB42" s="475"/>
      <c r="UHC42" s="475"/>
      <c r="UHD42" s="475"/>
      <c r="UHE42" s="475"/>
      <c r="UHF42" s="475"/>
      <c r="UHG42" s="475"/>
      <c r="UHH42" s="475"/>
      <c r="UHI42" s="475"/>
      <c r="UHJ42" s="475"/>
      <c r="UHK42" s="475"/>
      <c r="UHL42" s="475"/>
      <c r="UHM42" s="475"/>
      <c r="UHN42" s="475"/>
      <c r="UHO42" s="475"/>
      <c r="UHP42" s="475"/>
      <c r="UHQ42" s="475"/>
      <c r="UHR42" s="475"/>
      <c r="UHS42" s="475"/>
      <c r="UHT42" s="475"/>
      <c r="UHU42" s="475"/>
      <c r="UHV42" s="475"/>
      <c r="UHW42" s="475"/>
      <c r="UHX42" s="475"/>
      <c r="UHY42" s="475"/>
      <c r="UHZ42" s="475"/>
      <c r="UIA42" s="475"/>
      <c r="UIB42" s="475"/>
      <c r="UIC42" s="475"/>
      <c r="UID42" s="475"/>
      <c r="UIE42" s="475"/>
      <c r="UIF42" s="475"/>
      <c r="UIG42" s="475"/>
      <c r="UIH42" s="475"/>
      <c r="UII42" s="475"/>
      <c r="UIJ42" s="475"/>
      <c r="UIK42" s="475"/>
      <c r="UIL42" s="475"/>
      <c r="UIM42" s="475"/>
      <c r="UIN42" s="475"/>
      <c r="UIO42" s="475"/>
      <c r="UIP42" s="475"/>
      <c r="UIQ42" s="475"/>
      <c r="UIR42" s="475"/>
      <c r="UIS42" s="475"/>
      <c r="UIT42" s="475"/>
      <c r="UIU42" s="475"/>
      <c r="UIV42" s="475"/>
      <c r="UIW42" s="475"/>
      <c r="UIX42" s="475"/>
      <c r="UIY42" s="475"/>
      <c r="UIZ42" s="475"/>
      <c r="UJA42" s="475"/>
      <c r="UJB42" s="475"/>
      <c r="UJC42" s="475"/>
      <c r="UJD42" s="475"/>
      <c r="UJE42" s="475"/>
      <c r="UJF42" s="475"/>
      <c r="UJG42" s="475"/>
      <c r="UJH42" s="475"/>
      <c r="UJI42" s="475"/>
      <c r="UJJ42" s="475"/>
      <c r="UJK42" s="475"/>
      <c r="UJL42" s="475"/>
      <c r="UJM42" s="475"/>
      <c r="UJN42" s="475"/>
      <c r="UJO42" s="475"/>
      <c r="UJP42" s="475"/>
      <c r="UJQ42" s="475"/>
      <c r="UJR42" s="475"/>
      <c r="UJS42" s="475"/>
      <c r="UJT42" s="475"/>
      <c r="UJU42" s="475"/>
      <c r="UJV42" s="475"/>
      <c r="UJW42" s="475"/>
      <c r="UJX42" s="475"/>
      <c r="UJY42" s="475"/>
      <c r="UJZ42" s="475"/>
      <c r="UKA42" s="475"/>
      <c r="UKB42" s="475"/>
      <c r="UKC42" s="475"/>
      <c r="UKD42" s="475"/>
      <c r="UKE42" s="475"/>
      <c r="UKF42" s="475"/>
      <c r="UKG42" s="475"/>
      <c r="UKH42" s="475"/>
      <c r="UKI42" s="475"/>
      <c r="UKJ42" s="475"/>
      <c r="UKK42" s="475"/>
      <c r="UKL42" s="475"/>
      <c r="UKM42" s="475"/>
      <c r="UKN42" s="475"/>
      <c r="UKO42" s="475"/>
      <c r="UKP42" s="475"/>
      <c r="UKQ42" s="475"/>
      <c r="UKR42" s="475"/>
      <c r="UKS42" s="475"/>
      <c r="UKT42" s="475"/>
      <c r="UKU42" s="475"/>
      <c r="UKV42" s="475"/>
      <c r="UKW42" s="475"/>
      <c r="UKX42" s="475"/>
      <c r="UKY42" s="475"/>
      <c r="UKZ42" s="475"/>
      <c r="ULA42" s="475"/>
      <c r="ULB42" s="475"/>
      <c r="ULC42" s="475"/>
      <c r="ULD42" s="475"/>
      <c r="ULE42" s="475"/>
      <c r="ULF42" s="475"/>
      <c r="ULG42" s="475"/>
      <c r="ULH42" s="475"/>
      <c r="ULI42" s="475"/>
      <c r="ULJ42" s="475"/>
      <c r="ULK42" s="475"/>
      <c r="ULL42" s="475"/>
      <c r="ULM42" s="475"/>
      <c r="ULN42" s="475"/>
      <c r="ULO42" s="475"/>
      <c r="ULP42" s="475"/>
      <c r="ULQ42" s="475"/>
      <c r="ULR42" s="475"/>
      <c r="ULS42" s="475"/>
      <c r="ULT42" s="475"/>
      <c r="ULU42" s="475"/>
      <c r="ULV42" s="475"/>
      <c r="ULW42" s="475"/>
      <c r="ULX42" s="475"/>
      <c r="ULY42" s="475"/>
      <c r="ULZ42" s="475"/>
      <c r="UMA42" s="475"/>
      <c r="UMB42" s="475"/>
      <c r="UMC42" s="475"/>
      <c r="UMD42" s="475"/>
      <c r="UME42" s="475"/>
      <c r="UMF42" s="475"/>
      <c r="UMG42" s="475"/>
      <c r="UMH42" s="475"/>
      <c r="UMI42" s="475"/>
      <c r="UMJ42" s="475"/>
      <c r="UMK42" s="475"/>
      <c r="UML42" s="475"/>
      <c r="UMM42" s="475"/>
      <c r="UMN42" s="475"/>
      <c r="UMO42" s="475"/>
      <c r="UMP42" s="475"/>
      <c r="UMQ42" s="475"/>
      <c r="UMR42" s="475"/>
      <c r="UMS42" s="475"/>
      <c r="UMT42" s="475"/>
      <c r="UMU42" s="475"/>
      <c r="UMV42" s="475"/>
      <c r="UMW42" s="475"/>
      <c r="UMX42" s="475"/>
      <c r="UMY42" s="475"/>
      <c r="UMZ42" s="475"/>
      <c r="UNA42" s="475"/>
      <c r="UNB42" s="475"/>
      <c r="UNC42" s="475"/>
      <c r="UND42" s="475"/>
      <c r="UNE42" s="475"/>
      <c r="UNF42" s="475"/>
      <c r="UNG42" s="475"/>
      <c r="UNH42" s="475"/>
      <c r="UNI42" s="475"/>
      <c r="UNJ42" s="475"/>
      <c r="UNK42" s="475"/>
      <c r="UNL42" s="475"/>
      <c r="UNM42" s="475"/>
      <c r="UNN42" s="475"/>
      <c r="UNO42" s="475"/>
      <c r="UNP42" s="475"/>
      <c r="UNQ42" s="475"/>
      <c r="UNR42" s="475"/>
      <c r="UNS42" s="475"/>
      <c r="UNT42" s="475"/>
      <c r="UNU42" s="475"/>
      <c r="UNV42" s="475"/>
      <c r="UNW42" s="475"/>
      <c r="UNX42" s="475"/>
      <c r="UNY42" s="475"/>
      <c r="UNZ42" s="475"/>
      <c r="UOA42" s="475"/>
      <c r="UOB42" s="475"/>
      <c r="UOC42" s="475"/>
      <c r="UOD42" s="475"/>
      <c r="UOE42" s="475"/>
      <c r="UOF42" s="475"/>
      <c r="UOG42" s="475"/>
      <c r="UOH42" s="475"/>
      <c r="UOI42" s="475"/>
      <c r="UOJ42" s="475"/>
      <c r="UOK42" s="475"/>
      <c r="UOL42" s="475"/>
      <c r="UOM42" s="475"/>
      <c r="UON42" s="475"/>
      <c r="UOO42" s="475"/>
      <c r="UOP42" s="475"/>
      <c r="UOQ42" s="475"/>
      <c r="UOR42" s="475"/>
      <c r="UOS42" s="475"/>
      <c r="UOT42" s="475"/>
      <c r="UOU42" s="475"/>
      <c r="UOV42" s="475"/>
      <c r="UOW42" s="475"/>
      <c r="UOX42" s="475"/>
      <c r="UOY42" s="475"/>
      <c r="UOZ42" s="475"/>
      <c r="UPA42" s="475"/>
      <c r="UPB42" s="475"/>
      <c r="UPC42" s="475"/>
      <c r="UPD42" s="475"/>
      <c r="UPE42" s="475"/>
      <c r="UPF42" s="475"/>
      <c r="UPG42" s="475"/>
      <c r="UPH42" s="475"/>
      <c r="UPI42" s="475"/>
      <c r="UPJ42" s="475"/>
      <c r="UPK42" s="475"/>
      <c r="UPL42" s="475"/>
      <c r="UPM42" s="475"/>
      <c r="UPN42" s="475"/>
      <c r="UPO42" s="475"/>
      <c r="UPP42" s="475"/>
      <c r="UPQ42" s="475"/>
      <c r="UPR42" s="475"/>
      <c r="UPS42" s="475"/>
      <c r="UPT42" s="475"/>
      <c r="UPU42" s="475"/>
      <c r="UPV42" s="475"/>
      <c r="UPW42" s="475"/>
      <c r="UPX42" s="475"/>
      <c r="UPY42" s="475"/>
      <c r="UPZ42" s="475"/>
      <c r="UQA42" s="475"/>
      <c r="UQB42" s="475"/>
      <c r="UQC42" s="475"/>
      <c r="UQD42" s="475"/>
      <c r="UQE42" s="475"/>
      <c r="UQF42" s="475"/>
      <c r="UQG42" s="475"/>
      <c r="UQH42" s="475"/>
      <c r="UQI42" s="475"/>
      <c r="UQJ42" s="475"/>
      <c r="UQK42" s="475"/>
      <c r="UQL42" s="475"/>
      <c r="UQM42" s="475"/>
      <c r="UQN42" s="475"/>
      <c r="UQO42" s="475"/>
      <c r="UQP42" s="475"/>
      <c r="UQQ42" s="475"/>
      <c r="UQR42" s="475"/>
      <c r="UQS42" s="475"/>
      <c r="UQT42" s="475"/>
      <c r="UQU42" s="475"/>
      <c r="UQV42" s="475"/>
      <c r="UQW42" s="475"/>
      <c r="UQX42" s="475"/>
      <c r="UQY42" s="475"/>
      <c r="UQZ42" s="475"/>
      <c r="URA42" s="475"/>
      <c r="URB42" s="475"/>
      <c r="URC42" s="475"/>
      <c r="URD42" s="475"/>
      <c r="URE42" s="475"/>
      <c r="URF42" s="475"/>
      <c r="URG42" s="475"/>
      <c r="URH42" s="475"/>
      <c r="URI42" s="475"/>
      <c r="URJ42" s="475"/>
      <c r="URK42" s="475"/>
      <c r="URL42" s="475"/>
      <c r="URM42" s="475"/>
      <c r="URN42" s="475"/>
      <c r="URO42" s="475"/>
      <c r="URP42" s="475"/>
      <c r="URQ42" s="475"/>
      <c r="URR42" s="475"/>
      <c r="URS42" s="475"/>
      <c r="URT42" s="475"/>
      <c r="URU42" s="475"/>
      <c r="URV42" s="475"/>
      <c r="URW42" s="475"/>
      <c r="URX42" s="475"/>
      <c r="URY42" s="475"/>
      <c r="URZ42" s="475"/>
      <c r="USA42" s="475"/>
      <c r="USB42" s="475"/>
      <c r="USC42" s="475"/>
      <c r="USD42" s="475"/>
      <c r="USE42" s="475"/>
      <c r="USF42" s="475"/>
      <c r="USG42" s="475"/>
      <c r="USH42" s="475"/>
      <c r="USI42" s="475"/>
      <c r="USJ42" s="475"/>
      <c r="USK42" s="475"/>
      <c r="USL42" s="475"/>
      <c r="USM42" s="475"/>
      <c r="USN42" s="475"/>
      <c r="USO42" s="475"/>
      <c r="USP42" s="475"/>
      <c r="USQ42" s="475"/>
      <c r="USR42" s="475"/>
      <c r="USS42" s="475"/>
      <c r="UST42" s="475"/>
      <c r="USU42" s="475"/>
      <c r="USV42" s="475"/>
      <c r="USW42" s="475"/>
      <c r="USX42" s="475"/>
      <c r="USY42" s="475"/>
      <c r="USZ42" s="475"/>
      <c r="UTA42" s="475"/>
      <c r="UTB42" s="475"/>
      <c r="UTC42" s="475"/>
      <c r="UTD42" s="475"/>
      <c r="UTE42" s="475"/>
      <c r="UTF42" s="475"/>
      <c r="UTG42" s="475"/>
      <c r="UTH42" s="475"/>
      <c r="UTI42" s="475"/>
      <c r="UTJ42" s="475"/>
      <c r="UTK42" s="475"/>
      <c r="UTL42" s="475"/>
      <c r="UTM42" s="475"/>
      <c r="UTN42" s="475"/>
      <c r="UTO42" s="475"/>
      <c r="UTP42" s="475"/>
      <c r="UTQ42" s="475"/>
      <c r="UTR42" s="475"/>
      <c r="UTS42" s="475"/>
      <c r="UTT42" s="475"/>
      <c r="UTU42" s="475"/>
      <c r="UTV42" s="475"/>
      <c r="UTW42" s="475"/>
      <c r="UTX42" s="475"/>
      <c r="UTY42" s="475"/>
      <c r="UTZ42" s="475"/>
      <c r="UUA42" s="475"/>
      <c r="UUB42" s="475"/>
      <c r="UUC42" s="475"/>
      <c r="UUD42" s="475"/>
      <c r="UUE42" s="475"/>
      <c r="UUF42" s="475"/>
      <c r="UUG42" s="475"/>
      <c r="UUH42" s="475"/>
      <c r="UUI42" s="475"/>
      <c r="UUJ42" s="475"/>
      <c r="UUK42" s="475"/>
      <c r="UUL42" s="475"/>
      <c r="UUM42" s="475"/>
      <c r="UUN42" s="475"/>
      <c r="UUO42" s="475"/>
      <c r="UUP42" s="475"/>
      <c r="UUQ42" s="475"/>
      <c r="UUR42" s="475"/>
      <c r="UUS42" s="475"/>
      <c r="UUT42" s="475"/>
      <c r="UUU42" s="475"/>
      <c r="UUV42" s="475"/>
      <c r="UUW42" s="475"/>
      <c r="UUX42" s="475"/>
      <c r="UUY42" s="475"/>
      <c r="UUZ42" s="475"/>
      <c r="UVA42" s="475"/>
      <c r="UVB42" s="475"/>
      <c r="UVC42" s="475"/>
      <c r="UVD42" s="475"/>
      <c r="UVE42" s="475"/>
      <c r="UVF42" s="475"/>
      <c r="UVG42" s="475"/>
      <c r="UVH42" s="475"/>
      <c r="UVI42" s="475"/>
      <c r="UVJ42" s="475"/>
      <c r="UVK42" s="475"/>
      <c r="UVL42" s="475"/>
      <c r="UVM42" s="475"/>
      <c r="UVN42" s="475"/>
      <c r="UVO42" s="475"/>
      <c r="UVP42" s="475"/>
      <c r="UVQ42" s="475"/>
      <c r="UVR42" s="475"/>
      <c r="UVS42" s="475"/>
      <c r="UVT42" s="475"/>
      <c r="UVU42" s="475"/>
      <c r="UVV42" s="475"/>
      <c r="UVW42" s="475"/>
      <c r="UVX42" s="475"/>
      <c r="UVY42" s="475"/>
      <c r="UVZ42" s="475"/>
      <c r="UWA42" s="475"/>
      <c r="UWB42" s="475"/>
      <c r="UWC42" s="475"/>
      <c r="UWD42" s="475"/>
      <c r="UWE42" s="475"/>
      <c r="UWF42" s="475"/>
      <c r="UWG42" s="475"/>
      <c r="UWH42" s="475"/>
      <c r="UWI42" s="475"/>
      <c r="UWJ42" s="475"/>
      <c r="UWK42" s="475"/>
      <c r="UWL42" s="475"/>
      <c r="UWM42" s="475"/>
      <c r="UWN42" s="475"/>
      <c r="UWO42" s="475"/>
      <c r="UWP42" s="475"/>
      <c r="UWQ42" s="475"/>
      <c r="UWR42" s="475"/>
      <c r="UWS42" s="475"/>
      <c r="UWT42" s="475"/>
      <c r="UWU42" s="475"/>
      <c r="UWV42" s="475"/>
      <c r="UWW42" s="475"/>
      <c r="UWX42" s="475"/>
      <c r="UWY42" s="475"/>
      <c r="UWZ42" s="475"/>
      <c r="UXA42" s="475"/>
      <c r="UXB42" s="475"/>
      <c r="UXC42" s="475"/>
      <c r="UXD42" s="475"/>
      <c r="UXE42" s="475"/>
      <c r="UXF42" s="475"/>
      <c r="UXG42" s="475"/>
      <c r="UXH42" s="475"/>
      <c r="UXI42" s="475"/>
      <c r="UXJ42" s="475"/>
      <c r="UXK42" s="475"/>
      <c r="UXL42" s="475"/>
      <c r="UXM42" s="475"/>
      <c r="UXN42" s="475"/>
      <c r="UXO42" s="475"/>
      <c r="UXP42" s="475"/>
      <c r="UXQ42" s="475"/>
      <c r="UXR42" s="475"/>
      <c r="UXS42" s="475"/>
      <c r="UXT42" s="475"/>
      <c r="UXU42" s="475"/>
      <c r="UXV42" s="475"/>
      <c r="UXW42" s="475"/>
      <c r="UXX42" s="475"/>
      <c r="UXY42" s="475"/>
      <c r="UXZ42" s="475"/>
      <c r="UYA42" s="475"/>
      <c r="UYB42" s="475"/>
      <c r="UYC42" s="475"/>
      <c r="UYD42" s="475"/>
      <c r="UYE42" s="475"/>
      <c r="UYF42" s="475"/>
      <c r="UYG42" s="475"/>
      <c r="UYH42" s="475"/>
      <c r="UYI42" s="475"/>
      <c r="UYJ42" s="475"/>
      <c r="UYK42" s="475"/>
      <c r="UYL42" s="475"/>
      <c r="UYM42" s="475"/>
      <c r="UYN42" s="475"/>
      <c r="UYO42" s="475"/>
      <c r="UYP42" s="475"/>
      <c r="UYQ42" s="475"/>
      <c r="UYR42" s="475"/>
      <c r="UYS42" s="475"/>
      <c r="UYT42" s="475"/>
      <c r="UYU42" s="475"/>
      <c r="UYV42" s="475"/>
      <c r="UYW42" s="475"/>
      <c r="UYX42" s="475"/>
      <c r="UYY42" s="475"/>
      <c r="UYZ42" s="475"/>
      <c r="UZA42" s="475"/>
      <c r="UZB42" s="475"/>
      <c r="UZC42" s="475"/>
      <c r="UZD42" s="475"/>
      <c r="UZE42" s="475"/>
      <c r="UZF42" s="475"/>
      <c r="UZG42" s="475"/>
      <c r="UZH42" s="475"/>
      <c r="UZI42" s="475"/>
      <c r="UZJ42" s="475"/>
      <c r="UZK42" s="475"/>
      <c r="UZL42" s="475"/>
      <c r="UZM42" s="475"/>
      <c r="UZN42" s="475"/>
      <c r="UZO42" s="475"/>
      <c r="UZP42" s="475"/>
      <c r="UZQ42" s="475"/>
      <c r="UZR42" s="475"/>
      <c r="UZS42" s="475"/>
      <c r="UZT42" s="475"/>
      <c r="UZU42" s="475"/>
      <c r="UZV42" s="475"/>
      <c r="UZW42" s="475"/>
      <c r="UZX42" s="475"/>
      <c r="UZY42" s="475"/>
      <c r="UZZ42" s="475"/>
      <c r="VAA42" s="475"/>
      <c r="VAB42" s="475"/>
      <c r="VAC42" s="475"/>
      <c r="VAD42" s="475"/>
      <c r="VAE42" s="475"/>
      <c r="VAF42" s="475"/>
      <c r="VAG42" s="475"/>
      <c r="VAH42" s="475"/>
      <c r="VAI42" s="475"/>
      <c r="VAJ42" s="475"/>
      <c r="VAK42" s="475"/>
      <c r="VAL42" s="475"/>
      <c r="VAM42" s="475"/>
      <c r="VAN42" s="475"/>
      <c r="VAO42" s="475"/>
      <c r="VAP42" s="475"/>
      <c r="VAQ42" s="475"/>
      <c r="VAR42" s="475"/>
      <c r="VAS42" s="475"/>
      <c r="VAT42" s="475"/>
      <c r="VAU42" s="475"/>
      <c r="VAV42" s="475"/>
      <c r="VAW42" s="475"/>
      <c r="VAX42" s="475"/>
      <c r="VAY42" s="475"/>
      <c r="VAZ42" s="475"/>
      <c r="VBA42" s="475"/>
      <c r="VBB42" s="475"/>
      <c r="VBC42" s="475"/>
      <c r="VBD42" s="475"/>
      <c r="VBE42" s="475"/>
      <c r="VBF42" s="475"/>
      <c r="VBG42" s="475"/>
      <c r="VBH42" s="475"/>
      <c r="VBI42" s="475"/>
      <c r="VBJ42" s="475"/>
      <c r="VBK42" s="475"/>
      <c r="VBL42" s="475"/>
      <c r="VBM42" s="475"/>
      <c r="VBN42" s="475"/>
      <c r="VBO42" s="475"/>
      <c r="VBP42" s="475"/>
      <c r="VBQ42" s="475"/>
      <c r="VBR42" s="475"/>
      <c r="VBS42" s="475"/>
      <c r="VBT42" s="475"/>
      <c r="VBU42" s="475"/>
      <c r="VBV42" s="475"/>
      <c r="VBW42" s="475"/>
      <c r="VBX42" s="475"/>
      <c r="VBY42" s="475"/>
      <c r="VBZ42" s="475"/>
      <c r="VCA42" s="475"/>
      <c r="VCB42" s="475"/>
      <c r="VCC42" s="475"/>
      <c r="VCD42" s="475"/>
      <c r="VCE42" s="475"/>
      <c r="VCF42" s="475"/>
      <c r="VCG42" s="475"/>
      <c r="VCH42" s="475"/>
      <c r="VCI42" s="475"/>
      <c r="VCJ42" s="475"/>
      <c r="VCK42" s="475"/>
      <c r="VCL42" s="475"/>
      <c r="VCM42" s="475"/>
      <c r="VCN42" s="475"/>
      <c r="VCO42" s="475"/>
      <c r="VCP42" s="475"/>
      <c r="VCQ42" s="475"/>
      <c r="VCR42" s="475"/>
      <c r="VCS42" s="475"/>
      <c r="VCT42" s="475"/>
      <c r="VCU42" s="475"/>
      <c r="VCV42" s="475"/>
      <c r="VCW42" s="475"/>
      <c r="VCX42" s="475"/>
      <c r="VCY42" s="475"/>
      <c r="VCZ42" s="475"/>
      <c r="VDA42" s="475"/>
      <c r="VDB42" s="475"/>
      <c r="VDC42" s="475"/>
      <c r="VDD42" s="475"/>
      <c r="VDE42" s="475"/>
      <c r="VDF42" s="475"/>
      <c r="VDG42" s="475"/>
      <c r="VDH42" s="475"/>
      <c r="VDI42" s="475"/>
      <c r="VDJ42" s="475"/>
      <c r="VDK42" s="475"/>
      <c r="VDL42" s="475"/>
      <c r="VDM42" s="475"/>
      <c r="VDN42" s="475"/>
      <c r="VDO42" s="475"/>
      <c r="VDP42" s="475"/>
      <c r="VDQ42" s="475"/>
      <c r="VDR42" s="475"/>
      <c r="VDS42" s="475"/>
      <c r="VDT42" s="475"/>
      <c r="VDU42" s="475"/>
      <c r="VDV42" s="475"/>
      <c r="VDW42" s="475"/>
      <c r="VDX42" s="475"/>
      <c r="VDY42" s="475"/>
      <c r="VDZ42" s="475"/>
      <c r="VEA42" s="475"/>
      <c r="VEB42" s="475"/>
      <c r="VEC42" s="475"/>
      <c r="VED42" s="475"/>
      <c r="VEE42" s="475"/>
      <c r="VEF42" s="475"/>
      <c r="VEG42" s="475"/>
      <c r="VEH42" s="475"/>
      <c r="VEI42" s="475"/>
      <c r="VEJ42" s="475"/>
      <c r="VEK42" s="475"/>
      <c r="VEL42" s="475"/>
      <c r="VEM42" s="475"/>
      <c r="VEN42" s="475"/>
      <c r="VEO42" s="475"/>
      <c r="VEP42" s="475"/>
      <c r="VEQ42" s="475"/>
      <c r="VER42" s="475"/>
      <c r="VES42" s="475"/>
      <c r="VET42" s="475"/>
      <c r="VEU42" s="475"/>
      <c r="VEV42" s="475"/>
      <c r="VEW42" s="475"/>
      <c r="VEX42" s="475"/>
      <c r="VEY42" s="475"/>
      <c r="VEZ42" s="475"/>
      <c r="VFA42" s="475"/>
      <c r="VFB42" s="475"/>
      <c r="VFC42" s="475"/>
      <c r="VFD42" s="475"/>
      <c r="VFE42" s="475"/>
      <c r="VFF42" s="475"/>
      <c r="VFG42" s="475"/>
      <c r="VFH42" s="475"/>
      <c r="VFI42" s="475"/>
      <c r="VFJ42" s="475"/>
      <c r="VFK42" s="475"/>
      <c r="VFL42" s="475"/>
      <c r="VFM42" s="475"/>
      <c r="VFN42" s="475"/>
      <c r="VFO42" s="475"/>
      <c r="VFP42" s="475"/>
      <c r="VFQ42" s="475"/>
      <c r="VFR42" s="475"/>
      <c r="VFS42" s="475"/>
      <c r="VFT42" s="475"/>
      <c r="VFU42" s="475"/>
      <c r="VFV42" s="475"/>
      <c r="VFW42" s="475"/>
      <c r="VFX42" s="475"/>
      <c r="VFY42" s="475"/>
      <c r="VFZ42" s="475"/>
      <c r="VGA42" s="475"/>
      <c r="VGB42" s="475"/>
      <c r="VGC42" s="475"/>
      <c r="VGD42" s="475"/>
      <c r="VGE42" s="475"/>
      <c r="VGF42" s="475"/>
      <c r="VGG42" s="475"/>
      <c r="VGH42" s="475"/>
      <c r="VGI42" s="475"/>
      <c r="VGJ42" s="475"/>
      <c r="VGK42" s="475"/>
      <c r="VGL42" s="475"/>
      <c r="VGM42" s="475"/>
      <c r="VGN42" s="475"/>
      <c r="VGO42" s="475"/>
      <c r="VGP42" s="475"/>
      <c r="VGQ42" s="475"/>
      <c r="VGR42" s="475"/>
      <c r="VGS42" s="475"/>
      <c r="VGT42" s="475"/>
      <c r="VGU42" s="475"/>
      <c r="VGV42" s="475"/>
      <c r="VGW42" s="475"/>
      <c r="VGX42" s="475"/>
      <c r="VGY42" s="475"/>
      <c r="VGZ42" s="475"/>
      <c r="VHA42" s="475"/>
      <c r="VHB42" s="475"/>
      <c r="VHC42" s="475"/>
      <c r="VHD42" s="475"/>
      <c r="VHE42" s="475"/>
      <c r="VHF42" s="475"/>
      <c r="VHG42" s="475"/>
      <c r="VHH42" s="475"/>
      <c r="VHI42" s="475"/>
      <c r="VHJ42" s="475"/>
      <c r="VHK42" s="475"/>
      <c r="VHL42" s="475"/>
      <c r="VHM42" s="475"/>
      <c r="VHN42" s="475"/>
      <c r="VHO42" s="475"/>
      <c r="VHP42" s="475"/>
      <c r="VHQ42" s="475"/>
      <c r="VHR42" s="475"/>
      <c r="VHS42" s="475"/>
      <c r="VHT42" s="475"/>
      <c r="VHU42" s="475"/>
      <c r="VHV42" s="475"/>
      <c r="VHW42" s="475"/>
      <c r="VHX42" s="475"/>
      <c r="VHY42" s="475"/>
      <c r="VHZ42" s="475"/>
      <c r="VIA42" s="475"/>
      <c r="VIB42" s="475"/>
      <c r="VIC42" s="475"/>
      <c r="VID42" s="475"/>
      <c r="VIE42" s="475"/>
      <c r="VIF42" s="475"/>
      <c r="VIG42" s="475"/>
      <c r="VIH42" s="475"/>
      <c r="VII42" s="475"/>
      <c r="VIJ42" s="475"/>
      <c r="VIK42" s="475"/>
      <c r="VIL42" s="475"/>
      <c r="VIM42" s="475"/>
      <c r="VIN42" s="475"/>
      <c r="VIO42" s="475"/>
      <c r="VIP42" s="475"/>
      <c r="VIQ42" s="475"/>
      <c r="VIR42" s="475"/>
      <c r="VIS42" s="475"/>
      <c r="VIT42" s="475"/>
      <c r="VIU42" s="475"/>
      <c r="VIV42" s="475"/>
      <c r="VIW42" s="475"/>
      <c r="VIX42" s="475"/>
      <c r="VIY42" s="475"/>
      <c r="VIZ42" s="475"/>
      <c r="VJA42" s="475"/>
      <c r="VJB42" s="475"/>
      <c r="VJC42" s="475"/>
      <c r="VJD42" s="475"/>
      <c r="VJE42" s="475"/>
      <c r="VJF42" s="475"/>
      <c r="VJG42" s="475"/>
      <c r="VJH42" s="475"/>
      <c r="VJI42" s="475"/>
      <c r="VJJ42" s="475"/>
      <c r="VJK42" s="475"/>
      <c r="VJL42" s="475"/>
      <c r="VJM42" s="475"/>
      <c r="VJN42" s="475"/>
      <c r="VJO42" s="475"/>
      <c r="VJP42" s="475"/>
      <c r="VJQ42" s="475"/>
      <c r="VJR42" s="475"/>
      <c r="VJS42" s="475"/>
      <c r="VJT42" s="475"/>
      <c r="VJU42" s="475"/>
      <c r="VJV42" s="475"/>
      <c r="VJW42" s="475"/>
      <c r="VJX42" s="475"/>
      <c r="VJY42" s="475"/>
      <c r="VJZ42" s="475"/>
      <c r="VKA42" s="475"/>
      <c r="VKB42" s="475"/>
      <c r="VKC42" s="475"/>
      <c r="VKD42" s="475"/>
      <c r="VKE42" s="475"/>
      <c r="VKF42" s="475"/>
      <c r="VKG42" s="475"/>
      <c r="VKH42" s="475"/>
      <c r="VKI42" s="475"/>
      <c r="VKJ42" s="475"/>
      <c r="VKK42" s="475"/>
      <c r="VKL42" s="475"/>
      <c r="VKM42" s="475"/>
      <c r="VKN42" s="475"/>
      <c r="VKO42" s="475"/>
      <c r="VKP42" s="475"/>
      <c r="VKQ42" s="475"/>
      <c r="VKR42" s="475"/>
      <c r="VKS42" s="475"/>
      <c r="VKT42" s="475"/>
      <c r="VKU42" s="475"/>
      <c r="VKV42" s="475"/>
      <c r="VKW42" s="475"/>
      <c r="VKX42" s="475"/>
      <c r="VKY42" s="475"/>
      <c r="VKZ42" s="475"/>
      <c r="VLA42" s="475"/>
      <c r="VLB42" s="475"/>
      <c r="VLC42" s="475"/>
      <c r="VLD42" s="475"/>
      <c r="VLE42" s="475"/>
      <c r="VLF42" s="475"/>
      <c r="VLG42" s="475"/>
      <c r="VLH42" s="475"/>
      <c r="VLI42" s="475"/>
      <c r="VLJ42" s="475"/>
      <c r="VLK42" s="475"/>
      <c r="VLL42" s="475"/>
      <c r="VLM42" s="475"/>
      <c r="VLN42" s="475"/>
      <c r="VLO42" s="475"/>
      <c r="VLP42" s="475"/>
      <c r="VLQ42" s="475"/>
      <c r="VLR42" s="475"/>
      <c r="VLS42" s="475"/>
      <c r="VLT42" s="475"/>
      <c r="VLU42" s="475"/>
      <c r="VLV42" s="475"/>
      <c r="VLW42" s="475"/>
      <c r="VLX42" s="475"/>
      <c r="VLY42" s="475"/>
      <c r="VLZ42" s="475"/>
      <c r="VMA42" s="475"/>
      <c r="VMB42" s="475"/>
      <c r="VMC42" s="475"/>
      <c r="VMD42" s="475"/>
      <c r="VME42" s="475"/>
      <c r="VMF42" s="475"/>
      <c r="VMG42" s="475"/>
      <c r="VMH42" s="475"/>
      <c r="VMI42" s="475"/>
      <c r="VMJ42" s="475"/>
      <c r="VMK42" s="475"/>
      <c r="VML42" s="475"/>
      <c r="VMM42" s="475"/>
      <c r="VMN42" s="475"/>
      <c r="VMO42" s="475"/>
      <c r="VMP42" s="475"/>
      <c r="VMQ42" s="475"/>
      <c r="VMR42" s="475"/>
      <c r="VMS42" s="475"/>
      <c r="VMT42" s="475"/>
      <c r="VMU42" s="475"/>
      <c r="VMV42" s="475"/>
      <c r="VMW42" s="475"/>
      <c r="VMX42" s="475"/>
      <c r="VMY42" s="475"/>
      <c r="VMZ42" s="475"/>
      <c r="VNA42" s="475"/>
      <c r="VNB42" s="475"/>
      <c r="VNC42" s="475"/>
      <c r="VND42" s="475"/>
      <c r="VNE42" s="475"/>
      <c r="VNF42" s="475"/>
      <c r="VNG42" s="475"/>
      <c r="VNH42" s="475"/>
      <c r="VNI42" s="475"/>
      <c r="VNJ42" s="475"/>
      <c r="VNK42" s="475"/>
      <c r="VNL42" s="475"/>
      <c r="VNM42" s="475"/>
      <c r="VNN42" s="475"/>
      <c r="VNO42" s="475"/>
      <c r="VNP42" s="475"/>
      <c r="VNQ42" s="475"/>
      <c r="VNR42" s="475"/>
      <c r="VNS42" s="475"/>
      <c r="VNT42" s="475"/>
      <c r="VNU42" s="475"/>
      <c r="VNV42" s="475"/>
      <c r="VNW42" s="475"/>
      <c r="VNX42" s="475"/>
      <c r="VNY42" s="475"/>
      <c r="VNZ42" s="475"/>
      <c r="VOA42" s="475"/>
      <c r="VOB42" s="475"/>
      <c r="VOC42" s="475"/>
      <c r="VOD42" s="475"/>
      <c r="VOE42" s="475"/>
      <c r="VOF42" s="475"/>
      <c r="VOG42" s="475"/>
      <c r="VOH42" s="475"/>
      <c r="VOI42" s="475"/>
      <c r="VOJ42" s="475"/>
      <c r="VOK42" s="475"/>
      <c r="VOL42" s="475"/>
      <c r="VOM42" s="475"/>
      <c r="VON42" s="475"/>
      <c r="VOO42" s="475"/>
      <c r="VOP42" s="475"/>
      <c r="VOQ42" s="475"/>
      <c r="VOR42" s="475"/>
      <c r="VOS42" s="475"/>
      <c r="VOT42" s="475"/>
      <c r="VOU42" s="475"/>
      <c r="VOV42" s="475"/>
      <c r="VOW42" s="475"/>
      <c r="VOX42" s="475"/>
      <c r="VOY42" s="475"/>
      <c r="VOZ42" s="475"/>
      <c r="VPA42" s="475"/>
      <c r="VPB42" s="475"/>
      <c r="VPC42" s="475"/>
      <c r="VPD42" s="475"/>
      <c r="VPE42" s="475"/>
      <c r="VPF42" s="475"/>
      <c r="VPG42" s="475"/>
      <c r="VPH42" s="475"/>
      <c r="VPI42" s="475"/>
      <c r="VPJ42" s="475"/>
      <c r="VPK42" s="475"/>
      <c r="VPL42" s="475"/>
      <c r="VPM42" s="475"/>
      <c r="VPN42" s="475"/>
      <c r="VPO42" s="475"/>
      <c r="VPP42" s="475"/>
      <c r="VPQ42" s="475"/>
      <c r="VPR42" s="475"/>
      <c r="VPS42" s="475"/>
      <c r="VPT42" s="475"/>
      <c r="VPU42" s="475"/>
      <c r="VPV42" s="475"/>
      <c r="VPW42" s="475"/>
      <c r="VPX42" s="475"/>
      <c r="VPY42" s="475"/>
      <c r="VPZ42" s="475"/>
      <c r="VQA42" s="475"/>
      <c r="VQB42" s="475"/>
      <c r="VQC42" s="475"/>
      <c r="VQD42" s="475"/>
      <c r="VQE42" s="475"/>
      <c r="VQF42" s="475"/>
      <c r="VQG42" s="475"/>
      <c r="VQH42" s="475"/>
      <c r="VQI42" s="475"/>
      <c r="VQJ42" s="475"/>
      <c r="VQK42" s="475"/>
      <c r="VQL42" s="475"/>
      <c r="VQM42" s="475"/>
      <c r="VQN42" s="475"/>
      <c r="VQO42" s="475"/>
      <c r="VQP42" s="475"/>
      <c r="VQQ42" s="475"/>
      <c r="VQR42" s="475"/>
      <c r="VQS42" s="475"/>
      <c r="VQT42" s="475"/>
      <c r="VQU42" s="475"/>
      <c r="VQV42" s="475"/>
      <c r="VQW42" s="475"/>
      <c r="VQX42" s="475"/>
      <c r="VQY42" s="475"/>
      <c r="VQZ42" s="475"/>
      <c r="VRA42" s="475"/>
      <c r="VRB42" s="475"/>
      <c r="VRC42" s="475"/>
      <c r="VRD42" s="475"/>
      <c r="VRE42" s="475"/>
      <c r="VRF42" s="475"/>
      <c r="VRG42" s="475"/>
      <c r="VRH42" s="475"/>
      <c r="VRI42" s="475"/>
      <c r="VRJ42" s="475"/>
      <c r="VRK42" s="475"/>
      <c r="VRL42" s="475"/>
      <c r="VRM42" s="475"/>
      <c r="VRN42" s="475"/>
      <c r="VRO42" s="475"/>
      <c r="VRP42" s="475"/>
      <c r="VRQ42" s="475"/>
      <c r="VRR42" s="475"/>
      <c r="VRS42" s="475"/>
      <c r="VRT42" s="475"/>
      <c r="VRU42" s="475"/>
      <c r="VRV42" s="475"/>
      <c r="VRW42" s="475"/>
      <c r="VRX42" s="475"/>
      <c r="VRY42" s="475"/>
      <c r="VRZ42" s="475"/>
      <c r="VSA42" s="475"/>
      <c r="VSB42" s="475"/>
      <c r="VSC42" s="475"/>
      <c r="VSD42" s="475"/>
      <c r="VSE42" s="475"/>
      <c r="VSF42" s="475"/>
      <c r="VSG42" s="475"/>
      <c r="VSH42" s="475"/>
      <c r="VSI42" s="475"/>
      <c r="VSJ42" s="475"/>
      <c r="VSK42" s="475"/>
      <c r="VSL42" s="475"/>
      <c r="VSM42" s="475"/>
      <c r="VSN42" s="475"/>
      <c r="VSO42" s="475"/>
      <c r="VSP42" s="475"/>
      <c r="VSQ42" s="475"/>
      <c r="VSR42" s="475"/>
      <c r="VSS42" s="475"/>
      <c r="VST42" s="475"/>
      <c r="VSU42" s="475"/>
      <c r="VSV42" s="475"/>
      <c r="VSW42" s="475"/>
      <c r="VSX42" s="475"/>
      <c r="VSY42" s="475"/>
      <c r="VSZ42" s="475"/>
      <c r="VTA42" s="475"/>
      <c r="VTB42" s="475"/>
      <c r="VTC42" s="475"/>
      <c r="VTD42" s="475"/>
      <c r="VTE42" s="475"/>
      <c r="VTF42" s="475"/>
      <c r="VTG42" s="475"/>
      <c r="VTH42" s="475"/>
      <c r="VTI42" s="475"/>
      <c r="VTJ42" s="475"/>
      <c r="VTK42" s="475"/>
      <c r="VTL42" s="475"/>
      <c r="VTM42" s="475"/>
      <c r="VTN42" s="475"/>
      <c r="VTO42" s="475"/>
      <c r="VTP42" s="475"/>
      <c r="VTQ42" s="475"/>
      <c r="VTR42" s="475"/>
      <c r="VTS42" s="475"/>
      <c r="VTT42" s="475"/>
      <c r="VTU42" s="475"/>
      <c r="VTV42" s="475"/>
      <c r="VTW42" s="475"/>
      <c r="VTX42" s="475"/>
      <c r="VTY42" s="475"/>
      <c r="VTZ42" s="475"/>
      <c r="VUA42" s="475"/>
      <c r="VUB42" s="475"/>
      <c r="VUC42" s="475"/>
      <c r="VUD42" s="475"/>
      <c r="VUE42" s="475"/>
      <c r="VUF42" s="475"/>
      <c r="VUG42" s="475"/>
      <c r="VUH42" s="475"/>
      <c r="VUI42" s="475"/>
      <c r="VUJ42" s="475"/>
      <c r="VUK42" s="475"/>
      <c r="VUL42" s="475"/>
      <c r="VUM42" s="475"/>
      <c r="VUN42" s="475"/>
      <c r="VUO42" s="475"/>
      <c r="VUP42" s="475"/>
      <c r="VUQ42" s="475"/>
      <c r="VUR42" s="475"/>
      <c r="VUS42" s="475"/>
      <c r="VUT42" s="475"/>
      <c r="VUU42" s="475"/>
      <c r="VUV42" s="475"/>
      <c r="VUW42" s="475"/>
      <c r="VUX42" s="475"/>
      <c r="VUY42" s="475"/>
      <c r="VUZ42" s="475"/>
      <c r="VVA42" s="475"/>
      <c r="VVB42" s="475"/>
      <c r="VVC42" s="475"/>
      <c r="VVD42" s="475"/>
      <c r="VVE42" s="475"/>
      <c r="VVF42" s="475"/>
      <c r="VVG42" s="475"/>
      <c r="VVH42" s="475"/>
      <c r="VVI42" s="475"/>
      <c r="VVJ42" s="475"/>
      <c r="VVK42" s="475"/>
      <c r="VVL42" s="475"/>
      <c r="VVM42" s="475"/>
      <c r="VVN42" s="475"/>
      <c r="VVO42" s="475"/>
      <c r="VVP42" s="475"/>
      <c r="VVQ42" s="475"/>
      <c r="VVR42" s="475"/>
      <c r="VVS42" s="475"/>
      <c r="VVT42" s="475"/>
      <c r="VVU42" s="475"/>
      <c r="VVV42" s="475"/>
      <c r="VVW42" s="475"/>
      <c r="VVX42" s="475"/>
      <c r="VVY42" s="475"/>
      <c r="VVZ42" s="475"/>
      <c r="VWA42" s="475"/>
      <c r="VWB42" s="475"/>
      <c r="VWC42" s="475"/>
      <c r="VWD42" s="475"/>
      <c r="VWE42" s="475"/>
      <c r="VWF42" s="475"/>
      <c r="VWG42" s="475"/>
      <c r="VWH42" s="475"/>
      <c r="VWI42" s="475"/>
      <c r="VWJ42" s="475"/>
      <c r="VWK42" s="475"/>
      <c r="VWL42" s="475"/>
      <c r="VWM42" s="475"/>
      <c r="VWN42" s="475"/>
      <c r="VWO42" s="475"/>
      <c r="VWP42" s="475"/>
      <c r="VWQ42" s="475"/>
      <c r="VWR42" s="475"/>
      <c r="VWS42" s="475"/>
      <c r="VWT42" s="475"/>
      <c r="VWU42" s="475"/>
      <c r="VWV42" s="475"/>
      <c r="VWW42" s="475"/>
      <c r="VWX42" s="475"/>
      <c r="VWY42" s="475"/>
      <c r="VWZ42" s="475"/>
      <c r="VXA42" s="475"/>
      <c r="VXB42" s="475"/>
      <c r="VXC42" s="475"/>
      <c r="VXD42" s="475"/>
      <c r="VXE42" s="475"/>
      <c r="VXF42" s="475"/>
      <c r="VXG42" s="475"/>
      <c r="VXH42" s="475"/>
      <c r="VXI42" s="475"/>
      <c r="VXJ42" s="475"/>
      <c r="VXK42" s="475"/>
      <c r="VXL42" s="475"/>
      <c r="VXM42" s="475"/>
      <c r="VXN42" s="475"/>
      <c r="VXO42" s="475"/>
      <c r="VXP42" s="475"/>
      <c r="VXQ42" s="475"/>
      <c r="VXR42" s="475"/>
      <c r="VXS42" s="475"/>
      <c r="VXT42" s="475"/>
      <c r="VXU42" s="475"/>
      <c r="VXV42" s="475"/>
      <c r="VXW42" s="475"/>
      <c r="VXX42" s="475"/>
      <c r="VXY42" s="475"/>
      <c r="VXZ42" s="475"/>
      <c r="VYA42" s="475"/>
      <c r="VYB42" s="475"/>
      <c r="VYC42" s="475"/>
      <c r="VYD42" s="475"/>
      <c r="VYE42" s="475"/>
      <c r="VYF42" s="475"/>
      <c r="VYG42" s="475"/>
      <c r="VYH42" s="475"/>
      <c r="VYI42" s="475"/>
      <c r="VYJ42" s="475"/>
      <c r="VYK42" s="475"/>
      <c r="VYL42" s="475"/>
      <c r="VYM42" s="475"/>
      <c r="VYN42" s="475"/>
      <c r="VYO42" s="475"/>
      <c r="VYP42" s="475"/>
      <c r="VYQ42" s="475"/>
      <c r="VYR42" s="475"/>
      <c r="VYS42" s="475"/>
      <c r="VYT42" s="475"/>
      <c r="VYU42" s="475"/>
      <c r="VYV42" s="475"/>
      <c r="VYW42" s="475"/>
      <c r="VYX42" s="475"/>
      <c r="VYY42" s="475"/>
      <c r="VYZ42" s="475"/>
      <c r="VZA42" s="475"/>
      <c r="VZB42" s="475"/>
      <c r="VZC42" s="475"/>
      <c r="VZD42" s="475"/>
      <c r="VZE42" s="475"/>
      <c r="VZF42" s="475"/>
      <c r="VZG42" s="475"/>
      <c r="VZH42" s="475"/>
      <c r="VZI42" s="475"/>
      <c r="VZJ42" s="475"/>
      <c r="VZK42" s="475"/>
      <c r="VZL42" s="475"/>
      <c r="VZM42" s="475"/>
      <c r="VZN42" s="475"/>
      <c r="VZO42" s="475"/>
      <c r="VZP42" s="475"/>
      <c r="VZQ42" s="475"/>
      <c r="VZR42" s="475"/>
      <c r="VZS42" s="475"/>
      <c r="VZT42" s="475"/>
      <c r="VZU42" s="475"/>
      <c r="VZV42" s="475"/>
      <c r="VZW42" s="475"/>
      <c r="VZX42" s="475"/>
      <c r="VZY42" s="475"/>
      <c r="VZZ42" s="475"/>
      <c r="WAA42" s="475"/>
      <c r="WAB42" s="475"/>
      <c r="WAC42" s="475"/>
      <c r="WAD42" s="475"/>
      <c r="WAE42" s="475"/>
      <c r="WAF42" s="475"/>
      <c r="WAG42" s="475"/>
      <c r="WAH42" s="475"/>
      <c r="WAI42" s="475"/>
      <c r="WAJ42" s="475"/>
      <c r="WAK42" s="475"/>
      <c r="WAL42" s="475"/>
      <c r="WAM42" s="475"/>
      <c r="WAN42" s="475"/>
      <c r="WAO42" s="475"/>
      <c r="WAP42" s="475"/>
      <c r="WAQ42" s="475"/>
      <c r="WAR42" s="475"/>
      <c r="WAS42" s="475"/>
      <c r="WAT42" s="475"/>
      <c r="WAU42" s="475"/>
      <c r="WAV42" s="475"/>
      <c r="WAW42" s="475"/>
      <c r="WAX42" s="475"/>
      <c r="WAY42" s="475"/>
      <c r="WAZ42" s="475"/>
      <c r="WBA42" s="475"/>
      <c r="WBB42" s="475"/>
      <c r="WBC42" s="475"/>
      <c r="WBD42" s="475"/>
      <c r="WBE42" s="475"/>
      <c r="WBF42" s="475"/>
      <c r="WBG42" s="475"/>
      <c r="WBH42" s="475"/>
      <c r="WBI42" s="475"/>
      <c r="WBJ42" s="475"/>
      <c r="WBK42" s="475"/>
      <c r="WBL42" s="475"/>
      <c r="WBM42" s="475"/>
      <c r="WBN42" s="475"/>
      <c r="WBO42" s="475"/>
      <c r="WBP42" s="475"/>
      <c r="WBQ42" s="475"/>
      <c r="WBR42" s="475"/>
      <c r="WBS42" s="475"/>
      <c r="WBT42" s="475"/>
      <c r="WBU42" s="475"/>
      <c r="WBV42" s="475"/>
      <c r="WBW42" s="475"/>
      <c r="WBX42" s="475"/>
      <c r="WBY42" s="475"/>
      <c r="WBZ42" s="475"/>
      <c r="WCA42" s="475"/>
      <c r="WCB42" s="475"/>
      <c r="WCC42" s="475"/>
      <c r="WCD42" s="475"/>
      <c r="WCE42" s="475"/>
      <c r="WCF42" s="475"/>
      <c r="WCG42" s="475"/>
      <c r="WCH42" s="475"/>
      <c r="WCI42" s="475"/>
      <c r="WCJ42" s="475"/>
      <c r="WCK42" s="475"/>
      <c r="WCL42" s="475"/>
      <c r="WCM42" s="475"/>
      <c r="WCN42" s="475"/>
      <c r="WCO42" s="475"/>
      <c r="WCP42" s="475"/>
      <c r="WCQ42" s="475"/>
      <c r="WCR42" s="475"/>
      <c r="WCS42" s="475"/>
      <c r="WCT42" s="475"/>
      <c r="WCU42" s="475"/>
      <c r="WCV42" s="475"/>
      <c r="WCW42" s="475"/>
      <c r="WCX42" s="475"/>
      <c r="WCY42" s="475"/>
      <c r="WCZ42" s="475"/>
      <c r="WDA42" s="475"/>
      <c r="WDB42" s="475"/>
      <c r="WDC42" s="475"/>
      <c r="WDD42" s="475"/>
      <c r="WDE42" s="475"/>
      <c r="WDF42" s="475"/>
      <c r="WDG42" s="475"/>
      <c r="WDH42" s="475"/>
      <c r="WDI42" s="475"/>
      <c r="WDJ42" s="475"/>
      <c r="WDK42" s="475"/>
      <c r="WDL42" s="475"/>
      <c r="WDM42" s="475"/>
      <c r="WDN42" s="475"/>
      <c r="WDO42" s="475"/>
      <c r="WDP42" s="475"/>
      <c r="WDQ42" s="475"/>
      <c r="WDR42" s="475"/>
      <c r="WDS42" s="475"/>
      <c r="WDT42" s="475"/>
      <c r="WDU42" s="475"/>
      <c r="WDV42" s="475"/>
      <c r="WDW42" s="475"/>
      <c r="WDX42" s="475"/>
      <c r="WDY42" s="475"/>
      <c r="WDZ42" s="475"/>
      <c r="WEA42" s="475"/>
      <c r="WEB42" s="475"/>
      <c r="WEC42" s="475"/>
      <c r="WED42" s="475"/>
      <c r="WEE42" s="475"/>
      <c r="WEF42" s="475"/>
      <c r="WEG42" s="475"/>
      <c r="WEH42" s="475"/>
      <c r="WEI42" s="475"/>
      <c r="WEJ42" s="475"/>
      <c r="WEK42" s="475"/>
      <c r="WEL42" s="475"/>
      <c r="WEM42" s="475"/>
      <c r="WEN42" s="475"/>
      <c r="WEO42" s="475"/>
      <c r="WEP42" s="475"/>
      <c r="WEQ42" s="475"/>
      <c r="WER42" s="475"/>
      <c r="WES42" s="475"/>
      <c r="WET42" s="475"/>
      <c r="WEU42" s="475"/>
      <c r="WEV42" s="475"/>
      <c r="WEW42" s="475"/>
      <c r="WEX42" s="475"/>
      <c r="WEY42" s="475"/>
      <c r="WEZ42" s="475"/>
      <c r="WFA42" s="475"/>
      <c r="WFB42" s="475"/>
      <c r="WFC42" s="475"/>
      <c r="WFD42" s="475"/>
      <c r="WFE42" s="475"/>
      <c r="WFF42" s="475"/>
      <c r="WFG42" s="475"/>
      <c r="WFH42" s="475"/>
      <c r="WFI42" s="475"/>
      <c r="WFJ42" s="475"/>
      <c r="WFK42" s="475"/>
      <c r="WFL42" s="475"/>
      <c r="WFM42" s="475"/>
      <c r="WFN42" s="475"/>
      <c r="WFO42" s="475"/>
      <c r="WFP42" s="475"/>
      <c r="WFQ42" s="475"/>
      <c r="WFR42" s="475"/>
      <c r="WFS42" s="475"/>
      <c r="WFT42" s="475"/>
      <c r="WFU42" s="475"/>
      <c r="WFV42" s="475"/>
      <c r="WFW42" s="475"/>
      <c r="WFX42" s="475"/>
      <c r="WFY42" s="475"/>
      <c r="WFZ42" s="475"/>
      <c r="WGA42" s="475"/>
      <c r="WGB42" s="475"/>
      <c r="WGC42" s="475"/>
      <c r="WGD42" s="475"/>
      <c r="WGE42" s="475"/>
      <c r="WGF42" s="475"/>
      <c r="WGG42" s="475"/>
      <c r="WGH42" s="475"/>
      <c r="WGI42" s="475"/>
      <c r="WGJ42" s="475"/>
      <c r="WGK42" s="475"/>
      <c r="WGL42" s="475"/>
      <c r="WGM42" s="475"/>
      <c r="WGN42" s="475"/>
      <c r="WGO42" s="475"/>
      <c r="WGP42" s="475"/>
      <c r="WGQ42" s="475"/>
      <c r="WGR42" s="475"/>
      <c r="WGS42" s="475"/>
      <c r="WGT42" s="475"/>
      <c r="WGU42" s="475"/>
      <c r="WGV42" s="475"/>
      <c r="WGW42" s="475"/>
      <c r="WGX42" s="475"/>
      <c r="WGY42" s="475"/>
      <c r="WGZ42" s="475"/>
      <c r="WHA42" s="475"/>
      <c r="WHB42" s="475"/>
      <c r="WHC42" s="475"/>
      <c r="WHD42" s="475"/>
      <c r="WHE42" s="475"/>
      <c r="WHF42" s="475"/>
      <c r="WHG42" s="475"/>
      <c r="WHH42" s="475"/>
      <c r="WHI42" s="475"/>
      <c r="WHJ42" s="475"/>
      <c r="WHK42" s="475"/>
      <c r="WHL42" s="475"/>
      <c r="WHM42" s="475"/>
      <c r="WHN42" s="475"/>
      <c r="WHO42" s="475"/>
      <c r="WHP42" s="475"/>
      <c r="WHQ42" s="475"/>
      <c r="WHR42" s="475"/>
      <c r="WHS42" s="475"/>
      <c r="WHT42" s="475"/>
      <c r="WHU42" s="475"/>
      <c r="WHV42" s="475"/>
      <c r="WHW42" s="475"/>
      <c r="WHX42" s="475"/>
      <c r="WHY42" s="475"/>
      <c r="WHZ42" s="475"/>
      <c r="WIA42" s="475"/>
      <c r="WIB42" s="475"/>
      <c r="WIC42" s="475"/>
      <c r="WID42" s="475"/>
      <c r="WIE42" s="475"/>
      <c r="WIF42" s="475"/>
      <c r="WIG42" s="475"/>
      <c r="WIH42" s="475"/>
      <c r="WII42" s="475"/>
      <c r="WIJ42" s="475"/>
      <c r="WIK42" s="475"/>
      <c r="WIL42" s="475"/>
      <c r="WIM42" s="475"/>
      <c r="WIN42" s="475"/>
      <c r="WIO42" s="475"/>
      <c r="WIP42" s="475"/>
      <c r="WIQ42" s="475"/>
      <c r="WIR42" s="475"/>
      <c r="WIS42" s="475"/>
      <c r="WIT42" s="475"/>
      <c r="WIU42" s="475"/>
      <c r="WIV42" s="475"/>
      <c r="WIW42" s="475"/>
      <c r="WIX42" s="475"/>
      <c r="WIY42" s="475"/>
      <c r="WIZ42" s="475"/>
      <c r="WJA42" s="475"/>
      <c r="WJB42" s="475"/>
      <c r="WJC42" s="475"/>
      <c r="WJD42" s="475"/>
      <c r="WJE42" s="475"/>
      <c r="WJF42" s="475"/>
      <c r="WJG42" s="475"/>
      <c r="WJH42" s="475"/>
      <c r="WJI42" s="475"/>
      <c r="WJJ42" s="475"/>
      <c r="WJK42" s="475"/>
      <c r="WJL42" s="475"/>
      <c r="WJM42" s="475"/>
      <c r="WJN42" s="475"/>
      <c r="WJO42" s="475"/>
      <c r="WJP42" s="475"/>
      <c r="WJQ42" s="475"/>
      <c r="WJR42" s="475"/>
      <c r="WJS42" s="475"/>
      <c r="WJT42" s="475"/>
      <c r="WJU42" s="475"/>
      <c r="WJV42" s="475"/>
      <c r="WJW42" s="475"/>
      <c r="WJX42" s="475"/>
      <c r="WJY42" s="475"/>
      <c r="WJZ42" s="475"/>
      <c r="WKA42" s="475"/>
      <c r="WKB42" s="475"/>
      <c r="WKC42" s="475"/>
      <c r="WKD42" s="475"/>
      <c r="WKE42" s="475"/>
      <c r="WKF42" s="475"/>
      <c r="WKG42" s="475"/>
      <c r="WKH42" s="475"/>
      <c r="WKI42" s="475"/>
      <c r="WKJ42" s="475"/>
      <c r="WKK42" s="475"/>
      <c r="WKL42" s="475"/>
      <c r="WKM42" s="475"/>
      <c r="WKN42" s="475"/>
      <c r="WKO42" s="475"/>
      <c r="WKP42" s="475"/>
      <c r="WKQ42" s="475"/>
      <c r="WKR42" s="475"/>
      <c r="WKS42" s="475"/>
      <c r="WKT42" s="475"/>
      <c r="WKU42" s="475"/>
      <c r="WKV42" s="475"/>
      <c r="WKW42" s="475"/>
      <c r="WKX42" s="475"/>
      <c r="WKY42" s="475"/>
      <c r="WKZ42" s="475"/>
      <c r="WLA42" s="475"/>
      <c r="WLB42" s="475"/>
      <c r="WLC42" s="475"/>
      <c r="WLD42" s="475"/>
      <c r="WLE42" s="475"/>
      <c r="WLF42" s="475"/>
      <c r="WLG42" s="475"/>
      <c r="WLH42" s="475"/>
      <c r="WLI42" s="475"/>
      <c r="WLJ42" s="475"/>
      <c r="WLK42" s="475"/>
      <c r="WLL42" s="475"/>
      <c r="WLM42" s="475"/>
      <c r="WLN42" s="475"/>
      <c r="WLO42" s="475"/>
      <c r="WLP42" s="475"/>
      <c r="WLQ42" s="475"/>
      <c r="WLR42" s="475"/>
      <c r="WLS42" s="475"/>
      <c r="WLT42" s="475"/>
      <c r="WLU42" s="475"/>
      <c r="WLV42" s="475"/>
      <c r="WLW42" s="475"/>
      <c r="WLX42" s="475"/>
      <c r="WLY42" s="475"/>
      <c r="WLZ42" s="475"/>
      <c r="WMA42" s="475"/>
      <c r="WMB42" s="475"/>
      <c r="WMC42" s="475"/>
      <c r="WMD42" s="475"/>
      <c r="WME42" s="475"/>
      <c r="WMF42" s="475"/>
      <c r="WMG42" s="475"/>
      <c r="WMH42" s="475"/>
      <c r="WMI42" s="475"/>
      <c r="WMJ42" s="475"/>
      <c r="WMK42" s="475"/>
      <c r="WML42" s="475"/>
      <c r="WMM42" s="475"/>
      <c r="WMN42" s="475"/>
      <c r="WMO42" s="475"/>
      <c r="WMP42" s="475"/>
      <c r="WMQ42" s="475"/>
      <c r="WMR42" s="475"/>
      <c r="WMS42" s="475"/>
      <c r="WMT42" s="475"/>
      <c r="WMU42" s="475"/>
      <c r="WMV42" s="475"/>
      <c r="WMW42" s="475"/>
      <c r="WMX42" s="475"/>
      <c r="WMY42" s="475"/>
      <c r="WMZ42" s="475"/>
      <c r="WNA42" s="475"/>
      <c r="WNB42" s="475"/>
      <c r="WNC42" s="475"/>
      <c r="WND42" s="475"/>
      <c r="WNE42" s="475"/>
      <c r="WNF42" s="475"/>
      <c r="WNG42" s="475"/>
      <c r="WNH42" s="475"/>
      <c r="WNI42" s="475"/>
      <c r="WNJ42" s="475"/>
      <c r="WNK42" s="475"/>
      <c r="WNL42" s="475"/>
      <c r="WNM42" s="475"/>
      <c r="WNN42" s="475"/>
      <c r="WNO42" s="475"/>
      <c r="WNP42" s="475"/>
      <c r="WNQ42" s="475"/>
      <c r="WNR42" s="475"/>
      <c r="WNS42" s="475"/>
      <c r="WNT42" s="475"/>
      <c r="WNU42" s="475"/>
      <c r="WNV42" s="475"/>
      <c r="WNW42" s="475"/>
      <c r="WNX42" s="475"/>
      <c r="WNY42" s="475"/>
      <c r="WNZ42" s="475"/>
      <c r="WOA42" s="475"/>
      <c r="WOB42" s="475"/>
      <c r="WOC42" s="475"/>
      <c r="WOD42" s="475"/>
      <c r="WOE42" s="475"/>
      <c r="WOF42" s="475"/>
      <c r="WOG42" s="475"/>
      <c r="WOH42" s="475"/>
      <c r="WOI42" s="475"/>
      <c r="WOJ42" s="475"/>
      <c r="WOK42" s="475"/>
      <c r="WOL42" s="475"/>
      <c r="WOM42" s="475"/>
      <c r="WON42" s="475"/>
      <c r="WOO42" s="475"/>
      <c r="WOP42" s="475"/>
      <c r="WOQ42" s="475"/>
      <c r="WOR42" s="475"/>
      <c r="WOS42" s="475"/>
      <c r="WOT42" s="475"/>
      <c r="WOU42" s="475"/>
      <c r="WOV42" s="475"/>
      <c r="WOW42" s="475"/>
      <c r="WOX42" s="475"/>
      <c r="WOY42" s="475"/>
      <c r="WOZ42" s="475"/>
      <c r="WPA42" s="475"/>
      <c r="WPB42" s="475"/>
      <c r="WPC42" s="475"/>
      <c r="WPD42" s="475"/>
      <c r="WPE42" s="475"/>
      <c r="WPF42" s="475"/>
      <c r="WPG42" s="475"/>
      <c r="WPH42" s="475"/>
      <c r="WPI42" s="475"/>
      <c r="WPJ42" s="475"/>
      <c r="WPK42" s="475"/>
      <c r="WPL42" s="475"/>
      <c r="WPM42" s="475"/>
      <c r="WPN42" s="475"/>
      <c r="WPO42" s="475"/>
      <c r="WPP42" s="475"/>
      <c r="WPQ42" s="475"/>
      <c r="WPR42" s="475"/>
      <c r="WPS42" s="475"/>
      <c r="WPT42" s="475"/>
      <c r="WPU42" s="475"/>
      <c r="WPV42" s="475"/>
      <c r="WPW42" s="475"/>
      <c r="WPX42" s="475"/>
      <c r="WPY42" s="475"/>
      <c r="WPZ42" s="475"/>
      <c r="WQA42" s="475"/>
      <c r="WQB42" s="475"/>
      <c r="WQC42" s="475"/>
      <c r="WQD42" s="475"/>
      <c r="WQE42" s="475"/>
      <c r="WQF42" s="475"/>
      <c r="WQG42" s="475"/>
      <c r="WQH42" s="475"/>
      <c r="WQI42" s="475"/>
      <c r="WQJ42" s="475"/>
      <c r="WQK42" s="475"/>
      <c r="WQL42" s="475"/>
      <c r="WQM42" s="475"/>
      <c r="WQN42" s="475"/>
      <c r="WQO42" s="475"/>
      <c r="WQP42" s="475"/>
      <c r="WQQ42" s="475"/>
      <c r="WQR42" s="475"/>
      <c r="WQS42" s="475"/>
      <c r="WQT42" s="475"/>
      <c r="WQU42" s="475"/>
      <c r="WQV42" s="475"/>
      <c r="WQW42" s="475"/>
      <c r="WQX42" s="475"/>
      <c r="WQY42" s="475"/>
      <c r="WQZ42" s="475"/>
      <c r="WRA42" s="475"/>
      <c r="WRB42" s="475"/>
      <c r="WRC42" s="475"/>
      <c r="WRD42" s="475"/>
      <c r="WRE42" s="475"/>
      <c r="WRF42" s="475"/>
      <c r="WRG42" s="475"/>
      <c r="WRH42" s="475"/>
      <c r="WRI42" s="475"/>
      <c r="WRJ42" s="475"/>
      <c r="WRK42" s="475"/>
      <c r="WRL42" s="475"/>
      <c r="WRM42" s="475"/>
      <c r="WRN42" s="475"/>
      <c r="WRO42" s="475"/>
      <c r="WRP42" s="475"/>
      <c r="WRQ42" s="475"/>
      <c r="WRR42" s="475"/>
      <c r="WRS42" s="475"/>
      <c r="WRT42" s="475"/>
      <c r="WRU42" s="475"/>
      <c r="WRV42" s="475"/>
      <c r="WRW42" s="475"/>
      <c r="WRX42" s="475"/>
      <c r="WRY42" s="475"/>
      <c r="WRZ42" s="475"/>
      <c r="WSA42" s="475"/>
      <c r="WSB42" s="475"/>
      <c r="WSC42" s="475"/>
      <c r="WSD42" s="475"/>
      <c r="WSE42" s="475"/>
      <c r="WSF42" s="475"/>
      <c r="WSG42" s="475"/>
      <c r="WSH42" s="475"/>
      <c r="WSI42" s="475"/>
      <c r="WSJ42" s="475"/>
      <c r="WSK42" s="475"/>
      <c r="WSL42" s="475"/>
      <c r="WSM42" s="475"/>
      <c r="WSN42" s="475"/>
      <c r="WSO42" s="475"/>
      <c r="WSP42" s="475"/>
      <c r="WSQ42" s="475"/>
      <c r="WSR42" s="475"/>
      <c r="WSS42" s="475"/>
      <c r="WST42" s="475"/>
      <c r="WSU42" s="475"/>
      <c r="WSV42" s="475"/>
      <c r="WSW42" s="475"/>
      <c r="WSX42" s="475"/>
      <c r="WSY42" s="475"/>
      <c r="WSZ42" s="475"/>
      <c r="WTA42" s="475"/>
      <c r="WTB42" s="475"/>
      <c r="WTC42" s="475"/>
      <c r="WTD42" s="475"/>
      <c r="WTE42" s="475"/>
      <c r="WTF42" s="475"/>
      <c r="WTG42" s="475"/>
      <c r="WTH42" s="475"/>
      <c r="WTI42" s="475"/>
      <c r="WTJ42" s="475"/>
      <c r="WTK42" s="475"/>
      <c r="WTL42" s="475"/>
      <c r="WTM42" s="475"/>
      <c r="WTN42" s="475"/>
      <c r="WTO42" s="475"/>
      <c r="WTP42" s="475"/>
      <c r="WTQ42" s="475"/>
      <c r="WTR42" s="475"/>
      <c r="WTS42" s="475"/>
      <c r="WTT42" s="475"/>
      <c r="WTU42" s="475"/>
      <c r="WTV42" s="475"/>
      <c r="WTW42" s="475"/>
      <c r="WTX42" s="475"/>
      <c r="WTY42" s="475"/>
      <c r="WTZ42" s="475"/>
      <c r="WUA42" s="475"/>
      <c r="WUB42" s="475"/>
      <c r="WUC42" s="475"/>
      <c r="WUD42" s="475"/>
      <c r="WUE42" s="475"/>
      <c r="WUF42" s="475"/>
      <c r="WUG42" s="475"/>
      <c r="WUH42" s="475"/>
      <c r="WUI42" s="475"/>
      <c r="WUJ42" s="475"/>
      <c r="WUK42" s="475"/>
      <c r="WUL42" s="475"/>
      <c r="WUM42" s="475"/>
      <c r="WUN42" s="475"/>
      <c r="WUO42" s="475"/>
      <c r="WUP42" s="475"/>
      <c r="WUQ42" s="475"/>
      <c r="WUR42" s="475"/>
      <c r="WUS42" s="475"/>
      <c r="WUT42" s="475"/>
      <c r="WUU42" s="475"/>
      <c r="WUV42" s="475"/>
      <c r="WUW42" s="475"/>
    </row>
    <row r="43" spans="1:16117" s="609" customFormat="1" x14ac:dyDescent="0.2">
      <c r="A43" s="475"/>
      <c r="B43" s="599"/>
      <c r="C43" s="599"/>
      <c r="D43" s="599"/>
      <c r="E43" s="599"/>
      <c r="F43" s="599"/>
      <c r="G43" s="599"/>
      <c r="H43" s="599"/>
      <c r="I43" s="599"/>
      <c r="J43" s="599"/>
      <c r="K43" s="599"/>
      <c r="L43" s="599"/>
      <c r="M43" s="599"/>
      <c r="N43" s="599"/>
      <c r="P43" s="475"/>
      <c r="Q43" s="475"/>
      <c r="R43" s="475"/>
      <c r="S43" s="475"/>
      <c r="T43" s="475"/>
      <c r="U43" s="475"/>
      <c r="V43" s="475"/>
      <c r="W43" s="475"/>
      <c r="X43" s="475"/>
      <c r="Y43" s="475"/>
      <c r="Z43" s="475"/>
      <c r="AA43" s="475"/>
      <c r="AB43" s="475"/>
      <c r="AC43" s="475"/>
      <c r="AD43" s="475"/>
      <c r="AE43" s="475"/>
      <c r="AF43" s="475"/>
      <c r="AG43" s="475"/>
      <c r="AH43" s="475"/>
      <c r="AI43" s="475"/>
      <c r="AJ43" s="475"/>
      <c r="AK43" s="475"/>
      <c r="AL43" s="475"/>
      <c r="AM43" s="475"/>
      <c r="AN43" s="475"/>
      <c r="AO43" s="475"/>
      <c r="AP43" s="475"/>
      <c r="AQ43" s="475"/>
      <c r="AR43" s="475"/>
      <c r="AS43" s="475"/>
      <c r="AT43" s="475"/>
      <c r="AU43" s="475"/>
      <c r="AV43" s="475"/>
      <c r="AW43" s="475"/>
      <c r="AX43" s="475"/>
      <c r="AY43" s="475"/>
      <c r="AZ43" s="475"/>
      <c r="BA43" s="475"/>
      <c r="BB43" s="475"/>
      <c r="BC43" s="475"/>
      <c r="BD43" s="475"/>
      <c r="BE43" s="475"/>
      <c r="BF43" s="475"/>
      <c r="BG43" s="475"/>
      <c r="BH43" s="475"/>
      <c r="BI43" s="475"/>
      <c r="BJ43" s="475"/>
      <c r="BK43" s="475"/>
      <c r="BL43" s="475"/>
      <c r="BM43" s="475"/>
      <c r="BN43" s="475"/>
      <c r="BO43" s="475"/>
      <c r="BP43" s="475"/>
      <c r="BQ43" s="475"/>
      <c r="BR43" s="475"/>
      <c r="BS43" s="475"/>
      <c r="BT43" s="475"/>
      <c r="BU43" s="475"/>
      <c r="BV43" s="475"/>
      <c r="BW43" s="475"/>
      <c r="BX43" s="475"/>
      <c r="BY43" s="475"/>
      <c r="BZ43" s="475"/>
      <c r="CA43" s="475"/>
      <c r="CB43" s="475"/>
      <c r="CC43" s="475"/>
      <c r="CD43" s="475"/>
      <c r="CE43" s="475"/>
      <c r="CF43" s="475"/>
      <c r="CG43" s="475"/>
      <c r="CH43" s="475"/>
      <c r="CI43" s="475"/>
      <c r="CJ43" s="475"/>
      <c r="CK43" s="475"/>
      <c r="CL43" s="475"/>
      <c r="CM43" s="475"/>
      <c r="CN43" s="475"/>
      <c r="CO43" s="475"/>
      <c r="CP43" s="475"/>
      <c r="CQ43" s="475"/>
      <c r="CR43" s="475"/>
      <c r="CS43" s="475"/>
      <c r="CT43" s="475"/>
      <c r="CU43" s="475"/>
      <c r="CV43" s="475"/>
      <c r="CW43" s="475"/>
      <c r="CX43" s="475"/>
      <c r="CY43" s="475"/>
      <c r="CZ43" s="475"/>
      <c r="DA43" s="475"/>
      <c r="DB43" s="475"/>
      <c r="DC43" s="475"/>
      <c r="DD43" s="475"/>
      <c r="DE43" s="475"/>
      <c r="DF43" s="475"/>
      <c r="DG43" s="475"/>
      <c r="DH43" s="475"/>
      <c r="DI43" s="475"/>
      <c r="DJ43" s="475"/>
      <c r="DK43" s="475"/>
      <c r="DL43" s="475"/>
      <c r="DM43" s="475"/>
      <c r="DN43" s="475"/>
      <c r="DO43" s="475"/>
      <c r="DP43" s="475"/>
      <c r="DQ43" s="475"/>
      <c r="DR43" s="475"/>
      <c r="DS43" s="475"/>
      <c r="DT43" s="475"/>
      <c r="DU43" s="475"/>
      <c r="DV43" s="475"/>
      <c r="DW43" s="475"/>
      <c r="DX43" s="475"/>
      <c r="DY43" s="475"/>
      <c r="DZ43" s="475"/>
      <c r="EA43" s="475"/>
      <c r="EB43" s="475"/>
      <c r="EC43" s="475"/>
      <c r="ED43" s="475"/>
      <c r="EE43" s="475"/>
      <c r="EF43" s="475"/>
      <c r="EG43" s="475"/>
      <c r="EH43" s="475"/>
      <c r="EI43" s="475"/>
      <c r="EJ43" s="475"/>
      <c r="EK43" s="475"/>
      <c r="EL43" s="475"/>
      <c r="EM43" s="475"/>
      <c r="EN43" s="475"/>
      <c r="EO43" s="475"/>
      <c r="EP43" s="475"/>
      <c r="EQ43" s="475"/>
      <c r="ER43" s="475"/>
      <c r="ES43" s="475"/>
      <c r="ET43" s="475"/>
      <c r="EU43" s="475"/>
      <c r="EV43" s="475"/>
      <c r="EW43" s="475"/>
      <c r="EX43" s="475"/>
      <c r="EY43" s="475"/>
      <c r="EZ43" s="475"/>
      <c r="FA43" s="475"/>
      <c r="FB43" s="475"/>
      <c r="FC43" s="475"/>
      <c r="FD43" s="475"/>
      <c r="FE43" s="475"/>
      <c r="FF43" s="475"/>
      <c r="FG43" s="475"/>
      <c r="FH43" s="475"/>
      <c r="FI43" s="475"/>
      <c r="FJ43" s="475"/>
      <c r="FK43" s="475"/>
      <c r="FL43" s="475"/>
      <c r="FM43" s="475"/>
      <c r="FN43" s="475"/>
      <c r="FO43" s="475"/>
      <c r="FP43" s="475"/>
      <c r="FQ43" s="475"/>
      <c r="FR43" s="475"/>
      <c r="FS43" s="475"/>
      <c r="FT43" s="475"/>
      <c r="FU43" s="475"/>
      <c r="FV43" s="475"/>
      <c r="FW43" s="475"/>
      <c r="FX43" s="475"/>
      <c r="FY43" s="475"/>
      <c r="FZ43" s="475"/>
      <c r="GA43" s="475"/>
      <c r="GB43" s="475"/>
      <c r="GC43" s="475"/>
      <c r="GD43" s="475"/>
      <c r="GE43" s="475"/>
      <c r="GF43" s="475"/>
      <c r="GG43" s="475"/>
      <c r="GH43" s="475"/>
      <c r="GI43" s="475"/>
      <c r="GJ43" s="475"/>
      <c r="GK43" s="475"/>
      <c r="GL43" s="475"/>
      <c r="GM43" s="475"/>
      <c r="GN43" s="475"/>
      <c r="GO43" s="475"/>
      <c r="GP43" s="475"/>
      <c r="GQ43" s="475"/>
      <c r="GR43" s="475"/>
      <c r="GS43" s="475"/>
      <c r="GT43" s="475"/>
      <c r="GU43" s="475"/>
      <c r="GV43" s="475"/>
      <c r="GW43" s="475"/>
      <c r="GX43" s="475"/>
      <c r="GY43" s="475"/>
      <c r="GZ43" s="475"/>
      <c r="HA43" s="475"/>
      <c r="HB43" s="475"/>
      <c r="HC43" s="475"/>
      <c r="HD43" s="475"/>
      <c r="HE43" s="475"/>
      <c r="HF43" s="475"/>
      <c r="HG43" s="475"/>
      <c r="HH43" s="475"/>
      <c r="HI43" s="475"/>
      <c r="HJ43" s="475"/>
      <c r="HK43" s="475"/>
      <c r="HL43" s="475"/>
      <c r="HM43" s="475"/>
      <c r="HN43" s="475"/>
      <c r="HO43" s="475"/>
      <c r="HP43" s="475"/>
      <c r="HQ43" s="475"/>
      <c r="HR43" s="475"/>
      <c r="HS43" s="475"/>
      <c r="HT43" s="475"/>
      <c r="HU43" s="475"/>
      <c r="HV43" s="475"/>
      <c r="HW43" s="475"/>
      <c r="HX43" s="475"/>
      <c r="HY43" s="475"/>
      <c r="HZ43" s="475"/>
      <c r="IA43" s="475"/>
      <c r="IB43" s="475"/>
      <c r="IC43" s="475"/>
      <c r="ID43" s="475"/>
      <c r="IE43" s="475"/>
      <c r="IF43" s="475"/>
      <c r="IG43" s="475"/>
      <c r="IH43" s="475"/>
      <c r="II43" s="475"/>
      <c r="IJ43" s="475"/>
      <c r="IK43" s="475"/>
      <c r="IL43" s="475"/>
      <c r="IM43" s="475"/>
      <c r="IN43" s="475"/>
      <c r="IO43" s="475"/>
      <c r="IP43" s="475"/>
      <c r="IQ43" s="475"/>
      <c r="IR43" s="475"/>
      <c r="IS43" s="475"/>
      <c r="IT43" s="475"/>
      <c r="IU43" s="475"/>
      <c r="IV43" s="475"/>
      <c r="IW43" s="475"/>
      <c r="IX43" s="475"/>
      <c r="IY43" s="475"/>
      <c r="IZ43" s="475"/>
      <c r="JA43" s="475"/>
      <c r="JB43" s="475"/>
      <c r="JC43" s="475"/>
      <c r="JD43" s="475"/>
      <c r="JE43" s="475"/>
      <c r="JF43" s="475"/>
      <c r="JG43" s="475"/>
      <c r="JH43" s="475"/>
      <c r="JI43" s="475"/>
      <c r="JJ43" s="475"/>
      <c r="JK43" s="475"/>
      <c r="JL43" s="475"/>
      <c r="JM43" s="475"/>
      <c r="JN43" s="475"/>
      <c r="JO43" s="475"/>
      <c r="JP43" s="475"/>
      <c r="JQ43" s="475"/>
      <c r="JR43" s="475"/>
      <c r="JS43" s="475"/>
      <c r="JT43" s="475"/>
      <c r="JU43" s="475"/>
      <c r="JV43" s="475"/>
      <c r="JW43" s="475"/>
      <c r="JX43" s="475"/>
      <c r="JY43" s="475"/>
      <c r="JZ43" s="475"/>
      <c r="KA43" s="475"/>
      <c r="KB43" s="475"/>
      <c r="KC43" s="475"/>
      <c r="KD43" s="475"/>
      <c r="KE43" s="475"/>
      <c r="KF43" s="475"/>
      <c r="KG43" s="475"/>
      <c r="KH43" s="475"/>
      <c r="KI43" s="475"/>
      <c r="KJ43" s="475"/>
      <c r="KK43" s="475"/>
      <c r="KL43" s="475"/>
      <c r="KM43" s="475"/>
      <c r="KN43" s="475"/>
      <c r="KO43" s="475"/>
      <c r="KP43" s="475"/>
      <c r="KQ43" s="475"/>
      <c r="KR43" s="475"/>
      <c r="KS43" s="475"/>
      <c r="KT43" s="475"/>
      <c r="KU43" s="475"/>
      <c r="KV43" s="475"/>
      <c r="KW43" s="475"/>
      <c r="KX43" s="475"/>
      <c r="KY43" s="475"/>
      <c r="KZ43" s="475"/>
      <c r="LA43" s="475"/>
      <c r="LB43" s="475"/>
      <c r="LC43" s="475"/>
      <c r="LD43" s="475"/>
      <c r="LE43" s="475"/>
      <c r="LF43" s="475"/>
      <c r="LG43" s="475"/>
      <c r="LH43" s="475"/>
      <c r="LI43" s="475"/>
      <c r="LJ43" s="475"/>
      <c r="LK43" s="475"/>
      <c r="LL43" s="475"/>
      <c r="LM43" s="475"/>
      <c r="LN43" s="475"/>
      <c r="LO43" s="475"/>
      <c r="LP43" s="475"/>
      <c r="LQ43" s="475"/>
      <c r="LR43" s="475"/>
      <c r="LS43" s="475"/>
      <c r="LT43" s="475"/>
      <c r="LU43" s="475"/>
      <c r="LV43" s="475"/>
      <c r="LW43" s="475"/>
      <c r="LX43" s="475"/>
      <c r="LY43" s="475"/>
      <c r="LZ43" s="475"/>
      <c r="MA43" s="475"/>
      <c r="MB43" s="475"/>
      <c r="MC43" s="475"/>
      <c r="MD43" s="475"/>
      <c r="ME43" s="475"/>
      <c r="MF43" s="475"/>
      <c r="MG43" s="475"/>
      <c r="MH43" s="475"/>
      <c r="MI43" s="475"/>
      <c r="MJ43" s="475"/>
      <c r="MK43" s="475"/>
      <c r="ML43" s="475"/>
      <c r="MM43" s="475"/>
      <c r="MN43" s="475"/>
      <c r="MO43" s="475"/>
      <c r="MP43" s="475"/>
      <c r="MQ43" s="475"/>
      <c r="MR43" s="475"/>
      <c r="MS43" s="475"/>
      <c r="MT43" s="475"/>
      <c r="MU43" s="475"/>
      <c r="MV43" s="475"/>
      <c r="MW43" s="475"/>
      <c r="MX43" s="475"/>
      <c r="MY43" s="475"/>
      <c r="MZ43" s="475"/>
      <c r="NA43" s="475"/>
      <c r="NB43" s="475"/>
      <c r="NC43" s="475"/>
      <c r="ND43" s="475"/>
      <c r="NE43" s="475"/>
      <c r="NF43" s="475"/>
      <c r="NG43" s="475"/>
      <c r="NH43" s="475"/>
      <c r="NI43" s="475"/>
      <c r="NJ43" s="475"/>
      <c r="NK43" s="475"/>
      <c r="NL43" s="475"/>
      <c r="NM43" s="475"/>
      <c r="NN43" s="475"/>
      <c r="NO43" s="475"/>
      <c r="NP43" s="475"/>
      <c r="NQ43" s="475"/>
      <c r="NR43" s="475"/>
      <c r="NS43" s="475"/>
      <c r="NT43" s="475"/>
      <c r="NU43" s="475"/>
      <c r="NV43" s="475"/>
      <c r="NW43" s="475"/>
      <c r="NX43" s="475"/>
      <c r="NY43" s="475"/>
      <c r="NZ43" s="475"/>
      <c r="OA43" s="475"/>
      <c r="OB43" s="475"/>
      <c r="OC43" s="475"/>
      <c r="OD43" s="475"/>
      <c r="OE43" s="475"/>
      <c r="OF43" s="475"/>
      <c r="OG43" s="475"/>
      <c r="OH43" s="475"/>
      <c r="OI43" s="475"/>
      <c r="OJ43" s="475"/>
      <c r="OK43" s="475"/>
      <c r="OL43" s="475"/>
      <c r="OM43" s="475"/>
      <c r="ON43" s="475"/>
      <c r="OO43" s="475"/>
      <c r="OP43" s="475"/>
      <c r="OQ43" s="475"/>
      <c r="OR43" s="475"/>
      <c r="OS43" s="475"/>
      <c r="OT43" s="475"/>
      <c r="OU43" s="475"/>
      <c r="OV43" s="475"/>
      <c r="OW43" s="475"/>
      <c r="OX43" s="475"/>
      <c r="OY43" s="475"/>
      <c r="OZ43" s="475"/>
      <c r="PA43" s="475"/>
      <c r="PB43" s="475"/>
      <c r="PC43" s="475"/>
      <c r="PD43" s="475"/>
      <c r="PE43" s="475"/>
      <c r="PF43" s="475"/>
      <c r="PG43" s="475"/>
      <c r="PH43" s="475"/>
      <c r="PI43" s="475"/>
      <c r="PJ43" s="475"/>
      <c r="PK43" s="475"/>
      <c r="PL43" s="475"/>
      <c r="PM43" s="475"/>
      <c r="PN43" s="475"/>
      <c r="PO43" s="475"/>
      <c r="PP43" s="475"/>
      <c r="PQ43" s="475"/>
      <c r="PR43" s="475"/>
      <c r="PS43" s="475"/>
      <c r="PT43" s="475"/>
      <c r="PU43" s="475"/>
      <c r="PV43" s="475"/>
      <c r="PW43" s="475"/>
      <c r="PX43" s="475"/>
      <c r="PY43" s="475"/>
      <c r="PZ43" s="475"/>
      <c r="QA43" s="475"/>
      <c r="QB43" s="475"/>
      <c r="QC43" s="475"/>
      <c r="QD43" s="475"/>
      <c r="QE43" s="475"/>
      <c r="QF43" s="475"/>
      <c r="QG43" s="475"/>
      <c r="QH43" s="475"/>
      <c r="QI43" s="475"/>
      <c r="QJ43" s="475"/>
      <c r="QK43" s="475"/>
      <c r="QL43" s="475"/>
      <c r="QM43" s="475"/>
      <c r="QN43" s="475"/>
      <c r="QO43" s="475"/>
      <c r="QP43" s="475"/>
      <c r="QQ43" s="475"/>
      <c r="QR43" s="475"/>
      <c r="QS43" s="475"/>
      <c r="QT43" s="475"/>
      <c r="QU43" s="475"/>
      <c r="QV43" s="475"/>
      <c r="QW43" s="475"/>
      <c r="QX43" s="475"/>
      <c r="QY43" s="475"/>
      <c r="QZ43" s="475"/>
      <c r="RA43" s="475"/>
      <c r="RB43" s="475"/>
      <c r="RC43" s="475"/>
      <c r="RD43" s="475"/>
      <c r="RE43" s="475"/>
      <c r="RF43" s="475"/>
      <c r="RG43" s="475"/>
      <c r="RH43" s="475"/>
      <c r="RI43" s="475"/>
      <c r="RJ43" s="475"/>
      <c r="RK43" s="475"/>
      <c r="RL43" s="475"/>
      <c r="RM43" s="475"/>
      <c r="RN43" s="475"/>
      <c r="RO43" s="475"/>
      <c r="RP43" s="475"/>
      <c r="RQ43" s="475"/>
      <c r="RR43" s="475"/>
      <c r="RS43" s="475"/>
      <c r="RT43" s="475"/>
      <c r="RU43" s="475"/>
      <c r="RV43" s="475"/>
      <c r="RW43" s="475"/>
      <c r="RX43" s="475"/>
      <c r="RY43" s="475"/>
      <c r="RZ43" s="475"/>
      <c r="SA43" s="475"/>
      <c r="SB43" s="475"/>
      <c r="SC43" s="475"/>
      <c r="SD43" s="475"/>
      <c r="SE43" s="475"/>
      <c r="SF43" s="475"/>
      <c r="SG43" s="475"/>
      <c r="SH43" s="475"/>
      <c r="SI43" s="475"/>
      <c r="SJ43" s="475"/>
      <c r="SK43" s="475"/>
      <c r="SL43" s="475"/>
      <c r="SM43" s="475"/>
      <c r="SN43" s="475"/>
      <c r="SO43" s="475"/>
      <c r="SP43" s="475"/>
      <c r="SQ43" s="475"/>
      <c r="SR43" s="475"/>
      <c r="SS43" s="475"/>
      <c r="ST43" s="475"/>
      <c r="SU43" s="475"/>
      <c r="SV43" s="475"/>
      <c r="SW43" s="475"/>
      <c r="SX43" s="475"/>
      <c r="SY43" s="475"/>
      <c r="SZ43" s="475"/>
      <c r="TA43" s="475"/>
      <c r="TB43" s="475"/>
      <c r="TC43" s="475"/>
      <c r="TD43" s="475"/>
      <c r="TE43" s="475"/>
      <c r="TF43" s="475"/>
      <c r="TG43" s="475"/>
      <c r="TH43" s="475"/>
      <c r="TI43" s="475"/>
      <c r="TJ43" s="475"/>
      <c r="TK43" s="475"/>
      <c r="TL43" s="475"/>
      <c r="TM43" s="475"/>
      <c r="TN43" s="475"/>
      <c r="TO43" s="475"/>
      <c r="TP43" s="475"/>
      <c r="TQ43" s="475"/>
      <c r="TR43" s="475"/>
      <c r="TS43" s="475"/>
      <c r="TT43" s="475"/>
      <c r="TU43" s="475"/>
      <c r="TV43" s="475"/>
      <c r="TW43" s="475"/>
      <c r="TX43" s="475"/>
      <c r="TY43" s="475"/>
      <c r="TZ43" s="475"/>
      <c r="UA43" s="475"/>
      <c r="UB43" s="475"/>
      <c r="UC43" s="475"/>
      <c r="UD43" s="475"/>
      <c r="UE43" s="475"/>
      <c r="UF43" s="475"/>
      <c r="UG43" s="475"/>
      <c r="UH43" s="475"/>
      <c r="UI43" s="475"/>
      <c r="UJ43" s="475"/>
      <c r="UK43" s="475"/>
      <c r="UL43" s="475"/>
      <c r="UM43" s="475"/>
      <c r="UN43" s="475"/>
      <c r="UO43" s="475"/>
      <c r="UP43" s="475"/>
      <c r="UQ43" s="475"/>
      <c r="UR43" s="475"/>
      <c r="US43" s="475"/>
      <c r="UT43" s="475"/>
      <c r="UU43" s="475"/>
      <c r="UV43" s="475"/>
      <c r="UW43" s="475"/>
      <c r="UX43" s="475"/>
      <c r="UY43" s="475"/>
      <c r="UZ43" s="475"/>
      <c r="VA43" s="475"/>
      <c r="VB43" s="475"/>
      <c r="VC43" s="475"/>
      <c r="VD43" s="475"/>
      <c r="VE43" s="475"/>
      <c r="VF43" s="475"/>
      <c r="VG43" s="475"/>
      <c r="VH43" s="475"/>
      <c r="VI43" s="475"/>
      <c r="VJ43" s="475"/>
      <c r="VK43" s="475"/>
      <c r="VL43" s="475"/>
      <c r="VM43" s="475"/>
      <c r="VN43" s="475"/>
      <c r="VO43" s="475"/>
      <c r="VP43" s="475"/>
      <c r="VQ43" s="475"/>
      <c r="VR43" s="475"/>
      <c r="VS43" s="475"/>
      <c r="VT43" s="475"/>
      <c r="VU43" s="475"/>
      <c r="VV43" s="475"/>
      <c r="VW43" s="475"/>
      <c r="VX43" s="475"/>
      <c r="VY43" s="475"/>
      <c r="VZ43" s="475"/>
      <c r="WA43" s="475"/>
      <c r="WB43" s="475"/>
      <c r="WC43" s="475"/>
      <c r="WD43" s="475"/>
      <c r="WE43" s="475"/>
      <c r="WF43" s="475"/>
      <c r="WG43" s="475"/>
      <c r="WH43" s="475"/>
      <c r="WI43" s="475"/>
      <c r="WJ43" s="475"/>
      <c r="WK43" s="475"/>
      <c r="WL43" s="475"/>
      <c r="WM43" s="475"/>
      <c r="WN43" s="475"/>
      <c r="WO43" s="475"/>
      <c r="WP43" s="475"/>
      <c r="WQ43" s="475"/>
      <c r="WR43" s="475"/>
      <c r="WS43" s="475"/>
      <c r="WT43" s="475"/>
      <c r="WU43" s="475"/>
      <c r="WV43" s="475"/>
      <c r="WW43" s="475"/>
      <c r="WX43" s="475"/>
      <c r="WY43" s="475"/>
      <c r="WZ43" s="475"/>
      <c r="XA43" s="475"/>
      <c r="XB43" s="475"/>
      <c r="XC43" s="475"/>
      <c r="XD43" s="475"/>
      <c r="XE43" s="475"/>
      <c r="XF43" s="475"/>
      <c r="XG43" s="475"/>
      <c r="XH43" s="475"/>
      <c r="XI43" s="475"/>
      <c r="XJ43" s="475"/>
      <c r="XK43" s="475"/>
      <c r="XL43" s="475"/>
      <c r="XM43" s="475"/>
      <c r="XN43" s="475"/>
      <c r="XO43" s="475"/>
      <c r="XP43" s="475"/>
      <c r="XQ43" s="475"/>
      <c r="XR43" s="475"/>
      <c r="XS43" s="475"/>
      <c r="XT43" s="475"/>
      <c r="XU43" s="475"/>
      <c r="XV43" s="475"/>
      <c r="XW43" s="475"/>
      <c r="XX43" s="475"/>
      <c r="XY43" s="475"/>
      <c r="XZ43" s="475"/>
      <c r="YA43" s="475"/>
      <c r="YB43" s="475"/>
      <c r="YC43" s="475"/>
      <c r="YD43" s="475"/>
      <c r="YE43" s="475"/>
      <c r="YF43" s="475"/>
      <c r="YG43" s="475"/>
      <c r="YH43" s="475"/>
      <c r="YI43" s="475"/>
      <c r="YJ43" s="475"/>
      <c r="YK43" s="475"/>
      <c r="YL43" s="475"/>
      <c r="YM43" s="475"/>
      <c r="YN43" s="475"/>
      <c r="YO43" s="475"/>
      <c r="YP43" s="475"/>
      <c r="YQ43" s="475"/>
      <c r="YR43" s="475"/>
      <c r="YS43" s="475"/>
      <c r="YT43" s="475"/>
      <c r="YU43" s="475"/>
      <c r="YV43" s="475"/>
      <c r="YW43" s="475"/>
      <c r="YX43" s="475"/>
      <c r="YY43" s="475"/>
      <c r="YZ43" s="475"/>
      <c r="ZA43" s="475"/>
      <c r="ZB43" s="475"/>
      <c r="ZC43" s="475"/>
      <c r="ZD43" s="475"/>
      <c r="ZE43" s="475"/>
      <c r="ZF43" s="475"/>
      <c r="ZG43" s="475"/>
      <c r="ZH43" s="475"/>
      <c r="ZI43" s="475"/>
      <c r="ZJ43" s="475"/>
      <c r="ZK43" s="475"/>
      <c r="ZL43" s="475"/>
      <c r="ZM43" s="475"/>
      <c r="ZN43" s="475"/>
      <c r="ZO43" s="475"/>
      <c r="ZP43" s="475"/>
      <c r="ZQ43" s="475"/>
      <c r="ZR43" s="475"/>
      <c r="ZS43" s="475"/>
      <c r="ZT43" s="475"/>
      <c r="ZU43" s="475"/>
      <c r="ZV43" s="475"/>
      <c r="ZW43" s="475"/>
      <c r="ZX43" s="475"/>
      <c r="ZY43" s="475"/>
      <c r="ZZ43" s="475"/>
      <c r="AAA43" s="475"/>
      <c r="AAB43" s="475"/>
      <c r="AAC43" s="475"/>
      <c r="AAD43" s="475"/>
      <c r="AAE43" s="475"/>
      <c r="AAF43" s="475"/>
      <c r="AAG43" s="475"/>
      <c r="AAH43" s="475"/>
      <c r="AAI43" s="475"/>
      <c r="AAJ43" s="475"/>
      <c r="AAK43" s="475"/>
      <c r="AAL43" s="475"/>
      <c r="AAM43" s="475"/>
      <c r="AAN43" s="475"/>
      <c r="AAO43" s="475"/>
      <c r="AAP43" s="475"/>
      <c r="AAQ43" s="475"/>
      <c r="AAR43" s="475"/>
      <c r="AAS43" s="475"/>
      <c r="AAT43" s="475"/>
      <c r="AAU43" s="475"/>
      <c r="AAV43" s="475"/>
      <c r="AAW43" s="475"/>
      <c r="AAX43" s="475"/>
      <c r="AAY43" s="475"/>
      <c r="AAZ43" s="475"/>
      <c r="ABA43" s="475"/>
      <c r="ABB43" s="475"/>
      <c r="ABC43" s="475"/>
      <c r="ABD43" s="475"/>
      <c r="ABE43" s="475"/>
      <c r="ABF43" s="475"/>
      <c r="ABG43" s="475"/>
      <c r="ABH43" s="475"/>
      <c r="ABI43" s="475"/>
      <c r="ABJ43" s="475"/>
      <c r="ABK43" s="475"/>
      <c r="ABL43" s="475"/>
      <c r="ABM43" s="475"/>
      <c r="ABN43" s="475"/>
      <c r="ABO43" s="475"/>
      <c r="ABP43" s="475"/>
      <c r="ABQ43" s="475"/>
      <c r="ABR43" s="475"/>
      <c r="ABS43" s="475"/>
      <c r="ABT43" s="475"/>
      <c r="ABU43" s="475"/>
      <c r="ABV43" s="475"/>
      <c r="ABW43" s="475"/>
      <c r="ABX43" s="475"/>
      <c r="ABY43" s="475"/>
      <c r="ABZ43" s="475"/>
      <c r="ACA43" s="475"/>
      <c r="ACB43" s="475"/>
      <c r="ACC43" s="475"/>
      <c r="ACD43" s="475"/>
      <c r="ACE43" s="475"/>
      <c r="ACF43" s="475"/>
      <c r="ACG43" s="475"/>
      <c r="ACH43" s="475"/>
      <c r="ACI43" s="475"/>
      <c r="ACJ43" s="475"/>
      <c r="ACK43" s="475"/>
      <c r="ACL43" s="475"/>
      <c r="ACM43" s="475"/>
      <c r="ACN43" s="475"/>
      <c r="ACO43" s="475"/>
      <c r="ACP43" s="475"/>
      <c r="ACQ43" s="475"/>
      <c r="ACR43" s="475"/>
      <c r="ACS43" s="475"/>
      <c r="ACT43" s="475"/>
      <c r="ACU43" s="475"/>
      <c r="ACV43" s="475"/>
      <c r="ACW43" s="475"/>
      <c r="ACX43" s="475"/>
      <c r="ACY43" s="475"/>
      <c r="ACZ43" s="475"/>
      <c r="ADA43" s="475"/>
      <c r="ADB43" s="475"/>
      <c r="ADC43" s="475"/>
      <c r="ADD43" s="475"/>
      <c r="ADE43" s="475"/>
      <c r="ADF43" s="475"/>
      <c r="ADG43" s="475"/>
      <c r="ADH43" s="475"/>
      <c r="ADI43" s="475"/>
      <c r="ADJ43" s="475"/>
      <c r="ADK43" s="475"/>
      <c r="ADL43" s="475"/>
      <c r="ADM43" s="475"/>
      <c r="ADN43" s="475"/>
      <c r="ADO43" s="475"/>
      <c r="ADP43" s="475"/>
      <c r="ADQ43" s="475"/>
      <c r="ADR43" s="475"/>
      <c r="ADS43" s="475"/>
      <c r="ADT43" s="475"/>
      <c r="ADU43" s="475"/>
      <c r="ADV43" s="475"/>
      <c r="ADW43" s="475"/>
      <c r="ADX43" s="475"/>
      <c r="ADY43" s="475"/>
      <c r="ADZ43" s="475"/>
      <c r="AEA43" s="475"/>
      <c r="AEB43" s="475"/>
      <c r="AEC43" s="475"/>
      <c r="AED43" s="475"/>
      <c r="AEE43" s="475"/>
      <c r="AEF43" s="475"/>
      <c r="AEG43" s="475"/>
      <c r="AEH43" s="475"/>
      <c r="AEI43" s="475"/>
      <c r="AEJ43" s="475"/>
      <c r="AEK43" s="475"/>
      <c r="AEL43" s="475"/>
      <c r="AEM43" s="475"/>
      <c r="AEN43" s="475"/>
      <c r="AEO43" s="475"/>
      <c r="AEP43" s="475"/>
      <c r="AEQ43" s="475"/>
      <c r="AER43" s="475"/>
      <c r="AES43" s="475"/>
      <c r="AET43" s="475"/>
      <c r="AEU43" s="475"/>
      <c r="AEV43" s="475"/>
      <c r="AEW43" s="475"/>
      <c r="AEX43" s="475"/>
      <c r="AEY43" s="475"/>
      <c r="AEZ43" s="475"/>
      <c r="AFA43" s="475"/>
      <c r="AFB43" s="475"/>
      <c r="AFC43" s="475"/>
      <c r="AFD43" s="475"/>
      <c r="AFE43" s="475"/>
      <c r="AFF43" s="475"/>
      <c r="AFG43" s="475"/>
      <c r="AFH43" s="475"/>
      <c r="AFI43" s="475"/>
      <c r="AFJ43" s="475"/>
      <c r="AFK43" s="475"/>
      <c r="AFL43" s="475"/>
      <c r="AFM43" s="475"/>
      <c r="AFN43" s="475"/>
      <c r="AFO43" s="475"/>
      <c r="AFP43" s="475"/>
      <c r="AFQ43" s="475"/>
      <c r="AFR43" s="475"/>
      <c r="AFS43" s="475"/>
      <c r="AFT43" s="475"/>
      <c r="AFU43" s="475"/>
      <c r="AFV43" s="475"/>
      <c r="AFW43" s="475"/>
      <c r="AFX43" s="475"/>
      <c r="AFY43" s="475"/>
      <c r="AFZ43" s="475"/>
      <c r="AGA43" s="475"/>
      <c r="AGB43" s="475"/>
      <c r="AGC43" s="475"/>
      <c r="AGD43" s="475"/>
      <c r="AGE43" s="475"/>
      <c r="AGF43" s="475"/>
      <c r="AGG43" s="475"/>
      <c r="AGH43" s="475"/>
      <c r="AGI43" s="475"/>
      <c r="AGJ43" s="475"/>
      <c r="AGK43" s="475"/>
      <c r="AGL43" s="475"/>
      <c r="AGM43" s="475"/>
      <c r="AGN43" s="475"/>
      <c r="AGO43" s="475"/>
      <c r="AGP43" s="475"/>
      <c r="AGQ43" s="475"/>
      <c r="AGR43" s="475"/>
      <c r="AGS43" s="475"/>
      <c r="AGT43" s="475"/>
      <c r="AGU43" s="475"/>
      <c r="AGV43" s="475"/>
      <c r="AGW43" s="475"/>
      <c r="AGX43" s="475"/>
      <c r="AGY43" s="475"/>
      <c r="AGZ43" s="475"/>
      <c r="AHA43" s="475"/>
      <c r="AHB43" s="475"/>
      <c r="AHC43" s="475"/>
      <c r="AHD43" s="475"/>
      <c r="AHE43" s="475"/>
      <c r="AHF43" s="475"/>
      <c r="AHG43" s="475"/>
      <c r="AHH43" s="475"/>
      <c r="AHI43" s="475"/>
      <c r="AHJ43" s="475"/>
      <c r="AHK43" s="475"/>
      <c r="AHL43" s="475"/>
      <c r="AHM43" s="475"/>
      <c r="AHN43" s="475"/>
      <c r="AHO43" s="475"/>
      <c r="AHP43" s="475"/>
      <c r="AHQ43" s="475"/>
      <c r="AHR43" s="475"/>
      <c r="AHS43" s="475"/>
      <c r="AHT43" s="475"/>
      <c r="AHU43" s="475"/>
      <c r="AHV43" s="475"/>
      <c r="AHW43" s="475"/>
      <c r="AHX43" s="475"/>
      <c r="AHY43" s="475"/>
      <c r="AHZ43" s="475"/>
      <c r="AIA43" s="475"/>
      <c r="AIB43" s="475"/>
      <c r="AIC43" s="475"/>
      <c r="AID43" s="475"/>
      <c r="AIE43" s="475"/>
      <c r="AIF43" s="475"/>
      <c r="AIG43" s="475"/>
      <c r="AIH43" s="475"/>
      <c r="AII43" s="475"/>
      <c r="AIJ43" s="475"/>
      <c r="AIK43" s="475"/>
      <c r="AIL43" s="475"/>
      <c r="AIM43" s="475"/>
      <c r="AIN43" s="475"/>
      <c r="AIO43" s="475"/>
      <c r="AIP43" s="475"/>
      <c r="AIQ43" s="475"/>
      <c r="AIR43" s="475"/>
      <c r="AIS43" s="475"/>
      <c r="AIT43" s="475"/>
      <c r="AIU43" s="475"/>
      <c r="AIV43" s="475"/>
      <c r="AIW43" s="475"/>
      <c r="AIX43" s="475"/>
      <c r="AIY43" s="475"/>
      <c r="AIZ43" s="475"/>
      <c r="AJA43" s="475"/>
      <c r="AJB43" s="475"/>
      <c r="AJC43" s="475"/>
      <c r="AJD43" s="475"/>
      <c r="AJE43" s="475"/>
      <c r="AJF43" s="475"/>
      <c r="AJG43" s="475"/>
      <c r="AJH43" s="475"/>
      <c r="AJI43" s="475"/>
      <c r="AJJ43" s="475"/>
      <c r="AJK43" s="475"/>
      <c r="AJL43" s="475"/>
      <c r="AJM43" s="475"/>
      <c r="AJN43" s="475"/>
      <c r="AJO43" s="475"/>
      <c r="AJP43" s="475"/>
      <c r="AJQ43" s="475"/>
      <c r="AJR43" s="475"/>
      <c r="AJS43" s="475"/>
      <c r="AJT43" s="475"/>
      <c r="AJU43" s="475"/>
      <c r="AJV43" s="475"/>
      <c r="AJW43" s="475"/>
      <c r="AJX43" s="475"/>
      <c r="AJY43" s="475"/>
      <c r="AJZ43" s="475"/>
      <c r="AKA43" s="475"/>
      <c r="AKB43" s="475"/>
      <c r="AKC43" s="475"/>
      <c r="AKD43" s="475"/>
      <c r="AKE43" s="475"/>
      <c r="AKF43" s="475"/>
      <c r="AKG43" s="475"/>
      <c r="AKH43" s="475"/>
      <c r="AKI43" s="475"/>
      <c r="AKJ43" s="475"/>
      <c r="AKK43" s="475"/>
      <c r="AKL43" s="475"/>
      <c r="AKM43" s="475"/>
      <c r="AKN43" s="475"/>
      <c r="AKO43" s="475"/>
      <c r="AKP43" s="475"/>
      <c r="AKQ43" s="475"/>
      <c r="AKR43" s="475"/>
      <c r="AKS43" s="475"/>
      <c r="AKT43" s="475"/>
      <c r="AKU43" s="475"/>
      <c r="AKV43" s="475"/>
      <c r="AKW43" s="475"/>
      <c r="AKX43" s="475"/>
      <c r="AKY43" s="475"/>
      <c r="AKZ43" s="475"/>
      <c r="ALA43" s="475"/>
      <c r="ALB43" s="475"/>
      <c r="ALC43" s="475"/>
      <c r="ALD43" s="475"/>
      <c r="ALE43" s="475"/>
      <c r="ALF43" s="475"/>
      <c r="ALG43" s="475"/>
      <c r="ALH43" s="475"/>
      <c r="ALI43" s="475"/>
      <c r="ALJ43" s="475"/>
      <c r="ALK43" s="475"/>
      <c r="ALL43" s="475"/>
      <c r="ALM43" s="475"/>
      <c r="ALN43" s="475"/>
      <c r="ALO43" s="475"/>
      <c r="ALP43" s="475"/>
      <c r="ALQ43" s="475"/>
      <c r="ALR43" s="475"/>
      <c r="ALS43" s="475"/>
      <c r="ALT43" s="475"/>
      <c r="ALU43" s="475"/>
      <c r="ALV43" s="475"/>
      <c r="ALW43" s="475"/>
      <c r="ALX43" s="475"/>
      <c r="ALY43" s="475"/>
      <c r="ALZ43" s="475"/>
      <c r="AMA43" s="475"/>
      <c r="AMB43" s="475"/>
      <c r="AMC43" s="475"/>
      <c r="AMD43" s="475"/>
      <c r="AME43" s="475"/>
      <c r="AMF43" s="475"/>
      <c r="AMG43" s="475"/>
      <c r="AMH43" s="475"/>
      <c r="AMI43" s="475"/>
      <c r="AMJ43" s="475"/>
      <c r="AMK43" s="475"/>
      <c r="AML43" s="475"/>
      <c r="AMM43" s="475"/>
      <c r="AMN43" s="475"/>
      <c r="AMO43" s="475"/>
      <c r="AMP43" s="475"/>
      <c r="AMQ43" s="475"/>
      <c r="AMR43" s="475"/>
      <c r="AMS43" s="475"/>
      <c r="AMT43" s="475"/>
      <c r="AMU43" s="475"/>
      <c r="AMV43" s="475"/>
      <c r="AMW43" s="475"/>
      <c r="AMX43" s="475"/>
      <c r="AMY43" s="475"/>
      <c r="AMZ43" s="475"/>
      <c r="ANA43" s="475"/>
      <c r="ANB43" s="475"/>
      <c r="ANC43" s="475"/>
      <c r="AND43" s="475"/>
      <c r="ANE43" s="475"/>
      <c r="ANF43" s="475"/>
      <c r="ANG43" s="475"/>
      <c r="ANH43" s="475"/>
      <c r="ANI43" s="475"/>
      <c r="ANJ43" s="475"/>
      <c r="ANK43" s="475"/>
      <c r="ANL43" s="475"/>
      <c r="ANM43" s="475"/>
      <c r="ANN43" s="475"/>
      <c r="ANO43" s="475"/>
      <c r="ANP43" s="475"/>
      <c r="ANQ43" s="475"/>
      <c r="ANR43" s="475"/>
      <c r="ANS43" s="475"/>
      <c r="ANT43" s="475"/>
      <c r="ANU43" s="475"/>
      <c r="ANV43" s="475"/>
      <c r="ANW43" s="475"/>
      <c r="ANX43" s="475"/>
      <c r="ANY43" s="475"/>
      <c r="ANZ43" s="475"/>
      <c r="AOA43" s="475"/>
      <c r="AOB43" s="475"/>
      <c r="AOC43" s="475"/>
      <c r="AOD43" s="475"/>
      <c r="AOE43" s="475"/>
      <c r="AOF43" s="475"/>
      <c r="AOG43" s="475"/>
      <c r="AOH43" s="475"/>
      <c r="AOI43" s="475"/>
      <c r="AOJ43" s="475"/>
      <c r="AOK43" s="475"/>
      <c r="AOL43" s="475"/>
      <c r="AOM43" s="475"/>
      <c r="AON43" s="475"/>
      <c r="AOO43" s="475"/>
      <c r="AOP43" s="475"/>
      <c r="AOQ43" s="475"/>
      <c r="AOR43" s="475"/>
      <c r="AOS43" s="475"/>
      <c r="AOT43" s="475"/>
      <c r="AOU43" s="475"/>
      <c r="AOV43" s="475"/>
      <c r="AOW43" s="475"/>
      <c r="AOX43" s="475"/>
      <c r="AOY43" s="475"/>
      <c r="AOZ43" s="475"/>
      <c r="APA43" s="475"/>
      <c r="APB43" s="475"/>
      <c r="APC43" s="475"/>
      <c r="APD43" s="475"/>
      <c r="APE43" s="475"/>
      <c r="APF43" s="475"/>
      <c r="APG43" s="475"/>
      <c r="APH43" s="475"/>
      <c r="API43" s="475"/>
      <c r="APJ43" s="475"/>
      <c r="APK43" s="475"/>
      <c r="APL43" s="475"/>
      <c r="APM43" s="475"/>
      <c r="APN43" s="475"/>
      <c r="APO43" s="475"/>
      <c r="APP43" s="475"/>
      <c r="APQ43" s="475"/>
      <c r="APR43" s="475"/>
      <c r="APS43" s="475"/>
      <c r="APT43" s="475"/>
      <c r="APU43" s="475"/>
      <c r="APV43" s="475"/>
      <c r="APW43" s="475"/>
      <c r="APX43" s="475"/>
      <c r="APY43" s="475"/>
      <c r="APZ43" s="475"/>
      <c r="AQA43" s="475"/>
      <c r="AQB43" s="475"/>
      <c r="AQC43" s="475"/>
      <c r="AQD43" s="475"/>
      <c r="AQE43" s="475"/>
      <c r="AQF43" s="475"/>
      <c r="AQG43" s="475"/>
      <c r="AQH43" s="475"/>
      <c r="AQI43" s="475"/>
      <c r="AQJ43" s="475"/>
      <c r="AQK43" s="475"/>
      <c r="AQL43" s="475"/>
      <c r="AQM43" s="475"/>
      <c r="AQN43" s="475"/>
      <c r="AQO43" s="475"/>
      <c r="AQP43" s="475"/>
      <c r="AQQ43" s="475"/>
      <c r="AQR43" s="475"/>
      <c r="AQS43" s="475"/>
      <c r="AQT43" s="475"/>
      <c r="AQU43" s="475"/>
      <c r="AQV43" s="475"/>
      <c r="AQW43" s="475"/>
      <c r="AQX43" s="475"/>
      <c r="AQY43" s="475"/>
      <c r="AQZ43" s="475"/>
      <c r="ARA43" s="475"/>
      <c r="ARB43" s="475"/>
      <c r="ARC43" s="475"/>
      <c r="ARD43" s="475"/>
      <c r="ARE43" s="475"/>
      <c r="ARF43" s="475"/>
      <c r="ARG43" s="475"/>
      <c r="ARH43" s="475"/>
      <c r="ARI43" s="475"/>
      <c r="ARJ43" s="475"/>
      <c r="ARK43" s="475"/>
      <c r="ARL43" s="475"/>
      <c r="ARM43" s="475"/>
      <c r="ARN43" s="475"/>
      <c r="ARO43" s="475"/>
      <c r="ARP43" s="475"/>
      <c r="ARQ43" s="475"/>
      <c r="ARR43" s="475"/>
      <c r="ARS43" s="475"/>
      <c r="ART43" s="475"/>
      <c r="ARU43" s="475"/>
      <c r="ARV43" s="475"/>
      <c r="ARW43" s="475"/>
      <c r="ARX43" s="475"/>
      <c r="ARY43" s="475"/>
      <c r="ARZ43" s="475"/>
      <c r="ASA43" s="475"/>
      <c r="ASB43" s="475"/>
      <c r="ASC43" s="475"/>
      <c r="ASD43" s="475"/>
      <c r="ASE43" s="475"/>
      <c r="ASF43" s="475"/>
      <c r="ASG43" s="475"/>
      <c r="ASH43" s="475"/>
      <c r="ASI43" s="475"/>
      <c r="ASJ43" s="475"/>
      <c r="ASK43" s="475"/>
      <c r="ASL43" s="475"/>
      <c r="ASM43" s="475"/>
      <c r="ASN43" s="475"/>
      <c r="ASO43" s="475"/>
      <c r="ASP43" s="475"/>
      <c r="ASQ43" s="475"/>
      <c r="ASR43" s="475"/>
      <c r="ASS43" s="475"/>
      <c r="AST43" s="475"/>
      <c r="ASU43" s="475"/>
      <c r="ASV43" s="475"/>
      <c r="ASW43" s="475"/>
      <c r="ASX43" s="475"/>
      <c r="ASY43" s="475"/>
      <c r="ASZ43" s="475"/>
      <c r="ATA43" s="475"/>
      <c r="ATB43" s="475"/>
      <c r="ATC43" s="475"/>
      <c r="ATD43" s="475"/>
      <c r="ATE43" s="475"/>
      <c r="ATF43" s="475"/>
      <c r="ATG43" s="475"/>
      <c r="ATH43" s="475"/>
      <c r="ATI43" s="475"/>
      <c r="ATJ43" s="475"/>
      <c r="ATK43" s="475"/>
      <c r="ATL43" s="475"/>
      <c r="ATM43" s="475"/>
      <c r="ATN43" s="475"/>
      <c r="ATO43" s="475"/>
      <c r="ATP43" s="475"/>
      <c r="ATQ43" s="475"/>
      <c r="ATR43" s="475"/>
      <c r="ATS43" s="475"/>
      <c r="ATT43" s="475"/>
      <c r="ATU43" s="475"/>
      <c r="ATV43" s="475"/>
      <c r="ATW43" s="475"/>
      <c r="ATX43" s="475"/>
      <c r="ATY43" s="475"/>
      <c r="ATZ43" s="475"/>
      <c r="AUA43" s="475"/>
      <c r="AUB43" s="475"/>
      <c r="AUC43" s="475"/>
      <c r="AUD43" s="475"/>
      <c r="AUE43" s="475"/>
      <c r="AUF43" s="475"/>
      <c r="AUG43" s="475"/>
      <c r="AUH43" s="475"/>
      <c r="AUI43" s="475"/>
      <c r="AUJ43" s="475"/>
      <c r="AUK43" s="475"/>
      <c r="AUL43" s="475"/>
      <c r="AUM43" s="475"/>
      <c r="AUN43" s="475"/>
      <c r="AUO43" s="475"/>
      <c r="AUP43" s="475"/>
      <c r="AUQ43" s="475"/>
      <c r="AUR43" s="475"/>
      <c r="AUS43" s="475"/>
      <c r="AUT43" s="475"/>
      <c r="AUU43" s="475"/>
      <c r="AUV43" s="475"/>
      <c r="AUW43" s="475"/>
      <c r="AUX43" s="475"/>
      <c r="AUY43" s="475"/>
      <c r="AUZ43" s="475"/>
      <c r="AVA43" s="475"/>
      <c r="AVB43" s="475"/>
      <c r="AVC43" s="475"/>
      <c r="AVD43" s="475"/>
      <c r="AVE43" s="475"/>
      <c r="AVF43" s="475"/>
      <c r="AVG43" s="475"/>
      <c r="AVH43" s="475"/>
      <c r="AVI43" s="475"/>
      <c r="AVJ43" s="475"/>
      <c r="AVK43" s="475"/>
      <c r="AVL43" s="475"/>
      <c r="AVM43" s="475"/>
      <c r="AVN43" s="475"/>
      <c r="AVO43" s="475"/>
      <c r="AVP43" s="475"/>
      <c r="AVQ43" s="475"/>
      <c r="AVR43" s="475"/>
      <c r="AVS43" s="475"/>
      <c r="AVT43" s="475"/>
      <c r="AVU43" s="475"/>
      <c r="AVV43" s="475"/>
      <c r="AVW43" s="475"/>
      <c r="AVX43" s="475"/>
      <c r="AVY43" s="475"/>
      <c r="AVZ43" s="475"/>
      <c r="AWA43" s="475"/>
      <c r="AWB43" s="475"/>
      <c r="AWC43" s="475"/>
      <c r="AWD43" s="475"/>
      <c r="AWE43" s="475"/>
      <c r="AWF43" s="475"/>
      <c r="AWG43" s="475"/>
      <c r="AWH43" s="475"/>
      <c r="AWI43" s="475"/>
      <c r="AWJ43" s="475"/>
      <c r="AWK43" s="475"/>
      <c r="AWL43" s="475"/>
      <c r="AWM43" s="475"/>
      <c r="AWN43" s="475"/>
      <c r="AWO43" s="475"/>
      <c r="AWP43" s="475"/>
      <c r="AWQ43" s="475"/>
      <c r="AWR43" s="475"/>
      <c r="AWS43" s="475"/>
      <c r="AWT43" s="475"/>
      <c r="AWU43" s="475"/>
      <c r="AWV43" s="475"/>
      <c r="AWW43" s="475"/>
      <c r="AWX43" s="475"/>
      <c r="AWY43" s="475"/>
      <c r="AWZ43" s="475"/>
      <c r="AXA43" s="475"/>
      <c r="AXB43" s="475"/>
      <c r="AXC43" s="475"/>
      <c r="AXD43" s="475"/>
      <c r="AXE43" s="475"/>
      <c r="AXF43" s="475"/>
      <c r="AXG43" s="475"/>
      <c r="AXH43" s="475"/>
      <c r="AXI43" s="475"/>
      <c r="AXJ43" s="475"/>
      <c r="AXK43" s="475"/>
      <c r="AXL43" s="475"/>
      <c r="AXM43" s="475"/>
      <c r="AXN43" s="475"/>
      <c r="AXO43" s="475"/>
      <c r="AXP43" s="475"/>
      <c r="AXQ43" s="475"/>
      <c r="AXR43" s="475"/>
      <c r="AXS43" s="475"/>
      <c r="AXT43" s="475"/>
      <c r="AXU43" s="475"/>
      <c r="AXV43" s="475"/>
      <c r="AXW43" s="475"/>
      <c r="AXX43" s="475"/>
      <c r="AXY43" s="475"/>
      <c r="AXZ43" s="475"/>
      <c r="AYA43" s="475"/>
      <c r="AYB43" s="475"/>
      <c r="AYC43" s="475"/>
      <c r="AYD43" s="475"/>
      <c r="AYE43" s="475"/>
      <c r="AYF43" s="475"/>
      <c r="AYG43" s="475"/>
      <c r="AYH43" s="475"/>
      <c r="AYI43" s="475"/>
      <c r="AYJ43" s="475"/>
      <c r="AYK43" s="475"/>
      <c r="AYL43" s="475"/>
      <c r="AYM43" s="475"/>
      <c r="AYN43" s="475"/>
      <c r="AYO43" s="475"/>
      <c r="AYP43" s="475"/>
      <c r="AYQ43" s="475"/>
      <c r="AYR43" s="475"/>
      <c r="AYS43" s="475"/>
      <c r="AYT43" s="475"/>
      <c r="AYU43" s="475"/>
      <c r="AYV43" s="475"/>
      <c r="AYW43" s="475"/>
      <c r="AYX43" s="475"/>
      <c r="AYY43" s="475"/>
      <c r="AYZ43" s="475"/>
      <c r="AZA43" s="475"/>
      <c r="AZB43" s="475"/>
      <c r="AZC43" s="475"/>
      <c r="AZD43" s="475"/>
      <c r="AZE43" s="475"/>
      <c r="AZF43" s="475"/>
      <c r="AZG43" s="475"/>
      <c r="AZH43" s="475"/>
      <c r="AZI43" s="475"/>
      <c r="AZJ43" s="475"/>
      <c r="AZK43" s="475"/>
      <c r="AZL43" s="475"/>
      <c r="AZM43" s="475"/>
      <c r="AZN43" s="475"/>
      <c r="AZO43" s="475"/>
      <c r="AZP43" s="475"/>
      <c r="AZQ43" s="475"/>
      <c r="AZR43" s="475"/>
      <c r="AZS43" s="475"/>
      <c r="AZT43" s="475"/>
      <c r="AZU43" s="475"/>
      <c r="AZV43" s="475"/>
      <c r="AZW43" s="475"/>
      <c r="AZX43" s="475"/>
      <c r="AZY43" s="475"/>
      <c r="AZZ43" s="475"/>
      <c r="BAA43" s="475"/>
      <c r="BAB43" s="475"/>
      <c r="BAC43" s="475"/>
      <c r="BAD43" s="475"/>
      <c r="BAE43" s="475"/>
      <c r="BAF43" s="475"/>
      <c r="BAG43" s="475"/>
      <c r="BAH43" s="475"/>
      <c r="BAI43" s="475"/>
      <c r="BAJ43" s="475"/>
      <c r="BAK43" s="475"/>
      <c r="BAL43" s="475"/>
      <c r="BAM43" s="475"/>
      <c r="BAN43" s="475"/>
      <c r="BAO43" s="475"/>
      <c r="BAP43" s="475"/>
      <c r="BAQ43" s="475"/>
      <c r="BAR43" s="475"/>
      <c r="BAS43" s="475"/>
      <c r="BAT43" s="475"/>
      <c r="BAU43" s="475"/>
      <c r="BAV43" s="475"/>
      <c r="BAW43" s="475"/>
      <c r="BAX43" s="475"/>
      <c r="BAY43" s="475"/>
      <c r="BAZ43" s="475"/>
      <c r="BBA43" s="475"/>
      <c r="BBB43" s="475"/>
      <c r="BBC43" s="475"/>
      <c r="BBD43" s="475"/>
      <c r="BBE43" s="475"/>
      <c r="BBF43" s="475"/>
      <c r="BBG43" s="475"/>
      <c r="BBH43" s="475"/>
      <c r="BBI43" s="475"/>
      <c r="BBJ43" s="475"/>
      <c r="BBK43" s="475"/>
      <c r="BBL43" s="475"/>
      <c r="BBM43" s="475"/>
      <c r="BBN43" s="475"/>
      <c r="BBO43" s="475"/>
      <c r="BBP43" s="475"/>
      <c r="BBQ43" s="475"/>
      <c r="BBR43" s="475"/>
      <c r="BBS43" s="475"/>
      <c r="BBT43" s="475"/>
      <c r="BBU43" s="475"/>
      <c r="BBV43" s="475"/>
      <c r="BBW43" s="475"/>
      <c r="BBX43" s="475"/>
      <c r="BBY43" s="475"/>
      <c r="BBZ43" s="475"/>
      <c r="BCA43" s="475"/>
      <c r="BCB43" s="475"/>
      <c r="BCC43" s="475"/>
      <c r="BCD43" s="475"/>
      <c r="BCE43" s="475"/>
      <c r="BCF43" s="475"/>
      <c r="BCG43" s="475"/>
      <c r="BCH43" s="475"/>
      <c r="BCI43" s="475"/>
      <c r="BCJ43" s="475"/>
      <c r="BCK43" s="475"/>
      <c r="BCL43" s="475"/>
      <c r="BCM43" s="475"/>
      <c r="BCN43" s="475"/>
      <c r="BCO43" s="475"/>
      <c r="BCP43" s="475"/>
      <c r="BCQ43" s="475"/>
      <c r="BCR43" s="475"/>
      <c r="BCS43" s="475"/>
      <c r="BCT43" s="475"/>
      <c r="BCU43" s="475"/>
      <c r="BCV43" s="475"/>
      <c r="BCW43" s="475"/>
      <c r="BCX43" s="475"/>
      <c r="BCY43" s="475"/>
      <c r="BCZ43" s="475"/>
      <c r="BDA43" s="475"/>
      <c r="BDB43" s="475"/>
      <c r="BDC43" s="475"/>
      <c r="BDD43" s="475"/>
      <c r="BDE43" s="475"/>
      <c r="BDF43" s="475"/>
      <c r="BDG43" s="475"/>
      <c r="BDH43" s="475"/>
      <c r="BDI43" s="475"/>
      <c r="BDJ43" s="475"/>
      <c r="BDK43" s="475"/>
      <c r="BDL43" s="475"/>
      <c r="BDM43" s="475"/>
      <c r="BDN43" s="475"/>
      <c r="BDO43" s="475"/>
      <c r="BDP43" s="475"/>
      <c r="BDQ43" s="475"/>
      <c r="BDR43" s="475"/>
      <c r="BDS43" s="475"/>
      <c r="BDT43" s="475"/>
      <c r="BDU43" s="475"/>
      <c r="BDV43" s="475"/>
      <c r="BDW43" s="475"/>
      <c r="BDX43" s="475"/>
      <c r="BDY43" s="475"/>
      <c r="BDZ43" s="475"/>
      <c r="BEA43" s="475"/>
      <c r="BEB43" s="475"/>
      <c r="BEC43" s="475"/>
      <c r="BED43" s="475"/>
      <c r="BEE43" s="475"/>
      <c r="BEF43" s="475"/>
      <c r="BEG43" s="475"/>
      <c r="BEH43" s="475"/>
      <c r="BEI43" s="475"/>
      <c r="BEJ43" s="475"/>
      <c r="BEK43" s="475"/>
      <c r="BEL43" s="475"/>
      <c r="BEM43" s="475"/>
      <c r="BEN43" s="475"/>
      <c r="BEO43" s="475"/>
      <c r="BEP43" s="475"/>
      <c r="BEQ43" s="475"/>
      <c r="BER43" s="475"/>
      <c r="BES43" s="475"/>
      <c r="BET43" s="475"/>
      <c r="BEU43" s="475"/>
      <c r="BEV43" s="475"/>
      <c r="BEW43" s="475"/>
      <c r="BEX43" s="475"/>
      <c r="BEY43" s="475"/>
      <c r="BEZ43" s="475"/>
      <c r="BFA43" s="475"/>
      <c r="BFB43" s="475"/>
      <c r="BFC43" s="475"/>
      <c r="BFD43" s="475"/>
      <c r="BFE43" s="475"/>
      <c r="BFF43" s="475"/>
      <c r="BFG43" s="475"/>
      <c r="BFH43" s="475"/>
      <c r="BFI43" s="475"/>
      <c r="BFJ43" s="475"/>
      <c r="BFK43" s="475"/>
      <c r="BFL43" s="475"/>
      <c r="BFM43" s="475"/>
      <c r="BFN43" s="475"/>
      <c r="BFO43" s="475"/>
      <c r="BFP43" s="475"/>
      <c r="BFQ43" s="475"/>
      <c r="BFR43" s="475"/>
      <c r="BFS43" s="475"/>
      <c r="BFT43" s="475"/>
      <c r="BFU43" s="475"/>
      <c r="BFV43" s="475"/>
      <c r="BFW43" s="475"/>
      <c r="BFX43" s="475"/>
      <c r="BFY43" s="475"/>
      <c r="BFZ43" s="475"/>
      <c r="BGA43" s="475"/>
      <c r="BGB43" s="475"/>
      <c r="BGC43" s="475"/>
      <c r="BGD43" s="475"/>
      <c r="BGE43" s="475"/>
      <c r="BGF43" s="475"/>
      <c r="BGG43" s="475"/>
      <c r="BGH43" s="475"/>
      <c r="BGI43" s="475"/>
      <c r="BGJ43" s="475"/>
      <c r="BGK43" s="475"/>
      <c r="BGL43" s="475"/>
      <c r="BGM43" s="475"/>
      <c r="BGN43" s="475"/>
      <c r="BGO43" s="475"/>
      <c r="BGP43" s="475"/>
      <c r="BGQ43" s="475"/>
      <c r="BGR43" s="475"/>
      <c r="BGS43" s="475"/>
      <c r="BGT43" s="475"/>
      <c r="BGU43" s="475"/>
      <c r="BGV43" s="475"/>
      <c r="BGW43" s="475"/>
      <c r="BGX43" s="475"/>
      <c r="BGY43" s="475"/>
      <c r="BGZ43" s="475"/>
      <c r="BHA43" s="475"/>
      <c r="BHB43" s="475"/>
      <c r="BHC43" s="475"/>
      <c r="BHD43" s="475"/>
      <c r="BHE43" s="475"/>
      <c r="BHF43" s="475"/>
      <c r="BHG43" s="475"/>
      <c r="BHH43" s="475"/>
      <c r="BHI43" s="475"/>
      <c r="BHJ43" s="475"/>
      <c r="BHK43" s="475"/>
      <c r="BHL43" s="475"/>
      <c r="BHM43" s="475"/>
      <c r="BHN43" s="475"/>
      <c r="BHO43" s="475"/>
      <c r="BHP43" s="475"/>
      <c r="BHQ43" s="475"/>
      <c r="BHR43" s="475"/>
      <c r="BHS43" s="475"/>
      <c r="BHT43" s="475"/>
      <c r="BHU43" s="475"/>
      <c r="BHV43" s="475"/>
      <c r="BHW43" s="475"/>
      <c r="BHX43" s="475"/>
      <c r="BHY43" s="475"/>
      <c r="BHZ43" s="475"/>
      <c r="BIA43" s="475"/>
      <c r="BIB43" s="475"/>
      <c r="BIC43" s="475"/>
      <c r="BID43" s="475"/>
      <c r="BIE43" s="475"/>
      <c r="BIF43" s="475"/>
      <c r="BIG43" s="475"/>
      <c r="BIH43" s="475"/>
      <c r="BII43" s="475"/>
      <c r="BIJ43" s="475"/>
      <c r="BIK43" s="475"/>
      <c r="BIL43" s="475"/>
      <c r="BIM43" s="475"/>
      <c r="BIN43" s="475"/>
      <c r="BIO43" s="475"/>
      <c r="BIP43" s="475"/>
      <c r="BIQ43" s="475"/>
      <c r="BIR43" s="475"/>
      <c r="BIS43" s="475"/>
      <c r="BIT43" s="475"/>
      <c r="BIU43" s="475"/>
      <c r="BIV43" s="475"/>
      <c r="BIW43" s="475"/>
      <c r="BIX43" s="475"/>
      <c r="BIY43" s="475"/>
      <c r="BIZ43" s="475"/>
      <c r="BJA43" s="475"/>
      <c r="BJB43" s="475"/>
      <c r="BJC43" s="475"/>
      <c r="BJD43" s="475"/>
      <c r="BJE43" s="475"/>
      <c r="BJF43" s="475"/>
      <c r="BJG43" s="475"/>
      <c r="BJH43" s="475"/>
      <c r="BJI43" s="475"/>
      <c r="BJJ43" s="475"/>
      <c r="BJK43" s="475"/>
      <c r="BJL43" s="475"/>
      <c r="BJM43" s="475"/>
      <c r="BJN43" s="475"/>
      <c r="BJO43" s="475"/>
      <c r="BJP43" s="475"/>
      <c r="BJQ43" s="475"/>
      <c r="BJR43" s="475"/>
      <c r="BJS43" s="475"/>
      <c r="BJT43" s="475"/>
      <c r="BJU43" s="475"/>
      <c r="BJV43" s="475"/>
      <c r="BJW43" s="475"/>
      <c r="BJX43" s="475"/>
      <c r="BJY43" s="475"/>
      <c r="BJZ43" s="475"/>
      <c r="BKA43" s="475"/>
      <c r="BKB43" s="475"/>
      <c r="BKC43" s="475"/>
      <c r="BKD43" s="475"/>
      <c r="BKE43" s="475"/>
      <c r="BKF43" s="475"/>
      <c r="BKG43" s="475"/>
      <c r="BKH43" s="475"/>
      <c r="BKI43" s="475"/>
      <c r="BKJ43" s="475"/>
      <c r="BKK43" s="475"/>
      <c r="BKL43" s="475"/>
      <c r="BKM43" s="475"/>
      <c r="BKN43" s="475"/>
      <c r="BKO43" s="475"/>
      <c r="BKP43" s="475"/>
      <c r="BKQ43" s="475"/>
      <c r="BKR43" s="475"/>
      <c r="BKS43" s="475"/>
      <c r="BKT43" s="475"/>
      <c r="BKU43" s="475"/>
      <c r="BKV43" s="475"/>
      <c r="BKW43" s="475"/>
      <c r="BKX43" s="475"/>
      <c r="BKY43" s="475"/>
      <c r="BKZ43" s="475"/>
      <c r="BLA43" s="475"/>
      <c r="BLB43" s="475"/>
      <c r="BLC43" s="475"/>
      <c r="BLD43" s="475"/>
      <c r="BLE43" s="475"/>
      <c r="BLF43" s="475"/>
      <c r="BLG43" s="475"/>
      <c r="BLH43" s="475"/>
      <c r="BLI43" s="475"/>
      <c r="BLJ43" s="475"/>
      <c r="BLK43" s="475"/>
      <c r="BLL43" s="475"/>
      <c r="BLM43" s="475"/>
      <c r="BLN43" s="475"/>
      <c r="BLO43" s="475"/>
      <c r="BLP43" s="475"/>
      <c r="BLQ43" s="475"/>
      <c r="BLR43" s="475"/>
      <c r="BLS43" s="475"/>
      <c r="BLT43" s="475"/>
      <c r="BLU43" s="475"/>
      <c r="BLV43" s="475"/>
      <c r="BLW43" s="475"/>
      <c r="BLX43" s="475"/>
      <c r="BLY43" s="475"/>
      <c r="BLZ43" s="475"/>
      <c r="BMA43" s="475"/>
      <c r="BMB43" s="475"/>
      <c r="BMC43" s="475"/>
      <c r="BMD43" s="475"/>
      <c r="BME43" s="475"/>
      <c r="BMF43" s="475"/>
      <c r="BMG43" s="475"/>
      <c r="BMH43" s="475"/>
      <c r="BMI43" s="475"/>
      <c r="BMJ43" s="475"/>
      <c r="BMK43" s="475"/>
      <c r="BML43" s="475"/>
      <c r="BMM43" s="475"/>
      <c r="BMN43" s="475"/>
      <c r="BMO43" s="475"/>
      <c r="BMP43" s="475"/>
      <c r="BMQ43" s="475"/>
      <c r="BMR43" s="475"/>
      <c r="BMS43" s="475"/>
      <c r="BMT43" s="475"/>
      <c r="BMU43" s="475"/>
      <c r="BMV43" s="475"/>
      <c r="BMW43" s="475"/>
      <c r="BMX43" s="475"/>
      <c r="BMY43" s="475"/>
      <c r="BMZ43" s="475"/>
      <c r="BNA43" s="475"/>
      <c r="BNB43" s="475"/>
      <c r="BNC43" s="475"/>
      <c r="BND43" s="475"/>
      <c r="BNE43" s="475"/>
      <c r="BNF43" s="475"/>
      <c r="BNG43" s="475"/>
      <c r="BNH43" s="475"/>
      <c r="BNI43" s="475"/>
      <c r="BNJ43" s="475"/>
      <c r="BNK43" s="475"/>
      <c r="BNL43" s="475"/>
      <c r="BNM43" s="475"/>
      <c r="BNN43" s="475"/>
      <c r="BNO43" s="475"/>
      <c r="BNP43" s="475"/>
      <c r="BNQ43" s="475"/>
      <c r="BNR43" s="475"/>
      <c r="BNS43" s="475"/>
      <c r="BNT43" s="475"/>
      <c r="BNU43" s="475"/>
      <c r="BNV43" s="475"/>
      <c r="BNW43" s="475"/>
      <c r="BNX43" s="475"/>
      <c r="BNY43" s="475"/>
      <c r="BNZ43" s="475"/>
      <c r="BOA43" s="475"/>
      <c r="BOB43" s="475"/>
      <c r="BOC43" s="475"/>
      <c r="BOD43" s="475"/>
      <c r="BOE43" s="475"/>
      <c r="BOF43" s="475"/>
      <c r="BOG43" s="475"/>
      <c r="BOH43" s="475"/>
      <c r="BOI43" s="475"/>
      <c r="BOJ43" s="475"/>
      <c r="BOK43" s="475"/>
      <c r="BOL43" s="475"/>
      <c r="BOM43" s="475"/>
      <c r="BON43" s="475"/>
      <c r="BOO43" s="475"/>
      <c r="BOP43" s="475"/>
      <c r="BOQ43" s="475"/>
      <c r="BOR43" s="475"/>
      <c r="BOS43" s="475"/>
      <c r="BOT43" s="475"/>
      <c r="BOU43" s="475"/>
      <c r="BOV43" s="475"/>
      <c r="BOW43" s="475"/>
      <c r="BOX43" s="475"/>
      <c r="BOY43" s="475"/>
      <c r="BOZ43" s="475"/>
      <c r="BPA43" s="475"/>
      <c r="BPB43" s="475"/>
      <c r="BPC43" s="475"/>
      <c r="BPD43" s="475"/>
      <c r="BPE43" s="475"/>
      <c r="BPF43" s="475"/>
      <c r="BPG43" s="475"/>
      <c r="BPH43" s="475"/>
      <c r="BPI43" s="475"/>
      <c r="BPJ43" s="475"/>
      <c r="BPK43" s="475"/>
      <c r="BPL43" s="475"/>
      <c r="BPM43" s="475"/>
      <c r="BPN43" s="475"/>
      <c r="BPO43" s="475"/>
      <c r="BPP43" s="475"/>
      <c r="BPQ43" s="475"/>
      <c r="BPR43" s="475"/>
      <c r="BPS43" s="475"/>
      <c r="BPT43" s="475"/>
      <c r="BPU43" s="475"/>
      <c r="BPV43" s="475"/>
      <c r="BPW43" s="475"/>
      <c r="BPX43" s="475"/>
      <c r="BPY43" s="475"/>
      <c r="BPZ43" s="475"/>
      <c r="BQA43" s="475"/>
      <c r="BQB43" s="475"/>
      <c r="BQC43" s="475"/>
      <c r="BQD43" s="475"/>
      <c r="BQE43" s="475"/>
      <c r="BQF43" s="475"/>
      <c r="BQG43" s="475"/>
      <c r="BQH43" s="475"/>
      <c r="BQI43" s="475"/>
      <c r="BQJ43" s="475"/>
      <c r="BQK43" s="475"/>
      <c r="BQL43" s="475"/>
      <c r="BQM43" s="475"/>
      <c r="BQN43" s="475"/>
      <c r="BQO43" s="475"/>
      <c r="BQP43" s="475"/>
      <c r="BQQ43" s="475"/>
      <c r="BQR43" s="475"/>
      <c r="BQS43" s="475"/>
      <c r="BQT43" s="475"/>
      <c r="BQU43" s="475"/>
      <c r="BQV43" s="475"/>
      <c r="BQW43" s="475"/>
      <c r="BQX43" s="475"/>
      <c r="BQY43" s="475"/>
      <c r="BQZ43" s="475"/>
      <c r="BRA43" s="475"/>
      <c r="BRB43" s="475"/>
      <c r="BRC43" s="475"/>
      <c r="BRD43" s="475"/>
      <c r="BRE43" s="475"/>
      <c r="BRF43" s="475"/>
      <c r="BRG43" s="475"/>
      <c r="BRH43" s="475"/>
      <c r="BRI43" s="475"/>
      <c r="BRJ43" s="475"/>
      <c r="BRK43" s="475"/>
      <c r="BRL43" s="475"/>
      <c r="BRM43" s="475"/>
      <c r="BRN43" s="475"/>
      <c r="BRO43" s="475"/>
      <c r="BRP43" s="475"/>
      <c r="BRQ43" s="475"/>
      <c r="BRR43" s="475"/>
      <c r="BRS43" s="475"/>
      <c r="BRT43" s="475"/>
      <c r="BRU43" s="475"/>
      <c r="BRV43" s="475"/>
      <c r="BRW43" s="475"/>
      <c r="BRX43" s="475"/>
      <c r="BRY43" s="475"/>
      <c r="BRZ43" s="475"/>
      <c r="BSA43" s="475"/>
      <c r="BSB43" s="475"/>
      <c r="BSC43" s="475"/>
      <c r="BSD43" s="475"/>
      <c r="BSE43" s="475"/>
      <c r="BSF43" s="475"/>
      <c r="BSG43" s="475"/>
      <c r="BSH43" s="475"/>
      <c r="BSI43" s="475"/>
      <c r="BSJ43" s="475"/>
      <c r="BSK43" s="475"/>
      <c r="BSL43" s="475"/>
      <c r="BSM43" s="475"/>
      <c r="BSN43" s="475"/>
      <c r="BSO43" s="475"/>
      <c r="BSP43" s="475"/>
      <c r="BSQ43" s="475"/>
      <c r="BSR43" s="475"/>
      <c r="BSS43" s="475"/>
      <c r="BST43" s="475"/>
      <c r="BSU43" s="475"/>
      <c r="BSV43" s="475"/>
      <c r="BSW43" s="475"/>
      <c r="BSX43" s="475"/>
      <c r="BSY43" s="475"/>
      <c r="BSZ43" s="475"/>
      <c r="BTA43" s="475"/>
      <c r="BTB43" s="475"/>
      <c r="BTC43" s="475"/>
      <c r="BTD43" s="475"/>
      <c r="BTE43" s="475"/>
      <c r="BTF43" s="475"/>
      <c r="BTG43" s="475"/>
      <c r="BTH43" s="475"/>
      <c r="BTI43" s="475"/>
      <c r="BTJ43" s="475"/>
      <c r="BTK43" s="475"/>
      <c r="BTL43" s="475"/>
      <c r="BTM43" s="475"/>
      <c r="BTN43" s="475"/>
      <c r="BTO43" s="475"/>
      <c r="BTP43" s="475"/>
      <c r="BTQ43" s="475"/>
      <c r="BTR43" s="475"/>
      <c r="BTS43" s="475"/>
      <c r="BTT43" s="475"/>
      <c r="BTU43" s="475"/>
      <c r="BTV43" s="475"/>
      <c r="BTW43" s="475"/>
      <c r="BTX43" s="475"/>
      <c r="BTY43" s="475"/>
      <c r="BTZ43" s="475"/>
      <c r="BUA43" s="475"/>
      <c r="BUB43" s="475"/>
      <c r="BUC43" s="475"/>
      <c r="BUD43" s="475"/>
      <c r="BUE43" s="475"/>
      <c r="BUF43" s="475"/>
      <c r="BUG43" s="475"/>
      <c r="BUH43" s="475"/>
      <c r="BUI43" s="475"/>
      <c r="BUJ43" s="475"/>
      <c r="BUK43" s="475"/>
      <c r="BUL43" s="475"/>
      <c r="BUM43" s="475"/>
      <c r="BUN43" s="475"/>
      <c r="BUO43" s="475"/>
      <c r="BUP43" s="475"/>
      <c r="BUQ43" s="475"/>
      <c r="BUR43" s="475"/>
      <c r="BUS43" s="475"/>
      <c r="BUT43" s="475"/>
      <c r="BUU43" s="475"/>
      <c r="BUV43" s="475"/>
      <c r="BUW43" s="475"/>
      <c r="BUX43" s="475"/>
      <c r="BUY43" s="475"/>
      <c r="BUZ43" s="475"/>
      <c r="BVA43" s="475"/>
      <c r="BVB43" s="475"/>
      <c r="BVC43" s="475"/>
      <c r="BVD43" s="475"/>
      <c r="BVE43" s="475"/>
      <c r="BVF43" s="475"/>
      <c r="BVG43" s="475"/>
      <c r="BVH43" s="475"/>
      <c r="BVI43" s="475"/>
      <c r="BVJ43" s="475"/>
      <c r="BVK43" s="475"/>
      <c r="BVL43" s="475"/>
      <c r="BVM43" s="475"/>
      <c r="BVN43" s="475"/>
      <c r="BVO43" s="475"/>
      <c r="BVP43" s="475"/>
      <c r="BVQ43" s="475"/>
      <c r="BVR43" s="475"/>
      <c r="BVS43" s="475"/>
      <c r="BVT43" s="475"/>
      <c r="BVU43" s="475"/>
      <c r="BVV43" s="475"/>
      <c r="BVW43" s="475"/>
      <c r="BVX43" s="475"/>
      <c r="BVY43" s="475"/>
      <c r="BVZ43" s="475"/>
      <c r="BWA43" s="475"/>
      <c r="BWB43" s="475"/>
      <c r="BWC43" s="475"/>
      <c r="BWD43" s="475"/>
      <c r="BWE43" s="475"/>
      <c r="BWF43" s="475"/>
      <c r="BWG43" s="475"/>
      <c r="BWH43" s="475"/>
      <c r="BWI43" s="475"/>
      <c r="BWJ43" s="475"/>
      <c r="BWK43" s="475"/>
      <c r="BWL43" s="475"/>
      <c r="BWM43" s="475"/>
      <c r="BWN43" s="475"/>
      <c r="BWO43" s="475"/>
      <c r="BWP43" s="475"/>
      <c r="BWQ43" s="475"/>
      <c r="BWR43" s="475"/>
      <c r="BWS43" s="475"/>
      <c r="BWT43" s="475"/>
      <c r="BWU43" s="475"/>
      <c r="BWV43" s="475"/>
      <c r="BWW43" s="475"/>
      <c r="BWX43" s="475"/>
      <c r="BWY43" s="475"/>
      <c r="BWZ43" s="475"/>
      <c r="BXA43" s="475"/>
      <c r="BXB43" s="475"/>
      <c r="BXC43" s="475"/>
      <c r="BXD43" s="475"/>
      <c r="BXE43" s="475"/>
      <c r="BXF43" s="475"/>
      <c r="BXG43" s="475"/>
      <c r="BXH43" s="475"/>
      <c r="BXI43" s="475"/>
      <c r="BXJ43" s="475"/>
      <c r="BXK43" s="475"/>
      <c r="BXL43" s="475"/>
      <c r="BXM43" s="475"/>
      <c r="BXN43" s="475"/>
      <c r="BXO43" s="475"/>
      <c r="BXP43" s="475"/>
      <c r="BXQ43" s="475"/>
      <c r="BXR43" s="475"/>
      <c r="BXS43" s="475"/>
      <c r="BXT43" s="475"/>
      <c r="BXU43" s="475"/>
      <c r="BXV43" s="475"/>
      <c r="BXW43" s="475"/>
      <c r="BXX43" s="475"/>
      <c r="BXY43" s="475"/>
      <c r="BXZ43" s="475"/>
      <c r="BYA43" s="475"/>
      <c r="BYB43" s="475"/>
      <c r="BYC43" s="475"/>
      <c r="BYD43" s="475"/>
      <c r="BYE43" s="475"/>
      <c r="BYF43" s="475"/>
      <c r="BYG43" s="475"/>
      <c r="BYH43" s="475"/>
      <c r="BYI43" s="475"/>
      <c r="BYJ43" s="475"/>
      <c r="BYK43" s="475"/>
      <c r="BYL43" s="475"/>
      <c r="BYM43" s="475"/>
      <c r="BYN43" s="475"/>
      <c r="BYO43" s="475"/>
      <c r="BYP43" s="475"/>
      <c r="BYQ43" s="475"/>
      <c r="BYR43" s="475"/>
      <c r="BYS43" s="475"/>
      <c r="BYT43" s="475"/>
      <c r="BYU43" s="475"/>
      <c r="BYV43" s="475"/>
      <c r="BYW43" s="475"/>
      <c r="BYX43" s="475"/>
      <c r="BYY43" s="475"/>
      <c r="BYZ43" s="475"/>
      <c r="BZA43" s="475"/>
      <c r="BZB43" s="475"/>
      <c r="BZC43" s="475"/>
      <c r="BZD43" s="475"/>
      <c r="BZE43" s="475"/>
      <c r="BZF43" s="475"/>
      <c r="BZG43" s="475"/>
      <c r="BZH43" s="475"/>
      <c r="BZI43" s="475"/>
      <c r="BZJ43" s="475"/>
      <c r="BZK43" s="475"/>
      <c r="BZL43" s="475"/>
      <c r="BZM43" s="475"/>
      <c r="BZN43" s="475"/>
      <c r="BZO43" s="475"/>
      <c r="BZP43" s="475"/>
      <c r="BZQ43" s="475"/>
      <c r="BZR43" s="475"/>
      <c r="BZS43" s="475"/>
      <c r="BZT43" s="475"/>
      <c r="BZU43" s="475"/>
      <c r="BZV43" s="475"/>
      <c r="BZW43" s="475"/>
      <c r="BZX43" s="475"/>
      <c r="BZY43" s="475"/>
      <c r="BZZ43" s="475"/>
      <c r="CAA43" s="475"/>
      <c r="CAB43" s="475"/>
      <c r="CAC43" s="475"/>
      <c r="CAD43" s="475"/>
      <c r="CAE43" s="475"/>
      <c r="CAF43" s="475"/>
      <c r="CAG43" s="475"/>
      <c r="CAH43" s="475"/>
      <c r="CAI43" s="475"/>
      <c r="CAJ43" s="475"/>
      <c r="CAK43" s="475"/>
      <c r="CAL43" s="475"/>
      <c r="CAM43" s="475"/>
      <c r="CAN43" s="475"/>
      <c r="CAO43" s="475"/>
      <c r="CAP43" s="475"/>
      <c r="CAQ43" s="475"/>
      <c r="CAR43" s="475"/>
      <c r="CAS43" s="475"/>
      <c r="CAT43" s="475"/>
      <c r="CAU43" s="475"/>
      <c r="CAV43" s="475"/>
      <c r="CAW43" s="475"/>
      <c r="CAX43" s="475"/>
      <c r="CAY43" s="475"/>
      <c r="CAZ43" s="475"/>
      <c r="CBA43" s="475"/>
      <c r="CBB43" s="475"/>
      <c r="CBC43" s="475"/>
      <c r="CBD43" s="475"/>
      <c r="CBE43" s="475"/>
      <c r="CBF43" s="475"/>
      <c r="CBG43" s="475"/>
      <c r="CBH43" s="475"/>
      <c r="CBI43" s="475"/>
      <c r="CBJ43" s="475"/>
      <c r="CBK43" s="475"/>
      <c r="CBL43" s="475"/>
      <c r="CBM43" s="475"/>
      <c r="CBN43" s="475"/>
      <c r="CBO43" s="475"/>
      <c r="CBP43" s="475"/>
      <c r="CBQ43" s="475"/>
      <c r="CBR43" s="475"/>
      <c r="CBS43" s="475"/>
      <c r="CBT43" s="475"/>
      <c r="CBU43" s="475"/>
      <c r="CBV43" s="475"/>
      <c r="CBW43" s="475"/>
      <c r="CBX43" s="475"/>
      <c r="CBY43" s="475"/>
      <c r="CBZ43" s="475"/>
      <c r="CCA43" s="475"/>
      <c r="CCB43" s="475"/>
      <c r="CCC43" s="475"/>
      <c r="CCD43" s="475"/>
      <c r="CCE43" s="475"/>
      <c r="CCF43" s="475"/>
      <c r="CCG43" s="475"/>
      <c r="CCH43" s="475"/>
      <c r="CCI43" s="475"/>
      <c r="CCJ43" s="475"/>
      <c r="CCK43" s="475"/>
      <c r="CCL43" s="475"/>
      <c r="CCM43" s="475"/>
      <c r="CCN43" s="475"/>
      <c r="CCO43" s="475"/>
      <c r="CCP43" s="475"/>
      <c r="CCQ43" s="475"/>
      <c r="CCR43" s="475"/>
      <c r="CCS43" s="475"/>
      <c r="CCT43" s="475"/>
      <c r="CCU43" s="475"/>
      <c r="CCV43" s="475"/>
      <c r="CCW43" s="475"/>
      <c r="CCX43" s="475"/>
      <c r="CCY43" s="475"/>
      <c r="CCZ43" s="475"/>
      <c r="CDA43" s="475"/>
      <c r="CDB43" s="475"/>
      <c r="CDC43" s="475"/>
      <c r="CDD43" s="475"/>
      <c r="CDE43" s="475"/>
      <c r="CDF43" s="475"/>
      <c r="CDG43" s="475"/>
      <c r="CDH43" s="475"/>
      <c r="CDI43" s="475"/>
      <c r="CDJ43" s="475"/>
      <c r="CDK43" s="475"/>
      <c r="CDL43" s="475"/>
      <c r="CDM43" s="475"/>
      <c r="CDN43" s="475"/>
      <c r="CDO43" s="475"/>
      <c r="CDP43" s="475"/>
      <c r="CDQ43" s="475"/>
      <c r="CDR43" s="475"/>
      <c r="CDS43" s="475"/>
      <c r="CDT43" s="475"/>
      <c r="CDU43" s="475"/>
      <c r="CDV43" s="475"/>
      <c r="CDW43" s="475"/>
      <c r="CDX43" s="475"/>
      <c r="CDY43" s="475"/>
      <c r="CDZ43" s="475"/>
      <c r="CEA43" s="475"/>
      <c r="CEB43" s="475"/>
      <c r="CEC43" s="475"/>
      <c r="CED43" s="475"/>
      <c r="CEE43" s="475"/>
      <c r="CEF43" s="475"/>
      <c r="CEG43" s="475"/>
      <c r="CEH43" s="475"/>
      <c r="CEI43" s="475"/>
      <c r="CEJ43" s="475"/>
      <c r="CEK43" s="475"/>
      <c r="CEL43" s="475"/>
      <c r="CEM43" s="475"/>
      <c r="CEN43" s="475"/>
      <c r="CEO43" s="475"/>
      <c r="CEP43" s="475"/>
      <c r="CEQ43" s="475"/>
      <c r="CER43" s="475"/>
      <c r="CES43" s="475"/>
      <c r="CET43" s="475"/>
      <c r="CEU43" s="475"/>
      <c r="CEV43" s="475"/>
      <c r="CEW43" s="475"/>
      <c r="CEX43" s="475"/>
      <c r="CEY43" s="475"/>
      <c r="CEZ43" s="475"/>
      <c r="CFA43" s="475"/>
      <c r="CFB43" s="475"/>
      <c r="CFC43" s="475"/>
      <c r="CFD43" s="475"/>
      <c r="CFE43" s="475"/>
      <c r="CFF43" s="475"/>
      <c r="CFG43" s="475"/>
      <c r="CFH43" s="475"/>
      <c r="CFI43" s="475"/>
      <c r="CFJ43" s="475"/>
      <c r="CFK43" s="475"/>
      <c r="CFL43" s="475"/>
      <c r="CFM43" s="475"/>
      <c r="CFN43" s="475"/>
      <c r="CFO43" s="475"/>
      <c r="CFP43" s="475"/>
      <c r="CFQ43" s="475"/>
      <c r="CFR43" s="475"/>
      <c r="CFS43" s="475"/>
      <c r="CFT43" s="475"/>
      <c r="CFU43" s="475"/>
      <c r="CFV43" s="475"/>
      <c r="CFW43" s="475"/>
      <c r="CFX43" s="475"/>
      <c r="CFY43" s="475"/>
      <c r="CFZ43" s="475"/>
      <c r="CGA43" s="475"/>
      <c r="CGB43" s="475"/>
      <c r="CGC43" s="475"/>
      <c r="CGD43" s="475"/>
      <c r="CGE43" s="475"/>
      <c r="CGF43" s="475"/>
      <c r="CGG43" s="475"/>
      <c r="CGH43" s="475"/>
      <c r="CGI43" s="475"/>
      <c r="CGJ43" s="475"/>
      <c r="CGK43" s="475"/>
      <c r="CGL43" s="475"/>
      <c r="CGM43" s="475"/>
      <c r="CGN43" s="475"/>
      <c r="CGO43" s="475"/>
      <c r="CGP43" s="475"/>
      <c r="CGQ43" s="475"/>
      <c r="CGR43" s="475"/>
      <c r="CGS43" s="475"/>
      <c r="CGT43" s="475"/>
      <c r="CGU43" s="475"/>
      <c r="CGV43" s="475"/>
      <c r="CGW43" s="475"/>
      <c r="CGX43" s="475"/>
      <c r="CGY43" s="475"/>
      <c r="CGZ43" s="475"/>
      <c r="CHA43" s="475"/>
      <c r="CHB43" s="475"/>
      <c r="CHC43" s="475"/>
      <c r="CHD43" s="475"/>
      <c r="CHE43" s="475"/>
      <c r="CHF43" s="475"/>
      <c r="CHG43" s="475"/>
      <c r="CHH43" s="475"/>
      <c r="CHI43" s="475"/>
      <c r="CHJ43" s="475"/>
      <c r="CHK43" s="475"/>
      <c r="CHL43" s="475"/>
      <c r="CHM43" s="475"/>
      <c r="CHN43" s="475"/>
      <c r="CHO43" s="475"/>
      <c r="CHP43" s="475"/>
      <c r="CHQ43" s="475"/>
      <c r="CHR43" s="475"/>
      <c r="CHS43" s="475"/>
      <c r="CHT43" s="475"/>
      <c r="CHU43" s="475"/>
      <c r="CHV43" s="475"/>
      <c r="CHW43" s="475"/>
      <c r="CHX43" s="475"/>
      <c r="CHY43" s="475"/>
      <c r="CHZ43" s="475"/>
      <c r="CIA43" s="475"/>
      <c r="CIB43" s="475"/>
      <c r="CIC43" s="475"/>
      <c r="CID43" s="475"/>
      <c r="CIE43" s="475"/>
      <c r="CIF43" s="475"/>
      <c r="CIG43" s="475"/>
      <c r="CIH43" s="475"/>
      <c r="CII43" s="475"/>
      <c r="CIJ43" s="475"/>
      <c r="CIK43" s="475"/>
      <c r="CIL43" s="475"/>
      <c r="CIM43" s="475"/>
      <c r="CIN43" s="475"/>
      <c r="CIO43" s="475"/>
      <c r="CIP43" s="475"/>
      <c r="CIQ43" s="475"/>
      <c r="CIR43" s="475"/>
      <c r="CIS43" s="475"/>
      <c r="CIT43" s="475"/>
      <c r="CIU43" s="475"/>
      <c r="CIV43" s="475"/>
      <c r="CIW43" s="475"/>
      <c r="CIX43" s="475"/>
      <c r="CIY43" s="475"/>
      <c r="CIZ43" s="475"/>
      <c r="CJA43" s="475"/>
      <c r="CJB43" s="475"/>
      <c r="CJC43" s="475"/>
      <c r="CJD43" s="475"/>
      <c r="CJE43" s="475"/>
      <c r="CJF43" s="475"/>
      <c r="CJG43" s="475"/>
      <c r="CJH43" s="475"/>
      <c r="CJI43" s="475"/>
      <c r="CJJ43" s="475"/>
      <c r="CJK43" s="475"/>
      <c r="CJL43" s="475"/>
      <c r="CJM43" s="475"/>
      <c r="CJN43" s="475"/>
      <c r="CJO43" s="475"/>
      <c r="CJP43" s="475"/>
      <c r="CJQ43" s="475"/>
      <c r="CJR43" s="475"/>
      <c r="CJS43" s="475"/>
      <c r="CJT43" s="475"/>
      <c r="CJU43" s="475"/>
      <c r="CJV43" s="475"/>
      <c r="CJW43" s="475"/>
      <c r="CJX43" s="475"/>
      <c r="CJY43" s="475"/>
      <c r="CJZ43" s="475"/>
      <c r="CKA43" s="475"/>
      <c r="CKB43" s="475"/>
      <c r="CKC43" s="475"/>
      <c r="CKD43" s="475"/>
      <c r="CKE43" s="475"/>
      <c r="CKF43" s="475"/>
      <c r="CKG43" s="475"/>
      <c r="CKH43" s="475"/>
      <c r="CKI43" s="475"/>
      <c r="CKJ43" s="475"/>
      <c r="CKK43" s="475"/>
      <c r="CKL43" s="475"/>
      <c r="CKM43" s="475"/>
      <c r="CKN43" s="475"/>
      <c r="CKO43" s="475"/>
      <c r="CKP43" s="475"/>
      <c r="CKQ43" s="475"/>
      <c r="CKR43" s="475"/>
      <c r="CKS43" s="475"/>
      <c r="CKT43" s="475"/>
      <c r="CKU43" s="475"/>
      <c r="CKV43" s="475"/>
      <c r="CKW43" s="475"/>
      <c r="CKX43" s="475"/>
      <c r="CKY43" s="475"/>
      <c r="CKZ43" s="475"/>
      <c r="CLA43" s="475"/>
      <c r="CLB43" s="475"/>
      <c r="CLC43" s="475"/>
      <c r="CLD43" s="475"/>
      <c r="CLE43" s="475"/>
      <c r="CLF43" s="475"/>
      <c r="CLG43" s="475"/>
      <c r="CLH43" s="475"/>
      <c r="CLI43" s="475"/>
      <c r="CLJ43" s="475"/>
      <c r="CLK43" s="475"/>
      <c r="CLL43" s="475"/>
      <c r="CLM43" s="475"/>
      <c r="CLN43" s="475"/>
      <c r="CLO43" s="475"/>
      <c r="CLP43" s="475"/>
      <c r="CLQ43" s="475"/>
      <c r="CLR43" s="475"/>
      <c r="CLS43" s="475"/>
      <c r="CLT43" s="475"/>
      <c r="CLU43" s="475"/>
      <c r="CLV43" s="475"/>
      <c r="CLW43" s="475"/>
      <c r="CLX43" s="475"/>
      <c r="CLY43" s="475"/>
      <c r="CLZ43" s="475"/>
      <c r="CMA43" s="475"/>
      <c r="CMB43" s="475"/>
      <c r="CMC43" s="475"/>
      <c r="CMD43" s="475"/>
      <c r="CME43" s="475"/>
      <c r="CMF43" s="475"/>
      <c r="CMG43" s="475"/>
      <c r="CMH43" s="475"/>
      <c r="CMI43" s="475"/>
      <c r="CMJ43" s="475"/>
      <c r="CMK43" s="475"/>
      <c r="CML43" s="475"/>
      <c r="CMM43" s="475"/>
      <c r="CMN43" s="475"/>
      <c r="CMO43" s="475"/>
      <c r="CMP43" s="475"/>
      <c r="CMQ43" s="475"/>
      <c r="CMR43" s="475"/>
      <c r="CMS43" s="475"/>
      <c r="CMT43" s="475"/>
      <c r="CMU43" s="475"/>
      <c r="CMV43" s="475"/>
      <c r="CMW43" s="475"/>
      <c r="CMX43" s="475"/>
      <c r="CMY43" s="475"/>
      <c r="CMZ43" s="475"/>
      <c r="CNA43" s="475"/>
      <c r="CNB43" s="475"/>
      <c r="CNC43" s="475"/>
      <c r="CND43" s="475"/>
      <c r="CNE43" s="475"/>
      <c r="CNF43" s="475"/>
      <c r="CNG43" s="475"/>
      <c r="CNH43" s="475"/>
      <c r="CNI43" s="475"/>
      <c r="CNJ43" s="475"/>
      <c r="CNK43" s="475"/>
      <c r="CNL43" s="475"/>
      <c r="CNM43" s="475"/>
      <c r="CNN43" s="475"/>
      <c r="CNO43" s="475"/>
      <c r="CNP43" s="475"/>
      <c r="CNQ43" s="475"/>
      <c r="CNR43" s="475"/>
      <c r="CNS43" s="475"/>
      <c r="CNT43" s="475"/>
      <c r="CNU43" s="475"/>
      <c r="CNV43" s="475"/>
      <c r="CNW43" s="475"/>
      <c r="CNX43" s="475"/>
      <c r="CNY43" s="475"/>
      <c r="CNZ43" s="475"/>
      <c r="COA43" s="475"/>
      <c r="COB43" s="475"/>
      <c r="COC43" s="475"/>
      <c r="COD43" s="475"/>
      <c r="COE43" s="475"/>
      <c r="COF43" s="475"/>
      <c r="COG43" s="475"/>
      <c r="COH43" s="475"/>
      <c r="COI43" s="475"/>
      <c r="COJ43" s="475"/>
      <c r="COK43" s="475"/>
      <c r="COL43" s="475"/>
      <c r="COM43" s="475"/>
      <c r="CON43" s="475"/>
      <c r="COO43" s="475"/>
      <c r="COP43" s="475"/>
      <c r="COQ43" s="475"/>
      <c r="COR43" s="475"/>
      <c r="COS43" s="475"/>
      <c r="COT43" s="475"/>
      <c r="COU43" s="475"/>
      <c r="COV43" s="475"/>
      <c r="COW43" s="475"/>
      <c r="COX43" s="475"/>
      <c r="COY43" s="475"/>
      <c r="COZ43" s="475"/>
      <c r="CPA43" s="475"/>
      <c r="CPB43" s="475"/>
      <c r="CPC43" s="475"/>
      <c r="CPD43" s="475"/>
      <c r="CPE43" s="475"/>
      <c r="CPF43" s="475"/>
      <c r="CPG43" s="475"/>
      <c r="CPH43" s="475"/>
      <c r="CPI43" s="475"/>
      <c r="CPJ43" s="475"/>
      <c r="CPK43" s="475"/>
      <c r="CPL43" s="475"/>
      <c r="CPM43" s="475"/>
      <c r="CPN43" s="475"/>
      <c r="CPO43" s="475"/>
      <c r="CPP43" s="475"/>
      <c r="CPQ43" s="475"/>
      <c r="CPR43" s="475"/>
      <c r="CPS43" s="475"/>
      <c r="CPT43" s="475"/>
      <c r="CPU43" s="475"/>
      <c r="CPV43" s="475"/>
      <c r="CPW43" s="475"/>
      <c r="CPX43" s="475"/>
      <c r="CPY43" s="475"/>
      <c r="CPZ43" s="475"/>
      <c r="CQA43" s="475"/>
      <c r="CQB43" s="475"/>
      <c r="CQC43" s="475"/>
      <c r="CQD43" s="475"/>
      <c r="CQE43" s="475"/>
      <c r="CQF43" s="475"/>
      <c r="CQG43" s="475"/>
      <c r="CQH43" s="475"/>
      <c r="CQI43" s="475"/>
      <c r="CQJ43" s="475"/>
      <c r="CQK43" s="475"/>
      <c r="CQL43" s="475"/>
      <c r="CQM43" s="475"/>
      <c r="CQN43" s="475"/>
      <c r="CQO43" s="475"/>
      <c r="CQP43" s="475"/>
      <c r="CQQ43" s="475"/>
      <c r="CQR43" s="475"/>
      <c r="CQS43" s="475"/>
      <c r="CQT43" s="475"/>
      <c r="CQU43" s="475"/>
      <c r="CQV43" s="475"/>
      <c r="CQW43" s="475"/>
      <c r="CQX43" s="475"/>
      <c r="CQY43" s="475"/>
      <c r="CQZ43" s="475"/>
      <c r="CRA43" s="475"/>
      <c r="CRB43" s="475"/>
      <c r="CRC43" s="475"/>
      <c r="CRD43" s="475"/>
      <c r="CRE43" s="475"/>
      <c r="CRF43" s="475"/>
      <c r="CRG43" s="475"/>
      <c r="CRH43" s="475"/>
      <c r="CRI43" s="475"/>
      <c r="CRJ43" s="475"/>
      <c r="CRK43" s="475"/>
      <c r="CRL43" s="475"/>
      <c r="CRM43" s="475"/>
      <c r="CRN43" s="475"/>
      <c r="CRO43" s="475"/>
      <c r="CRP43" s="475"/>
      <c r="CRQ43" s="475"/>
      <c r="CRR43" s="475"/>
      <c r="CRS43" s="475"/>
      <c r="CRT43" s="475"/>
      <c r="CRU43" s="475"/>
      <c r="CRV43" s="475"/>
      <c r="CRW43" s="475"/>
      <c r="CRX43" s="475"/>
      <c r="CRY43" s="475"/>
      <c r="CRZ43" s="475"/>
      <c r="CSA43" s="475"/>
      <c r="CSB43" s="475"/>
      <c r="CSC43" s="475"/>
      <c r="CSD43" s="475"/>
      <c r="CSE43" s="475"/>
      <c r="CSF43" s="475"/>
      <c r="CSG43" s="475"/>
      <c r="CSH43" s="475"/>
      <c r="CSI43" s="475"/>
      <c r="CSJ43" s="475"/>
      <c r="CSK43" s="475"/>
      <c r="CSL43" s="475"/>
      <c r="CSM43" s="475"/>
      <c r="CSN43" s="475"/>
      <c r="CSO43" s="475"/>
      <c r="CSP43" s="475"/>
      <c r="CSQ43" s="475"/>
      <c r="CSR43" s="475"/>
      <c r="CSS43" s="475"/>
      <c r="CST43" s="475"/>
      <c r="CSU43" s="475"/>
      <c r="CSV43" s="475"/>
      <c r="CSW43" s="475"/>
      <c r="CSX43" s="475"/>
      <c r="CSY43" s="475"/>
      <c r="CSZ43" s="475"/>
      <c r="CTA43" s="475"/>
      <c r="CTB43" s="475"/>
      <c r="CTC43" s="475"/>
      <c r="CTD43" s="475"/>
      <c r="CTE43" s="475"/>
      <c r="CTF43" s="475"/>
      <c r="CTG43" s="475"/>
      <c r="CTH43" s="475"/>
      <c r="CTI43" s="475"/>
      <c r="CTJ43" s="475"/>
      <c r="CTK43" s="475"/>
      <c r="CTL43" s="475"/>
      <c r="CTM43" s="475"/>
      <c r="CTN43" s="475"/>
      <c r="CTO43" s="475"/>
      <c r="CTP43" s="475"/>
      <c r="CTQ43" s="475"/>
      <c r="CTR43" s="475"/>
      <c r="CTS43" s="475"/>
      <c r="CTT43" s="475"/>
      <c r="CTU43" s="475"/>
      <c r="CTV43" s="475"/>
      <c r="CTW43" s="475"/>
      <c r="CTX43" s="475"/>
      <c r="CTY43" s="475"/>
      <c r="CTZ43" s="475"/>
      <c r="CUA43" s="475"/>
      <c r="CUB43" s="475"/>
      <c r="CUC43" s="475"/>
      <c r="CUD43" s="475"/>
      <c r="CUE43" s="475"/>
      <c r="CUF43" s="475"/>
      <c r="CUG43" s="475"/>
      <c r="CUH43" s="475"/>
      <c r="CUI43" s="475"/>
      <c r="CUJ43" s="475"/>
      <c r="CUK43" s="475"/>
      <c r="CUL43" s="475"/>
      <c r="CUM43" s="475"/>
      <c r="CUN43" s="475"/>
      <c r="CUO43" s="475"/>
      <c r="CUP43" s="475"/>
      <c r="CUQ43" s="475"/>
      <c r="CUR43" s="475"/>
      <c r="CUS43" s="475"/>
      <c r="CUT43" s="475"/>
      <c r="CUU43" s="475"/>
      <c r="CUV43" s="475"/>
      <c r="CUW43" s="475"/>
      <c r="CUX43" s="475"/>
      <c r="CUY43" s="475"/>
      <c r="CUZ43" s="475"/>
      <c r="CVA43" s="475"/>
      <c r="CVB43" s="475"/>
      <c r="CVC43" s="475"/>
      <c r="CVD43" s="475"/>
      <c r="CVE43" s="475"/>
      <c r="CVF43" s="475"/>
      <c r="CVG43" s="475"/>
      <c r="CVH43" s="475"/>
      <c r="CVI43" s="475"/>
      <c r="CVJ43" s="475"/>
      <c r="CVK43" s="475"/>
      <c r="CVL43" s="475"/>
      <c r="CVM43" s="475"/>
      <c r="CVN43" s="475"/>
      <c r="CVO43" s="475"/>
      <c r="CVP43" s="475"/>
      <c r="CVQ43" s="475"/>
      <c r="CVR43" s="475"/>
      <c r="CVS43" s="475"/>
      <c r="CVT43" s="475"/>
      <c r="CVU43" s="475"/>
      <c r="CVV43" s="475"/>
      <c r="CVW43" s="475"/>
      <c r="CVX43" s="475"/>
      <c r="CVY43" s="475"/>
      <c r="CVZ43" s="475"/>
      <c r="CWA43" s="475"/>
      <c r="CWB43" s="475"/>
      <c r="CWC43" s="475"/>
      <c r="CWD43" s="475"/>
      <c r="CWE43" s="475"/>
      <c r="CWF43" s="475"/>
      <c r="CWG43" s="475"/>
      <c r="CWH43" s="475"/>
      <c r="CWI43" s="475"/>
      <c r="CWJ43" s="475"/>
      <c r="CWK43" s="475"/>
      <c r="CWL43" s="475"/>
      <c r="CWM43" s="475"/>
      <c r="CWN43" s="475"/>
      <c r="CWO43" s="475"/>
      <c r="CWP43" s="475"/>
      <c r="CWQ43" s="475"/>
      <c r="CWR43" s="475"/>
      <c r="CWS43" s="475"/>
      <c r="CWT43" s="475"/>
      <c r="CWU43" s="475"/>
      <c r="CWV43" s="475"/>
      <c r="CWW43" s="475"/>
      <c r="CWX43" s="475"/>
      <c r="CWY43" s="475"/>
      <c r="CWZ43" s="475"/>
      <c r="CXA43" s="475"/>
      <c r="CXB43" s="475"/>
      <c r="CXC43" s="475"/>
      <c r="CXD43" s="475"/>
      <c r="CXE43" s="475"/>
      <c r="CXF43" s="475"/>
      <c r="CXG43" s="475"/>
      <c r="CXH43" s="475"/>
      <c r="CXI43" s="475"/>
      <c r="CXJ43" s="475"/>
      <c r="CXK43" s="475"/>
      <c r="CXL43" s="475"/>
      <c r="CXM43" s="475"/>
      <c r="CXN43" s="475"/>
      <c r="CXO43" s="475"/>
      <c r="CXP43" s="475"/>
      <c r="CXQ43" s="475"/>
      <c r="CXR43" s="475"/>
      <c r="CXS43" s="475"/>
      <c r="CXT43" s="475"/>
      <c r="CXU43" s="475"/>
      <c r="CXV43" s="475"/>
      <c r="CXW43" s="475"/>
      <c r="CXX43" s="475"/>
      <c r="CXY43" s="475"/>
      <c r="CXZ43" s="475"/>
      <c r="CYA43" s="475"/>
      <c r="CYB43" s="475"/>
      <c r="CYC43" s="475"/>
      <c r="CYD43" s="475"/>
      <c r="CYE43" s="475"/>
      <c r="CYF43" s="475"/>
      <c r="CYG43" s="475"/>
      <c r="CYH43" s="475"/>
      <c r="CYI43" s="475"/>
      <c r="CYJ43" s="475"/>
      <c r="CYK43" s="475"/>
      <c r="CYL43" s="475"/>
      <c r="CYM43" s="475"/>
      <c r="CYN43" s="475"/>
      <c r="CYO43" s="475"/>
      <c r="CYP43" s="475"/>
      <c r="CYQ43" s="475"/>
      <c r="CYR43" s="475"/>
      <c r="CYS43" s="475"/>
      <c r="CYT43" s="475"/>
      <c r="CYU43" s="475"/>
      <c r="CYV43" s="475"/>
      <c r="CYW43" s="475"/>
      <c r="CYX43" s="475"/>
      <c r="CYY43" s="475"/>
      <c r="CYZ43" s="475"/>
      <c r="CZA43" s="475"/>
      <c r="CZB43" s="475"/>
      <c r="CZC43" s="475"/>
      <c r="CZD43" s="475"/>
      <c r="CZE43" s="475"/>
      <c r="CZF43" s="475"/>
      <c r="CZG43" s="475"/>
      <c r="CZH43" s="475"/>
      <c r="CZI43" s="475"/>
      <c r="CZJ43" s="475"/>
      <c r="CZK43" s="475"/>
      <c r="CZL43" s="475"/>
      <c r="CZM43" s="475"/>
      <c r="CZN43" s="475"/>
      <c r="CZO43" s="475"/>
      <c r="CZP43" s="475"/>
      <c r="CZQ43" s="475"/>
      <c r="CZR43" s="475"/>
      <c r="CZS43" s="475"/>
      <c r="CZT43" s="475"/>
      <c r="CZU43" s="475"/>
      <c r="CZV43" s="475"/>
      <c r="CZW43" s="475"/>
      <c r="CZX43" s="475"/>
      <c r="CZY43" s="475"/>
      <c r="CZZ43" s="475"/>
      <c r="DAA43" s="475"/>
      <c r="DAB43" s="475"/>
      <c r="DAC43" s="475"/>
      <c r="DAD43" s="475"/>
      <c r="DAE43" s="475"/>
      <c r="DAF43" s="475"/>
      <c r="DAG43" s="475"/>
      <c r="DAH43" s="475"/>
      <c r="DAI43" s="475"/>
      <c r="DAJ43" s="475"/>
      <c r="DAK43" s="475"/>
      <c r="DAL43" s="475"/>
      <c r="DAM43" s="475"/>
      <c r="DAN43" s="475"/>
      <c r="DAO43" s="475"/>
      <c r="DAP43" s="475"/>
      <c r="DAQ43" s="475"/>
      <c r="DAR43" s="475"/>
      <c r="DAS43" s="475"/>
      <c r="DAT43" s="475"/>
      <c r="DAU43" s="475"/>
      <c r="DAV43" s="475"/>
      <c r="DAW43" s="475"/>
      <c r="DAX43" s="475"/>
      <c r="DAY43" s="475"/>
      <c r="DAZ43" s="475"/>
      <c r="DBA43" s="475"/>
      <c r="DBB43" s="475"/>
      <c r="DBC43" s="475"/>
      <c r="DBD43" s="475"/>
      <c r="DBE43" s="475"/>
      <c r="DBF43" s="475"/>
      <c r="DBG43" s="475"/>
      <c r="DBH43" s="475"/>
      <c r="DBI43" s="475"/>
      <c r="DBJ43" s="475"/>
      <c r="DBK43" s="475"/>
      <c r="DBL43" s="475"/>
      <c r="DBM43" s="475"/>
      <c r="DBN43" s="475"/>
      <c r="DBO43" s="475"/>
      <c r="DBP43" s="475"/>
      <c r="DBQ43" s="475"/>
      <c r="DBR43" s="475"/>
      <c r="DBS43" s="475"/>
      <c r="DBT43" s="475"/>
      <c r="DBU43" s="475"/>
      <c r="DBV43" s="475"/>
      <c r="DBW43" s="475"/>
      <c r="DBX43" s="475"/>
      <c r="DBY43" s="475"/>
      <c r="DBZ43" s="475"/>
      <c r="DCA43" s="475"/>
      <c r="DCB43" s="475"/>
      <c r="DCC43" s="475"/>
      <c r="DCD43" s="475"/>
      <c r="DCE43" s="475"/>
      <c r="DCF43" s="475"/>
      <c r="DCG43" s="475"/>
      <c r="DCH43" s="475"/>
      <c r="DCI43" s="475"/>
      <c r="DCJ43" s="475"/>
      <c r="DCK43" s="475"/>
      <c r="DCL43" s="475"/>
      <c r="DCM43" s="475"/>
      <c r="DCN43" s="475"/>
      <c r="DCO43" s="475"/>
      <c r="DCP43" s="475"/>
      <c r="DCQ43" s="475"/>
      <c r="DCR43" s="475"/>
      <c r="DCS43" s="475"/>
      <c r="DCT43" s="475"/>
      <c r="DCU43" s="475"/>
      <c r="DCV43" s="475"/>
      <c r="DCW43" s="475"/>
      <c r="DCX43" s="475"/>
      <c r="DCY43" s="475"/>
      <c r="DCZ43" s="475"/>
      <c r="DDA43" s="475"/>
      <c r="DDB43" s="475"/>
      <c r="DDC43" s="475"/>
      <c r="DDD43" s="475"/>
      <c r="DDE43" s="475"/>
      <c r="DDF43" s="475"/>
      <c r="DDG43" s="475"/>
      <c r="DDH43" s="475"/>
      <c r="DDI43" s="475"/>
      <c r="DDJ43" s="475"/>
      <c r="DDK43" s="475"/>
      <c r="DDL43" s="475"/>
      <c r="DDM43" s="475"/>
      <c r="DDN43" s="475"/>
      <c r="DDO43" s="475"/>
      <c r="DDP43" s="475"/>
      <c r="DDQ43" s="475"/>
      <c r="DDR43" s="475"/>
      <c r="DDS43" s="475"/>
      <c r="DDT43" s="475"/>
      <c r="DDU43" s="475"/>
      <c r="DDV43" s="475"/>
      <c r="DDW43" s="475"/>
      <c r="DDX43" s="475"/>
      <c r="DDY43" s="475"/>
      <c r="DDZ43" s="475"/>
      <c r="DEA43" s="475"/>
      <c r="DEB43" s="475"/>
      <c r="DEC43" s="475"/>
      <c r="DED43" s="475"/>
      <c r="DEE43" s="475"/>
      <c r="DEF43" s="475"/>
      <c r="DEG43" s="475"/>
      <c r="DEH43" s="475"/>
      <c r="DEI43" s="475"/>
      <c r="DEJ43" s="475"/>
      <c r="DEK43" s="475"/>
      <c r="DEL43" s="475"/>
      <c r="DEM43" s="475"/>
      <c r="DEN43" s="475"/>
      <c r="DEO43" s="475"/>
      <c r="DEP43" s="475"/>
      <c r="DEQ43" s="475"/>
      <c r="DER43" s="475"/>
      <c r="DES43" s="475"/>
      <c r="DET43" s="475"/>
      <c r="DEU43" s="475"/>
      <c r="DEV43" s="475"/>
      <c r="DEW43" s="475"/>
      <c r="DEX43" s="475"/>
      <c r="DEY43" s="475"/>
      <c r="DEZ43" s="475"/>
      <c r="DFA43" s="475"/>
      <c r="DFB43" s="475"/>
      <c r="DFC43" s="475"/>
      <c r="DFD43" s="475"/>
      <c r="DFE43" s="475"/>
      <c r="DFF43" s="475"/>
      <c r="DFG43" s="475"/>
      <c r="DFH43" s="475"/>
      <c r="DFI43" s="475"/>
      <c r="DFJ43" s="475"/>
      <c r="DFK43" s="475"/>
      <c r="DFL43" s="475"/>
      <c r="DFM43" s="475"/>
      <c r="DFN43" s="475"/>
      <c r="DFO43" s="475"/>
      <c r="DFP43" s="475"/>
      <c r="DFQ43" s="475"/>
      <c r="DFR43" s="475"/>
      <c r="DFS43" s="475"/>
      <c r="DFT43" s="475"/>
      <c r="DFU43" s="475"/>
      <c r="DFV43" s="475"/>
      <c r="DFW43" s="475"/>
      <c r="DFX43" s="475"/>
      <c r="DFY43" s="475"/>
      <c r="DFZ43" s="475"/>
      <c r="DGA43" s="475"/>
      <c r="DGB43" s="475"/>
      <c r="DGC43" s="475"/>
      <c r="DGD43" s="475"/>
      <c r="DGE43" s="475"/>
      <c r="DGF43" s="475"/>
      <c r="DGG43" s="475"/>
      <c r="DGH43" s="475"/>
      <c r="DGI43" s="475"/>
      <c r="DGJ43" s="475"/>
      <c r="DGK43" s="475"/>
      <c r="DGL43" s="475"/>
      <c r="DGM43" s="475"/>
      <c r="DGN43" s="475"/>
      <c r="DGO43" s="475"/>
      <c r="DGP43" s="475"/>
      <c r="DGQ43" s="475"/>
      <c r="DGR43" s="475"/>
      <c r="DGS43" s="475"/>
      <c r="DGT43" s="475"/>
      <c r="DGU43" s="475"/>
      <c r="DGV43" s="475"/>
      <c r="DGW43" s="475"/>
      <c r="DGX43" s="475"/>
      <c r="DGY43" s="475"/>
      <c r="DGZ43" s="475"/>
      <c r="DHA43" s="475"/>
      <c r="DHB43" s="475"/>
      <c r="DHC43" s="475"/>
      <c r="DHD43" s="475"/>
      <c r="DHE43" s="475"/>
      <c r="DHF43" s="475"/>
      <c r="DHG43" s="475"/>
      <c r="DHH43" s="475"/>
      <c r="DHI43" s="475"/>
      <c r="DHJ43" s="475"/>
      <c r="DHK43" s="475"/>
      <c r="DHL43" s="475"/>
      <c r="DHM43" s="475"/>
      <c r="DHN43" s="475"/>
      <c r="DHO43" s="475"/>
      <c r="DHP43" s="475"/>
      <c r="DHQ43" s="475"/>
      <c r="DHR43" s="475"/>
      <c r="DHS43" s="475"/>
      <c r="DHT43" s="475"/>
      <c r="DHU43" s="475"/>
      <c r="DHV43" s="475"/>
      <c r="DHW43" s="475"/>
      <c r="DHX43" s="475"/>
      <c r="DHY43" s="475"/>
      <c r="DHZ43" s="475"/>
      <c r="DIA43" s="475"/>
      <c r="DIB43" s="475"/>
      <c r="DIC43" s="475"/>
      <c r="DID43" s="475"/>
      <c r="DIE43" s="475"/>
      <c r="DIF43" s="475"/>
      <c r="DIG43" s="475"/>
      <c r="DIH43" s="475"/>
      <c r="DII43" s="475"/>
      <c r="DIJ43" s="475"/>
      <c r="DIK43" s="475"/>
      <c r="DIL43" s="475"/>
      <c r="DIM43" s="475"/>
      <c r="DIN43" s="475"/>
      <c r="DIO43" s="475"/>
      <c r="DIP43" s="475"/>
      <c r="DIQ43" s="475"/>
      <c r="DIR43" s="475"/>
      <c r="DIS43" s="475"/>
      <c r="DIT43" s="475"/>
      <c r="DIU43" s="475"/>
      <c r="DIV43" s="475"/>
      <c r="DIW43" s="475"/>
      <c r="DIX43" s="475"/>
      <c r="DIY43" s="475"/>
      <c r="DIZ43" s="475"/>
      <c r="DJA43" s="475"/>
      <c r="DJB43" s="475"/>
      <c r="DJC43" s="475"/>
      <c r="DJD43" s="475"/>
      <c r="DJE43" s="475"/>
      <c r="DJF43" s="475"/>
      <c r="DJG43" s="475"/>
      <c r="DJH43" s="475"/>
      <c r="DJI43" s="475"/>
      <c r="DJJ43" s="475"/>
      <c r="DJK43" s="475"/>
      <c r="DJL43" s="475"/>
      <c r="DJM43" s="475"/>
      <c r="DJN43" s="475"/>
      <c r="DJO43" s="475"/>
      <c r="DJP43" s="475"/>
      <c r="DJQ43" s="475"/>
      <c r="DJR43" s="475"/>
      <c r="DJS43" s="475"/>
      <c r="DJT43" s="475"/>
      <c r="DJU43" s="475"/>
      <c r="DJV43" s="475"/>
      <c r="DJW43" s="475"/>
      <c r="DJX43" s="475"/>
      <c r="DJY43" s="475"/>
      <c r="DJZ43" s="475"/>
      <c r="DKA43" s="475"/>
      <c r="DKB43" s="475"/>
      <c r="DKC43" s="475"/>
      <c r="DKD43" s="475"/>
      <c r="DKE43" s="475"/>
      <c r="DKF43" s="475"/>
      <c r="DKG43" s="475"/>
      <c r="DKH43" s="475"/>
      <c r="DKI43" s="475"/>
      <c r="DKJ43" s="475"/>
      <c r="DKK43" s="475"/>
      <c r="DKL43" s="475"/>
      <c r="DKM43" s="475"/>
      <c r="DKN43" s="475"/>
      <c r="DKO43" s="475"/>
      <c r="DKP43" s="475"/>
      <c r="DKQ43" s="475"/>
      <c r="DKR43" s="475"/>
      <c r="DKS43" s="475"/>
      <c r="DKT43" s="475"/>
      <c r="DKU43" s="475"/>
      <c r="DKV43" s="475"/>
      <c r="DKW43" s="475"/>
      <c r="DKX43" s="475"/>
      <c r="DKY43" s="475"/>
      <c r="DKZ43" s="475"/>
      <c r="DLA43" s="475"/>
      <c r="DLB43" s="475"/>
      <c r="DLC43" s="475"/>
      <c r="DLD43" s="475"/>
      <c r="DLE43" s="475"/>
      <c r="DLF43" s="475"/>
      <c r="DLG43" s="475"/>
      <c r="DLH43" s="475"/>
      <c r="DLI43" s="475"/>
      <c r="DLJ43" s="475"/>
      <c r="DLK43" s="475"/>
      <c r="DLL43" s="475"/>
      <c r="DLM43" s="475"/>
      <c r="DLN43" s="475"/>
      <c r="DLO43" s="475"/>
      <c r="DLP43" s="475"/>
      <c r="DLQ43" s="475"/>
      <c r="DLR43" s="475"/>
      <c r="DLS43" s="475"/>
      <c r="DLT43" s="475"/>
      <c r="DLU43" s="475"/>
      <c r="DLV43" s="475"/>
      <c r="DLW43" s="475"/>
      <c r="DLX43" s="475"/>
      <c r="DLY43" s="475"/>
      <c r="DLZ43" s="475"/>
      <c r="DMA43" s="475"/>
      <c r="DMB43" s="475"/>
      <c r="DMC43" s="475"/>
      <c r="DMD43" s="475"/>
      <c r="DME43" s="475"/>
      <c r="DMF43" s="475"/>
      <c r="DMG43" s="475"/>
      <c r="DMH43" s="475"/>
      <c r="DMI43" s="475"/>
      <c r="DMJ43" s="475"/>
      <c r="DMK43" s="475"/>
      <c r="DML43" s="475"/>
      <c r="DMM43" s="475"/>
      <c r="DMN43" s="475"/>
      <c r="DMO43" s="475"/>
      <c r="DMP43" s="475"/>
      <c r="DMQ43" s="475"/>
      <c r="DMR43" s="475"/>
      <c r="DMS43" s="475"/>
      <c r="DMT43" s="475"/>
      <c r="DMU43" s="475"/>
      <c r="DMV43" s="475"/>
      <c r="DMW43" s="475"/>
      <c r="DMX43" s="475"/>
      <c r="DMY43" s="475"/>
      <c r="DMZ43" s="475"/>
      <c r="DNA43" s="475"/>
      <c r="DNB43" s="475"/>
      <c r="DNC43" s="475"/>
      <c r="DND43" s="475"/>
      <c r="DNE43" s="475"/>
      <c r="DNF43" s="475"/>
      <c r="DNG43" s="475"/>
      <c r="DNH43" s="475"/>
      <c r="DNI43" s="475"/>
      <c r="DNJ43" s="475"/>
      <c r="DNK43" s="475"/>
      <c r="DNL43" s="475"/>
      <c r="DNM43" s="475"/>
      <c r="DNN43" s="475"/>
      <c r="DNO43" s="475"/>
      <c r="DNP43" s="475"/>
      <c r="DNQ43" s="475"/>
      <c r="DNR43" s="475"/>
      <c r="DNS43" s="475"/>
      <c r="DNT43" s="475"/>
      <c r="DNU43" s="475"/>
      <c r="DNV43" s="475"/>
      <c r="DNW43" s="475"/>
      <c r="DNX43" s="475"/>
      <c r="DNY43" s="475"/>
      <c r="DNZ43" s="475"/>
      <c r="DOA43" s="475"/>
      <c r="DOB43" s="475"/>
      <c r="DOC43" s="475"/>
      <c r="DOD43" s="475"/>
      <c r="DOE43" s="475"/>
      <c r="DOF43" s="475"/>
      <c r="DOG43" s="475"/>
      <c r="DOH43" s="475"/>
      <c r="DOI43" s="475"/>
      <c r="DOJ43" s="475"/>
      <c r="DOK43" s="475"/>
      <c r="DOL43" s="475"/>
      <c r="DOM43" s="475"/>
      <c r="DON43" s="475"/>
      <c r="DOO43" s="475"/>
      <c r="DOP43" s="475"/>
      <c r="DOQ43" s="475"/>
      <c r="DOR43" s="475"/>
      <c r="DOS43" s="475"/>
      <c r="DOT43" s="475"/>
      <c r="DOU43" s="475"/>
      <c r="DOV43" s="475"/>
      <c r="DOW43" s="475"/>
      <c r="DOX43" s="475"/>
      <c r="DOY43" s="475"/>
      <c r="DOZ43" s="475"/>
      <c r="DPA43" s="475"/>
      <c r="DPB43" s="475"/>
      <c r="DPC43" s="475"/>
      <c r="DPD43" s="475"/>
      <c r="DPE43" s="475"/>
      <c r="DPF43" s="475"/>
      <c r="DPG43" s="475"/>
      <c r="DPH43" s="475"/>
      <c r="DPI43" s="475"/>
      <c r="DPJ43" s="475"/>
      <c r="DPK43" s="475"/>
      <c r="DPL43" s="475"/>
      <c r="DPM43" s="475"/>
      <c r="DPN43" s="475"/>
      <c r="DPO43" s="475"/>
      <c r="DPP43" s="475"/>
      <c r="DPQ43" s="475"/>
      <c r="DPR43" s="475"/>
      <c r="DPS43" s="475"/>
      <c r="DPT43" s="475"/>
      <c r="DPU43" s="475"/>
      <c r="DPV43" s="475"/>
      <c r="DPW43" s="475"/>
      <c r="DPX43" s="475"/>
      <c r="DPY43" s="475"/>
      <c r="DPZ43" s="475"/>
      <c r="DQA43" s="475"/>
      <c r="DQB43" s="475"/>
      <c r="DQC43" s="475"/>
      <c r="DQD43" s="475"/>
      <c r="DQE43" s="475"/>
      <c r="DQF43" s="475"/>
      <c r="DQG43" s="475"/>
      <c r="DQH43" s="475"/>
      <c r="DQI43" s="475"/>
      <c r="DQJ43" s="475"/>
      <c r="DQK43" s="475"/>
      <c r="DQL43" s="475"/>
      <c r="DQM43" s="475"/>
      <c r="DQN43" s="475"/>
      <c r="DQO43" s="475"/>
      <c r="DQP43" s="475"/>
      <c r="DQQ43" s="475"/>
      <c r="DQR43" s="475"/>
      <c r="DQS43" s="475"/>
      <c r="DQT43" s="475"/>
      <c r="DQU43" s="475"/>
      <c r="DQV43" s="475"/>
      <c r="DQW43" s="475"/>
      <c r="DQX43" s="475"/>
      <c r="DQY43" s="475"/>
      <c r="DQZ43" s="475"/>
      <c r="DRA43" s="475"/>
      <c r="DRB43" s="475"/>
      <c r="DRC43" s="475"/>
      <c r="DRD43" s="475"/>
      <c r="DRE43" s="475"/>
      <c r="DRF43" s="475"/>
      <c r="DRG43" s="475"/>
      <c r="DRH43" s="475"/>
      <c r="DRI43" s="475"/>
      <c r="DRJ43" s="475"/>
      <c r="DRK43" s="475"/>
      <c r="DRL43" s="475"/>
      <c r="DRM43" s="475"/>
      <c r="DRN43" s="475"/>
      <c r="DRO43" s="475"/>
      <c r="DRP43" s="475"/>
      <c r="DRQ43" s="475"/>
      <c r="DRR43" s="475"/>
      <c r="DRS43" s="475"/>
      <c r="DRT43" s="475"/>
      <c r="DRU43" s="475"/>
      <c r="DRV43" s="475"/>
      <c r="DRW43" s="475"/>
      <c r="DRX43" s="475"/>
      <c r="DRY43" s="475"/>
      <c r="DRZ43" s="475"/>
      <c r="DSA43" s="475"/>
      <c r="DSB43" s="475"/>
      <c r="DSC43" s="475"/>
      <c r="DSD43" s="475"/>
      <c r="DSE43" s="475"/>
      <c r="DSF43" s="475"/>
      <c r="DSG43" s="475"/>
      <c r="DSH43" s="475"/>
      <c r="DSI43" s="475"/>
      <c r="DSJ43" s="475"/>
      <c r="DSK43" s="475"/>
      <c r="DSL43" s="475"/>
      <c r="DSM43" s="475"/>
      <c r="DSN43" s="475"/>
      <c r="DSO43" s="475"/>
      <c r="DSP43" s="475"/>
      <c r="DSQ43" s="475"/>
      <c r="DSR43" s="475"/>
      <c r="DSS43" s="475"/>
      <c r="DST43" s="475"/>
      <c r="DSU43" s="475"/>
      <c r="DSV43" s="475"/>
      <c r="DSW43" s="475"/>
      <c r="DSX43" s="475"/>
      <c r="DSY43" s="475"/>
      <c r="DSZ43" s="475"/>
      <c r="DTA43" s="475"/>
      <c r="DTB43" s="475"/>
      <c r="DTC43" s="475"/>
      <c r="DTD43" s="475"/>
      <c r="DTE43" s="475"/>
      <c r="DTF43" s="475"/>
      <c r="DTG43" s="475"/>
      <c r="DTH43" s="475"/>
      <c r="DTI43" s="475"/>
      <c r="DTJ43" s="475"/>
      <c r="DTK43" s="475"/>
      <c r="DTL43" s="475"/>
      <c r="DTM43" s="475"/>
      <c r="DTN43" s="475"/>
      <c r="DTO43" s="475"/>
      <c r="DTP43" s="475"/>
      <c r="DTQ43" s="475"/>
      <c r="DTR43" s="475"/>
      <c r="DTS43" s="475"/>
      <c r="DTT43" s="475"/>
      <c r="DTU43" s="475"/>
      <c r="DTV43" s="475"/>
      <c r="DTW43" s="475"/>
      <c r="DTX43" s="475"/>
      <c r="DTY43" s="475"/>
      <c r="DTZ43" s="475"/>
      <c r="DUA43" s="475"/>
      <c r="DUB43" s="475"/>
      <c r="DUC43" s="475"/>
      <c r="DUD43" s="475"/>
      <c r="DUE43" s="475"/>
      <c r="DUF43" s="475"/>
      <c r="DUG43" s="475"/>
      <c r="DUH43" s="475"/>
      <c r="DUI43" s="475"/>
      <c r="DUJ43" s="475"/>
      <c r="DUK43" s="475"/>
      <c r="DUL43" s="475"/>
      <c r="DUM43" s="475"/>
      <c r="DUN43" s="475"/>
      <c r="DUO43" s="475"/>
      <c r="DUP43" s="475"/>
      <c r="DUQ43" s="475"/>
      <c r="DUR43" s="475"/>
      <c r="DUS43" s="475"/>
      <c r="DUT43" s="475"/>
      <c r="DUU43" s="475"/>
      <c r="DUV43" s="475"/>
      <c r="DUW43" s="475"/>
      <c r="DUX43" s="475"/>
      <c r="DUY43" s="475"/>
      <c r="DUZ43" s="475"/>
      <c r="DVA43" s="475"/>
      <c r="DVB43" s="475"/>
      <c r="DVC43" s="475"/>
      <c r="DVD43" s="475"/>
      <c r="DVE43" s="475"/>
      <c r="DVF43" s="475"/>
      <c r="DVG43" s="475"/>
      <c r="DVH43" s="475"/>
      <c r="DVI43" s="475"/>
      <c r="DVJ43" s="475"/>
      <c r="DVK43" s="475"/>
      <c r="DVL43" s="475"/>
      <c r="DVM43" s="475"/>
      <c r="DVN43" s="475"/>
      <c r="DVO43" s="475"/>
      <c r="DVP43" s="475"/>
      <c r="DVQ43" s="475"/>
      <c r="DVR43" s="475"/>
      <c r="DVS43" s="475"/>
      <c r="DVT43" s="475"/>
      <c r="DVU43" s="475"/>
      <c r="DVV43" s="475"/>
      <c r="DVW43" s="475"/>
      <c r="DVX43" s="475"/>
      <c r="DVY43" s="475"/>
      <c r="DVZ43" s="475"/>
      <c r="DWA43" s="475"/>
      <c r="DWB43" s="475"/>
      <c r="DWC43" s="475"/>
      <c r="DWD43" s="475"/>
      <c r="DWE43" s="475"/>
      <c r="DWF43" s="475"/>
      <c r="DWG43" s="475"/>
      <c r="DWH43" s="475"/>
      <c r="DWI43" s="475"/>
      <c r="DWJ43" s="475"/>
      <c r="DWK43" s="475"/>
      <c r="DWL43" s="475"/>
      <c r="DWM43" s="475"/>
      <c r="DWN43" s="475"/>
      <c r="DWO43" s="475"/>
      <c r="DWP43" s="475"/>
      <c r="DWQ43" s="475"/>
      <c r="DWR43" s="475"/>
      <c r="DWS43" s="475"/>
      <c r="DWT43" s="475"/>
      <c r="DWU43" s="475"/>
      <c r="DWV43" s="475"/>
      <c r="DWW43" s="475"/>
      <c r="DWX43" s="475"/>
      <c r="DWY43" s="475"/>
      <c r="DWZ43" s="475"/>
      <c r="DXA43" s="475"/>
      <c r="DXB43" s="475"/>
      <c r="DXC43" s="475"/>
      <c r="DXD43" s="475"/>
      <c r="DXE43" s="475"/>
      <c r="DXF43" s="475"/>
      <c r="DXG43" s="475"/>
      <c r="DXH43" s="475"/>
      <c r="DXI43" s="475"/>
      <c r="DXJ43" s="475"/>
      <c r="DXK43" s="475"/>
      <c r="DXL43" s="475"/>
      <c r="DXM43" s="475"/>
      <c r="DXN43" s="475"/>
      <c r="DXO43" s="475"/>
      <c r="DXP43" s="475"/>
      <c r="DXQ43" s="475"/>
      <c r="DXR43" s="475"/>
      <c r="DXS43" s="475"/>
      <c r="DXT43" s="475"/>
      <c r="DXU43" s="475"/>
      <c r="DXV43" s="475"/>
      <c r="DXW43" s="475"/>
      <c r="DXX43" s="475"/>
      <c r="DXY43" s="475"/>
      <c r="DXZ43" s="475"/>
      <c r="DYA43" s="475"/>
      <c r="DYB43" s="475"/>
      <c r="DYC43" s="475"/>
      <c r="DYD43" s="475"/>
      <c r="DYE43" s="475"/>
      <c r="DYF43" s="475"/>
      <c r="DYG43" s="475"/>
      <c r="DYH43" s="475"/>
      <c r="DYI43" s="475"/>
      <c r="DYJ43" s="475"/>
      <c r="DYK43" s="475"/>
      <c r="DYL43" s="475"/>
      <c r="DYM43" s="475"/>
      <c r="DYN43" s="475"/>
      <c r="DYO43" s="475"/>
      <c r="DYP43" s="475"/>
      <c r="DYQ43" s="475"/>
      <c r="DYR43" s="475"/>
      <c r="DYS43" s="475"/>
      <c r="DYT43" s="475"/>
      <c r="DYU43" s="475"/>
      <c r="DYV43" s="475"/>
      <c r="DYW43" s="475"/>
      <c r="DYX43" s="475"/>
      <c r="DYY43" s="475"/>
      <c r="DYZ43" s="475"/>
      <c r="DZA43" s="475"/>
      <c r="DZB43" s="475"/>
      <c r="DZC43" s="475"/>
      <c r="DZD43" s="475"/>
      <c r="DZE43" s="475"/>
      <c r="DZF43" s="475"/>
      <c r="DZG43" s="475"/>
      <c r="DZH43" s="475"/>
      <c r="DZI43" s="475"/>
      <c r="DZJ43" s="475"/>
      <c r="DZK43" s="475"/>
      <c r="DZL43" s="475"/>
      <c r="DZM43" s="475"/>
      <c r="DZN43" s="475"/>
      <c r="DZO43" s="475"/>
      <c r="DZP43" s="475"/>
      <c r="DZQ43" s="475"/>
      <c r="DZR43" s="475"/>
      <c r="DZS43" s="475"/>
      <c r="DZT43" s="475"/>
      <c r="DZU43" s="475"/>
      <c r="DZV43" s="475"/>
      <c r="DZW43" s="475"/>
      <c r="DZX43" s="475"/>
      <c r="DZY43" s="475"/>
      <c r="DZZ43" s="475"/>
      <c r="EAA43" s="475"/>
      <c r="EAB43" s="475"/>
      <c r="EAC43" s="475"/>
      <c r="EAD43" s="475"/>
      <c r="EAE43" s="475"/>
      <c r="EAF43" s="475"/>
      <c r="EAG43" s="475"/>
      <c r="EAH43" s="475"/>
      <c r="EAI43" s="475"/>
      <c r="EAJ43" s="475"/>
      <c r="EAK43" s="475"/>
      <c r="EAL43" s="475"/>
      <c r="EAM43" s="475"/>
      <c r="EAN43" s="475"/>
      <c r="EAO43" s="475"/>
      <c r="EAP43" s="475"/>
      <c r="EAQ43" s="475"/>
      <c r="EAR43" s="475"/>
      <c r="EAS43" s="475"/>
      <c r="EAT43" s="475"/>
      <c r="EAU43" s="475"/>
      <c r="EAV43" s="475"/>
      <c r="EAW43" s="475"/>
      <c r="EAX43" s="475"/>
      <c r="EAY43" s="475"/>
      <c r="EAZ43" s="475"/>
      <c r="EBA43" s="475"/>
      <c r="EBB43" s="475"/>
      <c r="EBC43" s="475"/>
      <c r="EBD43" s="475"/>
      <c r="EBE43" s="475"/>
      <c r="EBF43" s="475"/>
      <c r="EBG43" s="475"/>
      <c r="EBH43" s="475"/>
      <c r="EBI43" s="475"/>
      <c r="EBJ43" s="475"/>
      <c r="EBK43" s="475"/>
      <c r="EBL43" s="475"/>
      <c r="EBM43" s="475"/>
      <c r="EBN43" s="475"/>
      <c r="EBO43" s="475"/>
      <c r="EBP43" s="475"/>
      <c r="EBQ43" s="475"/>
      <c r="EBR43" s="475"/>
      <c r="EBS43" s="475"/>
      <c r="EBT43" s="475"/>
      <c r="EBU43" s="475"/>
      <c r="EBV43" s="475"/>
      <c r="EBW43" s="475"/>
      <c r="EBX43" s="475"/>
      <c r="EBY43" s="475"/>
      <c r="EBZ43" s="475"/>
      <c r="ECA43" s="475"/>
      <c r="ECB43" s="475"/>
      <c r="ECC43" s="475"/>
      <c r="ECD43" s="475"/>
      <c r="ECE43" s="475"/>
      <c r="ECF43" s="475"/>
      <c r="ECG43" s="475"/>
      <c r="ECH43" s="475"/>
      <c r="ECI43" s="475"/>
      <c r="ECJ43" s="475"/>
      <c r="ECK43" s="475"/>
      <c r="ECL43" s="475"/>
      <c r="ECM43" s="475"/>
      <c r="ECN43" s="475"/>
      <c r="ECO43" s="475"/>
      <c r="ECP43" s="475"/>
      <c r="ECQ43" s="475"/>
      <c r="ECR43" s="475"/>
      <c r="ECS43" s="475"/>
      <c r="ECT43" s="475"/>
      <c r="ECU43" s="475"/>
      <c r="ECV43" s="475"/>
      <c r="ECW43" s="475"/>
      <c r="ECX43" s="475"/>
      <c r="ECY43" s="475"/>
      <c r="ECZ43" s="475"/>
      <c r="EDA43" s="475"/>
      <c r="EDB43" s="475"/>
      <c r="EDC43" s="475"/>
      <c r="EDD43" s="475"/>
      <c r="EDE43" s="475"/>
      <c r="EDF43" s="475"/>
      <c r="EDG43" s="475"/>
      <c r="EDH43" s="475"/>
      <c r="EDI43" s="475"/>
      <c r="EDJ43" s="475"/>
      <c r="EDK43" s="475"/>
      <c r="EDL43" s="475"/>
      <c r="EDM43" s="475"/>
      <c r="EDN43" s="475"/>
      <c r="EDO43" s="475"/>
      <c r="EDP43" s="475"/>
      <c r="EDQ43" s="475"/>
      <c r="EDR43" s="475"/>
      <c r="EDS43" s="475"/>
      <c r="EDT43" s="475"/>
      <c r="EDU43" s="475"/>
      <c r="EDV43" s="475"/>
      <c r="EDW43" s="475"/>
      <c r="EDX43" s="475"/>
      <c r="EDY43" s="475"/>
      <c r="EDZ43" s="475"/>
      <c r="EEA43" s="475"/>
      <c r="EEB43" s="475"/>
      <c r="EEC43" s="475"/>
      <c r="EED43" s="475"/>
      <c r="EEE43" s="475"/>
      <c r="EEF43" s="475"/>
      <c r="EEG43" s="475"/>
      <c r="EEH43" s="475"/>
      <c r="EEI43" s="475"/>
      <c r="EEJ43" s="475"/>
      <c r="EEK43" s="475"/>
      <c r="EEL43" s="475"/>
      <c r="EEM43" s="475"/>
      <c r="EEN43" s="475"/>
      <c r="EEO43" s="475"/>
      <c r="EEP43" s="475"/>
      <c r="EEQ43" s="475"/>
      <c r="EER43" s="475"/>
      <c r="EES43" s="475"/>
      <c r="EET43" s="475"/>
      <c r="EEU43" s="475"/>
      <c r="EEV43" s="475"/>
      <c r="EEW43" s="475"/>
      <c r="EEX43" s="475"/>
      <c r="EEY43" s="475"/>
      <c r="EEZ43" s="475"/>
      <c r="EFA43" s="475"/>
      <c r="EFB43" s="475"/>
      <c r="EFC43" s="475"/>
      <c r="EFD43" s="475"/>
      <c r="EFE43" s="475"/>
      <c r="EFF43" s="475"/>
      <c r="EFG43" s="475"/>
      <c r="EFH43" s="475"/>
      <c r="EFI43" s="475"/>
      <c r="EFJ43" s="475"/>
      <c r="EFK43" s="475"/>
      <c r="EFL43" s="475"/>
      <c r="EFM43" s="475"/>
      <c r="EFN43" s="475"/>
      <c r="EFO43" s="475"/>
      <c r="EFP43" s="475"/>
      <c r="EFQ43" s="475"/>
      <c r="EFR43" s="475"/>
      <c r="EFS43" s="475"/>
      <c r="EFT43" s="475"/>
      <c r="EFU43" s="475"/>
      <c r="EFV43" s="475"/>
      <c r="EFW43" s="475"/>
      <c r="EFX43" s="475"/>
      <c r="EFY43" s="475"/>
      <c r="EFZ43" s="475"/>
      <c r="EGA43" s="475"/>
      <c r="EGB43" s="475"/>
      <c r="EGC43" s="475"/>
      <c r="EGD43" s="475"/>
      <c r="EGE43" s="475"/>
      <c r="EGF43" s="475"/>
      <c r="EGG43" s="475"/>
      <c r="EGH43" s="475"/>
      <c r="EGI43" s="475"/>
      <c r="EGJ43" s="475"/>
      <c r="EGK43" s="475"/>
      <c r="EGL43" s="475"/>
      <c r="EGM43" s="475"/>
      <c r="EGN43" s="475"/>
      <c r="EGO43" s="475"/>
      <c r="EGP43" s="475"/>
      <c r="EGQ43" s="475"/>
      <c r="EGR43" s="475"/>
      <c r="EGS43" s="475"/>
      <c r="EGT43" s="475"/>
      <c r="EGU43" s="475"/>
      <c r="EGV43" s="475"/>
      <c r="EGW43" s="475"/>
      <c r="EGX43" s="475"/>
      <c r="EGY43" s="475"/>
      <c r="EGZ43" s="475"/>
      <c r="EHA43" s="475"/>
      <c r="EHB43" s="475"/>
      <c r="EHC43" s="475"/>
      <c r="EHD43" s="475"/>
      <c r="EHE43" s="475"/>
      <c r="EHF43" s="475"/>
      <c r="EHG43" s="475"/>
      <c r="EHH43" s="475"/>
      <c r="EHI43" s="475"/>
      <c r="EHJ43" s="475"/>
      <c r="EHK43" s="475"/>
      <c r="EHL43" s="475"/>
      <c r="EHM43" s="475"/>
      <c r="EHN43" s="475"/>
      <c r="EHO43" s="475"/>
      <c r="EHP43" s="475"/>
      <c r="EHQ43" s="475"/>
      <c r="EHR43" s="475"/>
      <c r="EHS43" s="475"/>
      <c r="EHT43" s="475"/>
      <c r="EHU43" s="475"/>
      <c r="EHV43" s="475"/>
      <c r="EHW43" s="475"/>
      <c r="EHX43" s="475"/>
      <c r="EHY43" s="475"/>
      <c r="EHZ43" s="475"/>
      <c r="EIA43" s="475"/>
      <c r="EIB43" s="475"/>
      <c r="EIC43" s="475"/>
      <c r="EID43" s="475"/>
      <c r="EIE43" s="475"/>
      <c r="EIF43" s="475"/>
      <c r="EIG43" s="475"/>
      <c r="EIH43" s="475"/>
      <c r="EII43" s="475"/>
      <c r="EIJ43" s="475"/>
      <c r="EIK43" s="475"/>
      <c r="EIL43" s="475"/>
      <c r="EIM43" s="475"/>
      <c r="EIN43" s="475"/>
      <c r="EIO43" s="475"/>
      <c r="EIP43" s="475"/>
      <c r="EIQ43" s="475"/>
      <c r="EIR43" s="475"/>
      <c r="EIS43" s="475"/>
      <c r="EIT43" s="475"/>
      <c r="EIU43" s="475"/>
      <c r="EIV43" s="475"/>
      <c r="EIW43" s="475"/>
      <c r="EIX43" s="475"/>
      <c r="EIY43" s="475"/>
      <c r="EIZ43" s="475"/>
      <c r="EJA43" s="475"/>
      <c r="EJB43" s="475"/>
      <c r="EJC43" s="475"/>
      <c r="EJD43" s="475"/>
      <c r="EJE43" s="475"/>
      <c r="EJF43" s="475"/>
      <c r="EJG43" s="475"/>
      <c r="EJH43" s="475"/>
      <c r="EJI43" s="475"/>
      <c r="EJJ43" s="475"/>
      <c r="EJK43" s="475"/>
      <c r="EJL43" s="475"/>
      <c r="EJM43" s="475"/>
      <c r="EJN43" s="475"/>
      <c r="EJO43" s="475"/>
      <c r="EJP43" s="475"/>
      <c r="EJQ43" s="475"/>
      <c r="EJR43" s="475"/>
      <c r="EJS43" s="475"/>
      <c r="EJT43" s="475"/>
      <c r="EJU43" s="475"/>
      <c r="EJV43" s="475"/>
      <c r="EJW43" s="475"/>
      <c r="EJX43" s="475"/>
      <c r="EJY43" s="475"/>
      <c r="EJZ43" s="475"/>
      <c r="EKA43" s="475"/>
      <c r="EKB43" s="475"/>
      <c r="EKC43" s="475"/>
      <c r="EKD43" s="475"/>
      <c r="EKE43" s="475"/>
      <c r="EKF43" s="475"/>
      <c r="EKG43" s="475"/>
      <c r="EKH43" s="475"/>
      <c r="EKI43" s="475"/>
      <c r="EKJ43" s="475"/>
      <c r="EKK43" s="475"/>
      <c r="EKL43" s="475"/>
      <c r="EKM43" s="475"/>
      <c r="EKN43" s="475"/>
      <c r="EKO43" s="475"/>
      <c r="EKP43" s="475"/>
      <c r="EKQ43" s="475"/>
      <c r="EKR43" s="475"/>
      <c r="EKS43" s="475"/>
      <c r="EKT43" s="475"/>
      <c r="EKU43" s="475"/>
      <c r="EKV43" s="475"/>
      <c r="EKW43" s="475"/>
      <c r="EKX43" s="475"/>
      <c r="EKY43" s="475"/>
      <c r="EKZ43" s="475"/>
      <c r="ELA43" s="475"/>
      <c r="ELB43" s="475"/>
      <c r="ELC43" s="475"/>
      <c r="ELD43" s="475"/>
      <c r="ELE43" s="475"/>
      <c r="ELF43" s="475"/>
      <c r="ELG43" s="475"/>
      <c r="ELH43" s="475"/>
      <c r="ELI43" s="475"/>
      <c r="ELJ43" s="475"/>
      <c r="ELK43" s="475"/>
      <c r="ELL43" s="475"/>
      <c r="ELM43" s="475"/>
      <c r="ELN43" s="475"/>
      <c r="ELO43" s="475"/>
      <c r="ELP43" s="475"/>
      <c r="ELQ43" s="475"/>
      <c r="ELR43" s="475"/>
      <c r="ELS43" s="475"/>
      <c r="ELT43" s="475"/>
      <c r="ELU43" s="475"/>
      <c r="ELV43" s="475"/>
      <c r="ELW43" s="475"/>
      <c r="ELX43" s="475"/>
      <c r="ELY43" s="475"/>
      <c r="ELZ43" s="475"/>
      <c r="EMA43" s="475"/>
      <c r="EMB43" s="475"/>
      <c r="EMC43" s="475"/>
      <c r="EMD43" s="475"/>
      <c r="EME43" s="475"/>
      <c r="EMF43" s="475"/>
      <c r="EMG43" s="475"/>
      <c r="EMH43" s="475"/>
      <c r="EMI43" s="475"/>
      <c r="EMJ43" s="475"/>
      <c r="EMK43" s="475"/>
      <c r="EML43" s="475"/>
      <c r="EMM43" s="475"/>
      <c r="EMN43" s="475"/>
      <c r="EMO43" s="475"/>
      <c r="EMP43" s="475"/>
      <c r="EMQ43" s="475"/>
      <c r="EMR43" s="475"/>
      <c r="EMS43" s="475"/>
      <c r="EMT43" s="475"/>
      <c r="EMU43" s="475"/>
      <c r="EMV43" s="475"/>
      <c r="EMW43" s="475"/>
      <c r="EMX43" s="475"/>
      <c r="EMY43" s="475"/>
      <c r="EMZ43" s="475"/>
      <c r="ENA43" s="475"/>
      <c r="ENB43" s="475"/>
      <c r="ENC43" s="475"/>
      <c r="END43" s="475"/>
      <c r="ENE43" s="475"/>
      <c r="ENF43" s="475"/>
      <c r="ENG43" s="475"/>
      <c r="ENH43" s="475"/>
      <c r="ENI43" s="475"/>
      <c r="ENJ43" s="475"/>
      <c r="ENK43" s="475"/>
      <c r="ENL43" s="475"/>
      <c r="ENM43" s="475"/>
      <c r="ENN43" s="475"/>
      <c r="ENO43" s="475"/>
      <c r="ENP43" s="475"/>
      <c r="ENQ43" s="475"/>
      <c r="ENR43" s="475"/>
      <c r="ENS43" s="475"/>
      <c r="ENT43" s="475"/>
      <c r="ENU43" s="475"/>
      <c r="ENV43" s="475"/>
      <c r="ENW43" s="475"/>
      <c r="ENX43" s="475"/>
      <c r="ENY43" s="475"/>
      <c r="ENZ43" s="475"/>
      <c r="EOA43" s="475"/>
      <c r="EOB43" s="475"/>
      <c r="EOC43" s="475"/>
      <c r="EOD43" s="475"/>
      <c r="EOE43" s="475"/>
      <c r="EOF43" s="475"/>
      <c r="EOG43" s="475"/>
      <c r="EOH43" s="475"/>
      <c r="EOI43" s="475"/>
      <c r="EOJ43" s="475"/>
      <c r="EOK43" s="475"/>
      <c r="EOL43" s="475"/>
      <c r="EOM43" s="475"/>
      <c r="EON43" s="475"/>
      <c r="EOO43" s="475"/>
      <c r="EOP43" s="475"/>
      <c r="EOQ43" s="475"/>
      <c r="EOR43" s="475"/>
      <c r="EOS43" s="475"/>
      <c r="EOT43" s="475"/>
      <c r="EOU43" s="475"/>
      <c r="EOV43" s="475"/>
      <c r="EOW43" s="475"/>
      <c r="EOX43" s="475"/>
      <c r="EOY43" s="475"/>
      <c r="EOZ43" s="475"/>
      <c r="EPA43" s="475"/>
      <c r="EPB43" s="475"/>
      <c r="EPC43" s="475"/>
      <c r="EPD43" s="475"/>
      <c r="EPE43" s="475"/>
      <c r="EPF43" s="475"/>
      <c r="EPG43" s="475"/>
      <c r="EPH43" s="475"/>
      <c r="EPI43" s="475"/>
      <c r="EPJ43" s="475"/>
      <c r="EPK43" s="475"/>
      <c r="EPL43" s="475"/>
      <c r="EPM43" s="475"/>
      <c r="EPN43" s="475"/>
      <c r="EPO43" s="475"/>
      <c r="EPP43" s="475"/>
      <c r="EPQ43" s="475"/>
      <c r="EPR43" s="475"/>
      <c r="EPS43" s="475"/>
      <c r="EPT43" s="475"/>
      <c r="EPU43" s="475"/>
      <c r="EPV43" s="475"/>
      <c r="EPW43" s="475"/>
      <c r="EPX43" s="475"/>
      <c r="EPY43" s="475"/>
      <c r="EPZ43" s="475"/>
      <c r="EQA43" s="475"/>
      <c r="EQB43" s="475"/>
      <c r="EQC43" s="475"/>
      <c r="EQD43" s="475"/>
      <c r="EQE43" s="475"/>
      <c r="EQF43" s="475"/>
      <c r="EQG43" s="475"/>
      <c r="EQH43" s="475"/>
      <c r="EQI43" s="475"/>
      <c r="EQJ43" s="475"/>
      <c r="EQK43" s="475"/>
      <c r="EQL43" s="475"/>
      <c r="EQM43" s="475"/>
      <c r="EQN43" s="475"/>
      <c r="EQO43" s="475"/>
      <c r="EQP43" s="475"/>
      <c r="EQQ43" s="475"/>
      <c r="EQR43" s="475"/>
      <c r="EQS43" s="475"/>
      <c r="EQT43" s="475"/>
      <c r="EQU43" s="475"/>
      <c r="EQV43" s="475"/>
      <c r="EQW43" s="475"/>
      <c r="EQX43" s="475"/>
      <c r="EQY43" s="475"/>
      <c r="EQZ43" s="475"/>
      <c r="ERA43" s="475"/>
      <c r="ERB43" s="475"/>
      <c r="ERC43" s="475"/>
      <c r="ERD43" s="475"/>
      <c r="ERE43" s="475"/>
      <c r="ERF43" s="475"/>
      <c r="ERG43" s="475"/>
      <c r="ERH43" s="475"/>
      <c r="ERI43" s="475"/>
      <c r="ERJ43" s="475"/>
      <c r="ERK43" s="475"/>
      <c r="ERL43" s="475"/>
      <c r="ERM43" s="475"/>
      <c r="ERN43" s="475"/>
      <c r="ERO43" s="475"/>
      <c r="ERP43" s="475"/>
      <c r="ERQ43" s="475"/>
      <c r="ERR43" s="475"/>
      <c r="ERS43" s="475"/>
      <c r="ERT43" s="475"/>
      <c r="ERU43" s="475"/>
      <c r="ERV43" s="475"/>
      <c r="ERW43" s="475"/>
      <c r="ERX43" s="475"/>
      <c r="ERY43" s="475"/>
      <c r="ERZ43" s="475"/>
      <c r="ESA43" s="475"/>
      <c r="ESB43" s="475"/>
      <c r="ESC43" s="475"/>
      <c r="ESD43" s="475"/>
      <c r="ESE43" s="475"/>
      <c r="ESF43" s="475"/>
      <c r="ESG43" s="475"/>
      <c r="ESH43" s="475"/>
      <c r="ESI43" s="475"/>
      <c r="ESJ43" s="475"/>
      <c r="ESK43" s="475"/>
      <c r="ESL43" s="475"/>
      <c r="ESM43" s="475"/>
      <c r="ESN43" s="475"/>
      <c r="ESO43" s="475"/>
      <c r="ESP43" s="475"/>
      <c r="ESQ43" s="475"/>
      <c r="ESR43" s="475"/>
      <c r="ESS43" s="475"/>
      <c r="EST43" s="475"/>
      <c r="ESU43" s="475"/>
      <c r="ESV43" s="475"/>
      <c r="ESW43" s="475"/>
      <c r="ESX43" s="475"/>
      <c r="ESY43" s="475"/>
      <c r="ESZ43" s="475"/>
      <c r="ETA43" s="475"/>
      <c r="ETB43" s="475"/>
      <c r="ETC43" s="475"/>
      <c r="ETD43" s="475"/>
      <c r="ETE43" s="475"/>
      <c r="ETF43" s="475"/>
      <c r="ETG43" s="475"/>
      <c r="ETH43" s="475"/>
      <c r="ETI43" s="475"/>
      <c r="ETJ43" s="475"/>
      <c r="ETK43" s="475"/>
      <c r="ETL43" s="475"/>
      <c r="ETM43" s="475"/>
      <c r="ETN43" s="475"/>
      <c r="ETO43" s="475"/>
      <c r="ETP43" s="475"/>
      <c r="ETQ43" s="475"/>
      <c r="ETR43" s="475"/>
      <c r="ETS43" s="475"/>
      <c r="ETT43" s="475"/>
      <c r="ETU43" s="475"/>
      <c r="ETV43" s="475"/>
      <c r="ETW43" s="475"/>
      <c r="ETX43" s="475"/>
      <c r="ETY43" s="475"/>
      <c r="ETZ43" s="475"/>
      <c r="EUA43" s="475"/>
      <c r="EUB43" s="475"/>
      <c r="EUC43" s="475"/>
      <c r="EUD43" s="475"/>
      <c r="EUE43" s="475"/>
      <c r="EUF43" s="475"/>
      <c r="EUG43" s="475"/>
      <c r="EUH43" s="475"/>
      <c r="EUI43" s="475"/>
      <c r="EUJ43" s="475"/>
      <c r="EUK43" s="475"/>
      <c r="EUL43" s="475"/>
      <c r="EUM43" s="475"/>
      <c r="EUN43" s="475"/>
      <c r="EUO43" s="475"/>
      <c r="EUP43" s="475"/>
      <c r="EUQ43" s="475"/>
      <c r="EUR43" s="475"/>
      <c r="EUS43" s="475"/>
      <c r="EUT43" s="475"/>
      <c r="EUU43" s="475"/>
      <c r="EUV43" s="475"/>
      <c r="EUW43" s="475"/>
      <c r="EUX43" s="475"/>
      <c r="EUY43" s="475"/>
      <c r="EUZ43" s="475"/>
      <c r="EVA43" s="475"/>
      <c r="EVB43" s="475"/>
      <c r="EVC43" s="475"/>
      <c r="EVD43" s="475"/>
      <c r="EVE43" s="475"/>
      <c r="EVF43" s="475"/>
      <c r="EVG43" s="475"/>
      <c r="EVH43" s="475"/>
      <c r="EVI43" s="475"/>
      <c r="EVJ43" s="475"/>
      <c r="EVK43" s="475"/>
      <c r="EVL43" s="475"/>
      <c r="EVM43" s="475"/>
      <c r="EVN43" s="475"/>
      <c r="EVO43" s="475"/>
      <c r="EVP43" s="475"/>
      <c r="EVQ43" s="475"/>
      <c r="EVR43" s="475"/>
      <c r="EVS43" s="475"/>
      <c r="EVT43" s="475"/>
      <c r="EVU43" s="475"/>
      <c r="EVV43" s="475"/>
      <c r="EVW43" s="475"/>
      <c r="EVX43" s="475"/>
      <c r="EVY43" s="475"/>
      <c r="EVZ43" s="475"/>
      <c r="EWA43" s="475"/>
      <c r="EWB43" s="475"/>
      <c r="EWC43" s="475"/>
      <c r="EWD43" s="475"/>
      <c r="EWE43" s="475"/>
      <c r="EWF43" s="475"/>
      <c r="EWG43" s="475"/>
      <c r="EWH43" s="475"/>
      <c r="EWI43" s="475"/>
      <c r="EWJ43" s="475"/>
      <c r="EWK43" s="475"/>
      <c r="EWL43" s="475"/>
      <c r="EWM43" s="475"/>
      <c r="EWN43" s="475"/>
      <c r="EWO43" s="475"/>
      <c r="EWP43" s="475"/>
      <c r="EWQ43" s="475"/>
      <c r="EWR43" s="475"/>
      <c r="EWS43" s="475"/>
      <c r="EWT43" s="475"/>
      <c r="EWU43" s="475"/>
      <c r="EWV43" s="475"/>
      <c r="EWW43" s="475"/>
      <c r="EWX43" s="475"/>
      <c r="EWY43" s="475"/>
      <c r="EWZ43" s="475"/>
      <c r="EXA43" s="475"/>
      <c r="EXB43" s="475"/>
      <c r="EXC43" s="475"/>
      <c r="EXD43" s="475"/>
      <c r="EXE43" s="475"/>
      <c r="EXF43" s="475"/>
      <c r="EXG43" s="475"/>
      <c r="EXH43" s="475"/>
      <c r="EXI43" s="475"/>
      <c r="EXJ43" s="475"/>
      <c r="EXK43" s="475"/>
      <c r="EXL43" s="475"/>
      <c r="EXM43" s="475"/>
      <c r="EXN43" s="475"/>
      <c r="EXO43" s="475"/>
      <c r="EXP43" s="475"/>
      <c r="EXQ43" s="475"/>
      <c r="EXR43" s="475"/>
      <c r="EXS43" s="475"/>
      <c r="EXT43" s="475"/>
      <c r="EXU43" s="475"/>
      <c r="EXV43" s="475"/>
      <c r="EXW43" s="475"/>
      <c r="EXX43" s="475"/>
      <c r="EXY43" s="475"/>
      <c r="EXZ43" s="475"/>
      <c r="EYA43" s="475"/>
      <c r="EYB43" s="475"/>
      <c r="EYC43" s="475"/>
      <c r="EYD43" s="475"/>
      <c r="EYE43" s="475"/>
      <c r="EYF43" s="475"/>
      <c r="EYG43" s="475"/>
      <c r="EYH43" s="475"/>
      <c r="EYI43" s="475"/>
      <c r="EYJ43" s="475"/>
      <c r="EYK43" s="475"/>
      <c r="EYL43" s="475"/>
      <c r="EYM43" s="475"/>
      <c r="EYN43" s="475"/>
      <c r="EYO43" s="475"/>
      <c r="EYP43" s="475"/>
      <c r="EYQ43" s="475"/>
      <c r="EYR43" s="475"/>
      <c r="EYS43" s="475"/>
      <c r="EYT43" s="475"/>
      <c r="EYU43" s="475"/>
      <c r="EYV43" s="475"/>
      <c r="EYW43" s="475"/>
      <c r="EYX43" s="475"/>
      <c r="EYY43" s="475"/>
      <c r="EYZ43" s="475"/>
      <c r="EZA43" s="475"/>
      <c r="EZB43" s="475"/>
      <c r="EZC43" s="475"/>
      <c r="EZD43" s="475"/>
      <c r="EZE43" s="475"/>
      <c r="EZF43" s="475"/>
      <c r="EZG43" s="475"/>
      <c r="EZH43" s="475"/>
      <c r="EZI43" s="475"/>
      <c r="EZJ43" s="475"/>
      <c r="EZK43" s="475"/>
      <c r="EZL43" s="475"/>
      <c r="EZM43" s="475"/>
      <c r="EZN43" s="475"/>
      <c r="EZO43" s="475"/>
      <c r="EZP43" s="475"/>
      <c r="EZQ43" s="475"/>
      <c r="EZR43" s="475"/>
      <c r="EZS43" s="475"/>
      <c r="EZT43" s="475"/>
      <c r="EZU43" s="475"/>
      <c r="EZV43" s="475"/>
      <c r="EZW43" s="475"/>
      <c r="EZX43" s="475"/>
      <c r="EZY43" s="475"/>
      <c r="EZZ43" s="475"/>
      <c r="FAA43" s="475"/>
      <c r="FAB43" s="475"/>
      <c r="FAC43" s="475"/>
      <c r="FAD43" s="475"/>
      <c r="FAE43" s="475"/>
      <c r="FAF43" s="475"/>
      <c r="FAG43" s="475"/>
      <c r="FAH43" s="475"/>
      <c r="FAI43" s="475"/>
      <c r="FAJ43" s="475"/>
      <c r="FAK43" s="475"/>
      <c r="FAL43" s="475"/>
      <c r="FAM43" s="475"/>
      <c r="FAN43" s="475"/>
      <c r="FAO43" s="475"/>
      <c r="FAP43" s="475"/>
      <c r="FAQ43" s="475"/>
      <c r="FAR43" s="475"/>
      <c r="FAS43" s="475"/>
      <c r="FAT43" s="475"/>
      <c r="FAU43" s="475"/>
      <c r="FAV43" s="475"/>
      <c r="FAW43" s="475"/>
      <c r="FAX43" s="475"/>
      <c r="FAY43" s="475"/>
      <c r="FAZ43" s="475"/>
      <c r="FBA43" s="475"/>
      <c r="FBB43" s="475"/>
      <c r="FBC43" s="475"/>
      <c r="FBD43" s="475"/>
      <c r="FBE43" s="475"/>
      <c r="FBF43" s="475"/>
      <c r="FBG43" s="475"/>
      <c r="FBH43" s="475"/>
      <c r="FBI43" s="475"/>
      <c r="FBJ43" s="475"/>
      <c r="FBK43" s="475"/>
      <c r="FBL43" s="475"/>
      <c r="FBM43" s="475"/>
      <c r="FBN43" s="475"/>
      <c r="FBO43" s="475"/>
      <c r="FBP43" s="475"/>
      <c r="FBQ43" s="475"/>
      <c r="FBR43" s="475"/>
      <c r="FBS43" s="475"/>
      <c r="FBT43" s="475"/>
      <c r="FBU43" s="475"/>
      <c r="FBV43" s="475"/>
      <c r="FBW43" s="475"/>
      <c r="FBX43" s="475"/>
      <c r="FBY43" s="475"/>
      <c r="FBZ43" s="475"/>
      <c r="FCA43" s="475"/>
      <c r="FCB43" s="475"/>
      <c r="FCC43" s="475"/>
      <c r="FCD43" s="475"/>
      <c r="FCE43" s="475"/>
      <c r="FCF43" s="475"/>
      <c r="FCG43" s="475"/>
      <c r="FCH43" s="475"/>
      <c r="FCI43" s="475"/>
      <c r="FCJ43" s="475"/>
      <c r="FCK43" s="475"/>
      <c r="FCL43" s="475"/>
      <c r="FCM43" s="475"/>
      <c r="FCN43" s="475"/>
      <c r="FCO43" s="475"/>
      <c r="FCP43" s="475"/>
      <c r="FCQ43" s="475"/>
      <c r="FCR43" s="475"/>
      <c r="FCS43" s="475"/>
      <c r="FCT43" s="475"/>
      <c r="FCU43" s="475"/>
      <c r="FCV43" s="475"/>
      <c r="FCW43" s="475"/>
      <c r="FCX43" s="475"/>
      <c r="FCY43" s="475"/>
      <c r="FCZ43" s="475"/>
      <c r="FDA43" s="475"/>
      <c r="FDB43" s="475"/>
      <c r="FDC43" s="475"/>
      <c r="FDD43" s="475"/>
      <c r="FDE43" s="475"/>
      <c r="FDF43" s="475"/>
      <c r="FDG43" s="475"/>
      <c r="FDH43" s="475"/>
      <c r="FDI43" s="475"/>
      <c r="FDJ43" s="475"/>
      <c r="FDK43" s="475"/>
      <c r="FDL43" s="475"/>
      <c r="FDM43" s="475"/>
      <c r="FDN43" s="475"/>
      <c r="FDO43" s="475"/>
      <c r="FDP43" s="475"/>
      <c r="FDQ43" s="475"/>
      <c r="FDR43" s="475"/>
      <c r="FDS43" s="475"/>
      <c r="FDT43" s="475"/>
      <c r="FDU43" s="475"/>
      <c r="FDV43" s="475"/>
      <c r="FDW43" s="475"/>
      <c r="FDX43" s="475"/>
      <c r="FDY43" s="475"/>
      <c r="FDZ43" s="475"/>
      <c r="FEA43" s="475"/>
      <c r="FEB43" s="475"/>
      <c r="FEC43" s="475"/>
      <c r="FED43" s="475"/>
      <c r="FEE43" s="475"/>
      <c r="FEF43" s="475"/>
      <c r="FEG43" s="475"/>
      <c r="FEH43" s="475"/>
      <c r="FEI43" s="475"/>
      <c r="FEJ43" s="475"/>
      <c r="FEK43" s="475"/>
      <c r="FEL43" s="475"/>
      <c r="FEM43" s="475"/>
      <c r="FEN43" s="475"/>
      <c r="FEO43" s="475"/>
      <c r="FEP43" s="475"/>
      <c r="FEQ43" s="475"/>
      <c r="FER43" s="475"/>
      <c r="FES43" s="475"/>
      <c r="FET43" s="475"/>
      <c r="FEU43" s="475"/>
      <c r="FEV43" s="475"/>
      <c r="FEW43" s="475"/>
      <c r="FEX43" s="475"/>
      <c r="FEY43" s="475"/>
      <c r="FEZ43" s="475"/>
      <c r="FFA43" s="475"/>
      <c r="FFB43" s="475"/>
      <c r="FFC43" s="475"/>
      <c r="FFD43" s="475"/>
      <c r="FFE43" s="475"/>
      <c r="FFF43" s="475"/>
      <c r="FFG43" s="475"/>
      <c r="FFH43" s="475"/>
      <c r="FFI43" s="475"/>
      <c r="FFJ43" s="475"/>
      <c r="FFK43" s="475"/>
      <c r="FFL43" s="475"/>
      <c r="FFM43" s="475"/>
      <c r="FFN43" s="475"/>
      <c r="FFO43" s="475"/>
      <c r="FFP43" s="475"/>
      <c r="FFQ43" s="475"/>
      <c r="FFR43" s="475"/>
      <c r="FFS43" s="475"/>
      <c r="FFT43" s="475"/>
      <c r="FFU43" s="475"/>
      <c r="FFV43" s="475"/>
      <c r="FFW43" s="475"/>
      <c r="FFX43" s="475"/>
      <c r="FFY43" s="475"/>
      <c r="FFZ43" s="475"/>
      <c r="FGA43" s="475"/>
      <c r="FGB43" s="475"/>
      <c r="FGC43" s="475"/>
      <c r="FGD43" s="475"/>
      <c r="FGE43" s="475"/>
      <c r="FGF43" s="475"/>
      <c r="FGG43" s="475"/>
      <c r="FGH43" s="475"/>
      <c r="FGI43" s="475"/>
      <c r="FGJ43" s="475"/>
      <c r="FGK43" s="475"/>
      <c r="FGL43" s="475"/>
      <c r="FGM43" s="475"/>
      <c r="FGN43" s="475"/>
      <c r="FGO43" s="475"/>
      <c r="FGP43" s="475"/>
      <c r="FGQ43" s="475"/>
      <c r="FGR43" s="475"/>
      <c r="FGS43" s="475"/>
      <c r="FGT43" s="475"/>
      <c r="FGU43" s="475"/>
      <c r="FGV43" s="475"/>
      <c r="FGW43" s="475"/>
      <c r="FGX43" s="475"/>
      <c r="FGY43" s="475"/>
      <c r="FGZ43" s="475"/>
      <c r="FHA43" s="475"/>
      <c r="FHB43" s="475"/>
      <c r="FHC43" s="475"/>
      <c r="FHD43" s="475"/>
      <c r="FHE43" s="475"/>
      <c r="FHF43" s="475"/>
      <c r="FHG43" s="475"/>
      <c r="FHH43" s="475"/>
      <c r="FHI43" s="475"/>
      <c r="FHJ43" s="475"/>
      <c r="FHK43" s="475"/>
      <c r="FHL43" s="475"/>
      <c r="FHM43" s="475"/>
      <c r="FHN43" s="475"/>
      <c r="FHO43" s="475"/>
      <c r="FHP43" s="475"/>
      <c r="FHQ43" s="475"/>
      <c r="FHR43" s="475"/>
      <c r="FHS43" s="475"/>
      <c r="FHT43" s="475"/>
      <c r="FHU43" s="475"/>
      <c r="FHV43" s="475"/>
      <c r="FHW43" s="475"/>
      <c r="FHX43" s="475"/>
      <c r="FHY43" s="475"/>
      <c r="FHZ43" s="475"/>
      <c r="FIA43" s="475"/>
      <c r="FIB43" s="475"/>
      <c r="FIC43" s="475"/>
      <c r="FID43" s="475"/>
      <c r="FIE43" s="475"/>
      <c r="FIF43" s="475"/>
      <c r="FIG43" s="475"/>
      <c r="FIH43" s="475"/>
      <c r="FII43" s="475"/>
      <c r="FIJ43" s="475"/>
      <c r="FIK43" s="475"/>
      <c r="FIL43" s="475"/>
      <c r="FIM43" s="475"/>
      <c r="FIN43" s="475"/>
      <c r="FIO43" s="475"/>
      <c r="FIP43" s="475"/>
      <c r="FIQ43" s="475"/>
      <c r="FIR43" s="475"/>
      <c r="FIS43" s="475"/>
      <c r="FIT43" s="475"/>
      <c r="FIU43" s="475"/>
      <c r="FIV43" s="475"/>
      <c r="FIW43" s="475"/>
      <c r="FIX43" s="475"/>
      <c r="FIY43" s="475"/>
      <c r="FIZ43" s="475"/>
      <c r="FJA43" s="475"/>
      <c r="FJB43" s="475"/>
      <c r="FJC43" s="475"/>
      <c r="FJD43" s="475"/>
      <c r="FJE43" s="475"/>
      <c r="FJF43" s="475"/>
      <c r="FJG43" s="475"/>
      <c r="FJH43" s="475"/>
      <c r="FJI43" s="475"/>
      <c r="FJJ43" s="475"/>
      <c r="FJK43" s="475"/>
      <c r="FJL43" s="475"/>
      <c r="FJM43" s="475"/>
      <c r="FJN43" s="475"/>
      <c r="FJO43" s="475"/>
      <c r="FJP43" s="475"/>
      <c r="FJQ43" s="475"/>
      <c r="FJR43" s="475"/>
      <c r="FJS43" s="475"/>
      <c r="FJT43" s="475"/>
      <c r="FJU43" s="475"/>
      <c r="FJV43" s="475"/>
      <c r="FJW43" s="475"/>
      <c r="FJX43" s="475"/>
      <c r="FJY43" s="475"/>
      <c r="FJZ43" s="475"/>
      <c r="FKA43" s="475"/>
      <c r="FKB43" s="475"/>
      <c r="FKC43" s="475"/>
      <c r="FKD43" s="475"/>
      <c r="FKE43" s="475"/>
      <c r="FKF43" s="475"/>
      <c r="FKG43" s="475"/>
      <c r="FKH43" s="475"/>
      <c r="FKI43" s="475"/>
      <c r="FKJ43" s="475"/>
      <c r="FKK43" s="475"/>
      <c r="FKL43" s="475"/>
      <c r="FKM43" s="475"/>
      <c r="FKN43" s="475"/>
      <c r="FKO43" s="475"/>
      <c r="FKP43" s="475"/>
      <c r="FKQ43" s="475"/>
      <c r="FKR43" s="475"/>
      <c r="FKS43" s="475"/>
      <c r="FKT43" s="475"/>
      <c r="FKU43" s="475"/>
      <c r="FKV43" s="475"/>
      <c r="FKW43" s="475"/>
      <c r="FKX43" s="475"/>
      <c r="FKY43" s="475"/>
      <c r="FKZ43" s="475"/>
      <c r="FLA43" s="475"/>
      <c r="FLB43" s="475"/>
      <c r="FLC43" s="475"/>
      <c r="FLD43" s="475"/>
      <c r="FLE43" s="475"/>
      <c r="FLF43" s="475"/>
      <c r="FLG43" s="475"/>
      <c r="FLH43" s="475"/>
      <c r="FLI43" s="475"/>
      <c r="FLJ43" s="475"/>
      <c r="FLK43" s="475"/>
      <c r="FLL43" s="475"/>
      <c r="FLM43" s="475"/>
      <c r="FLN43" s="475"/>
      <c r="FLO43" s="475"/>
      <c r="FLP43" s="475"/>
      <c r="FLQ43" s="475"/>
      <c r="FLR43" s="475"/>
      <c r="FLS43" s="475"/>
      <c r="FLT43" s="475"/>
      <c r="FLU43" s="475"/>
      <c r="FLV43" s="475"/>
      <c r="FLW43" s="475"/>
      <c r="FLX43" s="475"/>
      <c r="FLY43" s="475"/>
      <c r="FLZ43" s="475"/>
      <c r="FMA43" s="475"/>
      <c r="FMB43" s="475"/>
      <c r="FMC43" s="475"/>
      <c r="FMD43" s="475"/>
      <c r="FME43" s="475"/>
      <c r="FMF43" s="475"/>
      <c r="FMG43" s="475"/>
      <c r="FMH43" s="475"/>
      <c r="FMI43" s="475"/>
      <c r="FMJ43" s="475"/>
      <c r="FMK43" s="475"/>
      <c r="FML43" s="475"/>
      <c r="FMM43" s="475"/>
      <c r="FMN43" s="475"/>
      <c r="FMO43" s="475"/>
      <c r="FMP43" s="475"/>
      <c r="FMQ43" s="475"/>
      <c r="FMR43" s="475"/>
      <c r="FMS43" s="475"/>
      <c r="FMT43" s="475"/>
      <c r="FMU43" s="475"/>
      <c r="FMV43" s="475"/>
      <c r="FMW43" s="475"/>
      <c r="FMX43" s="475"/>
      <c r="FMY43" s="475"/>
      <c r="FMZ43" s="475"/>
      <c r="FNA43" s="475"/>
      <c r="FNB43" s="475"/>
      <c r="FNC43" s="475"/>
      <c r="FND43" s="475"/>
      <c r="FNE43" s="475"/>
      <c r="FNF43" s="475"/>
      <c r="FNG43" s="475"/>
      <c r="FNH43" s="475"/>
      <c r="FNI43" s="475"/>
      <c r="FNJ43" s="475"/>
      <c r="FNK43" s="475"/>
      <c r="FNL43" s="475"/>
      <c r="FNM43" s="475"/>
      <c r="FNN43" s="475"/>
      <c r="FNO43" s="475"/>
      <c r="FNP43" s="475"/>
      <c r="FNQ43" s="475"/>
      <c r="FNR43" s="475"/>
      <c r="FNS43" s="475"/>
      <c r="FNT43" s="475"/>
      <c r="FNU43" s="475"/>
      <c r="FNV43" s="475"/>
      <c r="FNW43" s="475"/>
      <c r="FNX43" s="475"/>
      <c r="FNY43" s="475"/>
      <c r="FNZ43" s="475"/>
      <c r="FOA43" s="475"/>
      <c r="FOB43" s="475"/>
      <c r="FOC43" s="475"/>
      <c r="FOD43" s="475"/>
      <c r="FOE43" s="475"/>
      <c r="FOF43" s="475"/>
      <c r="FOG43" s="475"/>
      <c r="FOH43" s="475"/>
      <c r="FOI43" s="475"/>
      <c r="FOJ43" s="475"/>
      <c r="FOK43" s="475"/>
      <c r="FOL43" s="475"/>
      <c r="FOM43" s="475"/>
      <c r="FON43" s="475"/>
      <c r="FOO43" s="475"/>
      <c r="FOP43" s="475"/>
      <c r="FOQ43" s="475"/>
      <c r="FOR43" s="475"/>
      <c r="FOS43" s="475"/>
      <c r="FOT43" s="475"/>
      <c r="FOU43" s="475"/>
      <c r="FOV43" s="475"/>
      <c r="FOW43" s="475"/>
      <c r="FOX43" s="475"/>
      <c r="FOY43" s="475"/>
      <c r="FOZ43" s="475"/>
      <c r="FPA43" s="475"/>
      <c r="FPB43" s="475"/>
      <c r="FPC43" s="475"/>
      <c r="FPD43" s="475"/>
      <c r="FPE43" s="475"/>
      <c r="FPF43" s="475"/>
      <c r="FPG43" s="475"/>
      <c r="FPH43" s="475"/>
      <c r="FPI43" s="475"/>
      <c r="FPJ43" s="475"/>
      <c r="FPK43" s="475"/>
      <c r="FPL43" s="475"/>
      <c r="FPM43" s="475"/>
      <c r="FPN43" s="475"/>
      <c r="FPO43" s="475"/>
      <c r="FPP43" s="475"/>
      <c r="FPQ43" s="475"/>
      <c r="FPR43" s="475"/>
      <c r="FPS43" s="475"/>
      <c r="FPT43" s="475"/>
      <c r="FPU43" s="475"/>
      <c r="FPV43" s="475"/>
      <c r="FPW43" s="475"/>
      <c r="FPX43" s="475"/>
      <c r="FPY43" s="475"/>
      <c r="FPZ43" s="475"/>
      <c r="FQA43" s="475"/>
      <c r="FQB43" s="475"/>
      <c r="FQC43" s="475"/>
      <c r="FQD43" s="475"/>
      <c r="FQE43" s="475"/>
      <c r="FQF43" s="475"/>
      <c r="FQG43" s="475"/>
      <c r="FQH43" s="475"/>
      <c r="FQI43" s="475"/>
      <c r="FQJ43" s="475"/>
      <c r="FQK43" s="475"/>
      <c r="FQL43" s="475"/>
      <c r="FQM43" s="475"/>
      <c r="FQN43" s="475"/>
      <c r="FQO43" s="475"/>
      <c r="FQP43" s="475"/>
      <c r="FQQ43" s="475"/>
      <c r="FQR43" s="475"/>
      <c r="FQS43" s="475"/>
      <c r="FQT43" s="475"/>
      <c r="FQU43" s="475"/>
      <c r="FQV43" s="475"/>
      <c r="FQW43" s="475"/>
      <c r="FQX43" s="475"/>
      <c r="FQY43" s="475"/>
      <c r="FQZ43" s="475"/>
      <c r="FRA43" s="475"/>
      <c r="FRB43" s="475"/>
      <c r="FRC43" s="475"/>
      <c r="FRD43" s="475"/>
      <c r="FRE43" s="475"/>
      <c r="FRF43" s="475"/>
      <c r="FRG43" s="475"/>
      <c r="FRH43" s="475"/>
      <c r="FRI43" s="475"/>
      <c r="FRJ43" s="475"/>
      <c r="FRK43" s="475"/>
      <c r="FRL43" s="475"/>
      <c r="FRM43" s="475"/>
      <c r="FRN43" s="475"/>
      <c r="FRO43" s="475"/>
      <c r="FRP43" s="475"/>
      <c r="FRQ43" s="475"/>
      <c r="FRR43" s="475"/>
      <c r="FRS43" s="475"/>
      <c r="FRT43" s="475"/>
      <c r="FRU43" s="475"/>
      <c r="FRV43" s="475"/>
      <c r="FRW43" s="475"/>
      <c r="FRX43" s="475"/>
      <c r="FRY43" s="475"/>
      <c r="FRZ43" s="475"/>
      <c r="FSA43" s="475"/>
      <c r="FSB43" s="475"/>
      <c r="FSC43" s="475"/>
      <c r="FSD43" s="475"/>
      <c r="FSE43" s="475"/>
      <c r="FSF43" s="475"/>
      <c r="FSG43" s="475"/>
      <c r="FSH43" s="475"/>
      <c r="FSI43" s="475"/>
      <c r="FSJ43" s="475"/>
      <c r="FSK43" s="475"/>
      <c r="FSL43" s="475"/>
      <c r="FSM43" s="475"/>
      <c r="FSN43" s="475"/>
      <c r="FSO43" s="475"/>
      <c r="FSP43" s="475"/>
      <c r="FSQ43" s="475"/>
      <c r="FSR43" s="475"/>
      <c r="FSS43" s="475"/>
      <c r="FST43" s="475"/>
      <c r="FSU43" s="475"/>
      <c r="FSV43" s="475"/>
      <c r="FSW43" s="475"/>
      <c r="FSX43" s="475"/>
      <c r="FSY43" s="475"/>
      <c r="FSZ43" s="475"/>
      <c r="FTA43" s="475"/>
      <c r="FTB43" s="475"/>
      <c r="FTC43" s="475"/>
      <c r="FTD43" s="475"/>
      <c r="FTE43" s="475"/>
      <c r="FTF43" s="475"/>
      <c r="FTG43" s="475"/>
      <c r="FTH43" s="475"/>
      <c r="FTI43" s="475"/>
      <c r="FTJ43" s="475"/>
      <c r="FTK43" s="475"/>
      <c r="FTL43" s="475"/>
      <c r="FTM43" s="475"/>
      <c r="FTN43" s="475"/>
      <c r="FTO43" s="475"/>
      <c r="FTP43" s="475"/>
      <c r="FTQ43" s="475"/>
      <c r="FTR43" s="475"/>
      <c r="FTS43" s="475"/>
      <c r="FTT43" s="475"/>
      <c r="FTU43" s="475"/>
      <c r="FTV43" s="475"/>
      <c r="FTW43" s="475"/>
      <c r="FTX43" s="475"/>
      <c r="FTY43" s="475"/>
      <c r="FTZ43" s="475"/>
      <c r="FUA43" s="475"/>
      <c r="FUB43" s="475"/>
      <c r="FUC43" s="475"/>
      <c r="FUD43" s="475"/>
      <c r="FUE43" s="475"/>
      <c r="FUF43" s="475"/>
      <c r="FUG43" s="475"/>
      <c r="FUH43" s="475"/>
      <c r="FUI43" s="475"/>
      <c r="FUJ43" s="475"/>
      <c r="FUK43" s="475"/>
      <c r="FUL43" s="475"/>
      <c r="FUM43" s="475"/>
      <c r="FUN43" s="475"/>
      <c r="FUO43" s="475"/>
      <c r="FUP43" s="475"/>
      <c r="FUQ43" s="475"/>
      <c r="FUR43" s="475"/>
      <c r="FUS43" s="475"/>
      <c r="FUT43" s="475"/>
      <c r="FUU43" s="475"/>
      <c r="FUV43" s="475"/>
      <c r="FUW43" s="475"/>
      <c r="FUX43" s="475"/>
      <c r="FUY43" s="475"/>
      <c r="FUZ43" s="475"/>
      <c r="FVA43" s="475"/>
      <c r="FVB43" s="475"/>
      <c r="FVC43" s="475"/>
      <c r="FVD43" s="475"/>
      <c r="FVE43" s="475"/>
      <c r="FVF43" s="475"/>
      <c r="FVG43" s="475"/>
      <c r="FVH43" s="475"/>
      <c r="FVI43" s="475"/>
      <c r="FVJ43" s="475"/>
      <c r="FVK43" s="475"/>
      <c r="FVL43" s="475"/>
      <c r="FVM43" s="475"/>
      <c r="FVN43" s="475"/>
      <c r="FVO43" s="475"/>
      <c r="FVP43" s="475"/>
      <c r="FVQ43" s="475"/>
      <c r="FVR43" s="475"/>
      <c r="FVS43" s="475"/>
      <c r="FVT43" s="475"/>
      <c r="FVU43" s="475"/>
      <c r="FVV43" s="475"/>
      <c r="FVW43" s="475"/>
      <c r="FVX43" s="475"/>
      <c r="FVY43" s="475"/>
      <c r="FVZ43" s="475"/>
      <c r="FWA43" s="475"/>
      <c r="FWB43" s="475"/>
      <c r="FWC43" s="475"/>
      <c r="FWD43" s="475"/>
      <c r="FWE43" s="475"/>
      <c r="FWF43" s="475"/>
      <c r="FWG43" s="475"/>
      <c r="FWH43" s="475"/>
      <c r="FWI43" s="475"/>
      <c r="FWJ43" s="475"/>
      <c r="FWK43" s="475"/>
      <c r="FWL43" s="475"/>
      <c r="FWM43" s="475"/>
      <c r="FWN43" s="475"/>
      <c r="FWO43" s="475"/>
      <c r="FWP43" s="475"/>
      <c r="FWQ43" s="475"/>
      <c r="FWR43" s="475"/>
      <c r="FWS43" s="475"/>
      <c r="FWT43" s="475"/>
      <c r="FWU43" s="475"/>
      <c r="FWV43" s="475"/>
      <c r="FWW43" s="475"/>
      <c r="FWX43" s="475"/>
      <c r="FWY43" s="475"/>
      <c r="FWZ43" s="475"/>
      <c r="FXA43" s="475"/>
      <c r="FXB43" s="475"/>
      <c r="FXC43" s="475"/>
      <c r="FXD43" s="475"/>
      <c r="FXE43" s="475"/>
      <c r="FXF43" s="475"/>
      <c r="FXG43" s="475"/>
      <c r="FXH43" s="475"/>
      <c r="FXI43" s="475"/>
      <c r="FXJ43" s="475"/>
      <c r="FXK43" s="475"/>
      <c r="FXL43" s="475"/>
      <c r="FXM43" s="475"/>
      <c r="FXN43" s="475"/>
      <c r="FXO43" s="475"/>
      <c r="FXP43" s="475"/>
      <c r="FXQ43" s="475"/>
      <c r="FXR43" s="475"/>
      <c r="FXS43" s="475"/>
      <c r="FXT43" s="475"/>
      <c r="FXU43" s="475"/>
      <c r="FXV43" s="475"/>
      <c r="FXW43" s="475"/>
      <c r="FXX43" s="475"/>
      <c r="FXY43" s="475"/>
      <c r="FXZ43" s="475"/>
      <c r="FYA43" s="475"/>
      <c r="FYB43" s="475"/>
      <c r="FYC43" s="475"/>
      <c r="FYD43" s="475"/>
      <c r="FYE43" s="475"/>
      <c r="FYF43" s="475"/>
      <c r="FYG43" s="475"/>
      <c r="FYH43" s="475"/>
      <c r="FYI43" s="475"/>
      <c r="FYJ43" s="475"/>
      <c r="FYK43" s="475"/>
      <c r="FYL43" s="475"/>
      <c r="FYM43" s="475"/>
      <c r="FYN43" s="475"/>
      <c r="FYO43" s="475"/>
      <c r="FYP43" s="475"/>
      <c r="FYQ43" s="475"/>
      <c r="FYR43" s="475"/>
      <c r="FYS43" s="475"/>
      <c r="FYT43" s="475"/>
      <c r="FYU43" s="475"/>
      <c r="FYV43" s="475"/>
      <c r="FYW43" s="475"/>
      <c r="FYX43" s="475"/>
      <c r="FYY43" s="475"/>
      <c r="FYZ43" s="475"/>
      <c r="FZA43" s="475"/>
      <c r="FZB43" s="475"/>
      <c r="FZC43" s="475"/>
      <c r="FZD43" s="475"/>
      <c r="FZE43" s="475"/>
      <c r="FZF43" s="475"/>
      <c r="FZG43" s="475"/>
      <c r="FZH43" s="475"/>
      <c r="FZI43" s="475"/>
      <c r="FZJ43" s="475"/>
      <c r="FZK43" s="475"/>
      <c r="FZL43" s="475"/>
      <c r="FZM43" s="475"/>
      <c r="FZN43" s="475"/>
      <c r="FZO43" s="475"/>
      <c r="FZP43" s="475"/>
      <c r="FZQ43" s="475"/>
      <c r="FZR43" s="475"/>
      <c r="FZS43" s="475"/>
      <c r="FZT43" s="475"/>
      <c r="FZU43" s="475"/>
      <c r="FZV43" s="475"/>
      <c r="FZW43" s="475"/>
      <c r="FZX43" s="475"/>
      <c r="FZY43" s="475"/>
      <c r="FZZ43" s="475"/>
      <c r="GAA43" s="475"/>
      <c r="GAB43" s="475"/>
      <c r="GAC43" s="475"/>
      <c r="GAD43" s="475"/>
      <c r="GAE43" s="475"/>
      <c r="GAF43" s="475"/>
      <c r="GAG43" s="475"/>
      <c r="GAH43" s="475"/>
      <c r="GAI43" s="475"/>
      <c r="GAJ43" s="475"/>
      <c r="GAK43" s="475"/>
      <c r="GAL43" s="475"/>
      <c r="GAM43" s="475"/>
      <c r="GAN43" s="475"/>
      <c r="GAO43" s="475"/>
      <c r="GAP43" s="475"/>
      <c r="GAQ43" s="475"/>
      <c r="GAR43" s="475"/>
      <c r="GAS43" s="475"/>
      <c r="GAT43" s="475"/>
      <c r="GAU43" s="475"/>
      <c r="GAV43" s="475"/>
      <c r="GAW43" s="475"/>
      <c r="GAX43" s="475"/>
      <c r="GAY43" s="475"/>
      <c r="GAZ43" s="475"/>
      <c r="GBA43" s="475"/>
      <c r="GBB43" s="475"/>
      <c r="GBC43" s="475"/>
      <c r="GBD43" s="475"/>
      <c r="GBE43" s="475"/>
      <c r="GBF43" s="475"/>
      <c r="GBG43" s="475"/>
      <c r="GBH43" s="475"/>
      <c r="GBI43" s="475"/>
      <c r="GBJ43" s="475"/>
      <c r="GBK43" s="475"/>
      <c r="GBL43" s="475"/>
      <c r="GBM43" s="475"/>
      <c r="GBN43" s="475"/>
      <c r="GBO43" s="475"/>
      <c r="GBP43" s="475"/>
      <c r="GBQ43" s="475"/>
      <c r="GBR43" s="475"/>
      <c r="GBS43" s="475"/>
      <c r="GBT43" s="475"/>
      <c r="GBU43" s="475"/>
      <c r="GBV43" s="475"/>
      <c r="GBW43" s="475"/>
      <c r="GBX43" s="475"/>
      <c r="GBY43" s="475"/>
      <c r="GBZ43" s="475"/>
      <c r="GCA43" s="475"/>
      <c r="GCB43" s="475"/>
      <c r="GCC43" s="475"/>
      <c r="GCD43" s="475"/>
      <c r="GCE43" s="475"/>
      <c r="GCF43" s="475"/>
      <c r="GCG43" s="475"/>
      <c r="GCH43" s="475"/>
      <c r="GCI43" s="475"/>
      <c r="GCJ43" s="475"/>
      <c r="GCK43" s="475"/>
      <c r="GCL43" s="475"/>
      <c r="GCM43" s="475"/>
      <c r="GCN43" s="475"/>
      <c r="GCO43" s="475"/>
      <c r="GCP43" s="475"/>
      <c r="GCQ43" s="475"/>
      <c r="GCR43" s="475"/>
      <c r="GCS43" s="475"/>
      <c r="GCT43" s="475"/>
      <c r="GCU43" s="475"/>
      <c r="GCV43" s="475"/>
      <c r="GCW43" s="475"/>
      <c r="GCX43" s="475"/>
      <c r="GCY43" s="475"/>
      <c r="GCZ43" s="475"/>
      <c r="GDA43" s="475"/>
      <c r="GDB43" s="475"/>
      <c r="GDC43" s="475"/>
      <c r="GDD43" s="475"/>
      <c r="GDE43" s="475"/>
      <c r="GDF43" s="475"/>
      <c r="GDG43" s="475"/>
      <c r="GDH43" s="475"/>
      <c r="GDI43" s="475"/>
      <c r="GDJ43" s="475"/>
      <c r="GDK43" s="475"/>
      <c r="GDL43" s="475"/>
      <c r="GDM43" s="475"/>
      <c r="GDN43" s="475"/>
      <c r="GDO43" s="475"/>
      <c r="GDP43" s="475"/>
      <c r="GDQ43" s="475"/>
      <c r="GDR43" s="475"/>
      <c r="GDS43" s="475"/>
      <c r="GDT43" s="475"/>
      <c r="GDU43" s="475"/>
      <c r="GDV43" s="475"/>
      <c r="GDW43" s="475"/>
      <c r="GDX43" s="475"/>
      <c r="GDY43" s="475"/>
      <c r="GDZ43" s="475"/>
      <c r="GEA43" s="475"/>
      <c r="GEB43" s="475"/>
      <c r="GEC43" s="475"/>
      <c r="GED43" s="475"/>
      <c r="GEE43" s="475"/>
      <c r="GEF43" s="475"/>
      <c r="GEG43" s="475"/>
      <c r="GEH43" s="475"/>
      <c r="GEI43" s="475"/>
      <c r="GEJ43" s="475"/>
      <c r="GEK43" s="475"/>
      <c r="GEL43" s="475"/>
      <c r="GEM43" s="475"/>
      <c r="GEN43" s="475"/>
      <c r="GEO43" s="475"/>
      <c r="GEP43" s="475"/>
      <c r="GEQ43" s="475"/>
      <c r="GER43" s="475"/>
      <c r="GES43" s="475"/>
      <c r="GET43" s="475"/>
      <c r="GEU43" s="475"/>
      <c r="GEV43" s="475"/>
      <c r="GEW43" s="475"/>
      <c r="GEX43" s="475"/>
      <c r="GEY43" s="475"/>
      <c r="GEZ43" s="475"/>
      <c r="GFA43" s="475"/>
      <c r="GFB43" s="475"/>
      <c r="GFC43" s="475"/>
      <c r="GFD43" s="475"/>
      <c r="GFE43" s="475"/>
      <c r="GFF43" s="475"/>
      <c r="GFG43" s="475"/>
      <c r="GFH43" s="475"/>
      <c r="GFI43" s="475"/>
      <c r="GFJ43" s="475"/>
      <c r="GFK43" s="475"/>
      <c r="GFL43" s="475"/>
      <c r="GFM43" s="475"/>
      <c r="GFN43" s="475"/>
      <c r="GFO43" s="475"/>
      <c r="GFP43" s="475"/>
      <c r="GFQ43" s="475"/>
      <c r="GFR43" s="475"/>
      <c r="GFS43" s="475"/>
      <c r="GFT43" s="475"/>
      <c r="GFU43" s="475"/>
      <c r="GFV43" s="475"/>
      <c r="GFW43" s="475"/>
      <c r="GFX43" s="475"/>
      <c r="GFY43" s="475"/>
      <c r="GFZ43" s="475"/>
      <c r="GGA43" s="475"/>
      <c r="GGB43" s="475"/>
      <c r="GGC43" s="475"/>
      <c r="GGD43" s="475"/>
      <c r="GGE43" s="475"/>
      <c r="GGF43" s="475"/>
      <c r="GGG43" s="475"/>
      <c r="GGH43" s="475"/>
      <c r="GGI43" s="475"/>
      <c r="GGJ43" s="475"/>
      <c r="GGK43" s="475"/>
      <c r="GGL43" s="475"/>
      <c r="GGM43" s="475"/>
      <c r="GGN43" s="475"/>
      <c r="GGO43" s="475"/>
      <c r="GGP43" s="475"/>
      <c r="GGQ43" s="475"/>
      <c r="GGR43" s="475"/>
      <c r="GGS43" s="475"/>
      <c r="GGT43" s="475"/>
      <c r="GGU43" s="475"/>
      <c r="GGV43" s="475"/>
      <c r="GGW43" s="475"/>
      <c r="GGX43" s="475"/>
      <c r="GGY43" s="475"/>
      <c r="GGZ43" s="475"/>
      <c r="GHA43" s="475"/>
      <c r="GHB43" s="475"/>
      <c r="GHC43" s="475"/>
      <c r="GHD43" s="475"/>
      <c r="GHE43" s="475"/>
      <c r="GHF43" s="475"/>
      <c r="GHG43" s="475"/>
      <c r="GHH43" s="475"/>
      <c r="GHI43" s="475"/>
      <c r="GHJ43" s="475"/>
      <c r="GHK43" s="475"/>
      <c r="GHL43" s="475"/>
      <c r="GHM43" s="475"/>
      <c r="GHN43" s="475"/>
      <c r="GHO43" s="475"/>
      <c r="GHP43" s="475"/>
      <c r="GHQ43" s="475"/>
      <c r="GHR43" s="475"/>
      <c r="GHS43" s="475"/>
      <c r="GHT43" s="475"/>
      <c r="GHU43" s="475"/>
      <c r="GHV43" s="475"/>
      <c r="GHW43" s="475"/>
      <c r="GHX43" s="475"/>
      <c r="GHY43" s="475"/>
      <c r="GHZ43" s="475"/>
      <c r="GIA43" s="475"/>
      <c r="GIB43" s="475"/>
      <c r="GIC43" s="475"/>
      <c r="GID43" s="475"/>
      <c r="GIE43" s="475"/>
      <c r="GIF43" s="475"/>
      <c r="GIG43" s="475"/>
      <c r="GIH43" s="475"/>
      <c r="GII43" s="475"/>
      <c r="GIJ43" s="475"/>
      <c r="GIK43" s="475"/>
      <c r="GIL43" s="475"/>
      <c r="GIM43" s="475"/>
      <c r="GIN43" s="475"/>
      <c r="GIO43" s="475"/>
      <c r="GIP43" s="475"/>
      <c r="GIQ43" s="475"/>
      <c r="GIR43" s="475"/>
      <c r="GIS43" s="475"/>
      <c r="GIT43" s="475"/>
      <c r="GIU43" s="475"/>
      <c r="GIV43" s="475"/>
      <c r="GIW43" s="475"/>
      <c r="GIX43" s="475"/>
      <c r="GIY43" s="475"/>
      <c r="GIZ43" s="475"/>
      <c r="GJA43" s="475"/>
      <c r="GJB43" s="475"/>
      <c r="GJC43" s="475"/>
      <c r="GJD43" s="475"/>
      <c r="GJE43" s="475"/>
      <c r="GJF43" s="475"/>
      <c r="GJG43" s="475"/>
      <c r="GJH43" s="475"/>
      <c r="GJI43" s="475"/>
      <c r="GJJ43" s="475"/>
      <c r="GJK43" s="475"/>
      <c r="GJL43" s="475"/>
      <c r="GJM43" s="475"/>
      <c r="GJN43" s="475"/>
      <c r="GJO43" s="475"/>
      <c r="GJP43" s="475"/>
      <c r="GJQ43" s="475"/>
      <c r="GJR43" s="475"/>
      <c r="GJS43" s="475"/>
      <c r="GJT43" s="475"/>
      <c r="GJU43" s="475"/>
      <c r="GJV43" s="475"/>
      <c r="GJW43" s="475"/>
      <c r="GJX43" s="475"/>
      <c r="GJY43" s="475"/>
      <c r="GJZ43" s="475"/>
      <c r="GKA43" s="475"/>
      <c r="GKB43" s="475"/>
      <c r="GKC43" s="475"/>
      <c r="GKD43" s="475"/>
      <c r="GKE43" s="475"/>
      <c r="GKF43" s="475"/>
      <c r="GKG43" s="475"/>
      <c r="GKH43" s="475"/>
      <c r="GKI43" s="475"/>
      <c r="GKJ43" s="475"/>
      <c r="GKK43" s="475"/>
      <c r="GKL43" s="475"/>
      <c r="GKM43" s="475"/>
      <c r="GKN43" s="475"/>
      <c r="GKO43" s="475"/>
      <c r="GKP43" s="475"/>
      <c r="GKQ43" s="475"/>
      <c r="GKR43" s="475"/>
      <c r="GKS43" s="475"/>
      <c r="GKT43" s="475"/>
      <c r="GKU43" s="475"/>
      <c r="GKV43" s="475"/>
      <c r="GKW43" s="475"/>
      <c r="GKX43" s="475"/>
      <c r="GKY43" s="475"/>
      <c r="GKZ43" s="475"/>
      <c r="GLA43" s="475"/>
      <c r="GLB43" s="475"/>
      <c r="GLC43" s="475"/>
      <c r="GLD43" s="475"/>
      <c r="GLE43" s="475"/>
      <c r="GLF43" s="475"/>
      <c r="GLG43" s="475"/>
      <c r="GLH43" s="475"/>
      <c r="GLI43" s="475"/>
      <c r="GLJ43" s="475"/>
      <c r="GLK43" s="475"/>
      <c r="GLL43" s="475"/>
      <c r="GLM43" s="475"/>
      <c r="GLN43" s="475"/>
      <c r="GLO43" s="475"/>
      <c r="GLP43" s="475"/>
      <c r="GLQ43" s="475"/>
      <c r="GLR43" s="475"/>
      <c r="GLS43" s="475"/>
      <c r="GLT43" s="475"/>
      <c r="GLU43" s="475"/>
      <c r="GLV43" s="475"/>
      <c r="GLW43" s="475"/>
      <c r="GLX43" s="475"/>
      <c r="GLY43" s="475"/>
      <c r="GLZ43" s="475"/>
      <c r="GMA43" s="475"/>
      <c r="GMB43" s="475"/>
      <c r="GMC43" s="475"/>
      <c r="GMD43" s="475"/>
      <c r="GME43" s="475"/>
      <c r="GMF43" s="475"/>
      <c r="GMG43" s="475"/>
      <c r="GMH43" s="475"/>
      <c r="GMI43" s="475"/>
      <c r="GMJ43" s="475"/>
      <c r="GMK43" s="475"/>
      <c r="GML43" s="475"/>
      <c r="GMM43" s="475"/>
      <c r="GMN43" s="475"/>
      <c r="GMO43" s="475"/>
      <c r="GMP43" s="475"/>
      <c r="GMQ43" s="475"/>
      <c r="GMR43" s="475"/>
      <c r="GMS43" s="475"/>
      <c r="GMT43" s="475"/>
      <c r="GMU43" s="475"/>
      <c r="GMV43" s="475"/>
      <c r="GMW43" s="475"/>
      <c r="GMX43" s="475"/>
      <c r="GMY43" s="475"/>
      <c r="GMZ43" s="475"/>
      <c r="GNA43" s="475"/>
      <c r="GNB43" s="475"/>
      <c r="GNC43" s="475"/>
      <c r="GND43" s="475"/>
      <c r="GNE43" s="475"/>
      <c r="GNF43" s="475"/>
      <c r="GNG43" s="475"/>
      <c r="GNH43" s="475"/>
      <c r="GNI43" s="475"/>
      <c r="GNJ43" s="475"/>
      <c r="GNK43" s="475"/>
      <c r="GNL43" s="475"/>
      <c r="GNM43" s="475"/>
      <c r="GNN43" s="475"/>
      <c r="GNO43" s="475"/>
      <c r="GNP43" s="475"/>
      <c r="GNQ43" s="475"/>
      <c r="GNR43" s="475"/>
      <c r="GNS43" s="475"/>
      <c r="GNT43" s="475"/>
      <c r="GNU43" s="475"/>
      <c r="GNV43" s="475"/>
      <c r="GNW43" s="475"/>
      <c r="GNX43" s="475"/>
      <c r="GNY43" s="475"/>
      <c r="GNZ43" s="475"/>
      <c r="GOA43" s="475"/>
      <c r="GOB43" s="475"/>
      <c r="GOC43" s="475"/>
      <c r="GOD43" s="475"/>
      <c r="GOE43" s="475"/>
      <c r="GOF43" s="475"/>
      <c r="GOG43" s="475"/>
      <c r="GOH43" s="475"/>
      <c r="GOI43" s="475"/>
      <c r="GOJ43" s="475"/>
      <c r="GOK43" s="475"/>
      <c r="GOL43" s="475"/>
      <c r="GOM43" s="475"/>
      <c r="GON43" s="475"/>
      <c r="GOO43" s="475"/>
      <c r="GOP43" s="475"/>
      <c r="GOQ43" s="475"/>
      <c r="GOR43" s="475"/>
      <c r="GOS43" s="475"/>
      <c r="GOT43" s="475"/>
      <c r="GOU43" s="475"/>
      <c r="GOV43" s="475"/>
      <c r="GOW43" s="475"/>
      <c r="GOX43" s="475"/>
      <c r="GOY43" s="475"/>
      <c r="GOZ43" s="475"/>
      <c r="GPA43" s="475"/>
      <c r="GPB43" s="475"/>
      <c r="GPC43" s="475"/>
      <c r="GPD43" s="475"/>
      <c r="GPE43" s="475"/>
      <c r="GPF43" s="475"/>
      <c r="GPG43" s="475"/>
      <c r="GPH43" s="475"/>
      <c r="GPI43" s="475"/>
      <c r="GPJ43" s="475"/>
      <c r="GPK43" s="475"/>
      <c r="GPL43" s="475"/>
      <c r="GPM43" s="475"/>
      <c r="GPN43" s="475"/>
      <c r="GPO43" s="475"/>
      <c r="GPP43" s="475"/>
      <c r="GPQ43" s="475"/>
      <c r="GPR43" s="475"/>
      <c r="GPS43" s="475"/>
      <c r="GPT43" s="475"/>
      <c r="GPU43" s="475"/>
      <c r="GPV43" s="475"/>
      <c r="GPW43" s="475"/>
      <c r="GPX43" s="475"/>
      <c r="GPY43" s="475"/>
      <c r="GPZ43" s="475"/>
      <c r="GQA43" s="475"/>
      <c r="GQB43" s="475"/>
      <c r="GQC43" s="475"/>
      <c r="GQD43" s="475"/>
      <c r="GQE43" s="475"/>
      <c r="GQF43" s="475"/>
      <c r="GQG43" s="475"/>
      <c r="GQH43" s="475"/>
      <c r="GQI43" s="475"/>
      <c r="GQJ43" s="475"/>
      <c r="GQK43" s="475"/>
      <c r="GQL43" s="475"/>
      <c r="GQM43" s="475"/>
      <c r="GQN43" s="475"/>
      <c r="GQO43" s="475"/>
      <c r="GQP43" s="475"/>
      <c r="GQQ43" s="475"/>
      <c r="GQR43" s="475"/>
      <c r="GQS43" s="475"/>
      <c r="GQT43" s="475"/>
      <c r="GQU43" s="475"/>
      <c r="GQV43" s="475"/>
      <c r="GQW43" s="475"/>
      <c r="GQX43" s="475"/>
      <c r="GQY43" s="475"/>
      <c r="GQZ43" s="475"/>
      <c r="GRA43" s="475"/>
      <c r="GRB43" s="475"/>
      <c r="GRC43" s="475"/>
      <c r="GRD43" s="475"/>
      <c r="GRE43" s="475"/>
      <c r="GRF43" s="475"/>
      <c r="GRG43" s="475"/>
      <c r="GRH43" s="475"/>
      <c r="GRI43" s="475"/>
      <c r="GRJ43" s="475"/>
      <c r="GRK43" s="475"/>
      <c r="GRL43" s="475"/>
      <c r="GRM43" s="475"/>
      <c r="GRN43" s="475"/>
      <c r="GRO43" s="475"/>
      <c r="GRP43" s="475"/>
      <c r="GRQ43" s="475"/>
      <c r="GRR43" s="475"/>
      <c r="GRS43" s="475"/>
      <c r="GRT43" s="475"/>
      <c r="GRU43" s="475"/>
      <c r="GRV43" s="475"/>
      <c r="GRW43" s="475"/>
      <c r="GRX43" s="475"/>
      <c r="GRY43" s="475"/>
      <c r="GRZ43" s="475"/>
      <c r="GSA43" s="475"/>
      <c r="GSB43" s="475"/>
      <c r="GSC43" s="475"/>
      <c r="GSD43" s="475"/>
      <c r="GSE43" s="475"/>
      <c r="GSF43" s="475"/>
      <c r="GSG43" s="475"/>
      <c r="GSH43" s="475"/>
      <c r="GSI43" s="475"/>
      <c r="GSJ43" s="475"/>
      <c r="GSK43" s="475"/>
      <c r="GSL43" s="475"/>
      <c r="GSM43" s="475"/>
      <c r="GSN43" s="475"/>
      <c r="GSO43" s="475"/>
      <c r="GSP43" s="475"/>
      <c r="GSQ43" s="475"/>
      <c r="GSR43" s="475"/>
      <c r="GSS43" s="475"/>
      <c r="GST43" s="475"/>
      <c r="GSU43" s="475"/>
      <c r="GSV43" s="475"/>
      <c r="GSW43" s="475"/>
      <c r="GSX43" s="475"/>
      <c r="GSY43" s="475"/>
      <c r="GSZ43" s="475"/>
      <c r="GTA43" s="475"/>
      <c r="GTB43" s="475"/>
      <c r="GTC43" s="475"/>
      <c r="GTD43" s="475"/>
      <c r="GTE43" s="475"/>
      <c r="GTF43" s="475"/>
      <c r="GTG43" s="475"/>
      <c r="GTH43" s="475"/>
      <c r="GTI43" s="475"/>
      <c r="GTJ43" s="475"/>
      <c r="GTK43" s="475"/>
      <c r="GTL43" s="475"/>
      <c r="GTM43" s="475"/>
      <c r="GTN43" s="475"/>
      <c r="GTO43" s="475"/>
      <c r="GTP43" s="475"/>
      <c r="GTQ43" s="475"/>
      <c r="GTR43" s="475"/>
      <c r="GTS43" s="475"/>
      <c r="GTT43" s="475"/>
      <c r="GTU43" s="475"/>
      <c r="GTV43" s="475"/>
      <c r="GTW43" s="475"/>
      <c r="GTX43" s="475"/>
      <c r="GTY43" s="475"/>
      <c r="GTZ43" s="475"/>
      <c r="GUA43" s="475"/>
      <c r="GUB43" s="475"/>
      <c r="GUC43" s="475"/>
      <c r="GUD43" s="475"/>
      <c r="GUE43" s="475"/>
      <c r="GUF43" s="475"/>
      <c r="GUG43" s="475"/>
      <c r="GUH43" s="475"/>
      <c r="GUI43" s="475"/>
      <c r="GUJ43" s="475"/>
      <c r="GUK43" s="475"/>
      <c r="GUL43" s="475"/>
      <c r="GUM43" s="475"/>
      <c r="GUN43" s="475"/>
      <c r="GUO43" s="475"/>
      <c r="GUP43" s="475"/>
      <c r="GUQ43" s="475"/>
      <c r="GUR43" s="475"/>
      <c r="GUS43" s="475"/>
      <c r="GUT43" s="475"/>
      <c r="GUU43" s="475"/>
      <c r="GUV43" s="475"/>
      <c r="GUW43" s="475"/>
      <c r="GUX43" s="475"/>
      <c r="GUY43" s="475"/>
      <c r="GUZ43" s="475"/>
      <c r="GVA43" s="475"/>
      <c r="GVB43" s="475"/>
      <c r="GVC43" s="475"/>
      <c r="GVD43" s="475"/>
      <c r="GVE43" s="475"/>
      <c r="GVF43" s="475"/>
      <c r="GVG43" s="475"/>
      <c r="GVH43" s="475"/>
      <c r="GVI43" s="475"/>
      <c r="GVJ43" s="475"/>
      <c r="GVK43" s="475"/>
      <c r="GVL43" s="475"/>
      <c r="GVM43" s="475"/>
      <c r="GVN43" s="475"/>
      <c r="GVO43" s="475"/>
      <c r="GVP43" s="475"/>
      <c r="GVQ43" s="475"/>
      <c r="GVR43" s="475"/>
      <c r="GVS43" s="475"/>
      <c r="GVT43" s="475"/>
      <c r="GVU43" s="475"/>
      <c r="GVV43" s="475"/>
      <c r="GVW43" s="475"/>
      <c r="GVX43" s="475"/>
      <c r="GVY43" s="475"/>
      <c r="GVZ43" s="475"/>
      <c r="GWA43" s="475"/>
      <c r="GWB43" s="475"/>
      <c r="GWC43" s="475"/>
      <c r="GWD43" s="475"/>
      <c r="GWE43" s="475"/>
      <c r="GWF43" s="475"/>
      <c r="GWG43" s="475"/>
      <c r="GWH43" s="475"/>
      <c r="GWI43" s="475"/>
      <c r="GWJ43" s="475"/>
      <c r="GWK43" s="475"/>
      <c r="GWL43" s="475"/>
      <c r="GWM43" s="475"/>
      <c r="GWN43" s="475"/>
      <c r="GWO43" s="475"/>
      <c r="GWP43" s="475"/>
      <c r="GWQ43" s="475"/>
      <c r="GWR43" s="475"/>
      <c r="GWS43" s="475"/>
      <c r="GWT43" s="475"/>
      <c r="GWU43" s="475"/>
      <c r="GWV43" s="475"/>
      <c r="GWW43" s="475"/>
      <c r="GWX43" s="475"/>
      <c r="GWY43" s="475"/>
      <c r="GWZ43" s="475"/>
      <c r="GXA43" s="475"/>
      <c r="GXB43" s="475"/>
      <c r="GXC43" s="475"/>
      <c r="GXD43" s="475"/>
      <c r="GXE43" s="475"/>
      <c r="GXF43" s="475"/>
      <c r="GXG43" s="475"/>
      <c r="GXH43" s="475"/>
      <c r="GXI43" s="475"/>
      <c r="GXJ43" s="475"/>
      <c r="GXK43" s="475"/>
      <c r="GXL43" s="475"/>
      <c r="GXM43" s="475"/>
      <c r="GXN43" s="475"/>
      <c r="GXO43" s="475"/>
      <c r="GXP43" s="475"/>
      <c r="GXQ43" s="475"/>
      <c r="GXR43" s="475"/>
      <c r="GXS43" s="475"/>
      <c r="GXT43" s="475"/>
      <c r="GXU43" s="475"/>
      <c r="GXV43" s="475"/>
      <c r="GXW43" s="475"/>
      <c r="GXX43" s="475"/>
      <c r="GXY43" s="475"/>
      <c r="GXZ43" s="475"/>
      <c r="GYA43" s="475"/>
      <c r="GYB43" s="475"/>
      <c r="GYC43" s="475"/>
      <c r="GYD43" s="475"/>
      <c r="GYE43" s="475"/>
      <c r="GYF43" s="475"/>
      <c r="GYG43" s="475"/>
      <c r="GYH43" s="475"/>
      <c r="GYI43" s="475"/>
      <c r="GYJ43" s="475"/>
      <c r="GYK43" s="475"/>
      <c r="GYL43" s="475"/>
      <c r="GYM43" s="475"/>
      <c r="GYN43" s="475"/>
      <c r="GYO43" s="475"/>
      <c r="GYP43" s="475"/>
      <c r="GYQ43" s="475"/>
      <c r="GYR43" s="475"/>
      <c r="GYS43" s="475"/>
      <c r="GYT43" s="475"/>
      <c r="GYU43" s="475"/>
      <c r="GYV43" s="475"/>
      <c r="GYW43" s="475"/>
      <c r="GYX43" s="475"/>
      <c r="GYY43" s="475"/>
      <c r="GYZ43" s="475"/>
      <c r="GZA43" s="475"/>
      <c r="GZB43" s="475"/>
      <c r="GZC43" s="475"/>
      <c r="GZD43" s="475"/>
      <c r="GZE43" s="475"/>
      <c r="GZF43" s="475"/>
      <c r="GZG43" s="475"/>
      <c r="GZH43" s="475"/>
      <c r="GZI43" s="475"/>
      <c r="GZJ43" s="475"/>
      <c r="GZK43" s="475"/>
      <c r="GZL43" s="475"/>
      <c r="GZM43" s="475"/>
      <c r="GZN43" s="475"/>
      <c r="GZO43" s="475"/>
      <c r="GZP43" s="475"/>
      <c r="GZQ43" s="475"/>
      <c r="GZR43" s="475"/>
      <c r="GZS43" s="475"/>
      <c r="GZT43" s="475"/>
      <c r="GZU43" s="475"/>
      <c r="GZV43" s="475"/>
      <c r="GZW43" s="475"/>
      <c r="GZX43" s="475"/>
      <c r="GZY43" s="475"/>
      <c r="GZZ43" s="475"/>
      <c r="HAA43" s="475"/>
      <c r="HAB43" s="475"/>
      <c r="HAC43" s="475"/>
      <c r="HAD43" s="475"/>
      <c r="HAE43" s="475"/>
      <c r="HAF43" s="475"/>
      <c r="HAG43" s="475"/>
      <c r="HAH43" s="475"/>
      <c r="HAI43" s="475"/>
      <c r="HAJ43" s="475"/>
      <c r="HAK43" s="475"/>
      <c r="HAL43" s="475"/>
      <c r="HAM43" s="475"/>
      <c r="HAN43" s="475"/>
      <c r="HAO43" s="475"/>
      <c r="HAP43" s="475"/>
      <c r="HAQ43" s="475"/>
      <c r="HAR43" s="475"/>
      <c r="HAS43" s="475"/>
      <c r="HAT43" s="475"/>
      <c r="HAU43" s="475"/>
      <c r="HAV43" s="475"/>
      <c r="HAW43" s="475"/>
      <c r="HAX43" s="475"/>
      <c r="HAY43" s="475"/>
      <c r="HAZ43" s="475"/>
      <c r="HBA43" s="475"/>
      <c r="HBB43" s="475"/>
      <c r="HBC43" s="475"/>
      <c r="HBD43" s="475"/>
      <c r="HBE43" s="475"/>
      <c r="HBF43" s="475"/>
      <c r="HBG43" s="475"/>
      <c r="HBH43" s="475"/>
      <c r="HBI43" s="475"/>
      <c r="HBJ43" s="475"/>
      <c r="HBK43" s="475"/>
      <c r="HBL43" s="475"/>
      <c r="HBM43" s="475"/>
      <c r="HBN43" s="475"/>
      <c r="HBO43" s="475"/>
      <c r="HBP43" s="475"/>
      <c r="HBQ43" s="475"/>
      <c r="HBR43" s="475"/>
      <c r="HBS43" s="475"/>
      <c r="HBT43" s="475"/>
      <c r="HBU43" s="475"/>
      <c r="HBV43" s="475"/>
      <c r="HBW43" s="475"/>
      <c r="HBX43" s="475"/>
      <c r="HBY43" s="475"/>
      <c r="HBZ43" s="475"/>
      <c r="HCA43" s="475"/>
      <c r="HCB43" s="475"/>
      <c r="HCC43" s="475"/>
      <c r="HCD43" s="475"/>
      <c r="HCE43" s="475"/>
      <c r="HCF43" s="475"/>
      <c r="HCG43" s="475"/>
      <c r="HCH43" s="475"/>
      <c r="HCI43" s="475"/>
      <c r="HCJ43" s="475"/>
      <c r="HCK43" s="475"/>
      <c r="HCL43" s="475"/>
      <c r="HCM43" s="475"/>
      <c r="HCN43" s="475"/>
      <c r="HCO43" s="475"/>
      <c r="HCP43" s="475"/>
      <c r="HCQ43" s="475"/>
      <c r="HCR43" s="475"/>
      <c r="HCS43" s="475"/>
      <c r="HCT43" s="475"/>
      <c r="HCU43" s="475"/>
      <c r="HCV43" s="475"/>
      <c r="HCW43" s="475"/>
      <c r="HCX43" s="475"/>
      <c r="HCY43" s="475"/>
      <c r="HCZ43" s="475"/>
      <c r="HDA43" s="475"/>
      <c r="HDB43" s="475"/>
      <c r="HDC43" s="475"/>
      <c r="HDD43" s="475"/>
      <c r="HDE43" s="475"/>
      <c r="HDF43" s="475"/>
      <c r="HDG43" s="475"/>
      <c r="HDH43" s="475"/>
      <c r="HDI43" s="475"/>
      <c r="HDJ43" s="475"/>
      <c r="HDK43" s="475"/>
      <c r="HDL43" s="475"/>
      <c r="HDM43" s="475"/>
      <c r="HDN43" s="475"/>
      <c r="HDO43" s="475"/>
      <c r="HDP43" s="475"/>
      <c r="HDQ43" s="475"/>
      <c r="HDR43" s="475"/>
      <c r="HDS43" s="475"/>
      <c r="HDT43" s="475"/>
      <c r="HDU43" s="475"/>
      <c r="HDV43" s="475"/>
      <c r="HDW43" s="475"/>
      <c r="HDX43" s="475"/>
      <c r="HDY43" s="475"/>
      <c r="HDZ43" s="475"/>
      <c r="HEA43" s="475"/>
      <c r="HEB43" s="475"/>
      <c r="HEC43" s="475"/>
      <c r="HED43" s="475"/>
      <c r="HEE43" s="475"/>
      <c r="HEF43" s="475"/>
      <c r="HEG43" s="475"/>
      <c r="HEH43" s="475"/>
      <c r="HEI43" s="475"/>
      <c r="HEJ43" s="475"/>
      <c r="HEK43" s="475"/>
      <c r="HEL43" s="475"/>
      <c r="HEM43" s="475"/>
      <c r="HEN43" s="475"/>
      <c r="HEO43" s="475"/>
      <c r="HEP43" s="475"/>
      <c r="HEQ43" s="475"/>
      <c r="HER43" s="475"/>
      <c r="HES43" s="475"/>
      <c r="HET43" s="475"/>
      <c r="HEU43" s="475"/>
      <c r="HEV43" s="475"/>
      <c r="HEW43" s="475"/>
      <c r="HEX43" s="475"/>
      <c r="HEY43" s="475"/>
      <c r="HEZ43" s="475"/>
      <c r="HFA43" s="475"/>
      <c r="HFB43" s="475"/>
      <c r="HFC43" s="475"/>
      <c r="HFD43" s="475"/>
      <c r="HFE43" s="475"/>
      <c r="HFF43" s="475"/>
      <c r="HFG43" s="475"/>
      <c r="HFH43" s="475"/>
      <c r="HFI43" s="475"/>
      <c r="HFJ43" s="475"/>
      <c r="HFK43" s="475"/>
      <c r="HFL43" s="475"/>
      <c r="HFM43" s="475"/>
      <c r="HFN43" s="475"/>
      <c r="HFO43" s="475"/>
      <c r="HFP43" s="475"/>
      <c r="HFQ43" s="475"/>
      <c r="HFR43" s="475"/>
      <c r="HFS43" s="475"/>
      <c r="HFT43" s="475"/>
      <c r="HFU43" s="475"/>
      <c r="HFV43" s="475"/>
      <c r="HFW43" s="475"/>
      <c r="HFX43" s="475"/>
      <c r="HFY43" s="475"/>
      <c r="HFZ43" s="475"/>
      <c r="HGA43" s="475"/>
      <c r="HGB43" s="475"/>
      <c r="HGC43" s="475"/>
      <c r="HGD43" s="475"/>
      <c r="HGE43" s="475"/>
      <c r="HGF43" s="475"/>
      <c r="HGG43" s="475"/>
      <c r="HGH43" s="475"/>
      <c r="HGI43" s="475"/>
      <c r="HGJ43" s="475"/>
      <c r="HGK43" s="475"/>
      <c r="HGL43" s="475"/>
      <c r="HGM43" s="475"/>
      <c r="HGN43" s="475"/>
      <c r="HGO43" s="475"/>
      <c r="HGP43" s="475"/>
      <c r="HGQ43" s="475"/>
      <c r="HGR43" s="475"/>
      <c r="HGS43" s="475"/>
      <c r="HGT43" s="475"/>
      <c r="HGU43" s="475"/>
      <c r="HGV43" s="475"/>
      <c r="HGW43" s="475"/>
      <c r="HGX43" s="475"/>
      <c r="HGY43" s="475"/>
      <c r="HGZ43" s="475"/>
      <c r="HHA43" s="475"/>
      <c r="HHB43" s="475"/>
      <c r="HHC43" s="475"/>
      <c r="HHD43" s="475"/>
      <c r="HHE43" s="475"/>
      <c r="HHF43" s="475"/>
      <c r="HHG43" s="475"/>
      <c r="HHH43" s="475"/>
      <c r="HHI43" s="475"/>
      <c r="HHJ43" s="475"/>
      <c r="HHK43" s="475"/>
      <c r="HHL43" s="475"/>
      <c r="HHM43" s="475"/>
      <c r="HHN43" s="475"/>
      <c r="HHO43" s="475"/>
      <c r="HHP43" s="475"/>
      <c r="HHQ43" s="475"/>
      <c r="HHR43" s="475"/>
      <c r="HHS43" s="475"/>
      <c r="HHT43" s="475"/>
      <c r="HHU43" s="475"/>
      <c r="HHV43" s="475"/>
      <c r="HHW43" s="475"/>
      <c r="HHX43" s="475"/>
      <c r="HHY43" s="475"/>
      <c r="HHZ43" s="475"/>
      <c r="HIA43" s="475"/>
      <c r="HIB43" s="475"/>
      <c r="HIC43" s="475"/>
      <c r="HID43" s="475"/>
      <c r="HIE43" s="475"/>
      <c r="HIF43" s="475"/>
      <c r="HIG43" s="475"/>
      <c r="HIH43" s="475"/>
      <c r="HII43" s="475"/>
      <c r="HIJ43" s="475"/>
      <c r="HIK43" s="475"/>
      <c r="HIL43" s="475"/>
      <c r="HIM43" s="475"/>
      <c r="HIN43" s="475"/>
      <c r="HIO43" s="475"/>
      <c r="HIP43" s="475"/>
      <c r="HIQ43" s="475"/>
      <c r="HIR43" s="475"/>
      <c r="HIS43" s="475"/>
      <c r="HIT43" s="475"/>
      <c r="HIU43" s="475"/>
      <c r="HIV43" s="475"/>
      <c r="HIW43" s="475"/>
      <c r="HIX43" s="475"/>
      <c r="HIY43" s="475"/>
      <c r="HIZ43" s="475"/>
      <c r="HJA43" s="475"/>
      <c r="HJB43" s="475"/>
      <c r="HJC43" s="475"/>
      <c r="HJD43" s="475"/>
      <c r="HJE43" s="475"/>
      <c r="HJF43" s="475"/>
      <c r="HJG43" s="475"/>
      <c r="HJH43" s="475"/>
      <c r="HJI43" s="475"/>
      <c r="HJJ43" s="475"/>
      <c r="HJK43" s="475"/>
      <c r="HJL43" s="475"/>
      <c r="HJM43" s="475"/>
      <c r="HJN43" s="475"/>
      <c r="HJO43" s="475"/>
      <c r="HJP43" s="475"/>
      <c r="HJQ43" s="475"/>
      <c r="HJR43" s="475"/>
      <c r="HJS43" s="475"/>
      <c r="HJT43" s="475"/>
      <c r="HJU43" s="475"/>
      <c r="HJV43" s="475"/>
      <c r="HJW43" s="475"/>
      <c r="HJX43" s="475"/>
      <c r="HJY43" s="475"/>
      <c r="HJZ43" s="475"/>
      <c r="HKA43" s="475"/>
      <c r="HKB43" s="475"/>
      <c r="HKC43" s="475"/>
      <c r="HKD43" s="475"/>
      <c r="HKE43" s="475"/>
      <c r="HKF43" s="475"/>
      <c r="HKG43" s="475"/>
      <c r="HKH43" s="475"/>
      <c r="HKI43" s="475"/>
      <c r="HKJ43" s="475"/>
      <c r="HKK43" s="475"/>
      <c r="HKL43" s="475"/>
      <c r="HKM43" s="475"/>
      <c r="HKN43" s="475"/>
      <c r="HKO43" s="475"/>
      <c r="HKP43" s="475"/>
      <c r="HKQ43" s="475"/>
      <c r="HKR43" s="475"/>
      <c r="HKS43" s="475"/>
      <c r="HKT43" s="475"/>
      <c r="HKU43" s="475"/>
      <c r="HKV43" s="475"/>
      <c r="HKW43" s="475"/>
      <c r="HKX43" s="475"/>
      <c r="HKY43" s="475"/>
      <c r="HKZ43" s="475"/>
      <c r="HLA43" s="475"/>
      <c r="HLB43" s="475"/>
      <c r="HLC43" s="475"/>
      <c r="HLD43" s="475"/>
      <c r="HLE43" s="475"/>
      <c r="HLF43" s="475"/>
      <c r="HLG43" s="475"/>
      <c r="HLH43" s="475"/>
      <c r="HLI43" s="475"/>
      <c r="HLJ43" s="475"/>
      <c r="HLK43" s="475"/>
      <c r="HLL43" s="475"/>
      <c r="HLM43" s="475"/>
      <c r="HLN43" s="475"/>
      <c r="HLO43" s="475"/>
      <c r="HLP43" s="475"/>
      <c r="HLQ43" s="475"/>
      <c r="HLR43" s="475"/>
      <c r="HLS43" s="475"/>
      <c r="HLT43" s="475"/>
      <c r="HLU43" s="475"/>
      <c r="HLV43" s="475"/>
      <c r="HLW43" s="475"/>
      <c r="HLX43" s="475"/>
      <c r="HLY43" s="475"/>
      <c r="HLZ43" s="475"/>
      <c r="HMA43" s="475"/>
      <c r="HMB43" s="475"/>
      <c r="HMC43" s="475"/>
      <c r="HMD43" s="475"/>
      <c r="HME43" s="475"/>
      <c r="HMF43" s="475"/>
      <c r="HMG43" s="475"/>
      <c r="HMH43" s="475"/>
      <c r="HMI43" s="475"/>
      <c r="HMJ43" s="475"/>
      <c r="HMK43" s="475"/>
      <c r="HML43" s="475"/>
      <c r="HMM43" s="475"/>
      <c r="HMN43" s="475"/>
      <c r="HMO43" s="475"/>
      <c r="HMP43" s="475"/>
      <c r="HMQ43" s="475"/>
      <c r="HMR43" s="475"/>
      <c r="HMS43" s="475"/>
      <c r="HMT43" s="475"/>
      <c r="HMU43" s="475"/>
      <c r="HMV43" s="475"/>
      <c r="HMW43" s="475"/>
      <c r="HMX43" s="475"/>
      <c r="HMY43" s="475"/>
      <c r="HMZ43" s="475"/>
      <c r="HNA43" s="475"/>
      <c r="HNB43" s="475"/>
      <c r="HNC43" s="475"/>
      <c r="HND43" s="475"/>
      <c r="HNE43" s="475"/>
      <c r="HNF43" s="475"/>
      <c r="HNG43" s="475"/>
      <c r="HNH43" s="475"/>
      <c r="HNI43" s="475"/>
      <c r="HNJ43" s="475"/>
      <c r="HNK43" s="475"/>
      <c r="HNL43" s="475"/>
      <c r="HNM43" s="475"/>
      <c r="HNN43" s="475"/>
      <c r="HNO43" s="475"/>
      <c r="HNP43" s="475"/>
      <c r="HNQ43" s="475"/>
      <c r="HNR43" s="475"/>
      <c r="HNS43" s="475"/>
      <c r="HNT43" s="475"/>
      <c r="HNU43" s="475"/>
      <c r="HNV43" s="475"/>
      <c r="HNW43" s="475"/>
      <c r="HNX43" s="475"/>
      <c r="HNY43" s="475"/>
      <c r="HNZ43" s="475"/>
      <c r="HOA43" s="475"/>
      <c r="HOB43" s="475"/>
      <c r="HOC43" s="475"/>
      <c r="HOD43" s="475"/>
      <c r="HOE43" s="475"/>
      <c r="HOF43" s="475"/>
      <c r="HOG43" s="475"/>
      <c r="HOH43" s="475"/>
      <c r="HOI43" s="475"/>
      <c r="HOJ43" s="475"/>
      <c r="HOK43" s="475"/>
      <c r="HOL43" s="475"/>
      <c r="HOM43" s="475"/>
      <c r="HON43" s="475"/>
      <c r="HOO43" s="475"/>
      <c r="HOP43" s="475"/>
      <c r="HOQ43" s="475"/>
      <c r="HOR43" s="475"/>
      <c r="HOS43" s="475"/>
      <c r="HOT43" s="475"/>
      <c r="HOU43" s="475"/>
      <c r="HOV43" s="475"/>
      <c r="HOW43" s="475"/>
      <c r="HOX43" s="475"/>
      <c r="HOY43" s="475"/>
      <c r="HOZ43" s="475"/>
      <c r="HPA43" s="475"/>
      <c r="HPB43" s="475"/>
      <c r="HPC43" s="475"/>
      <c r="HPD43" s="475"/>
      <c r="HPE43" s="475"/>
      <c r="HPF43" s="475"/>
      <c r="HPG43" s="475"/>
      <c r="HPH43" s="475"/>
      <c r="HPI43" s="475"/>
      <c r="HPJ43" s="475"/>
      <c r="HPK43" s="475"/>
      <c r="HPL43" s="475"/>
      <c r="HPM43" s="475"/>
      <c r="HPN43" s="475"/>
      <c r="HPO43" s="475"/>
      <c r="HPP43" s="475"/>
      <c r="HPQ43" s="475"/>
      <c r="HPR43" s="475"/>
      <c r="HPS43" s="475"/>
      <c r="HPT43" s="475"/>
      <c r="HPU43" s="475"/>
      <c r="HPV43" s="475"/>
      <c r="HPW43" s="475"/>
      <c r="HPX43" s="475"/>
      <c r="HPY43" s="475"/>
      <c r="HPZ43" s="475"/>
      <c r="HQA43" s="475"/>
      <c r="HQB43" s="475"/>
      <c r="HQC43" s="475"/>
      <c r="HQD43" s="475"/>
      <c r="HQE43" s="475"/>
      <c r="HQF43" s="475"/>
      <c r="HQG43" s="475"/>
      <c r="HQH43" s="475"/>
      <c r="HQI43" s="475"/>
      <c r="HQJ43" s="475"/>
      <c r="HQK43" s="475"/>
      <c r="HQL43" s="475"/>
      <c r="HQM43" s="475"/>
      <c r="HQN43" s="475"/>
      <c r="HQO43" s="475"/>
      <c r="HQP43" s="475"/>
      <c r="HQQ43" s="475"/>
      <c r="HQR43" s="475"/>
      <c r="HQS43" s="475"/>
      <c r="HQT43" s="475"/>
      <c r="HQU43" s="475"/>
      <c r="HQV43" s="475"/>
      <c r="HQW43" s="475"/>
      <c r="HQX43" s="475"/>
      <c r="HQY43" s="475"/>
      <c r="HQZ43" s="475"/>
      <c r="HRA43" s="475"/>
      <c r="HRB43" s="475"/>
      <c r="HRC43" s="475"/>
      <c r="HRD43" s="475"/>
      <c r="HRE43" s="475"/>
      <c r="HRF43" s="475"/>
      <c r="HRG43" s="475"/>
      <c r="HRH43" s="475"/>
      <c r="HRI43" s="475"/>
      <c r="HRJ43" s="475"/>
      <c r="HRK43" s="475"/>
      <c r="HRL43" s="475"/>
      <c r="HRM43" s="475"/>
      <c r="HRN43" s="475"/>
      <c r="HRO43" s="475"/>
      <c r="HRP43" s="475"/>
      <c r="HRQ43" s="475"/>
      <c r="HRR43" s="475"/>
      <c r="HRS43" s="475"/>
      <c r="HRT43" s="475"/>
      <c r="HRU43" s="475"/>
      <c r="HRV43" s="475"/>
      <c r="HRW43" s="475"/>
      <c r="HRX43" s="475"/>
      <c r="HRY43" s="475"/>
      <c r="HRZ43" s="475"/>
      <c r="HSA43" s="475"/>
      <c r="HSB43" s="475"/>
      <c r="HSC43" s="475"/>
      <c r="HSD43" s="475"/>
      <c r="HSE43" s="475"/>
      <c r="HSF43" s="475"/>
      <c r="HSG43" s="475"/>
      <c r="HSH43" s="475"/>
      <c r="HSI43" s="475"/>
      <c r="HSJ43" s="475"/>
      <c r="HSK43" s="475"/>
      <c r="HSL43" s="475"/>
      <c r="HSM43" s="475"/>
      <c r="HSN43" s="475"/>
      <c r="HSO43" s="475"/>
      <c r="HSP43" s="475"/>
      <c r="HSQ43" s="475"/>
      <c r="HSR43" s="475"/>
      <c r="HSS43" s="475"/>
      <c r="HST43" s="475"/>
      <c r="HSU43" s="475"/>
      <c r="HSV43" s="475"/>
      <c r="HSW43" s="475"/>
      <c r="HSX43" s="475"/>
      <c r="HSY43" s="475"/>
      <c r="HSZ43" s="475"/>
      <c r="HTA43" s="475"/>
      <c r="HTB43" s="475"/>
      <c r="HTC43" s="475"/>
      <c r="HTD43" s="475"/>
      <c r="HTE43" s="475"/>
      <c r="HTF43" s="475"/>
      <c r="HTG43" s="475"/>
      <c r="HTH43" s="475"/>
      <c r="HTI43" s="475"/>
      <c r="HTJ43" s="475"/>
      <c r="HTK43" s="475"/>
      <c r="HTL43" s="475"/>
      <c r="HTM43" s="475"/>
      <c r="HTN43" s="475"/>
      <c r="HTO43" s="475"/>
      <c r="HTP43" s="475"/>
      <c r="HTQ43" s="475"/>
      <c r="HTR43" s="475"/>
      <c r="HTS43" s="475"/>
      <c r="HTT43" s="475"/>
      <c r="HTU43" s="475"/>
      <c r="HTV43" s="475"/>
      <c r="HTW43" s="475"/>
      <c r="HTX43" s="475"/>
      <c r="HTY43" s="475"/>
      <c r="HTZ43" s="475"/>
      <c r="HUA43" s="475"/>
      <c r="HUB43" s="475"/>
      <c r="HUC43" s="475"/>
      <c r="HUD43" s="475"/>
      <c r="HUE43" s="475"/>
      <c r="HUF43" s="475"/>
      <c r="HUG43" s="475"/>
      <c r="HUH43" s="475"/>
      <c r="HUI43" s="475"/>
      <c r="HUJ43" s="475"/>
      <c r="HUK43" s="475"/>
      <c r="HUL43" s="475"/>
      <c r="HUM43" s="475"/>
      <c r="HUN43" s="475"/>
      <c r="HUO43" s="475"/>
      <c r="HUP43" s="475"/>
      <c r="HUQ43" s="475"/>
      <c r="HUR43" s="475"/>
      <c r="HUS43" s="475"/>
      <c r="HUT43" s="475"/>
      <c r="HUU43" s="475"/>
      <c r="HUV43" s="475"/>
      <c r="HUW43" s="475"/>
      <c r="HUX43" s="475"/>
      <c r="HUY43" s="475"/>
      <c r="HUZ43" s="475"/>
      <c r="HVA43" s="475"/>
      <c r="HVB43" s="475"/>
      <c r="HVC43" s="475"/>
      <c r="HVD43" s="475"/>
      <c r="HVE43" s="475"/>
      <c r="HVF43" s="475"/>
      <c r="HVG43" s="475"/>
      <c r="HVH43" s="475"/>
      <c r="HVI43" s="475"/>
      <c r="HVJ43" s="475"/>
      <c r="HVK43" s="475"/>
      <c r="HVL43" s="475"/>
      <c r="HVM43" s="475"/>
      <c r="HVN43" s="475"/>
      <c r="HVO43" s="475"/>
      <c r="HVP43" s="475"/>
      <c r="HVQ43" s="475"/>
      <c r="HVR43" s="475"/>
      <c r="HVS43" s="475"/>
      <c r="HVT43" s="475"/>
      <c r="HVU43" s="475"/>
      <c r="HVV43" s="475"/>
      <c r="HVW43" s="475"/>
      <c r="HVX43" s="475"/>
      <c r="HVY43" s="475"/>
      <c r="HVZ43" s="475"/>
      <c r="HWA43" s="475"/>
      <c r="HWB43" s="475"/>
      <c r="HWC43" s="475"/>
      <c r="HWD43" s="475"/>
      <c r="HWE43" s="475"/>
      <c r="HWF43" s="475"/>
      <c r="HWG43" s="475"/>
      <c r="HWH43" s="475"/>
      <c r="HWI43" s="475"/>
      <c r="HWJ43" s="475"/>
      <c r="HWK43" s="475"/>
      <c r="HWL43" s="475"/>
      <c r="HWM43" s="475"/>
      <c r="HWN43" s="475"/>
      <c r="HWO43" s="475"/>
      <c r="HWP43" s="475"/>
      <c r="HWQ43" s="475"/>
      <c r="HWR43" s="475"/>
      <c r="HWS43" s="475"/>
      <c r="HWT43" s="475"/>
      <c r="HWU43" s="475"/>
      <c r="HWV43" s="475"/>
      <c r="HWW43" s="475"/>
      <c r="HWX43" s="475"/>
      <c r="HWY43" s="475"/>
      <c r="HWZ43" s="475"/>
      <c r="HXA43" s="475"/>
      <c r="HXB43" s="475"/>
      <c r="HXC43" s="475"/>
      <c r="HXD43" s="475"/>
      <c r="HXE43" s="475"/>
      <c r="HXF43" s="475"/>
      <c r="HXG43" s="475"/>
      <c r="HXH43" s="475"/>
      <c r="HXI43" s="475"/>
      <c r="HXJ43" s="475"/>
      <c r="HXK43" s="475"/>
      <c r="HXL43" s="475"/>
      <c r="HXM43" s="475"/>
      <c r="HXN43" s="475"/>
      <c r="HXO43" s="475"/>
      <c r="HXP43" s="475"/>
      <c r="HXQ43" s="475"/>
      <c r="HXR43" s="475"/>
      <c r="HXS43" s="475"/>
      <c r="HXT43" s="475"/>
      <c r="HXU43" s="475"/>
      <c r="HXV43" s="475"/>
      <c r="HXW43" s="475"/>
      <c r="HXX43" s="475"/>
      <c r="HXY43" s="475"/>
      <c r="HXZ43" s="475"/>
      <c r="HYA43" s="475"/>
      <c r="HYB43" s="475"/>
      <c r="HYC43" s="475"/>
      <c r="HYD43" s="475"/>
      <c r="HYE43" s="475"/>
      <c r="HYF43" s="475"/>
      <c r="HYG43" s="475"/>
      <c r="HYH43" s="475"/>
      <c r="HYI43" s="475"/>
      <c r="HYJ43" s="475"/>
      <c r="HYK43" s="475"/>
      <c r="HYL43" s="475"/>
      <c r="HYM43" s="475"/>
      <c r="HYN43" s="475"/>
      <c r="HYO43" s="475"/>
      <c r="HYP43" s="475"/>
      <c r="HYQ43" s="475"/>
      <c r="HYR43" s="475"/>
      <c r="HYS43" s="475"/>
      <c r="HYT43" s="475"/>
      <c r="HYU43" s="475"/>
      <c r="HYV43" s="475"/>
      <c r="HYW43" s="475"/>
      <c r="HYX43" s="475"/>
      <c r="HYY43" s="475"/>
      <c r="HYZ43" s="475"/>
      <c r="HZA43" s="475"/>
      <c r="HZB43" s="475"/>
      <c r="HZC43" s="475"/>
      <c r="HZD43" s="475"/>
      <c r="HZE43" s="475"/>
      <c r="HZF43" s="475"/>
      <c r="HZG43" s="475"/>
      <c r="HZH43" s="475"/>
      <c r="HZI43" s="475"/>
      <c r="HZJ43" s="475"/>
      <c r="HZK43" s="475"/>
      <c r="HZL43" s="475"/>
      <c r="HZM43" s="475"/>
      <c r="HZN43" s="475"/>
      <c r="HZO43" s="475"/>
      <c r="HZP43" s="475"/>
      <c r="HZQ43" s="475"/>
      <c r="HZR43" s="475"/>
      <c r="HZS43" s="475"/>
      <c r="HZT43" s="475"/>
      <c r="HZU43" s="475"/>
      <c r="HZV43" s="475"/>
      <c r="HZW43" s="475"/>
      <c r="HZX43" s="475"/>
      <c r="HZY43" s="475"/>
      <c r="HZZ43" s="475"/>
      <c r="IAA43" s="475"/>
      <c r="IAB43" s="475"/>
      <c r="IAC43" s="475"/>
      <c r="IAD43" s="475"/>
      <c r="IAE43" s="475"/>
      <c r="IAF43" s="475"/>
      <c r="IAG43" s="475"/>
      <c r="IAH43" s="475"/>
      <c r="IAI43" s="475"/>
      <c r="IAJ43" s="475"/>
      <c r="IAK43" s="475"/>
      <c r="IAL43" s="475"/>
      <c r="IAM43" s="475"/>
      <c r="IAN43" s="475"/>
      <c r="IAO43" s="475"/>
      <c r="IAP43" s="475"/>
      <c r="IAQ43" s="475"/>
      <c r="IAR43" s="475"/>
      <c r="IAS43" s="475"/>
      <c r="IAT43" s="475"/>
      <c r="IAU43" s="475"/>
      <c r="IAV43" s="475"/>
      <c r="IAW43" s="475"/>
      <c r="IAX43" s="475"/>
      <c r="IAY43" s="475"/>
      <c r="IAZ43" s="475"/>
      <c r="IBA43" s="475"/>
      <c r="IBB43" s="475"/>
      <c r="IBC43" s="475"/>
      <c r="IBD43" s="475"/>
      <c r="IBE43" s="475"/>
      <c r="IBF43" s="475"/>
      <c r="IBG43" s="475"/>
      <c r="IBH43" s="475"/>
      <c r="IBI43" s="475"/>
      <c r="IBJ43" s="475"/>
      <c r="IBK43" s="475"/>
      <c r="IBL43" s="475"/>
      <c r="IBM43" s="475"/>
      <c r="IBN43" s="475"/>
      <c r="IBO43" s="475"/>
      <c r="IBP43" s="475"/>
      <c r="IBQ43" s="475"/>
      <c r="IBR43" s="475"/>
      <c r="IBS43" s="475"/>
      <c r="IBT43" s="475"/>
      <c r="IBU43" s="475"/>
      <c r="IBV43" s="475"/>
      <c r="IBW43" s="475"/>
      <c r="IBX43" s="475"/>
      <c r="IBY43" s="475"/>
      <c r="IBZ43" s="475"/>
      <c r="ICA43" s="475"/>
      <c r="ICB43" s="475"/>
      <c r="ICC43" s="475"/>
      <c r="ICD43" s="475"/>
      <c r="ICE43" s="475"/>
      <c r="ICF43" s="475"/>
      <c r="ICG43" s="475"/>
      <c r="ICH43" s="475"/>
      <c r="ICI43" s="475"/>
      <c r="ICJ43" s="475"/>
      <c r="ICK43" s="475"/>
      <c r="ICL43" s="475"/>
      <c r="ICM43" s="475"/>
      <c r="ICN43" s="475"/>
      <c r="ICO43" s="475"/>
      <c r="ICP43" s="475"/>
      <c r="ICQ43" s="475"/>
      <c r="ICR43" s="475"/>
      <c r="ICS43" s="475"/>
      <c r="ICT43" s="475"/>
      <c r="ICU43" s="475"/>
      <c r="ICV43" s="475"/>
      <c r="ICW43" s="475"/>
      <c r="ICX43" s="475"/>
      <c r="ICY43" s="475"/>
      <c r="ICZ43" s="475"/>
      <c r="IDA43" s="475"/>
      <c r="IDB43" s="475"/>
      <c r="IDC43" s="475"/>
      <c r="IDD43" s="475"/>
      <c r="IDE43" s="475"/>
      <c r="IDF43" s="475"/>
      <c r="IDG43" s="475"/>
      <c r="IDH43" s="475"/>
      <c r="IDI43" s="475"/>
      <c r="IDJ43" s="475"/>
      <c r="IDK43" s="475"/>
      <c r="IDL43" s="475"/>
      <c r="IDM43" s="475"/>
      <c r="IDN43" s="475"/>
      <c r="IDO43" s="475"/>
      <c r="IDP43" s="475"/>
      <c r="IDQ43" s="475"/>
      <c r="IDR43" s="475"/>
      <c r="IDS43" s="475"/>
      <c r="IDT43" s="475"/>
      <c r="IDU43" s="475"/>
      <c r="IDV43" s="475"/>
      <c r="IDW43" s="475"/>
      <c r="IDX43" s="475"/>
      <c r="IDY43" s="475"/>
      <c r="IDZ43" s="475"/>
      <c r="IEA43" s="475"/>
      <c r="IEB43" s="475"/>
      <c r="IEC43" s="475"/>
      <c r="IED43" s="475"/>
      <c r="IEE43" s="475"/>
      <c r="IEF43" s="475"/>
      <c r="IEG43" s="475"/>
      <c r="IEH43" s="475"/>
      <c r="IEI43" s="475"/>
      <c r="IEJ43" s="475"/>
      <c r="IEK43" s="475"/>
      <c r="IEL43" s="475"/>
      <c r="IEM43" s="475"/>
      <c r="IEN43" s="475"/>
      <c r="IEO43" s="475"/>
      <c r="IEP43" s="475"/>
      <c r="IEQ43" s="475"/>
      <c r="IER43" s="475"/>
      <c r="IES43" s="475"/>
      <c r="IET43" s="475"/>
      <c r="IEU43" s="475"/>
      <c r="IEV43" s="475"/>
      <c r="IEW43" s="475"/>
      <c r="IEX43" s="475"/>
      <c r="IEY43" s="475"/>
      <c r="IEZ43" s="475"/>
      <c r="IFA43" s="475"/>
      <c r="IFB43" s="475"/>
      <c r="IFC43" s="475"/>
      <c r="IFD43" s="475"/>
      <c r="IFE43" s="475"/>
      <c r="IFF43" s="475"/>
      <c r="IFG43" s="475"/>
      <c r="IFH43" s="475"/>
      <c r="IFI43" s="475"/>
      <c r="IFJ43" s="475"/>
      <c r="IFK43" s="475"/>
      <c r="IFL43" s="475"/>
      <c r="IFM43" s="475"/>
      <c r="IFN43" s="475"/>
      <c r="IFO43" s="475"/>
      <c r="IFP43" s="475"/>
      <c r="IFQ43" s="475"/>
      <c r="IFR43" s="475"/>
      <c r="IFS43" s="475"/>
      <c r="IFT43" s="475"/>
      <c r="IFU43" s="475"/>
      <c r="IFV43" s="475"/>
      <c r="IFW43" s="475"/>
      <c r="IFX43" s="475"/>
      <c r="IFY43" s="475"/>
      <c r="IFZ43" s="475"/>
      <c r="IGA43" s="475"/>
      <c r="IGB43" s="475"/>
      <c r="IGC43" s="475"/>
      <c r="IGD43" s="475"/>
      <c r="IGE43" s="475"/>
      <c r="IGF43" s="475"/>
      <c r="IGG43" s="475"/>
      <c r="IGH43" s="475"/>
      <c r="IGI43" s="475"/>
      <c r="IGJ43" s="475"/>
      <c r="IGK43" s="475"/>
      <c r="IGL43" s="475"/>
      <c r="IGM43" s="475"/>
      <c r="IGN43" s="475"/>
      <c r="IGO43" s="475"/>
      <c r="IGP43" s="475"/>
      <c r="IGQ43" s="475"/>
      <c r="IGR43" s="475"/>
      <c r="IGS43" s="475"/>
      <c r="IGT43" s="475"/>
      <c r="IGU43" s="475"/>
      <c r="IGV43" s="475"/>
      <c r="IGW43" s="475"/>
      <c r="IGX43" s="475"/>
      <c r="IGY43" s="475"/>
      <c r="IGZ43" s="475"/>
      <c r="IHA43" s="475"/>
      <c r="IHB43" s="475"/>
      <c r="IHC43" s="475"/>
      <c r="IHD43" s="475"/>
      <c r="IHE43" s="475"/>
      <c r="IHF43" s="475"/>
      <c r="IHG43" s="475"/>
      <c r="IHH43" s="475"/>
      <c r="IHI43" s="475"/>
      <c r="IHJ43" s="475"/>
      <c r="IHK43" s="475"/>
      <c r="IHL43" s="475"/>
      <c r="IHM43" s="475"/>
      <c r="IHN43" s="475"/>
      <c r="IHO43" s="475"/>
      <c r="IHP43" s="475"/>
      <c r="IHQ43" s="475"/>
      <c r="IHR43" s="475"/>
      <c r="IHS43" s="475"/>
      <c r="IHT43" s="475"/>
      <c r="IHU43" s="475"/>
      <c r="IHV43" s="475"/>
      <c r="IHW43" s="475"/>
      <c r="IHX43" s="475"/>
      <c r="IHY43" s="475"/>
      <c r="IHZ43" s="475"/>
      <c r="IIA43" s="475"/>
      <c r="IIB43" s="475"/>
      <c r="IIC43" s="475"/>
      <c r="IID43" s="475"/>
      <c r="IIE43" s="475"/>
      <c r="IIF43" s="475"/>
      <c r="IIG43" s="475"/>
      <c r="IIH43" s="475"/>
      <c r="III43" s="475"/>
      <c r="IIJ43" s="475"/>
      <c r="IIK43" s="475"/>
      <c r="IIL43" s="475"/>
      <c r="IIM43" s="475"/>
      <c r="IIN43" s="475"/>
      <c r="IIO43" s="475"/>
      <c r="IIP43" s="475"/>
      <c r="IIQ43" s="475"/>
      <c r="IIR43" s="475"/>
      <c r="IIS43" s="475"/>
      <c r="IIT43" s="475"/>
      <c r="IIU43" s="475"/>
      <c r="IIV43" s="475"/>
      <c r="IIW43" s="475"/>
      <c r="IIX43" s="475"/>
      <c r="IIY43" s="475"/>
      <c r="IIZ43" s="475"/>
      <c r="IJA43" s="475"/>
      <c r="IJB43" s="475"/>
      <c r="IJC43" s="475"/>
      <c r="IJD43" s="475"/>
      <c r="IJE43" s="475"/>
      <c r="IJF43" s="475"/>
      <c r="IJG43" s="475"/>
      <c r="IJH43" s="475"/>
      <c r="IJI43" s="475"/>
      <c r="IJJ43" s="475"/>
      <c r="IJK43" s="475"/>
      <c r="IJL43" s="475"/>
      <c r="IJM43" s="475"/>
      <c r="IJN43" s="475"/>
      <c r="IJO43" s="475"/>
      <c r="IJP43" s="475"/>
      <c r="IJQ43" s="475"/>
      <c r="IJR43" s="475"/>
      <c r="IJS43" s="475"/>
      <c r="IJT43" s="475"/>
      <c r="IJU43" s="475"/>
      <c r="IJV43" s="475"/>
      <c r="IJW43" s="475"/>
      <c r="IJX43" s="475"/>
      <c r="IJY43" s="475"/>
      <c r="IJZ43" s="475"/>
      <c r="IKA43" s="475"/>
      <c r="IKB43" s="475"/>
      <c r="IKC43" s="475"/>
      <c r="IKD43" s="475"/>
      <c r="IKE43" s="475"/>
      <c r="IKF43" s="475"/>
      <c r="IKG43" s="475"/>
      <c r="IKH43" s="475"/>
      <c r="IKI43" s="475"/>
      <c r="IKJ43" s="475"/>
      <c r="IKK43" s="475"/>
      <c r="IKL43" s="475"/>
      <c r="IKM43" s="475"/>
      <c r="IKN43" s="475"/>
      <c r="IKO43" s="475"/>
      <c r="IKP43" s="475"/>
      <c r="IKQ43" s="475"/>
      <c r="IKR43" s="475"/>
      <c r="IKS43" s="475"/>
      <c r="IKT43" s="475"/>
      <c r="IKU43" s="475"/>
      <c r="IKV43" s="475"/>
      <c r="IKW43" s="475"/>
      <c r="IKX43" s="475"/>
      <c r="IKY43" s="475"/>
      <c r="IKZ43" s="475"/>
      <c r="ILA43" s="475"/>
      <c r="ILB43" s="475"/>
      <c r="ILC43" s="475"/>
      <c r="ILD43" s="475"/>
      <c r="ILE43" s="475"/>
      <c r="ILF43" s="475"/>
      <c r="ILG43" s="475"/>
      <c r="ILH43" s="475"/>
      <c r="ILI43" s="475"/>
      <c r="ILJ43" s="475"/>
      <c r="ILK43" s="475"/>
      <c r="ILL43" s="475"/>
      <c r="ILM43" s="475"/>
      <c r="ILN43" s="475"/>
      <c r="ILO43" s="475"/>
      <c r="ILP43" s="475"/>
      <c r="ILQ43" s="475"/>
      <c r="ILR43" s="475"/>
      <c r="ILS43" s="475"/>
      <c r="ILT43" s="475"/>
      <c r="ILU43" s="475"/>
      <c r="ILV43" s="475"/>
      <c r="ILW43" s="475"/>
      <c r="ILX43" s="475"/>
      <c r="ILY43" s="475"/>
      <c r="ILZ43" s="475"/>
      <c r="IMA43" s="475"/>
      <c r="IMB43" s="475"/>
      <c r="IMC43" s="475"/>
      <c r="IMD43" s="475"/>
      <c r="IME43" s="475"/>
      <c r="IMF43" s="475"/>
      <c r="IMG43" s="475"/>
      <c r="IMH43" s="475"/>
      <c r="IMI43" s="475"/>
      <c r="IMJ43" s="475"/>
      <c r="IMK43" s="475"/>
      <c r="IML43" s="475"/>
      <c r="IMM43" s="475"/>
      <c r="IMN43" s="475"/>
      <c r="IMO43" s="475"/>
      <c r="IMP43" s="475"/>
      <c r="IMQ43" s="475"/>
      <c r="IMR43" s="475"/>
      <c r="IMS43" s="475"/>
      <c r="IMT43" s="475"/>
      <c r="IMU43" s="475"/>
      <c r="IMV43" s="475"/>
      <c r="IMW43" s="475"/>
      <c r="IMX43" s="475"/>
      <c r="IMY43" s="475"/>
      <c r="IMZ43" s="475"/>
      <c r="INA43" s="475"/>
      <c r="INB43" s="475"/>
      <c r="INC43" s="475"/>
      <c r="IND43" s="475"/>
      <c r="INE43" s="475"/>
      <c r="INF43" s="475"/>
      <c r="ING43" s="475"/>
      <c r="INH43" s="475"/>
      <c r="INI43" s="475"/>
      <c r="INJ43" s="475"/>
      <c r="INK43" s="475"/>
      <c r="INL43" s="475"/>
      <c r="INM43" s="475"/>
      <c r="INN43" s="475"/>
      <c r="INO43" s="475"/>
      <c r="INP43" s="475"/>
      <c r="INQ43" s="475"/>
      <c r="INR43" s="475"/>
      <c r="INS43" s="475"/>
      <c r="INT43" s="475"/>
      <c r="INU43" s="475"/>
      <c r="INV43" s="475"/>
      <c r="INW43" s="475"/>
      <c r="INX43" s="475"/>
      <c r="INY43" s="475"/>
      <c r="INZ43" s="475"/>
      <c r="IOA43" s="475"/>
      <c r="IOB43" s="475"/>
      <c r="IOC43" s="475"/>
      <c r="IOD43" s="475"/>
      <c r="IOE43" s="475"/>
      <c r="IOF43" s="475"/>
      <c r="IOG43" s="475"/>
      <c r="IOH43" s="475"/>
      <c r="IOI43" s="475"/>
      <c r="IOJ43" s="475"/>
      <c r="IOK43" s="475"/>
      <c r="IOL43" s="475"/>
      <c r="IOM43" s="475"/>
      <c r="ION43" s="475"/>
      <c r="IOO43" s="475"/>
      <c r="IOP43" s="475"/>
      <c r="IOQ43" s="475"/>
      <c r="IOR43" s="475"/>
      <c r="IOS43" s="475"/>
      <c r="IOT43" s="475"/>
      <c r="IOU43" s="475"/>
      <c r="IOV43" s="475"/>
      <c r="IOW43" s="475"/>
      <c r="IOX43" s="475"/>
      <c r="IOY43" s="475"/>
      <c r="IOZ43" s="475"/>
      <c r="IPA43" s="475"/>
      <c r="IPB43" s="475"/>
      <c r="IPC43" s="475"/>
      <c r="IPD43" s="475"/>
      <c r="IPE43" s="475"/>
      <c r="IPF43" s="475"/>
      <c r="IPG43" s="475"/>
      <c r="IPH43" s="475"/>
      <c r="IPI43" s="475"/>
      <c r="IPJ43" s="475"/>
      <c r="IPK43" s="475"/>
      <c r="IPL43" s="475"/>
      <c r="IPM43" s="475"/>
      <c r="IPN43" s="475"/>
      <c r="IPO43" s="475"/>
      <c r="IPP43" s="475"/>
      <c r="IPQ43" s="475"/>
      <c r="IPR43" s="475"/>
      <c r="IPS43" s="475"/>
      <c r="IPT43" s="475"/>
      <c r="IPU43" s="475"/>
      <c r="IPV43" s="475"/>
      <c r="IPW43" s="475"/>
      <c r="IPX43" s="475"/>
      <c r="IPY43" s="475"/>
      <c r="IPZ43" s="475"/>
      <c r="IQA43" s="475"/>
      <c r="IQB43" s="475"/>
      <c r="IQC43" s="475"/>
      <c r="IQD43" s="475"/>
      <c r="IQE43" s="475"/>
      <c r="IQF43" s="475"/>
      <c r="IQG43" s="475"/>
      <c r="IQH43" s="475"/>
      <c r="IQI43" s="475"/>
      <c r="IQJ43" s="475"/>
      <c r="IQK43" s="475"/>
      <c r="IQL43" s="475"/>
      <c r="IQM43" s="475"/>
      <c r="IQN43" s="475"/>
      <c r="IQO43" s="475"/>
      <c r="IQP43" s="475"/>
      <c r="IQQ43" s="475"/>
      <c r="IQR43" s="475"/>
      <c r="IQS43" s="475"/>
      <c r="IQT43" s="475"/>
      <c r="IQU43" s="475"/>
      <c r="IQV43" s="475"/>
      <c r="IQW43" s="475"/>
      <c r="IQX43" s="475"/>
      <c r="IQY43" s="475"/>
      <c r="IQZ43" s="475"/>
      <c r="IRA43" s="475"/>
      <c r="IRB43" s="475"/>
      <c r="IRC43" s="475"/>
      <c r="IRD43" s="475"/>
      <c r="IRE43" s="475"/>
      <c r="IRF43" s="475"/>
      <c r="IRG43" s="475"/>
      <c r="IRH43" s="475"/>
      <c r="IRI43" s="475"/>
      <c r="IRJ43" s="475"/>
      <c r="IRK43" s="475"/>
      <c r="IRL43" s="475"/>
      <c r="IRM43" s="475"/>
      <c r="IRN43" s="475"/>
      <c r="IRO43" s="475"/>
      <c r="IRP43" s="475"/>
      <c r="IRQ43" s="475"/>
      <c r="IRR43" s="475"/>
      <c r="IRS43" s="475"/>
      <c r="IRT43" s="475"/>
      <c r="IRU43" s="475"/>
      <c r="IRV43" s="475"/>
      <c r="IRW43" s="475"/>
      <c r="IRX43" s="475"/>
      <c r="IRY43" s="475"/>
      <c r="IRZ43" s="475"/>
      <c r="ISA43" s="475"/>
      <c r="ISB43" s="475"/>
      <c r="ISC43" s="475"/>
      <c r="ISD43" s="475"/>
      <c r="ISE43" s="475"/>
      <c r="ISF43" s="475"/>
      <c r="ISG43" s="475"/>
      <c r="ISH43" s="475"/>
      <c r="ISI43" s="475"/>
      <c r="ISJ43" s="475"/>
      <c r="ISK43" s="475"/>
      <c r="ISL43" s="475"/>
      <c r="ISM43" s="475"/>
      <c r="ISN43" s="475"/>
      <c r="ISO43" s="475"/>
      <c r="ISP43" s="475"/>
      <c r="ISQ43" s="475"/>
      <c r="ISR43" s="475"/>
      <c r="ISS43" s="475"/>
      <c r="IST43" s="475"/>
      <c r="ISU43" s="475"/>
      <c r="ISV43" s="475"/>
      <c r="ISW43" s="475"/>
      <c r="ISX43" s="475"/>
      <c r="ISY43" s="475"/>
      <c r="ISZ43" s="475"/>
      <c r="ITA43" s="475"/>
      <c r="ITB43" s="475"/>
      <c r="ITC43" s="475"/>
      <c r="ITD43" s="475"/>
      <c r="ITE43" s="475"/>
      <c r="ITF43" s="475"/>
      <c r="ITG43" s="475"/>
      <c r="ITH43" s="475"/>
      <c r="ITI43" s="475"/>
      <c r="ITJ43" s="475"/>
      <c r="ITK43" s="475"/>
      <c r="ITL43" s="475"/>
      <c r="ITM43" s="475"/>
      <c r="ITN43" s="475"/>
      <c r="ITO43" s="475"/>
      <c r="ITP43" s="475"/>
      <c r="ITQ43" s="475"/>
      <c r="ITR43" s="475"/>
      <c r="ITS43" s="475"/>
      <c r="ITT43" s="475"/>
      <c r="ITU43" s="475"/>
      <c r="ITV43" s="475"/>
      <c r="ITW43" s="475"/>
      <c r="ITX43" s="475"/>
      <c r="ITY43" s="475"/>
      <c r="ITZ43" s="475"/>
      <c r="IUA43" s="475"/>
      <c r="IUB43" s="475"/>
      <c r="IUC43" s="475"/>
      <c r="IUD43" s="475"/>
      <c r="IUE43" s="475"/>
      <c r="IUF43" s="475"/>
      <c r="IUG43" s="475"/>
      <c r="IUH43" s="475"/>
      <c r="IUI43" s="475"/>
      <c r="IUJ43" s="475"/>
      <c r="IUK43" s="475"/>
      <c r="IUL43" s="475"/>
      <c r="IUM43" s="475"/>
      <c r="IUN43" s="475"/>
      <c r="IUO43" s="475"/>
      <c r="IUP43" s="475"/>
      <c r="IUQ43" s="475"/>
      <c r="IUR43" s="475"/>
      <c r="IUS43" s="475"/>
      <c r="IUT43" s="475"/>
      <c r="IUU43" s="475"/>
      <c r="IUV43" s="475"/>
      <c r="IUW43" s="475"/>
      <c r="IUX43" s="475"/>
      <c r="IUY43" s="475"/>
      <c r="IUZ43" s="475"/>
      <c r="IVA43" s="475"/>
      <c r="IVB43" s="475"/>
      <c r="IVC43" s="475"/>
      <c r="IVD43" s="475"/>
      <c r="IVE43" s="475"/>
      <c r="IVF43" s="475"/>
      <c r="IVG43" s="475"/>
      <c r="IVH43" s="475"/>
      <c r="IVI43" s="475"/>
      <c r="IVJ43" s="475"/>
      <c r="IVK43" s="475"/>
      <c r="IVL43" s="475"/>
      <c r="IVM43" s="475"/>
      <c r="IVN43" s="475"/>
      <c r="IVO43" s="475"/>
      <c r="IVP43" s="475"/>
      <c r="IVQ43" s="475"/>
      <c r="IVR43" s="475"/>
      <c r="IVS43" s="475"/>
      <c r="IVT43" s="475"/>
      <c r="IVU43" s="475"/>
      <c r="IVV43" s="475"/>
      <c r="IVW43" s="475"/>
      <c r="IVX43" s="475"/>
      <c r="IVY43" s="475"/>
      <c r="IVZ43" s="475"/>
      <c r="IWA43" s="475"/>
      <c r="IWB43" s="475"/>
      <c r="IWC43" s="475"/>
      <c r="IWD43" s="475"/>
      <c r="IWE43" s="475"/>
      <c r="IWF43" s="475"/>
      <c r="IWG43" s="475"/>
      <c r="IWH43" s="475"/>
      <c r="IWI43" s="475"/>
      <c r="IWJ43" s="475"/>
      <c r="IWK43" s="475"/>
      <c r="IWL43" s="475"/>
      <c r="IWM43" s="475"/>
      <c r="IWN43" s="475"/>
      <c r="IWO43" s="475"/>
      <c r="IWP43" s="475"/>
      <c r="IWQ43" s="475"/>
      <c r="IWR43" s="475"/>
      <c r="IWS43" s="475"/>
      <c r="IWT43" s="475"/>
      <c r="IWU43" s="475"/>
      <c r="IWV43" s="475"/>
      <c r="IWW43" s="475"/>
      <c r="IWX43" s="475"/>
      <c r="IWY43" s="475"/>
      <c r="IWZ43" s="475"/>
      <c r="IXA43" s="475"/>
      <c r="IXB43" s="475"/>
      <c r="IXC43" s="475"/>
      <c r="IXD43" s="475"/>
      <c r="IXE43" s="475"/>
      <c r="IXF43" s="475"/>
      <c r="IXG43" s="475"/>
      <c r="IXH43" s="475"/>
      <c r="IXI43" s="475"/>
      <c r="IXJ43" s="475"/>
      <c r="IXK43" s="475"/>
      <c r="IXL43" s="475"/>
      <c r="IXM43" s="475"/>
      <c r="IXN43" s="475"/>
      <c r="IXO43" s="475"/>
      <c r="IXP43" s="475"/>
      <c r="IXQ43" s="475"/>
      <c r="IXR43" s="475"/>
      <c r="IXS43" s="475"/>
      <c r="IXT43" s="475"/>
      <c r="IXU43" s="475"/>
      <c r="IXV43" s="475"/>
      <c r="IXW43" s="475"/>
      <c r="IXX43" s="475"/>
      <c r="IXY43" s="475"/>
      <c r="IXZ43" s="475"/>
      <c r="IYA43" s="475"/>
      <c r="IYB43" s="475"/>
      <c r="IYC43" s="475"/>
      <c r="IYD43" s="475"/>
      <c r="IYE43" s="475"/>
      <c r="IYF43" s="475"/>
      <c r="IYG43" s="475"/>
      <c r="IYH43" s="475"/>
      <c r="IYI43" s="475"/>
      <c r="IYJ43" s="475"/>
      <c r="IYK43" s="475"/>
      <c r="IYL43" s="475"/>
      <c r="IYM43" s="475"/>
      <c r="IYN43" s="475"/>
      <c r="IYO43" s="475"/>
      <c r="IYP43" s="475"/>
      <c r="IYQ43" s="475"/>
      <c r="IYR43" s="475"/>
      <c r="IYS43" s="475"/>
      <c r="IYT43" s="475"/>
      <c r="IYU43" s="475"/>
      <c r="IYV43" s="475"/>
      <c r="IYW43" s="475"/>
      <c r="IYX43" s="475"/>
      <c r="IYY43" s="475"/>
      <c r="IYZ43" s="475"/>
      <c r="IZA43" s="475"/>
      <c r="IZB43" s="475"/>
      <c r="IZC43" s="475"/>
      <c r="IZD43" s="475"/>
      <c r="IZE43" s="475"/>
      <c r="IZF43" s="475"/>
      <c r="IZG43" s="475"/>
      <c r="IZH43" s="475"/>
      <c r="IZI43" s="475"/>
      <c r="IZJ43" s="475"/>
      <c r="IZK43" s="475"/>
      <c r="IZL43" s="475"/>
      <c r="IZM43" s="475"/>
      <c r="IZN43" s="475"/>
      <c r="IZO43" s="475"/>
      <c r="IZP43" s="475"/>
      <c r="IZQ43" s="475"/>
      <c r="IZR43" s="475"/>
      <c r="IZS43" s="475"/>
      <c r="IZT43" s="475"/>
      <c r="IZU43" s="475"/>
      <c r="IZV43" s="475"/>
      <c r="IZW43" s="475"/>
      <c r="IZX43" s="475"/>
      <c r="IZY43" s="475"/>
      <c r="IZZ43" s="475"/>
      <c r="JAA43" s="475"/>
      <c r="JAB43" s="475"/>
      <c r="JAC43" s="475"/>
      <c r="JAD43" s="475"/>
      <c r="JAE43" s="475"/>
      <c r="JAF43" s="475"/>
      <c r="JAG43" s="475"/>
      <c r="JAH43" s="475"/>
      <c r="JAI43" s="475"/>
      <c r="JAJ43" s="475"/>
      <c r="JAK43" s="475"/>
      <c r="JAL43" s="475"/>
      <c r="JAM43" s="475"/>
      <c r="JAN43" s="475"/>
      <c r="JAO43" s="475"/>
      <c r="JAP43" s="475"/>
      <c r="JAQ43" s="475"/>
      <c r="JAR43" s="475"/>
      <c r="JAS43" s="475"/>
      <c r="JAT43" s="475"/>
      <c r="JAU43" s="475"/>
      <c r="JAV43" s="475"/>
      <c r="JAW43" s="475"/>
      <c r="JAX43" s="475"/>
      <c r="JAY43" s="475"/>
      <c r="JAZ43" s="475"/>
      <c r="JBA43" s="475"/>
      <c r="JBB43" s="475"/>
      <c r="JBC43" s="475"/>
      <c r="JBD43" s="475"/>
      <c r="JBE43" s="475"/>
      <c r="JBF43" s="475"/>
      <c r="JBG43" s="475"/>
      <c r="JBH43" s="475"/>
      <c r="JBI43" s="475"/>
      <c r="JBJ43" s="475"/>
      <c r="JBK43" s="475"/>
      <c r="JBL43" s="475"/>
      <c r="JBM43" s="475"/>
      <c r="JBN43" s="475"/>
      <c r="JBO43" s="475"/>
      <c r="JBP43" s="475"/>
      <c r="JBQ43" s="475"/>
      <c r="JBR43" s="475"/>
      <c r="JBS43" s="475"/>
      <c r="JBT43" s="475"/>
      <c r="JBU43" s="475"/>
      <c r="JBV43" s="475"/>
      <c r="JBW43" s="475"/>
      <c r="JBX43" s="475"/>
      <c r="JBY43" s="475"/>
      <c r="JBZ43" s="475"/>
      <c r="JCA43" s="475"/>
      <c r="JCB43" s="475"/>
      <c r="JCC43" s="475"/>
      <c r="JCD43" s="475"/>
      <c r="JCE43" s="475"/>
      <c r="JCF43" s="475"/>
      <c r="JCG43" s="475"/>
      <c r="JCH43" s="475"/>
      <c r="JCI43" s="475"/>
      <c r="JCJ43" s="475"/>
      <c r="JCK43" s="475"/>
      <c r="JCL43" s="475"/>
      <c r="JCM43" s="475"/>
      <c r="JCN43" s="475"/>
      <c r="JCO43" s="475"/>
      <c r="JCP43" s="475"/>
      <c r="JCQ43" s="475"/>
      <c r="JCR43" s="475"/>
      <c r="JCS43" s="475"/>
      <c r="JCT43" s="475"/>
      <c r="JCU43" s="475"/>
      <c r="JCV43" s="475"/>
      <c r="JCW43" s="475"/>
      <c r="JCX43" s="475"/>
      <c r="JCY43" s="475"/>
      <c r="JCZ43" s="475"/>
      <c r="JDA43" s="475"/>
      <c r="JDB43" s="475"/>
      <c r="JDC43" s="475"/>
      <c r="JDD43" s="475"/>
      <c r="JDE43" s="475"/>
      <c r="JDF43" s="475"/>
      <c r="JDG43" s="475"/>
      <c r="JDH43" s="475"/>
      <c r="JDI43" s="475"/>
      <c r="JDJ43" s="475"/>
      <c r="JDK43" s="475"/>
      <c r="JDL43" s="475"/>
      <c r="JDM43" s="475"/>
      <c r="JDN43" s="475"/>
      <c r="JDO43" s="475"/>
      <c r="JDP43" s="475"/>
      <c r="JDQ43" s="475"/>
      <c r="JDR43" s="475"/>
      <c r="JDS43" s="475"/>
      <c r="JDT43" s="475"/>
      <c r="JDU43" s="475"/>
      <c r="JDV43" s="475"/>
      <c r="JDW43" s="475"/>
      <c r="JDX43" s="475"/>
      <c r="JDY43" s="475"/>
      <c r="JDZ43" s="475"/>
      <c r="JEA43" s="475"/>
      <c r="JEB43" s="475"/>
      <c r="JEC43" s="475"/>
      <c r="JED43" s="475"/>
      <c r="JEE43" s="475"/>
      <c r="JEF43" s="475"/>
      <c r="JEG43" s="475"/>
      <c r="JEH43" s="475"/>
      <c r="JEI43" s="475"/>
      <c r="JEJ43" s="475"/>
      <c r="JEK43" s="475"/>
      <c r="JEL43" s="475"/>
      <c r="JEM43" s="475"/>
      <c r="JEN43" s="475"/>
      <c r="JEO43" s="475"/>
      <c r="JEP43" s="475"/>
      <c r="JEQ43" s="475"/>
      <c r="JER43" s="475"/>
      <c r="JES43" s="475"/>
      <c r="JET43" s="475"/>
      <c r="JEU43" s="475"/>
      <c r="JEV43" s="475"/>
      <c r="JEW43" s="475"/>
      <c r="JEX43" s="475"/>
      <c r="JEY43" s="475"/>
      <c r="JEZ43" s="475"/>
      <c r="JFA43" s="475"/>
      <c r="JFB43" s="475"/>
      <c r="JFC43" s="475"/>
      <c r="JFD43" s="475"/>
      <c r="JFE43" s="475"/>
      <c r="JFF43" s="475"/>
      <c r="JFG43" s="475"/>
      <c r="JFH43" s="475"/>
      <c r="JFI43" s="475"/>
      <c r="JFJ43" s="475"/>
      <c r="JFK43" s="475"/>
      <c r="JFL43" s="475"/>
      <c r="JFM43" s="475"/>
      <c r="JFN43" s="475"/>
      <c r="JFO43" s="475"/>
      <c r="JFP43" s="475"/>
      <c r="JFQ43" s="475"/>
      <c r="JFR43" s="475"/>
      <c r="JFS43" s="475"/>
      <c r="JFT43" s="475"/>
      <c r="JFU43" s="475"/>
      <c r="JFV43" s="475"/>
      <c r="JFW43" s="475"/>
      <c r="JFX43" s="475"/>
      <c r="JFY43" s="475"/>
      <c r="JFZ43" s="475"/>
      <c r="JGA43" s="475"/>
      <c r="JGB43" s="475"/>
      <c r="JGC43" s="475"/>
      <c r="JGD43" s="475"/>
      <c r="JGE43" s="475"/>
      <c r="JGF43" s="475"/>
      <c r="JGG43" s="475"/>
      <c r="JGH43" s="475"/>
      <c r="JGI43" s="475"/>
      <c r="JGJ43" s="475"/>
      <c r="JGK43" s="475"/>
      <c r="JGL43" s="475"/>
      <c r="JGM43" s="475"/>
      <c r="JGN43" s="475"/>
      <c r="JGO43" s="475"/>
      <c r="JGP43" s="475"/>
      <c r="JGQ43" s="475"/>
      <c r="JGR43" s="475"/>
      <c r="JGS43" s="475"/>
      <c r="JGT43" s="475"/>
      <c r="JGU43" s="475"/>
      <c r="JGV43" s="475"/>
      <c r="JGW43" s="475"/>
      <c r="JGX43" s="475"/>
      <c r="JGY43" s="475"/>
      <c r="JGZ43" s="475"/>
      <c r="JHA43" s="475"/>
      <c r="JHB43" s="475"/>
      <c r="JHC43" s="475"/>
      <c r="JHD43" s="475"/>
      <c r="JHE43" s="475"/>
      <c r="JHF43" s="475"/>
      <c r="JHG43" s="475"/>
      <c r="JHH43" s="475"/>
      <c r="JHI43" s="475"/>
      <c r="JHJ43" s="475"/>
      <c r="JHK43" s="475"/>
      <c r="JHL43" s="475"/>
      <c r="JHM43" s="475"/>
      <c r="JHN43" s="475"/>
      <c r="JHO43" s="475"/>
      <c r="JHP43" s="475"/>
      <c r="JHQ43" s="475"/>
      <c r="JHR43" s="475"/>
      <c r="JHS43" s="475"/>
      <c r="JHT43" s="475"/>
      <c r="JHU43" s="475"/>
      <c r="JHV43" s="475"/>
      <c r="JHW43" s="475"/>
      <c r="JHX43" s="475"/>
      <c r="JHY43" s="475"/>
      <c r="JHZ43" s="475"/>
      <c r="JIA43" s="475"/>
      <c r="JIB43" s="475"/>
      <c r="JIC43" s="475"/>
      <c r="JID43" s="475"/>
      <c r="JIE43" s="475"/>
      <c r="JIF43" s="475"/>
      <c r="JIG43" s="475"/>
      <c r="JIH43" s="475"/>
      <c r="JII43" s="475"/>
      <c r="JIJ43" s="475"/>
      <c r="JIK43" s="475"/>
      <c r="JIL43" s="475"/>
      <c r="JIM43" s="475"/>
      <c r="JIN43" s="475"/>
      <c r="JIO43" s="475"/>
      <c r="JIP43" s="475"/>
      <c r="JIQ43" s="475"/>
      <c r="JIR43" s="475"/>
      <c r="JIS43" s="475"/>
      <c r="JIT43" s="475"/>
      <c r="JIU43" s="475"/>
      <c r="JIV43" s="475"/>
      <c r="JIW43" s="475"/>
      <c r="JIX43" s="475"/>
      <c r="JIY43" s="475"/>
      <c r="JIZ43" s="475"/>
      <c r="JJA43" s="475"/>
      <c r="JJB43" s="475"/>
      <c r="JJC43" s="475"/>
      <c r="JJD43" s="475"/>
      <c r="JJE43" s="475"/>
      <c r="JJF43" s="475"/>
      <c r="JJG43" s="475"/>
      <c r="JJH43" s="475"/>
      <c r="JJI43" s="475"/>
      <c r="JJJ43" s="475"/>
      <c r="JJK43" s="475"/>
      <c r="JJL43" s="475"/>
      <c r="JJM43" s="475"/>
      <c r="JJN43" s="475"/>
      <c r="JJO43" s="475"/>
      <c r="JJP43" s="475"/>
      <c r="JJQ43" s="475"/>
      <c r="JJR43" s="475"/>
      <c r="JJS43" s="475"/>
      <c r="JJT43" s="475"/>
      <c r="JJU43" s="475"/>
      <c r="JJV43" s="475"/>
      <c r="JJW43" s="475"/>
      <c r="JJX43" s="475"/>
      <c r="JJY43" s="475"/>
      <c r="JJZ43" s="475"/>
      <c r="JKA43" s="475"/>
      <c r="JKB43" s="475"/>
      <c r="JKC43" s="475"/>
      <c r="JKD43" s="475"/>
      <c r="JKE43" s="475"/>
      <c r="JKF43" s="475"/>
      <c r="JKG43" s="475"/>
      <c r="JKH43" s="475"/>
      <c r="JKI43" s="475"/>
      <c r="JKJ43" s="475"/>
      <c r="JKK43" s="475"/>
      <c r="JKL43" s="475"/>
      <c r="JKM43" s="475"/>
      <c r="JKN43" s="475"/>
      <c r="JKO43" s="475"/>
      <c r="JKP43" s="475"/>
      <c r="JKQ43" s="475"/>
      <c r="JKR43" s="475"/>
      <c r="JKS43" s="475"/>
      <c r="JKT43" s="475"/>
      <c r="JKU43" s="475"/>
      <c r="JKV43" s="475"/>
      <c r="JKW43" s="475"/>
      <c r="JKX43" s="475"/>
      <c r="JKY43" s="475"/>
      <c r="JKZ43" s="475"/>
      <c r="JLA43" s="475"/>
      <c r="JLB43" s="475"/>
      <c r="JLC43" s="475"/>
      <c r="JLD43" s="475"/>
      <c r="JLE43" s="475"/>
      <c r="JLF43" s="475"/>
      <c r="JLG43" s="475"/>
      <c r="JLH43" s="475"/>
      <c r="JLI43" s="475"/>
      <c r="JLJ43" s="475"/>
      <c r="JLK43" s="475"/>
      <c r="JLL43" s="475"/>
      <c r="JLM43" s="475"/>
      <c r="JLN43" s="475"/>
      <c r="JLO43" s="475"/>
      <c r="JLP43" s="475"/>
      <c r="JLQ43" s="475"/>
      <c r="JLR43" s="475"/>
      <c r="JLS43" s="475"/>
      <c r="JLT43" s="475"/>
      <c r="JLU43" s="475"/>
      <c r="JLV43" s="475"/>
      <c r="JLW43" s="475"/>
      <c r="JLX43" s="475"/>
      <c r="JLY43" s="475"/>
      <c r="JLZ43" s="475"/>
      <c r="JMA43" s="475"/>
      <c r="JMB43" s="475"/>
      <c r="JMC43" s="475"/>
      <c r="JMD43" s="475"/>
      <c r="JME43" s="475"/>
      <c r="JMF43" s="475"/>
      <c r="JMG43" s="475"/>
      <c r="JMH43" s="475"/>
      <c r="JMI43" s="475"/>
      <c r="JMJ43" s="475"/>
      <c r="JMK43" s="475"/>
      <c r="JML43" s="475"/>
      <c r="JMM43" s="475"/>
      <c r="JMN43" s="475"/>
      <c r="JMO43" s="475"/>
      <c r="JMP43" s="475"/>
      <c r="JMQ43" s="475"/>
      <c r="JMR43" s="475"/>
      <c r="JMS43" s="475"/>
      <c r="JMT43" s="475"/>
      <c r="JMU43" s="475"/>
      <c r="JMV43" s="475"/>
      <c r="JMW43" s="475"/>
      <c r="JMX43" s="475"/>
      <c r="JMY43" s="475"/>
      <c r="JMZ43" s="475"/>
      <c r="JNA43" s="475"/>
      <c r="JNB43" s="475"/>
      <c r="JNC43" s="475"/>
      <c r="JND43" s="475"/>
      <c r="JNE43" s="475"/>
      <c r="JNF43" s="475"/>
      <c r="JNG43" s="475"/>
      <c r="JNH43" s="475"/>
      <c r="JNI43" s="475"/>
      <c r="JNJ43" s="475"/>
      <c r="JNK43" s="475"/>
      <c r="JNL43" s="475"/>
      <c r="JNM43" s="475"/>
      <c r="JNN43" s="475"/>
      <c r="JNO43" s="475"/>
      <c r="JNP43" s="475"/>
      <c r="JNQ43" s="475"/>
      <c r="JNR43" s="475"/>
      <c r="JNS43" s="475"/>
      <c r="JNT43" s="475"/>
      <c r="JNU43" s="475"/>
      <c r="JNV43" s="475"/>
      <c r="JNW43" s="475"/>
      <c r="JNX43" s="475"/>
      <c r="JNY43" s="475"/>
      <c r="JNZ43" s="475"/>
      <c r="JOA43" s="475"/>
      <c r="JOB43" s="475"/>
      <c r="JOC43" s="475"/>
      <c r="JOD43" s="475"/>
      <c r="JOE43" s="475"/>
      <c r="JOF43" s="475"/>
      <c r="JOG43" s="475"/>
      <c r="JOH43" s="475"/>
      <c r="JOI43" s="475"/>
      <c r="JOJ43" s="475"/>
      <c r="JOK43" s="475"/>
      <c r="JOL43" s="475"/>
      <c r="JOM43" s="475"/>
      <c r="JON43" s="475"/>
      <c r="JOO43" s="475"/>
      <c r="JOP43" s="475"/>
      <c r="JOQ43" s="475"/>
      <c r="JOR43" s="475"/>
      <c r="JOS43" s="475"/>
      <c r="JOT43" s="475"/>
      <c r="JOU43" s="475"/>
      <c r="JOV43" s="475"/>
      <c r="JOW43" s="475"/>
      <c r="JOX43" s="475"/>
      <c r="JOY43" s="475"/>
      <c r="JOZ43" s="475"/>
      <c r="JPA43" s="475"/>
      <c r="JPB43" s="475"/>
      <c r="JPC43" s="475"/>
      <c r="JPD43" s="475"/>
      <c r="JPE43" s="475"/>
      <c r="JPF43" s="475"/>
      <c r="JPG43" s="475"/>
      <c r="JPH43" s="475"/>
      <c r="JPI43" s="475"/>
      <c r="JPJ43" s="475"/>
      <c r="JPK43" s="475"/>
      <c r="JPL43" s="475"/>
      <c r="JPM43" s="475"/>
      <c r="JPN43" s="475"/>
      <c r="JPO43" s="475"/>
      <c r="JPP43" s="475"/>
      <c r="JPQ43" s="475"/>
      <c r="JPR43" s="475"/>
      <c r="JPS43" s="475"/>
      <c r="JPT43" s="475"/>
      <c r="JPU43" s="475"/>
      <c r="JPV43" s="475"/>
      <c r="JPW43" s="475"/>
      <c r="JPX43" s="475"/>
      <c r="JPY43" s="475"/>
      <c r="JPZ43" s="475"/>
      <c r="JQA43" s="475"/>
      <c r="JQB43" s="475"/>
      <c r="JQC43" s="475"/>
      <c r="JQD43" s="475"/>
      <c r="JQE43" s="475"/>
      <c r="JQF43" s="475"/>
      <c r="JQG43" s="475"/>
      <c r="JQH43" s="475"/>
      <c r="JQI43" s="475"/>
      <c r="JQJ43" s="475"/>
      <c r="JQK43" s="475"/>
      <c r="JQL43" s="475"/>
      <c r="JQM43" s="475"/>
      <c r="JQN43" s="475"/>
      <c r="JQO43" s="475"/>
      <c r="JQP43" s="475"/>
      <c r="JQQ43" s="475"/>
      <c r="JQR43" s="475"/>
      <c r="JQS43" s="475"/>
      <c r="JQT43" s="475"/>
      <c r="JQU43" s="475"/>
      <c r="JQV43" s="475"/>
      <c r="JQW43" s="475"/>
      <c r="JQX43" s="475"/>
      <c r="JQY43" s="475"/>
      <c r="JQZ43" s="475"/>
      <c r="JRA43" s="475"/>
      <c r="JRB43" s="475"/>
      <c r="JRC43" s="475"/>
      <c r="JRD43" s="475"/>
      <c r="JRE43" s="475"/>
      <c r="JRF43" s="475"/>
      <c r="JRG43" s="475"/>
      <c r="JRH43" s="475"/>
      <c r="JRI43" s="475"/>
      <c r="JRJ43" s="475"/>
      <c r="JRK43" s="475"/>
      <c r="JRL43" s="475"/>
      <c r="JRM43" s="475"/>
      <c r="JRN43" s="475"/>
      <c r="JRO43" s="475"/>
      <c r="JRP43" s="475"/>
      <c r="JRQ43" s="475"/>
      <c r="JRR43" s="475"/>
      <c r="JRS43" s="475"/>
      <c r="JRT43" s="475"/>
      <c r="JRU43" s="475"/>
      <c r="JRV43" s="475"/>
      <c r="JRW43" s="475"/>
      <c r="JRX43" s="475"/>
      <c r="JRY43" s="475"/>
      <c r="JRZ43" s="475"/>
      <c r="JSA43" s="475"/>
      <c r="JSB43" s="475"/>
      <c r="JSC43" s="475"/>
      <c r="JSD43" s="475"/>
      <c r="JSE43" s="475"/>
      <c r="JSF43" s="475"/>
      <c r="JSG43" s="475"/>
      <c r="JSH43" s="475"/>
      <c r="JSI43" s="475"/>
      <c r="JSJ43" s="475"/>
      <c r="JSK43" s="475"/>
      <c r="JSL43" s="475"/>
      <c r="JSM43" s="475"/>
      <c r="JSN43" s="475"/>
      <c r="JSO43" s="475"/>
      <c r="JSP43" s="475"/>
      <c r="JSQ43" s="475"/>
      <c r="JSR43" s="475"/>
      <c r="JSS43" s="475"/>
      <c r="JST43" s="475"/>
      <c r="JSU43" s="475"/>
      <c r="JSV43" s="475"/>
      <c r="JSW43" s="475"/>
      <c r="JSX43" s="475"/>
      <c r="JSY43" s="475"/>
      <c r="JSZ43" s="475"/>
      <c r="JTA43" s="475"/>
      <c r="JTB43" s="475"/>
      <c r="JTC43" s="475"/>
      <c r="JTD43" s="475"/>
      <c r="JTE43" s="475"/>
      <c r="JTF43" s="475"/>
      <c r="JTG43" s="475"/>
      <c r="JTH43" s="475"/>
      <c r="JTI43" s="475"/>
      <c r="JTJ43" s="475"/>
      <c r="JTK43" s="475"/>
      <c r="JTL43" s="475"/>
      <c r="JTM43" s="475"/>
      <c r="JTN43" s="475"/>
      <c r="JTO43" s="475"/>
      <c r="JTP43" s="475"/>
      <c r="JTQ43" s="475"/>
      <c r="JTR43" s="475"/>
      <c r="JTS43" s="475"/>
      <c r="JTT43" s="475"/>
      <c r="JTU43" s="475"/>
      <c r="JTV43" s="475"/>
      <c r="JTW43" s="475"/>
      <c r="JTX43" s="475"/>
      <c r="JTY43" s="475"/>
      <c r="JTZ43" s="475"/>
      <c r="JUA43" s="475"/>
      <c r="JUB43" s="475"/>
      <c r="JUC43" s="475"/>
      <c r="JUD43" s="475"/>
      <c r="JUE43" s="475"/>
      <c r="JUF43" s="475"/>
      <c r="JUG43" s="475"/>
      <c r="JUH43" s="475"/>
      <c r="JUI43" s="475"/>
      <c r="JUJ43" s="475"/>
      <c r="JUK43" s="475"/>
      <c r="JUL43" s="475"/>
      <c r="JUM43" s="475"/>
      <c r="JUN43" s="475"/>
      <c r="JUO43" s="475"/>
      <c r="JUP43" s="475"/>
      <c r="JUQ43" s="475"/>
      <c r="JUR43" s="475"/>
      <c r="JUS43" s="475"/>
      <c r="JUT43" s="475"/>
      <c r="JUU43" s="475"/>
      <c r="JUV43" s="475"/>
      <c r="JUW43" s="475"/>
      <c r="JUX43" s="475"/>
      <c r="JUY43" s="475"/>
      <c r="JUZ43" s="475"/>
      <c r="JVA43" s="475"/>
      <c r="JVB43" s="475"/>
      <c r="JVC43" s="475"/>
      <c r="JVD43" s="475"/>
      <c r="JVE43" s="475"/>
      <c r="JVF43" s="475"/>
      <c r="JVG43" s="475"/>
      <c r="JVH43" s="475"/>
      <c r="JVI43" s="475"/>
      <c r="JVJ43" s="475"/>
      <c r="JVK43" s="475"/>
      <c r="JVL43" s="475"/>
      <c r="JVM43" s="475"/>
      <c r="JVN43" s="475"/>
      <c r="JVO43" s="475"/>
      <c r="JVP43" s="475"/>
      <c r="JVQ43" s="475"/>
      <c r="JVR43" s="475"/>
      <c r="JVS43" s="475"/>
      <c r="JVT43" s="475"/>
      <c r="JVU43" s="475"/>
      <c r="JVV43" s="475"/>
      <c r="JVW43" s="475"/>
      <c r="JVX43" s="475"/>
      <c r="JVY43" s="475"/>
      <c r="JVZ43" s="475"/>
      <c r="JWA43" s="475"/>
      <c r="JWB43" s="475"/>
      <c r="JWC43" s="475"/>
      <c r="JWD43" s="475"/>
      <c r="JWE43" s="475"/>
      <c r="JWF43" s="475"/>
      <c r="JWG43" s="475"/>
      <c r="JWH43" s="475"/>
      <c r="JWI43" s="475"/>
      <c r="JWJ43" s="475"/>
      <c r="JWK43" s="475"/>
      <c r="JWL43" s="475"/>
      <c r="JWM43" s="475"/>
      <c r="JWN43" s="475"/>
      <c r="JWO43" s="475"/>
      <c r="JWP43" s="475"/>
      <c r="JWQ43" s="475"/>
      <c r="JWR43" s="475"/>
      <c r="JWS43" s="475"/>
      <c r="JWT43" s="475"/>
      <c r="JWU43" s="475"/>
      <c r="JWV43" s="475"/>
      <c r="JWW43" s="475"/>
      <c r="JWX43" s="475"/>
      <c r="JWY43" s="475"/>
      <c r="JWZ43" s="475"/>
      <c r="JXA43" s="475"/>
      <c r="JXB43" s="475"/>
      <c r="JXC43" s="475"/>
      <c r="JXD43" s="475"/>
      <c r="JXE43" s="475"/>
      <c r="JXF43" s="475"/>
      <c r="JXG43" s="475"/>
      <c r="JXH43" s="475"/>
      <c r="JXI43" s="475"/>
      <c r="JXJ43" s="475"/>
      <c r="JXK43" s="475"/>
      <c r="JXL43" s="475"/>
      <c r="JXM43" s="475"/>
      <c r="JXN43" s="475"/>
      <c r="JXO43" s="475"/>
      <c r="JXP43" s="475"/>
      <c r="JXQ43" s="475"/>
      <c r="JXR43" s="475"/>
      <c r="JXS43" s="475"/>
      <c r="JXT43" s="475"/>
      <c r="JXU43" s="475"/>
      <c r="JXV43" s="475"/>
      <c r="JXW43" s="475"/>
      <c r="JXX43" s="475"/>
      <c r="JXY43" s="475"/>
      <c r="JXZ43" s="475"/>
      <c r="JYA43" s="475"/>
      <c r="JYB43" s="475"/>
      <c r="JYC43" s="475"/>
      <c r="JYD43" s="475"/>
      <c r="JYE43" s="475"/>
      <c r="JYF43" s="475"/>
      <c r="JYG43" s="475"/>
      <c r="JYH43" s="475"/>
      <c r="JYI43" s="475"/>
      <c r="JYJ43" s="475"/>
      <c r="JYK43" s="475"/>
      <c r="JYL43" s="475"/>
      <c r="JYM43" s="475"/>
      <c r="JYN43" s="475"/>
      <c r="JYO43" s="475"/>
      <c r="JYP43" s="475"/>
      <c r="JYQ43" s="475"/>
      <c r="JYR43" s="475"/>
      <c r="JYS43" s="475"/>
      <c r="JYT43" s="475"/>
      <c r="JYU43" s="475"/>
      <c r="JYV43" s="475"/>
      <c r="JYW43" s="475"/>
      <c r="JYX43" s="475"/>
      <c r="JYY43" s="475"/>
      <c r="JYZ43" s="475"/>
      <c r="JZA43" s="475"/>
      <c r="JZB43" s="475"/>
      <c r="JZC43" s="475"/>
      <c r="JZD43" s="475"/>
      <c r="JZE43" s="475"/>
      <c r="JZF43" s="475"/>
      <c r="JZG43" s="475"/>
      <c r="JZH43" s="475"/>
      <c r="JZI43" s="475"/>
      <c r="JZJ43" s="475"/>
      <c r="JZK43" s="475"/>
      <c r="JZL43" s="475"/>
      <c r="JZM43" s="475"/>
      <c r="JZN43" s="475"/>
      <c r="JZO43" s="475"/>
      <c r="JZP43" s="475"/>
      <c r="JZQ43" s="475"/>
      <c r="JZR43" s="475"/>
      <c r="JZS43" s="475"/>
      <c r="JZT43" s="475"/>
      <c r="JZU43" s="475"/>
      <c r="JZV43" s="475"/>
      <c r="JZW43" s="475"/>
      <c r="JZX43" s="475"/>
      <c r="JZY43" s="475"/>
      <c r="JZZ43" s="475"/>
      <c r="KAA43" s="475"/>
      <c r="KAB43" s="475"/>
      <c r="KAC43" s="475"/>
      <c r="KAD43" s="475"/>
      <c r="KAE43" s="475"/>
      <c r="KAF43" s="475"/>
      <c r="KAG43" s="475"/>
      <c r="KAH43" s="475"/>
      <c r="KAI43" s="475"/>
      <c r="KAJ43" s="475"/>
      <c r="KAK43" s="475"/>
      <c r="KAL43" s="475"/>
      <c r="KAM43" s="475"/>
      <c r="KAN43" s="475"/>
      <c r="KAO43" s="475"/>
      <c r="KAP43" s="475"/>
      <c r="KAQ43" s="475"/>
      <c r="KAR43" s="475"/>
      <c r="KAS43" s="475"/>
      <c r="KAT43" s="475"/>
      <c r="KAU43" s="475"/>
      <c r="KAV43" s="475"/>
      <c r="KAW43" s="475"/>
      <c r="KAX43" s="475"/>
      <c r="KAY43" s="475"/>
      <c r="KAZ43" s="475"/>
      <c r="KBA43" s="475"/>
      <c r="KBB43" s="475"/>
      <c r="KBC43" s="475"/>
      <c r="KBD43" s="475"/>
      <c r="KBE43" s="475"/>
      <c r="KBF43" s="475"/>
      <c r="KBG43" s="475"/>
      <c r="KBH43" s="475"/>
      <c r="KBI43" s="475"/>
      <c r="KBJ43" s="475"/>
      <c r="KBK43" s="475"/>
      <c r="KBL43" s="475"/>
      <c r="KBM43" s="475"/>
      <c r="KBN43" s="475"/>
      <c r="KBO43" s="475"/>
      <c r="KBP43" s="475"/>
      <c r="KBQ43" s="475"/>
      <c r="KBR43" s="475"/>
      <c r="KBS43" s="475"/>
      <c r="KBT43" s="475"/>
      <c r="KBU43" s="475"/>
      <c r="KBV43" s="475"/>
      <c r="KBW43" s="475"/>
      <c r="KBX43" s="475"/>
      <c r="KBY43" s="475"/>
      <c r="KBZ43" s="475"/>
      <c r="KCA43" s="475"/>
      <c r="KCB43" s="475"/>
      <c r="KCC43" s="475"/>
      <c r="KCD43" s="475"/>
      <c r="KCE43" s="475"/>
      <c r="KCF43" s="475"/>
      <c r="KCG43" s="475"/>
      <c r="KCH43" s="475"/>
      <c r="KCI43" s="475"/>
      <c r="KCJ43" s="475"/>
      <c r="KCK43" s="475"/>
      <c r="KCL43" s="475"/>
      <c r="KCM43" s="475"/>
      <c r="KCN43" s="475"/>
      <c r="KCO43" s="475"/>
      <c r="KCP43" s="475"/>
      <c r="KCQ43" s="475"/>
      <c r="KCR43" s="475"/>
      <c r="KCS43" s="475"/>
      <c r="KCT43" s="475"/>
      <c r="KCU43" s="475"/>
      <c r="KCV43" s="475"/>
      <c r="KCW43" s="475"/>
      <c r="KCX43" s="475"/>
      <c r="KCY43" s="475"/>
      <c r="KCZ43" s="475"/>
      <c r="KDA43" s="475"/>
      <c r="KDB43" s="475"/>
      <c r="KDC43" s="475"/>
      <c r="KDD43" s="475"/>
      <c r="KDE43" s="475"/>
      <c r="KDF43" s="475"/>
      <c r="KDG43" s="475"/>
      <c r="KDH43" s="475"/>
      <c r="KDI43" s="475"/>
      <c r="KDJ43" s="475"/>
      <c r="KDK43" s="475"/>
      <c r="KDL43" s="475"/>
      <c r="KDM43" s="475"/>
      <c r="KDN43" s="475"/>
      <c r="KDO43" s="475"/>
      <c r="KDP43" s="475"/>
      <c r="KDQ43" s="475"/>
      <c r="KDR43" s="475"/>
      <c r="KDS43" s="475"/>
      <c r="KDT43" s="475"/>
      <c r="KDU43" s="475"/>
      <c r="KDV43" s="475"/>
      <c r="KDW43" s="475"/>
      <c r="KDX43" s="475"/>
      <c r="KDY43" s="475"/>
      <c r="KDZ43" s="475"/>
      <c r="KEA43" s="475"/>
      <c r="KEB43" s="475"/>
      <c r="KEC43" s="475"/>
      <c r="KED43" s="475"/>
      <c r="KEE43" s="475"/>
      <c r="KEF43" s="475"/>
      <c r="KEG43" s="475"/>
      <c r="KEH43" s="475"/>
      <c r="KEI43" s="475"/>
      <c r="KEJ43" s="475"/>
      <c r="KEK43" s="475"/>
      <c r="KEL43" s="475"/>
      <c r="KEM43" s="475"/>
      <c r="KEN43" s="475"/>
      <c r="KEO43" s="475"/>
      <c r="KEP43" s="475"/>
      <c r="KEQ43" s="475"/>
      <c r="KER43" s="475"/>
      <c r="KES43" s="475"/>
      <c r="KET43" s="475"/>
      <c r="KEU43" s="475"/>
      <c r="KEV43" s="475"/>
      <c r="KEW43" s="475"/>
      <c r="KEX43" s="475"/>
      <c r="KEY43" s="475"/>
      <c r="KEZ43" s="475"/>
      <c r="KFA43" s="475"/>
      <c r="KFB43" s="475"/>
      <c r="KFC43" s="475"/>
      <c r="KFD43" s="475"/>
      <c r="KFE43" s="475"/>
      <c r="KFF43" s="475"/>
      <c r="KFG43" s="475"/>
      <c r="KFH43" s="475"/>
      <c r="KFI43" s="475"/>
      <c r="KFJ43" s="475"/>
      <c r="KFK43" s="475"/>
      <c r="KFL43" s="475"/>
      <c r="KFM43" s="475"/>
      <c r="KFN43" s="475"/>
      <c r="KFO43" s="475"/>
      <c r="KFP43" s="475"/>
      <c r="KFQ43" s="475"/>
      <c r="KFR43" s="475"/>
      <c r="KFS43" s="475"/>
      <c r="KFT43" s="475"/>
      <c r="KFU43" s="475"/>
      <c r="KFV43" s="475"/>
      <c r="KFW43" s="475"/>
      <c r="KFX43" s="475"/>
      <c r="KFY43" s="475"/>
      <c r="KFZ43" s="475"/>
      <c r="KGA43" s="475"/>
      <c r="KGB43" s="475"/>
      <c r="KGC43" s="475"/>
      <c r="KGD43" s="475"/>
      <c r="KGE43" s="475"/>
      <c r="KGF43" s="475"/>
      <c r="KGG43" s="475"/>
      <c r="KGH43" s="475"/>
      <c r="KGI43" s="475"/>
      <c r="KGJ43" s="475"/>
      <c r="KGK43" s="475"/>
      <c r="KGL43" s="475"/>
      <c r="KGM43" s="475"/>
      <c r="KGN43" s="475"/>
      <c r="KGO43" s="475"/>
      <c r="KGP43" s="475"/>
      <c r="KGQ43" s="475"/>
      <c r="KGR43" s="475"/>
      <c r="KGS43" s="475"/>
      <c r="KGT43" s="475"/>
      <c r="KGU43" s="475"/>
      <c r="KGV43" s="475"/>
      <c r="KGW43" s="475"/>
      <c r="KGX43" s="475"/>
      <c r="KGY43" s="475"/>
      <c r="KGZ43" s="475"/>
      <c r="KHA43" s="475"/>
      <c r="KHB43" s="475"/>
      <c r="KHC43" s="475"/>
      <c r="KHD43" s="475"/>
      <c r="KHE43" s="475"/>
      <c r="KHF43" s="475"/>
      <c r="KHG43" s="475"/>
      <c r="KHH43" s="475"/>
      <c r="KHI43" s="475"/>
      <c r="KHJ43" s="475"/>
      <c r="KHK43" s="475"/>
      <c r="KHL43" s="475"/>
      <c r="KHM43" s="475"/>
      <c r="KHN43" s="475"/>
      <c r="KHO43" s="475"/>
      <c r="KHP43" s="475"/>
      <c r="KHQ43" s="475"/>
      <c r="KHR43" s="475"/>
      <c r="KHS43" s="475"/>
      <c r="KHT43" s="475"/>
      <c r="KHU43" s="475"/>
      <c r="KHV43" s="475"/>
      <c r="KHW43" s="475"/>
      <c r="KHX43" s="475"/>
      <c r="KHY43" s="475"/>
      <c r="KHZ43" s="475"/>
      <c r="KIA43" s="475"/>
      <c r="KIB43" s="475"/>
      <c r="KIC43" s="475"/>
      <c r="KID43" s="475"/>
      <c r="KIE43" s="475"/>
      <c r="KIF43" s="475"/>
      <c r="KIG43" s="475"/>
      <c r="KIH43" s="475"/>
      <c r="KII43" s="475"/>
      <c r="KIJ43" s="475"/>
      <c r="KIK43" s="475"/>
      <c r="KIL43" s="475"/>
      <c r="KIM43" s="475"/>
      <c r="KIN43" s="475"/>
      <c r="KIO43" s="475"/>
      <c r="KIP43" s="475"/>
      <c r="KIQ43" s="475"/>
      <c r="KIR43" s="475"/>
      <c r="KIS43" s="475"/>
      <c r="KIT43" s="475"/>
      <c r="KIU43" s="475"/>
      <c r="KIV43" s="475"/>
      <c r="KIW43" s="475"/>
      <c r="KIX43" s="475"/>
      <c r="KIY43" s="475"/>
      <c r="KIZ43" s="475"/>
      <c r="KJA43" s="475"/>
      <c r="KJB43" s="475"/>
      <c r="KJC43" s="475"/>
      <c r="KJD43" s="475"/>
      <c r="KJE43" s="475"/>
      <c r="KJF43" s="475"/>
      <c r="KJG43" s="475"/>
      <c r="KJH43" s="475"/>
      <c r="KJI43" s="475"/>
      <c r="KJJ43" s="475"/>
      <c r="KJK43" s="475"/>
      <c r="KJL43" s="475"/>
      <c r="KJM43" s="475"/>
      <c r="KJN43" s="475"/>
      <c r="KJO43" s="475"/>
      <c r="KJP43" s="475"/>
      <c r="KJQ43" s="475"/>
      <c r="KJR43" s="475"/>
      <c r="KJS43" s="475"/>
      <c r="KJT43" s="475"/>
      <c r="KJU43" s="475"/>
      <c r="KJV43" s="475"/>
      <c r="KJW43" s="475"/>
      <c r="KJX43" s="475"/>
      <c r="KJY43" s="475"/>
      <c r="KJZ43" s="475"/>
      <c r="KKA43" s="475"/>
      <c r="KKB43" s="475"/>
      <c r="KKC43" s="475"/>
      <c r="KKD43" s="475"/>
      <c r="KKE43" s="475"/>
      <c r="KKF43" s="475"/>
      <c r="KKG43" s="475"/>
      <c r="KKH43" s="475"/>
      <c r="KKI43" s="475"/>
      <c r="KKJ43" s="475"/>
      <c r="KKK43" s="475"/>
      <c r="KKL43" s="475"/>
      <c r="KKM43" s="475"/>
      <c r="KKN43" s="475"/>
      <c r="KKO43" s="475"/>
      <c r="KKP43" s="475"/>
      <c r="KKQ43" s="475"/>
      <c r="KKR43" s="475"/>
      <c r="KKS43" s="475"/>
      <c r="KKT43" s="475"/>
      <c r="KKU43" s="475"/>
      <c r="KKV43" s="475"/>
      <c r="KKW43" s="475"/>
      <c r="KKX43" s="475"/>
      <c r="KKY43" s="475"/>
      <c r="KKZ43" s="475"/>
      <c r="KLA43" s="475"/>
      <c r="KLB43" s="475"/>
      <c r="KLC43" s="475"/>
      <c r="KLD43" s="475"/>
      <c r="KLE43" s="475"/>
      <c r="KLF43" s="475"/>
      <c r="KLG43" s="475"/>
      <c r="KLH43" s="475"/>
      <c r="KLI43" s="475"/>
      <c r="KLJ43" s="475"/>
      <c r="KLK43" s="475"/>
      <c r="KLL43" s="475"/>
      <c r="KLM43" s="475"/>
      <c r="KLN43" s="475"/>
      <c r="KLO43" s="475"/>
      <c r="KLP43" s="475"/>
      <c r="KLQ43" s="475"/>
      <c r="KLR43" s="475"/>
      <c r="KLS43" s="475"/>
      <c r="KLT43" s="475"/>
      <c r="KLU43" s="475"/>
      <c r="KLV43" s="475"/>
      <c r="KLW43" s="475"/>
      <c r="KLX43" s="475"/>
      <c r="KLY43" s="475"/>
      <c r="KLZ43" s="475"/>
      <c r="KMA43" s="475"/>
      <c r="KMB43" s="475"/>
      <c r="KMC43" s="475"/>
      <c r="KMD43" s="475"/>
      <c r="KME43" s="475"/>
      <c r="KMF43" s="475"/>
      <c r="KMG43" s="475"/>
      <c r="KMH43" s="475"/>
      <c r="KMI43" s="475"/>
      <c r="KMJ43" s="475"/>
      <c r="KMK43" s="475"/>
      <c r="KML43" s="475"/>
      <c r="KMM43" s="475"/>
      <c r="KMN43" s="475"/>
      <c r="KMO43" s="475"/>
      <c r="KMP43" s="475"/>
      <c r="KMQ43" s="475"/>
      <c r="KMR43" s="475"/>
      <c r="KMS43" s="475"/>
      <c r="KMT43" s="475"/>
      <c r="KMU43" s="475"/>
      <c r="KMV43" s="475"/>
      <c r="KMW43" s="475"/>
      <c r="KMX43" s="475"/>
      <c r="KMY43" s="475"/>
      <c r="KMZ43" s="475"/>
      <c r="KNA43" s="475"/>
      <c r="KNB43" s="475"/>
      <c r="KNC43" s="475"/>
      <c r="KND43" s="475"/>
      <c r="KNE43" s="475"/>
      <c r="KNF43" s="475"/>
      <c r="KNG43" s="475"/>
      <c r="KNH43" s="475"/>
      <c r="KNI43" s="475"/>
      <c r="KNJ43" s="475"/>
      <c r="KNK43" s="475"/>
      <c r="KNL43" s="475"/>
      <c r="KNM43" s="475"/>
      <c r="KNN43" s="475"/>
      <c r="KNO43" s="475"/>
      <c r="KNP43" s="475"/>
      <c r="KNQ43" s="475"/>
      <c r="KNR43" s="475"/>
      <c r="KNS43" s="475"/>
      <c r="KNT43" s="475"/>
      <c r="KNU43" s="475"/>
      <c r="KNV43" s="475"/>
      <c r="KNW43" s="475"/>
      <c r="KNX43" s="475"/>
      <c r="KNY43" s="475"/>
      <c r="KNZ43" s="475"/>
      <c r="KOA43" s="475"/>
      <c r="KOB43" s="475"/>
      <c r="KOC43" s="475"/>
      <c r="KOD43" s="475"/>
      <c r="KOE43" s="475"/>
      <c r="KOF43" s="475"/>
      <c r="KOG43" s="475"/>
      <c r="KOH43" s="475"/>
      <c r="KOI43" s="475"/>
      <c r="KOJ43" s="475"/>
      <c r="KOK43" s="475"/>
      <c r="KOL43" s="475"/>
      <c r="KOM43" s="475"/>
      <c r="KON43" s="475"/>
      <c r="KOO43" s="475"/>
      <c r="KOP43" s="475"/>
      <c r="KOQ43" s="475"/>
      <c r="KOR43" s="475"/>
      <c r="KOS43" s="475"/>
      <c r="KOT43" s="475"/>
      <c r="KOU43" s="475"/>
      <c r="KOV43" s="475"/>
      <c r="KOW43" s="475"/>
      <c r="KOX43" s="475"/>
      <c r="KOY43" s="475"/>
      <c r="KOZ43" s="475"/>
      <c r="KPA43" s="475"/>
      <c r="KPB43" s="475"/>
      <c r="KPC43" s="475"/>
      <c r="KPD43" s="475"/>
      <c r="KPE43" s="475"/>
      <c r="KPF43" s="475"/>
      <c r="KPG43" s="475"/>
      <c r="KPH43" s="475"/>
      <c r="KPI43" s="475"/>
      <c r="KPJ43" s="475"/>
      <c r="KPK43" s="475"/>
      <c r="KPL43" s="475"/>
      <c r="KPM43" s="475"/>
      <c r="KPN43" s="475"/>
      <c r="KPO43" s="475"/>
      <c r="KPP43" s="475"/>
      <c r="KPQ43" s="475"/>
      <c r="KPR43" s="475"/>
      <c r="KPS43" s="475"/>
      <c r="KPT43" s="475"/>
      <c r="KPU43" s="475"/>
      <c r="KPV43" s="475"/>
      <c r="KPW43" s="475"/>
      <c r="KPX43" s="475"/>
      <c r="KPY43" s="475"/>
      <c r="KPZ43" s="475"/>
      <c r="KQA43" s="475"/>
      <c r="KQB43" s="475"/>
      <c r="KQC43" s="475"/>
      <c r="KQD43" s="475"/>
      <c r="KQE43" s="475"/>
      <c r="KQF43" s="475"/>
      <c r="KQG43" s="475"/>
      <c r="KQH43" s="475"/>
      <c r="KQI43" s="475"/>
      <c r="KQJ43" s="475"/>
      <c r="KQK43" s="475"/>
      <c r="KQL43" s="475"/>
      <c r="KQM43" s="475"/>
      <c r="KQN43" s="475"/>
      <c r="KQO43" s="475"/>
      <c r="KQP43" s="475"/>
      <c r="KQQ43" s="475"/>
      <c r="KQR43" s="475"/>
      <c r="KQS43" s="475"/>
      <c r="KQT43" s="475"/>
      <c r="KQU43" s="475"/>
      <c r="KQV43" s="475"/>
      <c r="KQW43" s="475"/>
      <c r="KQX43" s="475"/>
      <c r="KQY43" s="475"/>
      <c r="KQZ43" s="475"/>
      <c r="KRA43" s="475"/>
      <c r="KRB43" s="475"/>
      <c r="KRC43" s="475"/>
      <c r="KRD43" s="475"/>
      <c r="KRE43" s="475"/>
      <c r="KRF43" s="475"/>
      <c r="KRG43" s="475"/>
      <c r="KRH43" s="475"/>
      <c r="KRI43" s="475"/>
      <c r="KRJ43" s="475"/>
      <c r="KRK43" s="475"/>
      <c r="KRL43" s="475"/>
      <c r="KRM43" s="475"/>
      <c r="KRN43" s="475"/>
      <c r="KRO43" s="475"/>
      <c r="KRP43" s="475"/>
      <c r="KRQ43" s="475"/>
      <c r="KRR43" s="475"/>
      <c r="KRS43" s="475"/>
      <c r="KRT43" s="475"/>
      <c r="KRU43" s="475"/>
      <c r="KRV43" s="475"/>
      <c r="KRW43" s="475"/>
      <c r="KRX43" s="475"/>
      <c r="KRY43" s="475"/>
      <c r="KRZ43" s="475"/>
      <c r="KSA43" s="475"/>
      <c r="KSB43" s="475"/>
      <c r="KSC43" s="475"/>
      <c r="KSD43" s="475"/>
      <c r="KSE43" s="475"/>
      <c r="KSF43" s="475"/>
      <c r="KSG43" s="475"/>
      <c r="KSH43" s="475"/>
      <c r="KSI43" s="475"/>
      <c r="KSJ43" s="475"/>
      <c r="KSK43" s="475"/>
      <c r="KSL43" s="475"/>
      <c r="KSM43" s="475"/>
      <c r="KSN43" s="475"/>
      <c r="KSO43" s="475"/>
      <c r="KSP43" s="475"/>
      <c r="KSQ43" s="475"/>
      <c r="KSR43" s="475"/>
      <c r="KSS43" s="475"/>
      <c r="KST43" s="475"/>
      <c r="KSU43" s="475"/>
      <c r="KSV43" s="475"/>
      <c r="KSW43" s="475"/>
      <c r="KSX43" s="475"/>
      <c r="KSY43" s="475"/>
      <c r="KSZ43" s="475"/>
      <c r="KTA43" s="475"/>
      <c r="KTB43" s="475"/>
      <c r="KTC43" s="475"/>
      <c r="KTD43" s="475"/>
      <c r="KTE43" s="475"/>
      <c r="KTF43" s="475"/>
      <c r="KTG43" s="475"/>
      <c r="KTH43" s="475"/>
      <c r="KTI43" s="475"/>
      <c r="KTJ43" s="475"/>
      <c r="KTK43" s="475"/>
      <c r="KTL43" s="475"/>
      <c r="KTM43" s="475"/>
      <c r="KTN43" s="475"/>
      <c r="KTO43" s="475"/>
      <c r="KTP43" s="475"/>
      <c r="KTQ43" s="475"/>
      <c r="KTR43" s="475"/>
      <c r="KTS43" s="475"/>
      <c r="KTT43" s="475"/>
      <c r="KTU43" s="475"/>
      <c r="KTV43" s="475"/>
      <c r="KTW43" s="475"/>
      <c r="KTX43" s="475"/>
      <c r="KTY43" s="475"/>
      <c r="KTZ43" s="475"/>
      <c r="KUA43" s="475"/>
      <c r="KUB43" s="475"/>
      <c r="KUC43" s="475"/>
      <c r="KUD43" s="475"/>
      <c r="KUE43" s="475"/>
      <c r="KUF43" s="475"/>
      <c r="KUG43" s="475"/>
      <c r="KUH43" s="475"/>
      <c r="KUI43" s="475"/>
      <c r="KUJ43" s="475"/>
      <c r="KUK43" s="475"/>
      <c r="KUL43" s="475"/>
      <c r="KUM43" s="475"/>
      <c r="KUN43" s="475"/>
      <c r="KUO43" s="475"/>
      <c r="KUP43" s="475"/>
      <c r="KUQ43" s="475"/>
      <c r="KUR43" s="475"/>
      <c r="KUS43" s="475"/>
      <c r="KUT43" s="475"/>
      <c r="KUU43" s="475"/>
      <c r="KUV43" s="475"/>
      <c r="KUW43" s="475"/>
      <c r="KUX43" s="475"/>
      <c r="KUY43" s="475"/>
      <c r="KUZ43" s="475"/>
      <c r="KVA43" s="475"/>
      <c r="KVB43" s="475"/>
      <c r="KVC43" s="475"/>
      <c r="KVD43" s="475"/>
      <c r="KVE43" s="475"/>
      <c r="KVF43" s="475"/>
      <c r="KVG43" s="475"/>
      <c r="KVH43" s="475"/>
      <c r="KVI43" s="475"/>
      <c r="KVJ43" s="475"/>
      <c r="KVK43" s="475"/>
      <c r="KVL43" s="475"/>
      <c r="KVM43" s="475"/>
      <c r="KVN43" s="475"/>
      <c r="KVO43" s="475"/>
      <c r="KVP43" s="475"/>
      <c r="KVQ43" s="475"/>
      <c r="KVR43" s="475"/>
      <c r="KVS43" s="475"/>
      <c r="KVT43" s="475"/>
      <c r="KVU43" s="475"/>
      <c r="KVV43" s="475"/>
      <c r="KVW43" s="475"/>
      <c r="KVX43" s="475"/>
      <c r="KVY43" s="475"/>
      <c r="KVZ43" s="475"/>
      <c r="KWA43" s="475"/>
      <c r="KWB43" s="475"/>
      <c r="KWC43" s="475"/>
      <c r="KWD43" s="475"/>
      <c r="KWE43" s="475"/>
      <c r="KWF43" s="475"/>
      <c r="KWG43" s="475"/>
      <c r="KWH43" s="475"/>
      <c r="KWI43" s="475"/>
      <c r="KWJ43" s="475"/>
      <c r="KWK43" s="475"/>
      <c r="KWL43" s="475"/>
      <c r="KWM43" s="475"/>
      <c r="KWN43" s="475"/>
      <c r="KWO43" s="475"/>
      <c r="KWP43" s="475"/>
      <c r="KWQ43" s="475"/>
      <c r="KWR43" s="475"/>
      <c r="KWS43" s="475"/>
      <c r="KWT43" s="475"/>
      <c r="KWU43" s="475"/>
      <c r="KWV43" s="475"/>
      <c r="KWW43" s="475"/>
      <c r="KWX43" s="475"/>
      <c r="KWY43" s="475"/>
      <c r="KWZ43" s="475"/>
      <c r="KXA43" s="475"/>
      <c r="KXB43" s="475"/>
      <c r="KXC43" s="475"/>
      <c r="KXD43" s="475"/>
      <c r="KXE43" s="475"/>
      <c r="KXF43" s="475"/>
      <c r="KXG43" s="475"/>
      <c r="KXH43" s="475"/>
      <c r="KXI43" s="475"/>
      <c r="KXJ43" s="475"/>
      <c r="KXK43" s="475"/>
      <c r="KXL43" s="475"/>
      <c r="KXM43" s="475"/>
      <c r="KXN43" s="475"/>
      <c r="KXO43" s="475"/>
      <c r="KXP43" s="475"/>
      <c r="KXQ43" s="475"/>
      <c r="KXR43" s="475"/>
      <c r="KXS43" s="475"/>
      <c r="KXT43" s="475"/>
      <c r="KXU43" s="475"/>
      <c r="KXV43" s="475"/>
      <c r="KXW43" s="475"/>
      <c r="KXX43" s="475"/>
      <c r="KXY43" s="475"/>
      <c r="KXZ43" s="475"/>
      <c r="KYA43" s="475"/>
      <c r="KYB43" s="475"/>
      <c r="KYC43" s="475"/>
      <c r="KYD43" s="475"/>
      <c r="KYE43" s="475"/>
      <c r="KYF43" s="475"/>
      <c r="KYG43" s="475"/>
      <c r="KYH43" s="475"/>
      <c r="KYI43" s="475"/>
      <c r="KYJ43" s="475"/>
      <c r="KYK43" s="475"/>
      <c r="KYL43" s="475"/>
      <c r="KYM43" s="475"/>
      <c r="KYN43" s="475"/>
      <c r="KYO43" s="475"/>
      <c r="KYP43" s="475"/>
      <c r="KYQ43" s="475"/>
      <c r="KYR43" s="475"/>
      <c r="KYS43" s="475"/>
      <c r="KYT43" s="475"/>
      <c r="KYU43" s="475"/>
      <c r="KYV43" s="475"/>
      <c r="KYW43" s="475"/>
      <c r="KYX43" s="475"/>
      <c r="KYY43" s="475"/>
      <c r="KYZ43" s="475"/>
      <c r="KZA43" s="475"/>
      <c r="KZB43" s="475"/>
      <c r="KZC43" s="475"/>
      <c r="KZD43" s="475"/>
      <c r="KZE43" s="475"/>
      <c r="KZF43" s="475"/>
      <c r="KZG43" s="475"/>
      <c r="KZH43" s="475"/>
      <c r="KZI43" s="475"/>
      <c r="KZJ43" s="475"/>
      <c r="KZK43" s="475"/>
      <c r="KZL43" s="475"/>
      <c r="KZM43" s="475"/>
      <c r="KZN43" s="475"/>
      <c r="KZO43" s="475"/>
      <c r="KZP43" s="475"/>
      <c r="KZQ43" s="475"/>
      <c r="KZR43" s="475"/>
      <c r="KZS43" s="475"/>
      <c r="KZT43" s="475"/>
      <c r="KZU43" s="475"/>
      <c r="KZV43" s="475"/>
      <c r="KZW43" s="475"/>
      <c r="KZX43" s="475"/>
      <c r="KZY43" s="475"/>
      <c r="KZZ43" s="475"/>
      <c r="LAA43" s="475"/>
      <c r="LAB43" s="475"/>
      <c r="LAC43" s="475"/>
      <c r="LAD43" s="475"/>
      <c r="LAE43" s="475"/>
      <c r="LAF43" s="475"/>
      <c r="LAG43" s="475"/>
      <c r="LAH43" s="475"/>
      <c r="LAI43" s="475"/>
      <c r="LAJ43" s="475"/>
      <c r="LAK43" s="475"/>
      <c r="LAL43" s="475"/>
      <c r="LAM43" s="475"/>
      <c r="LAN43" s="475"/>
      <c r="LAO43" s="475"/>
      <c r="LAP43" s="475"/>
      <c r="LAQ43" s="475"/>
      <c r="LAR43" s="475"/>
      <c r="LAS43" s="475"/>
      <c r="LAT43" s="475"/>
      <c r="LAU43" s="475"/>
      <c r="LAV43" s="475"/>
      <c r="LAW43" s="475"/>
      <c r="LAX43" s="475"/>
      <c r="LAY43" s="475"/>
      <c r="LAZ43" s="475"/>
      <c r="LBA43" s="475"/>
      <c r="LBB43" s="475"/>
      <c r="LBC43" s="475"/>
      <c r="LBD43" s="475"/>
      <c r="LBE43" s="475"/>
      <c r="LBF43" s="475"/>
      <c r="LBG43" s="475"/>
      <c r="LBH43" s="475"/>
      <c r="LBI43" s="475"/>
      <c r="LBJ43" s="475"/>
      <c r="LBK43" s="475"/>
      <c r="LBL43" s="475"/>
      <c r="LBM43" s="475"/>
      <c r="LBN43" s="475"/>
      <c r="LBO43" s="475"/>
      <c r="LBP43" s="475"/>
      <c r="LBQ43" s="475"/>
      <c r="LBR43" s="475"/>
      <c r="LBS43" s="475"/>
      <c r="LBT43" s="475"/>
      <c r="LBU43" s="475"/>
      <c r="LBV43" s="475"/>
      <c r="LBW43" s="475"/>
      <c r="LBX43" s="475"/>
      <c r="LBY43" s="475"/>
      <c r="LBZ43" s="475"/>
      <c r="LCA43" s="475"/>
      <c r="LCB43" s="475"/>
      <c r="LCC43" s="475"/>
      <c r="LCD43" s="475"/>
      <c r="LCE43" s="475"/>
      <c r="LCF43" s="475"/>
      <c r="LCG43" s="475"/>
      <c r="LCH43" s="475"/>
      <c r="LCI43" s="475"/>
      <c r="LCJ43" s="475"/>
      <c r="LCK43" s="475"/>
      <c r="LCL43" s="475"/>
      <c r="LCM43" s="475"/>
      <c r="LCN43" s="475"/>
      <c r="LCO43" s="475"/>
      <c r="LCP43" s="475"/>
      <c r="LCQ43" s="475"/>
      <c r="LCR43" s="475"/>
      <c r="LCS43" s="475"/>
      <c r="LCT43" s="475"/>
      <c r="LCU43" s="475"/>
      <c r="LCV43" s="475"/>
      <c r="LCW43" s="475"/>
      <c r="LCX43" s="475"/>
      <c r="LCY43" s="475"/>
      <c r="LCZ43" s="475"/>
      <c r="LDA43" s="475"/>
      <c r="LDB43" s="475"/>
      <c r="LDC43" s="475"/>
      <c r="LDD43" s="475"/>
      <c r="LDE43" s="475"/>
      <c r="LDF43" s="475"/>
      <c r="LDG43" s="475"/>
      <c r="LDH43" s="475"/>
      <c r="LDI43" s="475"/>
      <c r="LDJ43" s="475"/>
      <c r="LDK43" s="475"/>
      <c r="LDL43" s="475"/>
      <c r="LDM43" s="475"/>
      <c r="LDN43" s="475"/>
      <c r="LDO43" s="475"/>
      <c r="LDP43" s="475"/>
      <c r="LDQ43" s="475"/>
      <c r="LDR43" s="475"/>
      <c r="LDS43" s="475"/>
      <c r="LDT43" s="475"/>
      <c r="LDU43" s="475"/>
      <c r="LDV43" s="475"/>
      <c r="LDW43" s="475"/>
      <c r="LDX43" s="475"/>
      <c r="LDY43" s="475"/>
      <c r="LDZ43" s="475"/>
      <c r="LEA43" s="475"/>
      <c r="LEB43" s="475"/>
      <c r="LEC43" s="475"/>
      <c r="LED43" s="475"/>
      <c r="LEE43" s="475"/>
      <c r="LEF43" s="475"/>
      <c r="LEG43" s="475"/>
      <c r="LEH43" s="475"/>
      <c r="LEI43" s="475"/>
      <c r="LEJ43" s="475"/>
      <c r="LEK43" s="475"/>
      <c r="LEL43" s="475"/>
      <c r="LEM43" s="475"/>
      <c r="LEN43" s="475"/>
      <c r="LEO43" s="475"/>
      <c r="LEP43" s="475"/>
      <c r="LEQ43" s="475"/>
      <c r="LER43" s="475"/>
      <c r="LES43" s="475"/>
      <c r="LET43" s="475"/>
      <c r="LEU43" s="475"/>
      <c r="LEV43" s="475"/>
      <c r="LEW43" s="475"/>
      <c r="LEX43" s="475"/>
      <c r="LEY43" s="475"/>
      <c r="LEZ43" s="475"/>
      <c r="LFA43" s="475"/>
      <c r="LFB43" s="475"/>
      <c r="LFC43" s="475"/>
      <c r="LFD43" s="475"/>
      <c r="LFE43" s="475"/>
      <c r="LFF43" s="475"/>
      <c r="LFG43" s="475"/>
      <c r="LFH43" s="475"/>
      <c r="LFI43" s="475"/>
      <c r="LFJ43" s="475"/>
      <c r="LFK43" s="475"/>
      <c r="LFL43" s="475"/>
      <c r="LFM43" s="475"/>
      <c r="LFN43" s="475"/>
      <c r="LFO43" s="475"/>
      <c r="LFP43" s="475"/>
      <c r="LFQ43" s="475"/>
      <c r="LFR43" s="475"/>
      <c r="LFS43" s="475"/>
      <c r="LFT43" s="475"/>
      <c r="LFU43" s="475"/>
      <c r="LFV43" s="475"/>
      <c r="LFW43" s="475"/>
      <c r="LFX43" s="475"/>
      <c r="LFY43" s="475"/>
      <c r="LFZ43" s="475"/>
      <c r="LGA43" s="475"/>
      <c r="LGB43" s="475"/>
      <c r="LGC43" s="475"/>
      <c r="LGD43" s="475"/>
      <c r="LGE43" s="475"/>
      <c r="LGF43" s="475"/>
      <c r="LGG43" s="475"/>
      <c r="LGH43" s="475"/>
      <c r="LGI43" s="475"/>
      <c r="LGJ43" s="475"/>
      <c r="LGK43" s="475"/>
      <c r="LGL43" s="475"/>
      <c r="LGM43" s="475"/>
      <c r="LGN43" s="475"/>
      <c r="LGO43" s="475"/>
      <c r="LGP43" s="475"/>
      <c r="LGQ43" s="475"/>
      <c r="LGR43" s="475"/>
      <c r="LGS43" s="475"/>
      <c r="LGT43" s="475"/>
      <c r="LGU43" s="475"/>
      <c r="LGV43" s="475"/>
      <c r="LGW43" s="475"/>
      <c r="LGX43" s="475"/>
      <c r="LGY43" s="475"/>
      <c r="LGZ43" s="475"/>
      <c r="LHA43" s="475"/>
      <c r="LHB43" s="475"/>
      <c r="LHC43" s="475"/>
      <c r="LHD43" s="475"/>
      <c r="LHE43" s="475"/>
      <c r="LHF43" s="475"/>
      <c r="LHG43" s="475"/>
      <c r="LHH43" s="475"/>
      <c r="LHI43" s="475"/>
      <c r="LHJ43" s="475"/>
      <c r="LHK43" s="475"/>
      <c r="LHL43" s="475"/>
      <c r="LHM43" s="475"/>
      <c r="LHN43" s="475"/>
      <c r="LHO43" s="475"/>
      <c r="LHP43" s="475"/>
      <c r="LHQ43" s="475"/>
      <c r="LHR43" s="475"/>
      <c r="LHS43" s="475"/>
      <c r="LHT43" s="475"/>
      <c r="LHU43" s="475"/>
      <c r="LHV43" s="475"/>
      <c r="LHW43" s="475"/>
      <c r="LHX43" s="475"/>
      <c r="LHY43" s="475"/>
      <c r="LHZ43" s="475"/>
      <c r="LIA43" s="475"/>
      <c r="LIB43" s="475"/>
      <c r="LIC43" s="475"/>
      <c r="LID43" s="475"/>
      <c r="LIE43" s="475"/>
      <c r="LIF43" s="475"/>
      <c r="LIG43" s="475"/>
      <c r="LIH43" s="475"/>
      <c r="LII43" s="475"/>
      <c r="LIJ43" s="475"/>
      <c r="LIK43" s="475"/>
      <c r="LIL43" s="475"/>
      <c r="LIM43" s="475"/>
      <c r="LIN43" s="475"/>
      <c r="LIO43" s="475"/>
      <c r="LIP43" s="475"/>
      <c r="LIQ43" s="475"/>
      <c r="LIR43" s="475"/>
      <c r="LIS43" s="475"/>
      <c r="LIT43" s="475"/>
      <c r="LIU43" s="475"/>
      <c r="LIV43" s="475"/>
      <c r="LIW43" s="475"/>
      <c r="LIX43" s="475"/>
      <c r="LIY43" s="475"/>
      <c r="LIZ43" s="475"/>
      <c r="LJA43" s="475"/>
      <c r="LJB43" s="475"/>
      <c r="LJC43" s="475"/>
      <c r="LJD43" s="475"/>
      <c r="LJE43" s="475"/>
      <c r="LJF43" s="475"/>
      <c r="LJG43" s="475"/>
      <c r="LJH43" s="475"/>
      <c r="LJI43" s="475"/>
      <c r="LJJ43" s="475"/>
      <c r="LJK43" s="475"/>
      <c r="LJL43" s="475"/>
      <c r="LJM43" s="475"/>
      <c r="LJN43" s="475"/>
      <c r="LJO43" s="475"/>
      <c r="LJP43" s="475"/>
      <c r="LJQ43" s="475"/>
      <c r="LJR43" s="475"/>
      <c r="LJS43" s="475"/>
      <c r="LJT43" s="475"/>
      <c r="LJU43" s="475"/>
      <c r="LJV43" s="475"/>
      <c r="LJW43" s="475"/>
      <c r="LJX43" s="475"/>
      <c r="LJY43" s="475"/>
      <c r="LJZ43" s="475"/>
      <c r="LKA43" s="475"/>
      <c r="LKB43" s="475"/>
      <c r="LKC43" s="475"/>
      <c r="LKD43" s="475"/>
      <c r="LKE43" s="475"/>
      <c r="LKF43" s="475"/>
      <c r="LKG43" s="475"/>
      <c r="LKH43" s="475"/>
      <c r="LKI43" s="475"/>
      <c r="LKJ43" s="475"/>
      <c r="LKK43" s="475"/>
      <c r="LKL43" s="475"/>
      <c r="LKM43" s="475"/>
      <c r="LKN43" s="475"/>
      <c r="LKO43" s="475"/>
      <c r="LKP43" s="475"/>
      <c r="LKQ43" s="475"/>
      <c r="LKR43" s="475"/>
      <c r="LKS43" s="475"/>
      <c r="LKT43" s="475"/>
      <c r="LKU43" s="475"/>
      <c r="LKV43" s="475"/>
      <c r="LKW43" s="475"/>
      <c r="LKX43" s="475"/>
      <c r="LKY43" s="475"/>
      <c r="LKZ43" s="475"/>
      <c r="LLA43" s="475"/>
      <c r="LLB43" s="475"/>
      <c r="LLC43" s="475"/>
      <c r="LLD43" s="475"/>
      <c r="LLE43" s="475"/>
      <c r="LLF43" s="475"/>
      <c r="LLG43" s="475"/>
      <c r="LLH43" s="475"/>
      <c r="LLI43" s="475"/>
      <c r="LLJ43" s="475"/>
      <c r="LLK43" s="475"/>
      <c r="LLL43" s="475"/>
      <c r="LLM43" s="475"/>
      <c r="LLN43" s="475"/>
      <c r="LLO43" s="475"/>
      <c r="LLP43" s="475"/>
      <c r="LLQ43" s="475"/>
      <c r="LLR43" s="475"/>
      <c r="LLS43" s="475"/>
      <c r="LLT43" s="475"/>
      <c r="LLU43" s="475"/>
      <c r="LLV43" s="475"/>
      <c r="LLW43" s="475"/>
      <c r="LLX43" s="475"/>
      <c r="LLY43" s="475"/>
      <c r="LLZ43" s="475"/>
      <c r="LMA43" s="475"/>
      <c r="LMB43" s="475"/>
      <c r="LMC43" s="475"/>
      <c r="LMD43" s="475"/>
      <c r="LME43" s="475"/>
      <c r="LMF43" s="475"/>
      <c r="LMG43" s="475"/>
      <c r="LMH43" s="475"/>
      <c r="LMI43" s="475"/>
      <c r="LMJ43" s="475"/>
      <c r="LMK43" s="475"/>
      <c r="LML43" s="475"/>
      <c r="LMM43" s="475"/>
      <c r="LMN43" s="475"/>
      <c r="LMO43" s="475"/>
      <c r="LMP43" s="475"/>
      <c r="LMQ43" s="475"/>
      <c r="LMR43" s="475"/>
      <c r="LMS43" s="475"/>
      <c r="LMT43" s="475"/>
      <c r="LMU43" s="475"/>
      <c r="LMV43" s="475"/>
      <c r="LMW43" s="475"/>
      <c r="LMX43" s="475"/>
      <c r="LMY43" s="475"/>
      <c r="LMZ43" s="475"/>
      <c r="LNA43" s="475"/>
      <c r="LNB43" s="475"/>
      <c r="LNC43" s="475"/>
      <c r="LND43" s="475"/>
      <c r="LNE43" s="475"/>
      <c r="LNF43" s="475"/>
      <c r="LNG43" s="475"/>
      <c r="LNH43" s="475"/>
      <c r="LNI43" s="475"/>
      <c r="LNJ43" s="475"/>
      <c r="LNK43" s="475"/>
      <c r="LNL43" s="475"/>
      <c r="LNM43" s="475"/>
      <c r="LNN43" s="475"/>
      <c r="LNO43" s="475"/>
      <c r="LNP43" s="475"/>
      <c r="LNQ43" s="475"/>
      <c r="LNR43" s="475"/>
      <c r="LNS43" s="475"/>
      <c r="LNT43" s="475"/>
      <c r="LNU43" s="475"/>
      <c r="LNV43" s="475"/>
      <c r="LNW43" s="475"/>
      <c r="LNX43" s="475"/>
      <c r="LNY43" s="475"/>
      <c r="LNZ43" s="475"/>
      <c r="LOA43" s="475"/>
      <c r="LOB43" s="475"/>
      <c r="LOC43" s="475"/>
      <c r="LOD43" s="475"/>
      <c r="LOE43" s="475"/>
      <c r="LOF43" s="475"/>
      <c r="LOG43" s="475"/>
      <c r="LOH43" s="475"/>
      <c r="LOI43" s="475"/>
      <c r="LOJ43" s="475"/>
      <c r="LOK43" s="475"/>
      <c r="LOL43" s="475"/>
      <c r="LOM43" s="475"/>
      <c r="LON43" s="475"/>
      <c r="LOO43" s="475"/>
      <c r="LOP43" s="475"/>
      <c r="LOQ43" s="475"/>
      <c r="LOR43" s="475"/>
      <c r="LOS43" s="475"/>
      <c r="LOT43" s="475"/>
      <c r="LOU43" s="475"/>
      <c r="LOV43" s="475"/>
      <c r="LOW43" s="475"/>
      <c r="LOX43" s="475"/>
      <c r="LOY43" s="475"/>
      <c r="LOZ43" s="475"/>
      <c r="LPA43" s="475"/>
      <c r="LPB43" s="475"/>
      <c r="LPC43" s="475"/>
      <c r="LPD43" s="475"/>
      <c r="LPE43" s="475"/>
      <c r="LPF43" s="475"/>
      <c r="LPG43" s="475"/>
      <c r="LPH43" s="475"/>
      <c r="LPI43" s="475"/>
      <c r="LPJ43" s="475"/>
      <c r="LPK43" s="475"/>
      <c r="LPL43" s="475"/>
      <c r="LPM43" s="475"/>
      <c r="LPN43" s="475"/>
      <c r="LPO43" s="475"/>
      <c r="LPP43" s="475"/>
      <c r="LPQ43" s="475"/>
      <c r="LPR43" s="475"/>
      <c r="LPS43" s="475"/>
      <c r="LPT43" s="475"/>
      <c r="LPU43" s="475"/>
      <c r="LPV43" s="475"/>
      <c r="LPW43" s="475"/>
      <c r="LPX43" s="475"/>
      <c r="LPY43" s="475"/>
      <c r="LPZ43" s="475"/>
      <c r="LQA43" s="475"/>
      <c r="LQB43" s="475"/>
      <c r="LQC43" s="475"/>
      <c r="LQD43" s="475"/>
      <c r="LQE43" s="475"/>
      <c r="LQF43" s="475"/>
      <c r="LQG43" s="475"/>
      <c r="LQH43" s="475"/>
      <c r="LQI43" s="475"/>
      <c r="LQJ43" s="475"/>
      <c r="LQK43" s="475"/>
      <c r="LQL43" s="475"/>
      <c r="LQM43" s="475"/>
      <c r="LQN43" s="475"/>
      <c r="LQO43" s="475"/>
      <c r="LQP43" s="475"/>
      <c r="LQQ43" s="475"/>
      <c r="LQR43" s="475"/>
      <c r="LQS43" s="475"/>
      <c r="LQT43" s="475"/>
      <c r="LQU43" s="475"/>
      <c r="LQV43" s="475"/>
      <c r="LQW43" s="475"/>
      <c r="LQX43" s="475"/>
      <c r="LQY43" s="475"/>
      <c r="LQZ43" s="475"/>
      <c r="LRA43" s="475"/>
      <c r="LRB43" s="475"/>
      <c r="LRC43" s="475"/>
      <c r="LRD43" s="475"/>
      <c r="LRE43" s="475"/>
      <c r="LRF43" s="475"/>
      <c r="LRG43" s="475"/>
      <c r="LRH43" s="475"/>
      <c r="LRI43" s="475"/>
      <c r="LRJ43" s="475"/>
      <c r="LRK43" s="475"/>
      <c r="LRL43" s="475"/>
      <c r="LRM43" s="475"/>
      <c r="LRN43" s="475"/>
      <c r="LRO43" s="475"/>
      <c r="LRP43" s="475"/>
      <c r="LRQ43" s="475"/>
      <c r="LRR43" s="475"/>
      <c r="LRS43" s="475"/>
      <c r="LRT43" s="475"/>
      <c r="LRU43" s="475"/>
      <c r="LRV43" s="475"/>
      <c r="LRW43" s="475"/>
      <c r="LRX43" s="475"/>
      <c r="LRY43" s="475"/>
      <c r="LRZ43" s="475"/>
      <c r="LSA43" s="475"/>
      <c r="LSB43" s="475"/>
      <c r="LSC43" s="475"/>
      <c r="LSD43" s="475"/>
      <c r="LSE43" s="475"/>
      <c r="LSF43" s="475"/>
      <c r="LSG43" s="475"/>
      <c r="LSH43" s="475"/>
      <c r="LSI43" s="475"/>
      <c r="LSJ43" s="475"/>
      <c r="LSK43" s="475"/>
      <c r="LSL43" s="475"/>
      <c r="LSM43" s="475"/>
      <c r="LSN43" s="475"/>
      <c r="LSO43" s="475"/>
      <c r="LSP43" s="475"/>
      <c r="LSQ43" s="475"/>
      <c r="LSR43" s="475"/>
      <c r="LSS43" s="475"/>
      <c r="LST43" s="475"/>
      <c r="LSU43" s="475"/>
      <c r="LSV43" s="475"/>
      <c r="LSW43" s="475"/>
      <c r="LSX43" s="475"/>
      <c r="LSY43" s="475"/>
      <c r="LSZ43" s="475"/>
      <c r="LTA43" s="475"/>
      <c r="LTB43" s="475"/>
      <c r="LTC43" s="475"/>
      <c r="LTD43" s="475"/>
      <c r="LTE43" s="475"/>
      <c r="LTF43" s="475"/>
      <c r="LTG43" s="475"/>
      <c r="LTH43" s="475"/>
      <c r="LTI43" s="475"/>
      <c r="LTJ43" s="475"/>
      <c r="LTK43" s="475"/>
      <c r="LTL43" s="475"/>
      <c r="LTM43" s="475"/>
      <c r="LTN43" s="475"/>
      <c r="LTO43" s="475"/>
      <c r="LTP43" s="475"/>
      <c r="LTQ43" s="475"/>
      <c r="LTR43" s="475"/>
      <c r="LTS43" s="475"/>
      <c r="LTT43" s="475"/>
      <c r="LTU43" s="475"/>
      <c r="LTV43" s="475"/>
      <c r="LTW43" s="475"/>
      <c r="LTX43" s="475"/>
      <c r="LTY43" s="475"/>
      <c r="LTZ43" s="475"/>
      <c r="LUA43" s="475"/>
      <c r="LUB43" s="475"/>
      <c r="LUC43" s="475"/>
      <c r="LUD43" s="475"/>
      <c r="LUE43" s="475"/>
      <c r="LUF43" s="475"/>
      <c r="LUG43" s="475"/>
      <c r="LUH43" s="475"/>
      <c r="LUI43" s="475"/>
      <c r="LUJ43" s="475"/>
      <c r="LUK43" s="475"/>
      <c r="LUL43" s="475"/>
      <c r="LUM43" s="475"/>
      <c r="LUN43" s="475"/>
      <c r="LUO43" s="475"/>
      <c r="LUP43" s="475"/>
      <c r="LUQ43" s="475"/>
      <c r="LUR43" s="475"/>
      <c r="LUS43" s="475"/>
      <c r="LUT43" s="475"/>
      <c r="LUU43" s="475"/>
      <c r="LUV43" s="475"/>
      <c r="LUW43" s="475"/>
      <c r="LUX43" s="475"/>
      <c r="LUY43" s="475"/>
      <c r="LUZ43" s="475"/>
      <c r="LVA43" s="475"/>
      <c r="LVB43" s="475"/>
      <c r="LVC43" s="475"/>
      <c r="LVD43" s="475"/>
      <c r="LVE43" s="475"/>
      <c r="LVF43" s="475"/>
      <c r="LVG43" s="475"/>
      <c r="LVH43" s="475"/>
      <c r="LVI43" s="475"/>
      <c r="LVJ43" s="475"/>
      <c r="LVK43" s="475"/>
      <c r="LVL43" s="475"/>
      <c r="LVM43" s="475"/>
      <c r="LVN43" s="475"/>
      <c r="LVO43" s="475"/>
      <c r="LVP43" s="475"/>
      <c r="LVQ43" s="475"/>
      <c r="LVR43" s="475"/>
      <c r="LVS43" s="475"/>
      <c r="LVT43" s="475"/>
      <c r="LVU43" s="475"/>
      <c r="LVV43" s="475"/>
      <c r="LVW43" s="475"/>
      <c r="LVX43" s="475"/>
      <c r="LVY43" s="475"/>
      <c r="LVZ43" s="475"/>
      <c r="LWA43" s="475"/>
      <c r="LWB43" s="475"/>
      <c r="LWC43" s="475"/>
      <c r="LWD43" s="475"/>
      <c r="LWE43" s="475"/>
      <c r="LWF43" s="475"/>
      <c r="LWG43" s="475"/>
      <c r="LWH43" s="475"/>
      <c r="LWI43" s="475"/>
      <c r="LWJ43" s="475"/>
      <c r="LWK43" s="475"/>
      <c r="LWL43" s="475"/>
      <c r="LWM43" s="475"/>
      <c r="LWN43" s="475"/>
      <c r="LWO43" s="475"/>
      <c r="LWP43" s="475"/>
      <c r="LWQ43" s="475"/>
      <c r="LWR43" s="475"/>
      <c r="LWS43" s="475"/>
      <c r="LWT43" s="475"/>
      <c r="LWU43" s="475"/>
      <c r="LWV43" s="475"/>
      <c r="LWW43" s="475"/>
      <c r="LWX43" s="475"/>
      <c r="LWY43" s="475"/>
      <c r="LWZ43" s="475"/>
      <c r="LXA43" s="475"/>
      <c r="LXB43" s="475"/>
      <c r="LXC43" s="475"/>
      <c r="LXD43" s="475"/>
      <c r="LXE43" s="475"/>
      <c r="LXF43" s="475"/>
      <c r="LXG43" s="475"/>
      <c r="LXH43" s="475"/>
      <c r="LXI43" s="475"/>
      <c r="LXJ43" s="475"/>
      <c r="LXK43" s="475"/>
      <c r="LXL43" s="475"/>
      <c r="LXM43" s="475"/>
      <c r="LXN43" s="475"/>
      <c r="LXO43" s="475"/>
      <c r="LXP43" s="475"/>
      <c r="LXQ43" s="475"/>
      <c r="LXR43" s="475"/>
      <c r="LXS43" s="475"/>
      <c r="LXT43" s="475"/>
      <c r="LXU43" s="475"/>
      <c r="LXV43" s="475"/>
      <c r="LXW43" s="475"/>
      <c r="LXX43" s="475"/>
      <c r="LXY43" s="475"/>
      <c r="LXZ43" s="475"/>
      <c r="LYA43" s="475"/>
      <c r="LYB43" s="475"/>
      <c r="LYC43" s="475"/>
      <c r="LYD43" s="475"/>
      <c r="LYE43" s="475"/>
      <c r="LYF43" s="475"/>
      <c r="LYG43" s="475"/>
      <c r="LYH43" s="475"/>
      <c r="LYI43" s="475"/>
      <c r="LYJ43" s="475"/>
      <c r="LYK43" s="475"/>
      <c r="LYL43" s="475"/>
      <c r="LYM43" s="475"/>
      <c r="LYN43" s="475"/>
      <c r="LYO43" s="475"/>
      <c r="LYP43" s="475"/>
      <c r="LYQ43" s="475"/>
      <c r="LYR43" s="475"/>
      <c r="LYS43" s="475"/>
      <c r="LYT43" s="475"/>
      <c r="LYU43" s="475"/>
      <c r="LYV43" s="475"/>
      <c r="LYW43" s="475"/>
      <c r="LYX43" s="475"/>
      <c r="LYY43" s="475"/>
      <c r="LYZ43" s="475"/>
      <c r="LZA43" s="475"/>
      <c r="LZB43" s="475"/>
      <c r="LZC43" s="475"/>
      <c r="LZD43" s="475"/>
      <c r="LZE43" s="475"/>
      <c r="LZF43" s="475"/>
      <c r="LZG43" s="475"/>
      <c r="LZH43" s="475"/>
      <c r="LZI43" s="475"/>
      <c r="LZJ43" s="475"/>
      <c r="LZK43" s="475"/>
      <c r="LZL43" s="475"/>
      <c r="LZM43" s="475"/>
      <c r="LZN43" s="475"/>
      <c r="LZO43" s="475"/>
      <c r="LZP43" s="475"/>
      <c r="LZQ43" s="475"/>
      <c r="LZR43" s="475"/>
      <c r="LZS43" s="475"/>
      <c r="LZT43" s="475"/>
      <c r="LZU43" s="475"/>
      <c r="LZV43" s="475"/>
      <c r="LZW43" s="475"/>
      <c r="LZX43" s="475"/>
      <c r="LZY43" s="475"/>
      <c r="LZZ43" s="475"/>
      <c r="MAA43" s="475"/>
      <c r="MAB43" s="475"/>
      <c r="MAC43" s="475"/>
      <c r="MAD43" s="475"/>
      <c r="MAE43" s="475"/>
      <c r="MAF43" s="475"/>
      <c r="MAG43" s="475"/>
      <c r="MAH43" s="475"/>
      <c r="MAI43" s="475"/>
      <c r="MAJ43" s="475"/>
      <c r="MAK43" s="475"/>
      <c r="MAL43" s="475"/>
      <c r="MAM43" s="475"/>
      <c r="MAN43" s="475"/>
      <c r="MAO43" s="475"/>
      <c r="MAP43" s="475"/>
      <c r="MAQ43" s="475"/>
      <c r="MAR43" s="475"/>
      <c r="MAS43" s="475"/>
      <c r="MAT43" s="475"/>
      <c r="MAU43" s="475"/>
      <c r="MAV43" s="475"/>
      <c r="MAW43" s="475"/>
      <c r="MAX43" s="475"/>
      <c r="MAY43" s="475"/>
      <c r="MAZ43" s="475"/>
      <c r="MBA43" s="475"/>
      <c r="MBB43" s="475"/>
      <c r="MBC43" s="475"/>
      <c r="MBD43" s="475"/>
      <c r="MBE43" s="475"/>
      <c r="MBF43" s="475"/>
      <c r="MBG43" s="475"/>
      <c r="MBH43" s="475"/>
      <c r="MBI43" s="475"/>
      <c r="MBJ43" s="475"/>
      <c r="MBK43" s="475"/>
      <c r="MBL43" s="475"/>
      <c r="MBM43" s="475"/>
      <c r="MBN43" s="475"/>
      <c r="MBO43" s="475"/>
      <c r="MBP43" s="475"/>
      <c r="MBQ43" s="475"/>
      <c r="MBR43" s="475"/>
      <c r="MBS43" s="475"/>
      <c r="MBT43" s="475"/>
      <c r="MBU43" s="475"/>
      <c r="MBV43" s="475"/>
      <c r="MBW43" s="475"/>
      <c r="MBX43" s="475"/>
      <c r="MBY43" s="475"/>
      <c r="MBZ43" s="475"/>
      <c r="MCA43" s="475"/>
      <c r="MCB43" s="475"/>
      <c r="MCC43" s="475"/>
      <c r="MCD43" s="475"/>
      <c r="MCE43" s="475"/>
      <c r="MCF43" s="475"/>
      <c r="MCG43" s="475"/>
      <c r="MCH43" s="475"/>
      <c r="MCI43" s="475"/>
      <c r="MCJ43" s="475"/>
      <c r="MCK43" s="475"/>
      <c r="MCL43" s="475"/>
      <c r="MCM43" s="475"/>
      <c r="MCN43" s="475"/>
      <c r="MCO43" s="475"/>
      <c r="MCP43" s="475"/>
      <c r="MCQ43" s="475"/>
      <c r="MCR43" s="475"/>
      <c r="MCS43" s="475"/>
      <c r="MCT43" s="475"/>
      <c r="MCU43" s="475"/>
      <c r="MCV43" s="475"/>
      <c r="MCW43" s="475"/>
      <c r="MCX43" s="475"/>
      <c r="MCY43" s="475"/>
      <c r="MCZ43" s="475"/>
      <c r="MDA43" s="475"/>
      <c r="MDB43" s="475"/>
      <c r="MDC43" s="475"/>
      <c r="MDD43" s="475"/>
      <c r="MDE43" s="475"/>
      <c r="MDF43" s="475"/>
      <c r="MDG43" s="475"/>
      <c r="MDH43" s="475"/>
      <c r="MDI43" s="475"/>
      <c r="MDJ43" s="475"/>
      <c r="MDK43" s="475"/>
      <c r="MDL43" s="475"/>
      <c r="MDM43" s="475"/>
      <c r="MDN43" s="475"/>
      <c r="MDO43" s="475"/>
      <c r="MDP43" s="475"/>
      <c r="MDQ43" s="475"/>
      <c r="MDR43" s="475"/>
      <c r="MDS43" s="475"/>
      <c r="MDT43" s="475"/>
      <c r="MDU43" s="475"/>
      <c r="MDV43" s="475"/>
      <c r="MDW43" s="475"/>
      <c r="MDX43" s="475"/>
      <c r="MDY43" s="475"/>
      <c r="MDZ43" s="475"/>
      <c r="MEA43" s="475"/>
      <c r="MEB43" s="475"/>
      <c r="MEC43" s="475"/>
      <c r="MED43" s="475"/>
      <c r="MEE43" s="475"/>
      <c r="MEF43" s="475"/>
      <c r="MEG43" s="475"/>
      <c r="MEH43" s="475"/>
      <c r="MEI43" s="475"/>
      <c r="MEJ43" s="475"/>
      <c r="MEK43" s="475"/>
      <c r="MEL43" s="475"/>
      <c r="MEM43" s="475"/>
      <c r="MEN43" s="475"/>
      <c r="MEO43" s="475"/>
      <c r="MEP43" s="475"/>
      <c r="MEQ43" s="475"/>
      <c r="MER43" s="475"/>
      <c r="MES43" s="475"/>
      <c r="MET43" s="475"/>
      <c r="MEU43" s="475"/>
      <c r="MEV43" s="475"/>
      <c r="MEW43" s="475"/>
      <c r="MEX43" s="475"/>
      <c r="MEY43" s="475"/>
      <c r="MEZ43" s="475"/>
      <c r="MFA43" s="475"/>
      <c r="MFB43" s="475"/>
      <c r="MFC43" s="475"/>
      <c r="MFD43" s="475"/>
      <c r="MFE43" s="475"/>
      <c r="MFF43" s="475"/>
      <c r="MFG43" s="475"/>
      <c r="MFH43" s="475"/>
      <c r="MFI43" s="475"/>
      <c r="MFJ43" s="475"/>
      <c r="MFK43" s="475"/>
      <c r="MFL43" s="475"/>
      <c r="MFM43" s="475"/>
      <c r="MFN43" s="475"/>
      <c r="MFO43" s="475"/>
      <c r="MFP43" s="475"/>
      <c r="MFQ43" s="475"/>
      <c r="MFR43" s="475"/>
      <c r="MFS43" s="475"/>
      <c r="MFT43" s="475"/>
      <c r="MFU43" s="475"/>
      <c r="MFV43" s="475"/>
      <c r="MFW43" s="475"/>
      <c r="MFX43" s="475"/>
      <c r="MFY43" s="475"/>
      <c r="MFZ43" s="475"/>
      <c r="MGA43" s="475"/>
      <c r="MGB43" s="475"/>
      <c r="MGC43" s="475"/>
      <c r="MGD43" s="475"/>
      <c r="MGE43" s="475"/>
      <c r="MGF43" s="475"/>
      <c r="MGG43" s="475"/>
      <c r="MGH43" s="475"/>
      <c r="MGI43" s="475"/>
      <c r="MGJ43" s="475"/>
      <c r="MGK43" s="475"/>
      <c r="MGL43" s="475"/>
      <c r="MGM43" s="475"/>
      <c r="MGN43" s="475"/>
      <c r="MGO43" s="475"/>
      <c r="MGP43" s="475"/>
      <c r="MGQ43" s="475"/>
      <c r="MGR43" s="475"/>
      <c r="MGS43" s="475"/>
      <c r="MGT43" s="475"/>
      <c r="MGU43" s="475"/>
      <c r="MGV43" s="475"/>
      <c r="MGW43" s="475"/>
      <c r="MGX43" s="475"/>
      <c r="MGY43" s="475"/>
      <c r="MGZ43" s="475"/>
      <c r="MHA43" s="475"/>
      <c r="MHB43" s="475"/>
      <c r="MHC43" s="475"/>
      <c r="MHD43" s="475"/>
      <c r="MHE43" s="475"/>
      <c r="MHF43" s="475"/>
      <c r="MHG43" s="475"/>
      <c r="MHH43" s="475"/>
      <c r="MHI43" s="475"/>
      <c r="MHJ43" s="475"/>
      <c r="MHK43" s="475"/>
      <c r="MHL43" s="475"/>
      <c r="MHM43" s="475"/>
      <c r="MHN43" s="475"/>
      <c r="MHO43" s="475"/>
      <c r="MHP43" s="475"/>
      <c r="MHQ43" s="475"/>
      <c r="MHR43" s="475"/>
      <c r="MHS43" s="475"/>
      <c r="MHT43" s="475"/>
      <c r="MHU43" s="475"/>
      <c r="MHV43" s="475"/>
      <c r="MHW43" s="475"/>
      <c r="MHX43" s="475"/>
      <c r="MHY43" s="475"/>
      <c r="MHZ43" s="475"/>
      <c r="MIA43" s="475"/>
      <c r="MIB43" s="475"/>
      <c r="MIC43" s="475"/>
      <c r="MID43" s="475"/>
      <c r="MIE43" s="475"/>
      <c r="MIF43" s="475"/>
      <c r="MIG43" s="475"/>
      <c r="MIH43" s="475"/>
      <c r="MII43" s="475"/>
      <c r="MIJ43" s="475"/>
      <c r="MIK43" s="475"/>
      <c r="MIL43" s="475"/>
      <c r="MIM43" s="475"/>
      <c r="MIN43" s="475"/>
      <c r="MIO43" s="475"/>
      <c r="MIP43" s="475"/>
      <c r="MIQ43" s="475"/>
      <c r="MIR43" s="475"/>
      <c r="MIS43" s="475"/>
      <c r="MIT43" s="475"/>
      <c r="MIU43" s="475"/>
      <c r="MIV43" s="475"/>
      <c r="MIW43" s="475"/>
      <c r="MIX43" s="475"/>
      <c r="MIY43" s="475"/>
      <c r="MIZ43" s="475"/>
      <c r="MJA43" s="475"/>
      <c r="MJB43" s="475"/>
      <c r="MJC43" s="475"/>
      <c r="MJD43" s="475"/>
      <c r="MJE43" s="475"/>
      <c r="MJF43" s="475"/>
      <c r="MJG43" s="475"/>
      <c r="MJH43" s="475"/>
      <c r="MJI43" s="475"/>
      <c r="MJJ43" s="475"/>
      <c r="MJK43" s="475"/>
      <c r="MJL43" s="475"/>
      <c r="MJM43" s="475"/>
      <c r="MJN43" s="475"/>
      <c r="MJO43" s="475"/>
      <c r="MJP43" s="475"/>
      <c r="MJQ43" s="475"/>
      <c r="MJR43" s="475"/>
      <c r="MJS43" s="475"/>
      <c r="MJT43" s="475"/>
      <c r="MJU43" s="475"/>
      <c r="MJV43" s="475"/>
      <c r="MJW43" s="475"/>
      <c r="MJX43" s="475"/>
      <c r="MJY43" s="475"/>
      <c r="MJZ43" s="475"/>
      <c r="MKA43" s="475"/>
      <c r="MKB43" s="475"/>
      <c r="MKC43" s="475"/>
      <c r="MKD43" s="475"/>
      <c r="MKE43" s="475"/>
      <c r="MKF43" s="475"/>
      <c r="MKG43" s="475"/>
      <c r="MKH43" s="475"/>
      <c r="MKI43" s="475"/>
      <c r="MKJ43" s="475"/>
      <c r="MKK43" s="475"/>
      <c r="MKL43" s="475"/>
      <c r="MKM43" s="475"/>
      <c r="MKN43" s="475"/>
      <c r="MKO43" s="475"/>
      <c r="MKP43" s="475"/>
      <c r="MKQ43" s="475"/>
      <c r="MKR43" s="475"/>
      <c r="MKS43" s="475"/>
      <c r="MKT43" s="475"/>
      <c r="MKU43" s="475"/>
      <c r="MKV43" s="475"/>
      <c r="MKW43" s="475"/>
      <c r="MKX43" s="475"/>
      <c r="MKY43" s="475"/>
      <c r="MKZ43" s="475"/>
      <c r="MLA43" s="475"/>
      <c r="MLB43" s="475"/>
      <c r="MLC43" s="475"/>
      <c r="MLD43" s="475"/>
      <c r="MLE43" s="475"/>
      <c r="MLF43" s="475"/>
      <c r="MLG43" s="475"/>
      <c r="MLH43" s="475"/>
      <c r="MLI43" s="475"/>
      <c r="MLJ43" s="475"/>
      <c r="MLK43" s="475"/>
      <c r="MLL43" s="475"/>
      <c r="MLM43" s="475"/>
      <c r="MLN43" s="475"/>
      <c r="MLO43" s="475"/>
      <c r="MLP43" s="475"/>
      <c r="MLQ43" s="475"/>
      <c r="MLR43" s="475"/>
      <c r="MLS43" s="475"/>
      <c r="MLT43" s="475"/>
      <c r="MLU43" s="475"/>
      <c r="MLV43" s="475"/>
      <c r="MLW43" s="475"/>
      <c r="MLX43" s="475"/>
      <c r="MLY43" s="475"/>
      <c r="MLZ43" s="475"/>
      <c r="MMA43" s="475"/>
      <c r="MMB43" s="475"/>
      <c r="MMC43" s="475"/>
      <c r="MMD43" s="475"/>
      <c r="MME43" s="475"/>
      <c r="MMF43" s="475"/>
      <c r="MMG43" s="475"/>
      <c r="MMH43" s="475"/>
      <c r="MMI43" s="475"/>
      <c r="MMJ43" s="475"/>
      <c r="MMK43" s="475"/>
      <c r="MML43" s="475"/>
      <c r="MMM43" s="475"/>
      <c r="MMN43" s="475"/>
      <c r="MMO43" s="475"/>
      <c r="MMP43" s="475"/>
      <c r="MMQ43" s="475"/>
      <c r="MMR43" s="475"/>
      <c r="MMS43" s="475"/>
      <c r="MMT43" s="475"/>
      <c r="MMU43" s="475"/>
      <c r="MMV43" s="475"/>
      <c r="MMW43" s="475"/>
      <c r="MMX43" s="475"/>
      <c r="MMY43" s="475"/>
      <c r="MMZ43" s="475"/>
      <c r="MNA43" s="475"/>
      <c r="MNB43" s="475"/>
      <c r="MNC43" s="475"/>
      <c r="MND43" s="475"/>
      <c r="MNE43" s="475"/>
      <c r="MNF43" s="475"/>
      <c r="MNG43" s="475"/>
      <c r="MNH43" s="475"/>
      <c r="MNI43" s="475"/>
      <c r="MNJ43" s="475"/>
      <c r="MNK43" s="475"/>
      <c r="MNL43" s="475"/>
      <c r="MNM43" s="475"/>
      <c r="MNN43" s="475"/>
      <c r="MNO43" s="475"/>
      <c r="MNP43" s="475"/>
      <c r="MNQ43" s="475"/>
      <c r="MNR43" s="475"/>
      <c r="MNS43" s="475"/>
      <c r="MNT43" s="475"/>
      <c r="MNU43" s="475"/>
      <c r="MNV43" s="475"/>
      <c r="MNW43" s="475"/>
      <c r="MNX43" s="475"/>
      <c r="MNY43" s="475"/>
      <c r="MNZ43" s="475"/>
      <c r="MOA43" s="475"/>
      <c r="MOB43" s="475"/>
      <c r="MOC43" s="475"/>
      <c r="MOD43" s="475"/>
      <c r="MOE43" s="475"/>
      <c r="MOF43" s="475"/>
      <c r="MOG43" s="475"/>
      <c r="MOH43" s="475"/>
      <c r="MOI43" s="475"/>
      <c r="MOJ43" s="475"/>
      <c r="MOK43" s="475"/>
      <c r="MOL43" s="475"/>
      <c r="MOM43" s="475"/>
      <c r="MON43" s="475"/>
      <c r="MOO43" s="475"/>
      <c r="MOP43" s="475"/>
      <c r="MOQ43" s="475"/>
      <c r="MOR43" s="475"/>
      <c r="MOS43" s="475"/>
      <c r="MOT43" s="475"/>
      <c r="MOU43" s="475"/>
      <c r="MOV43" s="475"/>
      <c r="MOW43" s="475"/>
      <c r="MOX43" s="475"/>
      <c r="MOY43" s="475"/>
      <c r="MOZ43" s="475"/>
      <c r="MPA43" s="475"/>
      <c r="MPB43" s="475"/>
      <c r="MPC43" s="475"/>
      <c r="MPD43" s="475"/>
      <c r="MPE43" s="475"/>
      <c r="MPF43" s="475"/>
      <c r="MPG43" s="475"/>
      <c r="MPH43" s="475"/>
      <c r="MPI43" s="475"/>
      <c r="MPJ43" s="475"/>
      <c r="MPK43" s="475"/>
      <c r="MPL43" s="475"/>
      <c r="MPM43" s="475"/>
      <c r="MPN43" s="475"/>
      <c r="MPO43" s="475"/>
      <c r="MPP43" s="475"/>
      <c r="MPQ43" s="475"/>
      <c r="MPR43" s="475"/>
      <c r="MPS43" s="475"/>
      <c r="MPT43" s="475"/>
      <c r="MPU43" s="475"/>
      <c r="MPV43" s="475"/>
      <c r="MPW43" s="475"/>
      <c r="MPX43" s="475"/>
      <c r="MPY43" s="475"/>
      <c r="MPZ43" s="475"/>
      <c r="MQA43" s="475"/>
      <c r="MQB43" s="475"/>
      <c r="MQC43" s="475"/>
      <c r="MQD43" s="475"/>
      <c r="MQE43" s="475"/>
      <c r="MQF43" s="475"/>
      <c r="MQG43" s="475"/>
      <c r="MQH43" s="475"/>
      <c r="MQI43" s="475"/>
      <c r="MQJ43" s="475"/>
      <c r="MQK43" s="475"/>
      <c r="MQL43" s="475"/>
      <c r="MQM43" s="475"/>
      <c r="MQN43" s="475"/>
      <c r="MQO43" s="475"/>
      <c r="MQP43" s="475"/>
      <c r="MQQ43" s="475"/>
      <c r="MQR43" s="475"/>
      <c r="MQS43" s="475"/>
      <c r="MQT43" s="475"/>
      <c r="MQU43" s="475"/>
      <c r="MQV43" s="475"/>
      <c r="MQW43" s="475"/>
      <c r="MQX43" s="475"/>
      <c r="MQY43" s="475"/>
      <c r="MQZ43" s="475"/>
      <c r="MRA43" s="475"/>
      <c r="MRB43" s="475"/>
      <c r="MRC43" s="475"/>
      <c r="MRD43" s="475"/>
      <c r="MRE43" s="475"/>
      <c r="MRF43" s="475"/>
      <c r="MRG43" s="475"/>
      <c r="MRH43" s="475"/>
      <c r="MRI43" s="475"/>
      <c r="MRJ43" s="475"/>
      <c r="MRK43" s="475"/>
      <c r="MRL43" s="475"/>
      <c r="MRM43" s="475"/>
      <c r="MRN43" s="475"/>
      <c r="MRO43" s="475"/>
      <c r="MRP43" s="475"/>
      <c r="MRQ43" s="475"/>
      <c r="MRR43" s="475"/>
      <c r="MRS43" s="475"/>
      <c r="MRT43" s="475"/>
      <c r="MRU43" s="475"/>
      <c r="MRV43" s="475"/>
      <c r="MRW43" s="475"/>
      <c r="MRX43" s="475"/>
      <c r="MRY43" s="475"/>
      <c r="MRZ43" s="475"/>
      <c r="MSA43" s="475"/>
      <c r="MSB43" s="475"/>
      <c r="MSC43" s="475"/>
      <c r="MSD43" s="475"/>
      <c r="MSE43" s="475"/>
      <c r="MSF43" s="475"/>
      <c r="MSG43" s="475"/>
      <c r="MSH43" s="475"/>
      <c r="MSI43" s="475"/>
      <c r="MSJ43" s="475"/>
      <c r="MSK43" s="475"/>
      <c r="MSL43" s="475"/>
      <c r="MSM43" s="475"/>
      <c r="MSN43" s="475"/>
      <c r="MSO43" s="475"/>
      <c r="MSP43" s="475"/>
      <c r="MSQ43" s="475"/>
      <c r="MSR43" s="475"/>
      <c r="MSS43" s="475"/>
      <c r="MST43" s="475"/>
      <c r="MSU43" s="475"/>
      <c r="MSV43" s="475"/>
      <c r="MSW43" s="475"/>
      <c r="MSX43" s="475"/>
      <c r="MSY43" s="475"/>
      <c r="MSZ43" s="475"/>
      <c r="MTA43" s="475"/>
      <c r="MTB43" s="475"/>
      <c r="MTC43" s="475"/>
      <c r="MTD43" s="475"/>
      <c r="MTE43" s="475"/>
      <c r="MTF43" s="475"/>
      <c r="MTG43" s="475"/>
      <c r="MTH43" s="475"/>
      <c r="MTI43" s="475"/>
      <c r="MTJ43" s="475"/>
      <c r="MTK43" s="475"/>
      <c r="MTL43" s="475"/>
      <c r="MTM43" s="475"/>
      <c r="MTN43" s="475"/>
      <c r="MTO43" s="475"/>
      <c r="MTP43" s="475"/>
      <c r="MTQ43" s="475"/>
      <c r="MTR43" s="475"/>
      <c r="MTS43" s="475"/>
      <c r="MTT43" s="475"/>
      <c r="MTU43" s="475"/>
      <c r="MTV43" s="475"/>
      <c r="MTW43" s="475"/>
      <c r="MTX43" s="475"/>
      <c r="MTY43" s="475"/>
      <c r="MTZ43" s="475"/>
      <c r="MUA43" s="475"/>
      <c r="MUB43" s="475"/>
      <c r="MUC43" s="475"/>
      <c r="MUD43" s="475"/>
      <c r="MUE43" s="475"/>
      <c r="MUF43" s="475"/>
      <c r="MUG43" s="475"/>
      <c r="MUH43" s="475"/>
      <c r="MUI43" s="475"/>
      <c r="MUJ43" s="475"/>
      <c r="MUK43" s="475"/>
      <c r="MUL43" s="475"/>
      <c r="MUM43" s="475"/>
      <c r="MUN43" s="475"/>
      <c r="MUO43" s="475"/>
      <c r="MUP43" s="475"/>
      <c r="MUQ43" s="475"/>
      <c r="MUR43" s="475"/>
      <c r="MUS43" s="475"/>
      <c r="MUT43" s="475"/>
      <c r="MUU43" s="475"/>
      <c r="MUV43" s="475"/>
      <c r="MUW43" s="475"/>
      <c r="MUX43" s="475"/>
      <c r="MUY43" s="475"/>
      <c r="MUZ43" s="475"/>
      <c r="MVA43" s="475"/>
      <c r="MVB43" s="475"/>
      <c r="MVC43" s="475"/>
      <c r="MVD43" s="475"/>
      <c r="MVE43" s="475"/>
      <c r="MVF43" s="475"/>
      <c r="MVG43" s="475"/>
      <c r="MVH43" s="475"/>
      <c r="MVI43" s="475"/>
      <c r="MVJ43" s="475"/>
      <c r="MVK43" s="475"/>
      <c r="MVL43" s="475"/>
      <c r="MVM43" s="475"/>
      <c r="MVN43" s="475"/>
      <c r="MVO43" s="475"/>
      <c r="MVP43" s="475"/>
      <c r="MVQ43" s="475"/>
      <c r="MVR43" s="475"/>
      <c r="MVS43" s="475"/>
      <c r="MVT43" s="475"/>
      <c r="MVU43" s="475"/>
      <c r="MVV43" s="475"/>
      <c r="MVW43" s="475"/>
      <c r="MVX43" s="475"/>
      <c r="MVY43" s="475"/>
      <c r="MVZ43" s="475"/>
      <c r="MWA43" s="475"/>
      <c r="MWB43" s="475"/>
      <c r="MWC43" s="475"/>
      <c r="MWD43" s="475"/>
      <c r="MWE43" s="475"/>
      <c r="MWF43" s="475"/>
      <c r="MWG43" s="475"/>
      <c r="MWH43" s="475"/>
      <c r="MWI43" s="475"/>
      <c r="MWJ43" s="475"/>
      <c r="MWK43" s="475"/>
      <c r="MWL43" s="475"/>
      <c r="MWM43" s="475"/>
      <c r="MWN43" s="475"/>
      <c r="MWO43" s="475"/>
      <c r="MWP43" s="475"/>
      <c r="MWQ43" s="475"/>
      <c r="MWR43" s="475"/>
      <c r="MWS43" s="475"/>
      <c r="MWT43" s="475"/>
      <c r="MWU43" s="475"/>
      <c r="MWV43" s="475"/>
      <c r="MWW43" s="475"/>
      <c r="MWX43" s="475"/>
      <c r="MWY43" s="475"/>
      <c r="MWZ43" s="475"/>
      <c r="MXA43" s="475"/>
      <c r="MXB43" s="475"/>
      <c r="MXC43" s="475"/>
      <c r="MXD43" s="475"/>
      <c r="MXE43" s="475"/>
      <c r="MXF43" s="475"/>
      <c r="MXG43" s="475"/>
      <c r="MXH43" s="475"/>
      <c r="MXI43" s="475"/>
      <c r="MXJ43" s="475"/>
      <c r="MXK43" s="475"/>
      <c r="MXL43" s="475"/>
      <c r="MXM43" s="475"/>
      <c r="MXN43" s="475"/>
      <c r="MXO43" s="475"/>
      <c r="MXP43" s="475"/>
      <c r="MXQ43" s="475"/>
      <c r="MXR43" s="475"/>
      <c r="MXS43" s="475"/>
      <c r="MXT43" s="475"/>
      <c r="MXU43" s="475"/>
      <c r="MXV43" s="475"/>
      <c r="MXW43" s="475"/>
      <c r="MXX43" s="475"/>
      <c r="MXY43" s="475"/>
      <c r="MXZ43" s="475"/>
      <c r="MYA43" s="475"/>
      <c r="MYB43" s="475"/>
      <c r="MYC43" s="475"/>
      <c r="MYD43" s="475"/>
      <c r="MYE43" s="475"/>
      <c r="MYF43" s="475"/>
      <c r="MYG43" s="475"/>
      <c r="MYH43" s="475"/>
      <c r="MYI43" s="475"/>
      <c r="MYJ43" s="475"/>
      <c r="MYK43" s="475"/>
      <c r="MYL43" s="475"/>
      <c r="MYM43" s="475"/>
      <c r="MYN43" s="475"/>
      <c r="MYO43" s="475"/>
      <c r="MYP43" s="475"/>
      <c r="MYQ43" s="475"/>
      <c r="MYR43" s="475"/>
      <c r="MYS43" s="475"/>
      <c r="MYT43" s="475"/>
      <c r="MYU43" s="475"/>
      <c r="MYV43" s="475"/>
      <c r="MYW43" s="475"/>
      <c r="MYX43" s="475"/>
      <c r="MYY43" s="475"/>
      <c r="MYZ43" s="475"/>
      <c r="MZA43" s="475"/>
      <c r="MZB43" s="475"/>
      <c r="MZC43" s="475"/>
      <c r="MZD43" s="475"/>
      <c r="MZE43" s="475"/>
      <c r="MZF43" s="475"/>
      <c r="MZG43" s="475"/>
      <c r="MZH43" s="475"/>
      <c r="MZI43" s="475"/>
      <c r="MZJ43" s="475"/>
      <c r="MZK43" s="475"/>
      <c r="MZL43" s="475"/>
      <c r="MZM43" s="475"/>
      <c r="MZN43" s="475"/>
      <c r="MZO43" s="475"/>
      <c r="MZP43" s="475"/>
      <c r="MZQ43" s="475"/>
      <c r="MZR43" s="475"/>
      <c r="MZS43" s="475"/>
      <c r="MZT43" s="475"/>
      <c r="MZU43" s="475"/>
      <c r="MZV43" s="475"/>
      <c r="MZW43" s="475"/>
      <c r="MZX43" s="475"/>
      <c r="MZY43" s="475"/>
      <c r="MZZ43" s="475"/>
      <c r="NAA43" s="475"/>
      <c r="NAB43" s="475"/>
      <c r="NAC43" s="475"/>
      <c r="NAD43" s="475"/>
      <c r="NAE43" s="475"/>
      <c r="NAF43" s="475"/>
      <c r="NAG43" s="475"/>
      <c r="NAH43" s="475"/>
      <c r="NAI43" s="475"/>
      <c r="NAJ43" s="475"/>
      <c r="NAK43" s="475"/>
      <c r="NAL43" s="475"/>
      <c r="NAM43" s="475"/>
      <c r="NAN43" s="475"/>
      <c r="NAO43" s="475"/>
      <c r="NAP43" s="475"/>
      <c r="NAQ43" s="475"/>
      <c r="NAR43" s="475"/>
      <c r="NAS43" s="475"/>
      <c r="NAT43" s="475"/>
      <c r="NAU43" s="475"/>
      <c r="NAV43" s="475"/>
      <c r="NAW43" s="475"/>
      <c r="NAX43" s="475"/>
      <c r="NAY43" s="475"/>
      <c r="NAZ43" s="475"/>
      <c r="NBA43" s="475"/>
      <c r="NBB43" s="475"/>
      <c r="NBC43" s="475"/>
      <c r="NBD43" s="475"/>
      <c r="NBE43" s="475"/>
      <c r="NBF43" s="475"/>
      <c r="NBG43" s="475"/>
      <c r="NBH43" s="475"/>
      <c r="NBI43" s="475"/>
      <c r="NBJ43" s="475"/>
      <c r="NBK43" s="475"/>
      <c r="NBL43" s="475"/>
      <c r="NBM43" s="475"/>
      <c r="NBN43" s="475"/>
      <c r="NBO43" s="475"/>
      <c r="NBP43" s="475"/>
      <c r="NBQ43" s="475"/>
      <c r="NBR43" s="475"/>
      <c r="NBS43" s="475"/>
      <c r="NBT43" s="475"/>
      <c r="NBU43" s="475"/>
      <c r="NBV43" s="475"/>
      <c r="NBW43" s="475"/>
      <c r="NBX43" s="475"/>
      <c r="NBY43" s="475"/>
      <c r="NBZ43" s="475"/>
      <c r="NCA43" s="475"/>
      <c r="NCB43" s="475"/>
      <c r="NCC43" s="475"/>
      <c r="NCD43" s="475"/>
      <c r="NCE43" s="475"/>
      <c r="NCF43" s="475"/>
      <c r="NCG43" s="475"/>
      <c r="NCH43" s="475"/>
      <c r="NCI43" s="475"/>
      <c r="NCJ43" s="475"/>
      <c r="NCK43" s="475"/>
      <c r="NCL43" s="475"/>
      <c r="NCM43" s="475"/>
      <c r="NCN43" s="475"/>
      <c r="NCO43" s="475"/>
      <c r="NCP43" s="475"/>
      <c r="NCQ43" s="475"/>
      <c r="NCR43" s="475"/>
      <c r="NCS43" s="475"/>
      <c r="NCT43" s="475"/>
      <c r="NCU43" s="475"/>
      <c r="NCV43" s="475"/>
      <c r="NCW43" s="475"/>
      <c r="NCX43" s="475"/>
      <c r="NCY43" s="475"/>
      <c r="NCZ43" s="475"/>
      <c r="NDA43" s="475"/>
      <c r="NDB43" s="475"/>
      <c r="NDC43" s="475"/>
      <c r="NDD43" s="475"/>
      <c r="NDE43" s="475"/>
      <c r="NDF43" s="475"/>
      <c r="NDG43" s="475"/>
      <c r="NDH43" s="475"/>
      <c r="NDI43" s="475"/>
      <c r="NDJ43" s="475"/>
      <c r="NDK43" s="475"/>
      <c r="NDL43" s="475"/>
      <c r="NDM43" s="475"/>
      <c r="NDN43" s="475"/>
      <c r="NDO43" s="475"/>
      <c r="NDP43" s="475"/>
      <c r="NDQ43" s="475"/>
      <c r="NDR43" s="475"/>
      <c r="NDS43" s="475"/>
      <c r="NDT43" s="475"/>
      <c r="NDU43" s="475"/>
      <c r="NDV43" s="475"/>
      <c r="NDW43" s="475"/>
      <c r="NDX43" s="475"/>
      <c r="NDY43" s="475"/>
      <c r="NDZ43" s="475"/>
      <c r="NEA43" s="475"/>
      <c r="NEB43" s="475"/>
      <c r="NEC43" s="475"/>
      <c r="NED43" s="475"/>
      <c r="NEE43" s="475"/>
      <c r="NEF43" s="475"/>
      <c r="NEG43" s="475"/>
      <c r="NEH43" s="475"/>
      <c r="NEI43" s="475"/>
      <c r="NEJ43" s="475"/>
      <c r="NEK43" s="475"/>
      <c r="NEL43" s="475"/>
      <c r="NEM43" s="475"/>
      <c r="NEN43" s="475"/>
      <c r="NEO43" s="475"/>
      <c r="NEP43" s="475"/>
      <c r="NEQ43" s="475"/>
      <c r="NER43" s="475"/>
      <c r="NES43" s="475"/>
      <c r="NET43" s="475"/>
      <c r="NEU43" s="475"/>
      <c r="NEV43" s="475"/>
      <c r="NEW43" s="475"/>
      <c r="NEX43" s="475"/>
      <c r="NEY43" s="475"/>
      <c r="NEZ43" s="475"/>
      <c r="NFA43" s="475"/>
      <c r="NFB43" s="475"/>
      <c r="NFC43" s="475"/>
      <c r="NFD43" s="475"/>
      <c r="NFE43" s="475"/>
      <c r="NFF43" s="475"/>
      <c r="NFG43" s="475"/>
      <c r="NFH43" s="475"/>
      <c r="NFI43" s="475"/>
      <c r="NFJ43" s="475"/>
      <c r="NFK43" s="475"/>
      <c r="NFL43" s="475"/>
      <c r="NFM43" s="475"/>
      <c r="NFN43" s="475"/>
      <c r="NFO43" s="475"/>
      <c r="NFP43" s="475"/>
      <c r="NFQ43" s="475"/>
      <c r="NFR43" s="475"/>
      <c r="NFS43" s="475"/>
      <c r="NFT43" s="475"/>
      <c r="NFU43" s="475"/>
      <c r="NFV43" s="475"/>
      <c r="NFW43" s="475"/>
      <c r="NFX43" s="475"/>
      <c r="NFY43" s="475"/>
      <c r="NFZ43" s="475"/>
      <c r="NGA43" s="475"/>
      <c r="NGB43" s="475"/>
      <c r="NGC43" s="475"/>
      <c r="NGD43" s="475"/>
      <c r="NGE43" s="475"/>
      <c r="NGF43" s="475"/>
      <c r="NGG43" s="475"/>
      <c r="NGH43" s="475"/>
      <c r="NGI43" s="475"/>
      <c r="NGJ43" s="475"/>
      <c r="NGK43" s="475"/>
      <c r="NGL43" s="475"/>
      <c r="NGM43" s="475"/>
      <c r="NGN43" s="475"/>
      <c r="NGO43" s="475"/>
      <c r="NGP43" s="475"/>
      <c r="NGQ43" s="475"/>
      <c r="NGR43" s="475"/>
      <c r="NGS43" s="475"/>
      <c r="NGT43" s="475"/>
      <c r="NGU43" s="475"/>
      <c r="NGV43" s="475"/>
      <c r="NGW43" s="475"/>
      <c r="NGX43" s="475"/>
      <c r="NGY43" s="475"/>
      <c r="NGZ43" s="475"/>
      <c r="NHA43" s="475"/>
      <c r="NHB43" s="475"/>
      <c r="NHC43" s="475"/>
      <c r="NHD43" s="475"/>
      <c r="NHE43" s="475"/>
      <c r="NHF43" s="475"/>
      <c r="NHG43" s="475"/>
      <c r="NHH43" s="475"/>
      <c r="NHI43" s="475"/>
      <c r="NHJ43" s="475"/>
      <c r="NHK43" s="475"/>
      <c r="NHL43" s="475"/>
      <c r="NHM43" s="475"/>
      <c r="NHN43" s="475"/>
      <c r="NHO43" s="475"/>
      <c r="NHP43" s="475"/>
      <c r="NHQ43" s="475"/>
      <c r="NHR43" s="475"/>
      <c r="NHS43" s="475"/>
      <c r="NHT43" s="475"/>
      <c r="NHU43" s="475"/>
      <c r="NHV43" s="475"/>
      <c r="NHW43" s="475"/>
      <c r="NHX43" s="475"/>
      <c r="NHY43" s="475"/>
      <c r="NHZ43" s="475"/>
      <c r="NIA43" s="475"/>
      <c r="NIB43" s="475"/>
      <c r="NIC43" s="475"/>
      <c r="NID43" s="475"/>
      <c r="NIE43" s="475"/>
      <c r="NIF43" s="475"/>
      <c r="NIG43" s="475"/>
      <c r="NIH43" s="475"/>
      <c r="NII43" s="475"/>
      <c r="NIJ43" s="475"/>
      <c r="NIK43" s="475"/>
      <c r="NIL43" s="475"/>
      <c r="NIM43" s="475"/>
      <c r="NIN43" s="475"/>
      <c r="NIO43" s="475"/>
      <c r="NIP43" s="475"/>
      <c r="NIQ43" s="475"/>
      <c r="NIR43" s="475"/>
      <c r="NIS43" s="475"/>
      <c r="NIT43" s="475"/>
      <c r="NIU43" s="475"/>
      <c r="NIV43" s="475"/>
      <c r="NIW43" s="475"/>
      <c r="NIX43" s="475"/>
      <c r="NIY43" s="475"/>
      <c r="NIZ43" s="475"/>
      <c r="NJA43" s="475"/>
      <c r="NJB43" s="475"/>
      <c r="NJC43" s="475"/>
      <c r="NJD43" s="475"/>
      <c r="NJE43" s="475"/>
      <c r="NJF43" s="475"/>
      <c r="NJG43" s="475"/>
      <c r="NJH43" s="475"/>
      <c r="NJI43" s="475"/>
      <c r="NJJ43" s="475"/>
      <c r="NJK43" s="475"/>
      <c r="NJL43" s="475"/>
      <c r="NJM43" s="475"/>
      <c r="NJN43" s="475"/>
      <c r="NJO43" s="475"/>
      <c r="NJP43" s="475"/>
      <c r="NJQ43" s="475"/>
      <c r="NJR43" s="475"/>
      <c r="NJS43" s="475"/>
      <c r="NJT43" s="475"/>
      <c r="NJU43" s="475"/>
      <c r="NJV43" s="475"/>
      <c r="NJW43" s="475"/>
      <c r="NJX43" s="475"/>
      <c r="NJY43" s="475"/>
      <c r="NJZ43" s="475"/>
      <c r="NKA43" s="475"/>
      <c r="NKB43" s="475"/>
      <c r="NKC43" s="475"/>
      <c r="NKD43" s="475"/>
      <c r="NKE43" s="475"/>
      <c r="NKF43" s="475"/>
      <c r="NKG43" s="475"/>
      <c r="NKH43" s="475"/>
      <c r="NKI43" s="475"/>
      <c r="NKJ43" s="475"/>
      <c r="NKK43" s="475"/>
      <c r="NKL43" s="475"/>
      <c r="NKM43" s="475"/>
      <c r="NKN43" s="475"/>
      <c r="NKO43" s="475"/>
      <c r="NKP43" s="475"/>
      <c r="NKQ43" s="475"/>
      <c r="NKR43" s="475"/>
      <c r="NKS43" s="475"/>
      <c r="NKT43" s="475"/>
      <c r="NKU43" s="475"/>
      <c r="NKV43" s="475"/>
      <c r="NKW43" s="475"/>
      <c r="NKX43" s="475"/>
      <c r="NKY43" s="475"/>
      <c r="NKZ43" s="475"/>
      <c r="NLA43" s="475"/>
      <c r="NLB43" s="475"/>
      <c r="NLC43" s="475"/>
      <c r="NLD43" s="475"/>
      <c r="NLE43" s="475"/>
      <c r="NLF43" s="475"/>
      <c r="NLG43" s="475"/>
      <c r="NLH43" s="475"/>
      <c r="NLI43" s="475"/>
      <c r="NLJ43" s="475"/>
      <c r="NLK43" s="475"/>
      <c r="NLL43" s="475"/>
      <c r="NLM43" s="475"/>
      <c r="NLN43" s="475"/>
      <c r="NLO43" s="475"/>
      <c r="NLP43" s="475"/>
      <c r="NLQ43" s="475"/>
      <c r="NLR43" s="475"/>
      <c r="NLS43" s="475"/>
      <c r="NLT43" s="475"/>
      <c r="NLU43" s="475"/>
      <c r="NLV43" s="475"/>
      <c r="NLW43" s="475"/>
      <c r="NLX43" s="475"/>
      <c r="NLY43" s="475"/>
      <c r="NLZ43" s="475"/>
      <c r="NMA43" s="475"/>
      <c r="NMB43" s="475"/>
      <c r="NMC43" s="475"/>
      <c r="NMD43" s="475"/>
      <c r="NME43" s="475"/>
      <c r="NMF43" s="475"/>
      <c r="NMG43" s="475"/>
      <c r="NMH43" s="475"/>
      <c r="NMI43" s="475"/>
      <c r="NMJ43" s="475"/>
      <c r="NMK43" s="475"/>
      <c r="NML43" s="475"/>
      <c r="NMM43" s="475"/>
      <c r="NMN43" s="475"/>
      <c r="NMO43" s="475"/>
      <c r="NMP43" s="475"/>
      <c r="NMQ43" s="475"/>
      <c r="NMR43" s="475"/>
      <c r="NMS43" s="475"/>
      <c r="NMT43" s="475"/>
      <c r="NMU43" s="475"/>
      <c r="NMV43" s="475"/>
      <c r="NMW43" s="475"/>
      <c r="NMX43" s="475"/>
      <c r="NMY43" s="475"/>
      <c r="NMZ43" s="475"/>
      <c r="NNA43" s="475"/>
      <c r="NNB43" s="475"/>
      <c r="NNC43" s="475"/>
      <c r="NND43" s="475"/>
      <c r="NNE43" s="475"/>
      <c r="NNF43" s="475"/>
      <c r="NNG43" s="475"/>
      <c r="NNH43" s="475"/>
      <c r="NNI43" s="475"/>
      <c r="NNJ43" s="475"/>
      <c r="NNK43" s="475"/>
      <c r="NNL43" s="475"/>
      <c r="NNM43" s="475"/>
      <c r="NNN43" s="475"/>
      <c r="NNO43" s="475"/>
      <c r="NNP43" s="475"/>
      <c r="NNQ43" s="475"/>
      <c r="NNR43" s="475"/>
      <c r="NNS43" s="475"/>
      <c r="NNT43" s="475"/>
      <c r="NNU43" s="475"/>
      <c r="NNV43" s="475"/>
      <c r="NNW43" s="475"/>
      <c r="NNX43" s="475"/>
      <c r="NNY43" s="475"/>
      <c r="NNZ43" s="475"/>
      <c r="NOA43" s="475"/>
      <c r="NOB43" s="475"/>
      <c r="NOC43" s="475"/>
      <c r="NOD43" s="475"/>
      <c r="NOE43" s="475"/>
      <c r="NOF43" s="475"/>
      <c r="NOG43" s="475"/>
      <c r="NOH43" s="475"/>
      <c r="NOI43" s="475"/>
      <c r="NOJ43" s="475"/>
      <c r="NOK43" s="475"/>
      <c r="NOL43" s="475"/>
      <c r="NOM43" s="475"/>
      <c r="NON43" s="475"/>
      <c r="NOO43" s="475"/>
      <c r="NOP43" s="475"/>
      <c r="NOQ43" s="475"/>
      <c r="NOR43" s="475"/>
      <c r="NOS43" s="475"/>
      <c r="NOT43" s="475"/>
      <c r="NOU43" s="475"/>
      <c r="NOV43" s="475"/>
      <c r="NOW43" s="475"/>
      <c r="NOX43" s="475"/>
      <c r="NOY43" s="475"/>
      <c r="NOZ43" s="475"/>
      <c r="NPA43" s="475"/>
      <c r="NPB43" s="475"/>
      <c r="NPC43" s="475"/>
      <c r="NPD43" s="475"/>
      <c r="NPE43" s="475"/>
      <c r="NPF43" s="475"/>
      <c r="NPG43" s="475"/>
      <c r="NPH43" s="475"/>
      <c r="NPI43" s="475"/>
      <c r="NPJ43" s="475"/>
      <c r="NPK43" s="475"/>
      <c r="NPL43" s="475"/>
      <c r="NPM43" s="475"/>
      <c r="NPN43" s="475"/>
      <c r="NPO43" s="475"/>
      <c r="NPP43" s="475"/>
      <c r="NPQ43" s="475"/>
      <c r="NPR43" s="475"/>
      <c r="NPS43" s="475"/>
      <c r="NPT43" s="475"/>
      <c r="NPU43" s="475"/>
      <c r="NPV43" s="475"/>
      <c r="NPW43" s="475"/>
      <c r="NPX43" s="475"/>
      <c r="NPY43" s="475"/>
      <c r="NPZ43" s="475"/>
      <c r="NQA43" s="475"/>
      <c r="NQB43" s="475"/>
      <c r="NQC43" s="475"/>
      <c r="NQD43" s="475"/>
      <c r="NQE43" s="475"/>
      <c r="NQF43" s="475"/>
      <c r="NQG43" s="475"/>
      <c r="NQH43" s="475"/>
      <c r="NQI43" s="475"/>
      <c r="NQJ43" s="475"/>
      <c r="NQK43" s="475"/>
      <c r="NQL43" s="475"/>
      <c r="NQM43" s="475"/>
      <c r="NQN43" s="475"/>
      <c r="NQO43" s="475"/>
      <c r="NQP43" s="475"/>
      <c r="NQQ43" s="475"/>
      <c r="NQR43" s="475"/>
      <c r="NQS43" s="475"/>
      <c r="NQT43" s="475"/>
      <c r="NQU43" s="475"/>
      <c r="NQV43" s="475"/>
      <c r="NQW43" s="475"/>
      <c r="NQX43" s="475"/>
      <c r="NQY43" s="475"/>
      <c r="NQZ43" s="475"/>
      <c r="NRA43" s="475"/>
      <c r="NRB43" s="475"/>
      <c r="NRC43" s="475"/>
      <c r="NRD43" s="475"/>
      <c r="NRE43" s="475"/>
      <c r="NRF43" s="475"/>
      <c r="NRG43" s="475"/>
      <c r="NRH43" s="475"/>
      <c r="NRI43" s="475"/>
      <c r="NRJ43" s="475"/>
      <c r="NRK43" s="475"/>
      <c r="NRL43" s="475"/>
      <c r="NRM43" s="475"/>
      <c r="NRN43" s="475"/>
      <c r="NRO43" s="475"/>
      <c r="NRP43" s="475"/>
      <c r="NRQ43" s="475"/>
      <c r="NRR43" s="475"/>
      <c r="NRS43" s="475"/>
      <c r="NRT43" s="475"/>
      <c r="NRU43" s="475"/>
      <c r="NRV43" s="475"/>
      <c r="NRW43" s="475"/>
      <c r="NRX43" s="475"/>
      <c r="NRY43" s="475"/>
      <c r="NRZ43" s="475"/>
      <c r="NSA43" s="475"/>
      <c r="NSB43" s="475"/>
      <c r="NSC43" s="475"/>
      <c r="NSD43" s="475"/>
      <c r="NSE43" s="475"/>
      <c r="NSF43" s="475"/>
      <c r="NSG43" s="475"/>
      <c r="NSH43" s="475"/>
      <c r="NSI43" s="475"/>
      <c r="NSJ43" s="475"/>
      <c r="NSK43" s="475"/>
      <c r="NSL43" s="475"/>
      <c r="NSM43" s="475"/>
      <c r="NSN43" s="475"/>
      <c r="NSO43" s="475"/>
      <c r="NSP43" s="475"/>
      <c r="NSQ43" s="475"/>
      <c r="NSR43" s="475"/>
      <c r="NSS43" s="475"/>
      <c r="NST43" s="475"/>
      <c r="NSU43" s="475"/>
      <c r="NSV43" s="475"/>
      <c r="NSW43" s="475"/>
      <c r="NSX43" s="475"/>
      <c r="NSY43" s="475"/>
      <c r="NSZ43" s="475"/>
      <c r="NTA43" s="475"/>
      <c r="NTB43" s="475"/>
      <c r="NTC43" s="475"/>
      <c r="NTD43" s="475"/>
      <c r="NTE43" s="475"/>
      <c r="NTF43" s="475"/>
      <c r="NTG43" s="475"/>
      <c r="NTH43" s="475"/>
      <c r="NTI43" s="475"/>
      <c r="NTJ43" s="475"/>
      <c r="NTK43" s="475"/>
      <c r="NTL43" s="475"/>
      <c r="NTM43" s="475"/>
      <c r="NTN43" s="475"/>
      <c r="NTO43" s="475"/>
      <c r="NTP43" s="475"/>
      <c r="NTQ43" s="475"/>
      <c r="NTR43" s="475"/>
      <c r="NTS43" s="475"/>
      <c r="NTT43" s="475"/>
      <c r="NTU43" s="475"/>
      <c r="NTV43" s="475"/>
      <c r="NTW43" s="475"/>
      <c r="NTX43" s="475"/>
      <c r="NTY43" s="475"/>
      <c r="NTZ43" s="475"/>
      <c r="NUA43" s="475"/>
      <c r="NUB43" s="475"/>
      <c r="NUC43" s="475"/>
      <c r="NUD43" s="475"/>
      <c r="NUE43" s="475"/>
      <c r="NUF43" s="475"/>
      <c r="NUG43" s="475"/>
      <c r="NUH43" s="475"/>
      <c r="NUI43" s="475"/>
      <c r="NUJ43" s="475"/>
      <c r="NUK43" s="475"/>
      <c r="NUL43" s="475"/>
      <c r="NUM43" s="475"/>
      <c r="NUN43" s="475"/>
      <c r="NUO43" s="475"/>
      <c r="NUP43" s="475"/>
      <c r="NUQ43" s="475"/>
      <c r="NUR43" s="475"/>
      <c r="NUS43" s="475"/>
      <c r="NUT43" s="475"/>
      <c r="NUU43" s="475"/>
      <c r="NUV43" s="475"/>
      <c r="NUW43" s="475"/>
      <c r="NUX43" s="475"/>
      <c r="NUY43" s="475"/>
      <c r="NUZ43" s="475"/>
      <c r="NVA43" s="475"/>
      <c r="NVB43" s="475"/>
      <c r="NVC43" s="475"/>
      <c r="NVD43" s="475"/>
      <c r="NVE43" s="475"/>
      <c r="NVF43" s="475"/>
      <c r="NVG43" s="475"/>
      <c r="NVH43" s="475"/>
      <c r="NVI43" s="475"/>
      <c r="NVJ43" s="475"/>
      <c r="NVK43" s="475"/>
      <c r="NVL43" s="475"/>
      <c r="NVM43" s="475"/>
      <c r="NVN43" s="475"/>
      <c r="NVO43" s="475"/>
      <c r="NVP43" s="475"/>
      <c r="NVQ43" s="475"/>
      <c r="NVR43" s="475"/>
      <c r="NVS43" s="475"/>
      <c r="NVT43" s="475"/>
      <c r="NVU43" s="475"/>
      <c r="NVV43" s="475"/>
      <c r="NVW43" s="475"/>
      <c r="NVX43" s="475"/>
      <c r="NVY43" s="475"/>
      <c r="NVZ43" s="475"/>
      <c r="NWA43" s="475"/>
      <c r="NWB43" s="475"/>
      <c r="NWC43" s="475"/>
      <c r="NWD43" s="475"/>
      <c r="NWE43" s="475"/>
      <c r="NWF43" s="475"/>
      <c r="NWG43" s="475"/>
      <c r="NWH43" s="475"/>
      <c r="NWI43" s="475"/>
      <c r="NWJ43" s="475"/>
      <c r="NWK43" s="475"/>
      <c r="NWL43" s="475"/>
      <c r="NWM43" s="475"/>
      <c r="NWN43" s="475"/>
      <c r="NWO43" s="475"/>
      <c r="NWP43" s="475"/>
      <c r="NWQ43" s="475"/>
      <c r="NWR43" s="475"/>
      <c r="NWS43" s="475"/>
      <c r="NWT43" s="475"/>
      <c r="NWU43" s="475"/>
      <c r="NWV43" s="475"/>
      <c r="NWW43" s="475"/>
      <c r="NWX43" s="475"/>
      <c r="NWY43" s="475"/>
      <c r="NWZ43" s="475"/>
      <c r="NXA43" s="475"/>
      <c r="NXB43" s="475"/>
      <c r="NXC43" s="475"/>
      <c r="NXD43" s="475"/>
      <c r="NXE43" s="475"/>
      <c r="NXF43" s="475"/>
      <c r="NXG43" s="475"/>
      <c r="NXH43" s="475"/>
      <c r="NXI43" s="475"/>
      <c r="NXJ43" s="475"/>
      <c r="NXK43" s="475"/>
      <c r="NXL43" s="475"/>
      <c r="NXM43" s="475"/>
      <c r="NXN43" s="475"/>
      <c r="NXO43" s="475"/>
      <c r="NXP43" s="475"/>
      <c r="NXQ43" s="475"/>
      <c r="NXR43" s="475"/>
      <c r="NXS43" s="475"/>
      <c r="NXT43" s="475"/>
      <c r="NXU43" s="475"/>
      <c r="NXV43" s="475"/>
      <c r="NXW43" s="475"/>
      <c r="NXX43" s="475"/>
      <c r="NXY43" s="475"/>
      <c r="NXZ43" s="475"/>
      <c r="NYA43" s="475"/>
      <c r="NYB43" s="475"/>
      <c r="NYC43" s="475"/>
      <c r="NYD43" s="475"/>
      <c r="NYE43" s="475"/>
      <c r="NYF43" s="475"/>
      <c r="NYG43" s="475"/>
      <c r="NYH43" s="475"/>
      <c r="NYI43" s="475"/>
      <c r="NYJ43" s="475"/>
      <c r="NYK43" s="475"/>
      <c r="NYL43" s="475"/>
      <c r="NYM43" s="475"/>
      <c r="NYN43" s="475"/>
      <c r="NYO43" s="475"/>
      <c r="NYP43" s="475"/>
      <c r="NYQ43" s="475"/>
      <c r="NYR43" s="475"/>
      <c r="NYS43" s="475"/>
      <c r="NYT43" s="475"/>
      <c r="NYU43" s="475"/>
      <c r="NYV43" s="475"/>
      <c r="NYW43" s="475"/>
      <c r="NYX43" s="475"/>
      <c r="NYY43" s="475"/>
      <c r="NYZ43" s="475"/>
      <c r="NZA43" s="475"/>
      <c r="NZB43" s="475"/>
      <c r="NZC43" s="475"/>
      <c r="NZD43" s="475"/>
      <c r="NZE43" s="475"/>
      <c r="NZF43" s="475"/>
      <c r="NZG43" s="475"/>
      <c r="NZH43" s="475"/>
      <c r="NZI43" s="475"/>
      <c r="NZJ43" s="475"/>
      <c r="NZK43" s="475"/>
      <c r="NZL43" s="475"/>
      <c r="NZM43" s="475"/>
      <c r="NZN43" s="475"/>
      <c r="NZO43" s="475"/>
      <c r="NZP43" s="475"/>
      <c r="NZQ43" s="475"/>
      <c r="NZR43" s="475"/>
      <c r="NZS43" s="475"/>
      <c r="NZT43" s="475"/>
      <c r="NZU43" s="475"/>
      <c r="NZV43" s="475"/>
      <c r="NZW43" s="475"/>
      <c r="NZX43" s="475"/>
      <c r="NZY43" s="475"/>
      <c r="NZZ43" s="475"/>
      <c r="OAA43" s="475"/>
      <c r="OAB43" s="475"/>
      <c r="OAC43" s="475"/>
      <c r="OAD43" s="475"/>
      <c r="OAE43" s="475"/>
      <c r="OAF43" s="475"/>
      <c r="OAG43" s="475"/>
      <c r="OAH43" s="475"/>
      <c r="OAI43" s="475"/>
      <c r="OAJ43" s="475"/>
      <c r="OAK43" s="475"/>
      <c r="OAL43" s="475"/>
      <c r="OAM43" s="475"/>
      <c r="OAN43" s="475"/>
      <c r="OAO43" s="475"/>
      <c r="OAP43" s="475"/>
      <c r="OAQ43" s="475"/>
      <c r="OAR43" s="475"/>
      <c r="OAS43" s="475"/>
      <c r="OAT43" s="475"/>
      <c r="OAU43" s="475"/>
      <c r="OAV43" s="475"/>
      <c r="OAW43" s="475"/>
      <c r="OAX43" s="475"/>
      <c r="OAY43" s="475"/>
      <c r="OAZ43" s="475"/>
      <c r="OBA43" s="475"/>
      <c r="OBB43" s="475"/>
      <c r="OBC43" s="475"/>
      <c r="OBD43" s="475"/>
      <c r="OBE43" s="475"/>
      <c r="OBF43" s="475"/>
      <c r="OBG43" s="475"/>
      <c r="OBH43" s="475"/>
      <c r="OBI43" s="475"/>
      <c r="OBJ43" s="475"/>
      <c r="OBK43" s="475"/>
      <c r="OBL43" s="475"/>
      <c r="OBM43" s="475"/>
      <c r="OBN43" s="475"/>
      <c r="OBO43" s="475"/>
      <c r="OBP43" s="475"/>
      <c r="OBQ43" s="475"/>
      <c r="OBR43" s="475"/>
      <c r="OBS43" s="475"/>
      <c r="OBT43" s="475"/>
      <c r="OBU43" s="475"/>
      <c r="OBV43" s="475"/>
      <c r="OBW43" s="475"/>
      <c r="OBX43" s="475"/>
      <c r="OBY43" s="475"/>
      <c r="OBZ43" s="475"/>
      <c r="OCA43" s="475"/>
      <c r="OCB43" s="475"/>
      <c r="OCC43" s="475"/>
      <c r="OCD43" s="475"/>
      <c r="OCE43" s="475"/>
      <c r="OCF43" s="475"/>
      <c r="OCG43" s="475"/>
      <c r="OCH43" s="475"/>
      <c r="OCI43" s="475"/>
      <c r="OCJ43" s="475"/>
      <c r="OCK43" s="475"/>
      <c r="OCL43" s="475"/>
      <c r="OCM43" s="475"/>
      <c r="OCN43" s="475"/>
      <c r="OCO43" s="475"/>
      <c r="OCP43" s="475"/>
      <c r="OCQ43" s="475"/>
      <c r="OCR43" s="475"/>
      <c r="OCS43" s="475"/>
      <c r="OCT43" s="475"/>
      <c r="OCU43" s="475"/>
      <c r="OCV43" s="475"/>
      <c r="OCW43" s="475"/>
      <c r="OCX43" s="475"/>
      <c r="OCY43" s="475"/>
      <c r="OCZ43" s="475"/>
      <c r="ODA43" s="475"/>
      <c r="ODB43" s="475"/>
      <c r="ODC43" s="475"/>
      <c r="ODD43" s="475"/>
      <c r="ODE43" s="475"/>
      <c r="ODF43" s="475"/>
      <c r="ODG43" s="475"/>
      <c r="ODH43" s="475"/>
      <c r="ODI43" s="475"/>
      <c r="ODJ43" s="475"/>
      <c r="ODK43" s="475"/>
      <c r="ODL43" s="475"/>
      <c r="ODM43" s="475"/>
      <c r="ODN43" s="475"/>
      <c r="ODO43" s="475"/>
      <c r="ODP43" s="475"/>
      <c r="ODQ43" s="475"/>
      <c r="ODR43" s="475"/>
      <c r="ODS43" s="475"/>
      <c r="ODT43" s="475"/>
      <c r="ODU43" s="475"/>
      <c r="ODV43" s="475"/>
      <c r="ODW43" s="475"/>
      <c r="ODX43" s="475"/>
      <c r="ODY43" s="475"/>
      <c r="ODZ43" s="475"/>
      <c r="OEA43" s="475"/>
      <c r="OEB43" s="475"/>
      <c r="OEC43" s="475"/>
      <c r="OED43" s="475"/>
      <c r="OEE43" s="475"/>
      <c r="OEF43" s="475"/>
      <c r="OEG43" s="475"/>
      <c r="OEH43" s="475"/>
      <c r="OEI43" s="475"/>
      <c r="OEJ43" s="475"/>
      <c r="OEK43" s="475"/>
      <c r="OEL43" s="475"/>
      <c r="OEM43" s="475"/>
      <c r="OEN43" s="475"/>
      <c r="OEO43" s="475"/>
      <c r="OEP43" s="475"/>
      <c r="OEQ43" s="475"/>
      <c r="OER43" s="475"/>
      <c r="OES43" s="475"/>
      <c r="OET43" s="475"/>
      <c r="OEU43" s="475"/>
      <c r="OEV43" s="475"/>
      <c r="OEW43" s="475"/>
      <c r="OEX43" s="475"/>
      <c r="OEY43" s="475"/>
      <c r="OEZ43" s="475"/>
      <c r="OFA43" s="475"/>
      <c r="OFB43" s="475"/>
      <c r="OFC43" s="475"/>
      <c r="OFD43" s="475"/>
      <c r="OFE43" s="475"/>
      <c r="OFF43" s="475"/>
      <c r="OFG43" s="475"/>
      <c r="OFH43" s="475"/>
      <c r="OFI43" s="475"/>
      <c r="OFJ43" s="475"/>
      <c r="OFK43" s="475"/>
      <c r="OFL43" s="475"/>
      <c r="OFM43" s="475"/>
      <c r="OFN43" s="475"/>
      <c r="OFO43" s="475"/>
      <c r="OFP43" s="475"/>
      <c r="OFQ43" s="475"/>
      <c r="OFR43" s="475"/>
      <c r="OFS43" s="475"/>
      <c r="OFT43" s="475"/>
      <c r="OFU43" s="475"/>
      <c r="OFV43" s="475"/>
      <c r="OFW43" s="475"/>
      <c r="OFX43" s="475"/>
      <c r="OFY43" s="475"/>
      <c r="OFZ43" s="475"/>
      <c r="OGA43" s="475"/>
      <c r="OGB43" s="475"/>
      <c r="OGC43" s="475"/>
      <c r="OGD43" s="475"/>
      <c r="OGE43" s="475"/>
      <c r="OGF43" s="475"/>
      <c r="OGG43" s="475"/>
      <c r="OGH43" s="475"/>
      <c r="OGI43" s="475"/>
      <c r="OGJ43" s="475"/>
      <c r="OGK43" s="475"/>
      <c r="OGL43" s="475"/>
      <c r="OGM43" s="475"/>
      <c r="OGN43" s="475"/>
      <c r="OGO43" s="475"/>
      <c r="OGP43" s="475"/>
      <c r="OGQ43" s="475"/>
      <c r="OGR43" s="475"/>
      <c r="OGS43" s="475"/>
      <c r="OGT43" s="475"/>
      <c r="OGU43" s="475"/>
      <c r="OGV43" s="475"/>
      <c r="OGW43" s="475"/>
      <c r="OGX43" s="475"/>
      <c r="OGY43" s="475"/>
      <c r="OGZ43" s="475"/>
      <c r="OHA43" s="475"/>
      <c r="OHB43" s="475"/>
      <c r="OHC43" s="475"/>
      <c r="OHD43" s="475"/>
      <c r="OHE43" s="475"/>
      <c r="OHF43" s="475"/>
      <c r="OHG43" s="475"/>
      <c r="OHH43" s="475"/>
      <c r="OHI43" s="475"/>
      <c r="OHJ43" s="475"/>
      <c r="OHK43" s="475"/>
      <c r="OHL43" s="475"/>
      <c r="OHM43" s="475"/>
      <c r="OHN43" s="475"/>
      <c r="OHO43" s="475"/>
      <c r="OHP43" s="475"/>
      <c r="OHQ43" s="475"/>
      <c r="OHR43" s="475"/>
      <c r="OHS43" s="475"/>
      <c r="OHT43" s="475"/>
      <c r="OHU43" s="475"/>
      <c r="OHV43" s="475"/>
      <c r="OHW43" s="475"/>
      <c r="OHX43" s="475"/>
      <c r="OHY43" s="475"/>
      <c r="OHZ43" s="475"/>
      <c r="OIA43" s="475"/>
      <c r="OIB43" s="475"/>
      <c r="OIC43" s="475"/>
      <c r="OID43" s="475"/>
      <c r="OIE43" s="475"/>
      <c r="OIF43" s="475"/>
      <c r="OIG43" s="475"/>
      <c r="OIH43" s="475"/>
      <c r="OII43" s="475"/>
      <c r="OIJ43" s="475"/>
      <c r="OIK43" s="475"/>
      <c r="OIL43" s="475"/>
      <c r="OIM43" s="475"/>
      <c r="OIN43" s="475"/>
      <c r="OIO43" s="475"/>
      <c r="OIP43" s="475"/>
      <c r="OIQ43" s="475"/>
      <c r="OIR43" s="475"/>
      <c r="OIS43" s="475"/>
      <c r="OIT43" s="475"/>
      <c r="OIU43" s="475"/>
      <c r="OIV43" s="475"/>
      <c r="OIW43" s="475"/>
      <c r="OIX43" s="475"/>
      <c r="OIY43" s="475"/>
      <c r="OIZ43" s="475"/>
      <c r="OJA43" s="475"/>
      <c r="OJB43" s="475"/>
      <c r="OJC43" s="475"/>
      <c r="OJD43" s="475"/>
      <c r="OJE43" s="475"/>
      <c r="OJF43" s="475"/>
      <c r="OJG43" s="475"/>
      <c r="OJH43" s="475"/>
      <c r="OJI43" s="475"/>
      <c r="OJJ43" s="475"/>
      <c r="OJK43" s="475"/>
      <c r="OJL43" s="475"/>
      <c r="OJM43" s="475"/>
      <c r="OJN43" s="475"/>
      <c r="OJO43" s="475"/>
      <c r="OJP43" s="475"/>
      <c r="OJQ43" s="475"/>
      <c r="OJR43" s="475"/>
      <c r="OJS43" s="475"/>
      <c r="OJT43" s="475"/>
      <c r="OJU43" s="475"/>
      <c r="OJV43" s="475"/>
      <c r="OJW43" s="475"/>
      <c r="OJX43" s="475"/>
      <c r="OJY43" s="475"/>
      <c r="OJZ43" s="475"/>
      <c r="OKA43" s="475"/>
      <c r="OKB43" s="475"/>
      <c r="OKC43" s="475"/>
      <c r="OKD43" s="475"/>
      <c r="OKE43" s="475"/>
      <c r="OKF43" s="475"/>
      <c r="OKG43" s="475"/>
      <c r="OKH43" s="475"/>
      <c r="OKI43" s="475"/>
      <c r="OKJ43" s="475"/>
      <c r="OKK43" s="475"/>
      <c r="OKL43" s="475"/>
      <c r="OKM43" s="475"/>
      <c r="OKN43" s="475"/>
      <c r="OKO43" s="475"/>
      <c r="OKP43" s="475"/>
      <c r="OKQ43" s="475"/>
      <c r="OKR43" s="475"/>
      <c r="OKS43" s="475"/>
      <c r="OKT43" s="475"/>
      <c r="OKU43" s="475"/>
      <c r="OKV43" s="475"/>
      <c r="OKW43" s="475"/>
      <c r="OKX43" s="475"/>
      <c r="OKY43" s="475"/>
      <c r="OKZ43" s="475"/>
      <c r="OLA43" s="475"/>
      <c r="OLB43" s="475"/>
      <c r="OLC43" s="475"/>
      <c r="OLD43" s="475"/>
      <c r="OLE43" s="475"/>
      <c r="OLF43" s="475"/>
      <c r="OLG43" s="475"/>
      <c r="OLH43" s="475"/>
      <c r="OLI43" s="475"/>
      <c r="OLJ43" s="475"/>
      <c r="OLK43" s="475"/>
      <c r="OLL43" s="475"/>
      <c r="OLM43" s="475"/>
      <c r="OLN43" s="475"/>
      <c r="OLO43" s="475"/>
      <c r="OLP43" s="475"/>
      <c r="OLQ43" s="475"/>
      <c r="OLR43" s="475"/>
      <c r="OLS43" s="475"/>
      <c r="OLT43" s="475"/>
      <c r="OLU43" s="475"/>
      <c r="OLV43" s="475"/>
      <c r="OLW43" s="475"/>
      <c r="OLX43" s="475"/>
      <c r="OLY43" s="475"/>
      <c r="OLZ43" s="475"/>
      <c r="OMA43" s="475"/>
      <c r="OMB43" s="475"/>
      <c r="OMC43" s="475"/>
      <c r="OMD43" s="475"/>
      <c r="OME43" s="475"/>
      <c r="OMF43" s="475"/>
      <c r="OMG43" s="475"/>
      <c r="OMH43" s="475"/>
      <c r="OMI43" s="475"/>
      <c r="OMJ43" s="475"/>
      <c r="OMK43" s="475"/>
      <c r="OML43" s="475"/>
      <c r="OMM43" s="475"/>
      <c r="OMN43" s="475"/>
      <c r="OMO43" s="475"/>
      <c r="OMP43" s="475"/>
      <c r="OMQ43" s="475"/>
      <c r="OMR43" s="475"/>
      <c r="OMS43" s="475"/>
      <c r="OMT43" s="475"/>
      <c r="OMU43" s="475"/>
      <c r="OMV43" s="475"/>
      <c r="OMW43" s="475"/>
      <c r="OMX43" s="475"/>
      <c r="OMY43" s="475"/>
      <c r="OMZ43" s="475"/>
      <c r="ONA43" s="475"/>
      <c r="ONB43" s="475"/>
      <c r="ONC43" s="475"/>
      <c r="OND43" s="475"/>
      <c r="ONE43" s="475"/>
      <c r="ONF43" s="475"/>
      <c r="ONG43" s="475"/>
      <c r="ONH43" s="475"/>
      <c r="ONI43" s="475"/>
      <c r="ONJ43" s="475"/>
      <c r="ONK43" s="475"/>
      <c r="ONL43" s="475"/>
      <c r="ONM43" s="475"/>
      <c r="ONN43" s="475"/>
      <c r="ONO43" s="475"/>
      <c r="ONP43" s="475"/>
      <c r="ONQ43" s="475"/>
      <c r="ONR43" s="475"/>
      <c r="ONS43" s="475"/>
      <c r="ONT43" s="475"/>
      <c r="ONU43" s="475"/>
      <c r="ONV43" s="475"/>
      <c r="ONW43" s="475"/>
      <c r="ONX43" s="475"/>
      <c r="ONY43" s="475"/>
      <c r="ONZ43" s="475"/>
      <c r="OOA43" s="475"/>
      <c r="OOB43" s="475"/>
      <c r="OOC43" s="475"/>
      <c r="OOD43" s="475"/>
      <c r="OOE43" s="475"/>
      <c r="OOF43" s="475"/>
      <c r="OOG43" s="475"/>
      <c r="OOH43" s="475"/>
      <c r="OOI43" s="475"/>
      <c r="OOJ43" s="475"/>
      <c r="OOK43" s="475"/>
      <c r="OOL43" s="475"/>
      <c r="OOM43" s="475"/>
      <c r="OON43" s="475"/>
      <c r="OOO43" s="475"/>
      <c r="OOP43" s="475"/>
      <c r="OOQ43" s="475"/>
      <c r="OOR43" s="475"/>
      <c r="OOS43" s="475"/>
      <c r="OOT43" s="475"/>
      <c r="OOU43" s="475"/>
      <c r="OOV43" s="475"/>
      <c r="OOW43" s="475"/>
      <c r="OOX43" s="475"/>
      <c r="OOY43" s="475"/>
      <c r="OOZ43" s="475"/>
      <c r="OPA43" s="475"/>
      <c r="OPB43" s="475"/>
      <c r="OPC43" s="475"/>
      <c r="OPD43" s="475"/>
      <c r="OPE43" s="475"/>
      <c r="OPF43" s="475"/>
      <c r="OPG43" s="475"/>
      <c r="OPH43" s="475"/>
      <c r="OPI43" s="475"/>
      <c r="OPJ43" s="475"/>
      <c r="OPK43" s="475"/>
      <c r="OPL43" s="475"/>
      <c r="OPM43" s="475"/>
      <c r="OPN43" s="475"/>
      <c r="OPO43" s="475"/>
      <c r="OPP43" s="475"/>
      <c r="OPQ43" s="475"/>
      <c r="OPR43" s="475"/>
      <c r="OPS43" s="475"/>
      <c r="OPT43" s="475"/>
      <c r="OPU43" s="475"/>
      <c r="OPV43" s="475"/>
      <c r="OPW43" s="475"/>
      <c r="OPX43" s="475"/>
      <c r="OPY43" s="475"/>
      <c r="OPZ43" s="475"/>
      <c r="OQA43" s="475"/>
      <c r="OQB43" s="475"/>
      <c r="OQC43" s="475"/>
      <c r="OQD43" s="475"/>
      <c r="OQE43" s="475"/>
      <c r="OQF43" s="475"/>
      <c r="OQG43" s="475"/>
      <c r="OQH43" s="475"/>
      <c r="OQI43" s="475"/>
      <c r="OQJ43" s="475"/>
      <c r="OQK43" s="475"/>
      <c r="OQL43" s="475"/>
      <c r="OQM43" s="475"/>
      <c r="OQN43" s="475"/>
      <c r="OQO43" s="475"/>
      <c r="OQP43" s="475"/>
      <c r="OQQ43" s="475"/>
      <c r="OQR43" s="475"/>
      <c r="OQS43" s="475"/>
      <c r="OQT43" s="475"/>
      <c r="OQU43" s="475"/>
      <c r="OQV43" s="475"/>
      <c r="OQW43" s="475"/>
      <c r="OQX43" s="475"/>
      <c r="OQY43" s="475"/>
      <c r="OQZ43" s="475"/>
      <c r="ORA43" s="475"/>
      <c r="ORB43" s="475"/>
      <c r="ORC43" s="475"/>
      <c r="ORD43" s="475"/>
      <c r="ORE43" s="475"/>
      <c r="ORF43" s="475"/>
      <c r="ORG43" s="475"/>
      <c r="ORH43" s="475"/>
      <c r="ORI43" s="475"/>
      <c r="ORJ43" s="475"/>
      <c r="ORK43" s="475"/>
      <c r="ORL43" s="475"/>
      <c r="ORM43" s="475"/>
      <c r="ORN43" s="475"/>
      <c r="ORO43" s="475"/>
      <c r="ORP43" s="475"/>
      <c r="ORQ43" s="475"/>
      <c r="ORR43" s="475"/>
      <c r="ORS43" s="475"/>
      <c r="ORT43" s="475"/>
      <c r="ORU43" s="475"/>
      <c r="ORV43" s="475"/>
      <c r="ORW43" s="475"/>
      <c r="ORX43" s="475"/>
      <c r="ORY43" s="475"/>
      <c r="ORZ43" s="475"/>
      <c r="OSA43" s="475"/>
      <c r="OSB43" s="475"/>
      <c r="OSC43" s="475"/>
      <c r="OSD43" s="475"/>
      <c r="OSE43" s="475"/>
      <c r="OSF43" s="475"/>
      <c r="OSG43" s="475"/>
      <c r="OSH43" s="475"/>
      <c r="OSI43" s="475"/>
      <c r="OSJ43" s="475"/>
      <c r="OSK43" s="475"/>
      <c r="OSL43" s="475"/>
      <c r="OSM43" s="475"/>
      <c r="OSN43" s="475"/>
      <c r="OSO43" s="475"/>
      <c r="OSP43" s="475"/>
      <c r="OSQ43" s="475"/>
      <c r="OSR43" s="475"/>
      <c r="OSS43" s="475"/>
      <c r="OST43" s="475"/>
      <c r="OSU43" s="475"/>
      <c r="OSV43" s="475"/>
      <c r="OSW43" s="475"/>
      <c r="OSX43" s="475"/>
      <c r="OSY43" s="475"/>
      <c r="OSZ43" s="475"/>
      <c r="OTA43" s="475"/>
      <c r="OTB43" s="475"/>
      <c r="OTC43" s="475"/>
      <c r="OTD43" s="475"/>
      <c r="OTE43" s="475"/>
      <c r="OTF43" s="475"/>
      <c r="OTG43" s="475"/>
      <c r="OTH43" s="475"/>
      <c r="OTI43" s="475"/>
      <c r="OTJ43" s="475"/>
      <c r="OTK43" s="475"/>
      <c r="OTL43" s="475"/>
      <c r="OTM43" s="475"/>
      <c r="OTN43" s="475"/>
      <c r="OTO43" s="475"/>
      <c r="OTP43" s="475"/>
      <c r="OTQ43" s="475"/>
      <c r="OTR43" s="475"/>
      <c r="OTS43" s="475"/>
      <c r="OTT43" s="475"/>
      <c r="OTU43" s="475"/>
      <c r="OTV43" s="475"/>
      <c r="OTW43" s="475"/>
      <c r="OTX43" s="475"/>
      <c r="OTY43" s="475"/>
      <c r="OTZ43" s="475"/>
      <c r="OUA43" s="475"/>
      <c r="OUB43" s="475"/>
      <c r="OUC43" s="475"/>
      <c r="OUD43" s="475"/>
      <c r="OUE43" s="475"/>
      <c r="OUF43" s="475"/>
      <c r="OUG43" s="475"/>
      <c r="OUH43" s="475"/>
      <c r="OUI43" s="475"/>
      <c r="OUJ43" s="475"/>
      <c r="OUK43" s="475"/>
      <c r="OUL43" s="475"/>
      <c r="OUM43" s="475"/>
      <c r="OUN43" s="475"/>
      <c r="OUO43" s="475"/>
      <c r="OUP43" s="475"/>
      <c r="OUQ43" s="475"/>
      <c r="OUR43" s="475"/>
      <c r="OUS43" s="475"/>
      <c r="OUT43" s="475"/>
      <c r="OUU43" s="475"/>
      <c r="OUV43" s="475"/>
      <c r="OUW43" s="475"/>
      <c r="OUX43" s="475"/>
      <c r="OUY43" s="475"/>
      <c r="OUZ43" s="475"/>
      <c r="OVA43" s="475"/>
      <c r="OVB43" s="475"/>
      <c r="OVC43" s="475"/>
      <c r="OVD43" s="475"/>
      <c r="OVE43" s="475"/>
      <c r="OVF43" s="475"/>
      <c r="OVG43" s="475"/>
      <c r="OVH43" s="475"/>
      <c r="OVI43" s="475"/>
      <c r="OVJ43" s="475"/>
      <c r="OVK43" s="475"/>
      <c r="OVL43" s="475"/>
      <c r="OVM43" s="475"/>
      <c r="OVN43" s="475"/>
      <c r="OVO43" s="475"/>
      <c r="OVP43" s="475"/>
      <c r="OVQ43" s="475"/>
      <c r="OVR43" s="475"/>
      <c r="OVS43" s="475"/>
      <c r="OVT43" s="475"/>
      <c r="OVU43" s="475"/>
      <c r="OVV43" s="475"/>
      <c r="OVW43" s="475"/>
      <c r="OVX43" s="475"/>
      <c r="OVY43" s="475"/>
      <c r="OVZ43" s="475"/>
      <c r="OWA43" s="475"/>
      <c r="OWB43" s="475"/>
      <c r="OWC43" s="475"/>
      <c r="OWD43" s="475"/>
      <c r="OWE43" s="475"/>
      <c r="OWF43" s="475"/>
      <c r="OWG43" s="475"/>
      <c r="OWH43" s="475"/>
      <c r="OWI43" s="475"/>
      <c r="OWJ43" s="475"/>
      <c r="OWK43" s="475"/>
      <c r="OWL43" s="475"/>
      <c r="OWM43" s="475"/>
      <c r="OWN43" s="475"/>
      <c r="OWO43" s="475"/>
      <c r="OWP43" s="475"/>
      <c r="OWQ43" s="475"/>
      <c r="OWR43" s="475"/>
      <c r="OWS43" s="475"/>
      <c r="OWT43" s="475"/>
      <c r="OWU43" s="475"/>
      <c r="OWV43" s="475"/>
      <c r="OWW43" s="475"/>
      <c r="OWX43" s="475"/>
      <c r="OWY43" s="475"/>
      <c r="OWZ43" s="475"/>
      <c r="OXA43" s="475"/>
      <c r="OXB43" s="475"/>
      <c r="OXC43" s="475"/>
      <c r="OXD43" s="475"/>
      <c r="OXE43" s="475"/>
      <c r="OXF43" s="475"/>
      <c r="OXG43" s="475"/>
      <c r="OXH43" s="475"/>
      <c r="OXI43" s="475"/>
      <c r="OXJ43" s="475"/>
      <c r="OXK43" s="475"/>
      <c r="OXL43" s="475"/>
      <c r="OXM43" s="475"/>
      <c r="OXN43" s="475"/>
      <c r="OXO43" s="475"/>
      <c r="OXP43" s="475"/>
      <c r="OXQ43" s="475"/>
      <c r="OXR43" s="475"/>
      <c r="OXS43" s="475"/>
      <c r="OXT43" s="475"/>
      <c r="OXU43" s="475"/>
      <c r="OXV43" s="475"/>
      <c r="OXW43" s="475"/>
      <c r="OXX43" s="475"/>
      <c r="OXY43" s="475"/>
      <c r="OXZ43" s="475"/>
      <c r="OYA43" s="475"/>
      <c r="OYB43" s="475"/>
      <c r="OYC43" s="475"/>
      <c r="OYD43" s="475"/>
      <c r="OYE43" s="475"/>
      <c r="OYF43" s="475"/>
      <c r="OYG43" s="475"/>
      <c r="OYH43" s="475"/>
      <c r="OYI43" s="475"/>
      <c r="OYJ43" s="475"/>
      <c r="OYK43" s="475"/>
      <c r="OYL43" s="475"/>
      <c r="OYM43" s="475"/>
      <c r="OYN43" s="475"/>
      <c r="OYO43" s="475"/>
      <c r="OYP43" s="475"/>
      <c r="OYQ43" s="475"/>
      <c r="OYR43" s="475"/>
      <c r="OYS43" s="475"/>
      <c r="OYT43" s="475"/>
      <c r="OYU43" s="475"/>
      <c r="OYV43" s="475"/>
      <c r="OYW43" s="475"/>
      <c r="OYX43" s="475"/>
      <c r="OYY43" s="475"/>
      <c r="OYZ43" s="475"/>
      <c r="OZA43" s="475"/>
      <c r="OZB43" s="475"/>
      <c r="OZC43" s="475"/>
      <c r="OZD43" s="475"/>
      <c r="OZE43" s="475"/>
      <c r="OZF43" s="475"/>
      <c r="OZG43" s="475"/>
      <c r="OZH43" s="475"/>
      <c r="OZI43" s="475"/>
      <c r="OZJ43" s="475"/>
      <c r="OZK43" s="475"/>
      <c r="OZL43" s="475"/>
      <c r="OZM43" s="475"/>
      <c r="OZN43" s="475"/>
      <c r="OZO43" s="475"/>
      <c r="OZP43" s="475"/>
      <c r="OZQ43" s="475"/>
      <c r="OZR43" s="475"/>
      <c r="OZS43" s="475"/>
      <c r="OZT43" s="475"/>
      <c r="OZU43" s="475"/>
      <c r="OZV43" s="475"/>
      <c r="OZW43" s="475"/>
      <c r="OZX43" s="475"/>
      <c r="OZY43" s="475"/>
      <c r="OZZ43" s="475"/>
      <c r="PAA43" s="475"/>
      <c r="PAB43" s="475"/>
      <c r="PAC43" s="475"/>
      <c r="PAD43" s="475"/>
      <c r="PAE43" s="475"/>
      <c r="PAF43" s="475"/>
      <c r="PAG43" s="475"/>
      <c r="PAH43" s="475"/>
      <c r="PAI43" s="475"/>
      <c r="PAJ43" s="475"/>
      <c r="PAK43" s="475"/>
      <c r="PAL43" s="475"/>
      <c r="PAM43" s="475"/>
      <c r="PAN43" s="475"/>
      <c r="PAO43" s="475"/>
      <c r="PAP43" s="475"/>
      <c r="PAQ43" s="475"/>
      <c r="PAR43" s="475"/>
      <c r="PAS43" s="475"/>
      <c r="PAT43" s="475"/>
      <c r="PAU43" s="475"/>
      <c r="PAV43" s="475"/>
      <c r="PAW43" s="475"/>
      <c r="PAX43" s="475"/>
      <c r="PAY43" s="475"/>
      <c r="PAZ43" s="475"/>
      <c r="PBA43" s="475"/>
      <c r="PBB43" s="475"/>
      <c r="PBC43" s="475"/>
      <c r="PBD43" s="475"/>
      <c r="PBE43" s="475"/>
      <c r="PBF43" s="475"/>
      <c r="PBG43" s="475"/>
      <c r="PBH43" s="475"/>
      <c r="PBI43" s="475"/>
      <c r="PBJ43" s="475"/>
      <c r="PBK43" s="475"/>
      <c r="PBL43" s="475"/>
      <c r="PBM43" s="475"/>
      <c r="PBN43" s="475"/>
      <c r="PBO43" s="475"/>
      <c r="PBP43" s="475"/>
      <c r="PBQ43" s="475"/>
      <c r="PBR43" s="475"/>
      <c r="PBS43" s="475"/>
      <c r="PBT43" s="475"/>
      <c r="PBU43" s="475"/>
      <c r="PBV43" s="475"/>
      <c r="PBW43" s="475"/>
      <c r="PBX43" s="475"/>
      <c r="PBY43" s="475"/>
      <c r="PBZ43" s="475"/>
      <c r="PCA43" s="475"/>
      <c r="PCB43" s="475"/>
      <c r="PCC43" s="475"/>
      <c r="PCD43" s="475"/>
      <c r="PCE43" s="475"/>
      <c r="PCF43" s="475"/>
      <c r="PCG43" s="475"/>
      <c r="PCH43" s="475"/>
      <c r="PCI43" s="475"/>
      <c r="PCJ43" s="475"/>
      <c r="PCK43" s="475"/>
      <c r="PCL43" s="475"/>
      <c r="PCM43" s="475"/>
      <c r="PCN43" s="475"/>
      <c r="PCO43" s="475"/>
      <c r="PCP43" s="475"/>
      <c r="PCQ43" s="475"/>
      <c r="PCR43" s="475"/>
      <c r="PCS43" s="475"/>
      <c r="PCT43" s="475"/>
      <c r="PCU43" s="475"/>
      <c r="PCV43" s="475"/>
      <c r="PCW43" s="475"/>
      <c r="PCX43" s="475"/>
      <c r="PCY43" s="475"/>
      <c r="PCZ43" s="475"/>
      <c r="PDA43" s="475"/>
      <c r="PDB43" s="475"/>
      <c r="PDC43" s="475"/>
      <c r="PDD43" s="475"/>
      <c r="PDE43" s="475"/>
      <c r="PDF43" s="475"/>
      <c r="PDG43" s="475"/>
      <c r="PDH43" s="475"/>
      <c r="PDI43" s="475"/>
      <c r="PDJ43" s="475"/>
      <c r="PDK43" s="475"/>
      <c r="PDL43" s="475"/>
      <c r="PDM43" s="475"/>
      <c r="PDN43" s="475"/>
      <c r="PDO43" s="475"/>
      <c r="PDP43" s="475"/>
      <c r="PDQ43" s="475"/>
      <c r="PDR43" s="475"/>
      <c r="PDS43" s="475"/>
      <c r="PDT43" s="475"/>
      <c r="PDU43" s="475"/>
      <c r="PDV43" s="475"/>
      <c r="PDW43" s="475"/>
      <c r="PDX43" s="475"/>
      <c r="PDY43" s="475"/>
      <c r="PDZ43" s="475"/>
      <c r="PEA43" s="475"/>
      <c r="PEB43" s="475"/>
      <c r="PEC43" s="475"/>
      <c r="PED43" s="475"/>
      <c r="PEE43" s="475"/>
      <c r="PEF43" s="475"/>
      <c r="PEG43" s="475"/>
      <c r="PEH43" s="475"/>
      <c r="PEI43" s="475"/>
      <c r="PEJ43" s="475"/>
      <c r="PEK43" s="475"/>
      <c r="PEL43" s="475"/>
      <c r="PEM43" s="475"/>
      <c r="PEN43" s="475"/>
      <c r="PEO43" s="475"/>
      <c r="PEP43" s="475"/>
      <c r="PEQ43" s="475"/>
      <c r="PER43" s="475"/>
      <c r="PES43" s="475"/>
      <c r="PET43" s="475"/>
      <c r="PEU43" s="475"/>
      <c r="PEV43" s="475"/>
      <c r="PEW43" s="475"/>
      <c r="PEX43" s="475"/>
      <c r="PEY43" s="475"/>
      <c r="PEZ43" s="475"/>
      <c r="PFA43" s="475"/>
      <c r="PFB43" s="475"/>
      <c r="PFC43" s="475"/>
      <c r="PFD43" s="475"/>
      <c r="PFE43" s="475"/>
      <c r="PFF43" s="475"/>
      <c r="PFG43" s="475"/>
      <c r="PFH43" s="475"/>
      <c r="PFI43" s="475"/>
      <c r="PFJ43" s="475"/>
      <c r="PFK43" s="475"/>
      <c r="PFL43" s="475"/>
      <c r="PFM43" s="475"/>
      <c r="PFN43" s="475"/>
      <c r="PFO43" s="475"/>
      <c r="PFP43" s="475"/>
      <c r="PFQ43" s="475"/>
      <c r="PFR43" s="475"/>
      <c r="PFS43" s="475"/>
      <c r="PFT43" s="475"/>
      <c r="PFU43" s="475"/>
      <c r="PFV43" s="475"/>
      <c r="PFW43" s="475"/>
      <c r="PFX43" s="475"/>
      <c r="PFY43" s="475"/>
      <c r="PFZ43" s="475"/>
      <c r="PGA43" s="475"/>
      <c r="PGB43" s="475"/>
      <c r="PGC43" s="475"/>
      <c r="PGD43" s="475"/>
      <c r="PGE43" s="475"/>
      <c r="PGF43" s="475"/>
      <c r="PGG43" s="475"/>
      <c r="PGH43" s="475"/>
      <c r="PGI43" s="475"/>
      <c r="PGJ43" s="475"/>
      <c r="PGK43" s="475"/>
      <c r="PGL43" s="475"/>
      <c r="PGM43" s="475"/>
      <c r="PGN43" s="475"/>
      <c r="PGO43" s="475"/>
      <c r="PGP43" s="475"/>
      <c r="PGQ43" s="475"/>
      <c r="PGR43" s="475"/>
      <c r="PGS43" s="475"/>
      <c r="PGT43" s="475"/>
      <c r="PGU43" s="475"/>
      <c r="PGV43" s="475"/>
      <c r="PGW43" s="475"/>
      <c r="PGX43" s="475"/>
      <c r="PGY43" s="475"/>
      <c r="PGZ43" s="475"/>
      <c r="PHA43" s="475"/>
      <c r="PHB43" s="475"/>
      <c r="PHC43" s="475"/>
      <c r="PHD43" s="475"/>
      <c r="PHE43" s="475"/>
      <c r="PHF43" s="475"/>
      <c r="PHG43" s="475"/>
      <c r="PHH43" s="475"/>
      <c r="PHI43" s="475"/>
      <c r="PHJ43" s="475"/>
      <c r="PHK43" s="475"/>
      <c r="PHL43" s="475"/>
      <c r="PHM43" s="475"/>
      <c r="PHN43" s="475"/>
      <c r="PHO43" s="475"/>
      <c r="PHP43" s="475"/>
      <c r="PHQ43" s="475"/>
      <c r="PHR43" s="475"/>
      <c r="PHS43" s="475"/>
      <c r="PHT43" s="475"/>
      <c r="PHU43" s="475"/>
      <c r="PHV43" s="475"/>
      <c r="PHW43" s="475"/>
      <c r="PHX43" s="475"/>
      <c r="PHY43" s="475"/>
      <c r="PHZ43" s="475"/>
      <c r="PIA43" s="475"/>
      <c r="PIB43" s="475"/>
      <c r="PIC43" s="475"/>
      <c r="PID43" s="475"/>
      <c r="PIE43" s="475"/>
      <c r="PIF43" s="475"/>
      <c r="PIG43" s="475"/>
      <c r="PIH43" s="475"/>
      <c r="PII43" s="475"/>
      <c r="PIJ43" s="475"/>
      <c r="PIK43" s="475"/>
      <c r="PIL43" s="475"/>
      <c r="PIM43" s="475"/>
      <c r="PIN43" s="475"/>
      <c r="PIO43" s="475"/>
      <c r="PIP43" s="475"/>
      <c r="PIQ43" s="475"/>
      <c r="PIR43" s="475"/>
      <c r="PIS43" s="475"/>
      <c r="PIT43" s="475"/>
      <c r="PIU43" s="475"/>
      <c r="PIV43" s="475"/>
      <c r="PIW43" s="475"/>
      <c r="PIX43" s="475"/>
      <c r="PIY43" s="475"/>
      <c r="PIZ43" s="475"/>
      <c r="PJA43" s="475"/>
      <c r="PJB43" s="475"/>
      <c r="PJC43" s="475"/>
      <c r="PJD43" s="475"/>
      <c r="PJE43" s="475"/>
      <c r="PJF43" s="475"/>
      <c r="PJG43" s="475"/>
      <c r="PJH43" s="475"/>
      <c r="PJI43" s="475"/>
      <c r="PJJ43" s="475"/>
      <c r="PJK43" s="475"/>
      <c r="PJL43" s="475"/>
      <c r="PJM43" s="475"/>
      <c r="PJN43" s="475"/>
      <c r="PJO43" s="475"/>
      <c r="PJP43" s="475"/>
      <c r="PJQ43" s="475"/>
      <c r="PJR43" s="475"/>
      <c r="PJS43" s="475"/>
      <c r="PJT43" s="475"/>
      <c r="PJU43" s="475"/>
      <c r="PJV43" s="475"/>
      <c r="PJW43" s="475"/>
      <c r="PJX43" s="475"/>
      <c r="PJY43" s="475"/>
      <c r="PJZ43" s="475"/>
      <c r="PKA43" s="475"/>
      <c r="PKB43" s="475"/>
      <c r="PKC43" s="475"/>
      <c r="PKD43" s="475"/>
      <c r="PKE43" s="475"/>
      <c r="PKF43" s="475"/>
      <c r="PKG43" s="475"/>
      <c r="PKH43" s="475"/>
      <c r="PKI43" s="475"/>
      <c r="PKJ43" s="475"/>
      <c r="PKK43" s="475"/>
      <c r="PKL43" s="475"/>
      <c r="PKM43" s="475"/>
      <c r="PKN43" s="475"/>
      <c r="PKO43" s="475"/>
      <c r="PKP43" s="475"/>
      <c r="PKQ43" s="475"/>
      <c r="PKR43" s="475"/>
      <c r="PKS43" s="475"/>
      <c r="PKT43" s="475"/>
      <c r="PKU43" s="475"/>
      <c r="PKV43" s="475"/>
      <c r="PKW43" s="475"/>
      <c r="PKX43" s="475"/>
      <c r="PKY43" s="475"/>
      <c r="PKZ43" s="475"/>
      <c r="PLA43" s="475"/>
      <c r="PLB43" s="475"/>
      <c r="PLC43" s="475"/>
      <c r="PLD43" s="475"/>
      <c r="PLE43" s="475"/>
      <c r="PLF43" s="475"/>
      <c r="PLG43" s="475"/>
      <c r="PLH43" s="475"/>
      <c r="PLI43" s="475"/>
      <c r="PLJ43" s="475"/>
      <c r="PLK43" s="475"/>
      <c r="PLL43" s="475"/>
      <c r="PLM43" s="475"/>
      <c r="PLN43" s="475"/>
      <c r="PLO43" s="475"/>
      <c r="PLP43" s="475"/>
      <c r="PLQ43" s="475"/>
      <c r="PLR43" s="475"/>
      <c r="PLS43" s="475"/>
      <c r="PLT43" s="475"/>
      <c r="PLU43" s="475"/>
      <c r="PLV43" s="475"/>
      <c r="PLW43" s="475"/>
      <c r="PLX43" s="475"/>
      <c r="PLY43" s="475"/>
      <c r="PLZ43" s="475"/>
      <c r="PMA43" s="475"/>
      <c r="PMB43" s="475"/>
      <c r="PMC43" s="475"/>
      <c r="PMD43" s="475"/>
      <c r="PME43" s="475"/>
      <c r="PMF43" s="475"/>
      <c r="PMG43" s="475"/>
      <c r="PMH43" s="475"/>
      <c r="PMI43" s="475"/>
      <c r="PMJ43" s="475"/>
      <c r="PMK43" s="475"/>
      <c r="PML43" s="475"/>
      <c r="PMM43" s="475"/>
      <c r="PMN43" s="475"/>
      <c r="PMO43" s="475"/>
      <c r="PMP43" s="475"/>
      <c r="PMQ43" s="475"/>
      <c r="PMR43" s="475"/>
      <c r="PMS43" s="475"/>
      <c r="PMT43" s="475"/>
      <c r="PMU43" s="475"/>
      <c r="PMV43" s="475"/>
      <c r="PMW43" s="475"/>
      <c r="PMX43" s="475"/>
      <c r="PMY43" s="475"/>
      <c r="PMZ43" s="475"/>
      <c r="PNA43" s="475"/>
      <c r="PNB43" s="475"/>
      <c r="PNC43" s="475"/>
      <c r="PND43" s="475"/>
      <c r="PNE43" s="475"/>
      <c r="PNF43" s="475"/>
      <c r="PNG43" s="475"/>
      <c r="PNH43" s="475"/>
      <c r="PNI43" s="475"/>
      <c r="PNJ43" s="475"/>
      <c r="PNK43" s="475"/>
      <c r="PNL43" s="475"/>
      <c r="PNM43" s="475"/>
      <c r="PNN43" s="475"/>
      <c r="PNO43" s="475"/>
      <c r="PNP43" s="475"/>
      <c r="PNQ43" s="475"/>
      <c r="PNR43" s="475"/>
      <c r="PNS43" s="475"/>
      <c r="PNT43" s="475"/>
      <c r="PNU43" s="475"/>
      <c r="PNV43" s="475"/>
      <c r="PNW43" s="475"/>
      <c r="PNX43" s="475"/>
      <c r="PNY43" s="475"/>
      <c r="PNZ43" s="475"/>
      <c r="POA43" s="475"/>
      <c r="POB43" s="475"/>
      <c r="POC43" s="475"/>
      <c r="POD43" s="475"/>
      <c r="POE43" s="475"/>
      <c r="POF43" s="475"/>
      <c r="POG43" s="475"/>
      <c r="POH43" s="475"/>
      <c r="POI43" s="475"/>
      <c r="POJ43" s="475"/>
      <c r="POK43" s="475"/>
      <c r="POL43" s="475"/>
      <c r="POM43" s="475"/>
      <c r="PON43" s="475"/>
      <c r="POO43" s="475"/>
      <c r="POP43" s="475"/>
      <c r="POQ43" s="475"/>
      <c r="POR43" s="475"/>
      <c r="POS43" s="475"/>
      <c r="POT43" s="475"/>
      <c r="POU43" s="475"/>
      <c r="POV43" s="475"/>
      <c r="POW43" s="475"/>
      <c r="POX43" s="475"/>
      <c r="POY43" s="475"/>
      <c r="POZ43" s="475"/>
      <c r="PPA43" s="475"/>
      <c r="PPB43" s="475"/>
      <c r="PPC43" s="475"/>
      <c r="PPD43" s="475"/>
      <c r="PPE43" s="475"/>
      <c r="PPF43" s="475"/>
      <c r="PPG43" s="475"/>
      <c r="PPH43" s="475"/>
      <c r="PPI43" s="475"/>
      <c r="PPJ43" s="475"/>
      <c r="PPK43" s="475"/>
      <c r="PPL43" s="475"/>
      <c r="PPM43" s="475"/>
      <c r="PPN43" s="475"/>
      <c r="PPO43" s="475"/>
      <c r="PPP43" s="475"/>
      <c r="PPQ43" s="475"/>
      <c r="PPR43" s="475"/>
      <c r="PPS43" s="475"/>
      <c r="PPT43" s="475"/>
      <c r="PPU43" s="475"/>
      <c r="PPV43" s="475"/>
      <c r="PPW43" s="475"/>
      <c r="PPX43" s="475"/>
      <c r="PPY43" s="475"/>
      <c r="PPZ43" s="475"/>
      <c r="PQA43" s="475"/>
      <c r="PQB43" s="475"/>
      <c r="PQC43" s="475"/>
      <c r="PQD43" s="475"/>
      <c r="PQE43" s="475"/>
      <c r="PQF43" s="475"/>
      <c r="PQG43" s="475"/>
      <c r="PQH43" s="475"/>
      <c r="PQI43" s="475"/>
      <c r="PQJ43" s="475"/>
      <c r="PQK43" s="475"/>
      <c r="PQL43" s="475"/>
      <c r="PQM43" s="475"/>
      <c r="PQN43" s="475"/>
      <c r="PQO43" s="475"/>
      <c r="PQP43" s="475"/>
      <c r="PQQ43" s="475"/>
      <c r="PQR43" s="475"/>
      <c r="PQS43" s="475"/>
      <c r="PQT43" s="475"/>
      <c r="PQU43" s="475"/>
      <c r="PQV43" s="475"/>
      <c r="PQW43" s="475"/>
      <c r="PQX43" s="475"/>
      <c r="PQY43" s="475"/>
      <c r="PQZ43" s="475"/>
      <c r="PRA43" s="475"/>
      <c r="PRB43" s="475"/>
      <c r="PRC43" s="475"/>
      <c r="PRD43" s="475"/>
      <c r="PRE43" s="475"/>
      <c r="PRF43" s="475"/>
      <c r="PRG43" s="475"/>
      <c r="PRH43" s="475"/>
      <c r="PRI43" s="475"/>
      <c r="PRJ43" s="475"/>
      <c r="PRK43" s="475"/>
      <c r="PRL43" s="475"/>
      <c r="PRM43" s="475"/>
      <c r="PRN43" s="475"/>
      <c r="PRO43" s="475"/>
      <c r="PRP43" s="475"/>
      <c r="PRQ43" s="475"/>
      <c r="PRR43" s="475"/>
      <c r="PRS43" s="475"/>
      <c r="PRT43" s="475"/>
      <c r="PRU43" s="475"/>
      <c r="PRV43" s="475"/>
      <c r="PRW43" s="475"/>
      <c r="PRX43" s="475"/>
      <c r="PRY43" s="475"/>
      <c r="PRZ43" s="475"/>
      <c r="PSA43" s="475"/>
      <c r="PSB43" s="475"/>
      <c r="PSC43" s="475"/>
      <c r="PSD43" s="475"/>
      <c r="PSE43" s="475"/>
      <c r="PSF43" s="475"/>
      <c r="PSG43" s="475"/>
      <c r="PSH43" s="475"/>
      <c r="PSI43" s="475"/>
      <c r="PSJ43" s="475"/>
      <c r="PSK43" s="475"/>
      <c r="PSL43" s="475"/>
      <c r="PSM43" s="475"/>
      <c r="PSN43" s="475"/>
      <c r="PSO43" s="475"/>
      <c r="PSP43" s="475"/>
      <c r="PSQ43" s="475"/>
      <c r="PSR43" s="475"/>
      <c r="PSS43" s="475"/>
      <c r="PST43" s="475"/>
      <c r="PSU43" s="475"/>
      <c r="PSV43" s="475"/>
      <c r="PSW43" s="475"/>
      <c r="PSX43" s="475"/>
      <c r="PSY43" s="475"/>
      <c r="PSZ43" s="475"/>
      <c r="PTA43" s="475"/>
      <c r="PTB43" s="475"/>
      <c r="PTC43" s="475"/>
      <c r="PTD43" s="475"/>
      <c r="PTE43" s="475"/>
      <c r="PTF43" s="475"/>
      <c r="PTG43" s="475"/>
      <c r="PTH43" s="475"/>
      <c r="PTI43" s="475"/>
      <c r="PTJ43" s="475"/>
      <c r="PTK43" s="475"/>
      <c r="PTL43" s="475"/>
      <c r="PTM43" s="475"/>
      <c r="PTN43" s="475"/>
      <c r="PTO43" s="475"/>
      <c r="PTP43" s="475"/>
      <c r="PTQ43" s="475"/>
      <c r="PTR43" s="475"/>
      <c r="PTS43" s="475"/>
      <c r="PTT43" s="475"/>
      <c r="PTU43" s="475"/>
      <c r="PTV43" s="475"/>
      <c r="PTW43" s="475"/>
      <c r="PTX43" s="475"/>
      <c r="PTY43" s="475"/>
      <c r="PTZ43" s="475"/>
      <c r="PUA43" s="475"/>
      <c r="PUB43" s="475"/>
      <c r="PUC43" s="475"/>
      <c r="PUD43" s="475"/>
      <c r="PUE43" s="475"/>
      <c r="PUF43" s="475"/>
      <c r="PUG43" s="475"/>
      <c r="PUH43" s="475"/>
      <c r="PUI43" s="475"/>
      <c r="PUJ43" s="475"/>
      <c r="PUK43" s="475"/>
      <c r="PUL43" s="475"/>
      <c r="PUM43" s="475"/>
      <c r="PUN43" s="475"/>
      <c r="PUO43" s="475"/>
      <c r="PUP43" s="475"/>
      <c r="PUQ43" s="475"/>
      <c r="PUR43" s="475"/>
      <c r="PUS43" s="475"/>
      <c r="PUT43" s="475"/>
      <c r="PUU43" s="475"/>
      <c r="PUV43" s="475"/>
      <c r="PUW43" s="475"/>
      <c r="PUX43" s="475"/>
      <c r="PUY43" s="475"/>
      <c r="PUZ43" s="475"/>
      <c r="PVA43" s="475"/>
      <c r="PVB43" s="475"/>
      <c r="PVC43" s="475"/>
      <c r="PVD43" s="475"/>
      <c r="PVE43" s="475"/>
      <c r="PVF43" s="475"/>
      <c r="PVG43" s="475"/>
      <c r="PVH43" s="475"/>
      <c r="PVI43" s="475"/>
      <c r="PVJ43" s="475"/>
      <c r="PVK43" s="475"/>
      <c r="PVL43" s="475"/>
      <c r="PVM43" s="475"/>
      <c r="PVN43" s="475"/>
      <c r="PVO43" s="475"/>
      <c r="PVP43" s="475"/>
      <c r="PVQ43" s="475"/>
      <c r="PVR43" s="475"/>
      <c r="PVS43" s="475"/>
      <c r="PVT43" s="475"/>
      <c r="PVU43" s="475"/>
      <c r="PVV43" s="475"/>
      <c r="PVW43" s="475"/>
      <c r="PVX43" s="475"/>
      <c r="PVY43" s="475"/>
      <c r="PVZ43" s="475"/>
      <c r="PWA43" s="475"/>
      <c r="PWB43" s="475"/>
      <c r="PWC43" s="475"/>
      <c r="PWD43" s="475"/>
      <c r="PWE43" s="475"/>
      <c r="PWF43" s="475"/>
      <c r="PWG43" s="475"/>
      <c r="PWH43" s="475"/>
      <c r="PWI43" s="475"/>
      <c r="PWJ43" s="475"/>
      <c r="PWK43" s="475"/>
      <c r="PWL43" s="475"/>
      <c r="PWM43" s="475"/>
      <c r="PWN43" s="475"/>
      <c r="PWO43" s="475"/>
      <c r="PWP43" s="475"/>
      <c r="PWQ43" s="475"/>
      <c r="PWR43" s="475"/>
      <c r="PWS43" s="475"/>
      <c r="PWT43" s="475"/>
      <c r="PWU43" s="475"/>
      <c r="PWV43" s="475"/>
      <c r="PWW43" s="475"/>
      <c r="PWX43" s="475"/>
      <c r="PWY43" s="475"/>
      <c r="PWZ43" s="475"/>
      <c r="PXA43" s="475"/>
      <c r="PXB43" s="475"/>
      <c r="PXC43" s="475"/>
      <c r="PXD43" s="475"/>
      <c r="PXE43" s="475"/>
      <c r="PXF43" s="475"/>
      <c r="PXG43" s="475"/>
      <c r="PXH43" s="475"/>
      <c r="PXI43" s="475"/>
      <c r="PXJ43" s="475"/>
      <c r="PXK43" s="475"/>
      <c r="PXL43" s="475"/>
      <c r="PXM43" s="475"/>
      <c r="PXN43" s="475"/>
      <c r="PXO43" s="475"/>
      <c r="PXP43" s="475"/>
      <c r="PXQ43" s="475"/>
      <c r="PXR43" s="475"/>
      <c r="PXS43" s="475"/>
      <c r="PXT43" s="475"/>
      <c r="PXU43" s="475"/>
      <c r="PXV43" s="475"/>
      <c r="PXW43" s="475"/>
      <c r="PXX43" s="475"/>
      <c r="PXY43" s="475"/>
      <c r="PXZ43" s="475"/>
      <c r="PYA43" s="475"/>
      <c r="PYB43" s="475"/>
      <c r="PYC43" s="475"/>
      <c r="PYD43" s="475"/>
      <c r="PYE43" s="475"/>
      <c r="PYF43" s="475"/>
      <c r="PYG43" s="475"/>
      <c r="PYH43" s="475"/>
      <c r="PYI43" s="475"/>
      <c r="PYJ43" s="475"/>
      <c r="PYK43" s="475"/>
      <c r="PYL43" s="475"/>
      <c r="PYM43" s="475"/>
      <c r="PYN43" s="475"/>
      <c r="PYO43" s="475"/>
      <c r="PYP43" s="475"/>
      <c r="PYQ43" s="475"/>
      <c r="PYR43" s="475"/>
      <c r="PYS43" s="475"/>
      <c r="PYT43" s="475"/>
      <c r="PYU43" s="475"/>
      <c r="PYV43" s="475"/>
      <c r="PYW43" s="475"/>
      <c r="PYX43" s="475"/>
      <c r="PYY43" s="475"/>
      <c r="PYZ43" s="475"/>
      <c r="PZA43" s="475"/>
      <c r="PZB43" s="475"/>
      <c r="PZC43" s="475"/>
      <c r="PZD43" s="475"/>
      <c r="PZE43" s="475"/>
      <c r="PZF43" s="475"/>
      <c r="PZG43" s="475"/>
      <c r="PZH43" s="475"/>
      <c r="PZI43" s="475"/>
      <c r="PZJ43" s="475"/>
      <c r="PZK43" s="475"/>
      <c r="PZL43" s="475"/>
      <c r="PZM43" s="475"/>
      <c r="PZN43" s="475"/>
      <c r="PZO43" s="475"/>
      <c r="PZP43" s="475"/>
      <c r="PZQ43" s="475"/>
      <c r="PZR43" s="475"/>
      <c r="PZS43" s="475"/>
      <c r="PZT43" s="475"/>
      <c r="PZU43" s="475"/>
      <c r="PZV43" s="475"/>
      <c r="PZW43" s="475"/>
      <c r="PZX43" s="475"/>
      <c r="PZY43" s="475"/>
      <c r="PZZ43" s="475"/>
      <c r="QAA43" s="475"/>
      <c r="QAB43" s="475"/>
      <c r="QAC43" s="475"/>
      <c r="QAD43" s="475"/>
      <c r="QAE43" s="475"/>
      <c r="QAF43" s="475"/>
      <c r="QAG43" s="475"/>
      <c r="QAH43" s="475"/>
      <c r="QAI43" s="475"/>
      <c r="QAJ43" s="475"/>
      <c r="QAK43" s="475"/>
      <c r="QAL43" s="475"/>
      <c r="QAM43" s="475"/>
      <c r="QAN43" s="475"/>
      <c r="QAO43" s="475"/>
      <c r="QAP43" s="475"/>
      <c r="QAQ43" s="475"/>
      <c r="QAR43" s="475"/>
      <c r="QAS43" s="475"/>
      <c r="QAT43" s="475"/>
      <c r="QAU43" s="475"/>
      <c r="QAV43" s="475"/>
      <c r="QAW43" s="475"/>
      <c r="QAX43" s="475"/>
      <c r="QAY43" s="475"/>
      <c r="QAZ43" s="475"/>
      <c r="QBA43" s="475"/>
      <c r="QBB43" s="475"/>
      <c r="QBC43" s="475"/>
      <c r="QBD43" s="475"/>
      <c r="QBE43" s="475"/>
      <c r="QBF43" s="475"/>
      <c r="QBG43" s="475"/>
      <c r="QBH43" s="475"/>
      <c r="QBI43" s="475"/>
      <c r="QBJ43" s="475"/>
      <c r="QBK43" s="475"/>
      <c r="QBL43" s="475"/>
      <c r="QBM43" s="475"/>
      <c r="QBN43" s="475"/>
      <c r="QBO43" s="475"/>
      <c r="QBP43" s="475"/>
      <c r="QBQ43" s="475"/>
      <c r="QBR43" s="475"/>
      <c r="QBS43" s="475"/>
      <c r="QBT43" s="475"/>
      <c r="QBU43" s="475"/>
      <c r="QBV43" s="475"/>
      <c r="QBW43" s="475"/>
      <c r="QBX43" s="475"/>
      <c r="QBY43" s="475"/>
      <c r="QBZ43" s="475"/>
      <c r="QCA43" s="475"/>
      <c r="QCB43" s="475"/>
      <c r="QCC43" s="475"/>
      <c r="QCD43" s="475"/>
      <c r="QCE43" s="475"/>
      <c r="QCF43" s="475"/>
      <c r="QCG43" s="475"/>
      <c r="QCH43" s="475"/>
      <c r="QCI43" s="475"/>
      <c r="QCJ43" s="475"/>
      <c r="QCK43" s="475"/>
      <c r="QCL43" s="475"/>
      <c r="QCM43" s="475"/>
      <c r="QCN43" s="475"/>
      <c r="QCO43" s="475"/>
      <c r="QCP43" s="475"/>
      <c r="QCQ43" s="475"/>
      <c r="QCR43" s="475"/>
      <c r="QCS43" s="475"/>
      <c r="QCT43" s="475"/>
      <c r="QCU43" s="475"/>
      <c r="QCV43" s="475"/>
      <c r="QCW43" s="475"/>
      <c r="QCX43" s="475"/>
      <c r="QCY43" s="475"/>
      <c r="QCZ43" s="475"/>
      <c r="QDA43" s="475"/>
      <c r="QDB43" s="475"/>
      <c r="QDC43" s="475"/>
      <c r="QDD43" s="475"/>
      <c r="QDE43" s="475"/>
      <c r="QDF43" s="475"/>
      <c r="QDG43" s="475"/>
      <c r="QDH43" s="475"/>
      <c r="QDI43" s="475"/>
      <c r="QDJ43" s="475"/>
      <c r="QDK43" s="475"/>
      <c r="QDL43" s="475"/>
      <c r="QDM43" s="475"/>
      <c r="QDN43" s="475"/>
      <c r="QDO43" s="475"/>
      <c r="QDP43" s="475"/>
      <c r="QDQ43" s="475"/>
      <c r="QDR43" s="475"/>
      <c r="QDS43" s="475"/>
      <c r="QDT43" s="475"/>
      <c r="QDU43" s="475"/>
      <c r="QDV43" s="475"/>
      <c r="QDW43" s="475"/>
      <c r="QDX43" s="475"/>
      <c r="QDY43" s="475"/>
      <c r="QDZ43" s="475"/>
      <c r="QEA43" s="475"/>
      <c r="QEB43" s="475"/>
      <c r="QEC43" s="475"/>
      <c r="QED43" s="475"/>
      <c r="QEE43" s="475"/>
      <c r="QEF43" s="475"/>
      <c r="QEG43" s="475"/>
      <c r="QEH43" s="475"/>
      <c r="QEI43" s="475"/>
      <c r="QEJ43" s="475"/>
      <c r="QEK43" s="475"/>
      <c r="QEL43" s="475"/>
      <c r="QEM43" s="475"/>
      <c r="QEN43" s="475"/>
      <c r="QEO43" s="475"/>
      <c r="QEP43" s="475"/>
      <c r="QEQ43" s="475"/>
      <c r="QER43" s="475"/>
      <c r="QES43" s="475"/>
      <c r="QET43" s="475"/>
      <c r="QEU43" s="475"/>
      <c r="QEV43" s="475"/>
      <c r="QEW43" s="475"/>
      <c r="QEX43" s="475"/>
      <c r="QEY43" s="475"/>
      <c r="QEZ43" s="475"/>
      <c r="QFA43" s="475"/>
      <c r="QFB43" s="475"/>
      <c r="QFC43" s="475"/>
      <c r="QFD43" s="475"/>
      <c r="QFE43" s="475"/>
      <c r="QFF43" s="475"/>
      <c r="QFG43" s="475"/>
      <c r="QFH43" s="475"/>
      <c r="QFI43" s="475"/>
      <c r="QFJ43" s="475"/>
      <c r="QFK43" s="475"/>
      <c r="QFL43" s="475"/>
      <c r="QFM43" s="475"/>
      <c r="QFN43" s="475"/>
      <c r="QFO43" s="475"/>
      <c r="QFP43" s="475"/>
      <c r="QFQ43" s="475"/>
      <c r="QFR43" s="475"/>
      <c r="QFS43" s="475"/>
      <c r="QFT43" s="475"/>
      <c r="QFU43" s="475"/>
      <c r="QFV43" s="475"/>
      <c r="QFW43" s="475"/>
      <c r="QFX43" s="475"/>
      <c r="QFY43" s="475"/>
      <c r="QFZ43" s="475"/>
      <c r="QGA43" s="475"/>
      <c r="QGB43" s="475"/>
      <c r="QGC43" s="475"/>
      <c r="QGD43" s="475"/>
      <c r="QGE43" s="475"/>
      <c r="QGF43" s="475"/>
      <c r="QGG43" s="475"/>
      <c r="QGH43" s="475"/>
      <c r="QGI43" s="475"/>
      <c r="QGJ43" s="475"/>
      <c r="QGK43" s="475"/>
      <c r="QGL43" s="475"/>
      <c r="QGM43" s="475"/>
      <c r="QGN43" s="475"/>
      <c r="QGO43" s="475"/>
      <c r="QGP43" s="475"/>
      <c r="QGQ43" s="475"/>
      <c r="QGR43" s="475"/>
      <c r="QGS43" s="475"/>
      <c r="QGT43" s="475"/>
      <c r="QGU43" s="475"/>
      <c r="QGV43" s="475"/>
      <c r="QGW43" s="475"/>
      <c r="QGX43" s="475"/>
      <c r="QGY43" s="475"/>
      <c r="QGZ43" s="475"/>
      <c r="QHA43" s="475"/>
      <c r="QHB43" s="475"/>
      <c r="QHC43" s="475"/>
      <c r="QHD43" s="475"/>
      <c r="QHE43" s="475"/>
      <c r="QHF43" s="475"/>
      <c r="QHG43" s="475"/>
      <c r="QHH43" s="475"/>
      <c r="QHI43" s="475"/>
      <c r="QHJ43" s="475"/>
      <c r="QHK43" s="475"/>
      <c r="QHL43" s="475"/>
      <c r="QHM43" s="475"/>
      <c r="QHN43" s="475"/>
      <c r="QHO43" s="475"/>
      <c r="QHP43" s="475"/>
      <c r="QHQ43" s="475"/>
      <c r="QHR43" s="475"/>
      <c r="QHS43" s="475"/>
      <c r="QHT43" s="475"/>
      <c r="QHU43" s="475"/>
      <c r="QHV43" s="475"/>
      <c r="QHW43" s="475"/>
      <c r="QHX43" s="475"/>
      <c r="QHY43" s="475"/>
      <c r="QHZ43" s="475"/>
      <c r="QIA43" s="475"/>
      <c r="QIB43" s="475"/>
      <c r="QIC43" s="475"/>
      <c r="QID43" s="475"/>
      <c r="QIE43" s="475"/>
      <c r="QIF43" s="475"/>
      <c r="QIG43" s="475"/>
      <c r="QIH43" s="475"/>
      <c r="QII43" s="475"/>
      <c r="QIJ43" s="475"/>
      <c r="QIK43" s="475"/>
      <c r="QIL43" s="475"/>
      <c r="QIM43" s="475"/>
      <c r="QIN43" s="475"/>
      <c r="QIO43" s="475"/>
      <c r="QIP43" s="475"/>
      <c r="QIQ43" s="475"/>
      <c r="QIR43" s="475"/>
      <c r="QIS43" s="475"/>
      <c r="QIT43" s="475"/>
      <c r="QIU43" s="475"/>
      <c r="QIV43" s="475"/>
      <c r="QIW43" s="475"/>
      <c r="QIX43" s="475"/>
      <c r="QIY43" s="475"/>
      <c r="QIZ43" s="475"/>
      <c r="QJA43" s="475"/>
      <c r="QJB43" s="475"/>
      <c r="QJC43" s="475"/>
      <c r="QJD43" s="475"/>
      <c r="QJE43" s="475"/>
      <c r="QJF43" s="475"/>
      <c r="QJG43" s="475"/>
      <c r="QJH43" s="475"/>
      <c r="QJI43" s="475"/>
      <c r="QJJ43" s="475"/>
      <c r="QJK43" s="475"/>
      <c r="QJL43" s="475"/>
      <c r="QJM43" s="475"/>
      <c r="QJN43" s="475"/>
      <c r="QJO43" s="475"/>
      <c r="QJP43" s="475"/>
      <c r="QJQ43" s="475"/>
      <c r="QJR43" s="475"/>
      <c r="QJS43" s="475"/>
      <c r="QJT43" s="475"/>
      <c r="QJU43" s="475"/>
      <c r="QJV43" s="475"/>
      <c r="QJW43" s="475"/>
      <c r="QJX43" s="475"/>
      <c r="QJY43" s="475"/>
      <c r="QJZ43" s="475"/>
      <c r="QKA43" s="475"/>
      <c r="QKB43" s="475"/>
      <c r="QKC43" s="475"/>
      <c r="QKD43" s="475"/>
      <c r="QKE43" s="475"/>
      <c r="QKF43" s="475"/>
      <c r="QKG43" s="475"/>
      <c r="QKH43" s="475"/>
      <c r="QKI43" s="475"/>
      <c r="QKJ43" s="475"/>
      <c r="QKK43" s="475"/>
      <c r="QKL43" s="475"/>
      <c r="QKM43" s="475"/>
      <c r="QKN43" s="475"/>
      <c r="QKO43" s="475"/>
      <c r="QKP43" s="475"/>
      <c r="QKQ43" s="475"/>
      <c r="QKR43" s="475"/>
      <c r="QKS43" s="475"/>
      <c r="QKT43" s="475"/>
      <c r="QKU43" s="475"/>
      <c r="QKV43" s="475"/>
      <c r="QKW43" s="475"/>
      <c r="QKX43" s="475"/>
      <c r="QKY43" s="475"/>
      <c r="QKZ43" s="475"/>
      <c r="QLA43" s="475"/>
      <c r="QLB43" s="475"/>
      <c r="QLC43" s="475"/>
      <c r="QLD43" s="475"/>
      <c r="QLE43" s="475"/>
      <c r="QLF43" s="475"/>
      <c r="QLG43" s="475"/>
      <c r="QLH43" s="475"/>
      <c r="QLI43" s="475"/>
      <c r="QLJ43" s="475"/>
      <c r="QLK43" s="475"/>
      <c r="QLL43" s="475"/>
      <c r="QLM43" s="475"/>
      <c r="QLN43" s="475"/>
      <c r="QLO43" s="475"/>
      <c r="QLP43" s="475"/>
      <c r="QLQ43" s="475"/>
      <c r="QLR43" s="475"/>
      <c r="QLS43" s="475"/>
      <c r="QLT43" s="475"/>
      <c r="QLU43" s="475"/>
      <c r="QLV43" s="475"/>
      <c r="QLW43" s="475"/>
      <c r="QLX43" s="475"/>
      <c r="QLY43" s="475"/>
      <c r="QLZ43" s="475"/>
      <c r="QMA43" s="475"/>
      <c r="QMB43" s="475"/>
      <c r="QMC43" s="475"/>
      <c r="QMD43" s="475"/>
      <c r="QME43" s="475"/>
      <c r="QMF43" s="475"/>
      <c r="QMG43" s="475"/>
      <c r="QMH43" s="475"/>
      <c r="QMI43" s="475"/>
      <c r="QMJ43" s="475"/>
      <c r="QMK43" s="475"/>
      <c r="QML43" s="475"/>
      <c r="QMM43" s="475"/>
      <c r="QMN43" s="475"/>
      <c r="QMO43" s="475"/>
      <c r="QMP43" s="475"/>
      <c r="QMQ43" s="475"/>
      <c r="QMR43" s="475"/>
      <c r="QMS43" s="475"/>
      <c r="QMT43" s="475"/>
      <c r="QMU43" s="475"/>
      <c r="QMV43" s="475"/>
      <c r="QMW43" s="475"/>
      <c r="QMX43" s="475"/>
      <c r="QMY43" s="475"/>
      <c r="QMZ43" s="475"/>
      <c r="QNA43" s="475"/>
      <c r="QNB43" s="475"/>
      <c r="QNC43" s="475"/>
      <c r="QND43" s="475"/>
      <c r="QNE43" s="475"/>
      <c r="QNF43" s="475"/>
      <c r="QNG43" s="475"/>
      <c r="QNH43" s="475"/>
      <c r="QNI43" s="475"/>
      <c r="QNJ43" s="475"/>
      <c r="QNK43" s="475"/>
      <c r="QNL43" s="475"/>
      <c r="QNM43" s="475"/>
      <c r="QNN43" s="475"/>
      <c r="QNO43" s="475"/>
      <c r="QNP43" s="475"/>
      <c r="QNQ43" s="475"/>
      <c r="QNR43" s="475"/>
      <c r="QNS43" s="475"/>
      <c r="QNT43" s="475"/>
      <c r="QNU43" s="475"/>
      <c r="QNV43" s="475"/>
      <c r="QNW43" s="475"/>
      <c r="QNX43" s="475"/>
      <c r="QNY43" s="475"/>
      <c r="QNZ43" s="475"/>
      <c r="QOA43" s="475"/>
      <c r="QOB43" s="475"/>
      <c r="QOC43" s="475"/>
      <c r="QOD43" s="475"/>
      <c r="QOE43" s="475"/>
      <c r="QOF43" s="475"/>
      <c r="QOG43" s="475"/>
      <c r="QOH43" s="475"/>
      <c r="QOI43" s="475"/>
      <c r="QOJ43" s="475"/>
      <c r="QOK43" s="475"/>
      <c r="QOL43" s="475"/>
      <c r="QOM43" s="475"/>
      <c r="QON43" s="475"/>
      <c r="QOO43" s="475"/>
      <c r="QOP43" s="475"/>
      <c r="QOQ43" s="475"/>
      <c r="QOR43" s="475"/>
      <c r="QOS43" s="475"/>
      <c r="QOT43" s="475"/>
      <c r="QOU43" s="475"/>
      <c r="QOV43" s="475"/>
      <c r="QOW43" s="475"/>
      <c r="QOX43" s="475"/>
      <c r="QOY43" s="475"/>
      <c r="QOZ43" s="475"/>
      <c r="QPA43" s="475"/>
      <c r="QPB43" s="475"/>
      <c r="QPC43" s="475"/>
      <c r="QPD43" s="475"/>
      <c r="QPE43" s="475"/>
      <c r="QPF43" s="475"/>
      <c r="QPG43" s="475"/>
      <c r="QPH43" s="475"/>
      <c r="QPI43" s="475"/>
      <c r="QPJ43" s="475"/>
      <c r="QPK43" s="475"/>
      <c r="QPL43" s="475"/>
      <c r="QPM43" s="475"/>
      <c r="QPN43" s="475"/>
      <c r="QPO43" s="475"/>
      <c r="QPP43" s="475"/>
      <c r="QPQ43" s="475"/>
      <c r="QPR43" s="475"/>
      <c r="QPS43" s="475"/>
      <c r="QPT43" s="475"/>
      <c r="QPU43" s="475"/>
      <c r="QPV43" s="475"/>
      <c r="QPW43" s="475"/>
      <c r="QPX43" s="475"/>
      <c r="QPY43" s="475"/>
      <c r="QPZ43" s="475"/>
      <c r="QQA43" s="475"/>
      <c r="QQB43" s="475"/>
      <c r="QQC43" s="475"/>
      <c r="QQD43" s="475"/>
      <c r="QQE43" s="475"/>
      <c r="QQF43" s="475"/>
      <c r="QQG43" s="475"/>
      <c r="QQH43" s="475"/>
      <c r="QQI43" s="475"/>
      <c r="QQJ43" s="475"/>
      <c r="QQK43" s="475"/>
      <c r="QQL43" s="475"/>
      <c r="QQM43" s="475"/>
      <c r="QQN43" s="475"/>
      <c r="QQO43" s="475"/>
      <c r="QQP43" s="475"/>
      <c r="QQQ43" s="475"/>
      <c r="QQR43" s="475"/>
      <c r="QQS43" s="475"/>
      <c r="QQT43" s="475"/>
      <c r="QQU43" s="475"/>
      <c r="QQV43" s="475"/>
      <c r="QQW43" s="475"/>
      <c r="QQX43" s="475"/>
      <c r="QQY43" s="475"/>
      <c r="QQZ43" s="475"/>
      <c r="QRA43" s="475"/>
      <c r="QRB43" s="475"/>
      <c r="QRC43" s="475"/>
      <c r="QRD43" s="475"/>
      <c r="QRE43" s="475"/>
      <c r="QRF43" s="475"/>
      <c r="QRG43" s="475"/>
      <c r="QRH43" s="475"/>
      <c r="QRI43" s="475"/>
      <c r="QRJ43" s="475"/>
      <c r="QRK43" s="475"/>
      <c r="QRL43" s="475"/>
      <c r="QRM43" s="475"/>
      <c r="QRN43" s="475"/>
      <c r="QRO43" s="475"/>
      <c r="QRP43" s="475"/>
      <c r="QRQ43" s="475"/>
      <c r="QRR43" s="475"/>
      <c r="QRS43" s="475"/>
      <c r="QRT43" s="475"/>
      <c r="QRU43" s="475"/>
      <c r="QRV43" s="475"/>
      <c r="QRW43" s="475"/>
      <c r="QRX43" s="475"/>
      <c r="QRY43" s="475"/>
      <c r="QRZ43" s="475"/>
      <c r="QSA43" s="475"/>
      <c r="QSB43" s="475"/>
      <c r="QSC43" s="475"/>
      <c r="QSD43" s="475"/>
      <c r="QSE43" s="475"/>
      <c r="QSF43" s="475"/>
      <c r="QSG43" s="475"/>
      <c r="QSH43" s="475"/>
      <c r="QSI43" s="475"/>
      <c r="QSJ43" s="475"/>
      <c r="QSK43" s="475"/>
      <c r="QSL43" s="475"/>
      <c r="QSM43" s="475"/>
      <c r="QSN43" s="475"/>
      <c r="QSO43" s="475"/>
      <c r="QSP43" s="475"/>
      <c r="QSQ43" s="475"/>
      <c r="QSR43" s="475"/>
      <c r="QSS43" s="475"/>
      <c r="QST43" s="475"/>
      <c r="QSU43" s="475"/>
      <c r="QSV43" s="475"/>
      <c r="QSW43" s="475"/>
      <c r="QSX43" s="475"/>
      <c r="QSY43" s="475"/>
      <c r="QSZ43" s="475"/>
      <c r="QTA43" s="475"/>
      <c r="QTB43" s="475"/>
      <c r="QTC43" s="475"/>
      <c r="QTD43" s="475"/>
      <c r="QTE43" s="475"/>
      <c r="QTF43" s="475"/>
      <c r="QTG43" s="475"/>
      <c r="QTH43" s="475"/>
      <c r="QTI43" s="475"/>
      <c r="QTJ43" s="475"/>
      <c r="QTK43" s="475"/>
      <c r="QTL43" s="475"/>
      <c r="QTM43" s="475"/>
      <c r="QTN43" s="475"/>
      <c r="QTO43" s="475"/>
      <c r="QTP43" s="475"/>
      <c r="QTQ43" s="475"/>
      <c r="QTR43" s="475"/>
      <c r="QTS43" s="475"/>
      <c r="QTT43" s="475"/>
      <c r="QTU43" s="475"/>
      <c r="QTV43" s="475"/>
      <c r="QTW43" s="475"/>
      <c r="QTX43" s="475"/>
      <c r="QTY43" s="475"/>
      <c r="QTZ43" s="475"/>
      <c r="QUA43" s="475"/>
      <c r="QUB43" s="475"/>
      <c r="QUC43" s="475"/>
      <c r="QUD43" s="475"/>
      <c r="QUE43" s="475"/>
      <c r="QUF43" s="475"/>
      <c r="QUG43" s="475"/>
      <c r="QUH43" s="475"/>
      <c r="QUI43" s="475"/>
      <c r="QUJ43" s="475"/>
      <c r="QUK43" s="475"/>
      <c r="QUL43" s="475"/>
      <c r="QUM43" s="475"/>
      <c r="QUN43" s="475"/>
      <c r="QUO43" s="475"/>
      <c r="QUP43" s="475"/>
      <c r="QUQ43" s="475"/>
      <c r="QUR43" s="475"/>
      <c r="QUS43" s="475"/>
      <c r="QUT43" s="475"/>
      <c r="QUU43" s="475"/>
      <c r="QUV43" s="475"/>
      <c r="QUW43" s="475"/>
      <c r="QUX43" s="475"/>
      <c r="QUY43" s="475"/>
      <c r="QUZ43" s="475"/>
      <c r="QVA43" s="475"/>
      <c r="QVB43" s="475"/>
      <c r="QVC43" s="475"/>
      <c r="QVD43" s="475"/>
      <c r="QVE43" s="475"/>
      <c r="QVF43" s="475"/>
      <c r="QVG43" s="475"/>
      <c r="QVH43" s="475"/>
      <c r="QVI43" s="475"/>
      <c r="QVJ43" s="475"/>
      <c r="QVK43" s="475"/>
      <c r="QVL43" s="475"/>
      <c r="QVM43" s="475"/>
      <c r="QVN43" s="475"/>
      <c r="QVO43" s="475"/>
      <c r="QVP43" s="475"/>
      <c r="QVQ43" s="475"/>
      <c r="QVR43" s="475"/>
      <c r="QVS43" s="475"/>
      <c r="QVT43" s="475"/>
      <c r="QVU43" s="475"/>
      <c r="QVV43" s="475"/>
      <c r="QVW43" s="475"/>
      <c r="QVX43" s="475"/>
      <c r="QVY43" s="475"/>
      <c r="QVZ43" s="475"/>
      <c r="QWA43" s="475"/>
      <c r="QWB43" s="475"/>
      <c r="QWC43" s="475"/>
      <c r="QWD43" s="475"/>
      <c r="QWE43" s="475"/>
      <c r="QWF43" s="475"/>
      <c r="QWG43" s="475"/>
      <c r="QWH43" s="475"/>
      <c r="QWI43" s="475"/>
      <c r="QWJ43" s="475"/>
      <c r="QWK43" s="475"/>
      <c r="QWL43" s="475"/>
      <c r="QWM43" s="475"/>
      <c r="QWN43" s="475"/>
      <c r="QWO43" s="475"/>
      <c r="QWP43" s="475"/>
      <c r="QWQ43" s="475"/>
      <c r="QWR43" s="475"/>
      <c r="QWS43" s="475"/>
      <c r="QWT43" s="475"/>
      <c r="QWU43" s="475"/>
      <c r="QWV43" s="475"/>
      <c r="QWW43" s="475"/>
      <c r="QWX43" s="475"/>
      <c r="QWY43" s="475"/>
      <c r="QWZ43" s="475"/>
      <c r="QXA43" s="475"/>
      <c r="QXB43" s="475"/>
      <c r="QXC43" s="475"/>
      <c r="QXD43" s="475"/>
      <c r="QXE43" s="475"/>
      <c r="QXF43" s="475"/>
      <c r="QXG43" s="475"/>
      <c r="QXH43" s="475"/>
      <c r="QXI43" s="475"/>
      <c r="QXJ43" s="475"/>
      <c r="QXK43" s="475"/>
      <c r="QXL43" s="475"/>
      <c r="QXM43" s="475"/>
      <c r="QXN43" s="475"/>
      <c r="QXO43" s="475"/>
      <c r="QXP43" s="475"/>
      <c r="QXQ43" s="475"/>
      <c r="QXR43" s="475"/>
      <c r="QXS43" s="475"/>
      <c r="QXT43" s="475"/>
      <c r="QXU43" s="475"/>
      <c r="QXV43" s="475"/>
      <c r="QXW43" s="475"/>
      <c r="QXX43" s="475"/>
      <c r="QXY43" s="475"/>
      <c r="QXZ43" s="475"/>
      <c r="QYA43" s="475"/>
      <c r="QYB43" s="475"/>
      <c r="QYC43" s="475"/>
      <c r="QYD43" s="475"/>
      <c r="QYE43" s="475"/>
      <c r="QYF43" s="475"/>
      <c r="QYG43" s="475"/>
      <c r="QYH43" s="475"/>
      <c r="QYI43" s="475"/>
      <c r="QYJ43" s="475"/>
      <c r="QYK43" s="475"/>
      <c r="QYL43" s="475"/>
      <c r="QYM43" s="475"/>
      <c r="QYN43" s="475"/>
      <c r="QYO43" s="475"/>
      <c r="QYP43" s="475"/>
      <c r="QYQ43" s="475"/>
      <c r="QYR43" s="475"/>
      <c r="QYS43" s="475"/>
      <c r="QYT43" s="475"/>
      <c r="QYU43" s="475"/>
      <c r="QYV43" s="475"/>
      <c r="QYW43" s="475"/>
      <c r="QYX43" s="475"/>
      <c r="QYY43" s="475"/>
      <c r="QYZ43" s="475"/>
      <c r="QZA43" s="475"/>
      <c r="QZB43" s="475"/>
      <c r="QZC43" s="475"/>
      <c r="QZD43" s="475"/>
      <c r="QZE43" s="475"/>
      <c r="QZF43" s="475"/>
      <c r="QZG43" s="475"/>
      <c r="QZH43" s="475"/>
      <c r="QZI43" s="475"/>
      <c r="QZJ43" s="475"/>
      <c r="QZK43" s="475"/>
      <c r="QZL43" s="475"/>
      <c r="QZM43" s="475"/>
      <c r="QZN43" s="475"/>
      <c r="QZO43" s="475"/>
      <c r="QZP43" s="475"/>
      <c r="QZQ43" s="475"/>
      <c r="QZR43" s="475"/>
      <c r="QZS43" s="475"/>
      <c r="QZT43" s="475"/>
      <c r="QZU43" s="475"/>
      <c r="QZV43" s="475"/>
      <c r="QZW43" s="475"/>
      <c r="QZX43" s="475"/>
      <c r="QZY43" s="475"/>
      <c r="QZZ43" s="475"/>
      <c r="RAA43" s="475"/>
      <c r="RAB43" s="475"/>
      <c r="RAC43" s="475"/>
      <c r="RAD43" s="475"/>
      <c r="RAE43" s="475"/>
      <c r="RAF43" s="475"/>
      <c r="RAG43" s="475"/>
      <c r="RAH43" s="475"/>
      <c r="RAI43" s="475"/>
      <c r="RAJ43" s="475"/>
      <c r="RAK43" s="475"/>
      <c r="RAL43" s="475"/>
      <c r="RAM43" s="475"/>
      <c r="RAN43" s="475"/>
      <c r="RAO43" s="475"/>
      <c r="RAP43" s="475"/>
      <c r="RAQ43" s="475"/>
      <c r="RAR43" s="475"/>
      <c r="RAS43" s="475"/>
      <c r="RAT43" s="475"/>
      <c r="RAU43" s="475"/>
      <c r="RAV43" s="475"/>
      <c r="RAW43" s="475"/>
      <c r="RAX43" s="475"/>
      <c r="RAY43" s="475"/>
      <c r="RAZ43" s="475"/>
      <c r="RBA43" s="475"/>
      <c r="RBB43" s="475"/>
      <c r="RBC43" s="475"/>
      <c r="RBD43" s="475"/>
      <c r="RBE43" s="475"/>
      <c r="RBF43" s="475"/>
      <c r="RBG43" s="475"/>
      <c r="RBH43" s="475"/>
      <c r="RBI43" s="475"/>
      <c r="RBJ43" s="475"/>
      <c r="RBK43" s="475"/>
      <c r="RBL43" s="475"/>
      <c r="RBM43" s="475"/>
      <c r="RBN43" s="475"/>
      <c r="RBO43" s="475"/>
      <c r="RBP43" s="475"/>
      <c r="RBQ43" s="475"/>
      <c r="RBR43" s="475"/>
      <c r="RBS43" s="475"/>
      <c r="RBT43" s="475"/>
      <c r="RBU43" s="475"/>
      <c r="RBV43" s="475"/>
      <c r="RBW43" s="475"/>
      <c r="RBX43" s="475"/>
      <c r="RBY43" s="475"/>
      <c r="RBZ43" s="475"/>
      <c r="RCA43" s="475"/>
      <c r="RCB43" s="475"/>
      <c r="RCC43" s="475"/>
      <c r="RCD43" s="475"/>
      <c r="RCE43" s="475"/>
      <c r="RCF43" s="475"/>
      <c r="RCG43" s="475"/>
      <c r="RCH43" s="475"/>
      <c r="RCI43" s="475"/>
      <c r="RCJ43" s="475"/>
      <c r="RCK43" s="475"/>
      <c r="RCL43" s="475"/>
      <c r="RCM43" s="475"/>
      <c r="RCN43" s="475"/>
      <c r="RCO43" s="475"/>
      <c r="RCP43" s="475"/>
      <c r="RCQ43" s="475"/>
      <c r="RCR43" s="475"/>
      <c r="RCS43" s="475"/>
      <c r="RCT43" s="475"/>
      <c r="RCU43" s="475"/>
      <c r="RCV43" s="475"/>
      <c r="RCW43" s="475"/>
      <c r="RCX43" s="475"/>
      <c r="RCY43" s="475"/>
      <c r="RCZ43" s="475"/>
      <c r="RDA43" s="475"/>
      <c r="RDB43" s="475"/>
      <c r="RDC43" s="475"/>
      <c r="RDD43" s="475"/>
      <c r="RDE43" s="475"/>
      <c r="RDF43" s="475"/>
      <c r="RDG43" s="475"/>
      <c r="RDH43" s="475"/>
      <c r="RDI43" s="475"/>
      <c r="RDJ43" s="475"/>
      <c r="RDK43" s="475"/>
      <c r="RDL43" s="475"/>
      <c r="RDM43" s="475"/>
      <c r="RDN43" s="475"/>
      <c r="RDO43" s="475"/>
      <c r="RDP43" s="475"/>
      <c r="RDQ43" s="475"/>
      <c r="RDR43" s="475"/>
      <c r="RDS43" s="475"/>
      <c r="RDT43" s="475"/>
      <c r="RDU43" s="475"/>
      <c r="RDV43" s="475"/>
      <c r="RDW43" s="475"/>
      <c r="RDX43" s="475"/>
      <c r="RDY43" s="475"/>
      <c r="RDZ43" s="475"/>
      <c r="REA43" s="475"/>
      <c r="REB43" s="475"/>
      <c r="REC43" s="475"/>
      <c r="RED43" s="475"/>
      <c r="REE43" s="475"/>
      <c r="REF43" s="475"/>
      <c r="REG43" s="475"/>
      <c r="REH43" s="475"/>
      <c r="REI43" s="475"/>
      <c r="REJ43" s="475"/>
      <c r="REK43" s="475"/>
      <c r="REL43" s="475"/>
      <c r="REM43" s="475"/>
      <c r="REN43" s="475"/>
      <c r="REO43" s="475"/>
      <c r="REP43" s="475"/>
      <c r="REQ43" s="475"/>
      <c r="RER43" s="475"/>
      <c r="RES43" s="475"/>
      <c r="RET43" s="475"/>
      <c r="REU43" s="475"/>
      <c r="REV43" s="475"/>
      <c r="REW43" s="475"/>
      <c r="REX43" s="475"/>
      <c r="REY43" s="475"/>
      <c r="REZ43" s="475"/>
      <c r="RFA43" s="475"/>
      <c r="RFB43" s="475"/>
      <c r="RFC43" s="475"/>
      <c r="RFD43" s="475"/>
      <c r="RFE43" s="475"/>
      <c r="RFF43" s="475"/>
      <c r="RFG43" s="475"/>
      <c r="RFH43" s="475"/>
      <c r="RFI43" s="475"/>
      <c r="RFJ43" s="475"/>
      <c r="RFK43" s="475"/>
      <c r="RFL43" s="475"/>
      <c r="RFM43" s="475"/>
      <c r="RFN43" s="475"/>
      <c r="RFO43" s="475"/>
      <c r="RFP43" s="475"/>
      <c r="RFQ43" s="475"/>
      <c r="RFR43" s="475"/>
      <c r="RFS43" s="475"/>
      <c r="RFT43" s="475"/>
      <c r="RFU43" s="475"/>
      <c r="RFV43" s="475"/>
      <c r="RFW43" s="475"/>
      <c r="RFX43" s="475"/>
      <c r="RFY43" s="475"/>
      <c r="RFZ43" s="475"/>
      <c r="RGA43" s="475"/>
      <c r="RGB43" s="475"/>
      <c r="RGC43" s="475"/>
      <c r="RGD43" s="475"/>
      <c r="RGE43" s="475"/>
      <c r="RGF43" s="475"/>
      <c r="RGG43" s="475"/>
      <c r="RGH43" s="475"/>
      <c r="RGI43" s="475"/>
      <c r="RGJ43" s="475"/>
      <c r="RGK43" s="475"/>
      <c r="RGL43" s="475"/>
      <c r="RGM43" s="475"/>
      <c r="RGN43" s="475"/>
      <c r="RGO43" s="475"/>
      <c r="RGP43" s="475"/>
      <c r="RGQ43" s="475"/>
      <c r="RGR43" s="475"/>
      <c r="RGS43" s="475"/>
      <c r="RGT43" s="475"/>
      <c r="RGU43" s="475"/>
      <c r="RGV43" s="475"/>
      <c r="RGW43" s="475"/>
      <c r="RGX43" s="475"/>
      <c r="RGY43" s="475"/>
      <c r="RGZ43" s="475"/>
      <c r="RHA43" s="475"/>
      <c r="RHB43" s="475"/>
      <c r="RHC43" s="475"/>
      <c r="RHD43" s="475"/>
      <c r="RHE43" s="475"/>
      <c r="RHF43" s="475"/>
      <c r="RHG43" s="475"/>
      <c r="RHH43" s="475"/>
      <c r="RHI43" s="475"/>
      <c r="RHJ43" s="475"/>
      <c r="RHK43" s="475"/>
      <c r="RHL43" s="475"/>
      <c r="RHM43" s="475"/>
      <c r="RHN43" s="475"/>
      <c r="RHO43" s="475"/>
      <c r="RHP43" s="475"/>
      <c r="RHQ43" s="475"/>
      <c r="RHR43" s="475"/>
      <c r="RHS43" s="475"/>
      <c r="RHT43" s="475"/>
      <c r="RHU43" s="475"/>
      <c r="RHV43" s="475"/>
      <c r="RHW43" s="475"/>
      <c r="RHX43" s="475"/>
      <c r="RHY43" s="475"/>
      <c r="RHZ43" s="475"/>
      <c r="RIA43" s="475"/>
      <c r="RIB43" s="475"/>
      <c r="RIC43" s="475"/>
      <c r="RID43" s="475"/>
      <c r="RIE43" s="475"/>
      <c r="RIF43" s="475"/>
      <c r="RIG43" s="475"/>
      <c r="RIH43" s="475"/>
      <c r="RII43" s="475"/>
      <c r="RIJ43" s="475"/>
      <c r="RIK43" s="475"/>
      <c r="RIL43" s="475"/>
      <c r="RIM43" s="475"/>
      <c r="RIN43" s="475"/>
      <c r="RIO43" s="475"/>
      <c r="RIP43" s="475"/>
      <c r="RIQ43" s="475"/>
      <c r="RIR43" s="475"/>
      <c r="RIS43" s="475"/>
      <c r="RIT43" s="475"/>
      <c r="RIU43" s="475"/>
      <c r="RIV43" s="475"/>
      <c r="RIW43" s="475"/>
      <c r="RIX43" s="475"/>
      <c r="RIY43" s="475"/>
      <c r="RIZ43" s="475"/>
      <c r="RJA43" s="475"/>
      <c r="RJB43" s="475"/>
      <c r="RJC43" s="475"/>
      <c r="RJD43" s="475"/>
      <c r="RJE43" s="475"/>
      <c r="RJF43" s="475"/>
      <c r="RJG43" s="475"/>
      <c r="RJH43" s="475"/>
      <c r="RJI43" s="475"/>
      <c r="RJJ43" s="475"/>
      <c r="RJK43" s="475"/>
      <c r="RJL43" s="475"/>
      <c r="RJM43" s="475"/>
      <c r="RJN43" s="475"/>
      <c r="RJO43" s="475"/>
      <c r="RJP43" s="475"/>
      <c r="RJQ43" s="475"/>
      <c r="RJR43" s="475"/>
      <c r="RJS43" s="475"/>
      <c r="RJT43" s="475"/>
      <c r="RJU43" s="475"/>
      <c r="RJV43" s="475"/>
      <c r="RJW43" s="475"/>
      <c r="RJX43" s="475"/>
      <c r="RJY43" s="475"/>
      <c r="RJZ43" s="475"/>
      <c r="RKA43" s="475"/>
      <c r="RKB43" s="475"/>
      <c r="RKC43" s="475"/>
      <c r="RKD43" s="475"/>
      <c r="RKE43" s="475"/>
      <c r="RKF43" s="475"/>
      <c r="RKG43" s="475"/>
      <c r="RKH43" s="475"/>
      <c r="RKI43" s="475"/>
      <c r="RKJ43" s="475"/>
      <c r="RKK43" s="475"/>
      <c r="RKL43" s="475"/>
      <c r="RKM43" s="475"/>
      <c r="RKN43" s="475"/>
      <c r="RKO43" s="475"/>
      <c r="RKP43" s="475"/>
      <c r="RKQ43" s="475"/>
      <c r="RKR43" s="475"/>
      <c r="RKS43" s="475"/>
      <c r="RKT43" s="475"/>
      <c r="RKU43" s="475"/>
      <c r="RKV43" s="475"/>
      <c r="RKW43" s="475"/>
      <c r="RKX43" s="475"/>
      <c r="RKY43" s="475"/>
      <c r="RKZ43" s="475"/>
      <c r="RLA43" s="475"/>
      <c r="RLB43" s="475"/>
      <c r="RLC43" s="475"/>
      <c r="RLD43" s="475"/>
      <c r="RLE43" s="475"/>
      <c r="RLF43" s="475"/>
      <c r="RLG43" s="475"/>
      <c r="RLH43" s="475"/>
      <c r="RLI43" s="475"/>
      <c r="RLJ43" s="475"/>
      <c r="RLK43" s="475"/>
      <c r="RLL43" s="475"/>
      <c r="RLM43" s="475"/>
      <c r="RLN43" s="475"/>
      <c r="RLO43" s="475"/>
      <c r="RLP43" s="475"/>
      <c r="RLQ43" s="475"/>
      <c r="RLR43" s="475"/>
      <c r="RLS43" s="475"/>
      <c r="RLT43" s="475"/>
      <c r="RLU43" s="475"/>
      <c r="RLV43" s="475"/>
      <c r="RLW43" s="475"/>
      <c r="RLX43" s="475"/>
      <c r="RLY43" s="475"/>
      <c r="RLZ43" s="475"/>
      <c r="RMA43" s="475"/>
      <c r="RMB43" s="475"/>
      <c r="RMC43" s="475"/>
      <c r="RMD43" s="475"/>
      <c r="RME43" s="475"/>
      <c r="RMF43" s="475"/>
      <c r="RMG43" s="475"/>
      <c r="RMH43" s="475"/>
      <c r="RMI43" s="475"/>
      <c r="RMJ43" s="475"/>
      <c r="RMK43" s="475"/>
      <c r="RML43" s="475"/>
      <c r="RMM43" s="475"/>
      <c r="RMN43" s="475"/>
      <c r="RMO43" s="475"/>
      <c r="RMP43" s="475"/>
      <c r="RMQ43" s="475"/>
      <c r="RMR43" s="475"/>
      <c r="RMS43" s="475"/>
      <c r="RMT43" s="475"/>
      <c r="RMU43" s="475"/>
      <c r="RMV43" s="475"/>
      <c r="RMW43" s="475"/>
      <c r="RMX43" s="475"/>
      <c r="RMY43" s="475"/>
      <c r="RMZ43" s="475"/>
      <c r="RNA43" s="475"/>
      <c r="RNB43" s="475"/>
      <c r="RNC43" s="475"/>
      <c r="RND43" s="475"/>
      <c r="RNE43" s="475"/>
      <c r="RNF43" s="475"/>
      <c r="RNG43" s="475"/>
      <c r="RNH43" s="475"/>
      <c r="RNI43" s="475"/>
      <c r="RNJ43" s="475"/>
      <c r="RNK43" s="475"/>
      <c r="RNL43" s="475"/>
      <c r="RNM43" s="475"/>
      <c r="RNN43" s="475"/>
      <c r="RNO43" s="475"/>
      <c r="RNP43" s="475"/>
      <c r="RNQ43" s="475"/>
      <c r="RNR43" s="475"/>
      <c r="RNS43" s="475"/>
      <c r="RNT43" s="475"/>
      <c r="RNU43" s="475"/>
      <c r="RNV43" s="475"/>
      <c r="RNW43" s="475"/>
      <c r="RNX43" s="475"/>
      <c r="RNY43" s="475"/>
      <c r="RNZ43" s="475"/>
      <c r="ROA43" s="475"/>
      <c r="ROB43" s="475"/>
      <c r="ROC43" s="475"/>
      <c r="ROD43" s="475"/>
      <c r="ROE43" s="475"/>
      <c r="ROF43" s="475"/>
      <c r="ROG43" s="475"/>
      <c r="ROH43" s="475"/>
      <c r="ROI43" s="475"/>
      <c r="ROJ43" s="475"/>
      <c r="ROK43" s="475"/>
      <c r="ROL43" s="475"/>
      <c r="ROM43" s="475"/>
      <c r="RON43" s="475"/>
      <c r="ROO43" s="475"/>
      <c r="ROP43" s="475"/>
      <c r="ROQ43" s="475"/>
      <c r="ROR43" s="475"/>
      <c r="ROS43" s="475"/>
      <c r="ROT43" s="475"/>
      <c r="ROU43" s="475"/>
      <c r="ROV43" s="475"/>
      <c r="ROW43" s="475"/>
      <c r="ROX43" s="475"/>
      <c r="ROY43" s="475"/>
      <c r="ROZ43" s="475"/>
      <c r="RPA43" s="475"/>
      <c r="RPB43" s="475"/>
      <c r="RPC43" s="475"/>
      <c r="RPD43" s="475"/>
      <c r="RPE43" s="475"/>
      <c r="RPF43" s="475"/>
      <c r="RPG43" s="475"/>
      <c r="RPH43" s="475"/>
      <c r="RPI43" s="475"/>
      <c r="RPJ43" s="475"/>
      <c r="RPK43" s="475"/>
      <c r="RPL43" s="475"/>
      <c r="RPM43" s="475"/>
      <c r="RPN43" s="475"/>
      <c r="RPO43" s="475"/>
      <c r="RPP43" s="475"/>
      <c r="RPQ43" s="475"/>
      <c r="RPR43" s="475"/>
      <c r="RPS43" s="475"/>
      <c r="RPT43" s="475"/>
      <c r="RPU43" s="475"/>
      <c r="RPV43" s="475"/>
      <c r="RPW43" s="475"/>
      <c r="RPX43" s="475"/>
      <c r="RPY43" s="475"/>
      <c r="RPZ43" s="475"/>
      <c r="RQA43" s="475"/>
      <c r="RQB43" s="475"/>
      <c r="RQC43" s="475"/>
      <c r="RQD43" s="475"/>
      <c r="RQE43" s="475"/>
      <c r="RQF43" s="475"/>
      <c r="RQG43" s="475"/>
      <c r="RQH43" s="475"/>
      <c r="RQI43" s="475"/>
      <c r="RQJ43" s="475"/>
      <c r="RQK43" s="475"/>
      <c r="RQL43" s="475"/>
      <c r="RQM43" s="475"/>
      <c r="RQN43" s="475"/>
      <c r="RQO43" s="475"/>
      <c r="RQP43" s="475"/>
      <c r="RQQ43" s="475"/>
      <c r="RQR43" s="475"/>
      <c r="RQS43" s="475"/>
      <c r="RQT43" s="475"/>
      <c r="RQU43" s="475"/>
      <c r="RQV43" s="475"/>
      <c r="RQW43" s="475"/>
      <c r="RQX43" s="475"/>
      <c r="RQY43" s="475"/>
      <c r="RQZ43" s="475"/>
      <c r="RRA43" s="475"/>
      <c r="RRB43" s="475"/>
      <c r="RRC43" s="475"/>
      <c r="RRD43" s="475"/>
      <c r="RRE43" s="475"/>
      <c r="RRF43" s="475"/>
      <c r="RRG43" s="475"/>
      <c r="RRH43" s="475"/>
      <c r="RRI43" s="475"/>
      <c r="RRJ43" s="475"/>
      <c r="RRK43" s="475"/>
      <c r="RRL43" s="475"/>
      <c r="RRM43" s="475"/>
      <c r="RRN43" s="475"/>
      <c r="RRO43" s="475"/>
      <c r="RRP43" s="475"/>
      <c r="RRQ43" s="475"/>
      <c r="RRR43" s="475"/>
      <c r="RRS43" s="475"/>
      <c r="RRT43" s="475"/>
      <c r="RRU43" s="475"/>
      <c r="RRV43" s="475"/>
      <c r="RRW43" s="475"/>
      <c r="RRX43" s="475"/>
      <c r="RRY43" s="475"/>
      <c r="RRZ43" s="475"/>
      <c r="RSA43" s="475"/>
      <c r="RSB43" s="475"/>
      <c r="RSC43" s="475"/>
      <c r="RSD43" s="475"/>
      <c r="RSE43" s="475"/>
      <c r="RSF43" s="475"/>
      <c r="RSG43" s="475"/>
      <c r="RSH43" s="475"/>
      <c r="RSI43" s="475"/>
      <c r="RSJ43" s="475"/>
      <c r="RSK43" s="475"/>
      <c r="RSL43" s="475"/>
      <c r="RSM43" s="475"/>
      <c r="RSN43" s="475"/>
      <c r="RSO43" s="475"/>
      <c r="RSP43" s="475"/>
      <c r="RSQ43" s="475"/>
      <c r="RSR43" s="475"/>
      <c r="RSS43" s="475"/>
      <c r="RST43" s="475"/>
      <c r="RSU43" s="475"/>
      <c r="RSV43" s="475"/>
      <c r="RSW43" s="475"/>
      <c r="RSX43" s="475"/>
      <c r="RSY43" s="475"/>
      <c r="RSZ43" s="475"/>
      <c r="RTA43" s="475"/>
      <c r="RTB43" s="475"/>
      <c r="RTC43" s="475"/>
      <c r="RTD43" s="475"/>
      <c r="RTE43" s="475"/>
      <c r="RTF43" s="475"/>
      <c r="RTG43" s="475"/>
      <c r="RTH43" s="475"/>
      <c r="RTI43" s="475"/>
      <c r="RTJ43" s="475"/>
      <c r="RTK43" s="475"/>
      <c r="RTL43" s="475"/>
      <c r="RTM43" s="475"/>
      <c r="RTN43" s="475"/>
      <c r="RTO43" s="475"/>
      <c r="RTP43" s="475"/>
      <c r="RTQ43" s="475"/>
      <c r="RTR43" s="475"/>
      <c r="RTS43" s="475"/>
      <c r="RTT43" s="475"/>
      <c r="RTU43" s="475"/>
      <c r="RTV43" s="475"/>
      <c r="RTW43" s="475"/>
      <c r="RTX43" s="475"/>
      <c r="RTY43" s="475"/>
      <c r="RTZ43" s="475"/>
      <c r="RUA43" s="475"/>
      <c r="RUB43" s="475"/>
      <c r="RUC43" s="475"/>
      <c r="RUD43" s="475"/>
      <c r="RUE43" s="475"/>
      <c r="RUF43" s="475"/>
      <c r="RUG43" s="475"/>
      <c r="RUH43" s="475"/>
      <c r="RUI43" s="475"/>
      <c r="RUJ43" s="475"/>
      <c r="RUK43" s="475"/>
      <c r="RUL43" s="475"/>
      <c r="RUM43" s="475"/>
      <c r="RUN43" s="475"/>
      <c r="RUO43" s="475"/>
      <c r="RUP43" s="475"/>
      <c r="RUQ43" s="475"/>
      <c r="RUR43" s="475"/>
      <c r="RUS43" s="475"/>
      <c r="RUT43" s="475"/>
      <c r="RUU43" s="475"/>
      <c r="RUV43" s="475"/>
      <c r="RUW43" s="475"/>
      <c r="RUX43" s="475"/>
      <c r="RUY43" s="475"/>
      <c r="RUZ43" s="475"/>
      <c r="RVA43" s="475"/>
      <c r="RVB43" s="475"/>
      <c r="RVC43" s="475"/>
      <c r="RVD43" s="475"/>
      <c r="RVE43" s="475"/>
      <c r="RVF43" s="475"/>
      <c r="RVG43" s="475"/>
      <c r="RVH43" s="475"/>
      <c r="RVI43" s="475"/>
      <c r="RVJ43" s="475"/>
      <c r="RVK43" s="475"/>
      <c r="RVL43" s="475"/>
      <c r="RVM43" s="475"/>
      <c r="RVN43" s="475"/>
      <c r="RVO43" s="475"/>
      <c r="RVP43" s="475"/>
      <c r="RVQ43" s="475"/>
      <c r="RVR43" s="475"/>
      <c r="RVS43" s="475"/>
      <c r="RVT43" s="475"/>
      <c r="RVU43" s="475"/>
      <c r="RVV43" s="475"/>
      <c r="RVW43" s="475"/>
      <c r="RVX43" s="475"/>
      <c r="RVY43" s="475"/>
      <c r="RVZ43" s="475"/>
      <c r="RWA43" s="475"/>
      <c r="RWB43" s="475"/>
      <c r="RWC43" s="475"/>
      <c r="RWD43" s="475"/>
      <c r="RWE43" s="475"/>
      <c r="RWF43" s="475"/>
      <c r="RWG43" s="475"/>
      <c r="RWH43" s="475"/>
      <c r="RWI43" s="475"/>
      <c r="RWJ43" s="475"/>
      <c r="RWK43" s="475"/>
      <c r="RWL43" s="475"/>
      <c r="RWM43" s="475"/>
      <c r="RWN43" s="475"/>
      <c r="RWO43" s="475"/>
      <c r="RWP43" s="475"/>
      <c r="RWQ43" s="475"/>
      <c r="RWR43" s="475"/>
      <c r="RWS43" s="475"/>
      <c r="RWT43" s="475"/>
      <c r="RWU43" s="475"/>
      <c r="RWV43" s="475"/>
      <c r="RWW43" s="475"/>
      <c r="RWX43" s="475"/>
      <c r="RWY43" s="475"/>
      <c r="RWZ43" s="475"/>
      <c r="RXA43" s="475"/>
      <c r="RXB43" s="475"/>
      <c r="RXC43" s="475"/>
      <c r="RXD43" s="475"/>
      <c r="RXE43" s="475"/>
      <c r="RXF43" s="475"/>
      <c r="RXG43" s="475"/>
      <c r="RXH43" s="475"/>
      <c r="RXI43" s="475"/>
      <c r="RXJ43" s="475"/>
      <c r="RXK43" s="475"/>
      <c r="RXL43" s="475"/>
      <c r="RXM43" s="475"/>
      <c r="RXN43" s="475"/>
      <c r="RXO43" s="475"/>
      <c r="RXP43" s="475"/>
      <c r="RXQ43" s="475"/>
      <c r="RXR43" s="475"/>
      <c r="RXS43" s="475"/>
      <c r="RXT43" s="475"/>
      <c r="RXU43" s="475"/>
      <c r="RXV43" s="475"/>
      <c r="RXW43" s="475"/>
      <c r="RXX43" s="475"/>
      <c r="RXY43" s="475"/>
      <c r="RXZ43" s="475"/>
      <c r="RYA43" s="475"/>
      <c r="RYB43" s="475"/>
      <c r="RYC43" s="475"/>
      <c r="RYD43" s="475"/>
      <c r="RYE43" s="475"/>
      <c r="RYF43" s="475"/>
      <c r="RYG43" s="475"/>
      <c r="RYH43" s="475"/>
      <c r="RYI43" s="475"/>
      <c r="RYJ43" s="475"/>
      <c r="RYK43" s="475"/>
      <c r="RYL43" s="475"/>
      <c r="RYM43" s="475"/>
      <c r="RYN43" s="475"/>
      <c r="RYO43" s="475"/>
      <c r="RYP43" s="475"/>
      <c r="RYQ43" s="475"/>
      <c r="RYR43" s="475"/>
      <c r="RYS43" s="475"/>
      <c r="RYT43" s="475"/>
      <c r="RYU43" s="475"/>
      <c r="RYV43" s="475"/>
      <c r="RYW43" s="475"/>
      <c r="RYX43" s="475"/>
      <c r="RYY43" s="475"/>
      <c r="RYZ43" s="475"/>
      <c r="RZA43" s="475"/>
      <c r="RZB43" s="475"/>
      <c r="RZC43" s="475"/>
      <c r="RZD43" s="475"/>
      <c r="RZE43" s="475"/>
      <c r="RZF43" s="475"/>
      <c r="RZG43" s="475"/>
      <c r="RZH43" s="475"/>
      <c r="RZI43" s="475"/>
      <c r="RZJ43" s="475"/>
      <c r="RZK43" s="475"/>
      <c r="RZL43" s="475"/>
      <c r="RZM43" s="475"/>
      <c r="RZN43" s="475"/>
      <c r="RZO43" s="475"/>
      <c r="RZP43" s="475"/>
      <c r="RZQ43" s="475"/>
      <c r="RZR43" s="475"/>
      <c r="RZS43" s="475"/>
      <c r="RZT43" s="475"/>
      <c r="RZU43" s="475"/>
      <c r="RZV43" s="475"/>
      <c r="RZW43" s="475"/>
      <c r="RZX43" s="475"/>
      <c r="RZY43" s="475"/>
      <c r="RZZ43" s="475"/>
      <c r="SAA43" s="475"/>
      <c r="SAB43" s="475"/>
      <c r="SAC43" s="475"/>
      <c r="SAD43" s="475"/>
      <c r="SAE43" s="475"/>
      <c r="SAF43" s="475"/>
      <c r="SAG43" s="475"/>
      <c r="SAH43" s="475"/>
      <c r="SAI43" s="475"/>
      <c r="SAJ43" s="475"/>
      <c r="SAK43" s="475"/>
      <c r="SAL43" s="475"/>
      <c r="SAM43" s="475"/>
      <c r="SAN43" s="475"/>
      <c r="SAO43" s="475"/>
      <c r="SAP43" s="475"/>
      <c r="SAQ43" s="475"/>
      <c r="SAR43" s="475"/>
      <c r="SAS43" s="475"/>
      <c r="SAT43" s="475"/>
      <c r="SAU43" s="475"/>
      <c r="SAV43" s="475"/>
      <c r="SAW43" s="475"/>
      <c r="SAX43" s="475"/>
      <c r="SAY43" s="475"/>
      <c r="SAZ43" s="475"/>
      <c r="SBA43" s="475"/>
      <c r="SBB43" s="475"/>
      <c r="SBC43" s="475"/>
      <c r="SBD43" s="475"/>
      <c r="SBE43" s="475"/>
      <c r="SBF43" s="475"/>
      <c r="SBG43" s="475"/>
      <c r="SBH43" s="475"/>
      <c r="SBI43" s="475"/>
      <c r="SBJ43" s="475"/>
      <c r="SBK43" s="475"/>
      <c r="SBL43" s="475"/>
      <c r="SBM43" s="475"/>
      <c r="SBN43" s="475"/>
      <c r="SBO43" s="475"/>
      <c r="SBP43" s="475"/>
      <c r="SBQ43" s="475"/>
      <c r="SBR43" s="475"/>
      <c r="SBS43" s="475"/>
      <c r="SBT43" s="475"/>
      <c r="SBU43" s="475"/>
      <c r="SBV43" s="475"/>
      <c r="SBW43" s="475"/>
      <c r="SBX43" s="475"/>
      <c r="SBY43" s="475"/>
      <c r="SBZ43" s="475"/>
      <c r="SCA43" s="475"/>
      <c r="SCB43" s="475"/>
      <c r="SCC43" s="475"/>
      <c r="SCD43" s="475"/>
      <c r="SCE43" s="475"/>
      <c r="SCF43" s="475"/>
      <c r="SCG43" s="475"/>
      <c r="SCH43" s="475"/>
      <c r="SCI43" s="475"/>
      <c r="SCJ43" s="475"/>
      <c r="SCK43" s="475"/>
      <c r="SCL43" s="475"/>
      <c r="SCM43" s="475"/>
      <c r="SCN43" s="475"/>
      <c r="SCO43" s="475"/>
      <c r="SCP43" s="475"/>
      <c r="SCQ43" s="475"/>
      <c r="SCR43" s="475"/>
      <c r="SCS43" s="475"/>
      <c r="SCT43" s="475"/>
      <c r="SCU43" s="475"/>
      <c r="SCV43" s="475"/>
      <c r="SCW43" s="475"/>
      <c r="SCX43" s="475"/>
      <c r="SCY43" s="475"/>
      <c r="SCZ43" s="475"/>
      <c r="SDA43" s="475"/>
      <c r="SDB43" s="475"/>
      <c r="SDC43" s="475"/>
      <c r="SDD43" s="475"/>
      <c r="SDE43" s="475"/>
      <c r="SDF43" s="475"/>
      <c r="SDG43" s="475"/>
      <c r="SDH43" s="475"/>
      <c r="SDI43" s="475"/>
      <c r="SDJ43" s="475"/>
      <c r="SDK43" s="475"/>
      <c r="SDL43" s="475"/>
      <c r="SDM43" s="475"/>
      <c r="SDN43" s="475"/>
      <c r="SDO43" s="475"/>
      <c r="SDP43" s="475"/>
      <c r="SDQ43" s="475"/>
      <c r="SDR43" s="475"/>
      <c r="SDS43" s="475"/>
      <c r="SDT43" s="475"/>
      <c r="SDU43" s="475"/>
      <c r="SDV43" s="475"/>
      <c r="SDW43" s="475"/>
      <c r="SDX43" s="475"/>
      <c r="SDY43" s="475"/>
      <c r="SDZ43" s="475"/>
      <c r="SEA43" s="475"/>
      <c r="SEB43" s="475"/>
      <c r="SEC43" s="475"/>
      <c r="SED43" s="475"/>
      <c r="SEE43" s="475"/>
      <c r="SEF43" s="475"/>
      <c r="SEG43" s="475"/>
      <c r="SEH43" s="475"/>
      <c r="SEI43" s="475"/>
      <c r="SEJ43" s="475"/>
      <c r="SEK43" s="475"/>
      <c r="SEL43" s="475"/>
      <c r="SEM43" s="475"/>
      <c r="SEN43" s="475"/>
      <c r="SEO43" s="475"/>
      <c r="SEP43" s="475"/>
      <c r="SEQ43" s="475"/>
      <c r="SER43" s="475"/>
      <c r="SES43" s="475"/>
      <c r="SET43" s="475"/>
      <c r="SEU43" s="475"/>
      <c r="SEV43" s="475"/>
      <c r="SEW43" s="475"/>
      <c r="SEX43" s="475"/>
      <c r="SEY43" s="475"/>
      <c r="SEZ43" s="475"/>
      <c r="SFA43" s="475"/>
      <c r="SFB43" s="475"/>
      <c r="SFC43" s="475"/>
      <c r="SFD43" s="475"/>
      <c r="SFE43" s="475"/>
      <c r="SFF43" s="475"/>
      <c r="SFG43" s="475"/>
      <c r="SFH43" s="475"/>
      <c r="SFI43" s="475"/>
      <c r="SFJ43" s="475"/>
      <c r="SFK43" s="475"/>
      <c r="SFL43" s="475"/>
      <c r="SFM43" s="475"/>
      <c r="SFN43" s="475"/>
      <c r="SFO43" s="475"/>
      <c r="SFP43" s="475"/>
      <c r="SFQ43" s="475"/>
      <c r="SFR43" s="475"/>
      <c r="SFS43" s="475"/>
      <c r="SFT43" s="475"/>
      <c r="SFU43" s="475"/>
      <c r="SFV43" s="475"/>
      <c r="SFW43" s="475"/>
      <c r="SFX43" s="475"/>
      <c r="SFY43" s="475"/>
      <c r="SFZ43" s="475"/>
      <c r="SGA43" s="475"/>
      <c r="SGB43" s="475"/>
      <c r="SGC43" s="475"/>
      <c r="SGD43" s="475"/>
      <c r="SGE43" s="475"/>
      <c r="SGF43" s="475"/>
      <c r="SGG43" s="475"/>
      <c r="SGH43" s="475"/>
      <c r="SGI43" s="475"/>
      <c r="SGJ43" s="475"/>
      <c r="SGK43" s="475"/>
      <c r="SGL43" s="475"/>
      <c r="SGM43" s="475"/>
      <c r="SGN43" s="475"/>
      <c r="SGO43" s="475"/>
      <c r="SGP43" s="475"/>
      <c r="SGQ43" s="475"/>
      <c r="SGR43" s="475"/>
      <c r="SGS43" s="475"/>
      <c r="SGT43" s="475"/>
      <c r="SGU43" s="475"/>
      <c r="SGV43" s="475"/>
      <c r="SGW43" s="475"/>
      <c r="SGX43" s="475"/>
      <c r="SGY43" s="475"/>
      <c r="SGZ43" s="475"/>
      <c r="SHA43" s="475"/>
      <c r="SHB43" s="475"/>
      <c r="SHC43" s="475"/>
      <c r="SHD43" s="475"/>
      <c r="SHE43" s="475"/>
      <c r="SHF43" s="475"/>
      <c r="SHG43" s="475"/>
      <c r="SHH43" s="475"/>
      <c r="SHI43" s="475"/>
      <c r="SHJ43" s="475"/>
      <c r="SHK43" s="475"/>
      <c r="SHL43" s="475"/>
      <c r="SHM43" s="475"/>
      <c r="SHN43" s="475"/>
      <c r="SHO43" s="475"/>
      <c r="SHP43" s="475"/>
      <c r="SHQ43" s="475"/>
      <c r="SHR43" s="475"/>
      <c r="SHS43" s="475"/>
      <c r="SHT43" s="475"/>
      <c r="SHU43" s="475"/>
      <c r="SHV43" s="475"/>
      <c r="SHW43" s="475"/>
      <c r="SHX43" s="475"/>
      <c r="SHY43" s="475"/>
      <c r="SHZ43" s="475"/>
      <c r="SIA43" s="475"/>
      <c r="SIB43" s="475"/>
      <c r="SIC43" s="475"/>
      <c r="SID43" s="475"/>
      <c r="SIE43" s="475"/>
      <c r="SIF43" s="475"/>
      <c r="SIG43" s="475"/>
      <c r="SIH43" s="475"/>
      <c r="SII43" s="475"/>
      <c r="SIJ43" s="475"/>
      <c r="SIK43" s="475"/>
      <c r="SIL43" s="475"/>
      <c r="SIM43" s="475"/>
      <c r="SIN43" s="475"/>
      <c r="SIO43" s="475"/>
      <c r="SIP43" s="475"/>
      <c r="SIQ43" s="475"/>
      <c r="SIR43" s="475"/>
      <c r="SIS43" s="475"/>
      <c r="SIT43" s="475"/>
      <c r="SIU43" s="475"/>
      <c r="SIV43" s="475"/>
      <c r="SIW43" s="475"/>
      <c r="SIX43" s="475"/>
      <c r="SIY43" s="475"/>
      <c r="SIZ43" s="475"/>
      <c r="SJA43" s="475"/>
      <c r="SJB43" s="475"/>
      <c r="SJC43" s="475"/>
      <c r="SJD43" s="475"/>
      <c r="SJE43" s="475"/>
      <c r="SJF43" s="475"/>
      <c r="SJG43" s="475"/>
      <c r="SJH43" s="475"/>
      <c r="SJI43" s="475"/>
      <c r="SJJ43" s="475"/>
      <c r="SJK43" s="475"/>
      <c r="SJL43" s="475"/>
      <c r="SJM43" s="475"/>
      <c r="SJN43" s="475"/>
      <c r="SJO43" s="475"/>
      <c r="SJP43" s="475"/>
      <c r="SJQ43" s="475"/>
      <c r="SJR43" s="475"/>
      <c r="SJS43" s="475"/>
      <c r="SJT43" s="475"/>
      <c r="SJU43" s="475"/>
      <c r="SJV43" s="475"/>
      <c r="SJW43" s="475"/>
      <c r="SJX43" s="475"/>
      <c r="SJY43" s="475"/>
      <c r="SJZ43" s="475"/>
      <c r="SKA43" s="475"/>
      <c r="SKB43" s="475"/>
      <c r="SKC43" s="475"/>
      <c r="SKD43" s="475"/>
      <c r="SKE43" s="475"/>
      <c r="SKF43" s="475"/>
      <c r="SKG43" s="475"/>
      <c r="SKH43" s="475"/>
      <c r="SKI43" s="475"/>
      <c r="SKJ43" s="475"/>
      <c r="SKK43" s="475"/>
      <c r="SKL43" s="475"/>
      <c r="SKM43" s="475"/>
      <c r="SKN43" s="475"/>
      <c r="SKO43" s="475"/>
      <c r="SKP43" s="475"/>
      <c r="SKQ43" s="475"/>
      <c r="SKR43" s="475"/>
      <c r="SKS43" s="475"/>
      <c r="SKT43" s="475"/>
      <c r="SKU43" s="475"/>
      <c r="SKV43" s="475"/>
      <c r="SKW43" s="475"/>
      <c r="SKX43" s="475"/>
      <c r="SKY43" s="475"/>
      <c r="SKZ43" s="475"/>
      <c r="SLA43" s="475"/>
      <c r="SLB43" s="475"/>
      <c r="SLC43" s="475"/>
      <c r="SLD43" s="475"/>
      <c r="SLE43" s="475"/>
      <c r="SLF43" s="475"/>
      <c r="SLG43" s="475"/>
      <c r="SLH43" s="475"/>
      <c r="SLI43" s="475"/>
      <c r="SLJ43" s="475"/>
      <c r="SLK43" s="475"/>
      <c r="SLL43" s="475"/>
      <c r="SLM43" s="475"/>
      <c r="SLN43" s="475"/>
      <c r="SLO43" s="475"/>
      <c r="SLP43" s="475"/>
      <c r="SLQ43" s="475"/>
      <c r="SLR43" s="475"/>
      <c r="SLS43" s="475"/>
      <c r="SLT43" s="475"/>
      <c r="SLU43" s="475"/>
      <c r="SLV43" s="475"/>
      <c r="SLW43" s="475"/>
      <c r="SLX43" s="475"/>
      <c r="SLY43" s="475"/>
      <c r="SLZ43" s="475"/>
      <c r="SMA43" s="475"/>
      <c r="SMB43" s="475"/>
      <c r="SMC43" s="475"/>
      <c r="SMD43" s="475"/>
      <c r="SME43" s="475"/>
      <c r="SMF43" s="475"/>
      <c r="SMG43" s="475"/>
      <c r="SMH43" s="475"/>
      <c r="SMI43" s="475"/>
      <c r="SMJ43" s="475"/>
      <c r="SMK43" s="475"/>
      <c r="SML43" s="475"/>
      <c r="SMM43" s="475"/>
      <c r="SMN43" s="475"/>
      <c r="SMO43" s="475"/>
      <c r="SMP43" s="475"/>
      <c r="SMQ43" s="475"/>
      <c r="SMR43" s="475"/>
      <c r="SMS43" s="475"/>
      <c r="SMT43" s="475"/>
      <c r="SMU43" s="475"/>
      <c r="SMV43" s="475"/>
      <c r="SMW43" s="475"/>
      <c r="SMX43" s="475"/>
      <c r="SMY43" s="475"/>
      <c r="SMZ43" s="475"/>
      <c r="SNA43" s="475"/>
      <c r="SNB43" s="475"/>
      <c r="SNC43" s="475"/>
      <c r="SND43" s="475"/>
      <c r="SNE43" s="475"/>
      <c r="SNF43" s="475"/>
      <c r="SNG43" s="475"/>
      <c r="SNH43" s="475"/>
      <c r="SNI43" s="475"/>
      <c r="SNJ43" s="475"/>
      <c r="SNK43" s="475"/>
      <c r="SNL43" s="475"/>
      <c r="SNM43" s="475"/>
      <c r="SNN43" s="475"/>
      <c r="SNO43" s="475"/>
      <c r="SNP43" s="475"/>
      <c r="SNQ43" s="475"/>
      <c r="SNR43" s="475"/>
      <c r="SNS43" s="475"/>
      <c r="SNT43" s="475"/>
      <c r="SNU43" s="475"/>
      <c r="SNV43" s="475"/>
      <c r="SNW43" s="475"/>
      <c r="SNX43" s="475"/>
      <c r="SNY43" s="475"/>
      <c r="SNZ43" s="475"/>
      <c r="SOA43" s="475"/>
      <c r="SOB43" s="475"/>
      <c r="SOC43" s="475"/>
      <c r="SOD43" s="475"/>
      <c r="SOE43" s="475"/>
      <c r="SOF43" s="475"/>
      <c r="SOG43" s="475"/>
      <c r="SOH43" s="475"/>
      <c r="SOI43" s="475"/>
      <c r="SOJ43" s="475"/>
      <c r="SOK43" s="475"/>
      <c r="SOL43" s="475"/>
      <c r="SOM43" s="475"/>
      <c r="SON43" s="475"/>
      <c r="SOO43" s="475"/>
      <c r="SOP43" s="475"/>
      <c r="SOQ43" s="475"/>
      <c r="SOR43" s="475"/>
      <c r="SOS43" s="475"/>
      <c r="SOT43" s="475"/>
      <c r="SOU43" s="475"/>
      <c r="SOV43" s="475"/>
      <c r="SOW43" s="475"/>
      <c r="SOX43" s="475"/>
      <c r="SOY43" s="475"/>
      <c r="SOZ43" s="475"/>
      <c r="SPA43" s="475"/>
      <c r="SPB43" s="475"/>
      <c r="SPC43" s="475"/>
      <c r="SPD43" s="475"/>
      <c r="SPE43" s="475"/>
      <c r="SPF43" s="475"/>
      <c r="SPG43" s="475"/>
      <c r="SPH43" s="475"/>
      <c r="SPI43" s="475"/>
      <c r="SPJ43" s="475"/>
      <c r="SPK43" s="475"/>
      <c r="SPL43" s="475"/>
      <c r="SPM43" s="475"/>
      <c r="SPN43" s="475"/>
      <c r="SPO43" s="475"/>
      <c r="SPP43" s="475"/>
      <c r="SPQ43" s="475"/>
      <c r="SPR43" s="475"/>
      <c r="SPS43" s="475"/>
      <c r="SPT43" s="475"/>
      <c r="SPU43" s="475"/>
      <c r="SPV43" s="475"/>
      <c r="SPW43" s="475"/>
      <c r="SPX43" s="475"/>
      <c r="SPY43" s="475"/>
      <c r="SPZ43" s="475"/>
      <c r="SQA43" s="475"/>
      <c r="SQB43" s="475"/>
      <c r="SQC43" s="475"/>
      <c r="SQD43" s="475"/>
      <c r="SQE43" s="475"/>
      <c r="SQF43" s="475"/>
      <c r="SQG43" s="475"/>
      <c r="SQH43" s="475"/>
      <c r="SQI43" s="475"/>
      <c r="SQJ43" s="475"/>
      <c r="SQK43" s="475"/>
      <c r="SQL43" s="475"/>
      <c r="SQM43" s="475"/>
      <c r="SQN43" s="475"/>
      <c r="SQO43" s="475"/>
      <c r="SQP43" s="475"/>
      <c r="SQQ43" s="475"/>
      <c r="SQR43" s="475"/>
      <c r="SQS43" s="475"/>
      <c r="SQT43" s="475"/>
      <c r="SQU43" s="475"/>
      <c r="SQV43" s="475"/>
      <c r="SQW43" s="475"/>
      <c r="SQX43" s="475"/>
      <c r="SQY43" s="475"/>
      <c r="SQZ43" s="475"/>
      <c r="SRA43" s="475"/>
      <c r="SRB43" s="475"/>
      <c r="SRC43" s="475"/>
      <c r="SRD43" s="475"/>
      <c r="SRE43" s="475"/>
      <c r="SRF43" s="475"/>
      <c r="SRG43" s="475"/>
      <c r="SRH43" s="475"/>
      <c r="SRI43" s="475"/>
      <c r="SRJ43" s="475"/>
      <c r="SRK43" s="475"/>
      <c r="SRL43" s="475"/>
      <c r="SRM43" s="475"/>
      <c r="SRN43" s="475"/>
      <c r="SRO43" s="475"/>
      <c r="SRP43" s="475"/>
      <c r="SRQ43" s="475"/>
      <c r="SRR43" s="475"/>
      <c r="SRS43" s="475"/>
      <c r="SRT43" s="475"/>
      <c r="SRU43" s="475"/>
      <c r="SRV43" s="475"/>
      <c r="SRW43" s="475"/>
      <c r="SRX43" s="475"/>
      <c r="SRY43" s="475"/>
      <c r="SRZ43" s="475"/>
      <c r="SSA43" s="475"/>
      <c r="SSB43" s="475"/>
      <c r="SSC43" s="475"/>
      <c r="SSD43" s="475"/>
      <c r="SSE43" s="475"/>
      <c r="SSF43" s="475"/>
      <c r="SSG43" s="475"/>
      <c r="SSH43" s="475"/>
      <c r="SSI43" s="475"/>
      <c r="SSJ43" s="475"/>
      <c r="SSK43" s="475"/>
      <c r="SSL43" s="475"/>
      <c r="SSM43" s="475"/>
      <c r="SSN43" s="475"/>
      <c r="SSO43" s="475"/>
      <c r="SSP43" s="475"/>
      <c r="SSQ43" s="475"/>
      <c r="SSR43" s="475"/>
      <c r="SSS43" s="475"/>
      <c r="SST43" s="475"/>
      <c r="SSU43" s="475"/>
      <c r="SSV43" s="475"/>
      <c r="SSW43" s="475"/>
      <c r="SSX43" s="475"/>
      <c r="SSY43" s="475"/>
      <c r="SSZ43" s="475"/>
      <c r="STA43" s="475"/>
      <c r="STB43" s="475"/>
      <c r="STC43" s="475"/>
      <c r="STD43" s="475"/>
      <c r="STE43" s="475"/>
      <c r="STF43" s="475"/>
      <c r="STG43" s="475"/>
      <c r="STH43" s="475"/>
      <c r="STI43" s="475"/>
      <c r="STJ43" s="475"/>
      <c r="STK43" s="475"/>
      <c r="STL43" s="475"/>
      <c r="STM43" s="475"/>
      <c r="STN43" s="475"/>
      <c r="STO43" s="475"/>
      <c r="STP43" s="475"/>
      <c r="STQ43" s="475"/>
      <c r="STR43" s="475"/>
      <c r="STS43" s="475"/>
      <c r="STT43" s="475"/>
      <c r="STU43" s="475"/>
      <c r="STV43" s="475"/>
      <c r="STW43" s="475"/>
      <c r="STX43" s="475"/>
      <c r="STY43" s="475"/>
      <c r="STZ43" s="475"/>
      <c r="SUA43" s="475"/>
      <c r="SUB43" s="475"/>
      <c r="SUC43" s="475"/>
      <c r="SUD43" s="475"/>
      <c r="SUE43" s="475"/>
      <c r="SUF43" s="475"/>
      <c r="SUG43" s="475"/>
      <c r="SUH43" s="475"/>
      <c r="SUI43" s="475"/>
      <c r="SUJ43" s="475"/>
      <c r="SUK43" s="475"/>
      <c r="SUL43" s="475"/>
      <c r="SUM43" s="475"/>
      <c r="SUN43" s="475"/>
      <c r="SUO43" s="475"/>
      <c r="SUP43" s="475"/>
      <c r="SUQ43" s="475"/>
      <c r="SUR43" s="475"/>
      <c r="SUS43" s="475"/>
      <c r="SUT43" s="475"/>
      <c r="SUU43" s="475"/>
      <c r="SUV43" s="475"/>
      <c r="SUW43" s="475"/>
      <c r="SUX43" s="475"/>
      <c r="SUY43" s="475"/>
      <c r="SUZ43" s="475"/>
      <c r="SVA43" s="475"/>
      <c r="SVB43" s="475"/>
      <c r="SVC43" s="475"/>
      <c r="SVD43" s="475"/>
      <c r="SVE43" s="475"/>
      <c r="SVF43" s="475"/>
      <c r="SVG43" s="475"/>
      <c r="SVH43" s="475"/>
      <c r="SVI43" s="475"/>
      <c r="SVJ43" s="475"/>
      <c r="SVK43" s="475"/>
      <c r="SVL43" s="475"/>
      <c r="SVM43" s="475"/>
      <c r="SVN43" s="475"/>
      <c r="SVO43" s="475"/>
      <c r="SVP43" s="475"/>
      <c r="SVQ43" s="475"/>
      <c r="SVR43" s="475"/>
      <c r="SVS43" s="475"/>
      <c r="SVT43" s="475"/>
      <c r="SVU43" s="475"/>
      <c r="SVV43" s="475"/>
      <c r="SVW43" s="475"/>
      <c r="SVX43" s="475"/>
      <c r="SVY43" s="475"/>
      <c r="SVZ43" s="475"/>
      <c r="SWA43" s="475"/>
      <c r="SWB43" s="475"/>
      <c r="SWC43" s="475"/>
      <c r="SWD43" s="475"/>
      <c r="SWE43" s="475"/>
      <c r="SWF43" s="475"/>
      <c r="SWG43" s="475"/>
      <c r="SWH43" s="475"/>
      <c r="SWI43" s="475"/>
      <c r="SWJ43" s="475"/>
      <c r="SWK43" s="475"/>
      <c r="SWL43" s="475"/>
      <c r="SWM43" s="475"/>
      <c r="SWN43" s="475"/>
      <c r="SWO43" s="475"/>
      <c r="SWP43" s="475"/>
      <c r="SWQ43" s="475"/>
      <c r="SWR43" s="475"/>
      <c r="SWS43" s="475"/>
      <c r="SWT43" s="475"/>
      <c r="SWU43" s="475"/>
      <c r="SWV43" s="475"/>
      <c r="SWW43" s="475"/>
      <c r="SWX43" s="475"/>
      <c r="SWY43" s="475"/>
      <c r="SWZ43" s="475"/>
      <c r="SXA43" s="475"/>
      <c r="SXB43" s="475"/>
      <c r="SXC43" s="475"/>
      <c r="SXD43" s="475"/>
      <c r="SXE43" s="475"/>
      <c r="SXF43" s="475"/>
      <c r="SXG43" s="475"/>
      <c r="SXH43" s="475"/>
      <c r="SXI43" s="475"/>
      <c r="SXJ43" s="475"/>
      <c r="SXK43" s="475"/>
      <c r="SXL43" s="475"/>
      <c r="SXM43" s="475"/>
      <c r="SXN43" s="475"/>
      <c r="SXO43" s="475"/>
      <c r="SXP43" s="475"/>
      <c r="SXQ43" s="475"/>
      <c r="SXR43" s="475"/>
      <c r="SXS43" s="475"/>
      <c r="SXT43" s="475"/>
      <c r="SXU43" s="475"/>
      <c r="SXV43" s="475"/>
      <c r="SXW43" s="475"/>
      <c r="SXX43" s="475"/>
      <c r="SXY43" s="475"/>
      <c r="SXZ43" s="475"/>
      <c r="SYA43" s="475"/>
      <c r="SYB43" s="475"/>
      <c r="SYC43" s="475"/>
      <c r="SYD43" s="475"/>
      <c r="SYE43" s="475"/>
      <c r="SYF43" s="475"/>
      <c r="SYG43" s="475"/>
      <c r="SYH43" s="475"/>
      <c r="SYI43" s="475"/>
      <c r="SYJ43" s="475"/>
      <c r="SYK43" s="475"/>
      <c r="SYL43" s="475"/>
      <c r="SYM43" s="475"/>
      <c r="SYN43" s="475"/>
      <c r="SYO43" s="475"/>
      <c r="SYP43" s="475"/>
      <c r="SYQ43" s="475"/>
      <c r="SYR43" s="475"/>
      <c r="SYS43" s="475"/>
      <c r="SYT43" s="475"/>
      <c r="SYU43" s="475"/>
      <c r="SYV43" s="475"/>
      <c r="SYW43" s="475"/>
      <c r="SYX43" s="475"/>
      <c r="SYY43" s="475"/>
      <c r="SYZ43" s="475"/>
      <c r="SZA43" s="475"/>
      <c r="SZB43" s="475"/>
      <c r="SZC43" s="475"/>
      <c r="SZD43" s="475"/>
      <c r="SZE43" s="475"/>
      <c r="SZF43" s="475"/>
      <c r="SZG43" s="475"/>
      <c r="SZH43" s="475"/>
      <c r="SZI43" s="475"/>
      <c r="SZJ43" s="475"/>
      <c r="SZK43" s="475"/>
      <c r="SZL43" s="475"/>
      <c r="SZM43" s="475"/>
      <c r="SZN43" s="475"/>
      <c r="SZO43" s="475"/>
      <c r="SZP43" s="475"/>
      <c r="SZQ43" s="475"/>
      <c r="SZR43" s="475"/>
      <c r="SZS43" s="475"/>
      <c r="SZT43" s="475"/>
      <c r="SZU43" s="475"/>
      <c r="SZV43" s="475"/>
      <c r="SZW43" s="475"/>
      <c r="SZX43" s="475"/>
      <c r="SZY43" s="475"/>
      <c r="SZZ43" s="475"/>
      <c r="TAA43" s="475"/>
      <c r="TAB43" s="475"/>
      <c r="TAC43" s="475"/>
      <c r="TAD43" s="475"/>
      <c r="TAE43" s="475"/>
      <c r="TAF43" s="475"/>
      <c r="TAG43" s="475"/>
      <c r="TAH43" s="475"/>
      <c r="TAI43" s="475"/>
      <c r="TAJ43" s="475"/>
      <c r="TAK43" s="475"/>
      <c r="TAL43" s="475"/>
      <c r="TAM43" s="475"/>
      <c r="TAN43" s="475"/>
      <c r="TAO43" s="475"/>
      <c r="TAP43" s="475"/>
      <c r="TAQ43" s="475"/>
      <c r="TAR43" s="475"/>
      <c r="TAS43" s="475"/>
      <c r="TAT43" s="475"/>
      <c r="TAU43" s="475"/>
      <c r="TAV43" s="475"/>
      <c r="TAW43" s="475"/>
      <c r="TAX43" s="475"/>
      <c r="TAY43" s="475"/>
      <c r="TAZ43" s="475"/>
      <c r="TBA43" s="475"/>
      <c r="TBB43" s="475"/>
      <c r="TBC43" s="475"/>
      <c r="TBD43" s="475"/>
      <c r="TBE43" s="475"/>
      <c r="TBF43" s="475"/>
      <c r="TBG43" s="475"/>
      <c r="TBH43" s="475"/>
      <c r="TBI43" s="475"/>
      <c r="TBJ43" s="475"/>
      <c r="TBK43" s="475"/>
      <c r="TBL43" s="475"/>
      <c r="TBM43" s="475"/>
      <c r="TBN43" s="475"/>
      <c r="TBO43" s="475"/>
      <c r="TBP43" s="475"/>
      <c r="TBQ43" s="475"/>
      <c r="TBR43" s="475"/>
      <c r="TBS43" s="475"/>
      <c r="TBT43" s="475"/>
      <c r="TBU43" s="475"/>
      <c r="TBV43" s="475"/>
      <c r="TBW43" s="475"/>
      <c r="TBX43" s="475"/>
      <c r="TBY43" s="475"/>
      <c r="TBZ43" s="475"/>
      <c r="TCA43" s="475"/>
      <c r="TCB43" s="475"/>
      <c r="TCC43" s="475"/>
      <c r="TCD43" s="475"/>
      <c r="TCE43" s="475"/>
      <c r="TCF43" s="475"/>
      <c r="TCG43" s="475"/>
      <c r="TCH43" s="475"/>
      <c r="TCI43" s="475"/>
      <c r="TCJ43" s="475"/>
      <c r="TCK43" s="475"/>
      <c r="TCL43" s="475"/>
      <c r="TCM43" s="475"/>
      <c r="TCN43" s="475"/>
      <c r="TCO43" s="475"/>
      <c r="TCP43" s="475"/>
      <c r="TCQ43" s="475"/>
      <c r="TCR43" s="475"/>
      <c r="TCS43" s="475"/>
      <c r="TCT43" s="475"/>
      <c r="TCU43" s="475"/>
      <c r="TCV43" s="475"/>
      <c r="TCW43" s="475"/>
      <c r="TCX43" s="475"/>
      <c r="TCY43" s="475"/>
      <c r="TCZ43" s="475"/>
      <c r="TDA43" s="475"/>
      <c r="TDB43" s="475"/>
      <c r="TDC43" s="475"/>
      <c r="TDD43" s="475"/>
      <c r="TDE43" s="475"/>
      <c r="TDF43" s="475"/>
      <c r="TDG43" s="475"/>
      <c r="TDH43" s="475"/>
      <c r="TDI43" s="475"/>
      <c r="TDJ43" s="475"/>
      <c r="TDK43" s="475"/>
      <c r="TDL43" s="475"/>
      <c r="TDM43" s="475"/>
      <c r="TDN43" s="475"/>
      <c r="TDO43" s="475"/>
      <c r="TDP43" s="475"/>
      <c r="TDQ43" s="475"/>
      <c r="TDR43" s="475"/>
      <c r="TDS43" s="475"/>
      <c r="TDT43" s="475"/>
      <c r="TDU43" s="475"/>
      <c r="TDV43" s="475"/>
      <c r="TDW43" s="475"/>
      <c r="TDX43" s="475"/>
      <c r="TDY43" s="475"/>
      <c r="TDZ43" s="475"/>
      <c r="TEA43" s="475"/>
      <c r="TEB43" s="475"/>
      <c r="TEC43" s="475"/>
      <c r="TED43" s="475"/>
      <c r="TEE43" s="475"/>
      <c r="TEF43" s="475"/>
      <c r="TEG43" s="475"/>
      <c r="TEH43" s="475"/>
      <c r="TEI43" s="475"/>
      <c r="TEJ43" s="475"/>
      <c r="TEK43" s="475"/>
      <c r="TEL43" s="475"/>
      <c r="TEM43" s="475"/>
      <c r="TEN43" s="475"/>
      <c r="TEO43" s="475"/>
      <c r="TEP43" s="475"/>
      <c r="TEQ43" s="475"/>
      <c r="TER43" s="475"/>
      <c r="TES43" s="475"/>
      <c r="TET43" s="475"/>
      <c r="TEU43" s="475"/>
      <c r="TEV43" s="475"/>
      <c r="TEW43" s="475"/>
      <c r="TEX43" s="475"/>
      <c r="TEY43" s="475"/>
      <c r="TEZ43" s="475"/>
      <c r="TFA43" s="475"/>
      <c r="TFB43" s="475"/>
      <c r="TFC43" s="475"/>
      <c r="TFD43" s="475"/>
      <c r="TFE43" s="475"/>
      <c r="TFF43" s="475"/>
      <c r="TFG43" s="475"/>
      <c r="TFH43" s="475"/>
      <c r="TFI43" s="475"/>
      <c r="TFJ43" s="475"/>
      <c r="TFK43" s="475"/>
      <c r="TFL43" s="475"/>
      <c r="TFM43" s="475"/>
      <c r="TFN43" s="475"/>
      <c r="TFO43" s="475"/>
      <c r="TFP43" s="475"/>
      <c r="TFQ43" s="475"/>
      <c r="TFR43" s="475"/>
      <c r="TFS43" s="475"/>
      <c r="TFT43" s="475"/>
      <c r="TFU43" s="475"/>
      <c r="TFV43" s="475"/>
      <c r="TFW43" s="475"/>
      <c r="TFX43" s="475"/>
      <c r="TFY43" s="475"/>
      <c r="TFZ43" s="475"/>
      <c r="TGA43" s="475"/>
      <c r="TGB43" s="475"/>
      <c r="TGC43" s="475"/>
      <c r="TGD43" s="475"/>
      <c r="TGE43" s="475"/>
      <c r="TGF43" s="475"/>
      <c r="TGG43" s="475"/>
      <c r="TGH43" s="475"/>
      <c r="TGI43" s="475"/>
      <c r="TGJ43" s="475"/>
      <c r="TGK43" s="475"/>
      <c r="TGL43" s="475"/>
      <c r="TGM43" s="475"/>
      <c r="TGN43" s="475"/>
      <c r="TGO43" s="475"/>
      <c r="TGP43" s="475"/>
      <c r="TGQ43" s="475"/>
      <c r="TGR43" s="475"/>
      <c r="TGS43" s="475"/>
      <c r="TGT43" s="475"/>
      <c r="TGU43" s="475"/>
      <c r="TGV43" s="475"/>
      <c r="TGW43" s="475"/>
      <c r="TGX43" s="475"/>
      <c r="TGY43" s="475"/>
      <c r="TGZ43" s="475"/>
      <c r="THA43" s="475"/>
      <c r="THB43" s="475"/>
      <c r="THC43" s="475"/>
      <c r="THD43" s="475"/>
      <c r="THE43" s="475"/>
      <c r="THF43" s="475"/>
      <c r="THG43" s="475"/>
      <c r="THH43" s="475"/>
      <c r="THI43" s="475"/>
      <c r="THJ43" s="475"/>
      <c r="THK43" s="475"/>
      <c r="THL43" s="475"/>
      <c r="THM43" s="475"/>
      <c r="THN43" s="475"/>
      <c r="THO43" s="475"/>
      <c r="THP43" s="475"/>
      <c r="THQ43" s="475"/>
      <c r="THR43" s="475"/>
      <c r="THS43" s="475"/>
      <c r="THT43" s="475"/>
      <c r="THU43" s="475"/>
      <c r="THV43" s="475"/>
      <c r="THW43" s="475"/>
      <c r="THX43" s="475"/>
      <c r="THY43" s="475"/>
      <c r="THZ43" s="475"/>
      <c r="TIA43" s="475"/>
      <c r="TIB43" s="475"/>
      <c r="TIC43" s="475"/>
      <c r="TID43" s="475"/>
      <c r="TIE43" s="475"/>
      <c r="TIF43" s="475"/>
      <c r="TIG43" s="475"/>
      <c r="TIH43" s="475"/>
      <c r="TII43" s="475"/>
      <c r="TIJ43" s="475"/>
      <c r="TIK43" s="475"/>
      <c r="TIL43" s="475"/>
      <c r="TIM43" s="475"/>
      <c r="TIN43" s="475"/>
      <c r="TIO43" s="475"/>
      <c r="TIP43" s="475"/>
      <c r="TIQ43" s="475"/>
      <c r="TIR43" s="475"/>
      <c r="TIS43" s="475"/>
      <c r="TIT43" s="475"/>
      <c r="TIU43" s="475"/>
      <c r="TIV43" s="475"/>
      <c r="TIW43" s="475"/>
      <c r="TIX43" s="475"/>
      <c r="TIY43" s="475"/>
      <c r="TIZ43" s="475"/>
      <c r="TJA43" s="475"/>
      <c r="TJB43" s="475"/>
      <c r="TJC43" s="475"/>
      <c r="TJD43" s="475"/>
      <c r="TJE43" s="475"/>
      <c r="TJF43" s="475"/>
      <c r="TJG43" s="475"/>
      <c r="TJH43" s="475"/>
      <c r="TJI43" s="475"/>
      <c r="TJJ43" s="475"/>
      <c r="TJK43" s="475"/>
      <c r="TJL43" s="475"/>
      <c r="TJM43" s="475"/>
      <c r="TJN43" s="475"/>
      <c r="TJO43" s="475"/>
      <c r="TJP43" s="475"/>
      <c r="TJQ43" s="475"/>
      <c r="TJR43" s="475"/>
      <c r="TJS43" s="475"/>
      <c r="TJT43" s="475"/>
      <c r="TJU43" s="475"/>
      <c r="TJV43" s="475"/>
      <c r="TJW43" s="475"/>
      <c r="TJX43" s="475"/>
      <c r="TJY43" s="475"/>
      <c r="TJZ43" s="475"/>
      <c r="TKA43" s="475"/>
      <c r="TKB43" s="475"/>
      <c r="TKC43" s="475"/>
      <c r="TKD43" s="475"/>
      <c r="TKE43" s="475"/>
      <c r="TKF43" s="475"/>
      <c r="TKG43" s="475"/>
      <c r="TKH43" s="475"/>
      <c r="TKI43" s="475"/>
      <c r="TKJ43" s="475"/>
      <c r="TKK43" s="475"/>
      <c r="TKL43" s="475"/>
      <c r="TKM43" s="475"/>
      <c r="TKN43" s="475"/>
      <c r="TKO43" s="475"/>
      <c r="TKP43" s="475"/>
      <c r="TKQ43" s="475"/>
      <c r="TKR43" s="475"/>
      <c r="TKS43" s="475"/>
      <c r="TKT43" s="475"/>
      <c r="TKU43" s="475"/>
      <c r="TKV43" s="475"/>
      <c r="TKW43" s="475"/>
      <c r="TKX43" s="475"/>
      <c r="TKY43" s="475"/>
      <c r="TKZ43" s="475"/>
      <c r="TLA43" s="475"/>
      <c r="TLB43" s="475"/>
      <c r="TLC43" s="475"/>
      <c r="TLD43" s="475"/>
      <c r="TLE43" s="475"/>
      <c r="TLF43" s="475"/>
      <c r="TLG43" s="475"/>
      <c r="TLH43" s="475"/>
      <c r="TLI43" s="475"/>
      <c r="TLJ43" s="475"/>
      <c r="TLK43" s="475"/>
      <c r="TLL43" s="475"/>
      <c r="TLM43" s="475"/>
      <c r="TLN43" s="475"/>
      <c r="TLO43" s="475"/>
      <c r="TLP43" s="475"/>
      <c r="TLQ43" s="475"/>
      <c r="TLR43" s="475"/>
      <c r="TLS43" s="475"/>
      <c r="TLT43" s="475"/>
      <c r="TLU43" s="475"/>
      <c r="TLV43" s="475"/>
      <c r="TLW43" s="475"/>
      <c r="TLX43" s="475"/>
      <c r="TLY43" s="475"/>
      <c r="TLZ43" s="475"/>
      <c r="TMA43" s="475"/>
      <c r="TMB43" s="475"/>
      <c r="TMC43" s="475"/>
      <c r="TMD43" s="475"/>
      <c r="TME43" s="475"/>
      <c r="TMF43" s="475"/>
      <c r="TMG43" s="475"/>
      <c r="TMH43" s="475"/>
      <c r="TMI43" s="475"/>
      <c r="TMJ43" s="475"/>
      <c r="TMK43" s="475"/>
      <c r="TML43" s="475"/>
      <c r="TMM43" s="475"/>
      <c r="TMN43" s="475"/>
      <c r="TMO43" s="475"/>
      <c r="TMP43" s="475"/>
      <c r="TMQ43" s="475"/>
      <c r="TMR43" s="475"/>
      <c r="TMS43" s="475"/>
      <c r="TMT43" s="475"/>
      <c r="TMU43" s="475"/>
      <c r="TMV43" s="475"/>
      <c r="TMW43" s="475"/>
      <c r="TMX43" s="475"/>
      <c r="TMY43" s="475"/>
      <c r="TMZ43" s="475"/>
      <c r="TNA43" s="475"/>
      <c r="TNB43" s="475"/>
      <c r="TNC43" s="475"/>
      <c r="TND43" s="475"/>
      <c r="TNE43" s="475"/>
      <c r="TNF43" s="475"/>
      <c r="TNG43" s="475"/>
      <c r="TNH43" s="475"/>
      <c r="TNI43" s="475"/>
      <c r="TNJ43" s="475"/>
      <c r="TNK43" s="475"/>
      <c r="TNL43" s="475"/>
      <c r="TNM43" s="475"/>
      <c r="TNN43" s="475"/>
      <c r="TNO43" s="475"/>
      <c r="TNP43" s="475"/>
      <c r="TNQ43" s="475"/>
      <c r="TNR43" s="475"/>
      <c r="TNS43" s="475"/>
      <c r="TNT43" s="475"/>
      <c r="TNU43" s="475"/>
      <c r="TNV43" s="475"/>
      <c r="TNW43" s="475"/>
      <c r="TNX43" s="475"/>
      <c r="TNY43" s="475"/>
      <c r="TNZ43" s="475"/>
      <c r="TOA43" s="475"/>
      <c r="TOB43" s="475"/>
      <c r="TOC43" s="475"/>
      <c r="TOD43" s="475"/>
      <c r="TOE43" s="475"/>
      <c r="TOF43" s="475"/>
      <c r="TOG43" s="475"/>
      <c r="TOH43" s="475"/>
      <c r="TOI43" s="475"/>
      <c r="TOJ43" s="475"/>
      <c r="TOK43" s="475"/>
      <c r="TOL43" s="475"/>
      <c r="TOM43" s="475"/>
      <c r="TON43" s="475"/>
      <c r="TOO43" s="475"/>
      <c r="TOP43" s="475"/>
      <c r="TOQ43" s="475"/>
      <c r="TOR43" s="475"/>
      <c r="TOS43" s="475"/>
      <c r="TOT43" s="475"/>
      <c r="TOU43" s="475"/>
      <c r="TOV43" s="475"/>
      <c r="TOW43" s="475"/>
      <c r="TOX43" s="475"/>
      <c r="TOY43" s="475"/>
      <c r="TOZ43" s="475"/>
      <c r="TPA43" s="475"/>
      <c r="TPB43" s="475"/>
      <c r="TPC43" s="475"/>
      <c r="TPD43" s="475"/>
      <c r="TPE43" s="475"/>
      <c r="TPF43" s="475"/>
      <c r="TPG43" s="475"/>
      <c r="TPH43" s="475"/>
      <c r="TPI43" s="475"/>
      <c r="TPJ43" s="475"/>
      <c r="TPK43" s="475"/>
      <c r="TPL43" s="475"/>
      <c r="TPM43" s="475"/>
      <c r="TPN43" s="475"/>
      <c r="TPO43" s="475"/>
      <c r="TPP43" s="475"/>
      <c r="TPQ43" s="475"/>
      <c r="TPR43" s="475"/>
      <c r="TPS43" s="475"/>
      <c r="TPT43" s="475"/>
      <c r="TPU43" s="475"/>
      <c r="TPV43" s="475"/>
      <c r="TPW43" s="475"/>
      <c r="TPX43" s="475"/>
      <c r="TPY43" s="475"/>
      <c r="TPZ43" s="475"/>
      <c r="TQA43" s="475"/>
      <c r="TQB43" s="475"/>
      <c r="TQC43" s="475"/>
      <c r="TQD43" s="475"/>
      <c r="TQE43" s="475"/>
      <c r="TQF43" s="475"/>
      <c r="TQG43" s="475"/>
      <c r="TQH43" s="475"/>
      <c r="TQI43" s="475"/>
      <c r="TQJ43" s="475"/>
      <c r="TQK43" s="475"/>
      <c r="TQL43" s="475"/>
      <c r="TQM43" s="475"/>
      <c r="TQN43" s="475"/>
      <c r="TQO43" s="475"/>
      <c r="TQP43" s="475"/>
      <c r="TQQ43" s="475"/>
      <c r="TQR43" s="475"/>
      <c r="TQS43" s="475"/>
      <c r="TQT43" s="475"/>
      <c r="TQU43" s="475"/>
      <c r="TQV43" s="475"/>
      <c r="TQW43" s="475"/>
      <c r="TQX43" s="475"/>
      <c r="TQY43" s="475"/>
      <c r="TQZ43" s="475"/>
      <c r="TRA43" s="475"/>
      <c r="TRB43" s="475"/>
      <c r="TRC43" s="475"/>
      <c r="TRD43" s="475"/>
      <c r="TRE43" s="475"/>
      <c r="TRF43" s="475"/>
      <c r="TRG43" s="475"/>
      <c r="TRH43" s="475"/>
      <c r="TRI43" s="475"/>
      <c r="TRJ43" s="475"/>
      <c r="TRK43" s="475"/>
      <c r="TRL43" s="475"/>
      <c r="TRM43" s="475"/>
      <c r="TRN43" s="475"/>
      <c r="TRO43" s="475"/>
      <c r="TRP43" s="475"/>
      <c r="TRQ43" s="475"/>
      <c r="TRR43" s="475"/>
      <c r="TRS43" s="475"/>
      <c r="TRT43" s="475"/>
      <c r="TRU43" s="475"/>
      <c r="TRV43" s="475"/>
      <c r="TRW43" s="475"/>
      <c r="TRX43" s="475"/>
      <c r="TRY43" s="475"/>
      <c r="TRZ43" s="475"/>
      <c r="TSA43" s="475"/>
      <c r="TSB43" s="475"/>
      <c r="TSC43" s="475"/>
      <c r="TSD43" s="475"/>
      <c r="TSE43" s="475"/>
      <c r="TSF43" s="475"/>
      <c r="TSG43" s="475"/>
      <c r="TSH43" s="475"/>
      <c r="TSI43" s="475"/>
      <c r="TSJ43" s="475"/>
      <c r="TSK43" s="475"/>
      <c r="TSL43" s="475"/>
      <c r="TSM43" s="475"/>
      <c r="TSN43" s="475"/>
      <c r="TSO43" s="475"/>
      <c r="TSP43" s="475"/>
      <c r="TSQ43" s="475"/>
      <c r="TSR43" s="475"/>
      <c r="TSS43" s="475"/>
      <c r="TST43" s="475"/>
      <c r="TSU43" s="475"/>
      <c r="TSV43" s="475"/>
      <c r="TSW43" s="475"/>
      <c r="TSX43" s="475"/>
      <c r="TSY43" s="475"/>
      <c r="TSZ43" s="475"/>
      <c r="TTA43" s="475"/>
      <c r="TTB43" s="475"/>
      <c r="TTC43" s="475"/>
      <c r="TTD43" s="475"/>
      <c r="TTE43" s="475"/>
      <c r="TTF43" s="475"/>
      <c r="TTG43" s="475"/>
      <c r="TTH43" s="475"/>
      <c r="TTI43" s="475"/>
      <c r="TTJ43" s="475"/>
      <c r="TTK43" s="475"/>
      <c r="TTL43" s="475"/>
      <c r="TTM43" s="475"/>
      <c r="TTN43" s="475"/>
      <c r="TTO43" s="475"/>
      <c r="TTP43" s="475"/>
      <c r="TTQ43" s="475"/>
      <c r="TTR43" s="475"/>
      <c r="TTS43" s="475"/>
      <c r="TTT43" s="475"/>
      <c r="TTU43" s="475"/>
      <c r="TTV43" s="475"/>
      <c r="TTW43" s="475"/>
      <c r="TTX43" s="475"/>
      <c r="TTY43" s="475"/>
      <c r="TTZ43" s="475"/>
      <c r="TUA43" s="475"/>
      <c r="TUB43" s="475"/>
      <c r="TUC43" s="475"/>
      <c r="TUD43" s="475"/>
      <c r="TUE43" s="475"/>
      <c r="TUF43" s="475"/>
      <c r="TUG43" s="475"/>
      <c r="TUH43" s="475"/>
      <c r="TUI43" s="475"/>
      <c r="TUJ43" s="475"/>
      <c r="TUK43" s="475"/>
      <c r="TUL43" s="475"/>
      <c r="TUM43" s="475"/>
      <c r="TUN43" s="475"/>
      <c r="TUO43" s="475"/>
      <c r="TUP43" s="475"/>
      <c r="TUQ43" s="475"/>
      <c r="TUR43" s="475"/>
      <c r="TUS43" s="475"/>
      <c r="TUT43" s="475"/>
      <c r="TUU43" s="475"/>
      <c r="TUV43" s="475"/>
      <c r="TUW43" s="475"/>
      <c r="TUX43" s="475"/>
      <c r="TUY43" s="475"/>
      <c r="TUZ43" s="475"/>
      <c r="TVA43" s="475"/>
      <c r="TVB43" s="475"/>
      <c r="TVC43" s="475"/>
      <c r="TVD43" s="475"/>
      <c r="TVE43" s="475"/>
      <c r="TVF43" s="475"/>
      <c r="TVG43" s="475"/>
      <c r="TVH43" s="475"/>
      <c r="TVI43" s="475"/>
      <c r="TVJ43" s="475"/>
      <c r="TVK43" s="475"/>
      <c r="TVL43" s="475"/>
      <c r="TVM43" s="475"/>
      <c r="TVN43" s="475"/>
      <c r="TVO43" s="475"/>
      <c r="TVP43" s="475"/>
      <c r="TVQ43" s="475"/>
      <c r="TVR43" s="475"/>
      <c r="TVS43" s="475"/>
      <c r="TVT43" s="475"/>
      <c r="TVU43" s="475"/>
      <c r="TVV43" s="475"/>
      <c r="TVW43" s="475"/>
      <c r="TVX43" s="475"/>
      <c r="TVY43" s="475"/>
      <c r="TVZ43" s="475"/>
      <c r="TWA43" s="475"/>
      <c r="TWB43" s="475"/>
      <c r="TWC43" s="475"/>
      <c r="TWD43" s="475"/>
      <c r="TWE43" s="475"/>
      <c r="TWF43" s="475"/>
      <c r="TWG43" s="475"/>
      <c r="TWH43" s="475"/>
      <c r="TWI43" s="475"/>
      <c r="TWJ43" s="475"/>
      <c r="TWK43" s="475"/>
      <c r="TWL43" s="475"/>
      <c r="TWM43" s="475"/>
      <c r="TWN43" s="475"/>
      <c r="TWO43" s="475"/>
      <c r="TWP43" s="475"/>
      <c r="TWQ43" s="475"/>
      <c r="TWR43" s="475"/>
      <c r="TWS43" s="475"/>
      <c r="TWT43" s="475"/>
      <c r="TWU43" s="475"/>
      <c r="TWV43" s="475"/>
      <c r="TWW43" s="475"/>
      <c r="TWX43" s="475"/>
      <c r="TWY43" s="475"/>
      <c r="TWZ43" s="475"/>
      <c r="TXA43" s="475"/>
      <c r="TXB43" s="475"/>
      <c r="TXC43" s="475"/>
      <c r="TXD43" s="475"/>
      <c r="TXE43" s="475"/>
      <c r="TXF43" s="475"/>
      <c r="TXG43" s="475"/>
      <c r="TXH43" s="475"/>
      <c r="TXI43" s="475"/>
      <c r="TXJ43" s="475"/>
      <c r="TXK43" s="475"/>
      <c r="TXL43" s="475"/>
      <c r="TXM43" s="475"/>
      <c r="TXN43" s="475"/>
      <c r="TXO43" s="475"/>
      <c r="TXP43" s="475"/>
      <c r="TXQ43" s="475"/>
      <c r="TXR43" s="475"/>
      <c r="TXS43" s="475"/>
      <c r="TXT43" s="475"/>
      <c r="TXU43" s="475"/>
      <c r="TXV43" s="475"/>
      <c r="TXW43" s="475"/>
      <c r="TXX43" s="475"/>
      <c r="TXY43" s="475"/>
      <c r="TXZ43" s="475"/>
      <c r="TYA43" s="475"/>
      <c r="TYB43" s="475"/>
      <c r="TYC43" s="475"/>
      <c r="TYD43" s="475"/>
      <c r="TYE43" s="475"/>
      <c r="TYF43" s="475"/>
      <c r="TYG43" s="475"/>
      <c r="TYH43" s="475"/>
      <c r="TYI43" s="475"/>
      <c r="TYJ43" s="475"/>
      <c r="TYK43" s="475"/>
      <c r="TYL43" s="475"/>
      <c r="TYM43" s="475"/>
      <c r="TYN43" s="475"/>
      <c r="TYO43" s="475"/>
      <c r="TYP43" s="475"/>
      <c r="TYQ43" s="475"/>
      <c r="TYR43" s="475"/>
      <c r="TYS43" s="475"/>
      <c r="TYT43" s="475"/>
      <c r="TYU43" s="475"/>
      <c r="TYV43" s="475"/>
      <c r="TYW43" s="475"/>
      <c r="TYX43" s="475"/>
      <c r="TYY43" s="475"/>
      <c r="TYZ43" s="475"/>
      <c r="TZA43" s="475"/>
      <c r="TZB43" s="475"/>
      <c r="TZC43" s="475"/>
      <c r="TZD43" s="475"/>
      <c r="TZE43" s="475"/>
      <c r="TZF43" s="475"/>
      <c r="TZG43" s="475"/>
      <c r="TZH43" s="475"/>
      <c r="TZI43" s="475"/>
      <c r="TZJ43" s="475"/>
      <c r="TZK43" s="475"/>
      <c r="TZL43" s="475"/>
      <c r="TZM43" s="475"/>
      <c r="TZN43" s="475"/>
      <c r="TZO43" s="475"/>
      <c r="TZP43" s="475"/>
      <c r="TZQ43" s="475"/>
      <c r="TZR43" s="475"/>
      <c r="TZS43" s="475"/>
      <c r="TZT43" s="475"/>
      <c r="TZU43" s="475"/>
      <c r="TZV43" s="475"/>
      <c r="TZW43" s="475"/>
      <c r="TZX43" s="475"/>
      <c r="TZY43" s="475"/>
      <c r="TZZ43" s="475"/>
      <c r="UAA43" s="475"/>
      <c r="UAB43" s="475"/>
      <c r="UAC43" s="475"/>
      <c r="UAD43" s="475"/>
      <c r="UAE43" s="475"/>
      <c r="UAF43" s="475"/>
      <c r="UAG43" s="475"/>
      <c r="UAH43" s="475"/>
      <c r="UAI43" s="475"/>
      <c r="UAJ43" s="475"/>
      <c r="UAK43" s="475"/>
      <c r="UAL43" s="475"/>
      <c r="UAM43" s="475"/>
      <c r="UAN43" s="475"/>
      <c r="UAO43" s="475"/>
      <c r="UAP43" s="475"/>
      <c r="UAQ43" s="475"/>
      <c r="UAR43" s="475"/>
      <c r="UAS43" s="475"/>
      <c r="UAT43" s="475"/>
      <c r="UAU43" s="475"/>
      <c r="UAV43" s="475"/>
      <c r="UAW43" s="475"/>
      <c r="UAX43" s="475"/>
      <c r="UAY43" s="475"/>
      <c r="UAZ43" s="475"/>
      <c r="UBA43" s="475"/>
      <c r="UBB43" s="475"/>
      <c r="UBC43" s="475"/>
      <c r="UBD43" s="475"/>
      <c r="UBE43" s="475"/>
      <c r="UBF43" s="475"/>
      <c r="UBG43" s="475"/>
      <c r="UBH43" s="475"/>
      <c r="UBI43" s="475"/>
      <c r="UBJ43" s="475"/>
      <c r="UBK43" s="475"/>
      <c r="UBL43" s="475"/>
      <c r="UBM43" s="475"/>
      <c r="UBN43" s="475"/>
      <c r="UBO43" s="475"/>
      <c r="UBP43" s="475"/>
      <c r="UBQ43" s="475"/>
      <c r="UBR43" s="475"/>
      <c r="UBS43" s="475"/>
      <c r="UBT43" s="475"/>
      <c r="UBU43" s="475"/>
      <c r="UBV43" s="475"/>
      <c r="UBW43" s="475"/>
      <c r="UBX43" s="475"/>
      <c r="UBY43" s="475"/>
      <c r="UBZ43" s="475"/>
      <c r="UCA43" s="475"/>
      <c r="UCB43" s="475"/>
      <c r="UCC43" s="475"/>
      <c r="UCD43" s="475"/>
      <c r="UCE43" s="475"/>
      <c r="UCF43" s="475"/>
      <c r="UCG43" s="475"/>
      <c r="UCH43" s="475"/>
      <c r="UCI43" s="475"/>
      <c r="UCJ43" s="475"/>
      <c r="UCK43" s="475"/>
      <c r="UCL43" s="475"/>
      <c r="UCM43" s="475"/>
      <c r="UCN43" s="475"/>
      <c r="UCO43" s="475"/>
      <c r="UCP43" s="475"/>
      <c r="UCQ43" s="475"/>
      <c r="UCR43" s="475"/>
      <c r="UCS43" s="475"/>
      <c r="UCT43" s="475"/>
      <c r="UCU43" s="475"/>
      <c r="UCV43" s="475"/>
      <c r="UCW43" s="475"/>
      <c r="UCX43" s="475"/>
      <c r="UCY43" s="475"/>
      <c r="UCZ43" s="475"/>
      <c r="UDA43" s="475"/>
      <c r="UDB43" s="475"/>
      <c r="UDC43" s="475"/>
      <c r="UDD43" s="475"/>
      <c r="UDE43" s="475"/>
      <c r="UDF43" s="475"/>
      <c r="UDG43" s="475"/>
      <c r="UDH43" s="475"/>
      <c r="UDI43" s="475"/>
      <c r="UDJ43" s="475"/>
      <c r="UDK43" s="475"/>
      <c r="UDL43" s="475"/>
      <c r="UDM43" s="475"/>
      <c r="UDN43" s="475"/>
      <c r="UDO43" s="475"/>
      <c r="UDP43" s="475"/>
      <c r="UDQ43" s="475"/>
      <c r="UDR43" s="475"/>
      <c r="UDS43" s="475"/>
      <c r="UDT43" s="475"/>
      <c r="UDU43" s="475"/>
      <c r="UDV43" s="475"/>
      <c r="UDW43" s="475"/>
      <c r="UDX43" s="475"/>
      <c r="UDY43" s="475"/>
      <c r="UDZ43" s="475"/>
      <c r="UEA43" s="475"/>
      <c r="UEB43" s="475"/>
      <c r="UEC43" s="475"/>
      <c r="UED43" s="475"/>
      <c r="UEE43" s="475"/>
      <c r="UEF43" s="475"/>
      <c r="UEG43" s="475"/>
      <c r="UEH43" s="475"/>
      <c r="UEI43" s="475"/>
      <c r="UEJ43" s="475"/>
      <c r="UEK43" s="475"/>
      <c r="UEL43" s="475"/>
      <c r="UEM43" s="475"/>
      <c r="UEN43" s="475"/>
      <c r="UEO43" s="475"/>
      <c r="UEP43" s="475"/>
      <c r="UEQ43" s="475"/>
      <c r="UER43" s="475"/>
      <c r="UES43" s="475"/>
      <c r="UET43" s="475"/>
      <c r="UEU43" s="475"/>
      <c r="UEV43" s="475"/>
      <c r="UEW43" s="475"/>
      <c r="UEX43" s="475"/>
      <c r="UEY43" s="475"/>
      <c r="UEZ43" s="475"/>
      <c r="UFA43" s="475"/>
      <c r="UFB43" s="475"/>
      <c r="UFC43" s="475"/>
      <c r="UFD43" s="475"/>
      <c r="UFE43" s="475"/>
      <c r="UFF43" s="475"/>
      <c r="UFG43" s="475"/>
      <c r="UFH43" s="475"/>
      <c r="UFI43" s="475"/>
      <c r="UFJ43" s="475"/>
      <c r="UFK43" s="475"/>
      <c r="UFL43" s="475"/>
      <c r="UFM43" s="475"/>
      <c r="UFN43" s="475"/>
      <c r="UFO43" s="475"/>
      <c r="UFP43" s="475"/>
      <c r="UFQ43" s="475"/>
      <c r="UFR43" s="475"/>
      <c r="UFS43" s="475"/>
      <c r="UFT43" s="475"/>
      <c r="UFU43" s="475"/>
      <c r="UFV43" s="475"/>
      <c r="UFW43" s="475"/>
      <c r="UFX43" s="475"/>
      <c r="UFY43" s="475"/>
      <c r="UFZ43" s="475"/>
      <c r="UGA43" s="475"/>
      <c r="UGB43" s="475"/>
      <c r="UGC43" s="475"/>
      <c r="UGD43" s="475"/>
      <c r="UGE43" s="475"/>
      <c r="UGF43" s="475"/>
      <c r="UGG43" s="475"/>
      <c r="UGH43" s="475"/>
      <c r="UGI43" s="475"/>
      <c r="UGJ43" s="475"/>
      <c r="UGK43" s="475"/>
      <c r="UGL43" s="475"/>
      <c r="UGM43" s="475"/>
      <c r="UGN43" s="475"/>
      <c r="UGO43" s="475"/>
      <c r="UGP43" s="475"/>
      <c r="UGQ43" s="475"/>
      <c r="UGR43" s="475"/>
      <c r="UGS43" s="475"/>
      <c r="UGT43" s="475"/>
      <c r="UGU43" s="475"/>
      <c r="UGV43" s="475"/>
      <c r="UGW43" s="475"/>
      <c r="UGX43" s="475"/>
      <c r="UGY43" s="475"/>
      <c r="UGZ43" s="475"/>
      <c r="UHA43" s="475"/>
      <c r="UHB43" s="475"/>
      <c r="UHC43" s="475"/>
      <c r="UHD43" s="475"/>
      <c r="UHE43" s="475"/>
      <c r="UHF43" s="475"/>
      <c r="UHG43" s="475"/>
      <c r="UHH43" s="475"/>
      <c r="UHI43" s="475"/>
      <c r="UHJ43" s="475"/>
      <c r="UHK43" s="475"/>
      <c r="UHL43" s="475"/>
      <c r="UHM43" s="475"/>
      <c r="UHN43" s="475"/>
      <c r="UHO43" s="475"/>
      <c r="UHP43" s="475"/>
      <c r="UHQ43" s="475"/>
      <c r="UHR43" s="475"/>
      <c r="UHS43" s="475"/>
      <c r="UHT43" s="475"/>
      <c r="UHU43" s="475"/>
      <c r="UHV43" s="475"/>
      <c r="UHW43" s="475"/>
      <c r="UHX43" s="475"/>
      <c r="UHY43" s="475"/>
      <c r="UHZ43" s="475"/>
      <c r="UIA43" s="475"/>
      <c r="UIB43" s="475"/>
      <c r="UIC43" s="475"/>
      <c r="UID43" s="475"/>
      <c r="UIE43" s="475"/>
      <c r="UIF43" s="475"/>
      <c r="UIG43" s="475"/>
      <c r="UIH43" s="475"/>
      <c r="UII43" s="475"/>
      <c r="UIJ43" s="475"/>
      <c r="UIK43" s="475"/>
      <c r="UIL43" s="475"/>
      <c r="UIM43" s="475"/>
      <c r="UIN43" s="475"/>
      <c r="UIO43" s="475"/>
      <c r="UIP43" s="475"/>
      <c r="UIQ43" s="475"/>
      <c r="UIR43" s="475"/>
      <c r="UIS43" s="475"/>
      <c r="UIT43" s="475"/>
      <c r="UIU43" s="475"/>
      <c r="UIV43" s="475"/>
      <c r="UIW43" s="475"/>
      <c r="UIX43" s="475"/>
      <c r="UIY43" s="475"/>
      <c r="UIZ43" s="475"/>
      <c r="UJA43" s="475"/>
      <c r="UJB43" s="475"/>
      <c r="UJC43" s="475"/>
      <c r="UJD43" s="475"/>
      <c r="UJE43" s="475"/>
      <c r="UJF43" s="475"/>
      <c r="UJG43" s="475"/>
      <c r="UJH43" s="475"/>
      <c r="UJI43" s="475"/>
      <c r="UJJ43" s="475"/>
      <c r="UJK43" s="475"/>
      <c r="UJL43" s="475"/>
      <c r="UJM43" s="475"/>
      <c r="UJN43" s="475"/>
      <c r="UJO43" s="475"/>
      <c r="UJP43" s="475"/>
      <c r="UJQ43" s="475"/>
      <c r="UJR43" s="475"/>
      <c r="UJS43" s="475"/>
      <c r="UJT43" s="475"/>
      <c r="UJU43" s="475"/>
      <c r="UJV43" s="475"/>
      <c r="UJW43" s="475"/>
      <c r="UJX43" s="475"/>
      <c r="UJY43" s="475"/>
      <c r="UJZ43" s="475"/>
      <c r="UKA43" s="475"/>
      <c r="UKB43" s="475"/>
      <c r="UKC43" s="475"/>
      <c r="UKD43" s="475"/>
      <c r="UKE43" s="475"/>
      <c r="UKF43" s="475"/>
      <c r="UKG43" s="475"/>
      <c r="UKH43" s="475"/>
      <c r="UKI43" s="475"/>
      <c r="UKJ43" s="475"/>
      <c r="UKK43" s="475"/>
      <c r="UKL43" s="475"/>
      <c r="UKM43" s="475"/>
      <c r="UKN43" s="475"/>
      <c r="UKO43" s="475"/>
      <c r="UKP43" s="475"/>
      <c r="UKQ43" s="475"/>
      <c r="UKR43" s="475"/>
      <c r="UKS43" s="475"/>
      <c r="UKT43" s="475"/>
      <c r="UKU43" s="475"/>
      <c r="UKV43" s="475"/>
      <c r="UKW43" s="475"/>
      <c r="UKX43" s="475"/>
      <c r="UKY43" s="475"/>
      <c r="UKZ43" s="475"/>
      <c r="ULA43" s="475"/>
      <c r="ULB43" s="475"/>
      <c r="ULC43" s="475"/>
      <c r="ULD43" s="475"/>
      <c r="ULE43" s="475"/>
      <c r="ULF43" s="475"/>
      <c r="ULG43" s="475"/>
      <c r="ULH43" s="475"/>
      <c r="ULI43" s="475"/>
      <c r="ULJ43" s="475"/>
      <c r="ULK43" s="475"/>
      <c r="ULL43" s="475"/>
      <c r="ULM43" s="475"/>
      <c r="ULN43" s="475"/>
      <c r="ULO43" s="475"/>
      <c r="ULP43" s="475"/>
      <c r="ULQ43" s="475"/>
      <c r="ULR43" s="475"/>
      <c r="ULS43" s="475"/>
      <c r="ULT43" s="475"/>
      <c r="ULU43" s="475"/>
      <c r="ULV43" s="475"/>
      <c r="ULW43" s="475"/>
      <c r="ULX43" s="475"/>
      <c r="ULY43" s="475"/>
      <c r="ULZ43" s="475"/>
      <c r="UMA43" s="475"/>
      <c r="UMB43" s="475"/>
      <c r="UMC43" s="475"/>
      <c r="UMD43" s="475"/>
      <c r="UME43" s="475"/>
      <c r="UMF43" s="475"/>
      <c r="UMG43" s="475"/>
      <c r="UMH43" s="475"/>
      <c r="UMI43" s="475"/>
      <c r="UMJ43" s="475"/>
      <c r="UMK43" s="475"/>
      <c r="UML43" s="475"/>
      <c r="UMM43" s="475"/>
      <c r="UMN43" s="475"/>
      <c r="UMO43" s="475"/>
      <c r="UMP43" s="475"/>
      <c r="UMQ43" s="475"/>
      <c r="UMR43" s="475"/>
      <c r="UMS43" s="475"/>
      <c r="UMT43" s="475"/>
      <c r="UMU43" s="475"/>
      <c r="UMV43" s="475"/>
      <c r="UMW43" s="475"/>
      <c r="UMX43" s="475"/>
      <c r="UMY43" s="475"/>
      <c r="UMZ43" s="475"/>
      <c r="UNA43" s="475"/>
      <c r="UNB43" s="475"/>
      <c r="UNC43" s="475"/>
      <c r="UND43" s="475"/>
      <c r="UNE43" s="475"/>
      <c r="UNF43" s="475"/>
      <c r="UNG43" s="475"/>
      <c r="UNH43" s="475"/>
      <c r="UNI43" s="475"/>
      <c r="UNJ43" s="475"/>
      <c r="UNK43" s="475"/>
      <c r="UNL43" s="475"/>
      <c r="UNM43" s="475"/>
      <c r="UNN43" s="475"/>
      <c r="UNO43" s="475"/>
      <c r="UNP43" s="475"/>
      <c r="UNQ43" s="475"/>
      <c r="UNR43" s="475"/>
      <c r="UNS43" s="475"/>
      <c r="UNT43" s="475"/>
      <c r="UNU43" s="475"/>
      <c r="UNV43" s="475"/>
      <c r="UNW43" s="475"/>
      <c r="UNX43" s="475"/>
      <c r="UNY43" s="475"/>
      <c r="UNZ43" s="475"/>
      <c r="UOA43" s="475"/>
      <c r="UOB43" s="475"/>
      <c r="UOC43" s="475"/>
      <c r="UOD43" s="475"/>
      <c r="UOE43" s="475"/>
      <c r="UOF43" s="475"/>
      <c r="UOG43" s="475"/>
      <c r="UOH43" s="475"/>
      <c r="UOI43" s="475"/>
      <c r="UOJ43" s="475"/>
      <c r="UOK43" s="475"/>
      <c r="UOL43" s="475"/>
      <c r="UOM43" s="475"/>
      <c r="UON43" s="475"/>
      <c r="UOO43" s="475"/>
      <c r="UOP43" s="475"/>
      <c r="UOQ43" s="475"/>
      <c r="UOR43" s="475"/>
      <c r="UOS43" s="475"/>
      <c r="UOT43" s="475"/>
      <c r="UOU43" s="475"/>
      <c r="UOV43" s="475"/>
      <c r="UOW43" s="475"/>
      <c r="UOX43" s="475"/>
      <c r="UOY43" s="475"/>
      <c r="UOZ43" s="475"/>
      <c r="UPA43" s="475"/>
      <c r="UPB43" s="475"/>
      <c r="UPC43" s="475"/>
      <c r="UPD43" s="475"/>
      <c r="UPE43" s="475"/>
      <c r="UPF43" s="475"/>
      <c r="UPG43" s="475"/>
      <c r="UPH43" s="475"/>
      <c r="UPI43" s="475"/>
      <c r="UPJ43" s="475"/>
      <c r="UPK43" s="475"/>
      <c r="UPL43" s="475"/>
      <c r="UPM43" s="475"/>
      <c r="UPN43" s="475"/>
      <c r="UPO43" s="475"/>
      <c r="UPP43" s="475"/>
      <c r="UPQ43" s="475"/>
      <c r="UPR43" s="475"/>
      <c r="UPS43" s="475"/>
      <c r="UPT43" s="475"/>
      <c r="UPU43" s="475"/>
      <c r="UPV43" s="475"/>
      <c r="UPW43" s="475"/>
      <c r="UPX43" s="475"/>
      <c r="UPY43" s="475"/>
      <c r="UPZ43" s="475"/>
      <c r="UQA43" s="475"/>
      <c r="UQB43" s="475"/>
      <c r="UQC43" s="475"/>
      <c r="UQD43" s="475"/>
      <c r="UQE43" s="475"/>
      <c r="UQF43" s="475"/>
      <c r="UQG43" s="475"/>
      <c r="UQH43" s="475"/>
      <c r="UQI43" s="475"/>
      <c r="UQJ43" s="475"/>
      <c r="UQK43" s="475"/>
      <c r="UQL43" s="475"/>
      <c r="UQM43" s="475"/>
      <c r="UQN43" s="475"/>
      <c r="UQO43" s="475"/>
      <c r="UQP43" s="475"/>
      <c r="UQQ43" s="475"/>
      <c r="UQR43" s="475"/>
      <c r="UQS43" s="475"/>
      <c r="UQT43" s="475"/>
      <c r="UQU43" s="475"/>
      <c r="UQV43" s="475"/>
      <c r="UQW43" s="475"/>
      <c r="UQX43" s="475"/>
      <c r="UQY43" s="475"/>
      <c r="UQZ43" s="475"/>
      <c r="URA43" s="475"/>
      <c r="URB43" s="475"/>
      <c r="URC43" s="475"/>
      <c r="URD43" s="475"/>
      <c r="URE43" s="475"/>
      <c r="URF43" s="475"/>
      <c r="URG43" s="475"/>
      <c r="URH43" s="475"/>
      <c r="URI43" s="475"/>
      <c r="URJ43" s="475"/>
      <c r="URK43" s="475"/>
      <c r="URL43" s="475"/>
      <c r="URM43" s="475"/>
      <c r="URN43" s="475"/>
      <c r="URO43" s="475"/>
      <c r="URP43" s="475"/>
      <c r="URQ43" s="475"/>
      <c r="URR43" s="475"/>
      <c r="URS43" s="475"/>
      <c r="URT43" s="475"/>
      <c r="URU43" s="475"/>
      <c r="URV43" s="475"/>
      <c r="URW43" s="475"/>
      <c r="URX43" s="475"/>
      <c r="URY43" s="475"/>
      <c r="URZ43" s="475"/>
      <c r="USA43" s="475"/>
      <c r="USB43" s="475"/>
      <c r="USC43" s="475"/>
      <c r="USD43" s="475"/>
      <c r="USE43" s="475"/>
      <c r="USF43" s="475"/>
      <c r="USG43" s="475"/>
      <c r="USH43" s="475"/>
      <c r="USI43" s="475"/>
      <c r="USJ43" s="475"/>
      <c r="USK43" s="475"/>
      <c r="USL43" s="475"/>
      <c r="USM43" s="475"/>
      <c r="USN43" s="475"/>
      <c r="USO43" s="475"/>
      <c r="USP43" s="475"/>
      <c r="USQ43" s="475"/>
      <c r="USR43" s="475"/>
      <c r="USS43" s="475"/>
      <c r="UST43" s="475"/>
      <c r="USU43" s="475"/>
      <c r="USV43" s="475"/>
      <c r="USW43" s="475"/>
      <c r="USX43" s="475"/>
      <c r="USY43" s="475"/>
      <c r="USZ43" s="475"/>
      <c r="UTA43" s="475"/>
      <c r="UTB43" s="475"/>
      <c r="UTC43" s="475"/>
      <c r="UTD43" s="475"/>
      <c r="UTE43" s="475"/>
      <c r="UTF43" s="475"/>
      <c r="UTG43" s="475"/>
      <c r="UTH43" s="475"/>
      <c r="UTI43" s="475"/>
      <c r="UTJ43" s="475"/>
      <c r="UTK43" s="475"/>
      <c r="UTL43" s="475"/>
      <c r="UTM43" s="475"/>
      <c r="UTN43" s="475"/>
      <c r="UTO43" s="475"/>
      <c r="UTP43" s="475"/>
      <c r="UTQ43" s="475"/>
      <c r="UTR43" s="475"/>
      <c r="UTS43" s="475"/>
      <c r="UTT43" s="475"/>
      <c r="UTU43" s="475"/>
      <c r="UTV43" s="475"/>
      <c r="UTW43" s="475"/>
      <c r="UTX43" s="475"/>
      <c r="UTY43" s="475"/>
      <c r="UTZ43" s="475"/>
      <c r="UUA43" s="475"/>
      <c r="UUB43" s="475"/>
      <c r="UUC43" s="475"/>
      <c r="UUD43" s="475"/>
      <c r="UUE43" s="475"/>
      <c r="UUF43" s="475"/>
      <c r="UUG43" s="475"/>
      <c r="UUH43" s="475"/>
      <c r="UUI43" s="475"/>
      <c r="UUJ43" s="475"/>
      <c r="UUK43" s="475"/>
      <c r="UUL43" s="475"/>
      <c r="UUM43" s="475"/>
      <c r="UUN43" s="475"/>
      <c r="UUO43" s="475"/>
      <c r="UUP43" s="475"/>
      <c r="UUQ43" s="475"/>
      <c r="UUR43" s="475"/>
      <c r="UUS43" s="475"/>
      <c r="UUT43" s="475"/>
      <c r="UUU43" s="475"/>
      <c r="UUV43" s="475"/>
      <c r="UUW43" s="475"/>
      <c r="UUX43" s="475"/>
      <c r="UUY43" s="475"/>
      <c r="UUZ43" s="475"/>
      <c r="UVA43" s="475"/>
      <c r="UVB43" s="475"/>
      <c r="UVC43" s="475"/>
      <c r="UVD43" s="475"/>
      <c r="UVE43" s="475"/>
      <c r="UVF43" s="475"/>
      <c r="UVG43" s="475"/>
      <c r="UVH43" s="475"/>
      <c r="UVI43" s="475"/>
      <c r="UVJ43" s="475"/>
      <c r="UVK43" s="475"/>
      <c r="UVL43" s="475"/>
      <c r="UVM43" s="475"/>
      <c r="UVN43" s="475"/>
      <c r="UVO43" s="475"/>
      <c r="UVP43" s="475"/>
      <c r="UVQ43" s="475"/>
      <c r="UVR43" s="475"/>
      <c r="UVS43" s="475"/>
      <c r="UVT43" s="475"/>
      <c r="UVU43" s="475"/>
      <c r="UVV43" s="475"/>
      <c r="UVW43" s="475"/>
      <c r="UVX43" s="475"/>
      <c r="UVY43" s="475"/>
      <c r="UVZ43" s="475"/>
      <c r="UWA43" s="475"/>
      <c r="UWB43" s="475"/>
      <c r="UWC43" s="475"/>
      <c r="UWD43" s="475"/>
      <c r="UWE43" s="475"/>
      <c r="UWF43" s="475"/>
      <c r="UWG43" s="475"/>
      <c r="UWH43" s="475"/>
      <c r="UWI43" s="475"/>
      <c r="UWJ43" s="475"/>
      <c r="UWK43" s="475"/>
      <c r="UWL43" s="475"/>
      <c r="UWM43" s="475"/>
      <c r="UWN43" s="475"/>
      <c r="UWO43" s="475"/>
      <c r="UWP43" s="475"/>
      <c r="UWQ43" s="475"/>
      <c r="UWR43" s="475"/>
      <c r="UWS43" s="475"/>
      <c r="UWT43" s="475"/>
      <c r="UWU43" s="475"/>
      <c r="UWV43" s="475"/>
      <c r="UWW43" s="475"/>
      <c r="UWX43" s="475"/>
      <c r="UWY43" s="475"/>
      <c r="UWZ43" s="475"/>
      <c r="UXA43" s="475"/>
      <c r="UXB43" s="475"/>
      <c r="UXC43" s="475"/>
      <c r="UXD43" s="475"/>
      <c r="UXE43" s="475"/>
      <c r="UXF43" s="475"/>
      <c r="UXG43" s="475"/>
      <c r="UXH43" s="475"/>
      <c r="UXI43" s="475"/>
      <c r="UXJ43" s="475"/>
      <c r="UXK43" s="475"/>
      <c r="UXL43" s="475"/>
      <c r="UXM43" s="475"/>
      <c r="UXN43" s="475"/>
      <c r="UXO43" s="475"/>
      <c r="UXP43" s="475"/>
      <c r="UXQ43" s="475"/>
      <c r="UXR43" s="475"/>
      <c r="UXS43" s="475"/>
      <c r="UXT43" s="475"/>
      <c r="UXU43" s="475"/>
      <c r="UXV43" s="475"/>
      <c r="UXW43" s="475"/>
      <c r="UXX43" s="475"/>
      <c r="UXY43" s="475"/>
      <c r="UXZ43" s="475"/>
      <c r="UYA43" s="475"/>
      <c r="UYB43" s="475"/>
      <c r="UYC43" s="475"/>
      <c r="UYD43" s="475"/>
      <c r="UYE43" s="475"/>
      <c r="UYF43" s="475"/>
      <c r="UYG43" s="475"/>
      <c r="UYH43" s="475"/>
      <c r="UYI43" s="475"/>
      <c r="UYJ43" s="475"/>
      <c r="UYK43" s="475"/>
      <c r="UYL43" s="475"/>
      <c r="UYM43" s="475"/>
      <c r="UYN43" s="475"/>
      <c r="UYO43" s="475"/>
      <c r="UYP43" s="475"/>
      <c r="UYQ43" s="475"/>
      <c r="UYR43" s="475"/>
      <c r="UYS43" s="475"/>
      <c r="UYT43" s="475"/>
      <c r="UYU43" s="475"/>
      <c r="UYV43" s="475"/>
      <c r="UYW43" s="475"/>
      <c r="UYX43" s="475"/>
      <c r="UYY43" s="475"/>
      <c r="UYZ43" s="475"/>
      <c r="UZA43" s="475"/>
      <c r="UZB43" s="475"/>
      <c r="UZC43" s="475"/>
      <c r="UZD43" s="475"/>
      <c r="UZE43" s="475"/>
      <c r="UZF43" s="475"/>
      <c r="UZG43" s="475"/>
      <c r="UZH43" s="475"/>
      <c r="UZI43" s="475"/>
      <c r="UZJ43" s="475"/>
      <c r="UZK43" s="475"/>
      <c r="UZL43" s="475"/>
      <c r="UZM43" s="475"/>
      <c r="UZN43" s="475"/>
      <c r="UZO43" s="475"/>
      <c r="UZP43" s="475"/>
      <c r="UZQ43" s="475"/>
      <c r="UZR43" s="475"/>
      <c r="UZS43" s="475"/>
      <c r="UZT43" s="475"/>
      <c r="UZU43" s="475"/>
      <c r="UZV43" s="475"/>
      <c r="UZW43" s="475"/>
      <c r="UZX43" s="475"/>
      <c r="UZY43" s="475"/>
      <c r="UZZ43" s="475"/>
      <c r="VAA43" s="475"/>
      <c r="VAB43" s="475"/>
      <c r="VAC43" s="475"/>
      <c r="VAD43" s="475"/>
      <c r="VAE43" s="475"/>
      <c r="VAF43" s="475"/>
      <c r="VAG43" s="475"/>
      <c r="VAH43" s="475"/>
      <c r="VAI43" s="475"/>
      <c r="VAJ43" s="475"/>
      <c r="VAK43" s="475"/>
      <c r="VAL43" s="475"/>
      <c r="VAM43" s="475"/>
      <c r="VAN43" s="475"/>
      <c r="VAO43" s="475"/>
      <c r="VAP43" s="475"/>
      <c r="VAQ43" s="475"/>
      <c r="VAR43" s="475"/>
      <c r="VAS43" s="475"/>
      <c r="VAT43" s="475"/>
      <c r="VAU43" s="475"/>
      <c r="VAV43" s="475"/>
      <c r="VAW43" s="475"/>
      <c r="VAX43" s="475"/>
      <c r="VAY43" s="475"/>
      <c r="VAZ43" s="475"/>
      <c r="VBA43" s="475"/>
      <c r="VBB43" s="475"/>
      <c r="VBC43" s="475"/>
      <c r="VBD43" s="475"/>
      <c r="VBE43" s="475"/>
      <c r="VBF43" s="475"/>
      <c r="VBG43" s="475"/>
      <c r="VBH43" s="475"/>
      <c r="VBI43" s="475"/>
      <c r="VBJ43" s="475"/>
      <c r="VBK43" s="475"/>
      <c r="VBL43" s="475"/>
      <c r="VBM43" s="475"/>
      <c r="VBN43" s="475"/>
      <c r="VBO43" s="475"/>
      <c r="VBP43" s="475"/>
      <c r="VBQ43" s="475"/>
      <c r="VBR43" s="475"/>
      <c r="VBS43" s="475"/>
      <c r="VBT43" s="475"/>
      <c r="VBU43" s="475"/>
      <c r="VBV43" s="475"/>
      <c r="VBW43" s="475"/>
      <c r="VBX43" s="475"/>
      <c r="VBY43" s="475"/>
      <c r="VBZ43" s="475"/>
      <c r="VCA43" s="475"/>
      <c r="VCB43" s="475"/>
      <c r="VCC43" s="475"/>
      <c r="VCD43" s="475"/>
      <c r="VCE43" s="475"/>
      <c r="VCF43" s="475"/>
      <c r="VCG43" s="475"/>
      <c r="VCH43" s="475"/>
      <c r="VCI43" s="475"/>
      <c r="VCJ43" s="475"/>
      <c r="VCK43" s="475"/>
      <c r="VCL43" s="475"/>
      <c r="VCM43" s="475"/>
      <c r="VCN43" s="475"/>
      <c r="VCO43" s="475"/>
      <c r="VCP43" s="475"/>
      <c r="VCQ43" s="475"/>
      <c r="VCR43" s="475"/>
      <c r="VCS43" s="475"/>
      <c r="VCT43" s="475"/>
      <c r="VCU43" s="475"/>
      <c r="VCV43" s="475"/>
      <c r="VCW43" s="475"/>
      <c r="VCX43" s="475"/>
      <c r="VCY43" s="475"/>
      <c r="VCZ43" s="475"/>
      <c r="VDA43" s="475"/>
      <c r="VDB43" s="475"/>
      <c r="VDC43" s="475"/>
      <c r="VDD43" s="475"/>
      <c r="VDE43" s="475"/>
      <c r="VDF43" s="475"/>
      <c r="VDG43" s="475"/>
      <c r="VDH43" s="475"/>
      <c r="VDI43" s="475"/>
      <c r="VDJ43" s="475"/>
      <c r="VDK43" s="475"/>
      <c r="VDL43" s="475"/>
      <c r="VDM43" s="475"/>
      <c r="VDN43" s="475"/>
      <c r="VDO43" s="475"/>
      <c r="VDP43" s="475"/>
      <c r="VDQ43" s="475"/>
      <c r="VDR43" s="475"/>
      <c r="VDS43" s="475"/>
      <c r="VDT43" s="475"/>
      <c r="VDU43" s="475"/>
      <c r="VDV43" s="475"/>
      <c r="VDW43" s="475"/>
      <c r="VDX43" s="475"/>
      <c r="VDY43" s="475"/>
      <c r="VDZ43" s="475"/>
      <c r="VEA43" s="475"/>
      <c r="VEB43" s="475"/>
      <c r="VEC43" s="475"/>
      <c r="VED43" s="475"/>
      <c r="VEE43" s="475"/>
      <c r="VEF43" s="475"/>
      <c r="VEG43" s="475"/>
      <c r="VEH43" s="475"/>
      <c r="VEI43" s="475"/>
      <c r="VEJ43" s="475"/>
      <c r="VEK43" s="475"/>
      <c r="VEL43" s="475"/>
      <c r="VEM43" s="475"/>
      <c r="VEN43" s="475"/>
      <c r="VEO43" s="475"/>
      <c r="VEP43" s="475"/>
      <c r="VEQ43" s="475"/>
      <c r="VER43" s="475"/>
      <c r="VES43" s="475"/>
      <c r="VET43" s="475"/>
      <c r="VEU43" s="475"/>
      <c r="VEV43" s="475"/>
      <c r="VEW43" s="475"/>
      <c r="VEX43" s="475"/>
      <c r="VEY43" s="475"/>
      <c r="VEZ43" s="475"/>
      <c r="VFA43" s="475"/>
      <c r="VFB43" s="475"/>
      <c r="VFC43" s="475"/>
      <c r="VFD43" s="475"/>
      <c r="VFE43" s="475"/>
      <c r="VFF43" s="475"/>
      <c r="VFG43" s="475"/>
      <c r="VFH43" s="475"/>
      <c r="VFI43" s="475"/>
      <c r="VFJ43" s="475"/>
      <c r="VFK43" s="475"/>
      <c r="VFL43" s="475"/>
      <c r="VFM43" s="475"/>
      <c r="VFN43" s="475"/>
      <c r="VFO43" s="475"/>
      <c r="VFP43" s="475"/>
      <c r="VFQ43" s="475"/>
      <c r="VFR43" s="475"/>
      <c r="VFS43" s="475"/>
      <c r="VFT43" s="475"/>
      <c r="VFU43" s="475"/>
      <c r="VFV43" s="475"/>
      <c r="VFW43" s="475"/>
      <c r="VFX43" s="475"/>
      <c r="VFY43" s="475"/>
      <c r="VFZ43" s="475"/>
      <c r="VGA43" s="475"/>
      <c r="VGB43" s="475"/>
      <c r="VGC43" s="475"/>
      <c r="VGD43" s="475"/>
      <c r="VGE43" s="475"/>
      <c r="VGF43" s="475"/>
      <c r="VGG43" s="475"/>
      <c r="VGH43" s="475"/>
      <c r="VGI43" s="475"/>
      <c r="VGJ43" s="475"/>
      <c r="VGK43" s="475"/>
      <c r="VGL43" s="475"/>
      <c r="VGM43" s="475"/>
      <c r="VGN43" s="475"/>
      <c r="VGO43" s="475"/>
      <c r="VGP43" s="475"/>
      <c r="VGQ43" s="475"/>
      <c r="VGR43" s="475"/>
      <c r="VGS43" s="475"/>
      <c r="VGT43" s="475"/>
      <c r="VGU43" s="475"/>
      <c r="VGV43" s="475"/>
      <c r="VGW43" s="475"/>
      <c r="VGX43" s="475"/>
      <c r="VGY43" s="475"/>
      <c r="VGZ43" s="475"/>
      <c r="VHA43" s="475"/>
      <c r="VHB43" s="475"/>
      <c r="VHC43" s="475"/>
      <c r="VHD43" s="475"/>
      <c r="VHE43" s="475"/>
      <c r="VHF43" s="475"/>
      <c r="VHG43" s="475"/>
      <c r="VHH43" s="475"/>
      <c r="VHI43" s="475"/>
      <c r="VHJ43" s="475"/>
      <c r="VHK43" s="475"/>
      <c r="VHL43" s="475"/>
      <c r="VHM43" s="475"/>
      <c r="VHN43" s="475"/>
      <c r="VHO43" s="475"/>
      <c r="VHP43" s="475"/>
      <c r="VHQ43" s="475"/>
      <c r="VHR43" s="475"/>
      <c r="VHS43" s="475"/>
      <c r="VHT43" s="475"/>
      <c r="VHU43" s="475"/>
      <c r="VHV43" s="475"/>
      <c r="VHW43" s="475"/>
      <c r="VHX43" s="475"/>
      <c r="VHY43" s="475"/>
      <c r="VHZ43" s="475"/>
      <c r="VIA43" s="475"/>
      <c r="VIB43" s="475"/>
      <c r="VIC43" s="475"/>
      <c r="VID43" s="475"/>
      <c r="VIE43" s="475"/>
      <c r="VIF43" s="475"/>
      <c r="VIG43" s="475"/>
      <c r="VIH43" s="475"/>
      <c r="VII43" s="475"/>
      <c r="VIJ43" s="475"/>
      <c r="VIK43" s="475"/>
      <c r="VIL43" s="475"/>
      <c r="VIM43" s="475"/>
      <c r="VIN43" s="475"/>
      <c r="VIO43" s="475"/>
      <c r="VIP43" s="475"/>
      <c r="VIQ43" s="475"/>
      <c r="VIR43" s="475"/>
      <c r="VIS43" s="475"/>
      <c r="VIT43" s="475"/>
      <c r="VIU43" s="475"/>
      <c r="VIV43" s="475"/>
      <c r="VIW43" s="475"/>
      <c r="VIX43" s="475"/>
      <c r="VIY43" s="475"/>
      <c r="VIZ43" s="475"/>
      <c r="VJA43" s="475"/>
      <c r="VJB43" s="475"/>
      <c r="VJC43" s="475"/>
      <c r="VJD43" s="475"/>
      <c r="VJE43" s="475"/>
      <c r="VJF43" s="475"/>
      <c r="VJG43" s="475"/>
      <c r="VJH43" s="475"/>
      <c r="VJI43" s="475"/>
      <c r="VJJ43" s="475"/>
      <c r="VJK43" s="475"/>
      <c r="VJL43" s="475"/>
      <c r="VJM43" s="475"/>
      <c r="VJN43" s="475"/>
      <c r="VJO43" s="475"/>
      <c r="VJP43" s="475"/>
      <c r="VJQ43" s="475"/>
      <c r="VJR43" s="475"/>
      <c r="VJS43" s="475"/>
      <c r="VJT43" s="475"/>
      <c r="VJU43" s="475"/>
      <c r="VJV43" s="475"/>
      <c r="VJW43" s="475"/>
      <c r="VJX43" s="475"/>
      <c r="VJY43" s="475"/>
      <c r="VJZ43" s="475"/>
      <c r="VKA43" s="475"/>
      <c r="VKB43" s="475"/>
      <c r="VKC43" s="475"/>
      <c r="VKD43" s="475"/>
      <c r="VKE43" s="475"/>
      <c r="VKF43" s="475"/>
      <c r="VKG43" s="475"/>
      <c r="VKH43" s="475"/>
      <c r="VKI43" s="475"/>
      <c r="VKJ43" s="475"/>
      <c r="VKK43" s="475"/>
      <c r="VKL43" s="475"/>
      <c r="VKM43" s="475"/>
      <c r="VKN43" s="475"/>
      <c r="VKO43" s="475"/>
      <c r="VKP43" s="475"/>
      <c r="VKQ43" s="475"/>
      <c r="VKR43" s="475"/>
      <c r="VKS43" s="475"/>
      <c r="VKT43" s="475"/>
      <c r="VKU43" s="475"/>
      <c r="VKV43" s="475"/>
      <c r="VKW43" s="475"/>
      <c r="VKX43" s="475"/>
      <c r="VKY43" s="475"/>
      <c r="VKZ43" s="475"/>
      <c r="VLA43" s="475"/>
      <c r="VLB43" s="475"/>
      <c r="VLC43" s="475"/>
      <c r="VLD43" s="475"/>
      <c r="VLE43" s="475"/>
      <c r="VLF43" s="475"/>
      <c r="VLG43" s="475"/>
      <c r="VLH43" s="475"/>
      <c r="VLI43" s="475"/>
      <c r="VLJ43" s="475"/>
      <c r="VLK43" s="475"/>
      <c r="VLL43" s="475"/>
      <c r="VLM43" s="475"/>
      <c r="VLN43" s="475"/>
      <c r="VLO43" s="475"/>
      <c r="VLP43" s="475"/>
      <c r="VLQ43" s="475"/>
      <c r="VLR43" s="475"/>
      <c r="VLS43" s="475"/>
      <c r="VLT43" s="475"/>
      <c r="VLU43" s="475"/>
      <c r="VLV43" s="475"/>
      <c r="VLW43" s="475"/>
      <c r="VLX43" s="475"/>
      <c r="VLY43" s="475"/>
      <c r="VLZ43" s="475"/>
      <c r="VMA43" s="475"/>
      <c r="VMB43" s="475"/>
      <c r="VMC43" s="475"/>
      <c r="VMD43" s="475"/>
      <c r="VME43" s="475"/>
      <c r="VMF43" s="475"/>
      <c r="VMG43" s="475"/>
      <c r="VMH43" s="475"/>
      <c r="VMI43" s="475"/>
      <c r="VMJ43" s="475"/>
      <c r="VMK43" s="475"/>
      <c r="VML43" s="475"/>
      <c r="VMM43" s="475"/>
      <c r="VMN43" s="475"/>
      <c r="VMO43" s="475"/>
      <c r="VMP43" s="475"/>
      <c r="VMQ43" s="475"/>
      <c r="VMR43" s="475"/>
      <c r="VMS43" s="475"/>
      <c r="VMT43" s="475"/>
      <c r="VMU43" s="475"/>
      <c r="VMV43" s="475"/>
      <c r="VMW43" s="475"/>
      <c r="VMX43" s="475"/>
      <c r="VMY43" s="475"/>
      <c r="VMZ43" s="475"/>
      <c r="VNA43" s="475"/>
      <c r="VNB43" s="475"/>
      <c r="VNC43" s="475"/>
      <c r="VND43" s="475"/>
      <c r="VNE43" s="475"/>
      <c r="VNF43" s="475"/>
      <c r="VNG43" s="475"/>
      <c r="VNH43" s="475"/>
      <c r="VNI43" s="475"/>
      <c r="VNJ43" s="475"/>
      <c r="VNK43" s="475"/>
      <c r="VNL43" s="475"/>
      <c r="VNM43" s="475"/>
      <c r="VNN43" s="475"/>
      <c r="VNO43" s="475"/>
      <c r="VNP43" s="475"/>
      <c r="VNQ43" s="475"/>
      <c r="VNR43" s="475"/>
      <c r="VNS43" s="475"/>
      <c r="VNT43" s="475"/>
      <c r="VNU43" s="475"/>
      <c r="VNV43" s="475"/>
      <c r="VNW43" s="475"/>
      <c r="VNX43" s="475"/>
      <c r="VNY43" s="475"/>
      <c r="VNZ43" s="475"/>
      <c r="VOA43" s="475"/>
      <c r="VOB43" s="475"/>
      <c r="VOC43" s="475"/>
      <c r="VOD43" s="475"/>
      <c r="VOE43" s="475"/>
      <c r="VOF43" s="475"/>
      <c r="VOG43" s="475"/>
      <c r="VOH43" s="475"/>
      <c r="VOI43" s="475"/>
      <c r="VOJ43" s="475"/>
      <c r="VOK43" s="475"/>
      <c r="VOL43" s="475"/>
      <c r="VOM43" s="475"/>
      <c r="VON43" s="475"/>
      <c r="VOO43" s="475"/>
      <c r="VOP43" s="475"/>
      <c r="VOQ43" s="475"/>
      <c r="VOR43" s="475"/>
      <c r="VOS43" s="475"/>
      <c r="VOT43" s="475"/>
      <c r="VOU43" s="475"/>
      <c r="VOV43" s="475"/>
      <c r="VOW43" s="475"/>
      <c r="VOX43" s="475"/>
      <c r="VOY43" s="475"/>
      <c r="VOZ43" s="475"/>
      <c r="VPA43" s="475"/>
      <c r="VPB43" s="475"/>
      <c r="VPC43" s="475"/>
      <c r="VPD43" s="475"/>
      <c r="VPE43" s="475"/>
      <c r="VPF43" s="475"/>
      <c r="VPG43" s="475"/>
      <c r="VPH43" s="475"/>
      <c r="VPI43" s="475"/>
      <c r="VPJ43" s="475"/>
      <c r="VPK43" s="475"/>
      <c r="VPL43" s="475"/>
      <c r="VPM43" s="475"/>
      <c r="VPN43" s="475"/>
      <c r="VPO43" s="475"/>
      <c r="VPP43" s="475"/>
      <c r="VPQ43" s="475"/>
      <c r="VPR43" s="475"/>
      <c r="VPS43" s="475"/>
      <c r="VPT43" s="475"/>
      <c r="VPU43" s="475"/>
      <c r="VPV43" s="475"/>
      <c r="VPW43" s="475"/>
      <c r="VPX43" s="475"/>
      <c r="VPY43" s="475"/>
      <c r="VPZ43" s="475"/>
      <c r="VQA43" s="475"/>
      <c r="VQB43" s="475"/>
      <c r="VQC43" s="475"/>
      <c r="VQD43" s="475"/>
      <c r="VQE43" s="475"/>
      <c r="VQF43" s="475"/>
      <c r="VQG43" s="475"/>
      <c r="VQH43" s="475"/>
      <c r="VQI43" s="475"/>
      <c r="VQJ43" s="475"/>
      <c r="VQK43" s="475"/>
      <c r="VQL43" s="475"/>
      <c r="VQM43" s="475"/>
      <c r="VQN43" s="475"/>
      <c r="VQO43" s="475"/>
      <c r="VQP43" s="475"/>
      <c r="VQQ43" s="475"/>
      <c r="VQR43" s="475"/>
      <c r="VQS43" s="475"/>
      <c r="VQT43" s="475"/>
      <c r="VQU43" s="475"/>
      <c r="VQV43" s="475"/>
      <c r="VQW43" s="475"/>
      <c r="VQX43" s="475"/>
      <c r="VQY43" s="475"/>
      <c r="VQZ43" s="475"/>
      <c r="VRA43" s="475"/>
      <c r="VRB43" s="475"/>
      <c r="VRC43" s="475"/>
      <c r="VRD43" s="475"/>
      <c r="VRE43" s="475"/>
      <c r="VRF43" s="475"/>
      <c r="VRG43" s="475"/>
      <c r="VRH43" s="475"/>
      <c r="VRI43" s="475"/>
      <c r="VRJ43" s="475"/>
      <c r="VRK43" s="475"/>
      <c r="VRL43" s="475"/>
      <c r="VRM43" s="475"/>
      <c r="VRN43" s="475"/>
      <c r="VRO43" s="475"/>
      <c r="VRP43" s="475"/>
      <c r="VRQ43" s="475"/>
      <c r="VRR43" s="475"/>
      <c r="VRS43" s="475"/>
      <c r="VRT43" s="475"/>
      <c r="VRU43" s="475"/>
      <c r="VRV43" s="475"/>
      <c r="VRW43" s="475"/>
      <c r="VRX43" s="475"/>
      <c r="VRY43" s="475"/>
      <c r="VRZ43" s="475"/>
      <c r="VSA43" s="475"/>
      <c r="VSB43" s="475"/>
      <c r="VSC43" s="475"/>
      <c r="VSD43" s="475"/>
      <c r="VSE43" s="475"/>
      <c r="VSF43" s="475"/>
      <c r="VSG43" s="475"/>
      <c r="VSH43" s="475"/>
      <c r="VSI43" s="475"/>
      <c r="VSJ43" s="475"/>
      <c r="VSK43" s="475"/>
      <c r="VSL43" s="475"/>
      <c r="VSM43" s="475"/>
      <c r="VSN43" s="475"/>
      <c r="VSO43" s="475"/>
      <c r="VSP43" s="475"/>
      <c r="VSQ43" s="475"/>
      <c r="VSR43" s="475"/>
      <c r="VSS43" s="475"/>
      <c r="VST43" s="475"/>
      <c r="VSU43" s="475"/>
      <c r="VSV43" s="475"/>
      <c r="VSW43" s="475"/>
      <c r="VSX43" s="475"/>
      <c r="VSY43" s="475"/>
      <c r="VSZ43" s="475"/>
      <c r="VTA43" s="475"/>
      <c r="VTB43" s="475"/>
      <c r="VTC43" s="475"/>
      <c r="VTD43" s="475"/>
      <c r="VTE43" s="475"/>
      <c r="VTF43" s="475"/>
      <c r="VTG43" s="475"/>
      <c r="VTH43" s="475"/>
      <c r="VTI43" s="475"/>
      <c r="VTJ43" s="475"/>
      <c r="VTK43" s="475"/>
      <c r="VTL43" s="475"/>
      <c r="VTM43" s="475"/>
      <c r="VTN43" s="475"/>
      <c r="VTO43" s="475"/>
      <c r="VTP43" s="475"/>
      <c r="VTQ43" s="475"/>
      <c r="VTR43" s="475"/>
      <c r="VTS43" s="475"/>
      <c r="VTT43" s="475"/>
      <c r="VTU43" s="475"/>
      <c r="VTV43" s="475"/>
      <c r="VTW43" s="475"/>
      <c r="VTX43" s="475"/>
      <c r="VTY43" s="475"/>
      <c r="VTZ43" s="475"/>
      <c r="VUA43" s="475"/>
      <c r="VUB43" s="475"/>
      <c r="VUC43" s="475"/>
      <c r="VUD43" s="475"/>
      <c r="VUE43" s="475"/>
      <c r="VUF43" s="475"/>
      <c r="VUG43" s="475"/>
      <c r="VUH43" s="475"/>
      <c r="VUI43" s="475"/>
      <c r="VUJ43" s="475"/>
      <c r="VUK43" s="475"/>
      <c r="VUL43" s="475"/>
      <c r="VUM43" s="475"/>
      <c r="VUN43" s="475"/>
      <c r="VUO43" s="475"/>
      <c r="VUP43" s="475"/>
      <c r="VUQ43" s="475"/>
      <c r="VUR43" s="475"/>
      <c r="VUS43" s="475"/>
      <c r="VUT43" s="475"/>
      <c r="VUU43" s="475"/>
      <c r="VUV43" s="475"/>
      <c r="VUW43" s="475"/>
      <c r="VUX43" s="475"/>
      <c r="VUY43" s="475"/>
      <c r="VUZ43" s="475"/>
      <c r="VVA43" s="475"/>
      <c r="VVB43" s="475"/>
      <c r="VVC43" s="475"/>
      <c r="VVD43" s="475"/>
      <c r="VVE43" s="475"/>
      <c r="VVF43" s="475"/>
      <c r="VVG43" s="475"/>
      <c r="VVH43" s="475"/>
      <c r="VVI43" s="475"/>
      <c r="VVJ43" s="475"/>
      <c r="VVK43" s="475"/>
      <c r="VVL43" s="475"/>
      <c r="VVM43" s="475"/>
      <c r="VVN43" s="475"/>
      <c r="VVO43" s="475"/>
      <c r="VVP43" s="475"/>
      <c r="VVQ43" s="475"/>
      <c r="VVR43" s="475"/>
      <c r="VVS43" s="475"/>
      <c r="VVT43" s="475"/>
      <c r="VVU43" s="475"/>
      <c r="VVV43" s="475"/>
      <c r="VVW43" s="475"/>
      <c r="VVX43" s="475"/>
      <c r="VVY43" s="475"/>
      <c r="VVZ43" s="475"/>
      <c r="VWA43" s="475"/>
      <c r="VWB43" s="475"/>
      <c r="VWC43" s="475"/>
      <c r="VWD43" s="475"/>
      <c r="VWE43" s="475"/>
      <c r="VWF43" s="475"/>
      <c r="VWG43" s="475"/>
      <c r="VWH43" s="475"/>
      <c r="VWI43" s="475"/>
      <c r="VWJ43" s="475"/>
      <c r="VWK43" s="475"/>
      <c r="VWL43" s="475"/>
      <c r="VWM43" s="475"/>
      <c r="VWN43" s="475"/>
      <c r="VWO43" s="475"/>
      <c r="VWP43" s="475"/>
      <c r="VWQ43" s="475"/>
      <c r="VWR43" s="475"/>
      <c r="VWS43" s="475"/>
      <c r="VWT43" s="475"/>
      <c r="VWU43" s="475"/>
      <c r="VWV43" s="475"/>
      <c r="VWW43" s="475"/>
      <c r="VWX43" s="475"/>
      <c r="VWY43" s="475"/>
      <c r="VWZ43" s="475"/>
      <c r="VXA43" s="475"/>
      <c r="VXB43" s="475"/>
      <c r="VXC43" s="475"/>
      <c r="VXD43" s="475"/>
      <c r="VXE43" s="475"/>
      <c r="VXF43" s="475"/>
      <c r="VXG43" s="475"/>
      <c r="VXH43" s="475"/>
      <c r="VXI43" s="475"/>
      <c r="VXJ43" s="475"/>
      <c r="VXK43" s="475"/>
      <c r="VXL43" s="475"/>
      <c r="VXM43" s="475"/>
      <c r="VXN43" s="475"/>
      <c r="VXO43" s="475"/>
      <c r="VXP43" s="475"/>
      <c r="VXQ43" s="475"/>
      <c r="VXR43" s="475"/>
      <c r="VXS43" s="475"/>
      <c r="VXT43" s="475"/>
      <c r="VXU43" s="475"/>
      <c r="VXV43" s="475"/>
      <c r="VXW43" s="475"/>
      <c r="VXX43" s="475"/>
      <c r="VXY43" s="475"/>
      <c r="VXZ43" s="475"/>
      <c r="VYA43" s="475"/>
      <c r="VYB43" s="475"/>
      <c r="VYC43" s="475"/>
      <c r="VYD43" s="475"/>
      <c r="VYE43" s="475"/>
      <c r="VYF43" s="475"/>
      <c r="VYG43" s="475"/>
      <c r="VYH43" s="475"/>
      <c r="VYI43" s="475"/>
      <c r="VYJ43" s="475"/>
      <c r="VYK43" s="475"/>
      <c r="VYL43" s="475"/>
      <c r="VYM43" s="475"/>
      <c r="VYN43" s="475"/>
      <c r="VYO43" s="475"/>
      <c r="VYP43" s="475"/>
      <c r="VYQ43" s="475"/>
      <c r="VYR43" s="475"/>
      <c r="VYS43" s="475"/>
      <c r="VYT43" s="475"/>
      <c r="VYU43" s="475"/>
      <c r="VYV43" s="475"/>
      <c r="VYW43" s="475"/>
      <c r="VYX43" s="475"/>
      <c r="VYY43" s="475"/>
      <c r="VYZ43" s="475"/>
      <c r="VZA43" s="475"/>
      <c r="VZB43" s="475"/>
      <c r="VZC43" s="475"/>
      <c r="VZD43" s="475"/>
      <c r="VZE43" s="475"/>
      <c r="VZF43" s="475"/>
      <c r="VZG43" s="475"/>
      <c r="VZH43" s="475"/>
      <c r="VZI43" s="475"/>
      <c r="VZJ43" s="475"/>
      <c r="VZK43" s="475"/>
      <c r="VZL43" s="475"/>
      <c r="VZM43" s="475"/>
      <c r="VZN43" s="475"/>
      <c r="VZO43" s="475"/>
      <c r="VZP43" s="475"/>
      <c r="VZQ43" s="475"/>
      <c r="VZR43" s="475"/>
      <c r="VZS43" s="475"/>
      <c r="VZT43" s="475"/>
      <c r="VZU43" s="475"/>
      <c r="VZV43" s="475"/>
      <c r="VZW43" s="475"/>
      <c r="VZX43" s="475"/>
      <c r="VZY43" s="475"/>
      <c r="VZZ43" s="475"/>
      <c r="WAA43" s="475"/>
      <c r="WAB43" s="475"/>
      <c r="WAC43" s="475"/>
      <c r="WAD43" s="475"/>
      <c r="WAE43" s="475"/>
      <c r="WAF43" s="475"/>
      <c r="WAG43" s="475"/>
      <c r="WAH43" s="475"/>
      <c r="WAI43" s="475"/>
      <c r="WAJ43" s="475"/>
      <c r="WAK43" s="475"/>
      <c r="WAL43" s="475"/>
      <c r="WAM43" s="475"/>
      <c r="WAN43" s="475"/>
      <c r="WAO43" s="475"/>
      <c r="WAP43" s="475"/>
      <c r="WAQ43" s="475"/>
      <c r="WAR43" s="475"/>
      <c r="WAS43" s="475"/>
      <c r="WAT43" s="475"/>
      <c r="WAU43" s="475"/>
      <c r="WAV43" s="475"/>
      <c r="WAW43" s="475"/>
      <c r="WAX43" s="475"/>
      <c r="WAY43" s="475"/>
      <c r="WAZ43" s="475"/>
      <c r="WBA43" s="475"/>
      <c r="WBB43" s="475"/>
      <c r="WBC43" s="475"/>
      <c r="WBD43" s="475"/>
      <c r="WBE43" s="475"/>
      <c r="WBF43" s="475"/>
      <c r="WBG43" s="475"/>
      <c r="WBH43" s="475"/>
      <c r="WBI43" s="475"/>
      <c r="WBJ43" s="475"/>
      <c r="WBK43" s="475"/>
      <c r="WBL43" s="475"/>
      <c r="WBM43" s="475"/>
      <c r="WBN43" s="475"/>
      <c r="WBO43" s="475"/>
      <c r="WBP43" s="475"/>
      <c r="WBQ43" s="475"/>
      <c r="WBR43" s="475"/>
      <c r="WBS43" s="475"/>
      <c r="WBT43" s="475"/>
      <c r="WBU43" s="475"/>
      <c r="WBV43" s="475"/>
      <c r="WBW43" s="475"/>
      <c r="WBX43" s="475"/>
      <c r="WBY43" s="475"/>
      <c r="WBZ43" s="475"/>
      <c r="WCA43" s="475"/>
      <c r="WCB43" s="475"/>
      <c r="WCC43" s="475"/>
      <c r="WCD43" s="475"/>
      <c r="WCE43" s="475"/>
      <c r="WCF43" s="475"/>
      <c r="WCG43" s="475"/>
      <c r="WCH43" s="475"/>
      <c r="WCI43" s="475"/>
      <c r="WCJ43" s="475"/>
      <c r="WCK43" s="475"/>
      <c r="WCL43" s="475"/>
      <c r="WCM43" s="475"/>
      <c r="WCN43" s="475"/>
      <c r="WCO43" s="475"/>
      <c r="WCP43" s="475"/>
      <c r="WCQ43" s="475"/>
      <c r="WCR43" s="475"/>
      <c r="WCS43" s="475"/>
      <c r="WCT43" s="475"/>
      <c r="WCU43" s="475"/>
      <c r="WCV43" s="475"/>
      <c r="WCW43" s="475"/>
      <c r="WCX43" s="475"/>
      <c r="WCY43" s="475"/>
      <c r="WCZ43" s="475"/>
      <c r="WDA43" s="475"/>
      <c r="WDB43" s="475"/>
      <c r="WDC43" s="475"/>
      <c r="WDD43" s="475"/>
      <c r="WDE43" s="475"/>
      <c r="WDF43" s="475"/>
      <c r="WDG43" s="475"/>
      <c r="WDH43" s="475"/>
      <c r="WDI43" s="475"/>
      <c r="WDJ43" s="475"/>
      <c r="WDK43" s="475"/>
      <c r="WDL43" s="475"/>
      <c r="WDM43" s="475"/>
      <c r="WDN43" s="475"/>
      <c r="WDO43" s="475"/>
      <c r="WDP43" s="475"/>
      <c r="WDQ43" s="475"/>
      <c r="WDR43" s="475"/>
      <c r="WDS43" s="475"/>
      <c r="WDT43" s="475"/>
      <c r="WDU43" s="475"/>
      <c r="WDV43" s="475"/>
      <c r="WDW43" s="475"/>
      <c r="WDX43" s="475"/>
      <c r="WDY43" s="475"/>
      <c r="WDZ43" s="475"/>
      <c r="WEA43" s="475"/>
      <c r="WEB43" s="475"/>
      <c r="WEC43" s="475"/>
      <c r="WED43" s="475"/>
      <c r="WEE43" s="475"/>
      <c r="WEF43" s="475"/>
      <c r="WEG43" s="475"/>
      <c r="WEH43" s="475"/>
      <c r="WEI43" s="475"/>
      <c r="WEJ43" s="475"/>
      <c r="WEK43" s="475"/>
      <c r="WEL43" s="475"/>
      <c r="WEM43" s="475"/>
      <c r="WEN43" s="475"/>
      <c r="WEO43" s="475"/>
      <c r="WEP43" s="475"/>
      <c r="WEQ43" s="475"/>
      <c r="WER43" s="475"/>
      <c r="WES43" s="475"/>
      <c r="WET43" s="475"/>
      <c r="WEU43" s="475"/>
      <c r="WEV43" s="475"/>
      <c r="WEW43" s="475"/>
      <c r="WEX43" s="475"/>
      <c r="WEY43" s="475"/>
      <c r="WEZ43" s="475"/>
      <c r="WFA43" s="475"/>
      <c r="WFB43" s="475"/>
      <c r="WFC43" s="475"/>
      <c r="WFD43" s="475"/>
      <c r="WFE43" s="475"/>
      <c r="WFF43" s="475"/>
      <c r="WFG43" s="475"/>
      <c r="WFH43" s="475"/>
      <c r="WFI43" s="475"/>
      <c r="WFJ43" s="475"/>
      <c r="WFK43" s="475"/>
      <c r="WFL43" s="475"/>
      <c r="WFM43" s="475"/>
      <c r="WFN43" s="475"/>
      <c r="WFO43" s="475"/>
      <c r="WFP43" s="475"/>
      <c r="WFQ43" s="475"/>
      <c r="WFR43" s="475"/>
      <c r="WFS43" s="475"/>
      <c r="WFT43" s="475"/>
      <c r="WFU43" s="475"/>
      <c r="WFV43" s="475"/>
      <c r="WFW43" s="475"/>
      <c r="WFX43" s="475"/>
      <c r="WFY43" s="475"/>
      <c r="WFZ43" s="475"/>
      <c r="WGA43" s="475"/>
      <c r="WGB43" s="475"/>
      <c r="WGC43" s="475"/>
      <c r="WGD43" s="475"/>
      <c r="WGE43" s="475"/>
      <c r="WGF43" s="475"/>
      <c r="WGG43" s="475"/>
      <c r="WGH43" s="475"/>
      <c r="WGI43" s="475"/>
      <c r="WGJ43" s="475"/>
      <c r="WGK43" s="475"/>
      <c r="WGL43" s="475"/>
      <c r="WGM43" s="475"/>
      <c r="WGN43" s="475"/>
      <c r="WGO43" s="475"/>
      <c r="WGP43" s="475"/>
      <c r="WGQ43" s="475"/>
      <c r="WGR43" s="475"/>
      <c r="WGS43" s="475"/>
      <c r="WGT43" s="475"/>
      <c r="WGU43" s="475"/>
      <c r="WGV43" s="475"/>
      <c r="WGW43" s="475"/>
      <c r="WGX43" s="475"/>
      <c r="WGY43" s="475"/>
      <c r="WGZ43" s="475"/>
      <c r="WHA43" s="475"/>
      <c r="WHB43" s="475"/>
      <c r="WHC43" s="475"/>
      <c r="WHD43" s="475"/>
      <c r="WHE43" s="475"/>
      <c r="WHF43" s="475"/>
      <c r="WHG43" s="475"/>
      <c r="WHH43" s="475"/>
      <c r="WHI43" s="475"/>
      <c r="WHJ43" s="475"/>
      <c r="WHK43" s="475"/>
      <c r="WHL43" s="475"/>
      <c r="WHM43" s="475"/>
      <c r="WHN43" s="475"/>
      <c r="WHO43" s="475"/>
      <c r="WHP43" s="475"/>
      <c r="WHQ43" s="475"/>
      <c r="WHR43" s="475"/>
      <c r="WHS43" s="475"/>
      <c r="WHT43" s="475"/>
      <c r="WHU43" s="475"/>
      <c r="WHV43" s="475"/>
      <c r="WHW43" s="475"/>
      <c r="WHX43" s="475"/>
      <c r="WHY43" s="475"/>
      <c r="WHZ43" s="475"/>
      <c r="WIA43" s="475"/>
      <c r="WIB43" s="475"/>
      <c r="WIC43" s="475"/>
      <c r="WID43" s="475"/>
      <c r="WIE43" s="475"/>
      <c r="WIF43" s="475"/>
      <c r="WIG43" s="475"/>
      <c r="WIH43" s="475"/>
      <c r="WII43" s="475"/>
      <c r="WIJ43" s="475"/>
      <c r="WIK43" s="475"/>
      <c r="WIL43" s="475"/>
      <c r="WIM43" s="475"/>
      <c r="WIN43" s="475"/>
      <c r="WIO43" s="475"/>
      <c r="WIP43" s="475"/>
      <c r="WIQ43" s="475"/>
      <c r="WIR43" s="475"/>
      <c r="WIS43" s="475"/>
      <c r="WIT43" s="475"/>
      <c r="WIU43" s="475"/>
      <c r="WIV43" s="475"/>
      <c r="WIW43" s="475"/>
      <c r="WIX43" s="475"/>
      <c r="WIY43" s="475"/>
      <c r="WIZ43" s="475"/>
      <c r="WJA43" s="475"/>
      <c r="WJB43" s="475"/>
      <c r="WJC43" s="475"/>
      <c r="WJD43" s="475"/>
      <c r="WJE43" s="475"/>
      <c r="WJF43" s="475"/>
      <c r="WJG43" s="475"/>
      <c r="WJH43" s="475"/>
      <c r="WJI43" s="475"/>
      <c r="WJJ43" s="475"/>
      <c r="WJK43" s="475"/>
      <c r="WJL43" s="475"/>
      <c r="WJM43" s="475"/>
      <c r="WJN43" s="475"/>
      <c r="WJO43" s="475"/>
      <c r="WJP43" s="475"/>
      <c r="WJQ43" s="475"/>
      <c r="WJR43" s="475"/>
      <c r="WJS43" s="475"/>
      <c r="WJT43" s="475"/>
      <c r="WJU43" s="475"/>
      <c r="WJV43" s="475"/>
      <c r="WJW43" s="475"/>
      <c r="WJX43" s="475"/>
      <c r="WJY43" s="475"/>
      <c r="WJZ43" s="475"/>
      <c r="WKA43" s="475"/>
      <c r="WKB43" s="475"/>
      <c r="WKC43" s="475"/>
      <c r="WKD43" s="475"/>
      <c r="WKE43" s="475"/>
      <c r="WKF43" s="475"/>
      <c r="WKG43" s="475"/>
      <c r="WKH43" s="475"/>
      <c r="WKI43" s="475"/>
      <c r="WKJ43" s="475"/>
      <c r="WKK43" s="475"/>
      <c r="WKL43" s="475"/>
      <c r="WKM43" s="475"/>
      <c r="WKN43" s="475"/>
      <c r="WKO43" s="475"/>
      <c r="WKP43" s="475"/>
      <c r="WKQ43" s="475"/>
      <c r="WKR43" s="475"/>
      <c r="WKS43" s="475"/>
      <c r="WKT43" s="475"/>
      <c r="WKU43" s="475"/>
      <c r="WKV43" s="475"/>
      <c r="WKW43" s="475"/>
      <c r="WKX43" s="475"/>
      <c r="WKY43" s="475"/>
      <c r="WKZ43" s="475"/>
      <c r="WLA43" s="475"/>
      <c r="WLB43" s="475"/>
      <c r="WLC43" s="475"/>
      <c r="WLD43" s="475"/>
      <c r="WLE43" s="475"/>
      <c r="WLF43" s="475"/>
      <c r="WLG43" s="475"/>
      <c r="WLH43" s="475"/>
      <c r="WLI43" s="475"/>
      <c r="WLJ43" s="475"/>
      <c r="WLK43" s="475"/>
      <c r="WLL43" s="475"/>
      <c r="WLM43" s="475"/>
      <c r="WLN43" s="475"/>
      <c r="WLO43" s="475"/>
      <c r="WLP43" s="475"/>
      <c r="WLQ43" s="475"/>
      <c r="WLR43" s="475"/>
      <c r="WLS43" s="475"/>
      <c r="WLT43" s="475"/>
      <c r="WLU43" s="475"/>
      <c r="WLV43" s="475"/>
      <c r="WLW43" s="475"/>
      <c r="WLX43" s="475"/>
      <c r="WLY43" s="475"/>
      <c r="WLZ43" s="475"/>
      <c r="WMA43" s="475"/>
      <c r="WMB43" s="475"/>
      <c r="WMC43" s="475"/>
      <c r="WMD43" s="475"/>
      <c r="WME43" s="475"/>
      <c r="WMF43" s="475"/>
      <c r="WMG43" s="475"/>
      <c r="WMH43" s="475"/>
      <c r="WMI43" s="475"/>
      <c r="WMJ43" s="475"/>
      <c r="WMK43" s="475"/>
      <c r="WML43" s="475"/>
      <c r="WMM43" s="475"/>
      <c r="WMN43" s="475"/>
      <c r="WMO43" s="475"/>
      <c r="WMP43" s="475"/>
      <c r="WMQ43" s="475"/>
      <c r="WMR43" s="475"/>
      <c r="WMS43" s="475"/>
      <c r="WMT43" s="475"/>
      <c r="WMU43" s="475"/>
      <c r="WMV43" s="475"/>
      <c r="WMW43" s="475"/>
      <c r="WMX43" s="475"/>
      <c r="WMY43" s="475"/>
      <c r="WMZ43" s="475"/>
      <c r="WNA43" s="475"/>
      <c r="WNB43" s="475"/>
      <c r="WNC43" s="475"/>
      <c r="WND43" s="475"/>
      <c r="WNE43" s="475"/>
      <c r="WNF43" s="475"/>
      <c r="WNG43" s="475"/>
      <c r="WNH43" s="475"/>
      <c r="WNI43" s="475"/>
      <c r="WNJ43" s="475"/>
      <c r="WNK43" s="475"/>
      <c r="WNL43" s="475"/>
      <c r="WNM43" s="475"/>
      <c r="WNN43" s="475"/>
      <c r="WNO43" s="475"/>
      <c r="WNP43" s="475"/>
      <c r="WNQ43" s="475"/>
      <c r="WNR43" s="475"/>
      <c r="WNS43" s="475"/>
      <c r="WNT43" s="475"/>
      <c r="WNU43" s="475"/>
      <c r="WNV43" s="475"/>
      <c r="WNW43" s="475"/>
      <c r="WNX43" s="475"/>
      <c r="WNY43" s="475"/>
      <c r="WNZ43" s="475"/>
      <c r="WOA43" s="475"/>
      <c r="WOB43" s="475"/>
      <c r="WOC43" s="475"/>
      <c r="WOD43" s="475"/>
      <c r="WOE43" s="475"/>
      <c r="WOF43" s="475"/>
      <c r="WOG43" s="475"/>
      <c r="WOH43" s="475"/>
      <c r="WOI43" s="475"/>
      <c r="WOJ43" s="475"/>
      <c r="WOK43" s="475"/>
      <c r="WOL43" s="475"/>
      <c r="WOM43" s="475"/>
      <c r="WON43" s="475"/>
      <c r="WOO43" s="475"/>
      <c r="WOP43" s="475"/>
      <c r="WOQ43" s="475"/>
      <c r="WOR43" s="475"/>
      <c r="WOS43" s="475"/>
      <c r="WOT43" s="475"/>
      <c r="WOU43" s="475"/>
      <c r="WOV43" s="475"/>
      <c r="WOW43" s="475"/>
      <c r="WOX43" s="475"/>
      <c r="WOY43" s="475"/>
      <c r="WOZ43" s="475"/>
      <c r="WPA43" s="475"/>
      <c r="WPB43" s="475"/>
      <c r="WPC43" s="475"/>
      <c r="WPD43" s="475"/>
      <c r="WPE43" s="475"/>
      <c r="WPF43" s="475"/>
      <c r="WPG43" s="475"/>
      <c r="WPH43" s="475"/>
      <c r="WPI43" s="475"/>
      <c r="WPJ43" s="475"/>
      <c r="WPK43" s="475"/>
      <c r="WPL43" s="475"/>
      <c r="WPM43" s="475"/>
      <c r="WPN43" s="475"/>
      <c r="WPO43" s="475"/>
      <c r="WPP43" s="475"/>
      <c r="WPQ43" s="475"/>
      <c r="WPR43" s="475"/>
      <c r="WPS43" s="475"/>
      <c r="WPT43" s="475"/>
      <c r="WPU43" s="475"/>
      <c r="WPV43" s="475"/>
      <c r="WPW43" s="475"/>
      <c r="WPX43" s="475"/>
      <c r="WPY43" s="475"/>
      <c r="WPZ43" s="475"/>
      <c r="WQA43" s="475"/>
      <c r="WQB43" s="475"/>
      <c r="WQC43" s="475"/>
      <c r="WQD43" s="475"/>
      <c r="WQE43" s="475"/>
      <c r="WQF43" s="475"/>
      <c r="WQG43" s="475"/>
      <c r="WQH43" s="475"/>
      <c r="WQI43" s="475"/>
      <c r="WQJ43" s="475"/>
      <c r="WQK43" s="475"/>
      <c r="WQL43" s="475"/>
      <c r="WQM43" s="475"/>
      <c r="WQN43" s="475"/>
      <c r="WQO43" s="475"/>
      <c r="WQP43" s="475"/>
      <c r="WQQ43" s="475"/>
      <c r="WQR43" s="475"/>
      <c r="WQS43" s="475"/>
      <c r="WQT43" s="475"/>
      <c r="WQU43" s="475"/>
      <c r="WQV43" s="475"/>
      <c r="WQW43" s="475"/>
      <c r="WQX43" s="475"/>
      <c r="WQY43" s="475"/>
      <c r="WQZ43" s="475"/>
      <c r="WRA43" s="475"/>
      <c r="WRB43" s="475"/>
      <c r="WRC43" s="475"/>
      <c r="WRD43" s="475"/>
      <c r="WRE43" s="475"/>
      <c r="WRF43" s="475"/>
      <c r="WRG43" s="475"/>
      <c r="WRH43" s="475"/>
      <c r="WRI43" s="475"/>
      <c r="WRJ43" s="475"/>
      <c r="WRK43" s="475"/>
      <c r="WRL43" s="475"/>
      <c r="WRM43" s="475"/>
      <c r="WRN43" s="475"/>
      <c r="WRO43" s="475"/>
      <c r="WRP43" s="475"/>
      <c r="WRQ43" s="475"/>
      <c r="WRR43" s="475"/>
      <c r="WRS43" s="475"/>
      <c r="WRT43" s="475"/>
      <c r="WRU43" s="475"/>
      <c r="WRV43" s="475"/>
      <c r="WRW43" s="475"/>
      <c r="WRX43" s="475"/>
      <c r="WRY43" s="475"/>
      <c r="WRZ43" s="475"/>
      <c r="WSA43" s="475"/>
      <c r="WSB43" s="475"/>
      <c r="WSC43" s="475"/>
      <c r="WSD43" s="475"/>
      <c r="WSE43" s="475"/>
      <c r="WSF43" s="475"/>
      <c r="WSG43" s="475"/>
      <c r="WSH43" s="475"/>
      <c r="WSI43" s="475"/>
      <c r="WSJ43" s="475"/>
      <c r="WSK43" s="475"/>
      <c r="WSL43" s="475"/>
      <c r="WSM43" s="475"/>
      <c r="WSN43" s="475"/>
      <c r="WSO43" s="475"/>
      <c r="WSP43" s="475"/>
      <c r="WSQ43" s="475"/>
      <c r="WSR43" s="475"/>
      <c r="WSS43" s="475"/>
      <c r="WST43" s="475"/>
      <c r="WSU43" s="475"/>
      <c r="WSV43" s="475"/>
      <c r="WSW43" s="475"/>
      <c r="WSX43" s="475"/>
      <c r="WSY43" s="475"/>
      <c r="WSZ43" s="475"/>
      <c r="WTA43" s="475"/>
      <c r="WTB43" s="475"/>
      <c r="WTC43" s="475"/>
      <c r="WTD43" s="475"/>
      <c r="WTE43" s="475"/>
      <c r="WTF43" s="475"/>
      <c r="WTG43" s="475"/>
      <c r="WTH43" s="475"/>
      <c r="WTI43" s="475"/>
      <c r="WTJ43" s="475"/>
      <c r="WTK43" s="475"/>
      <c r="WTL43" s="475"/>
      <c r="WTM43" s="475"/>
      <c r="WTN43" s="475"/>
      <c r="WTO43" s="475"/>
      <c r="WTP43" s="475"/>
      <c r="WTQ43" s="475"/>
      <c r="WTR43" s="475"/>
      <c r="WTS43" s="475"/>
      <c r="WTT43" s="475"/>
      <c r="WTU43" s="475"/>
      <c r="WTV43" s="475"/>
      <c r="WTW43" s="475"/>
      <c r="WTX43" s="475"/>
      <c r="WTY43" s="475"/>
      <c r="WTZ43" s="475"/>
      <c r="WUA43" s="475"/>
      <c r="WUB43" s="475"/>
      <c r="WUC43" s="475"/>
      <c r="WUD43" s="475"/>
      <c r="WUE43" s="475"/>
      <c r="WUF43" s="475"/>
      <c r="WUG43" s="475"/>
      <c r="WUH43" s="475"/>
      <c r="WUI43" s="475"/>
      <c r="WUJ43" s="475"/>
      <c r="WUK43" s="475"/>
      <c r="WUL43" s="475"/>
      <c r="WUM43" s="475"/>
      <c r="WUN43" s="475"/>
      <c r="WUO43" s="475"/>
      <c r="WUP43" s="475"/>
      <c r="WUQ43" s="475"/>
      <c r="WUR43" s="475"/>
      <c r="WUS43" s="475"/>
      <c r="WUT43" s="475"/>
      <c r="WUU43" s="475"/>
      <c r="WUV43" s="475"/>
      <c r="WUW43" s="475"/>
    </row>
    <row r="44" spans="1:16117" s="609" customFormat="1" x14ac:dyDescent="0.2">
      <c r="A44" s="475"/>
      <c r="B44" s="599"/>
      <c r="C44" s="599"/>
      <c r="D44" s="599"/>
      <c r="E44" s="599"/>
      <c r="F44" s="599"/>
      <c r="G44" s="599"/>
      <c r="H44" s="599"/>
      <c r="I44" s="599"/>
      <c r="J44" s="599"/>
      <c r="K44" s="599"/>
      <c r="L44" s="599"/>
      <c r="M44" s="599"/>
      <c r="N44" s="599"/>
      <c r="P44" s="475"/>
      <c r="Q44" s="475"/>
      <c r="R44" s="475"/>
      <c r="S44" s="475"/>
      <c r="T44" s="475"/>
      <c r="U44" s="475"/>
      <c r="V44" s="475"/>
      <c r="W44" s="475"/>
      <c r="X44" s="475"/>
      <c r="Y44" s="475"/>
      <c r="Z44" s="475"/>
      <c r="AA44" s="475"/>
      <c r="AB44" s="475"/>
      <c r="AC44" s="475"/>
      <c r="AD44" s="475"/>
      <c r="AE44" s="475"/>
      <c r="AF44" s="475"/>
      <c r="AG44" s="475"/>
      <c r="AH44" s="475"/>
      <c r="AI44" s="475"/>
      <c r="AJ44" s="475"/>
      <c r="AK44" s="475"/>
      <c r="AL44" s="475"/>
      <c r="AM44" s="475"/>
      <c r="AN44" s="475"/>
      <c r="AO44" s="475"/>
      <c r="AP44" s="475"/>
      <c r="AQ44" s="475"/>
      <c r="AR44" s="475"/>
      <c r="AS44" s="475"/>
      <c r="AT44" s="475"/>
      <c r="AU44" s="475"/>
      <c r="AV44" s="475"/>
      <c r="AW44" s="475"/>
      <c r="AX44" s="475"/>
      <c r="AY44" s="475"/>
      <c r="AZ44" s="475"/>
      <c r="BA44" s="475"/>
      <c r="BB44" s="475"/>
      <c r="BC44" s="475"/>
      <c r="BD44" s="475"/>
      <c r="BE44" s="475"/>
      <c r="BF44" s="475"/>
      <c r="BG44" s="475"/>
      <c r="BH44" s="475"/>
      <c r="BI44" s="475"/>
      <c r="BJ44" s="475"/>
      <c r="BK44" s="475"/>
      <c r="BL44" s="475"/>
      <c r="BM44" s="475"/>
      <c r="BN44" s="475"/>
      <c r="BO44" s="475"/>
      <c r="BP44" s="475"/>
      <c r="BQ44" s="475"/>
      <c r="BR44" s="475"/>
      <c r="BS44" s="475"/>
      <c r="BT44" s="475"/>
      <c r="BU44" s="475"/>
      <c r="BV44" s="475"/>
      <c r="BW44" s="475"/>
      <c r="BX44" s="475"/>
      <c r="BY44" s="475"/>
      <c r="BZ44" s="475"/>
      <c r="CA44" s="475"/>
      <c r="CB44" s="475"/>
      <c r="CC44" s="475"/>
      <c r="CD44" s="475"/>
      <c r="CE44" s="475"/>
      <c r="CF44" s="475"/>
      <c r="CG44" s="475"/>
      <c r="CH44" s="475"/>
      <c r="CI44" s="475"/>
      <c r="CJ44" s="475"/>
      <c r="CK44" s="475"/>
      <c r="CL44" s="475"/>
      <c r="CM44" s="475"/>
      <c r="CN44" s="475"/>
      <c r="CO44" s="475"/>
      <c r="CP44" s="475"/>
      <c r="CQ44" s="475"/>
      <c r="CR44" s="475"/>
      <c r="CS44" s="475"/>
      <c r="CT44" s="475"/>
      <c r="CU44" s="475"/>
      <c r="CV44" s="475"/>
      <c r="CW44" s="475"/>
      <c r="CX44" s="475"/>
      <c r="CY44" s="475"/>
      <c r="CZ44" s="475"/>
      <c r="DA44" s="475"/>
      <c r="DB44" s="475"/>
      <c r="DC44" s="475"/>
      <c r="DD44" s="475"/>
      <c r="DE44" s="475"/>
      <c r="DF44" s="475"/>
      <c r="DG44" s="475"/>
      <c r="DH44" s="475"/>
      <c r="DI44" s="475"/>
      <c r="DJ44" s="475"/>
      <c r="DK44" s="475"/>
      <c r="DL44" s="475"/>
      <c r="DM44" s="475"/>
      <c r="DN44" s="475"/>
      <c r="DO44" s="475"/>
      <c r="DP44" s="475"/>
      <c r="DQ44" s="475"/>
      <c r="DR44" s="475"/>
      <c r="DS44" s="475"/>
      <c r="DT44" s="475"/>
      <c r="DU44" s="475"/>
      <c r="DV44" s="475"/>
      <c r="DW44" s="475"/>
      <c r="DX44" s="475"/>
      <c r="DY44" s="475"/>
      <c r="DZ44" s="475"/>
      <c r="EA44" s="475"/>
      <c r="EB44" s="475"/>
      <c r="EC44" s="475"/>
      <c r="ED44" s="475"/>
      <c r="EE44" s="475"/>
      <c r="EF44" s="475"/>
      <c r="EG44" s="475"/>
      <c r="EH44" s="475"/>
      <c r="EI44" s="475"/>
      <c r="EJ44" s="475"/>
      <c r="EK44" s="475"/>
      <c r="EL44" s="475"/>
      <c r="EM44" s="475"/>
      <c r="EN44" s="475"/>
      <c r="EO44" s="475"/>
      <c r="EP44" s="475"/>
      <c r="EQ44" s="475"/>
      <c r="ER44" s="475"/>
      <c r="ES44" s="475"/>
      <c r="ET44" s="475"/>
      <c r="EU44" s="475"/>
      <c r="EV44" s="475"/>
      <c r="EW44" s="475"/>
      <c r="EX44" s="475"/>
      <c r="EY44" s="475"/>
      <c r="EZ44" s="475"/>
      <c r="FA44" s="475"/>
      <c r="FB44" s="475"/>
      <c r="FC44" s="475"/>
      <c r="FD44" s="475"/>
      <c r="FE44" s="475"/>
      <c r="FF44" s="475"/>
      <c r="FG44" s="475"/>
      <c r="FH44" s="475"/>
      <c r="FI44" s="475"/>
      <c r="FJ44" s="475"/>
      <c r="FK44" s="475"/>
      <c r="FL44" s="475"/>
      <c r="FM44" s="475"/>
      <c r="FN44" s="475"/>
      <c r="FO44" s="475"/>
      <c r="FP44" s="475"/>
      <c r="FQ44" s="475"/>
      <c r="FR44" s="475"/>
      <c r="FS44" s="475"/>
      <c r="FT44" s="475"/>
      <c r="FU44" s="475"/>
      <c r="FV44" s="475"/>
      <c r="FW44" s="475"/>
      <c r="FX44" s="475"/>
      <c r="FY44" s="475"/>
      <c r="FZ44" s="475"/>
      <c r="GA44" s="475"/>
      <c r="GB44" s="475"/>
      <c r="GC44" s="475"/>
      <c r="GD44" s="475"/>
      <c r="GE44" s="475"/>
      <c r="GF44" s="475"/>
      <c r="GG44" s="475"/>
      <c r="GH44" s="475"/>
      <c r="GI44" s="475"/>
      <c r="GJ44" s="475"/>
      <c r="GK44" s="475"/>
      <c r="GL44" s="475"/>
      <c r="GM44" s="475"/>
      <c r="GN44" s="475"/>
      <c r="GO44" s="475"/>
      <c r="GP44" s="475"/>
      <c r="GQ44" s="475"/>
      <c r="GR44" s="475"/>
      <c r="GS44" s="475"/>
      <c r="GT44" s="475"/>
      <c r="GU44" s="475"/>
      <c r="GV44" s="475"/>
      <c r="GW44" s="475"/>
      <c r="GX44" s="475"/>
      <c r="GY44" s="475"/>
      <c r="GZ44" s="475"/>
      <c r="HA44" s="475"/>
      <c r="HB44" s="475"/>
      <c r="HC44" s="475"/>
      <c r="HD44" s="475"/>
      <c r="HE44" s="475"/>
      <c r="HF44" s="475"/>
      <c r="HG44" s="475"/>
      <c r="HH44" s="475"/>
      <c r="HI44" s="475"/>
      <c r="HJ44" s="475"/>
      <c r="HK44" s="475"/>
      <c r="HL44" s="475"/>
      <c r="HM44" s="475"/>
      <c r="HN44" s="475"/>
      <c r="HO44" s="475"/>
      <c r="HP44" s="475"/>
      <c r="HQ44" s="475"/>
      <c r="HR44" s="475"/>
      <c r="HS44" s="475"/>
      <c r="HT44" s="475"/>
      <c r="HU44" s="475"/>
      <c r="HV44" s="475"/>
      <c r="HW44" s="475"/>
      <c r="HX44" s="475"/>
      <c r="HY44" s="475"/>
      <c r="HZ44" s="475"/>
      <c r="IA44" s="475"/>
      <c r="IB44" s="475"/>
      <c r="IC44" s="475"/>
      <c r="ID44" s="475"/>
      <c r="IE44" s="475"/>
      <c r="IF44" s="475"/>
      <c r="IG44" s="475"/>
      <c r="IH44" s="475"/>
      <c r="II44" s="475"/>
      <c r="IJ44" s="475"/>
      <c r="IK44" s="475"/>
      <c r="IL44" s="475"/>
      <c r="IM44" s="475"/>
      <c r="IN44" s="475"/>
      <c r="IO44" s="475"/>
      <c r="IP44" s="475"/>
      <c r="IQ44" s="475"/>
      <c r="IR44" s="475"/>
      <c r="IS44" s="475"/>
      <c r="IT44" s="475"/>
      <c r="IU44" s="475"/>
      <c r="IV44" s="475"/>
      <c r="IW44" s="475"/>
      <c r="IX44" s="475"/>
      <c r="IY44" s="475"/>
      <c r="IZ44" s="475"/>
      <c r="JA44" s="475"/>
      <c r="JB44" s="475"/>
      <c r="JC44" s="475"/>
      <c r="JD44" s="475"/>
      <c r="JE44" s="475"/>
      <c r="JF44" s="475"/>
      <c r="JG44" s="475"/>
      <c r="JH44" s="475"/>
      <c r="JI44" s="475"/>
      <c r="JJ44" s="475"/>
      <c r="JK44" s="475"/>
      <c r="JL44" s="475"/>
      <c r="JM44" s="475"/>
      <c r="JN44" s="475"/>
      <c r="JO44" s="475"/>
      <c r="JP44" s="475"/>
      <c r="JQ44" s="475"/>
      <c r="JR44" s="475"/>
      <c r="JS44" s="475"/>
      <c r="JT44" s="475"/>
      <c r="JU44" s="475"/>
      <c r="JV44" s="475"/>
      <c r="JW44" s="475"/>
      <c r="JX44" s="475"/>
      <c r="JY44" s="475"/>
      <c r="JZ44" s="475"/>
      <c r="KA44" s="475"/>
      <c r="KB44" s="475"/>
      <c r="KC44" s="475"/>
      <c r="KD44" s="475"/>
      <c r="KE44" s="475"/>
      <c r="KF44" s="475"/>
      <c r="KG44" s="475"/>
      <c r="KH44" s="475"/>
      <c r="KI44" s="475"/>
      <c r="KJ44" s="475"/>
      <c r="KK44" s="475"/>
      <c r="KL44" s="475"/>
      <c r="KM44" s="475"/>
      <c r="KN44" s="475"/>
      <c r="KO44" s="475"/>
      <c r="KP44" s="475"/>
      <c r="KQ44" s="475"/>
      <c r="KR44" s="475"/>
      <c r="KS44" s="475"/>
      <c r="KT44" s="475"/>
      <c r="KU44" s="475"/>
      <c r="KV44" s="475"/>
      <c r="KW44" s="475"/>
      <c r="KX44" s="475"/>
      <c r="KY44" s="475"/>
      <c r="KZ44" s="475"/>
      <c r="LA44" s="475"/>
      <c r="LB44" s="475"/>
      <c r="LC44" s="475"/>
      <c r="LD44" s="475"/>
      <c r="LE44" s="475"/>
      <c r="LF44" s="475"/>
      <c r="LG44" s="475"/>
      <c r="LH44" s="475"/>
      <c r="LI44" s="475"/>
      <c r="LJ44" s="475"/>
      <c r="LK44" s="475"/>
      <c r="LL44" s="475"/>
      <c r="LM44" s="475"/>
      <c r="LN44" s="475"/>
      <c r="LO44" s="475"/>
      <c r="LP44" s="475"/>
      <c r="LQ44" s="475"/>
      <c r="LR44" s="475"/>
      <c r="LS44" s="475"/>
      <c r="LT44" s="475"/>
      <c r="LU44" s="475"/>
      <c r="LV44" s="475"/>
      <c r="LW44" s="475"/>
      <c r="LX44" s="475"/>
      <c r="LY44" s="475"/>
      <c r="LZ44" s="475"/>
      <c r="MA44" s="475"/>
      <c r="MB44" s="475"/>
      <c r="MC44" s="475"/>
      <c r="MD44" s="475"/>
      <c r="ME44" s="475"/>
      <c r="MF44" s="475"/>
      <c r="MG44" s="475"/>
      <c r="MH44" s="475"/>
      <c r="MI44" s="475"/>
      <c r="MJ44" s="475"/>
      <c r="MK44" s="475"/>
      <c r="ML44" s="475"/>
      <c r="MM44" s="475"/>
      <c r="MN44" s="475"/>
      <c r="MO44" s="475"/>
      <c r="MP44" s="475"/>
      <c r="MQ44" s="475"/>
      <c r="MR44" s="475"/>
      <c r="MS44" s="475"/>
      <c r="MT44" s="475"/>
      <c r="MU44" s="475"/>
      <c r="MV44" s="475"/>
      <c r="MW44" s="475"/>
      <c r="MX44" s="475"/>
      <c r="MY44" s="475"/>
      <c r="MZ44" s="475"/>
      <c r="NA44" s="475"/>
      <c r="NB44" s="475"/>
      <c r="NC44" s="475"/>
      <c r="ND44" s="475"/>
      <c r="NE44" s="475"/>
      <c r="NF44" s="475"/>
      <c r="NG44" s="475"/>
      <c r="NH44" s="475"/>
      <c r="NI44" s="475"/>
      <c r="NJ44" s="475"/>
      <c r="NK44" s="475"/>
      <c r="NL44" s="475"/>
      <c r="NM44" s="475"/>
      <c r="NN44" s="475"/>
      <c r="NO44" s="475"/>
      <c r="NP44" s="475"/>
      <c r="NQ44" s="475"/>
      <c r="NR44" s="475"/>
      <c r="NS44" s="475"/>
      <c r="NT44" s="475"/>
      <c r="NU44" s="475"/>
      <c r="NV44" s="475"/>
      <c r="NW44" s="475"/>
      <c r="NX44" s="475"/>
      <c r="NY44" s="475"/>
      <c r="NZ44" s="475"/>
      <c r="OA44" s="475"/>
      <c r="OB44" s="475"/>
      <c r="OC44" s="475"/>
      <c r="OD44" s="475"/>
      <c r="OE44" s="475"/>
      <c r="OF44" s="475"/>
      <c r="OG44" s="475"/>
      <c r="OH44" s="475"/>
      <c r="OI44" s="475"/>
      <c r="OJ44" s="475"/>
      <c r="OK44" s="475"/>
      <c r="OL44" s="475"/>
      <c r="OM44" s="475"/>
      <c r="ON44" s="475"/>
      <c r="OO44" s="475"/>
      <c r="OP44" s="475"/>
      <c r="OQ44" s="475"/>
      <c r="OR44" s="475"/>
      <c r="OS44" s="475"/>
      <c r="OT44" s="475"/>
      <c r="OU44" s="475"/>
      <c r="OV44" s="475"/>
      <c r="OW44" s="475"/>
      <c r="OX44" s="475"/>
      <c r="OY44" s="475"/>
      <c r="OZ44" s="475"/>
      <c r="PA44" s="475"/>
      <c r="PB44" s="475"/>
      <c r="PC44" s="475"/>
      <c r="PD44" s="475"/>
      <c r="PE44" s="475"/>
      <c r="PF44" s="475"/>
      <c r="PG44" s="475"/>
      <c r="PH44" s="475"/>
      <c r="PI44" s="475"/>
      <c r="PJ44" s="475"/>
      <c r="PK44" s="475"/>
      <c r="PL44" s="475"/>
      <c r="PM44" s="475"/>
      <c r="PN44" s="475"/>
      <c r="PO44" s="475"/>
      <c r="PP44" s="475"/>
      <c r="PQ44" s="475"/>
      <c r="PR44" s="475"/>
      <c r="PS44" s="475"/>
      <c r="PT44" s="475"/>
      <c r="PU44" s="475"/>
      <c r="PV44" s="475"/>
      <c r="PW44" s="475"/>
      <c r="PX44" s="475"/>
      <c r="PY44" s="475"/>
      <c r="PZ44" s="475"/>
      <c r="QA44" s="475"/>
      <c r="QB44" s="475"/>
      <c r="QC44" s="475"/>
      <c r="QD44" s="475"/>
      <c r="QE44" s="475"/>
      <c r="QF44" s="475"/>
      <c r="QG44" s="475"/>
      <c r="QH44" s="475"/>
      <c r="QI44" s="475"/>
      <c r="QJ44" s="475"/>
      <c r="QK44" s="475"/>
      <c r="QL44" s="475"/>
      <c r="QM44" s="475"/>
      <c r="QN44" s="475"/>
      <c r="QO44" s="475"/>
      <c r="QP44" s="475"/>
      <c r="QQ44" s="475"/>
      <c r="QR44" s="475"/>
      <c r="QS44" s="475"/>
      <c r="QT44" s="475"/>
      <c r="QU44" s="475"/>
      <c r="QV44" s="475"/>
      <c r="QW44" s="475"/>
      <c r="QX44" s="475"/>
      <c r="QY44" s="475"/>
      <c r="QZ44" s="475"/>
      <c r="RA44" s="475"/>
      <c r="RB44" s="475"/>
      <c r="RC44" s="475"/>
      <c r="RD44" s="475"/>
      <c r="RE44" s="475"/>
      <c r="RF44" s="475"/>
      <c r="RG44" s="475"/>
      <c r="RH44" s="475"/>
      <c r="RI44" s="475"/>
      <c r="RJ44" s="475"/>
      <c r="RK44" s="475"/>
      <c r="RL44" s="475"/>
      <c r="RM44" s="475"/>
      <c r="RN44" s="475"/>
      <c r="RO44" s="475"/>
      <c r="RP44" s="475"/>
      <c r="RQ44" s="475"/>
      <c r="RR44" s="475"/>
      <c r="RS44" s="475"/>
      <c r="RT44" s="475"/>
      <c r="RU44" s="475"/>
      <c r="RV44" s="475"/>
      <c r="RW44" s="475"/>
      <c r="RX44" s="475"/>
      <c r="RY44" s="475"/>
      <c r="RZ44" s="475"/>
      <c r="SA44" s="475"/>
      <c r="SB44" s="475"/>
      <c r="SC44" s="475"/>
      <c r="SD44" s="475"/>
      <c r="SE44" s="475"/>
      <c r="SF44" s="475"/>
      <c r="SG44" s="475"/>
      <c r="SH44" s="475"/>
      <c r="SI44" s="475"/>
      <c r="SJ44" s="475"/>
      <c r="SK44" s="475"/>
      <c r="SL44" s="475"/>
      <c r="SM44" s="475"/>
      <c r="SN44" s="475"/>
      <c r="SO44" s="475"/>
      <c r="SP44" s="475"/>
      <c r="SQ44" s="475"/>
      <c r="SR44" s="475"/>
      <c r="SS44" s="475"/>
      <c r="ST44" s="475"/>
      <c r="SU44" s="475"/>
      <c r="SV44" s="475"/>
      <c r="SW44" s="475"/>
      <c r="SX44" s="475"/>
      <c r="SY44" s="475"/>
      <c r="SZ44" s="475"/>
      <c r="TA44" s="475"/>
      <c r="TB44" s="475"/>
      <c r="TC44" s="475"/>
      <c r="TD44" s="475"/>
      <c r="TE44" s="475"/>
      <c r="TF44" s="475"/>
      <c r="TG44" s="475"/>
      <c r="TH44" s="475"/>
      <c r="TI44" s="475"/>
      <c r="TJ44" s="475"/>
      <c r="TK44" s="475"/>
      <c r="TL44" s="475"/>
      <c r="TM44" s="475"/>
      <c r="TN44" s="475"/>
      <c r="TO44" s="475"/>
      <c r="TP44" s="475"/>
      <c r="TQ44" s="475"/>
      <c r="TR44" s="475"/>
      <c r="TS44" s="475"/>
      <c r="TT44" s="475"/>
      <c r="TU44" s="475"/>
      <c r="TV44" s="475"/>
      <c r="TW44" s="475"/>
      <c r="TX44" s="475"/>
      <c r="TY44" s="475"/>
      <c r="TZ44" s="475"/>
      <c r="UA44" s="475"/>
      <c r="UB44" s="475"/>
      <c r="UC44" s="475"/>
      <c r="UD44" s="475"/>
      <c r="UE44" s="475"/>
      <c r="UF44" s="475"/>
      <c r="UG44" s="475"/>
      <c r="UH44" s="475"/>
      <c r="UI44" s="475"/>
      <c r="UJ44" s="475"/>
      <c r="UK44" s="475"/>
      <c r="UL44" s="475"/>
      <c r="UM44" s="475"/>
      <c r="UN44" s="475"/>
      <c r="UO44" s="475"/>
      <c r="UP44" s="475"/>
      <c r="UQ44" s="475"/>
      <c r="UR44" s="475"/>
      <c r="US44" s="475"/>
      <c r="UT44" s="475"/>
      <c r="UU44" s="475"/>
      <c r="UV44" s="475"/>
      <c r="UW44" s="475"/>
      <c r="UX44" s="475"/>
      <c r="UY44" s="475"/>
      <c r="UZ44" s="475"/>
      <c r="VA44" s="475"/>
      <c r="VB44" s="475"/>
      <c r="VC44" s="475"/>
      <c r="VD44" s="475"/>
      <c r="VE44" s="475"/>
      <c r="VF44" s="475"/>
      <c r="VG44" s="475"/>
      <c r="VH44" s="475"/>
      <c r="VI44" s="475"/>
      <c r="VJ44" s="475"/>
      <c r="VK44" s="475"/>
      <c r="VL44" s="475"/>
      <c r="VM44" s="475"/>
      <c r="VN44" s="475"/>
      <c r="VO44" s="475"/>
      <c r="VP44" s="475"/>
      <c r="VQ44" s="475"/>
      <c r="VR44" s="475"/>
      <c r="VS44" s="475"/>
      <c r="VT44" s="475"/>
      <c r="VU44" s="475"/>
      <c r="VV44" s="475"/>
      <c r="VW44" s="475"/>
      <c r="VX44" s="475"/>
      <c r="VY44" s="475"/>
      <c r="VZ44" s="475"/>
      <c r="WA44" s="475"/>
      <c r="WB44" s="475"/>
      <c r="WC44" s="475"/>
      <c r="WD44" s="475"/>
      <c r="WE44" s="475"/>
      <c r="WF44" s="475"/>
      <c r="WG44" s="475"/>
      <c r="WH44" s="475"/>
      <c r="WI44" s="475"/>
      <c r="WJ44" s="475"/>
      <c r="WK44" s="475"/>
      <c r="WL44" s="475"/>
      <c r="WM44" s="475"/>
      <c r="WN44" s="475"/>
      <c r="WO44" s="475"/>
      <c r="WP44" s="475"/>
      <c r="WQ44" s="475"/>
      <c r="WR44" s="475"/>
      <c r="WS44" s="475"/>
      <c r="WT44" s="475"/>
      <c r="WU44" s="475"/>
      <c r="WV44" s="475"/>
      <c r="WW44" s="475"/>
      <c r="WX44" s="475"/>
      <c r="WY44" s="475"/>
      <c r="WZ44" s="475"/>
      <c r="XA44" s="475"/>
      <c r="XB44" s="475"/>
      <c r="XC44" s="475"/>
      <c r="XD44" s="475"/>
      <c r="XE44" s="475"/>
      <c r="XF44" s="475"/>
      <c r="XG44" s="475"/>
      <c r="XH44" s="475"/>
      <c r="XI44" s="475"/>
      <c r="XJ44" s="475"/>
      <c r="XK44" s="475"/>
      <c r="XL44" s="475"/>
      <c r="XM44" s="475"/>
      <c r="XN44" s="475"/>
      <c r="XO44" s="475"/>
      <c r="XP44" s="475"/>
      <c r="XQ44" s="475"/>
      <c r="XR44" s="475"/>
      <c r="XS44" s="475"/>
      <c r="XT44" s="475"/>
      <c r="XU44" s="475"/>
      <c r="XV44" s="475"/>
      <c r="XW44" s="475"/>
      <c r="XX44" s="475"/>
      <c r="XY44" s="475"/>
      <c r="XZ44" s="475"/>
      <c r="YA44" s="475"/>
      <c r="YB44" s="475"/>
      <c r="YC44" s="475"/>
      <c r="YD44" s="475"/>
      <c r="YE44" s="475"/>
      <c r="YF44" s="475"/>
      <c r="YG44" s="475"/>
      <c r="YH44" s="475"/>
      <c r="YI44" s="475"/>
      <c r="YJ44" s="475"/>
      <c r="YK44" s="475"/>
      <c r="YL44" s="475"/>
      <c r="YM44" s="475"/>
      <c r="YN44" s="475"/>
      <c r="YO44" s="475"/>
      <c r="YP44" s="475"/>
      <c r="YQ44" s="475"/>
      <c r="YR44" s="475"/>
      <c r="YS44" s="475"/>
      <c r="YT44" s="475"/>
      <c r="YU44" s="475"/>
      <c r="YV44" s="475"/>
      <c r="YW44" s="475"/>
      <c r="YX44" s="475"/>
      <c r="YY44" s="475"/>
      <c r="YZ44" s="475"/>
      <c r="ZA44" s="475"/>
      <c r="ZB44" s="475"/>
      <c r="ZC44" s="475"/>
      <c r="ZD44" s="475"/>
      <c r="ZE44" s="475"/>
      <c r="ZF44" s="475"/>
      <c r="ZG44" s="475"/>
      <c r="ZH44" s="475"/>
      <c r="ZI44" s="475"/>
      <c r="ZJ44" s="475"/>
      <c r="ZK44" s="475"/>
      <c r="ZL44" s="475"/>
      <c r="ZM44" s="475"/>
      <c r="ZN44" s="475"/>
      <c r="ZO44" s="475"/>
      <c r="ZP44" s="475"/>
      <c r="ZQ44" s="475"/>
      <c r="ZR44" s="475"/>
      <c r="ZS44" s="475"/>
      <c r="ZT44" s="475"/>
      <c r="ZU44" s="475"/>
      <c r="ZV44" s="475"/>
      <c r="ZW44" s="475"/>
      <c r="ZX44" s="475"/>
      <c r="ZY44" s="475"/>
      <c r="ZZ44" s="475"/>
      <c r="AAA44" s="475"/>
      <c r="AAB44" s="475"/>
      <c r="AAC44" s="475"/>
      <c r="AAD44" s="475"/>
      <c r="AAE44" s="475"/>
      <c r="AAF44" s="475"/>
      <c r="AAG44" s="475"/>
      <c r="AAH44" s="475"/>
      <c r="AAI44" s="475"/>
      <c r="AAJ44" s="475"/>
      <c r="AAK44" s="475"/>
      <c r="AAL44" s="475"/>
      <c r="AAM44" s="475"/>
      <c r="AAN44" s="475"/>
      <c r="AAO44" s="475"/>
      <c r="AAP44" s="475"/>
      <c r="AAQ44" s="475"/>
      <c r="AAR44" s="475"/>
      <c r="AAS44" s="475"/>
      <c r="AAT44" s="475"/>
      <c r="AAU44" s="475"/>
      <c r="AAV44" s="475"/>
      <c r="AAW44" s="475"/>
      <c r="AAX44" s="475"/>
      <c r="AAY44" s="475"/>
      <c r="AAZ44" s="475"/>
      <c r="ABA44" s="475"/>
      <c r="ABB44" s="475"/>
      <c r="ABC44" s="475"/>
      <c r="ABD44" s="475"/>
      <c r="ABE44" s="475"/>
      <c r="ABF44" s="475"/>
      <c r="ABG44" s="475"/>
      <c r="ABH44" s="475"/>
      <c r="ABI44" s="475"/>
      <c r="ABJ44" s="475"/>
      <c r="ABK44" s="475"/>
      <c r="ABL44" s="475"/>
      <c r="ABM44" s="475"/>
      <c r="ABN44" s="475"/>
      <c r="ABO44" s="475"/>
      <c r="ABP44" s="475"/>
      <c r="ABQ44" s="475"/>
      <c r="ABR44" s="475"/>
      <c r="ABS44" s="475"/>
      <c r="ABT44" s="475"/>
      <c r="ABU44" s="475"/>
      <c r="ABV44" s="475"/>
      <c r="ABW44" s="475"/>
      <c r="ABX44" s="475"/>
      <c r="ABY44" s="475"/>
      <c r="ABZ44" s="475"/>
      <c r="ACA44" s="475"/>
      <c r="ACB44" s="475"/>
      <c r="ACC44" s="475"/>
      <c r="ACD44" s="475"/>
      <c r="ACE44" s="475"/>
      <c r="ACF44" s="475"/>
      <c r="ACG44" s="475"/>
      <c r="ACH44" s="475"/>
      <c r="ACI44" s="475"/>
      <c r="ACJ44" s="475"/>
      <c r="ACK44" s="475"/>
      <c r="ACL44" s="475"/>
      <c r="ACM44" s="475"/>
      <c r="ACN44" s="475"/>
      <c r="ACO44" s="475"/>
      <c r="ACP44" s="475"/>
      <c r="ACQ44" s="475"/>
      <c r="ACR44" s="475"/>
      <c r="ACS44" s="475"/>
      <c r="ACT44" s="475"/>
      <c r="ACU44" s="475"/>
      <c r="ACV44" s="475"/>
      <c r="ACW44" s="475"/>
      <c r="ACX44" s="475"/>
      <c r="ACY44" s="475"/>
      <c r="ACZ44" s="475"/>
      <c r="ADA44" s="475"/>
      <c r="ADB44" s="475"/>
      <c r="ADC44" s="475"/>
      <c r="ADD44" s="475"/>
      <c r="ADE44" s="475"/>
      <c r="ADF44" s="475"/>
      <c r="ADG44" s="475"/>
      <c r="ADH44" s="475"/>
      <c r="ADI44" s="475"/>
      <c r="ADJ44" s="475"/>
      <c r="ADK44" s="475"/>
      <c r="ADL44" s="475"/>
      <c r="ADM44" s="475"/>
      <c r="ADN44" s="475"/>
      <c r="ADO44" s="475"/>
      <c r="ADP44" s="475"/>
      <c r="ADQ44" s="475"/>
      <c r="ADR44" s="475"/>
      <c r="ADS44" s="475"/>
      <c r="ADT44" s="475"/>
      <c r="ADU44" s="475"/>
      <c r="ADV44" s="475"/>
      <c r="ADW44" s="475"/>
      <c r="ADX44" s="475"/>
      <c r="ADY44" s="475"/>
      <c r="ADZ44" s="475"/>
      <c r="AEA44" s="475"/>
      <c r="AEB44" s="475"/>
      <c r="AEC44" s="475"/>
      <c r="AED44" s="475"/>
      <c r="AEE44" s="475"/>
      <c r="AEF44" s="475"/>
      <c r="AEG44" s="475"/>
      <c r="AEH44" s="475"/>
      <c r="AEI44" s="475"/>
      <c r="AEJ44" s="475"/>
      <c r="AEK44" s="475"/>
      <c r="AEL44" s="475"/>
      <c r="AEM44" s="475"/>
      <c r="AEN44" s="475"/>
      <c r="AEO44" s="475"/>
      <c r="AEP44" s="475"/>
      <c r="AEQ44" s="475"/>
      <c r="AER44" s="475"/>
      <c r="AES44" s="475"/>
      <c r="AET44" s="475"/>
      <c r="AEU44" s="475"/>
      <c r="AEV44" s="475"/>
      <c r="AEW44" s="475"/>
      <c r="AEX44" s="475"/>
      <c r="AEY44" s="475"/>
      <c r="AEZ44" s="475"/>
      <c r="AFA44" s="475"/>
      <c r="AFB44" s="475"/>
      <c r="AFC44" s="475"/>
      <c r="AFD44" s="475"/>
      <c r="AFE44" s="475"/>
      <c r="AFF44" s="475"/>
      <c r="AFG44" s="475"/>
      <c r="AFH44" s="475"/>
      <c r="AFI44" s="475"/>
      <c r="AFJ44" s="475"/>
      <c r="AFK44" s="475"/>
      <c r="AFL44" s="475"/>
      <c r="AFM44" s="475"/>
      <c r="AFN44" s="475"/>
      <c r="AFO44" s="475"/>
      <c r="AFP44" s="475"/>
      <c r="AFQ44" s="475"/>
      <c r="AFR44" s="475"/>
      <c r="AFS44" s="475"/>
      <c r="AFT44" s="475"/>
      <c r="AFU44" s="475"/>
      <c r="AFV44" s="475"/>
      <c r="AFW44" s="475"/>
      <c r="AFX44" s="475"/>
      <c r="AFY44" s="475"/>
      <c r="AFZ44" s="475"/>
      <c r="AGA44" s="475"/>
      <c r="AGB44" s="475"/>
      <c r="AGC44" s="475"/>
      <c r="AGD44" s="475"/>
      <c r="AGE44" s="475"/>
      <c r="AGF44" s="475"/>
      <c r="AGG44" s="475"/>
      <c r="AGH44" s="475"/>
      <c r="AGI44" s="475"/>
      <c r="AGJ44" s="475"/>
      <c r="AGK44" s="475"/>
      <c r="AGL44" s="475"/>
      <c r="AGM44" s="475"/>
      <c r="AGN44" s="475"/>
      <c r="AGO44" s="475"/>
      <c r="AGP44" s="475"/>
      <c r="AGQ44" s="475"/>
      <c r="AGR44" s="475"/>
      <c r="AGS44" s="475"/>
      <c r="AGT44" s="475"/>
      <c r="AGU44" s="475"/>
      <c r="AGV44" s="475"/>
      <c r="AGW44" s="475"/>
      <c r="AGX44" s="475"/>
      <c r="AGY44" s="475"/>
      <c r="AGZ44" s="475"/>
      <c r="AHA44" s="475"/>
      <c r="AHB44" s="475"/>
      <c r="AHC44" s="475"/>
      <c r="AHD44" s="475"/>
      <c r="AHE44" s="475"/>
      <c r="AHF44" s="475"/>
      <c r="AHG44" s="475"/>
      <c r="AHH44" s="475"/>
      <c r="AHI44" s="475"/>
      <c r="AHJ44" s="475"/>
      <c r="AHK44" s="475"/>
      <c r="AHL44" s="475"/>
      <c r="AHM44" s="475"/>
      <c r="AHN44" s="475"/>
      <c r="AHO44" s="475"/>
      <c r="AHP44" s="475"/>
      <c r="AHQ44" s="475"/>
      <c r="AHR44" s="475"/>
      <c r="AHS44" s="475"/>
      <c r="AHT44" s="475"/>
      <c r="AHU44" s="475"/>
      <c r="AHV44" s="475"/>
      <c r="AHW44" s="475"/>
      <c r="AHX44" s="475"/>
      <c r="AHY44" s="475"/>
      <c r="AHZ44" s="475"/>
      <c r="AIA44" s="475"/>
      <c r="AIB44" s="475"/>
      <c r="AIC44" s="475"/>
      <c r="AID44" s="475"/>
      <c r="AIE44" s="475"/>
      <c r="AIF44" s="475"/>
      <c r="AIG44" s="475"/>
      <c r="AIH44" s="475"/>
      <c r="AII44" s="475"/>
      <c r="AIJ44" s="475"/>
      <c r="AIK44" s="475"/>
      <c r="AIL44" s="475"/>
      <c r="AIM44" s="475"/>
      <c r="AIN44" s="475"/>
      <c r="AIO44" s="475"/>
      <c r="AIP44" s="475"/>
      <c r="AIQ44" s="475"/>
      <c r="AIR44" s="475"/>
      <c r="AIS44" s="475"/>
      <c r="AIT44" s="475"/>
      <c r="AIU44" s="475"/>
      <c r="AIV44" s="475"/>
      <c r="AIW44" s="475"/>
      <c r="AIX44" s="475"/>
      <c r="AIY44" s="475"/>
      <c r="AIZ44" s="475"/>
      <c r="AJA44" s="475"/>
      <c r="AJB44" s="475"/>
      <c r="AJC44" s="475"/>
      <c r="AJD44" s="475"/>
      <c r="AJE44" s="475"/>
      <c r="AJF44" s="475"/>
      <c r="AJG44" s="475"/>
      <c r="AJH44" s="475"/>
      <c r="AJI44" s="475"/>
      <c r="AJJ44" s="475"/>
      <c r="AJK44" s="475"/>
      <c r="AJL44" s="475"/>
      <c r="AJM44" s="475"/>
      <c r="AJN44" s="475"/>
      <c r="AJO44" s="475"/>
      <c r="AJP44" s="475"/>
      <c r="AJQ44" s="475"/>
      <c r="AJR44" s="475"/>
      <c r="AJS44" s="475"/>
      <c r="AJT44" s="475"/>
      <c r="AJU44" s="475"/>
      <c r="AJV44" s="475"/>
      <c r="AJW44" s="475"/>
      <c r="AJX44" s="475"/>
      <c r="AJY44" s="475"/>
      <c r="AJZ44" s="475"/>
      <c r="AKA44" s="475"/>
      <c r="AKB44" s="475"/>
      <c r="AKC44" s="475"/>
      <c r="AKD44" s="475"/>
      <c r="AKE44" s="475"/>
      <c r="AKF44" s="475"/>
      <c r="AKG44" s="475"/>
      <c r="AKH44" s="475"/>
      <c r="AKI44" s="475"/>
      <c r="AKJ44" s="475"/>
      <c r="AKK44" s="475"/>
      <c r="AKL44" s="475"/>
      <c r="AKM44" s="475"/>
      <c r="AKN44" s="475"/>
      <c r="AKO44" s="475"/>
      <c r="AKP44" s="475"/>
      <c r="AKQ44" s="475"/>
      <c r="AKR44" s="475"/>
      <c r="AKS44" s="475"/>
      <c r="AKT44" s="475"/>
      <c r="AKU44" s="475"/>
      <c r="AKV44" s="475"/>
      <c r="AKW44" s="475"/>
      <c r="AKX44" s="475"/>
      <c r="AKY44" s="475"/>
      <c r="AKZ44" s="475"/>
      <c r="ALA44" s="475"/>
      <c r="ALB44" s="475"/>
      <c r="ALC44" s="475"/>
      <c r="ALD44" s="475"/>
      <c r="ALE44" s="475"/>
      <c r="ALF44" s="475"/>
      <c r="ALG44" s="475"/>
      <c r="ALH44" s="475"/>
      <c r="ALI44" s="475"/>
      <c r="ALJ44" s="475"/>
      <c r="ALK44" s="475"/>
      <c r="ALL44" s="475"/>
      <c r="ALM44" s="475"/>
      <c r="ALN44" s="475"/>
      <c r="ALO44" s="475"/>
      <c r="ALP44" s="475"/>
      <c r="ALQ44" s="475"/>
      <c r="ALR44" s="475"/>
      <c r="ALS44" s="475"/>
      <c r="ALT44" s="475"/>
      <c r="ALU44" s="475"/>
      <c r="ALV44" s="475"/>
      <c r="ALW44" s="475"/>
      <c r="ALX44" s="475"/>
      <c r="ALY44" s="475"/>
      <c r="ALZ44" s="475"/>
      <c r="AMA44" s="475"/>
      <c r="AMB44" s="475"/>
      <c r="AMC44" s="475"/>
      <c r="AMD44" s="475"/>
      <c r="AME44" s="475"/>
      <c r="AMF44" s="475"/>
      <c r="AMG44" s="475"/>
      <c r="AMH44" s="475"/>
      <c r="AMI44" s="475"/>
      <c r="AMJ44" s="475"/>
      <c r="AMK44" s="475"/>
      <c r="AML44" s="475"/>
      <c r="AMM44" s="475"/>
      <c r="AMN44" s="475"/>
      <c r="AMO44" s="475"/>
      <c r="AMP44" s="475"/>
      <c r="AMQ44" s="475"/>
      <c r="AMR44" s="475"/>
      <c r="AMS44" s="475"/>
      <c r="AMT44" s="475"/>
      <c r="AMU44" s="475"/>
      <c r="AMV44" s="475"/>
      <c r="AMW44" s="475"/>
      <c r="AMX44" s="475"/>
      <c r="AMY44" s="475"/>
      <c r="AMZ44" s="475"/>
      <c r="ANA44" s="475"/>
      <c r="ANB44" s="475"/>
      <c r="ANC44" s="475"/>
      <c r="AND44" s="475"/>
      <c r="ANE44" s="475"/>
      <c r="ANF44" s="475"/>
      <c r="ANG44" s="475"/>
      <c r="ANH44" s="475"/>
      <c r="ANI44" s="475"/>
      <c r="ANJ44" s="475"/>
      <c r="ANK44" s="475"/>
      <c r="ANL44" s="475"/>
      <c r="ANM44" s="475"/>
      <c r="ANN44" s="475"/>
      <c r="ANO44" s="475"/>
      <c r="ANP44" s="475"/>
      <c r="ANQ44" s="475"/>
      <c r="ANR44" s="475"/>
      <c r="ANS44" s="475"/>
      <c r="ANT44" s="475"/>
      <c r="ANU44" s="475"/>
      <c r="ANV44" s="475"/>
      <c r="ANW44" s="475"/>
      <c r="ANX44" s="475"/>
      <c r="ANY44" s="475"/>
      <c r="ANZ44" s="475"/>
      <c r="AOA44" s="475"/>
      <c r="AOB44" s="475"/>
      <c r="AOC44" s="475"/>
      <c r="AOD44" s="475"/>
      <c r="AOE44" s="475"/>
      <c r="AOF44" s="475"/>
      <c r="AOG44" s="475"/>
      <c r="AOH44" s="475"/>
      <c r="AOI44" s="475"/>
      <c r="AOJ44" s="475"/>
      <c r="AOK44" s="475"/>
      <c r="AOL44" s="475"/>
      <c r="AOM44" s="475"/>
      <c r="AON44" s="475"/>
      <c r="AOO44" s="475"/>
      <c r="AOP44" s="475"/>
      <c r="AOQ44" s="475"/>
      <c r="AOR44" s="475"/>
      <c r="AOS44" s="475"/>
      <c r="AOT44" s="475"/>
      <c r="AOU44" s="475"/>
      <c r="AOV44" s="475"/>
      <c r="AOW44" s="475"/>
      <c r="AOX44" s="475"/>
      <c r="AOY44" s="475"/>
      <c r="AOZ44" s="475"/>
      <c r="APA44" s="475"/>
      <c r="APB44" s="475"/>
      <c r="APC44" s="475"/>
      <c r="APD44" s="475"/>
      <c r="APE44" s="475"/>
      <c r="APF44" s="475"/>
      <c r="APG44" s="475"/>
      <c r="APH44" s="475"/>
      <c r="API44" s="475"/>
      <c r="APJ44" s="475"/>
      <c r="APK44" s="475"/>
      <c r="APL44" s="475"/>
      <c r="APM44" s="475"/>
      <c r="APN44" s="475"/>
      <c r="APO44" s="475"/>
      <c r="APP44" s="475"/>
      <c r="APQ44" s="475"/>
      <c r="APR44" s="475"/>
      <c r="APS44" s="475"/>
      <c r="APT44" s="475"/>
      <c r="APU44" s="475"/>
      <c r="APV44" s="475"/>
      <c r="APW44" s="475"/>
      <c r="APX44" s="475"/>
      <c r="APY44" s="475"/>
      <c r="APZ44" s="475"/>
      <c r="AQA44" s="475"/>
      <c r="AQB44" s="475"/>
      <c r="AQC44" s="475"/>
      <c r="AQD44" s="475"/>
      <c r="AQE44" s="475"/>
      <c r="AQF44" s="475"/>
      <c r="AQG44" s="475"/>
      <c r="AQH44" s="475"/>
      <c r="AQI44" s="475"/>
      <c r="AQJ44" s="475"/>
      <c r="AQK44" s="475"/>
      <c r="AQL44" s="475"/>
      <c r="AQM44" s="475"/>
      <c r="AQN44" s="475"/>
      <c r="AQO44" s="475"/>
      <c r="AQP44" s="475"/>
      <c r="AQQ44" s="475"/>
      <c r="AQR44" s="475"/>
      <c r="AQS44" s="475"/>
      <c r="AQT44" s="475"/>
      <c r="AQU44" s="475"/>
      <c r="AQV44" s="475"/>
      <c r="AQW44" s="475"/>
      <c r="AQX44" s="475"/>
      <c r="AQY44" s="475"/>
      <c r="AQZ44" s="475"/>
      <c r="ARA44" s="475"/>
      <c r="ARB44" s="475"/>
      <c r="ARC44" s="475"/>
      <c r="ARD44" s="475"/>
      <c r="ARE44" s="475"/>
      <c r="ARF44" s="475"/>
      <c r="ARG44" s="475"/>
      <c r="ARH44" s="475"/>
      <c r="ARI44" s="475"/>
      <c r="ARJ44" s="475"/>
      <c r="ARK44" s="475"/>
      <c r="ARL44" s="475"/>
      <c r="ARM44" s="475"/>
      <c r="ARN44" s="475"/>
      <c r="ARO44" s="475"/>
      <c r="ARP44" s="475"/>
      <c r="ARQ44" s="475"/>
      <c r="ARR44" s="475"/>
      <c r="ARS44" s="475"/>
      <c r="ART44" s="475"/>
      <c r="ARU44" s="475"/>
      <c r="ARV44" s="475"/>
      <c r="ARW44" s="475"/>
      <c r="ARX44" s="475"/>
      <c r="ARY44" s="475"/>
      <c r="ARZ44" s="475"/>
      <c r="ASA44" s="475"/>
      <c r="ASB44" s="475"/>
      <c r="ASC44" s="475"/>
      <c r="ASD44" s="475"/>
      <c r="ASE44" s="475"/>
      <c r="ASF44" s="475"/>
      <c r="ASG44" s="475"/>
      <c r="ASH44" s="475"/>
      <c r="ASI44" s="475"/>
      <c r="ASJ44" s="475"/>
      <c r="ASK44" s="475"/>
      <c r="ASL44" s="475"/>
      <c r="ASM44" s="475"/>
      <c r="ASN44" s="475"/>
      <c r="ASO44" s="475"/>
      <c r="ASP44" s="475"/>
      <c r="ASQ44" s="475"/>
      <c r="ASR44" s="475"/>
      <c r="ASS44" s="475"/>
      <c r="AST44" s="475"/>
      <c r="ASU44" s="475"/>
      <c r="ASV44" s="475"/>
      <c r="ASW44" s="475"/>
      <c r="ASX44" s="475"/>
      <c r="ASY44" s="475"/>
      <c r="ASZ44" s="475"/>
      <c r="ATA44" s="475"/>
      <c r="ATB44" s="475"/>
      <c r="ATC44" s="475"/>
      <c r="ATD44" s="475"/>
      <c r="ATE44" s="475"/>
      <c r="ATF44" s="475"/>
      <c r="ATG44" s="475"/>
      <c r="ATH44" s="475"/>
      <c r="ATI44" s="475"/>
      <c r="ATJ44" s="475"/>
      <c r="ATK44" s="475"/>
      <c r="ATL44" s="475"/>
      <c r="ATM44" s="475"/>
      <c r="ATN44" s="475"/>
      <c r="ATO44" s="475"/>
      <c r="ATP44" s="475"/>
      <c r="ATQ44" s="475"/>
      <c r="ATR44" s="475"/>
      <c r="ATS44" s="475"/>
      <c r="ATT44" s="475"/>
      <c r="ATU44" s="475"/>
      <c r="ATV44" s="475"/>
      <c r="ATW44" s="475"/>
      <c r="ATX44" s="475"/>
      <c r="ATY44" s="475"/>
      <c r="ATZ44" s="475"/>
      <c r="AUA44" s="475"/>
      <c r="AUB44" s="475"/>
      <c r="AUC44" s="475"/>
      <c r="AUD44" s="475"/>
      <c r="AUE44" s="475"/>
      <c r="AUF44" s="475"/>
      <c r="AUG44" s="475"/>
      <c r="AUH44" s="475"/>
      <c r="AUI44" s="475"/>
      <c r="AUJ44" s="475"/>
      <c r="AUK44" s="475"/>
      <c r="AUL44" s="475"/>
      <c r="AUM44" s="475"/>
      <c r="AUN44" s="475"/>
      <c r="AUO44" s="475"/>
      <c r="AUP44" s="475"/>
      <c r="AUQ44" s="475"/>
      <c r="AUR44" s="475"/>
      <c r="AUS44" s="475"/>
      <c r="AUT44" s="475"/>
      <c r="AUU44" s="475"/>
      <c r="AUV44" s="475"/>
      <c r="AUW44" s="475"/>
      <c r="AUX44" s="475"/>
      <c r="AUY44" s="475"/>
      <c r="AUZ44" s="475"/>
      <c r="AVA44" s="475"/>
      <c r="AVB44" s="475"/>
      <c r="AVC44" s="475"/>
      <c r="AVD44" s="475"/>
      <c r="AVE44" s="475"/>
      <c r="AVF44" s="475"/>
      <c r="AVG44" s="475"/>
      <c r="AVH44" s="475"/>
      <c r="AVI44" s="475"/>
      <c r="AVJ44" s="475"/>
      <c r="AVK44" s="475"/>
      <c r="AVL44" s="475"/>
      <c r="AVM44" s="475"/>
      <c r="AVN44" s="475"/>
      <c r="AVO44" s="475"/>
      <c r="AVP44" s="475"/>
      <c r="AVQ44" s="475"/>
      <c r="AVR44" s="475"/>
      <c r="AVS44" s="475"/>
      <c r="AVT44" s="475"/>
      <c r="AVU44" s="475"/>
      <c r="AVV44" s="475"/>
      <c r="AVW44" s="475"/>
      <c r="AVX44" s="475"/>
      <c r="AVY44" s="475"/>
      <c r="AVZ44" s="475"/>
      <c r="AWA44" s="475"/>
      <c r="AWB44" s="475"/>
      <c r="AWC44" s="475"/>
      <c r="AWD44" s="475"/>
      <c r="AWE44" s="475"/>
      <c r="AWF44" s="475"/>
      <c r="AWG44" s="475"/>
      <c r="AWH44" s="475"/>
      <c r="AWI44" s="475"/>
      <c r="AWJ44" s="475"/>
      <c r="AWK44" s="475"/>
      <c r="AWL44" s="475"/>
      <c r="AWM44" s="475"/>
      <c r="AWN44" s="475"/>
      <c r="AWO44" s="475"/>
      <c r="AWP44" s="475"/>
      <c r="AWQ44" s="475"/>
      <c r="AWR44" s="475"/>
      <c r="AWS44" s="475"/>
      <c r="AWT44" s="475"/>
      <c r="AWU44" s="475"/>
      <c r="AWV44" s="475"/>
      <c r="AWW44" s="475"/>
      <c r="AWX44" s="475"/>
      <c r="AWY44" s="475"/>
      <c r="AWZ44" s="475"/>
      <c r="AXA44" s="475"/>
      <c r="AXB44" s="475"/>
      <c r="AXC44" s="475"/>
      <c r="AXD44" s="475"/>
      <c r="AXE44" s="475"/>
      <c r="AXF44" s="475"/>
      <c r="AXG44" s="475"/>
      <c r="AXH44" s="475"/>
      <c r="AXI44" s="475"/>
      <c r="AXJ44" s="475"/>
      <c r="AXK44" s="475"/>
      <c r="AXL44" s="475"/>
      <c r="AXM44" s="475"/>
      <c r="AXN44" s="475"/>
      <c r="AXO44" s="475"/>
      <c r="AXP44" s="475"/>
      <c r="AXQ44" s="475"/>
      <c r="AXR44" s="475"/>
      <c r="AXS44" s="475"/>
      <c r="AXT44" s="475"/>
      <c r="AXU44" s="475"/>
      <c r="AXV44" s="475"/>
      <c r="AXW44" s="475"/>
      <c r="AXX44" s="475"/>
      <c r="AXY44" s="475"/>
      <c r="AXZ44" s="475"/>
      <c r="AYA44" s="475"/>
      <c r="AYB44" s="475"/>
      <c r="AYC44" s="475"/>
      <c r="AYD44" s="475"/>
      <c r="AYE44" s="475"/>
      <c r="AYF44" s="475"/>
      <c r="AYG44" s="475"/>
      <c r="AYH44" s="475"/>
      <c r="AYI44" s="475"/>
      <c r="AYJ44" s="475"/>
      <c r="AYK44" s="475"/>
      <c r="AYL44" s="475"/>
      <c r="AYM44" s="475"/>
      <c r="AYN44" s="475"/>
      <c r="AYO44" s="475"/>
      <c r="AYP44" s="475"/>
      <c r="AYQ44" s="475"/>
      <c r="AYR44" s="475"/>
      <c r="AYS44" s="475"/>
      <c r="AYT44" s="475"/>
      <c r="AYU44" s="475"/>
      <c r="AYV44" s="475"/>
      <c r="AYW44" s="475"/>
      <c r="AYX44" s="475"/>
      <c r="AYY44" s="475"/>
      <c r="AYZ44" s="475"/>
      <c r="AZA44" s="475"/>
      <c r="AZB44" s="475"/>
      <c r="AZC44" s="475"/>
      <c r="AZD44" s="475"/>
      <c r="AZE44" s="475"/>
      <c r="AZF44" s="475"/>
      <c r="AZG44" s="475"/>
      <c r="AZH44" s="475"/>
      <c r="AZI44" s="475"/>
      <c r="AZJ44" s="475"/>
      <c r="AZK44" s="475"/>
      <c r="AZL44" s="475"/>
      <c r="AZM44" s="475"/>
      <c r="AZN44" s="475"/>
      <c r="AZO44" s="475"/>
      <c r="AZP44" s="475"/>
      <c r="AZQ44" s="475"/>
      <c r="AZR44" s="475"/>
      <c r="AZS44" s="475"/>
      <c r="AZT44" s="475"/>
      <c r="AZU44" s="475"/>
      <c r="AZV44" s="475"/>
      <c r="AZW44" s="475"/>
      <c r="AZX44" s="475"/>
      <c r="AZY44" s="475"/>
      <c r="AZZ44" s="475"/>
      <c r="BAA44" s="475"/>
      <c r="BAB44" s="475"/>
      <c r="BAC44" s="475"/>
      <c r="BAD44" s="475"/>
      <c r="BAE44" s="475"/>
      <c r="BAF44" s="475"/>
      <c r="BAG44" s="475"/>
      <c r="BAH44" s="475"/>
      <c r="BAI44" s="475"/>
      <c r="BAJ44" s="475"/>
      <c r="BAK44" s="475"/>
      <c r="BAL44" s="475"/>
      <c r="BAM44" s="475"/>
      <c r="BAN44" s="475"/>
      <c r="BAO44" s="475"/>
      <c r="BAP44" s="475"/>
      <c r="BAQ44" s="475"/>
      <c r="BAR44" s="475"/>
      <c r="BAS44" s="475"/>
      <c r="BAT44" s="475"/>
      <c r="BAU44" s="475"/>
      <c r="BAV44" s="475"/>
      <c r="BAW44" s="475"/>
      <c r="BAX44" s="475"/>
      <c r="BAY44" s="475"/>
      <c r="BAZ44" s="475"/>
      <c r="BBA44" s="475"/>
      <c r="BBB44" s="475"/>
      <c r="BBC44" s="475"/>
      <c r="BBD44" s="475"/>
      <c r="BBE44" s="475"/>
      <c r="BBF44" s="475"/>
      <c r="BBG44" s="475"/>
      <c r="BBH44" s="475"/>
      <c r="BBI44" s="475"/>
      <c r="BBJ44" s="475"/>
      <c r="BBK44" s="475"/>
      <c r="BBL44" s="475"/>
      <c r="BBM44" s="475"/>
      <c r="BBN44" s="475"/>
      <c r="BBO44" s="475"/>
      <c r="BBP44" s="475"/>
      <c r="BBQ44" s="475"/>
      <c r="BBR44" s="475"/>
      <c r="BBS44" s="475"/>
      <c r="BBT44" s="475"/>
      <c r="BBU44" s="475"/>
      <c r="BBV44" s="475"/>
      <c r="BBW44" s="475"/>
      <c r="BBX44" s="475"/>
      <c r="BBY44" s="475"/>
      <c r="BBZ44" s="475"/>
      <c r="BCA44" s="475"/>
      <c r="BCB44" s="475"/>
      <c r="BCC44" s="475"/>
      <c r="BCD44" s="475"/>
      <c r="BCE44" s="475"/>
      <c r="BCF44" s="475"/>
      <c r="BCG44" s="475"/>
      <c r="BCH44" s="475"/>
      <c r="BCI44" s="475"/>
      <c r="BCJ44" s="475"/>
      <c r="BCK44" s="475"/>
      <c r="BCL44" s="475"/>
      <c r="BCM44" s="475"/>
      <c r="BCN44" s="475"/>
      <c r="BCO44" s="475"/>
      <c r="BCP44" s="475"/>
      <c r="BCQ44" s="475"/>
      <c r="BCR44" s="475"/>
      <c r="BCS44" s="475"/>
      <c r="BCT44" s="475"/>
      <c r="BCU44" s="475"/>
      <c r="BCV44" s="475"/>
      <c r="BCW44" s="475"/>
      <c r="BCX44" s="475"/>
      <c r="BCY44" s="475"/>
      <c r="BCZ44" s="475"/>
      <c r="BDA44" s="475"/>
      <c r="BDB44" s="475"/>
      <c r="BDC44" s="475"/>
      <c r="BDD44" s="475"/>
      <c r="BDE44" s="475"/>
      <c r="BDF44" s="475"/>
      <c r="BDG44" s="475"/>
      <c r="BDH44" s="475"/>
      <c r="BDI44" s="475"/>
      <c r="BDJ44" s="475"/>
      <c r="BDK44" s="475"/>
      <c r="BDL44" s="475"/>
      <c r="BDM44" s="475"/>
      <c r="BDN44" s="475"/>
      <c r="BDO44" s="475"/>
      <c r="BDP44" s="475"/>
      <c r="BDQ44" s="475"/>
      <c r="BDR44" s="475"/>
      <c r="BDS44" s="475"/>
      <c r="BDT44" s="475"/>
      <c r="BDU44" s="475"/>
      <c r="BDV44" s="475"/>
      <c r="BDW44" s="475"/>
      <c r="BDX44" s="475"/>
      <c r="BDY44" s="475"/>
      <c r="BDZ44" s="475"/>
      <c r="BEA44" s="475"/>
      <c r="BEB44" s="475"/>
      <c r="BEC44" s="475"/>
      <c r="BED44" s="475"/>
      <c r="BEE44" s="475"/>
      <c r="BEF44" s="475"/>
      <c r="BEG44" s="475"/>
      <c r="BEH44" s="475"/>
      <c r="BEI44" s="475"/>
      <c r="BEJ44" s="475"/>
      <c r="BEK44" s="475"/>
      <c r="BEL44" s="475"/>
      <c r="BEM44" s="475"/>
      <c r="BEN44" s="475"/>
      <c r="BEO44" s="475"/>
      <c r="BEP44" s="475"/>
      <c r="BEQ44" s="475"/>
      <c r="BER44" s="475"/>
      <c r="BES44" s="475"/>
      <c r="BET44" s="475"/>
      <c r="BEU44" s="475"/>
      <c r="BEV44" s="475"/>
      <c r="BEW44" s="475"/>
      <c r="BEX44" s="475"/>
      <c r="BEY44" s="475"/>
      <c r="BEZ44" s="475"/>
      <c r="BFA44" s="475"/>
      <c r="BFB44" s="475"/>
      <c r="BFC44" s="475"/>
      <c r="BFD44" s="475"/>
      <c r="BFE44" s="475"/>
      <c r="BFF44" s="475"/>
      <c r="BFG44" s="475"/>
      <c r="BFH44" s="475"/>
      <c r="BFI44" s="475"/>
      <c r="BFJ44" s="475"/>
      <c r="BFK44" s="475"/>
      <c r="BFL44" s="475"/>
      <c r="BFM44" s="475"/>
      <c r="BFN44" s="475"/>
      <c r="BFO44" s="475"/>
      <c r="BFP44" s="475"/>
      <c r="BFQ44" s="475"/>
      <c r="BFR44" s="475"/>
      <c r="BFS44" s="475"/>
      <c r="BFT44" s="475"/>
      <c r="BFU44" s="475"/>
      <c r="BFV44" s="475"/>
      <c r="BFW44" s="475"/>
      <c r="BFX44" s="475"/>
      <c r="BFY44" s="475"/>
      <c r="BFZ44" s="475"/>
      <c r="BGA44" s="475"/>
      <c r="BGB44" s="475"/>
      <c r="BGC44" s="475"/>
      <c r="BGD44" s="475"/>
      <c r="BGE44" s="475"/>
      <c r="BGF44" s="475"/>
      <c r="BGG44" s="475"/>
      <c r="BGH44" s="475"/>
      <c r="BGI44" s="475"/>
      <c r="BGJ44" s="475"/>
      <c r="BGK44" s="475"/>
      <c r="BGL44" s="475"/>
      <c r="BGM44" s="475"/>
      <c r="BGN44" s="475"/>
      <c r="BGO44" s="475"/>
      <c r="BGP44" s="475"/>
      <c r="BGQ44" s="475"/>
      <c r="BGR44" s="475"/>
      <c r="BGS44" s="475"/>
      <c r="BGT44" s="475"/>
      <c r="BGU44" s="475"/>
      <c r="BGV44" s="475"/>
      <c r="BGW44" s="475"/>
      <c r="BGX44" s="475"/>
      <c r="BGY44" s="475"/>
      <c r="BGZ44" s="475"/>
      <c r="BHA44" s="475"/>
      <c r="BHB44" s="475"/>
      <c r="BHC44" s="475"/>
      <c r="BHD44" s="475"/>
      <c r="BHE44" s="475"/>
      <c r="BHF44" s="475"/>
      <c r="BHG44" s="475"/>
      <c r="BHH44" s="475"/>
      <c r="BHI44" s="475"/>
      <c r="BHJ44" s="475"/>
      <c r="BHK44" s="475"/>
      <c r="BHL44" s="475"/>
      <c r="BHM44" s="475"/>
      <c r="BHN44" s="475"/>
      <c r="BHO44" s="475"/>
      <c r="BHP44" s="475"/>
      <c r="BHQ44" s="475"/>
      <c r="BHR44" s="475"/>
      <c r="BHS44" s="475"/>
      <c r="BHT44" s="475"/>
      <c r="BHU44" s="475"/>
      <c r="BHV44" s="475"/>
      <c r="BHW44" s="475"/>
      <c r="BHX44" s="475"/>
      <c r="BHY44" s="475"/>
      <c r="BHZ44" s="475"/>
      <c r="BIA44" s="475"/>
      <c r="BIB44" s="475"/>
      <c r="BIC44" s="475"/>
      <c r="BID44" s="475"/>
      <c r="BIE44" s="475"/>
      <c r="BIF44" s="475"/>
      <c r="BIG44" s="475"/>
      <c r="BIH44" s="475"/>
      <c r="BII44" s="475"/>
      <c r="BIJ44" s="475"/>
      <c r="BIK44" s="475"/>
      <c r="BIL44" s="475"/>
      <c r="BIM44" s="475"/>
      <c r="BIN44" s="475"/>
      <c r="BIO44" s="475"/>
      <c r="BIP44" s="475"/>
      <c r="BIQ44" s="475"/>
      <c r="BIR44" s="475"/>
      <c r="BIS44" s="475"/>
      <c r="BIT44" s="475"/>
      <c r="BIU44" s="475"/>
      <c r="BIV44" s="475"/>
      <c r="BIW44" s="475"/>
      <c r="BIX44" s="475"/>
      <c r="BIY44" s="475"/>
      <c r="BIZ44" s="475"/>
      <c r="BJA44" s="475"/>
      <c r="BJB44" s="475"/>
      <c r="BJC44" s="475"/>
      <c r="BJD44" s="475"/>
      <c r="BJE44" s="475"/>
      <c r="BJF44" s="475"/>
      <c r="BJG44" s="475"/>
      <c r="BJH44" s="475"/>
      <c r="BJI44" s="475"/>
      <c r="BJJ44" s="475"/>
      <c r="BJK44" s="475"/>
      <c r="BJL44" s="475"/>
      <c r="BJM44" s="475"/>
      <c r="BJN44" s="475"/>
      <c r="BJO44" s="475"/>
      <c r="BJP44" s="475"/>
      <c r="BJQ44" s="475"/>
      <c r="BJR44" s="475"/>
      <c r="BJS44" s="475"/>
      <c r="BJT44" s="475"/>
      <c r="BJU44" s="475"/>
      <c r="BJV44" s="475"/>
      <c r="BJW44" s="475"/>
      <c r="BJX44" s="475"/>
      <c r="BJY44" s="475"/>
      <c r="BJZ44" s="475"/>
      <c r="BKA44" s="475"/>
      <c r="BKB44" s="475"/>
      <c r="BKC44" s="475"/>
      <c r="BKD44" s="475"/>
      <c r="BKE44" s="475"/>
      <c r="BKF44" s="475"/>
      <c r="BKG44" s="475"/>
      <c r="BKH44" s="475"/>
      <c r="BKI44" s="475"/>
      <c r="BKJ44" s="475"/>
      <c r="BKK44" s="475"/>
      <c r="BKL44" s="475"/>
      <c r="BKM44" s="475"/>
      <c r="BKN44" s="475"/>
      <c r="BKO44" s="475"/>
      <c r="BKP44" s="475"/>
      <c r="BKQ44" s="475"/>
      <c r="BKR44" s="475"/>
      <c r="BKS44" s="475"/>
      <c r="BKT44" s="475"/>
      <c r="BKU44" s="475"/>
      <c r="BKV44" s="475"/>
      <c r="BKW44" s="475"/>
      <c r="BKX44" s="475"/>
      <c r="BKY44" s="475"/>
      <c r="BKZ44" s="475"/>
      <c r="BLA44" s="475"/>
      <c r="BLB44" s="475"/>
      <c r="BLC44" s="475"/>
      <c r="BLD44" s="475"/>
      <c r="BLE44" s="475"/>
      <c r="BLF44" s="475"/>
      <c r="BLG44" s="475"/>
      <c r="BLH44" s="475"/>
      <c r="BLI44" s="475"/>
      <c r="BLJ44" s="475"/>
      <c r="BLK44" s="475"/>
      <c r="BLL44" s="475"/>
      <c r="BLM44" s="475"/>
      <c r="BLN44" s="475"/>
      <c r="BLO44" s="475"/>
      <c r="BLP44" s="475"/>
      <c r="BLQ44" s="475"/>
      <c r="BLR44" s="475"/>
      <c r="BLS44" s="475"/>
      <c r="BLT44" s="475"/>
      <c r="BLU44" s="475"/>
      <c r="BLV44" s="475"/>
      <c r="BLW44" s="475"/>
      <c r="BLX44" s="475"/>
      <c r="BLY44" s="475"/>
      <c r="BLZ44" s="475"/>
      <c r="BMA44" s="475"/>
      <c r="BMB44" s="475"/>
      <c r="BMC44" s="475"/>
      <c r="BMD44" s="475"/>
      <c r="BME44" s="475"/>
      <c r="BMF44" s="475"/>
      <c r="BMG44" s="475"/>
      <c r="BMH44" s="475"/>
      <c r="BMI44" s="475"/>
      <c r="BMJ44" s="475"/>
      <c r="BMK44" s="475"/>
      <c r="BML44" s="475"/>
      <c r="BMM44" s="475"/>
      <c r="BMN44" s="475"/>
      <c r="BMO44" s="475"/>
      <c r="BMP44" s="475"/>
      <c r="BMQ44" s="475"/>
      <c r="BMR44" s="475"/>
      <c r="BMS44" s="475"/>
      <c r="BMT44" s="475"/>
      <c r="BMU44" s="475"/>
      <c r="BMV44" s="475"/>
      <c r="BMW44" s="475"/>
      <c r="BMX44" s="475"/>
      <c r="BMY44" s="475"/>
      <c r="BMZ44" s="475"/>
      <c r="BNA44" s="475"/>
      <c r="BNB44" s="475"/>
      <c r="BNC44" s="475"/>
      <c r="BND44" s="475"/>
      <c r="BNE44" s="475"/>
      <c r="BNF44" s="475"/>
      <c r="BNG44" s="475"/>
      <c r="BNH44" s="475"/>
      <c r="BNI44" s="475"/>
      <c r="BNJ44" s="475"/>
      <c r="BNK44" s="475"/>
      <c r="BNL44" s="475"/>
      <c r="BNM44" s="475"/>
      <c r="BNN44" s="475"/>
      <c r="BNO44" s="475"/>
      <c r="BNP44" s="475"/>
      <c r="BNQ44" s="475"/>
      <c r="BNR44" s="475"/>
      <c r="BNS44" s="475"/>
      <c r="BNT44" s="475"/>
      <c r="BNU44" s="475"/>
      <c r="BNV44" s="475"/>
      <c r="BNW44" s="475"/>
      <c r="BNX44" s="475"/>
      <c r="BNY44" s="475"/>
      <c r="BNZ44" s="475"/>
      <c r="BOA44" s="475"/>
      <c r="BOB44" s="475"/>
      <c r="BOC44" s="475"/>
      <c r="BOD44" s="475"/>
      <c r="BOE44" s="475"/>
      <c r="BOF44" s="475"/>
      <c r="BOG44" s="475"/>
      <c r="BOH44" s="475"/>
      <c r="BOI44" s="475"/>
      <c r="BOJ44" s="475"/>
      <c r="BOK44" s="475"/>
      <c r="BOL44" s="475"/>
      <c r="BOM44" s="475"/>
      <c r="BON44" s="475"/>
      <c r="BOO44" s="475"/>
      <c r="BOP44" s="475"/>
      <c r="BOQ44" s="475"/>
      <c r="BOR44" s="475"/>
      <c r="BOS44" s="475"/>
      <c r="BOT44" s="475"/>
      <c r="BOU44" s="475"/>
      <c r="BOV44" s="475"/>
      <c r="BOW44" s="475"/>
      <c r="BOX44" s="475"/>
      <c r="BOY44" s="475"/>
      <c r="BOZ44" s="475"/>
      <c r="BPA44" s="475"/>
      <c r="BPB44" s="475"/>
      <c r="BPC44" s="475"/>
      <c r="BPD44" s="475"/>
      <c r="BPE44" s="475"/>
      <c r="BPF44" s="475"/>
      <c r="BPG44" s="475"/>
      <c r="BPH44" s="475"/>
      <c r="BPI44" s="475"/>
      <c r="BPJ44" s="475"/>
      <c r="BPK44" s="475"/>
      <c r="BPL44" s="475"/>
      <c r="BPM44" s="475"/>
      <c r="BPN44" s="475"/>
      <c r="BPO44" s="475"/>
      <c r="BPP44" s="475"/>
      <c r="BPQ44" s="475"/>
      <c r="BPR44" s="475"/>
      <c r="BPS44" s="475"/>
      <c r="BPT44" s="475"/>
      <c r="BPU44" s="475"/>
      <c r="BPV44" s="475"/>
      <c r="BPW44" s="475"/>
      <c r="BPX44" s="475"/>
      <c r="BPY44" s="475"/>
      <c r="BPZ44" s="475"/>
      <c r="BQA44" s="475"/>
      <c r="BQB44" s="475"/>
      <c r="BQC44" s="475"/>
      <c r="BQD44" s="475"/>
      <c r="BQE44" s="475"/>
      <c r="BQF44" s="475"/>
      <c r="BQG44" s="475"/>
      <c r="BQH44" s="475"/>
      <c r="BQI44" s="475"/>
      <c r="BQJ44" s="475"/>
      <c r="BQK44" s="475"/>
      <c r="BQL44" s="475"/>
      <c r="BQM44" s="475"/>
      <c r="BQN44" s="475"/>
      <c r="BQO44" s="475"/>
      <c r="BQP44" s="475"/>
      <c r="BQQ44" s="475"/>
      <c r="BQR44" s="475"/>
      <c r="BQS44" s="475"/>
      <c r="BQT44" s="475"/>
      <c r="BQU44" s="475"/>
      <c r="BQV44" s="475"/>
      <c r="BQW44" s="475"/>
      <c r="BQX44" s="475"/>
      <c r="BQY44" s="475"/>
      <c r="BQZ44" s="475"/>
      <c r="BRA44" s="475"/>
      <c r="BRB44" s="475"/>
      <c r="BRC44" s="475"/>
      <c r="BRD44" s="475"/>
      <c r="BRE44" s="475"/>
      <c r="BRF44" s="475"/>
      <c r="BRG44" s="475"/>
      <c r="BRH44" s="475"/>
      <c r="BRI44" s="475"/>
      <c r="BRJ44" s="475"/>
      <c r="BRK44" s="475"/>
      <c r="BRL44" s="475"/>
      <c r="BRM44" s="475"/>
      <c r="BRN44" s="475"/>
      <c r="BRO44" s="475"/>
      <c r="BRP44" s="475"/>
      <c r="BRQ44" s="475"/>
      <c r="BRR44" s="475"/>
      <c r="BRS44" s="475"/>
      <c r="BRT44" s="475"/>
      <c r="BRU44" s="475"/>
      <c r="BRV44" s="475"/>
      <c r="BRW44" s="475"/>
      <c r="BRX44" s="475"/>
      <c r="BRY44" s="475"/>
      <c r="BRZ44" s="475"/>
      <c r="BSA44" s="475"/>
      <c r="BSB44" s="475"/>
      <c r="BSC44" s="475"/>
      <c r="BSD44" s="475"/>
      <c r="BSE44" s="475"/>
      <c r="BSF44" s="475"/>
      <c r="BSG44" s="475"/>
      <c r="BSH44" s="475"/>
      <c r="BSI44" s="475"/>
      <c r="BSJ44" s="475"/>
      <c r="BSK44" s="475"/>
      <c r="BSL44" s="475"/>
      <c r="BSM44" s="475"/>
      <c r="BSN44" s="475"/>
      <c r="BSO44" s="475"/>
      <c r="BSP44" s="475"/>
      <c r="BSQ44" s="475"/>
      <c r="BSR44" s="475"/>
      <c r="BSS44" s="475"/>
      <c r="BST44" s="475"/>
      <c r="BSU44" s="475"/>
      <c r="BSV44" s="475"/>
      <c r="BSW44" s="475"/>
      <c r="BSX44" s="475"/>
      <c r="BSY44" s="475"/>
      <c r="BSZ44" s="475"/>
      <c r="BTA44" s="475"/>
      <c r="BTB44" s="475"/>
      <c r="BTC44" s="475"/>
      <c r="BTD44" s="475"/>
      <c r="BTE44" s="475"/>
      <c r="BTF44" s="475"/>
      <c r="BTG44" s="475"/>
      <c r="BTH44" s="475"/>
      <c r="BTI44" s="475"/>
      <c r="BTJ44" s="475"/>
      <c r="BTK44" s="475"/>
      <c r="BTL44" s="475"/>
      <c r="BTM44" s="475"/>
      <c r="BTN44" s="475"/>
      <c r="BTO44" s="475"/>
      <c r="BTP44" s="475"/>
      <c r="BTQ44" s="475"/>
      <c r="BTR44" s="475"/>
      <c r="BTS44" s="475"/>
      <c r="BTT44" s="475"/>
      <c r="BTU44" s="475"/>
      <c r="BTV44" s="475"/>
      <c r="BTW44" s="475"/>
      <c r="BTX44" s="475"/>
      <c r="BTY44" s="475"/>
      <c r="BTZ44" s="475"/>
      <c r="BUA44" s="475"/>
      <c r="BUB44" s="475"/>
      <c r="BUC44" s="475"/>
      <c r="BUD44" s="475"/>
      <c r="BUE44" s="475"/>
      <c r="BUF44" s="475"/>
      <c r="BUG44" s="475"/>
      <c r="BUH44" s="475"/>
      <c r="BUI44" s="475"/>
      <c r="BUJ44" s="475"/>
      <c r="BUK44" s="475"/>
      <c r="BUL44" s="475"/>
      <c r="BUM44" s="475"/>
      <c r="BUN44" s="475"/>
      <c r="BUO44" s="475"/>
      <c r="BUP44" s="475"/>
      <c r="BUQ44" s="475"/>
      <c r="BUR44" s="475"/>
      <c r="BUS44" s="475"/>
      <c r="BUT44" s="475"/>
      <c r="BUU44" s="475"/>
      <c r="BUV44" s="475"/>
      <c r="BUW44" s="475"/>
      <c r="BUX44" s="475"/>
      <c r="BUY44" s="475"/>
      <c r="BUZ44" s="475"/>
      <c r="BVA44" s="475"/>
      <c r="BVB44" s="475"/>
      <c r="BVC44" s="475"/>
      <c r="BVD44" s="475"/>
      <c r="BVE44" s="475"/>
      <c r="BVF44" s="475"/>
      <c r="BVG44" s="475"/>
      <c r="BVH44" s="475"/>
      <c r="BVI44" s="475"/>
      <c r="BVJ44" s="475"/>
      <c r="BVK44" s="475"/>
      <c r="BVL44" s="475"/>
      <c r="BVM44" s="475"/>
      <c r="BVN44" s="475"/>
      <c r="BVO44" s="475"/>
      <c r="BVP44" s="475"/>
      <c r="BVQ44" s="475"/>
      <c r="BVR44" s="475"/>
      <c r="BVS44" s="475"/>
      <c r="BVT44" s="475"/>
      <c r="BVU44" s="475"/>
      <c r="BVV44" s="475"/>
      <c r="BVW44" s="475"/>
      <c r="BVX44" s="475"/>
      <c r="BVY44" s="475"/>
      <c r="BVZ44" s="475"/>
      <c r="BWA44" s="475"/>
      <c r="BWB44" s="475"/>
      <c r="BWC44" s="475"/>
      <c r="BWD44" s="475"/>
      <c r="BWE44" s="475"/>
      <c r="BWF44" s="475"/>
      <c r="BWG44" s="475"/>
      <c r="BWH44" s="475"/>
      <c r="BWI44" s="475"/>
      <c r="BWJ44" s="475"/>
      <c r="BWK44" s="475"/>
      <c r="BWL44" s="475"/>
      <c r="BWM44" s="475"/>
      <c r="BWN44" s="475"/>
      <c r="BWO44" s="475"/>
      <c r="BWP44" s="475"/>
      <c r="BWQ44" s="475"/>
      <c r="BWR44" s="475"/>
      <c r="BWS44" s="475"/>
      <c r="BWT44" s="475"/>
      <c r="BWU44" s="475"/>
      <c r="BWV44" s="475"/>
      <c r="BWW44" s="475"/>
      <c r="BWX44" s="475"/>
      <c r="BWY44" s="475"/>
      <c r="BWZ44" s="475"/>
      <c r="BXA44" s="475"/>
      <c r="BXB44" s="475"/>
      <c r="BXC44" s="475"/>
      <c r="BXD44" s="475"/>
      <c r="BXE44" s="475"/>
      <c r="BXF44" s="475"/>
      <c r="BXG44" s="475"/>
      <c r="BXH44" s="475"/>
      <c r="BXI44" s="475"/>
      <c r="BXJ44" s="475"/>
      <c r="BXK44" s="475"/>
      <c r="BXL44" s="475"/>
      <c r="BXM44" s="475"/>
      <c r="BXN44" s="475"/>
      <c r="BXO44" s="475"/>
      <c r="BXP44" s="475"/>
      <c r="BXQ44" s="475"/>
      <c r="BXR44" s="475"/>
      <c r="BXS44" s="475"/>
      <c r="BXT44" s="475"/>
      <c r="BXU44" s="475"/>
      <c r="BXV44" s="475"/>
      <c r="BXW44" s="475"/>
      <c r="BXX44" s="475"/>
      <c r="BXY44" s="475"/>
      <c r="BXZ44" s="475"/>
      <c r="BYA44" s="475"/>
      <c r="BYB44" s="475"/>
      <c r="BYC44" s="475"/>
      <c r="BYD44" s="475"/>
      <c r="BYE44" s="475"/>
      <c r="BYF44" s="475"/>
      <c r="BYG44" s="475"/>
      <c r="BYH44" s="475"/>
      <c r="BYI44" s="475"/>
      <c r="BYJ44" s="475"/>
      <c r="BYK44" s="475"/>
      <c r="BYL44" s="475"/>
      <c r="BYM44" s="475"/>
      <c r="BYN44" s="475"/>
      <c r="BYO44" s="475"/>
      <c r="BYP44" s="475"/>
      <c r="BYQ44" s="475"/>
      <c r="BYR44" s="475"/>
      <c r="BYS44" s="475"/>
      <c r="BYT44" s="475"/>
      <c r="BYU44" s="475"/>
      <c r="BYV44" s="475"/>
      <c r="BYW44" s="475"/>
      <c r="BYX44" s="475"/>
      <c r="BYY44" s="475"/>
      <c r="BYZ44" s="475"/>
      <c r="BZA44" s="475"/>
      <c r="BZB44" s="475"/>
      <c r="BZC44" s="475"/>
      <c r="BZD44" s="475"/>
      <c r="BZE44" s="475"/>
      <c r="BZF44" s="475"/>
      <c r="BZG44" s="475"/>
      <c r="BZH44" s="475"/>
      <c r="BZI44" s="475"/>
      <c r="BZJ44" s="475"/>
      <c r="BZK44" s="475"/>
      <c r="BZL44" s="475"/>
      <c r="BZM44" s="475"/>
      <c r="BZN44" s="475"/>
      <c r="BZO44" s="475"/>
      <c r="BZP44" s="475"/>
      <c r="BZQ44" s="475"/>
      <c r="BZR44" s="475"/>
      <c r="BZS44" s="475"/>
      <c r="BZT44" s="475"/>
      <c r="BZU44" s="475"/>
      <c r="BZV44" s="475"/>
      <c r="BZW44" s="475"/>
      <c r="BZX44" s="475"/>
      <c r="BZY44" s="475"/>
      <c r="BZZ44" s="475"/>
      <c r="CAA44" s="475"/>
      <c r="CAB44" s="475"/>
      <c r="CAC44" s="475"/>
      <c r="CAD44" s="475"/>
      <c r="CAE44" s="475"/>
      <c r="CAF44" s="475"/>
      <c r="CAG44" s="475"/>
      <c r="CAH44" s="475"/>
      <c r="CAI44" s="475"/>
      <c r="CAJ44" s="475"/>
      <c r="CAK44" s="475"/>
      <c r="CAL44" s="475"/>
      <c r="CAM44" s="475"/>
      <c r="CAN44" s="475"/>
      <c r="CAO44" s="475"/>
      <c r="CAP44" s="475"/>
      <c r="CAQ44" s="475"/>
      <c r="CAR44" s="475"/>
      <c r="CAS44" s="475"/>
      <c r="CAT44" s="475"/>
      <c r="CAU44" s="475"/>
      <c r="CAV44" s="475"/>
      <c r="CAW44" s="475"/>
      <c r="CAX44" s="475"/>
      <c r="CAY44" s="475"/>
      <c r="CAZ44" s="475"/>
      <c r="CBA44" s="475"/>
      <c r="CBB44" s="475"/>
      <c r="CBC44" s="475"/>
      <c r="CBD44" s="475"/>
      <c r="CBE44" s="475"/>
      <c r="CBF44" s="475"/>
      <c r="CBG44" s="475"/>
      <c r="CBH44" s="475"/>
      <c r="CBI44" s="475"/>
      <c r="CBJ44" s="475"/>
      <c r="CBK44" s="475"/>
      <c r="CBL44" s="475"/>
      <c r="CBM44" s="475"/>
      <c r="CBN44" s="475"/>
      <c r="CBO44" s="475"/>
      <c r="CBP44" s="475"/>
      <c r="CBQ44" s="475"/>
      <c r="CBR44" s="475"/>
      <c r="CBS44" s="475"/>
      <c r="CBT44" s="475"/>
      <c r="CBU44" s="475"/>
      <c r="CBV44" s="475"/>
      <c r="CBW44" s="475"/>
      <c r="CBX44" s="475"/>
      <c r="CBY44" s="475"/>
      <c r="CBZ44" s="475"/>
      <c r="CCA44" s="475"/>
      <c r="CCB44" s="475"/>
      <c r="CCC44" s="475"/>
      <c r="CCD44" s="475"/>
      <c r="CCE44" s="475"/>
      <c r="CCF44" s="475"/>
      <c r="CCG44" s="475"/>
      <c r="CCH44" s="475"/>
      <c r="CCI44" s="475"/>
      <c r="CCJ44" s="475"/>
      <c r="CCK44" s="475"/>
      <c r="CCL44" s="475"/>
      <c r="CCM44" s="475"/>
      <c r="CCN44" s="475"/>
      <c r="CCO44" s="475"/>
      <c r="CCP44" s="475"/>
      <c r="CCQ44" s="475"/>
      <c r="CCR44" s="475"/>
      <c r="CCS44" s="475"/>
      <c r="CCT44" s="475"/>
      <c r="CCU44" s="475"/>
      <c r="CCV44" s="475"/>
      <c r="CCW44" s="475"/>
      <c r="CCX44" s="475"/>
      <c r="CCY44" s="475"/>
      <c r="CCZ44" s="475"/>
      <c r="CDA44" s="475"/>
      <c r="CDB44" s="475"/>
      <c r="CDC44" s="475"/>
      <c r="CDD44" s="475"/>
      <c r="CDE44" s="475"/>
      <c r="CDF44" s="475"/>
      <c r="CDG44" s="475"/>
      <c r="CDH44" s="475"/>
      <c r="CDI44" s="475"/>
      <c r="CDJ44" s="475"/>
      <c r="CDK44" s="475"/>
      <c r="CDL44" s="475"/>
      <c r="CDM44" s="475"/>
      <c r="CDN44" s="475"/>
      <c r="CDO44" s="475"/>
      <c r="CDP44" s="475"/>
      <c r="CDQ44" s="475"/>
      <c r="CDR44" s="475"/>
      <c r="CDS44" s="475"/>
      <c r="CDT44" s="475"/>
      <c r="CDU44" s="475"/>
      <c r="CDV44" s="475"/>
      <c r="CDW44" s="475"/>
      <c r="CDX44" s="475"/>
      <c r="CDY44" s="475"/>
      <c r="CDZ44" s="475"/>
      <c r="CEA44" s="475"/>
      <c r="CEB44" s="475"/>
      <c r="CEC44" s="475"/>
      <c r="CED44" s="475"/>
      <c r="CEE44" s="475"/>
      <c r="CEF44" s="475"/>
      <c r="CEG44" s="475"/>
      <c r="CEH44" s="475"/>
      <c r="CEI44" s="475"/>
      <c r="CEJ44" s="475"/>
      <c r="CEK44" s="475"/>
      <c r="CEL44" s="475"/>
      <c r="CEM44" s="475"/>
      <c r="CEN44" s="475"/>
      <c r="CEO44" s="475"/>
      <c r="CEP44" s="475"/>
      <c r="CEQ44" s="475"/>
      <c r="CER44" s="475"/>
      <c r="CES44" s="475"/>
      <c r="CET44" s="475"/>
      <c r="CEU44" s="475"/>
      <c r="CEV44" s="475"/>
      <c r="CEW44" s="475"/>
      <c r="CEX44" s="475"/>
      <c r="CEY44" s="475"/>
      <c r="CEZ44" s="475"/>
      <c r="CFA44" s="475"/>
      <c r="CFB44" s="475"/>
      <c r="CFC44" s="475"/>
      <c r="CFD44" s="475"/>
      <c r="CFE44" s="475"/>
      <c r="CFF44" s="475"/>
      <c r="CFG44" s="475"/>
      <c r="CFH44" s="475"/>
      <c r="CFI44" s="475"/>
      <c r="CFJ44" s="475"/>
      <c r="CFK44" s="475"/>
      <c r="CFL44" s="475"/>
      <c r="CFM44" s="475"/>
      <c r="CFN44" s="475"/>
      <c r="CFO44" s="475"/>
      <c r="CFP44" s="475"/>
      <c r="CFQ44" s="475"/>
      <c r="CFR44" s="475"/>
      <c r="CFS44" s="475"/>
      <c r="CFT44" s="475"/>
      <c r="CFU44" s="475"/>
      <c r="CFV44" s="475"/>
      <c r="CFW44" s="475"/>
      <c r="CFX44" s="475"/>
      <c r="CFY44" s="475"/>
      <c r="CFZ44" s="475"/>
      <c r="CGA44" s="475"/>
      <c r="CGB44" s="475"/>
      <c r="CGC44" s="475"/>
      <c r="CGD44" s="475"/>
      <c r="CGE44" s="475"/>
      <c r="CGF44" s="475"/>
      <c r="CGG44" s="475"/>
      <c r="CGH44" s="475"/>
      <c r="CGI44" s="475"/>
      <c r="CGJ44" s="475"/>
      <c r="CGK44" s="475"/>
      <c r="CGL44" s="475"/>
      <c r="CGM44" s="475"/>
      <c r="CGN44" s="475"/>
      <c r="CGO44" s="475"/>
      <c r="CGP44" s="475"/>
      <c r="CGQ44" s="475"/>
      <c r="CGR44" s="475"/>
      <c r="CGS44" s="475"/>
      <c r="CGT44" s="475"/>
      <c r="CGU44" s="475"/>
      <c r="CGV44" s="475"/>
      <c r="CGW44" s="475"/>
      <c r="CGX44" s="475"/>
      <c r="CGY44" s="475"/>
      <c r="CGZ44" s="475"/>
      <c r="CHA44" s="475"/>
      <c r="CHB44" s="475"/>
      <c r="CHC44" s="475"/>
      <c r="CHD44" s="475"/>
      <c r="CHE44" s="475"/>
      <c r="CHF44" s="475"/>
      <c r="CHG44" s="475"/>
      <c r="CHH44" s="475"/>
      <c r="CHI44" s="475"/>
      <c r="CHJ44" s="475"/>
      <c r="CHK44" s="475"/>
      <c r="CHL44" s="475"/>
      <c r="CHM44" s="475"/>
      <c r="CHN44" s="475"/>
      <c r="CHO44" s="475"/>
      <c r="CHP44" s="475"/>
      <c r="CHQ44" s="475"/>
      <c r="CHR44" s="475"/>
      <c r="CHS44" s="475"/>
      <c r="CHT44" s="475"/>
      <c r="CHU44" s="475"/>
      <c r="CHV44" s="475"/>
      <c r="CHW44" s="475"/>
      <c r="CHX44" s="475"/>
      <c r="CHY44" s="475"/>
      <c r="CHZ44" s="475"/>
      <c r="CIA44" s="475"/>
      <c r="CIB44" s="475"/>
      <c r="CIC44" s="475"/>
      <c r="CID44" s="475"/>
      <c r="CIE44" s="475"/>
      <c r="CIF44" s="475"/>
      <c r="CIG44" s="475"/>
      <c r="CIH44" s="475"/>
      <c r="CII44" s="475"/>
      <c r="CIJ44" s="475"/>
      <c r="CIK44" s="475"/>
      <c r="CIL44" s="475"/>
      <c r="CIM44" s="475"/>
      <c r="CIN44" s="475"/>
      <c r="CIO44" s="475"/>
      <c r="CIP44" s="475"/>
      <c r="CIQ44" s="475"/>
      <c r="CIR44" s="475"/>
      <c r="CIS44" s="475"/>
      <c r="CIT44" s="475"/>
      <c r="CIU44" s="475"/>
      <c r="CIV44" s="475"/>
      <c r="CIW44" s="475"/>
      <c r="CIX44" s="475"/>
      <c r="CIY44" s="475"/>
      <c r="CIZ44" s="475"/>
      <c r="CJA44" s="475"/>
      <c r="CJB44" s="475"/>
      <c r="CJC44" s="475"/>
      <c r="CJD44" s="475"/>
      <c r="CJE44" s="475"/>
      <c r="CJF44" s="475"/>
      <c r="CJG44" s="475"/>
      <c r="CJH44" s="475"/>
      <c r="CJI44" s="475"/>
      <c r="CJJ44" s="475"/>
      <c r="CJK44" s="475"/>
      <c r="CJL44" s="475"/>
      <c r="CJM44" s="475"/>
      <c r="CJN44" s="475"/>
      <c r="CJO44" s="475"/>
      <c r="CJP44" s="475"/>
      <c r="CJQ44" s="475"/>
      <c r="CJR44" s="475"/>
      <c r="CJS44" s="475"/>
      <c r="CJT44" s="475"/>
      <c r="CJU44" s="475"/>
      <c r="CJV44" s="475"/>
      <c r="CJW44" s="475"/>
      <c r="CJX44" s="475"/>
      <c r="CJY44" s="475"/>
      <c r="CJZ44" s="475"/>
      <c r="CKA44" s="475"/>
      <c r="CKB44" s="475"/>
      <c r="CKC44" s="475"/>
      <c r="CKD44" s="475"/>
      <c r="CKE44" s="475"/>
      <c r="CKF44" s="475"/>
      <c r="CKG44" s="475"/>
      <c r="CKH44" s="475"/>
      <c r="CKI44" s="475"/>
      <c r="CKJ44" s="475"/>
      <c r="CKK44" s="475"/>
      <c r="CKL44" s="475"/>
      <c r="CKM44" s="475"/>
      <c r="CKN44" s="475"/>
      <c r="CKO44" s="475"/>
      <c r="CKP44" s="475"/>
      <c r="CKQ44" s="475"/>
      <c r="CKR44" s="475"/>
      <c r="CKS44" s="475"/>
      <c r="CKT44" s="475"/>
      <c r="CKU44" s="475"/>
      <c r="CKV44" s="475"/>
      <c r="CKW44" s="475"/>
      <c r="CKX44" s="475"/>
      <c r="CKY44" s="475"/>
      <c r="CKZ44" s="475"/>
      <c r="CLA44" s="475"/>
      <c r="CLB44" s="475"/>
      <c r="CLC44" s="475"/>
      <c r="CLD44" s="475"/>
      <c r="CLE44" s="475"/>
      <c r="CLF44" s="475"/>
      <c r="CLG44" s="475"/>
      <c r="CLH44" s="475"/>
      <c r="CLI44" s="475"/>
      <c r="CLJ44" s="475"/>
      <c r="CLK44" s="475"/>
      <c r="CLL44" s="475"/>
      <c r="CLM44" s="475"/>
      <c r="CLN44" s="475"/>
      <c r="CLO44" s="475"/>
      <c r="CLP44" s="475"/>
      <c r="CLQ44" s="475"/>
      <c r="CLR44" s="475"/>
      <c r="CLS44" s="475"/>
      <c r="CLT44" s="475"/>
      <c r="CLU44" s="475"/>
      <c r="CLV44" s="475"/>
      <c r="CLW44" s="475"/>
      <c r="CLX44" s="475"/>
      <c r="CLY44" s="475"/>
      <c r="CLZ44" s="475"/>
      <c r="CMA44" s="475"/>
      <c r="CMB44" s="475"/>
      <c r="CMC44" s="475"/>
      <c r="CMD44" s="475"/>
      <c r="CME44" s="475"/>
      <c r="CMF44" s="475"/>
      <c r="CMG44" s="475"/>
      <c r="CMH44" s="475"/>
      <c r="CMI44" s="475"/>
      <c r="CMJ44" s="475"/>
      <c r="CMK44" s="475"/>
      <c r="CML44" s="475"/>
      <c r="CMM44" s="475"/>
      <c r="CMN44" s="475"/>
      <c r="CMO44" s="475"/>
      <c r="CMP44" s="475"/>
      <c r="CMQ44" s="475"/>
      <c r="CMR44" s="475"/>
      <c r="CMS44" s="475"/>
      <c r="CMT44" s="475"/>
      <c r="CMU44" s="475"/>
      <c r="CMV44" s="475"/>
      <c r="CMW44" s="475"/>
      <c r="CMX44" s="475"/>
      <c r="CMY44" s="475"/>
      <c r="CMZ44" s="475"/>
      <c r="CNA44" s="475"/>
      <c r="CNB44" s="475"/>
      <c r="CNC44" s="475"/>
      <c r="CND44" s="475"/>
      <c r="CNE44" s="475"/>
      <c r="CNF44" s="475"/>
      <c r="CNG44" s="475"/>
      <c r="CNH44" s="475"/>
      <c r="CNI44" s="475"/>
      <c r="CNJ44" s="475"/>
      <c r="CNK44" s="475"/>
      <c r="CNL44" s="475"/>
      <c r="CNM44" s="475"/>
      <c r="CNN44" s="475"/>
      <c r="CNO44" s="475"/>
      <c r="CNP44" s="475"/>
      <c r="CNQ44" s="475"/>
      <c r="CNR44" s="475"/>
      <c r="CNS44" s="475"/>
      <c r="CNT44" s="475"/>
      <c r="CNU44" s="475"/>
      <c r="CNV44" s="475"/>
      <c r="CNW44" s="475"/>
      <c r="CNX44" s="475"/>
      <c r="CNY44" s="475"/>
      <c r="CNZ44" s="475"/>
      <c r="COA44" s="475"/>
      <c r="COB44" s="475"/>
      <c r="COC44" s="475"/>
      <c r="COD44" s="475"/>
      <c r="COE44" s="475"/>
      <c r="COF44" s="475"/>
      <c r="COG44" s="475"/>
      <c r="COH44" s="475"/>
      <c r="COI44" s="475"/>
      <c r="COJ44" s="475"/>
      <c r="COK44" s="475"/>
      <c r="COL44" s="475"/>
      <c r="COM44" s="475"/>
      <c r="CON44" s="475"/>
      <c r="COO44" s="475"/>
      <c r="COP44" s="475"/>
      <c r="COQ44" s="475"/>
      <c r="COR44" s="475"/>
      <c r="COS44" s="475"/>
      <c r="COT44" s="475"/>
      <c r="COU44" s="475"/>
      <c r="COV44" s="475"/>
      <c r="COW44" s="475"/>
      <c r="COX44" s="475"/>
      <c r="COY44" s="475"/>
      <c r="COZ44" s="475"/>
      <c r="CPA44" s="475"/>
      <c r="CPB44" s="475"/>
      <c r="CPC44" s="475"/>
      <c r="CPD44" s="475"/>
      <c r="CPE44" s="475"/>
      <c r="CPF44" s="475"/>
      <c r="CPG44" s="475"/>
      <c r="CPH44" s="475"/>
      <c r="CPI44" s="475"/>
      <c r="CPJ44" s="475"/>
      <c r="CPK44" s="475"/>
      <c r="CPL44" s="475"/>
      <c r="CPM44" s="475"/>
      <c r="CPN44" s="475"/>
      <c r="CPO44" s="475"/>
      <c r="CPP44" s="475"/>
      <c r="CPQ44" s="475"/>
      <c r="CPR44" s="475"/>
      <c r="CPS44" s="475"/>
      <c r="CPT44" s="475"/>
      <c r="CPU44" s="475"/>
      <c r="CPV44" s="475"/>
      <c r="CPW44" s="475"/>
      <c r="CPX44" s="475"/>
      <c r="CPY44" s="475"/>
      <c r="CPZ44" s="475"/>
      <c r="CQA44" s="475"/>
      <c r="CQB44" s="475"/>
      <c r="CQC44" s="475"/>
      <c r="CQD44" s="475"/>
      <c r="CQE44" s="475"/>
      <c r="CQF44" s="475"/>
      <c r="CQG44" s="475"/>
      <c r="CQH44" s="475"/>
      <c r="CQI44" s="475"/>
      <c r="CQJ44" s="475"/>
      <c r="CQK44" s="475"/>
      <c r="CQL44" s="475"/>
      <c r="CQM44" s="475"/>
      <c r="CQN44" s="475"/>
      <c r="CQO44" s="475"/>
      <c r="CQP44" s="475"/>
      <c r="CQQ44" s="475"/>
      <c r="CQR44" s="475"/>
      <c r="CQS44" s="475"/>
      <c r="CQT44" s="475"/>
      <c r="CQU44" s="475"/>
      <c r="CQV44" s="475"/>
      <c r="CQW44" s="475"/>
      <c r="CQX44" s="475"/>
      <c r="CQY44" s="475"/>
      <c r="CQZ44" s="475"/>
      <c r="CRA44" s="475"/>
      <c r="CRB44" s="475"/>
      <c r="CRC44" s="475"/>
      <c r="CRD44" s="475"/>
      <c r="CRE44" s="475"/>
      <c r="CRF44" s="475"/>
      <c r="CRG44" s="475"/>
      <c r="CRH44" s="475"/>
      <c r="CRI44" s="475"/>
      <c r="CRJ44" s="475"/>
      <c r="CRK44" s="475"/>
      <c r="CRL44" s="475"/>
      <c r="CRM44" s="475"/>
      <c r="CRN44" s="475"/>
      <c r="CRO44" s="475"/>
      <c r="CRP44" s="475"/>
      <c r="CRQ44" s="475"/>
      <c r="CRR44" s="475"/>
      <c r="CRS44" s="475"/>
      <c r="CRT44" s="475"/>
      <c r="CRU44" s="475"/>
      <c r="CRV44" s="475"/>
      <c r="CRW44" s="475"/>
      <c r="CRX44" s="475"/>
      <c r="CRY44" s="475"/>
      <c r="CRZ44" s="475"/>
      <c r="CSA44" s="475"/>
      <c r="CSB44" s="475"/>
      <c r="CSC44" s="475"/>
      <c r="CSD44" s="475"/>
      <c r="CSE44" s="475"/>
      <c r="CSF44" s="475"/>
      <c r="CSG44" s="475"/>
      <c r="CSH44" s="475"/>
      <c r="CSI44" s="475"/>
      <c r="CSJ44" s="475"/>
      <c r="CSK44" s="475"/>
      <c r="CSL44" s="475"/>
      <c r="CSM44" s="475"/>
      <c r="CSN44" s="475"/>
      <c r="CSO44" s="475"/>
      <c r="CSP44" s="475"/>
      <c r="CSQ44" s="475"/>
      <c r="CSR44" s="475"/>
      <c r="CSS44" s="475"/>
      <c r="CST44" s="475"/>
      <c r="CSU44" s="475"/>
      <c r="CSV44" s="475"/>
      <c r="CSW44" s="475"/>
      <c r="CSX44" s="475"/>
      <c r="CSY44" s="475"/>
      <c r="CSZ44" s="475"/>
      <c r="CTA44" s="475"/>
      <c r="CTB44" s="475"/>
      <c r="CTC44" s="475"/>
      <c r="CTD44" s="475"/>
      <c r="CTE44" s="475"/>
      <c r="CTF44" s="475"/>
      <c r="CTG44" s="475"/>
      <c r="CTH44" s="475"/>
      <c r="CTI44" s="475"/>
      <c r="CTJ44" s="475"/>
      <c r="CTK44" s="475"/>
      <c r="CTL44" s="475"/>
      <c r="CTM44" s="475"/>
      <c r="CTN44" s="475"/>
      <c r="CTO44" s="475"/>
      <c r="CTP44" s="475"/>
      <c r="CTQ44" s="475"/>
      <c r="CTR44" s="475"/>
      <c r="CTS44" s="475"/>
      <c r="CTT44" s="475"/>
      <c r="CTU44" s="475"/>
      <c r="CTV44" s="475"/>
      <c r="CTW44" s="475"/>
      <c r="CTX44" s="475"/>
      <c r="CTY44" s="475"/>
      <c r="CTZ44" s="475"/>
      <c r="CUA44" s="475"/>
      <c r="CUB44" s="475"/>
      <c r="CUC44" s="475"/>
      <c r="CUD44" s="475"/>
      <c r="CUE44" s="475"/>
      <c r="CUF44" s="475"/>
      <c r="CUG44" s="475"/>
      <c r="CUH44" s="475"/>
      <c r="CUI44" s="475"/>
      <c r="CUJ44" s="475"/>
      <c r="CUK44" s="475"/>
      <c r="CUL44" s="475"/>
      <c r="CUM44" s="475"/>
      <c r="CUN44" s="475"/>
      <c r="CUO44" s="475"/>
      <c r="CUP44" s="475"/>
      <c r="CUQ44" s="475"/>
      <c r="CUR44" s="475"/>
      <c r="CUS44" s="475"/>
      <c r="CUT44" s="475"/>
      <c r="CUU44" s="475"/>
      <c r="CUV44" s="475"/>
      <c r="CUW44" s="475"/>
      <c r="CUX44" s="475"/>
      <c r="CUY44" s="475"/>
      <c r="CUZ44" s="475"/>
      <c r="CVA44" s="475"/>
      <c r="CVB44" s="475"/>
      <c r="CVC44" s="475"/>
      <c r="CVD44" s="475"/>
      <c r="CVE44" s="475"/>
      <c r="CVF44" s="475"/>
      <c r="CVG44" s="475"/>
      <c r="CVH44" s="475"/>
      <c r="CVI44" s="475"/>
      <c r="CVJ44" s="475"/>
      <c r="CVK44" s="475"/>
      <c r="CVL44" s="475"/>
      <c r="CVM44" s="475"/>
      <c r="CVN44" s="475"/>
      <c r="CVO44" s="475"/>
      <c r="CVP44" s="475"/>
      <c r="CVQ44" s="475"/>
      <c r="CVR44" s="475"/>
      <c r="CVS44" s="475"/>
      <c r="CVT44" s="475"/>
      <c r="CVU44" s="475"/>
      <c r="CVV44" s="475"/>
      <c r="CVW44" s="475"/>
      <c r="CVX44" s="475"/>
      <c r="CVY44" s="475"/>
      <c r="CVZ44" s="475"/>
      <c r="CWA44" s="475"/>
      <c r="CWB44" s="475"/>
      <c r="CWC44" s="475"/>
      <c r="CWD44" s="475"/>
      <c r="CWE44" s="475"/>
      <c r="CWF44" s="475"/>
      <c r="CWG44" s="475"/>
      <c r="CWH44" s="475"/>
      <c r="CWI44" s="475"/>
      <c r="CWJ44" s="475"/>
      <c r="CWK44" s="475"/>
      <c r="CWL44" s="475"/>
      <c r="CWM44" s="475"/>
      <c r="CWN44" s="475"/>
      <c r="CWO44" s="475"/>
      <c r="CWP44" s="475"/>
      <c r="CWQ44" s="475"/>
      <c r="CWR44" s="475"/>
      <c r="CWS44" s="475"/>
      <c r="CWT44" s="475"/>
      <c r="CWU44" s="475"/>
      <c r="CWV44" s="475"/>
      <c r="CWW44" s="475"/>
      <c r="CWX44" s="475"/>
      <c r="CWY44" s="475"/>
      <c r="CWZ44" s="475"/>
      <c r="CXA44" s="475"/>
      <c r="CXB44" s="475"/>
      <c r="CXC44" s="475"/>
      <c r="CXD44" s="475"/>
      <c r="CXE44" s="475"/>
      <c r="CXF44" s="475"/>
      <c r="CXG44" s="475"/>
      <c r="CXH44" s="475"/>
      <c r="CXI44" s="475"/>
      <c r="CXJ44" s="475"/>
      <c r="CXK44" s="475"/>
      <c r="CXL44" s="475"/>
      <c r="CXM44" s="475"/>
      <c r="CXN44" s="475"/>
      <c r="CXO44" s="475"/>
      <c r="CXP44" s="475"/>
      <c r="CXQ44" s="475"/>
      <c r="CXR44" s="475"/>
      <c r="CXS44" s="475"/>
      <c r="CXT44" s="475"/>
      <c r="CXU44" s="475"/>
      <c r="CXV44" s="475"/>
      <c r="CXW44" s="475"/>
      <c r="CXX44" s="475"/>
      <c r="CXY44" s="475"/>
      <c r="CXZ44" s="475"/>
      <c r="CYA44" s="475"/>
      <c r="CYB44" s="475"/>
      <c r="CYC44" s="475"/>
      <c r="CYD44" s="475"/>
      <c r="CYE44" s="475"/>
      <c r="CYF44" s="475"/>
      <c r="CYG44" s="475"/>
      <c r="CYH44" s="475"/>
      <c r="CYI44" s="475"/>
      <c r="CYJ44" s="475"/>
      <c r="CYK44" s="475"/>
      <c r="CYL44" s="475"/>
      <c r="CYM44" s="475"/>
      <c r="CYN44" s="475"/>
      <c r="CYO44" s="475"/>
      <c r="CYP44" s="475"/>
      <c r="CYQ44" s="475"/>
      <c r="CYR44" s="475"/>
      <c r="CYS44" s="475"/>
      <c r="CYT44" s="475"/>
      <c r="CYU44" s="475"/>
      <c r="CYV44" s="475"/>
      <c r="CYW44" s="475"/>
      <c r="CYX44" s="475"/>
      <c r="CYY44" s="475"/>
      <c r="CYZ44" s="475"/>
      <c r="CZA44" s="475"/>
      <c r="CZB44" s="475"/>
      <c r="CZC44" s="475"/>
      <c r="CZD44" s="475"/>
      <c r="CZE44" s="475"/>
      <c r="CZF44" s="475"/>
      <c r="CZG44" s="475"/>
      <c r="CZH44" s="475"/>
      <c r="CZI44" s="475"/>
      <c r="CZJ44" s="475"/>
      <c r="CZK44" s="475"/>
      <c r="CZL44" s="475"/>
      <c r="CZM44" s="475"/>
      <c r="CZN44" s="475"/>
      <c r="CZO44" s="475"/>
      <c r="CZP44" s="475"/>
      <c r="CZQ44" s="475"/>
      <c r="CZR44" s="475"/>
      <c r="CZS44" s="475"/>
      <c r="CZT44" s="475"/>
      <c r="CZU44" s="475"/>
      <c r="CZV44" s="475"/>
      <c r="CZW44" s="475"/>
      <c r="CZX44" s="475"/>
      <c r="CZY44" s="475"/>
      <c r="CZZ44" s="475"/>
      <c r="DAA44" s="475"/>
      <c r="DAB44" s="475"/>
      <c r="DAC44" s="475"/>
      <c r="DAD44" s="475"/>
      <c r="DAE44" s="475"/>
      <c r="DAF44" s="475"/>
      <c r="DAG44" s="475"/>
      <c r="DAH44" s="475"/>
      <c r="DAI44" s="475"/>
      <c r="DAJ44" s="475"/>
      <c r="DAK44" s="475"/>
      <c r="DAL44" s="475"/>
      <c r="DAM44" s="475"/>
      <c r="DAN44" s="475"/>
      <c r="DAO44" s="475"/>
      <c r="DAP44" s="475"/>
      <c r="DAQ44" s="475"/>
      <c r="DAR44" s="475"/>
      <c r="DAS44" s="475"/>
      <c r="DAT44" s="475"/>
      <c r="DAU44" s="475"/>
      <c r="DAV44" s="475"/>
      <c r="DAW44" s="475"/>
      <c r="DAX44" s="475"/>
      <c r="DAY44" s="475"/>
      <c r="DAZ44" s="475"/>
      <c r="DBA44" s="475"/>
      <c r="DBB44" s="475"/>
      <c r="DBC44" s="475"/>
      <c r="DBD44" s="475"/>
      <c r="DBE44" s="475"/>
      <c r="DBF44" s="475"/>
      <c r="DBG44" s="475"/>
      <c r="DBH44" s="475"/>
      <c r="DBI44" s="475"/>
      <c r="DBJ44" s="475"/>
      <c r="DBK44" s="475"/>
      <c r="DBL44" s="475"/>
      <c r="DBM44" s="475"/>
      <c r="DBN44" s="475"/>
      <c r="DBO44" s="475"/>
      <c r="DBP44" s="475"/>
      <c r="DBQ44" s="475"/>
      <c r="DBR44" s="475"/>
      <c r="DBS44" s="475"/>
      <c r="DBT44" s="475"/>
      <c r="DBU44" s="475"/>
      <c r="DBV44" s="475"/>
      <c r="DBW44" s="475"/>
      <c r="DBX44" s="475"/>
      <c r="DBY44" s="475"/>
      <c r="DBZ44" s="475"/>
      <c r="DCA44" s="475"/>
      <c r="DCB44" s="475"/>
      <c r="DCC44" s="475"/>
      <c r="DCD44" s="475"/>
      <c r="DCE44" s="475"/>
      <c r="DCF44" s="475"/>
      <c r="DCG44" s="475"/>
      <c r="DCH44" s="475"/>
      <c r="DCI44" s="475"/>
      <c r="DCJ44" s="475"/>
      <c r="DCK44" s="475"/>
      <c r="DCL44" s="475"/>
      <c r="DCM44" s="475"/>
      <c r="DCN44" s="475"/>
      <c r="DCO44" s="475"/>
      <c r="DCP44" s="475"/>
      <c r="DCQ44" s="475"/>
      <c r="DCR44" s="475"/>
      <c r="DCS44" s="475"/>
      <c r="DCT44" s="475"/>
      <c r="DCU44" s="475"/>
      <c r="DCV44" s="475"/>
      <c r="DCW44" s="475"/>
      <c r="DCX44" s="475"/>
      <c r="DCY44" s="475"/>
      <c r="DCZ44" s="475"/>
      <c r="DDA44" s="475"/>
      <c r="DDB44" s="475"/>
      <c r="DDC44" s="475"/>
      <c r="DDD44" s="475"/>
      <c r="DDE44" s="475"/>
      <c r="DDF44" s="475"/>
      <c r="DDG44" s="475"/>
      <c r="DDH44" s="475"/>
      <c r="DDI44" s="475"/>
      <c r="DDJ44" s="475"/>
      <c r="DDK44" s="475"/>
      <c r="DDL44" s="475"/>
      <c r="DDM44" s="475"/>
      <c r="DDN44" s="475"/>
      <c r="DDO44" s="475"/>
      <c r="DDP44" s="475"/>
      <c r="DDQ44" s="475"/>
      <c r="DDR44" s="475"/>
      <c r="DDS44" s="475"/>
      <c r="DDT44" s="475"/>
      <c r="DDU44" s="475"/>
      <c r="DDV44" s="475"/>
      <c r="DDW44" s="475"/>
      <c r="DDX44" s="475"/>
      <c r="DDY44" s="475"/>
      <c r="DDZ44" s="475"/>
      <c r="DEA44" s="475"/>
      <c r="DEB44" s="475"/>
      <c r="DEC44" s="475"/>
      <c r="DED44" s="475"/>
      <c r="DEE44" s="475"/>
      <c r="DEF44" s="475"/>
      <c r="DEG44" s="475"/>
      <c r="DEH44" s="475"/>
      <c r="DEI44" s="475"/>
      <c r="DEJ44" s="475"/>
      <c r="DEK44" s="475"/>
      <c r="DEL44" s="475"/>
      <c r="DEM44" s="475"/>
      <c r="DEN44" s="475"/>
      <c r="DEO44" s="475"/>
      <c r="DEP44" s="475"/>
      <c r="DEQ44" s="475"/>
      <c r="DER44" s="475"/>
      <c r="DES44" s="475"/>
      <c r="DET44" s="475"/>
      <c r="DEU44" s="475"/>
      <c r="DEV44" s="475"/>
      <c r="DEW44" s="475"/>
      <c r="DEX44" s="475"/>
      <c r="DEY44" s="475"/>
      <c r="DEZ44" s="475"/>
      <c r="DFA44" s="475"/>
      <c r="DFB44" s="475"/>
      <c r="DFC44" s="475"/>
      <c r="DFD44" s="475"/>
      <c r="DFE44" s="475"/>
      <c r="DFF44" s="475"/>
      <c r="DFG44" s="475"/>
      <c r="DFH44" s="475"/>
      <c r="DFI44" s="475"/>
      <c r="DFJ44" s="475"/>
      <c r="DFK44" s="475"/>
      <c r="DFL44" s="475"/>
      <c r="DFM44" s="475"/>
      <c r="DFN44" s="475"/>
      <c r="DFO44" s="475"/>
      <c r="DFP44" s="475"/>
      <c r="DFQ44" s="475"/>
      <c r="DFR44" s="475"/>
      <c r="DFS44" s="475"/>
      <c r="DFT44" s="475"/>
      <c r="DFU44" s="475"/>
      <c r="DFV44" s="475"/>
      <c r="DFW44" s="475"/>
      <c r="DFX44" s="475"/>
      <c r="DFY44" s="475"/>
      <c r="DFZ44" s="475"/>
      <c r="DGA44" s="475"/>
      <c r="DGB44" s="475"/>
      <c r="DGC44" s="475"/>
      <c r="DGD44" s="475"/>
      <c r="DGE44" s="475"/>
      <c r="DGF44" s="475"/>
      <c r="DGG44" s="475"/>
      <c r="DGH44" s="475"/>
      <c r="DGI44" s="475"/>
      <c r="DGJ44" s="475"/>
      <c r="DGK44" s="475"/>
      <c r="DGL44" s="475"/>
      <c r="DGM44" s="475"/>
      <c r="DGN44" s="475"/>
      <c r="DGO44" s="475"/>
      <c r="DGP44" s="475"/>
      <c r="DGQ44" s="475"/>
      <c r="DGR44" s="475"/>
      <c r="DGS44" s="475"/>
      <c r="DGT44" s="475"/>
      <c r="DGU44" s="475"/>
      <c r="DGV44" s="475"/>
      <c r="DGW44" s="475"/>
      <c r="DGX44" s="475"/>
      <c r="DGY44" s="475"/>
      <c r="DGZ44" s="475"/>
      <c r="DHA44" s="475"/>
      <c r="DHB44" s="475"/>
      <c r="DHC44" s="475"/>
      <c r="DHD44" s="475"/>
      <c r="DHE44" s="475"/>
      <c r="DHF44" s="475"/>
      <c r="DHG44" s="475"/>
      <c r="DHH44" s="475"/>
      <c r="DHI44" s="475"/>
      <c r="DHJ44" s="475"/>
      <c r="DHK44" s="475"/>
      <c r="DHL44" s="475"/>
      <c r="DHM44" s="475"/>
      <c r="DHN44" s="475"/>
      <c r="DHO44" s="475"/>
      <c r="DHP44" s="475"/>
      <c r="DHQ44" s="475"/>
      <c r="DHR44" s="475"/>
      <c r="DHS44" s="475"/>
      <c r="DHT44" s="475"/>
      <c r="DHU44" s="475"/>
      <c r="DHV44" s="475"/>
      <c r="DHW44" s="475"/>
      <c r="DHX44" s="475"/>
      <c r="DHY44" s="475"/>
      <c r="DHZ44" s="475"/>
      <c r="DIA44" s="475"/>
      <c r="DIB44" s="475"/>
      <c r="DIC44" s="475"/>
      <c r="DID44" s="475"/>
      <c r="DIE44" s="475"/>
      <c r="DIF44" s="475"/>
      <c r="DIG44" s="475"/>
      <c r="DIH44" s="475"/>
      <c r="DII44" s="475"/>
      <c r="DIJ44" s="475"/>
      <c r="DIK44" s="475"/>
      <c r="DIL44" s="475"/>
      <c r="DIM44" s="475"/>
      <c r="DIN44" s="475"/>
      <c r="DIO44" s="475"/>
      <c r="DIP44" s="475"/>
      <c r="DIQ44" s="475"/>
      <c r="DIR44" s="475"/>
      <c r="DIS44" s="475"/>
      <c r="DIT44" s="475"/>
      <c r="DIU44" s="475"/>
      <c r="DIV44" s="475"/>
      <c r="DIW44" s="475"/>
      <c r="DIX44" s="475"/>
      <c r="DIY44" s="475"/>
      <c r="DIZ44" s="475"/>
      <c r="DJA44" s="475"/>
      <c r="DJB44" s="475"/>
      <c r="DJC44" s="475"/>
      <c r="DJD44" s="475"/>
      <c r="DJE44" s="475"/>
      <c r="DJF44" s="475"/>
      <c r="DJG44" s="475"/>
      <c r="DJH44" s="475"/>
      <c r="DJI44" s="475"/>
      <c r="DJJ44" s="475"/>
      <c r="DJK44" s="475"/>
      <c r="DJL44" s="475"/>
      <c r="DJM44" s="475"/>
      <c r="DJN44" s="475"/>
      <c r="DJO44" s="475"/>
      <c r="DJP44" s="475"/>
      <c r="DJQ44" s="475"/>
      <c r="DJR44" s="475"/>
      <c r="DJS44" s="475"/>
      <c r="DJT44" s="475"/>
      <c r="DJU44" s="475"/>
      <c r="DJV44" s="475"/>
      <c r="DJW44" s="475"/>
      <c r="DJX44" s="475"/>
      <c r="DJY44" s="475"/>
      <c r="DJZ44" s="475"/>
      <c r="DKA44" s="475"/>
      <c r="DKB44" s="475"/>
      <c r="DKC44" s="475"/>
      <c r="DKD44" s="475"/>
      <c r="DKE44" s="475"/>
      <c r="DKF44" s="475"/>
      <c r="DKG44" s="475"/>
      <c r="DKH44" s="475"/>
      <c r="DKI44" s="475"/>
      <c r="DKJ44" s="475"/>
      <c r="DKK44" s="475"/>
      <c r="DKL44" s="475"/>
      <c r="DKM44" s="475"/>
      <c r="DKN44" s="475"/>
      <c r="DKO44" s="475"/>
      <c r="DKP44" s="475"/>
      <c r="DKQ44" s="475"/>
      <c r="DKR44" s="475"/>
      <c r="DKS44" s="475"/>
      <c r="DKT44" s="475"/>
      <c r="DKU44" s="475"/>
      <c r="DKV44" s="475"/>
      <c r="DKW44" s="475"/>
      <c r="DKX44" s="475"/>
      <c r="DKY44" s="475"/>
      <c r="DKZ44" s="475"/>
      <c r="DLA44" s="475"/>
      <c r="DLB44" s="475"/>
      <c r="DLC44" s="475"/>
      <c r="DLD44" s="475"/>
      <c r="DLE44" s="475"/>
      <c r="DLF44" s="475"/>
      <c r="DLG44" s="475"/>
      <c r="DLH44" s="475"/>
      <c r="DLI44" s="475"/>
      <c r="DLJ44" s="475"/>
      <c r="DLK44" s="475"/>
      <c r="DLL44" s="475"/>
      <c r="DLM44" s="475"/>
      <c r="DLN44" s="475"/>
      <c r="DLO44" s="475"/>
      <c r="DLP44" s="475"/>
      <c r="DLQ44" s="475"/>
      <c r="DLR44" s="475"/>
      <c r="DLS44" s="475"/>
      <c r="DLT44" s="475"/>
      <c r="DLU44" s="475"/>
      <c r="DLV44" s="475"/>
      <c r="DLW44" s="475"/>
      <c r="DLX44" s="475"/>
      <c r="DLY44" s="475"/>
      <c r="DLZ44" s="475"/>
      <c r="DMA44" s="475"/>
      <c r="DMB44" s="475"/>
      <c r="DMC44" s="475"/>
      <c r="DMD44" s="475"/>
      <c r="DME44" s="475"/>
      <c r="DMF44" s="475"/>
      <c r="DMG44" s="475"/>
      <c r="DMH44" s="475"/>
      <c r="DMI44" s="475"/>
      <c r="DMJ44" s="475"/>
      <c r="DMK44" s="475"/>
      <c r="DML44" s="475"/>
      <c r="DMM44" s="475"/>
      <c r="DMN44" s="475"/>
      <c r="DMO44" s="475"/>
      <c r="DMP44" s="475"/>
      <c r="DMQ44" s="475"/>
      <c r="DMR44" s="475"/>
      <c r="DMS44" s="475"/>
      <c r="DMT44" s="475"/>
      <c r="DMU44" s="475"/>
      <c r="DMV44" s="475"/>
      <c r="DMW44" s="475"/>
      <c r="DMX44" s="475"/>
      <c r="DMY44" s="475"/>
      <c r="DMZ44" s="475"/>
      <c r="DNA44" s="475"/>
      <c r="DNB44" s="475"/>
      <c r="DNC44" s="475"/>
      <c r="DND44" s="475"/>
      <c r="DNE44" s="475"/>
      <c r="DNF44" s="475"/>
      <c r="DNG44" s="475"/>
      <c r="DNH44" s="475"/>
      <c r="DNI44" s="475"/>
      <c r="DNJ44" s="475"/>
      <c r="DNK44" s="475"/>
      <c r="DNL44" s="475"/>
      <c r="DNM44" s="475"/>
      <c r="DNN44" s="475"/>
      <c r="DNO44" s="475"/>
      <c r="DNP44" s="475"/>
      <c r="DNQ44" s="475"/>
      <c r="DNR44" s="475"/>
      <c r="DNS44" s="475"/>
      <c r="DNT44" s="475"/>
      <c r="DNU44" s="475"/>
      <c r="DNV44" s="475"/>
      <c r="DNW44" s="475"/>
      <c r="DNX44" s="475"/>
      <c r="DNY44" s="475"/>
      <c r="DNZ44" s="475"/>
      <c r="DOA44" s="475"/>
      <c r="DOB44" s="475"/>
      <c r="DOC44" s="475"/>
      <c r="DOD44" s="475"/>
      <c r="DOE44" s="475"/>
      <c r="DOF44" s="475"/>
      <c r="DOG44" s="475"/>
      <c r="DOH44" s="475"/>
      <c r="DOI44" s="475"/>
      <c r="DOJ44" s="475"/>
      <c r="DOK44" s="475"/>
      <c r="DOL44" s="475"/>
      <c r="DOM44" s="475"/>
      <c r="DON44" s="475"/>
      <c r="DOO44" s="475"/>
      <c r="DOP44" s="475"/>
      <c r="DOQ44" s="475"/>
      <c r="DOR44" s="475"/>
      <c r="DOS44" s="475"/>
      <c r="DOT44" s="475"/>
      <c r="DOU44" s="475"/>
      <c r="DOV44" s="475"/>
      <c r="DOW44" s="475"/>
      <c r="DOX44" s="475"/>
      <c r="DOY44" s="475"/>
      <c r="DOZ44" s="475"/>
      <c r="DPA44" s="475"/>
      <c r="DPB44" s="475"/>
      <c r="DPC44" s="475"/>
      <c r="DPD44" s="475"/>
      <c r="DPE44" s="475"/>
      <c r="DPF44" s="475"/>
      <c r="DPG44" s="475"/>
      <c r="DPH44" s="475"/>
      <c r="DPI44" s="475"/>
      <c r="DPJ44" s="475"/>
      <c r="DPK44" s="475"/>
      <c r="DPL44" s="475"/>
      <c r="DPM44" s="475"/>
      <c r="DPN44" s="475"/>
      <c r="DPO44" s="475"/>
      <c r="DPP44" s="475"/>
      <c r="DPQ44" s="475"/>
      <c r="DPR44" s="475"/>
      <c r="DPS44" s="475"/>
      <c r="DPT44" s="475"/>
      <c r="DPU44" s="475"/>
      <c r="DPV44" s="475"/>
      <c r="DPW44" s="475"/>
      <c r="DPX44" s="475"/>
      <c r="DPY44" s="475"/>
      <c r="DPZ44" s="475"/>
      <c r="DQA44" s="475"/>
      <c r="DQB44" s="475"/>
      <c r="DQC44" s="475"/>
      <c r="DQD44" s="475"/>
      <c r="DQE44" s="475"/>
      <c r="DQF44" s="475"/>
      <c r="DQG44" s="475"/>
      <c r="DQH44" s="475"/>
      <c r="DQI44" s="475"/>
      <c r="DQJ44" s="475"/>
      <c r="DQK44" s="475"/>
      <c r="DQL44" s="475"/>
      <c r="DQM44" s="475"/>
      <c r="DQN44" s="475"/>
      <c r="DQO44" s="475"/>
      <c r="DQP44" s="475"/>
      <c r="DQQ44" s="475"/>
      <c r="DQR44" s="475"/>
      <c r="DQS44" s="475"/>
      <c r="DQT44" s="475"/>
      <c r="DQU44" s="475"/>
      <c r="DQV44" s="475"/>
      <c r="DQW44" s="475"/>
      <c r="DQX44" s="475"/>
      <c r="DQY44" s="475"/>
      <c r="DQZ44" s="475"/>
      <c r="DRA44" s="475"/>
      <c r="DRB44" s="475"/>
      <c r="DRC44" s="475"/>
      <c r="DRD44" s="475"/>
      <c r="DRE44" s="475"/>
      <c r="DRF44" s="475"/>
      <c r="DRG44" s="475"/>
      <c r="DRH44" s="475"/>
      <c r="DRI44" s="475"/>
      <c r="DRJ44" s="475"/>
      <c r="DRK44" s="475"/>
      <c r="DRL44" s="475"/>
      <c r="DRM44" s="475"/>
      <c r="DRN44" s="475"/>
      <c r="DRO44" s="475"/>
      <c r="DRP44" s="475"/>
      <c r="DRQ44" s="475"/>
      <c r="DRR44" s="475"/>
      <c r="DRS44" s="475"/>
      <c r="DRT44" s="475"/>
      <c r="DRU44" s="475"/>
      <c r="DRV44" s="475"/>
      <c r="DRW44" s="475"/>
      <c r="DRX44" s="475"/>
      <c r="DRY44" s="475"/>
      <c r="DRZ44" s="475"/>
      <c r="DSA44" s="475"/>
      <c r="DSB44" s="475"/>
      <c r="DSC44" s="475"/>
      <c r="DSD44" s="475"/>
      <c r="DSE44" s="475"/>
      <c r="DSF44" s="475"/>
      <c r="DSG44" s="475"/>
      <c r="DSH44" s="475"/>
      <c r="DSI44" s="475"/>
      <c r="DSJ44" s="475"/>
      <c r="DSK44" s="475"/>
      <c r="DSL44" s="475"/>
      <c r="DSM44" s="475"/>
      <c r="DSN44" s="475"/>
      <c r="DSO44" s="475"/>
      <c r="DSP44" s="475"/>
      <c r="DSQ44" s="475"/>
      <c r="DSR44" s="475"/>
      <c r="DSS44" s="475"/>
      <c r="DST44" s="475"/>
      <c r="DSU44" s="475"/>
      <c r="DSV44" s="475"/>
      <c r="DSW44" s="475"/>
      <c r="DSX44" s="475"/>
      <c r="DSY44" s="475"/>
      <c r="DSZ44" s="475"/>
      <c r="DTA44" s="475"/>
      <c r="DTB44" s="475"/>
      <c r="DTC44" s="475"/>
      <c r="DTD44" s="475"/>
      <c r="DTE44" s="475"/>
      <c r="DTF44" s="475"/>
      <c r="DTG44" s="475"/>
      <c r="DTH44" s="475"/>
      <c r="DTI44" s="475"/>
      <c r="DTJ44" s="475"/>
      <c r="DTK44" s="475"/>
      <c r="DTL44" s="475"/>
      <c r="DTM44" s="475"/>
      <c r="DTN44" s="475"/>
      <c r="DTO44" s="475"/>
      <c r="DTP44" s="475"/>
      <c r="DTQ44" s="475"/>
      <c r="DTR44" s="475"/>
      <c r="DTS44" s="475"/>
      <c r="DTT44" s="475"/>
      <c r="DTU44" s="475"/>
      <c r="DTV44" s="475"/>
      <c r="DTW44" s="475"/>
      <c r="DTX44" s="475"/>
      <c r="DTY44" s="475"/>
      <c r="DTZ44" s="475"/>
      <c r="DUA44" s="475"/>
      <c r="DUB44" s="475"/>
      <c r="DUC44" s="475"/>
      <c r="DUD44" s="475"/>
      <c r="DUE44" s="475"/>
      <c r="DUF44" s="475"/>
      <c r="DUG44" s="475"/>
      <c r="DUH44" s="475"/>
      <c r="DUI44" s="475"/>
      <c r="DUJ44" s="475"/>
      <c r="DUK44" s="475"/>
      <c r="DUL44" s="475"/>
      <c r="DUM44" s="475"/>
      <c r="DUN44" s="475"/>
      <c r="DUO44" s="475"/>
      <c r="DUP44" s="475"/>
      <c r="DUQ44" s="475"/>
      <c r="DUR44" s="475"/>
      <c r="DUS44" s="475"/>
      <c r="DUT44" s="475"/>
      <c r="DUU44" s="475"/>
      <c r="DUV44" s="475"/>
      <c r="DUW44" s="475"/>
      <c r="DUX44" s="475"/>
      <c r="DUY44" s="475"/>
      <c r="DUZ44" s="475"/>
      <c r="DVA44" s="475"/>
      <c r="DVB44" s="475"/>
      <c r="DVC44" s="475"/>
      <c r="DVD44" s="475"/>
      <c r="DVE44" s="475"/>
      <c r="DVF44" s="475"/>
      <c r="DVG44" s="475"/>
      <c r="DVH44" s="475"/>
      <c r="DVI44" s="475"/>
      <c r="DVJ44" s="475"/>
      <c r="DVK44" s="475"/>
      <c r="DVL44" s="475"/>
      <c r="DVM44" s="475"/>
      <c r="DVN44" s="475"/>
      <c r="DVO44" s="475"/>
      <c r="DVP44" s="475"/>
      <c r="DVQ44" s="475"/>
      <c r="DVR44" s="475"/>
      <c r="DVS44" s="475"/>
      <c r="DVT44" s="475"/>
      <c r="DVU44" s="475"/>
      <c r="DVV44" s="475"/>
      <c r="DVW44" s="475"/>
      <c r="DVX44" s="475"/>
      <c r="DVY44" s="475"/>
      <c r="DVZ44" s="475"/>
      <c r="DWA44" s="475"/>
      <c r="DWB44" s="475"/>
      <c r="DWC44" s="475"/>
      <c r="DWD44" s="475"/>
      <c r="DWE44" s="475"/>
      <c r="DWF44" s="475"/>
      <c r="DWG44" s="475"/>
      <c r="DWH44" s="475"/>
      <c r="DWI44" s="475"/>
      <c r="DWJ44" s="475"/>
      <c r="DWK44" s="475"/>
      <c r="DWL44" s="475"/>
      <c r="DWM44" s="475"/>
      <c r="DWN44" s="475"/>
      <c r="DWO44" s="475"/>
      <c r="DWP44" s="475"/>
      <c r="DWQ44" s="475"/>
      <c r="DWR44" s="475"/>
      <c r="DWS44" s="475"/>
      <c r="DWT44" s="475"/>
      <c r="DWU44" s="475"/>
      <c r="DWV44" s="475"/>
      <c r="DWW44" s="475"/>
      <c r="DWX44" s="475"/>
      <c r="DWY44" s="475"/>
      <c r="DWZ44" s="475"/>
      <c r="DXA44" s="475"/>
      <c r="DXB44" s="475"/>
      <c r="DXC44" s="475"/>
      <c r="DXD44" s="475"/>
      <c r="DXE44" s="475"/>
      <c r="DXF44" s="475"/>
      <c r="DXG44" s="475"/>
      <c r="DXH44" s="475"/>
      <c r="DXI44" s="475"/>
      <c r="DXJ44" s="475"/>
      <c r="DXK44" s="475"/>
      <c r="DXL44" s="475"/>
      <c r="DXM44" s="475"/>
      <c r="DXN44" s="475"/>
      <c r="DXO44" s="475"/>
      <c r="DXP44" s="475"/>
      <c r="DXQ44" s="475"/>
      <c r="DXR44" s="475"/>
      <c r="DXS44" s="475"/>
      <c r="DXT44" s="475"/>
      <c r="DXU44" s="475"/>
      <c r="DXV44" s="475"/>
      <c r="DXW44" s="475"/>
      <c r="DXX44" s="475"/>
      <c r="DXY44" s="475"/>
      <c r="DXZ44" s="475"/>
      <c r="DYA44" s="475"/>
      <c r="DYB44" s="475"/>
      <c r="DYC44" s="475"/>
      <c r="DYD44" s="475"/>
      <c r="DYE44" s="475"/>
      <c r="DYF44" s="475"/>
      <c r="DYG44" s="475"/>
      <c r="DYH44" s="475"/>
      <c r="DYI44" s="475"/>
      <c r="DYJ44" s="475"/>
      <c r="DYK44" s="475"/>
      <c r="DYL44" s="475"/>
      <c r="DYM44" s="475"/>
      <c r="DYN44" s="475"/>
      <c r="DYO44" s="475"/>
      <c r="DYP44" s="475"/>
      <c r="DYQ44" s="475"/>
      <c r="DYR44" s="475"/>
      <c r="DYS44" s="475"/>
      <c r="DYT44" s="475"/>
      <c r="DYU44" s="475"/>
      <c r="DYV44" s="475"/>
      <c r="DYW44" s="475"/>
      <c r="DYX44" s="475"/>
      <c r="DYY44" s="475"/>
      <c r="DYZ44" s="475"/>
      <c r="DZA44" s="475"/>
      <c r="DZB44" s="475"/>
      <c r="DZC44" s="475"/>
      <c r="DZD44" s="475"/>
      <c r="DZE44" s="475"/>
      <c r="DZF44" s="475"/>
      <c r="DZG44" s="475"/>
      <c r="DZH44" s="475"/>
      <c r="DZI44" s="475"/>
      <c r="DZJ44" s="475"/>
      <c r="DZK44" s="475"/>
      <c r="DZL44" s="475"/>
      <c r="DZM44" s="475"/>
      <c r="DZN44" s="475"/>
      <c r="DZO44" s="475"/>
      <c r="DZP44" s="475"/>
      <c r="DZQ44" s="475"/>
      <c r="DZR44" s="475"/>
      <c r="DZS44" s="475"/>
      <c r="DZT44" s="475"/>
      <c r="DZU44" s="475"/>
      <c r="DZV44" s="475"/>
      <c r="DZW44" s="475"/>
      <c r="DZX44" s="475"/>
      <c r="DZY44" s="475"/>
      <c r="DZZ44" s="475"/>
      <c r="EAA44" s="475"/>
      <c r="EAB44" s="475"/>
      <c r="EAC44" s="475"/>
      <c r="EAD44" s="475"/>
      <c r="EAE44" s="475"/>
      <c r="EAF44" s="475"/>
      <c r="EAG44" s="475"/>
      <c r="EAH44" s="475"/>
      <c r="EAI44" s="475"/>
      <c r="EAJ44" s="475"/>
      <c r="EAK44" s="475"/>
      <c r="EAL44" s="475"/>
      <c r="EAM44" s="475"/>
      <c r="EAN44" s="475"/>
      <c r="EAO44" s="475"/>
      <c r="EAP44" s="475"/>
      <c r="EAQ44" s="475"/>
      <c r="EAR44" s="475"/>
      <c r="EAS44" s="475"/>
      <c r="EAT44" s="475"/>
      <c r="EAU44" s="475"/>
      <c r="EAV44" s="475"/>
      <c r="EAW44" s="475"/>
      <c r="EAX44" s="475"/>
      <c r="EAY44" s="475"/>
      <c r="EAZ44" s="475"/>
      <c r="EBA44" s="475"/>
      <c r="EBB44" s="475"/>
      <c r="EBC44" s="475"/>
      <c r="EBD44" s="475"/>
      <c r="EBE44" s="475"/>
      <c r="EBF44" s="475"/>
      <c r="EBG44" s="475"/>
      <c r="EBH44" s="475"/>
      <c r="EBI44" s="475"/>
      <c r="EBJ44" s="475"/>
      <c r="EBK44" s="475"/>
      <c r="EBL44" s="475"/>
      <c r="EBM44" s="475"/>
      <c r="EBN44" s="475"/>
      <c r="EBO44" s="475"/>
      <c r="EBP44" s="475"/>
      <c r="EBQ44" s="475"/>
      <c r="EBR44" s="475"/>
      <c r="EBS44" s="475"/>
      <c r="EBT44" s="475"/>
      <c r="EBU44" s="475"/>
      <c r="EBV44" s="475"/>
      <c r="EBW44" s="475"/>
      <c r="EBX44" s="475"/>
      <c r="EBY44" s="475"/>
      <c r="EBZ44" s="475"/>
      <c r="ECA44" s="475"/>
      <c r="ECB44" s="475"/>
      <c r="ECC44" s="475"/>
      <c r="ECD44" s="475"/>
      <c r="ECE44" s="475"/>
      <c r="ECF44" s="475"/>
      <c r="ECG44" s="475"/>
      <c r="ECH44" s="475"/>
      <c r="ECI44" s="475"/>
      <c r="ECJ44" s="475"/>
      <c r="ECK44" s="475"/>
      <c r="ECL44" s="475"/>
      <c r="ECM44" s="475"/>
      <c r="ECN44" s="475"/>
      <c r="ECO44" s="475"/>
      <c r="ECP44" s="475"/>
      <c r="ECQ44" s="475"/>
      <c r="ECR44" s="475"/>
      <c r="ECS44" s="475"/>
      <c r="ECT44" s="475"/>
      <c r="ECU44" s="475"/>
      <c r="ECV44" s="475"/>
      <c r="ECW44" s="475"/>
      <c r="ECX44" s="475"/>
      <c r="ECY44" s="475"/>
      <c r="ECZ44" s="475"/>
      <c r="EDA44" s="475"/>
      <c r="EDB44" s="475"/>
      <c r="EDC44" s="475"/>
      <c r="EDD44" s="475"/>
      <c r="EDE44" s="475"/>
      <c r="EDF44" s="475"/>
      <c r="EDG44" s="475"/>
      <c r="EDH44" s="475"/>
      <c r="EDI44" s="475"/>
      <c r="EDJ44" s="475"/>
      <c r="EDK44" s="475"/>
      <c r="EDL44" s="475"/>
      <c r="EDM44" s="475"/>
      <c r="EDN44" s="475"/>
      <c r="EDO44" s="475"/>
      <c r="EDP44" s="475"/>
      <c r="EDQ44" s="475"/>
      <c r="EDR44" s="475"/>
      <c r="EDS44" s="475"/>
      <c r="EDT44" s="475"/>
      <c r="EDU44" s="475"/>
      <c r="EDV44" s="475"/>
      <c r="EDW44" s="475"/>
      <c r="EDX44" s="475"/>
      <c r="EDY44" s="475"/>
      <c r="EDZ44" s="475"/>
      <c r="EEA44" s="475"/>
      <c r="EEB44" s="475"/>
      <c r="EEC44" s="475"/>
      <c r="EED44" s="475"/>
      <c r="EEE44" s="475"/>
      <c r="EEF44" s="475"/>
      <c r="EEG44" s="475"/>
      <c r="EEH44" s="475"/>
      <c r="EEI44" s="475"/>
      <c r="EEJ44" s="475"/>
      <c r="EEK44" s="475"/>
      <c r="EEL44" s="475"/>
      <c r="EEM44" s="475"/>
      <c r="EEN44" s="475"/>
      <c r="EEO44" s="475"/>
      <c r="EEP44" s="475"/>
      <c r="EEQ44" s="475"/>
      <c r="EER44" s="475"/>
      <c r="EES44" s="475"/>
      <c r="EET44" s="475"/>
      <c r="EEU44" s="475"/>
      <c r="EEV44" s="475"/>
      <c r="EEW44" s="475"/>
      <c r="EEX44" s="475"/>
      <c r="EEY44" s="475"/>
      <c r="EEZ44" s="475"/>
      <c r="EFA44" s="475"/>
      <c r="EFB44" s="475"/>
      <c r="EFC44" s="475"/>
      <c r="EFD44" s="475"/>
      <c r="EFE44" s="475"/>
      <c r="EFF44" s="475"/>
      <c r="EFG44" s="475"/>
      <c r="EFH44" s="475"/>
      <c r="EFI44" s="475"/>
      <c r="EFJ44" s="475"/>
      <c r="EFK44" s="475"/>
      <c r="EFL44" s="475"/>
      <c r="EFM44" s="475"/>
      <c r="EFN44" s="475"/>
      <c r="EFO44" s="475"/>
      <c r="EFP44" s="475"/>
      <c r="EFQ44" s="475"/>
      <c r="EFR44" s="475"/>
      <c r="EFS44" s="475"/>
      <c r="EFT44" s="475"/>
      <c r="EFU44" s="475"/>
      <c r="EFV44" s="475"/>
      <c r="EFW44" s="475"/>
      <c r="EFX44" s="475"/>
      <c r="EFY44" s="475"/>
      <c r="EFZ44" s="475"/>
      <c r="EGA44" s="475"/>
      <c r="EGB44" s="475"/>
      <c r="EGC44" s="475"/>
      <c r="EGD44" s="475"/>
      <c r="EGE44" s="475"/>
      <c r="EGF44" s="475"/>
      <c r="EGG44" s="475"/>
      <c r="EGH44" s="475"/>
      <c r="EGI44" s="475"/>
      <c r="EGJ44" s="475"/>
      <c r="EGK44" s="475"/>
      <c r="EGL44" s="475"/>
      <c r="EGM44" s="475"/>
      <c r="EGN44" s="475"/>
      <c r="EGO44" s="475"/>
      <c r="EGP44" s="475"/>
      <c r="EGQ44" s="475"/>
      <c r="EGR44" s="475"/>
      <c r="EGS44" s="475"/>
      <c r="EGT44" s="475"/>
      <c r="EGU44" s="475"/>
      <c r="EGV44" s="475"/>
      <c r="EGW44" s="475"/>
      <c r="EGX44" s="475"/>
      <c r="EGY44" s="475"/>
      <c r="EGZ44" s="475"/>
      <c r="EHA44" s="475"/>
      <c r="EHB44" s="475"/>
      <c r="EHC44" s="475"/>
      <c r="EHD44" s="475"/>
      <c r="EHE44" s="475"/>
      <c r="EHF44" s="475"/>
      <c r="EHG44" s="475"/>
      <c r="EHH44" s="475"/>
      <c r="EHI44" s="475"/>
      <c r="EHJ44" s="475"/>
      <c r="EHK44" s="475"/>
      <c r="EHL44" s="475"/>
      <c r="EHM44" s="475"/>
      <c r="EHN44" s="475"/>
      <c r="EHO44" s="475"/>
      <c r="EHP44" s="475"/>
      <c r="EHQ44" s="475"/>
      <c r="EHR44" s="475"/>
      <c r="EHS44" s="475"/>
      <c r="EHT44" s="475"/>
      <c r="EHU44" s="475"/>
      <c r="EHV44" s="475"/>
      <c r="EHW44" s="475"/>
      <c r="EHX44" s="475"/>
      <c r="EHY44" s="475"/>
      <c r="EHZ44" s="475"/>
      <c r="EIA44" s="475"/>
      <c r="EIB44" s="475"/>
      <c r="EIC44" s="475"/>
      <c r="EID44" s="475"/>
      <c r="EIE44" s="475"/>
      <c r="EIF44" s="475"/>
      <c r="EIG44" s="475"/>
      <c r="EIH44" s="475"/>
      <c r="EII44" s="475"/>
      <c r="EIJ44" s="475"/>
      <c r="EIK44" s="475"/>
      <c r="EIL44" s="475"/>
      <c r="EIM44" s="475"/>
      <c r="EIN44" s="475"/>
      <c r="EIO44" s="475"/>
      <c r="EIP44" s="475"/>
      <c r="EIQ44" s="475"/>
      <c r="EIR44" s="475"/>
      <c r="EIS44" s="475"/>
      <c r="EIT44" s="475"/>
      <c r="EIU44" s="475"/>
      <c r="EIV44" s="475"/>
      <c r="EIW44" s="475"/>
      <c r="EIX44" s="475"/>
      <c r="EIY44" s="475"/>
      <c r="EIZ44" s="475"/>
      <c r="EJA44" s="475"/>
      <c r="EJB44" s="475"/>
      <c r="EJC44" s="475"/>
      <c r="EJD44" s="475"/>
      <c r="EJE44" s="475"/>
      <c r="EJF44" s="475"/>
      <c r="EJG44" s="475"/>
      <c r="EJH44" s="475"/>
      <c r="EJI44" s="475"/>
      <c r="EJJ44" s="475"/>
      <c r="EJK44" s="475"/>
      <c r="EJL44" s="475"/>
      <c r="EJM44" s="475"/>
      <c r="EJN44" s="475"/>
      <c r="EJO44" s="475"/>
      <c r="EJP44" s="475"/>
      <c r="EJQ44" s="475"/>
      <c r="EJR44" s="475"/>
      <c r="EJS44" s="475"/>
      <c r="EJT44" s="475"/>
      <c r="EJU44" s="475"/>
      <c r="EJV44" s="475"/>
      <c r="EJW44" s="475"/>
      <c r="EJX44" s="475"/>
      <c r="EJY44" s="475"/>
      <c r="EJZ44" s="475"/>
      <c r="EKA44" s="475"/>
      <c r="EKB44" s="475"/>
      <c r="EKC44" s="475"/>
      <c r="EKD44" s="475"/>
      <c r="EKE44" s="475"/>
      <c r="EKF44" s="475"/>
      <c r="EKG44" s="475"/>
      <c r="EKH44" s="475"/>
      <c r="EKI44" s="475"/>
      <c r="EKJ44" s="475"/>
      <c r="EKK44" s="475"/>
      <c r="EKL44" s="475"/>
      <c r="EKM44" s="475"/>
      <c r="EKN44" s="475"/>
      <c r="EKO44" s="475"/>
      <c r="EKP44" s="475"/>
      <c r="EKQ44" s="475"/>
      <c r="EKR44" s="475"/>
      <c r="EKS44" s="475"/>
      <c r="EKT44" s="475"/>
      <c r="EKU44" s="475"/>
      <c r="EKV44" s="475"/>
      <c r="EKW44" s="475"/>
      <c r="EKX44" s="475"/>
      <c r="EKY44" s="475"/>
      <c r="EKZ44" s="475"/>
      <c r="ELA44" s="475"/>
      <c r="ELB44" s="475"/>
      <c r="ELC44" s="475"/>
      <c r="ELD44" s="475"/>
      <c r="ELE44" s="475"/>
      <c r="ELF44" s="475"/>
      <c r="ELG44" s="475"/>
      <c r="ELH44" s="475"/>
      <c r="ELI44" s="475"/>
      <c r="ELJ44" s="475"/>
      <c r="ELK44" s="475"/>
      <c r="ELL44" s="475"/>
      <c r="ELM44" s="475"/>
      <c r="ELN44" s="475"/>
      <c r="ELO44" s="475"/>
      <c r="ELP44" s="475"/>
      <c r="ELQ44" s="475"/>
      <c r="ELR44" s="475"/>
      <c r="ELS44" s="475"/>
      <c r="ELT44" s="475"/>
      <c r="ELU44" s="475"/>
      <c r="ELV44" s="475"/>
      <c r="ELW44" s="475"/>
      <c r="ELX44" s="475"/>
      <c r="ELY44" s="475"/>
      <c r="ELZ44" s="475"/>
      <c r="EMA44" s="475"/>
      <c r="EMB44" s="475"/>
      <c r="EMC44" s="475"/>
      <c r="EMD44" s="475"/>
      <c r="EME44" s="475"/>
      <c r="EMF44" s="475"/>
      <c r="EMG44" s="475"/>
      <c r="EMH44" s="475"/>
      <c r="EMI44" s="475"/>
      <c r="EMJ44" s="475"/>
      <c r="EMK44" s="475"/>
      <c r="EML44" s="475"/>
      <c r="EMM44" s="475"/>
      <c r="EMN44" s="475"/>
      <c r="EMO44" s="475"/>
      <c r="EMP44" s="475"/>
      <c r="EMQ44" s="475"/>
      <c r="EMR44" s="475"/>
      <c r="EMS44" s="475"/>
      <c r="EMT44" s="475"/>
      <c r="EMU44" s="475"/>
      <c r="EMV44" s="475"/>
      <c r="EMW44" s="475"/>
      <c r="EMX44" s="475"/>
      <c r="EMY44" s="475"/>
      <c r="EMZ44" s="475"/>
      <c r="ENA44" s="475"/>
      <c r="ENB44" s="475"/>
      <c r="ENC44" s="475"/>
      <c r="END44" s="475"/>
      <c r="ENE44" s="475"/>
      <c r="ENF44" s="475"/>
      <c r="ENG44" s="475"/>
      <c r="ENH44" s="475"/>
      <c r="ENI44" s="475"/>
      <c r="ENJ44" s="475"/>
      <c r="ENK44" s="475"/>
      <c r="ENL44" s="475"/>
      <c r="ENM44" s="475"/>
      <c r="ENN44" s="475"/>
      <c r="ENO44" s="475"/>
      <c r="ENP44" s="475"/>
      <c r="ENQ44" s="475"/>
      <c r="ENR44" s="475"/>
      <c r="ENS44" s="475"/>
      <c r="ENT44" s="475"/>
      <c r="ENU44" s="475"/>
      <c r="ENV44" s="475"/>
      <c r="ENW44" s="475"/>
      <c r="ENX44" s="475"/>
      <c r="ENY44" s="475"/>
      <c r="ENZ44" s="475"/>
      <c r="EOA44" s="475"/>
      <c r="EOB44" s="475"/>
      <c r="EOC44" s="475"/>
      <c r="EOD44" s="475"/>
      <c r="EOE44" s="475"/>
      <c r="EOF44" s="475"/>
      <c r="EOG44" s="475"/>
      <c r="EOH44" s="475"/>
      <c r="EOI44" s="475"/>
      <c r="EOJ44" s="475"/>
      <c r="EOK44" s="475"/>
      <c r="EOL44" s="475"/>
      <c r="EOM44" s="475"/>
      <c r="EON44" s="475"/>
      <c r="EOO44" s="475"/>
      <c r="EOP44" s="475"/>
      <c r="EOQ44" s="475"/>
      <c r="EOR44" s="475"/>
      <c r="EOS44" s="475"/>
      <c r="EOT44" s="475"/>
      <c r="EOU44" s="475"/>
      <c r="EOV44" s="475"/>
      <c r="EOW44" s="475"/>
      <c r="EOX44" s="475"/>
      <c r="EOY44" s="475"/>
      <c r="EOZ44" s="475"/>
      <c r="EPA44" s="475"/>
      <c r="EPB44" s="475"/>
      <c r="EPC44" s="475"/>
      <c r="EPD44" s="475"/>
      <c r="EPE44" s="475"/>
      <c r="EPF44" s="475"/>
      <c r="EPG44" s="475"/>
      <c r="EPH44" s="475"/>
      <c r="EPI44" s="475"/>
      <c r="EPJ44" s="475"/>
      <c r="EPK44" s="475"/>
      <c r="EPL44" s="475"/>
      <c r="EPM44" s="475"/>
      <c r="EPN44" s="475"/>
      <c r="EPO44" s="475"/>
      <c r="EPP44" s="475"/>
      <c r="EPQ44" s="475"/>
      <c r="EPR44" s="475"/>
      <c r="EPS44" s="475"/>
      <c r="EPT44" s="475"/>
      <c r="EPU44" s="475"/>
      <c r="EPV44" s="475"/>
      <c r="EPW44" s="475"/>
      <c r="EPX44" s="475"/>
      <c r="EPY44" s="475"/>
      <c r="EPZ44" s="475"/>
      <c r="EQA44" s="475"/>
      <c r="EQB44" s="475"/>
      <c r="EQC44" s="475"/>
      <c r="EQD44" s="475"/>
      <c r="EQE44" s="475"/>
      <c r="EQF44" s="475"/>
      <c r="EQG44" s="475"/>
      <c r="EQH44" s="475"/>
      <c r="EQI44" s="475"/>
      <c r="EQJ44" s="475"/>
      <c r="EQK44" s="475"/>
      <c r="EQL44" s="475"/>
      <c r="EQM44" s="475"/>
      <c r="EQN44" s="475"/>
      <c r="EQO44" s="475"/>
      <c r="EQP44" s="475"/>
      <c r="EQQ44" s="475"/>
      <c r="EQR44" s="475"/>
      <c r="EQS44" s="475"/>
      <c r="EQT44" s="475"/>
      <c r="EQU44" s="475"/>
      <c r="EQV44" s="475"/>
      <c r="EQW44" s="475"/>
      <c r="EQX44" s="475"/>
      <c r="EQY44" s="475"/>
      <c r="EQZ44" s="475"/>
      <c r="ERA44" s="475"/>
      <c r="ERB44" s="475"/>
      <c r="ERC44" s="475"/>
      <c r="ERD44" s="475"/>
      <c r="ERE44" s="475"/>
      <c r="ERF44" s="475"/>
      <c r="ERG44" s="475"/>
      <c r="ERH44" s="475"/>
      <c r="ERI44" s="475"/>
      <c r="ERJ44" s="475"/>
      <c r="ERK44" s="475"/>
      <c r="ERL44" s="475"/>
      <c r="ERM44" s="475"/>
      <c r="ERN44" s="475"/>
      <c r="ERO44" s="475"/>
      <c r="ERP44" s="475"/>
      <c r="ERQ44" s="475"/>
      <c r="ERR44" s="475"/>
      <c r="ERS44" s="475"/>
      <c r="ERT44" s="475"/>
      <c r="ERU44" s="475"/>
      <c r="ERV44" s="475"/>
      <c r="ERW44" s="475"/>
      <c r="ERX44" s="475"/>
      <c r="ERY44" s="475"/>
      <c r="ERZ44" s="475"/>
      <c r="ESA44" s="475"/>
      <c r="ESB44" s="475"/>
      <c r="ESC44" s="475"/>
      <c r="ESD44" s="475"/>
      <c r="ESE44" s="475"/>
      <c r="ESF44" s="475"/>
      <c r="ESG44" s="475"/>
      <c r="ESH44" s="475"/>
      <c r="ESI44" s="475"/>
      <c r="ESJ44" s="475"/>
      <c r="ESK44" s="475"/>
      <c r="ESL44" s="475"/>
      <c r="ESM44" s="475"/>
      <c r="ESN44" s="475"/>
      <c r="ESO44" s="475"/>
      <c r="ESP44" s="475"/>
      <c r="ESQ44" s="475"/>
      <c r="ESR44" s="475"/>
      <c r="ESS44" s="475"/>
      <c r="EST44" s="475"/>
      <c r="ESU44" s="475"/>
      <c r="ESV44" s="475"/>
      <c r="ESW44" s="475"/>
      <c r="ESX44" s="475"/>
      <c r="ESY44" s="475"/>
      <c r="ESZ44" s="475"/>
      <c r="ETA44" s="475"/>
      <c r="ETB44" s="475"/>
      <c r="ETC44" s="475"/>
      <c r="ETD44" s="475"/>
      <c r="ETE44" s="475"/>
      <c r="ETF44" s="475"/>
      <c r="ETG44" s="475"/>
      <c r="ETH44" s="475"/>
      <c r="ETI44" s="475"/>
      <c r="ETJ44" s="475"/>
      <c r="ETK44" s="475"/>
      <c r="ETL44" s="475"/>
      <c r="ETM44" s="475"/>
      <c r="ETN44" s="475"/>
      <c r="ETO44" s="475"/>
      <c r="ETP44" s="475"/>
      <c r="ETQ44" s="475"/>
      <c r="ETR44" s="475"/>
      <c r="ETS44" s="475"/>
      <c r="ETT44" s="475"/>
      <c r="ETU44" s="475"/>
      <c r="ETV44" s="475"/>
      <c r="ETW44" s="475"/>
      <c r="ETX44" s="475"/>
      <c r="ETY44" s="475"/>
      <c r="ETZ44" s="475"/>
      <c r="EUA44" s="475"/>
      <c r="EUB44" s="475"/>
      <c r="EUC44" s="475"/>
      <c r="EUD44" s="475"/>
      <c r="EUE44" s="475"/>
      <c r="EUF44" s="475"/>
      <c r="EUG44" s="475"/>
      <c r="EUH44" s="475"/>
      <c r="EUI44" s="475"/>
      <c r="EUJ44" s="475"/>
      <c r="EUK44" s="475"/>
      <c r="EUL44" s="475"/>
      <c r="EUM44" s="475"/>
      <c r="EUN44" s="475"/>
      <c r="EUO44" s="475"/>
      <c r="EUP44" s="475"/>
      <c r="EUQ44" s="475"/>
      <c r="EUR44" s="475"/>
      <c r="EUS44" s="475"/>
      <c r="EUT44" s="475"/>
      <c r="EUU44" s="475"/>
      <c r="EUV44" s="475"/>
      <c r="EUW44" s="475"/>
      <c r="EUX44" s="475"/>
      <c r="EUY44" s="475"/>
      <c r="EUZ44" s="475"/>
      <c r="EVA44" s="475"/>
      <c r="EVB44" s="475"/>
      <c r="EVC44" s="475"/>
      <c r="EVD44" s="475"/>
      <c r="EVE44" s="475"/>
      <c r="EVF44" s="475"/>
      <c r="EVG44" s="475"/>
      <c r="EVH44" s="475"/>
      <c r="EVI44" s="475"/>
      <c r="EVJ44" s="475"/>
      <c r="EVK44" s="475"/>
      <c r="EVL44" s="475"/>
      <c r="EVM44" s="475"/>
      <c r="EVN44" s="475"/>
      <c r="EVO44" s="475"/>
      <c r="EVP44" s="475"/>
      <c r="EVQ44" s="475"/>
      <c r="EVR44" s="475"/>
      <c r="EVS44" s="475"/>
      <c r="EVT44" s="475"/>
      <c r="EVU44" s="475"/>
      <c r="EVV44" s="475"/>
      <c r="EVW44" s="475"/>
      <c r="EVX44" s="475"/>
      <c r="EVY44" s="475"/>
      <c r="EVZ44" s="475"/>
      <c r="EWA44" s="475"/>
      <c r="EWB44" s="475"/>
      <c r="EWC44" s="475"/>
      <c r="EWD44" s="475"/>
      <c r="EWE44" s="475"/>
      <c r="EWF44" s="475"/>
      <c r="EWG44" s="475"/>
      <c r="EWH44" s="475"/>
      <c r="EWI44" s="475"/>
      <c r="EWJ44" s="475"/>
      <c r="EWK44" s="475"/>
      <c r="EWL44" s="475"/>
      <c r="EWM44" s="475"/>
      <c r="EWN44" s="475"/>
      <c r="EWO44" s="475"/>
      <c r="EWP44" s="475"/>
      <c r="EWQ44" s="475"/>
      <c r="EWR44" s="475"/>
      <c r="EWS44" s="475"/>
      <c r="EWT44" s="475"/>
      <c r="EWU44" s="475"/>
      <c r="EWV44" s="475"/>
      <c r="EWW44" s="475"/>
      <c r="EWX44" s="475"/>
      <c r="EWY44" s="475"/>
      <c r="EWZ44" s="475"/>
      <c r="EXA44" s="475"/>
      <c r="EXB44" s="475"/>
      <c r="EXC44" s="475"/>
      <c r="EXD44" s="475"/>
      <c r="EXE44" s="475"/>
      <c r="EXF44" s="475"/>
      <c r="EXG44" s="475"/>
      <c r="EXH44" s="475"/>
      <c r="EXI44" s="475"/>
      <c r="EXJ44" s="475"/>
      <c r="EXK44" s="475"/>
      <c r="EXL44" s="475"/>
      <c r="EXM44" s="475"/>
      <c r="EXN44" s="475"/>
      <c r="EXO44" s="475"/>
      <c r="EXP44" s="475"/>
      <c r="EXQ44" s="475"/>
      <c r="EXR44" s="475"/>
      <c r="EXS44" s="475"/>
      <c r="EXT44" s="475"/>
      <c r="EXU44" s="475"/>
      <c r="EXV44" s="475"/>
      <c r="EXW44" s="475"/>
      <c r="EXX44" s="475"/>
      <c r="EXY44" s="475"/>
      <c r="EXZ44" s="475"/>
      <c r="EYA44" s="475"/>
      <c r="EYB44" s="475"/>
      <c r="EYC44" s="475"/>
      <c r="EYD44" s="475"/>
      <c r="EYE44" s="475"/>
      <c r="EYF44" s="475"/>
      <c r="EYG44" s="475"/>
      <c r="EYH44" s="475"/>
      <c r="EYI44" s="475"/>
      <c r="EYJ44" s="475"/>
      <c r="EYK44" s="475"/>
      <c r="EYL44" s="475"/>
      <c r="EYM44" s="475"/>
      <c r="EYN44" s="475"/>
      <c r="EYO44" s="475"/>
      <c r="EYP44" s="475"/>
      <c r="EYQ44" s="475"/>
      <c r="EYR44" s="475"/>
      <c r="EYS44" s="475"/>
      <c r="EYT44" s="475"/>
      <c r="EYU44" s="475"/>
      <c r="EYV44" s="475"/>
      <c r="EYW44" s="475"/>
      <c r="EYX44" s="475"/>
      <c r="EYY44" s="475"/>
      <c r="EYZ44" s="475"/>
      <c r="EZA44" s="475"/>
      <c r="EZB44" s="475"/>
      <c r="EZC44" s="475"/>
      <c r="EZD44" s="475"/>
      <c r="EZE44" s="475"/>
      <c r="EZF44" s="475"/>
      <c r="EZG44" s="475"/>
      <c r="EZH44" s="475"/>
      <c r="EZI44" s="475"/>
      <c r="EZJ44" s="475"/>
      <c r="EZK44" s="475"/>
      <c r="EZL44" s="475"/>
      <c r="EZM44" s="475"/>
      <c r="EZN44" s="475"/>
      <c r="EZO44" s="475"/>
      <c r="EZP44" s="475"/>
      <c r="EZQ44" s="475"/>
      <c r="EZR44" s="475"/>
      <c r="EZS44" s="475"/>
      <c r="EZT44" s="475"/>
      <c r="EZU44" s="475"/>
      <c r="EZV44" s="475"/>
      <c r="EZW44" s="475"/>
      <c r="EZX44" s="475"/>
      <c r="EZY44" s="475"/>
      <c r="EZZ44" s="475"/>
      <c r="FAA44" s="475"/>
      <c r="FAB44" s="475"/>
      <c r="FAC44" s="475"/>
      <c r="FAD44" s="475"/>
      <c r="FAE44" s="475"/>
      <c r="FAF44" s="475"/>
      <c r="FAG44" s="475"/>
      <c r="FAH44" s="475"/>
      <c r="FAI44" s="475"/>
      <c r="FAJ44" s="475"/>
      <c r="FAK44" s="475"/>
      <c r="FAL44" s="475"/>
      <c r="FAM44" s="475"/>
      <c r="FAN44" s="475"/>
      <c r="FAO44" s="475"/>
      <c r="FAP44" s="475"/>
      <c r="FAQ44" s="475"/>
      <c r="FAR44" s="475"/>
      <c r="FAS44" s="475"/>
      <c r="FAT44" s="475"/>
      <c r="FAU44" s="475"/>
      <c r="FAV44" s="475"/>
      <c r="FAW44" s="475"/>
      <c r="FAX44" s="475"/>
      <c r="FAY44" s="475"/>
      <c r="FAZ44" s="475"/>
      <c r="FBA44" s="475"/>
      <c r="FBB44" s="475"/>
      <c r="FBC44" s="475"/>
      <c r="FBD44" s="475"/>
      <c r="FBE44" s="475"/>
      <c r="FBF44" s="475"/>
      <c r="FBG44" s="475"/>
      <c r="FBH44" s="475"/>
      <c r="FBI44" s="475"/>
      <c r="FBJ44" s="475"/>
      <c r="FBK44" s="475"/>
      <c r="FBL44" s="475"/>
      <c r="FBM44" s="475"/>
      <c r="FBN44" s="475"/>
      <c r="FBO44" s="475"/>
      <c r="FBP44" s="475"/>
      <c r="FBQ44" s="475"/>
      <c r="FBR44" s="475"/>
      <c r="FBS44" s="475"/>
      <c r="FBT44" s="475"/>
      <c r="FBU44" s="475"/>
      <c r="FBV44" s="475"/>
      <c r="FBW44" s="475"/>
      <c r="FBX44" s="475"/>
      <c r="FBY44" s="475"/>
      <c r="FBZ44" s="475"/>
      <c r="FCA44" s="475"/>
      <c r="FCB44" s="475"/>
      <c r="FCC44" s="475"/>
      <c r="FCD44" s="475"/>
      <c r="FCE44" s="475"/>
      <c r="FCF44" s="475"/>
      <c r="FCG44" s="475"/>
      <c r="FCH44" s="475"/>
      <c r="FCI44" s="475"/>
      <c r="FCJ44" s="475"/>
      <c r="FCK44" s="475"/>
      <c r="FCL44" s="475"/>
      <c r="FCM44" s="475"/>
      <c r="FCN44" s="475"/>
      <c r="FCO44" s="475"/>
      <c r="FCP44" s="475"/>
      <c r="FCQ44" s="475"/>
      <c r="FCR44" s="475"/>
      <c r="FCS44" s="475"/>
      <c r="FCT44" s="475"/>
      <c r="FCU44" s="475"/>
      <c r="FCV44" s="475"/>
      <c r="FCW44" s="475"/>
      <c r="FCX44" s="475"/>
      <c r="FCY44" s="475"/>
      <c r="FCZ44" s="475"/>
      <c r="FDA44" s="475"/>
      <c r="FDB44" s="475"/>
      <c r="FDC44" s="475"/>
      <c r="FDD44" s="475"/>
      <c r="FDE44" s="475"/>
      <c r="FDF44" s="475"/>
      <c r="FDG44" s="475"/>
      <c r="FDH44" s="475"/>
      <c r="FDI44" s="475"/>
      <c r="FDJ44" s="475"/>
      <c r="FDK44" s="475"/>
      <c r="FDL44" s="475"/>
      <c r="FDM44" s="475"/>
      <c r="FDN44" s="475"/>
      <c r="FDO44" s="475"/>
      <c r="FDP44" s="475"/>
      <c r="FDQ44" s="475"/>
      <c r="FDR44" s="475"/>
      <c r="FDS44" s="475"/>
      <c r="FDT44" s="475"/>
      <c r="FDU44" s="475"/>
      <c r="FDV44" s="475"/>
      <c r="FDW44" s="475"/>
      <c r="FDX44" s="475"/>
      <c r="FDY44" s="475"/>
      <c r="FDZ44" s="475"/>
      <c r="FEA44" s="475"/>
      <c r="FEB44" s="475"/>
      <c r="FEC44" s="475"/>
      <c r="FED44" s="475"/>
      <c r="FEE44" s="475"/>
      <c r="FEF44" s="475"/>
      <c r="FEG44" s="475"/>
      <c r="FEH44" s="475"/>
      <c r="FEI44" s="475"/>
      <c r="FEJ44" s="475"/>
      <c r="FEK44" s="475"/>
      <c r="FEL44" s="475"/>
      <c r="FEM44" s="475"/>
      <c r="FEN44" s="475"/>
      <c r="FEO44" s="475"/>
      <c r="FEP44" s="475"/>
      <c r="FEQ44" s="475"/>
      <c r="FER44" s="475"/>
      <c r="FES44" s="475"/>
      <c r="FET44" s="475"/>
      <c r="FEU44" s="475"/>
      <c r="FEV44" s="475"/>
      <c r="FEW44" s="475"/>
      <c r="FEX44" s="475"/>
      <c r="FEY44" s="475"/>
      <c r="FEZ44" s="475"/>
      <c r="FFA44" s="475"/>
      <c r="FFB44" s="475"/>
      <c r="FFC44" s="475"/>
      <c r="FFD44" s="475"/>
      <c r="FFE44" s="475"/>
      <c r="FFF44" s="475"/>
      <c r="FFG44" s="475"/>
      <c r="FFH44" s="475"/>
      <c r="FFI44" s="475"/>
      <c r="FFJ44" s="475"/>
      <c r="FFK44" s="475"/>
      <c r="FFL44" s="475"/>
      <c r="FFM44" s="475"/>
      <c r="FFN44" s="475"/>
      <c r="FFO44" s="475"/>
      <c r="FFP44" s="475"/>
      <c r="FFQ44" s="475"/>
      <c r="FFR44" s="475"/>
      <c r="FFS44" s="475"/>
      <c r="FFT44" s="475"/>
      <c r="FFU44" s="475"/>
      <c r="FFV44" s="475"/>
      <c r="FFW44" s="475"/>
      <c r="FFX44" s="475"/>
      <c r="FFY44" s="475"/>
      <c r="FFZ44" s="475"/>
      <c r="FGA44" s="475"/>
      <c r="FGB44" s="475"/>
      <c r="FGC44" s="475"/>
      <c r="FGD44" s="475"/>
      <c r="FGE44" s="475"/>
      <c r="FGF44" s="475"/>
      <c r="FGG44" s="475"/>
      <c r="FGH44" s="475"/>
      <c r="FGI44" s="475"/>
      <c r="FGJ44" s="475"/>
      <c r="FGK44" s="475"/>
      <c r="FGL44" s="475"/>
      <c r="FGM44" s="475"/>
      <c r="FGN44" s="475"/>
      <c r="FGO44" s="475"/>
      <c r="FGP44" s="475"/>
      <c r="FGQ44" s="475"/>
      <c r="FGR44" s="475"/>
      <c r="FGS44" s="475"/>
      <c r="FGT44" s="475"/>
      <c r="FGU44" s="475"/>
      <c r="FGV44" s="475"/>
      <c r="FGW44" s="475"/>
      <c r="FGX44" s="475"/>
      <c r="FGY44" s="475"/>
      <c r="FGZ44" s="475"/>
      <c r="FHA44" s="475"/>
      <c r="FHB44" s="475"/>
      <c r="FHC44" s="475"/>
      <c r="FHD44" s="475"/>
      <c r="FHE44" s="475"/>
      <c r="FHF44" s="475"/>
      <c r="FHG44" s="475"/>
      <c r="FHH44" s="475"/>
      <c r="FHI44" s="475"/>
      <c r="FHJ44" s="475"/>
      <c r="FHK44" s="475"/>
      <c r="FHL44" s="475"/>
      <c r="FHM44" s="475"/>
      <c r="FHN44" s="475"/>
      <c r="FHO44" s="475"/>
      <c r="FHP44" s="475"/>
      <c r="FHQ44" s="475"/>
      <c r="FHR44" s="475"/>
      <c r="FHS44" s="475"/>
      <c r="FHT44" s="475"/>
      <c r="FHU44" s="475"/>
      <c r="FHV44" s="475"/>
      <c r="FHW44" s="475"/>
      <c r="FHX44" s="475"/>
      <c r="FHY44" s="475"/>
      <c r="FHZ44" s="475"/>
      <c r="FIA44" s="475"/>
      <c r="FIB44" s="475"/>
      <c r="FIC44" s="475"/>
      <c r="FID44" s="475"/>
      <c r="FIE44" s="475"/>
      <c r="FIF44" s="475"/>
      <c r="FIG44" s="475"/>
      <c r="FIH44" s="475"/>
      <c r="FII44" s="475"/>
      <c r="FIJ44" s="475"/>
      <c r="FIK44" s="475"/>
      <c r="FIL44" s="475"/>
      <c r="FIM44" s="475"/>
      <c r="FIN44" s="475"/>
      <c r="FIO44" s="475"/>
      <c r="FIP44" s="475"/>
      <c r="FIQ44" s="475"/>
      <c r="FIR44" s="475"/>
      <c r="FIS44" s="475"/>
      <c r="FIT44" s="475"/>
      <c r="FIU44" s="475"/>
      <c r="FIV44" s="475"/>
      <c r="FIW44" s="475"/>
      <c r="FIX44" s="475"/>
      <c r="FIY44" s="475"/>
      <c r="FIZ44" s="475"/>
      <c r="FJA44" s="475"/>
      <c r="FJB44" s="475"/>
      <c r="FJC44" s="475"/>
      <c r="FJD44" s="475"/>
      <c r="FJE44" s="475"/>
      <c r="FJF44" s="475"/>
      <c r="FJG44" s="475"/>
      <c r="FJH44" s="475"/>
      <c r="FJI44" s="475"/>
      <c r="FJJ44" s="475"/>
      <c r="FJK44" s="475"/>
      <c r="FJL44" s="475"/>
      <c r="FJM44" s="475"/>
      <c r="FJN44" s="475"/>
      <c r="FJO44" s="475"/>
      <c r="FJP44" s="475"/>
      <c r="FJQ44" s="475"/>
      <c r="FJR44" s="475"/>
      <c r="FJS44" s="475"/>
      <c r="FJT44" s="475"/>
      <c r="FJU44" s="475"/>
      <c r="FJV44" s="475"/>
      <c r="FJW44" s="475"/>
      <c r="FJX44" s="475"/>
      <c r="FJY44" s="475"/>
      <c r="FJZ44" s="475"/>
      <c r="FKA44" s="475"/>
      <c r="FKB44" s="475"/>
      <c r="FKC44" s="475"/>
      <c r="FKD44" s="475"/>
      <c r="FKE44" s="475"/>
      <c r="FKF44" s="475"/>
      <c r="FKG44" s="475"/>
      <c r="FKH44" s="475"/>
      <c r="FKI44" s="475"/>
      <c r="FKJ44" s="475"/>
      <c r="FKK44" s="475"/>
      <c r="FKL44" s="475"/>
      <c r="FKM44" s="475"/>
      <c r="FKN44" s="475"/>
      <c r="FKO44" s="475"/>
      <c r="FKP44" s="475"/>
      <c r="FKQ44" s="475"/>
      <c r="FKR44" s="475"/>
      <c r="FKS44" s="475"/>
      <c r="FKT44" s="475"/>
      <c r="FKU44" s="475"/>
      <c r="FKV44" s="475"/>
      <c r="FKW44" s="475"/>
      <c r="FKX44" s="475"/>
      <c r="FKY44" s="475"/>
      <c r="FKZ44" s="475"/>
      <c r="FLA44" s="475"/>
      <c r="FLB44" s="475"/>
      <c r="FLC44" s="475"/>
      <c r="FLD44" s="475"/>
      <c r="FLE44" s="475"/>
      <c r="FLF44" s="475"/>
      <c r="FLG44" s="475"/>
      <c r="FLH44" s="475"/>
      <c r="FLI44" s="475"/>
      <c r="FLJ44" s="475"/>
      <c r="FLK44" s="475"/>
      <c r="FLL44" s="475"/>
      <c r="FLM44" s="475"/>
      <c r="FLN44" s="475"/>
      <c r="FLO44" s="475"/>
      <c r="FLP44" s="475"/>
      <c r="FLQ44" s="475"/>
      <c r="FLR44" s="475"/>
      <c r="FLS44" s="475"/>
      <c r="FLT44" s="475"/>
      <c r="FLU44" s="475"/>
      <c r="FLV44" s="475"/>
      <c r="FLW44" s="475"/>
      <c r="FLX44" s="475"/>
      <c r="FLY44" s="475"/>
      <c r="FLZ44" s="475"/>
      <c r="FMA44" s="475"/>
      <c r="FMB44" s="475"/>
      <c r="FMC44" s="475"/>
      <c r="FMD44" s="475"/>
      <c r="FME44" s="475"/>
      <c r="FMF44" s="475"/>
      <c r="FMG44" s="475"/>
      <c r="FMH44" s="475"/>
      <c r="FMI44" s="475"/>
      <c r="FMJ44" s="475"/>
      <c r="FMK44" s="475"/>
      <c r="FML44" s="475"/>
      <c r="FMM44" s="475"/>
      <c r="FMN44" s="475"/>
      <c r="FMO44" s="475"/>
      <c r="FMP44" s="475"/>
      <c r="FMQ44" s="475"/>
      <c r="FMR44" s="475"/>
      <c r="FMS44" s="475"/>
      <c r="FMT44" s="475"/>
      <c r="FMU44" s="475"/>
      <c r="FMV44" s="475"/>
      <c r="FMW44" s="475"/>
      <c r="FMX44" s="475"/>
      <c r="FMY44" s="475"/>
      <c r="FMZ44" s="475"/>
      <c r="FNA44" s="475"/>
      <c r="FNB44" s="475"/>
      <c r="FNC44" s="475"/>
      <c r="FND44" s="475"/>
      <c r="FNE44" s="475"/>
      <c r="FNF44" s="475"/>
      <c r="FNG44" s="475"/>
      <c r="FNH44" s="475"/>
      <c r="FNI44" s="475"/>
      <c r="FNJ44" s="475"/>
      <c r="FNK44" s="475"/>
      <c r="FNL44" s="475"/>
      <c r="FNM44" s="475"/>
      <c r="FNN44" s="475"/>
      <c r="FNO44" s="475"/>
      <c r="FNP44" s="475"/>
      <c r="FNQ44" s="475"/>
      <c r="FNR44" s="475"/>
      <c r="FNS44" s="475"/>
      <c r="FNT44" s="475"/>
      <c r="FNU44" s="475"/>
      <c r="FNV44" s="475"/>
      <c r="FNW44" s="475"/>
      <c r="FNX44" s="475"/>
      <c r="FNY44" s="475"/>
      <c r="FNZ44" s="475"/>
      <c r="FOA44" s="475"/>
      <c r="FOB44" s="475"/>
      <c r="FOC44" s="475"/>
      <c r="FOD44" s="475"/>
      <c r="FOE44" s="475"/>
      <c r="FOF44" s="475"/>
      <c r="FOG44" s="475"/>
      <c r="FOH44" s="475"/>
      <c r="FOI44" s="475"/>
      <c r="FOJ44" s="475"/>
      <c r="FOK44" s="475"/>
      <c r="FOL44" s="475"/>
      <c r="FOM44" s="475"/>
      <c r="FON44" s="475"/>
      <c r="FOO44" s="475"/>
      <c r="FOP44" s="475"/>
      <c r="FOQ44" s="475"/>
      <c r="FOR44" s="475"/>
      <c r="FOS44" s="475"/>
      <c r="FOT44" s="475"/>
      <c r="FOU44" s="475"/>
      <c r="FOV44" s="475"/>
      <c r="FOW44" s="475"/>
      <c r="FOX44" s="475"/>
      <c r="FOY44" s="475"/>
      <c r="FOZ44" s="475"/>
      <c r="FPA44" s="475"/>
      <c r="FPB44" s="475"/>
      <c r="FPC44" s="475"/>
      <c r="FPD44" s="475"/>
      <c r="FPE44" s="475"/>
      <c r="FPF44" s="475"/>
      <c r="FPG44" s="475"/>
      <c r="FPH44" s="475"/>
      <c r="FPI44" s="475"/>
      <c r="FPJ44" s="475"/>
      <c r="FPK44" s="475"/>
      <c r="FPL44" s="475"/>
      <c r="FPM44" s="475"/>
      <c r="FPN44" s="475"/>
      <c r="FPO44" s="475"/>
      <c r="FPP44" s="475"/>
      <c r="FPQ44" s="475"/>
      <c r="FPR44" s="475"/>
      <c r="FPS44" s="475"/>
      <c r="FPT44" s="475"/>
      <c r="FPU44" s="475"/>
      <c r="FPV44" s="475"/>
      <c r="FPW44" s="475"/>
      <c r="FPX44" s="475"/>
      <c r="FPY44" s="475"/>
      <c r="FPZ44" s="475"/>
      <c r="FQA44" s="475"/>
      <c r="FQB44" s="475"/>
      <c r="FQC44" s="475"/>
      <c r="FQD44" s="475"/>
      <c r="FQE44" s="475"/>
      <c r="FQF44" s="475"/>
      <c r="FQG44" s="475"/>
      <c r="FQH44" s="475"/>
      <c r="FQI44" s="475"/>
      <c r="FQJ44" s="475"/>
      <c r="FQK44" s="475"/>
      <c r="FQL44" s="475"/>
      <c r="FQM44" s="475"/>
      <c r="FQN44" s="475"/>
      <c r="FQO44" s="475"/>
      <c r="FQP44" s="475"/>
      <c r="FQQ44" s="475"/>
      <c r="FQR44" s="475"/>
      <c r="FQS44" s="475"/>
      <c r="FQT44" s="475"/>
      <c r="FQU44" s="475"/>
      <c r="FQV44" s="475"/>
      <c r="FQW44" s="475"/>
      <c r="FQX44" s="475"/>
      <c r="FQY44" s="475"/>
      <c r="FQZ44" s="475"/>
      <c r="FRA44" s="475"/>
      <c r="FRB44" s="475"/>
      <c r="FRC44" s="475"/>
      <c r="FRD44" s="475"/>
      <c r="FRE44" s="475"/>
      <c r="FRF44" s="475"/>
      <c r="FRG44" s="475"/>
      <c r="FRH44" s="475"/>
      <c r="FRI44" s="475"/>
      <c r="FRJ44" s="475"/>
      <c r="FRK44" s="475"/>
      <c r="FRL44" s="475"/>
      <c r="FRM44" s="475"/>
      <c r="FRN44" s="475"/>
      <c r="FRO44" s="475"/>
      <c r="FRP44" s="475"/>
      <c r="FRQ44" s="475"/>
      <c r="FRR44" s="475"/>
      <c r="FRS44" s="475"/>
      <c r="FRT44" s="475"/>
      <c r="FRU44" s="475"/>
      <c r="FRV44" s="475"/>
      <c r="FRW44" s="475"/>
      <c r="FRX44" s="475"/>
      <c r="FRY44" s="475"/>
      <c r="FRZ44" s="475"/>
      <c r="FSA44" s="475"/>
      <c r="FSB44" s="475"/>
      <c r="FSC44" s="475"/>
      <c r="FSD44" s="475"/>
      <c r="FSE44" s="475"/>
      <c r="FSF44" s="475"/>
      <c r="FSG44" s="475"/>
      <c r="FSH44" s="475"/>
      <c r="FSI44" s="475"/>
      <c r="FSJ44" s="475"/>
      <c r="FSK44" s="475"/>
      <c r="FSL44" s="475"/>
      <c r="FSM44" s="475"/>
      <c r="FSN44" s="475"/>
      <c r="FSO44" s="475"/>
      <c r="FSP44" s="475"/>
      <c r="FSQ44" s="475"/>
      <c r="FSR44" s="475"/>
      <c r="FSS44" s="475"/>
      <c r="FST44" s="475"/>
      <c r="FSU44" s="475"/>
      <c r="FSV44" s="475"/>
      <c r="FSW44" s="475"/>
      <c r="FSX44" s="475"/>
      <c r="FSY44" s="475"/>
      <c r="FSZ44" s="475"/>
      <c r="FTA44" s="475"/>
      <c r="FTB44" s="475"/>
      <c r="FTC44" s="475"/>
      <c r="FTD44" s="475"/>
      <c r="FTE44" s="475"/>
      <c r="FTF44" s="475"/>
      <c r="FTG44" s="475"/>
      <c r="FTH44" s="475"/>
      <c r="FTI44" s="475"/>
      <c r="FTJ44" s="475"/>
      <c r="FTK44" s="475"/>
      <c r="FTL44" s="475"/>
      <c r="FTM44" s="475"/>
      <c r="FTN44" s="475"/>
      <c r="FTO44" s="475"/>
      <c r="FTP44" s="475"/>
      <c r="FTQ44" s="475"/>
      <c r="FTR44" s="475"/>
      <c r="FTS44" s="475"/>
      <c r="FTT44" s="475"/>
      <c r="FTU44" s="475"/>
      <c r="FTV44" s="475"/>
      <c r="FTW44" s="475"/>
      <c r="FTX44" s="475"/>
      <c r="FTY44" s="475"/>
      <c r="FTZ44" s="475"/>
      <c r="FUA44" s="475"/>
      <c r="FUB44" s="475"/>
      <c r="FUC44" s="475"/>
      <c r="FUD44" s="475"/>
      <c r="FUE44" s="475"/>
      <c r="FUF44" s="475"/>
      <c r="FUG44" s="475"/>
      <c r="FUH44" s="475"/>
      <c r="FUI44" s="475"/>
      <c r="FUJ44" s="475"/>
      <c r="FUK44" s="475"/>
      <c r="FUL44" s="475"/>
      <c r="FUM44" s="475"/>
      <c r="FUN44" s="475"/>
      <c r="FUO44" s="475"/>
      <c r="FUP44" s="475"/>
      <c r="FUQ44" s="475"/>
      <c r="FUR44" s="475"/>
      <c r="FUS44" s="475"/>
      <c r="FUT44" s="475"/>
      <c r="FUU44" s="475"/>
      <c r="FUV44" s="475"/>
      <c r="FUW44" s="475"/>
      <c r="FUX44" s="475"/>
      <c r="FUY44" s="475"/>
      <c r="FUZ44" s="475"/>
      <c r="FVA44" s="475"/>
      <c r="FVB44" s="475"/>
      <c r="FVC44" s="475"/>
      <c r="FVD44" s="475"/>
      <c r="FVE44" s="475"/>
      <c r="FVF44" s="475"/>
      <c r="FVG44" s="475"/>
      <c r="FVH44" s="475"/>
      <c r="FVI44" s="475"/>
      <c r="FVJ44" s="475"/>
      <c r="FVK44" s="475"/>
      <c r="FVL44" s="475"/>
      <c r="FVM44" s="475"/>
      <c r="FVN44" s="475"/>
      <c r="FVO44" s="475"/>
      <c r="FVP44" s="475"/>
      <c r="FVQ44" s="475"/>
      <c r="FVR44" s="475"/>
      <c r="FVS44" s="475"/>
      <c r="FVT44" s="475"/>
      <c r="FVU44" s="475"/>
      <c r="FVV44" s="475"/>
      <c r="FVW44" s="475"/>
      <c r="FVX44" s="475"/>
      <c r="FVY44" s="475"/>
      <c r="FVZ44" s="475"/>
      <c r="FWA44" s="475"/>
      <c r="FWB44" s="475"/>
      <c r="FWC44" s="475"/>
      <c r="FWD44" s="475"/>
      <c r="FWE44" s="475"/>
      <c r="FWF44" s="475"/>
      <c r="FWG44" s="475"/>
      <c r="FWH44" s="475"/>
      <c r="FWI44" s="475"/>
      <c r="FWJ44" s="475"/>
      <c r="FWK44" s="475"/>
      <c r="FWL44" s="475"/>
      <c r="FWM44" s="475"/>
      <c r="FWN44" s="475"/>
      <c r="FWO44" s="475"/>
      <c r="FWP44" s="475"/>
      <c r="FWQ44" s="475"/>
      <c r="FWR44" s="475"/>
      <c r="FWS44" s="475"/>
      <c r="FWT44" s="475"/>
      <c r="FWU44" s="475"/>
      <c r="FWV44" s="475"/>
      <c r="FWW44" s="475"/>
      <c r="FWX44" s="475"/>
      <c r="FWY44" s="475"/>
      <c r="FWZ44" s="475"/>
      <c r="FXA44" s="475"/>
      <c r="FXB44" s="475"/>
      <c r="FXC44" s="475"/>
      <c r="FXD44" s="475"/>
      <c r="FXE44" s="475"/>
      <c r="FXF44" s="475"/>
      <c r="FXG44" s="475"/>
      <c r="FXH44" s="475"/>
      <c r="FXI44" s="475"/>
      <c r="FXJ44" s="475"/>
      <c r="FXK44" s="475"/>
      <c r="FXL44" s="475"/>
      <c r="FXM44" s="475"/>
      <c r="FXN44" s="475"/>
      <c r="FXO44" s="475"/>
      <c r="FXP44" s="475"/>
      <c r="FXQ44" s="475"/>
      <c r="FXR44" s="475"/>
      <c r="FXS44" s="475"/>
      <c r="FXT44" s="475"/>
      <c r="FXU44" s="475"/>
      <c r="FXV44" s="475"/>
      <c r="FXW44" s="475"/>
      <c r="FXX44" s="475"/>
      <c r="FXY44" s="475"/>
      <c r="FXZ44" s="475"/>
      <c r="FYA44" s="475"/>
      <c r="FYB44" s="475"/>
      <c r="FYC44" s="475"/>
      <c r="FYD44" s="475"/>
      <c r="FYE44" s="475"/>
      <c r="FYF44" s="475"/>
      <c r="FYG44" s="475"/>
      <c r="FYH44" s="475"/>
      <c r="FYI44" s="475"/>
      <c r="FYJ44" s="475"/>
      <c r="FYK44" s="475"/>
      <c r="FYL44" s="475"/>
      <c r="FYM44" s="475"/>
      <c r="FYN44" s="475"/>
      <c r="FYO44" s="475"/>
      <c r="FYP44" s="475"/>
      <c r="FYQ44" s="475"/>
      <c r="FYR44" s="475"/>
      <c r="FYS44" s="475"/>
      <c r="FYT44" s="475"/>
      <c r="FYU44" s="475"/>
      <c r="FYV44" s="475"/>
      <c r="FYW44" s="475"/>
      <c r="FYX44" s="475"/>
      <c r="FYY44" s="475"/>
      <c r="FYZ44" s="475"/>
      <c r="FZA44" s="475"/>
      <c r="FZB44" s="475"/>
      <c r="FZC44" s="475"/>
      <c r="FZD44" s="475"/>
      <c r="FZE44" s="475"/>
      <c r="FZF44" s="475"/>
      <c r="FZG44" s="475"/>
      <c r="FZH44" s="475"/>
      <c r="FZI44" s="475"/>
      <c r="FZJ44" s="475"/>
      <c r="FZK44" s="475"/>
      <c r="FZL44" s="475"/>
      <c r="FZM44" s="475"/>
      <c r="FZN44" s="475"/>
      <c r="FZO44" s="475"/>
      <c r="FZP44" s="475"/>
      <c r="FZQ44" s="475"/>
      <c r="FZR44" s="475"/>
      <c r="FZS44" s="475"/>
      <c r="FZT44" s="475"/>
      <c r="FZU44" s="475"/>
      <c r="FZV44" s="475"/>
      <c r="FZW44" s="475"/>
      <c r="FZX44" s="475"/>
      <c r="FZY44" s="475"/>
      <c r="FZZ44" s="475"/>
      <c r="GAA44" s="475"/>
      <c r="GAB44" s="475"/>
      <c r="GAC44" s="475"/>
      <c r="GAD44" s="475"/>
      <c r="GAE44" s="475"/>
      <c r="GAF44" s="475"/>
      <c r="GAG44" s="475"/>
      <c r="GAH44" s="475"/>
      <c r="GAI44" s="475"/>
      <c r="GAJ44" s="475"/>
      <c r="GAK44" s="475"/>
      <c r="GAL44" s="475"/>
      <c r="GAM44" s="475"/>
      <c r="GAN44" s="475"/>
      <c r="GAO44" s="475"/>
      <c r="GAP44" s="475"/>
      <c r="GAQ44" s="475"/>
      <c r="GAR44" s="475"/>
      <c r="GAS44" s="475"/>
      <c r="GAT44" s="475"/>
      <c r="GAU44" s="475"/>
      <c r="GAV44" s="475"/>
      <c r="GAW44" s="475"/>
      <c r="GAX44" s="475"/>
      <c r="GAY44" s="475"/>
      <c r="GAZ44" s="475"/>
      <c r="GBA44" s="475"/>
      <c r="GBB44" s="475"/>
      <c r="GBC44" s="475"/>
      <c r="GBD44" s="475"/>
      <c r="GBE44" s="475"/>
      <c r="GBF44" s="475"/>
      <c r="GBG44" s="475"/>
      <c r="GBH44" s="475"/>
      <c r="GBI44" s="475"/>
      <c r="GBJ44" s="475"/>
      <c r="GBK44" s="475"/>
      <c r="GBL44" s="475"/>
      <c r="GBM44" s="475"/>
      <c r="GBN44" s="475"/>
      <c r="GBO44" s="475"/>
      <c r="GBP44" s="475"/>
      <c r="GBQ44" s="475"/>
      <c r="GBR44" s="475"/>
      <c r="GBS44" s="475"/>
      <c r="GBT44" s="475"/>
      <c r="GBU44" s="475"/>
      <c r="GBV44" s="475"/>
      <c r="GBW44" s="475"/>
      <c r="GBX44" s="475"/>
      <c r="GBY44" s="475"/>
      <c r="GBZ44" s="475"/>
      <c r="GCA44" s="475"/>
      <c r="GCB44" s="475"/>
      <c r="GCC44" s="475"/>
      <c r="GCD44" s="475"/>
      <c r="GCE44" s="475"/>
      <c r="GCF44" s="475"/>
      <c r="GCG44" s="475"/>
      <c r="GCH44" s="475"/>
      <c r="GCI44" s="475"/>
      <c r="GCJ44" s="475"/>
      <c r="GCK44" s="475"/>
      <c r="GCL44" s="475"/>
      <c r="GCM44" s="475"/>
      <c r="GCN44" s="475"/>
      <c r="GCO44" s="475"/>
      <c r="GCP44" s="475"/>
      <c r="GCQ44" s="475"/>
      <c r="GCR44" s="475"/>
      <c r="GCS44" s="475"/>
      <c r="GCT44" s="475"/>
      <c r="GCU44" s="475"/>
      <c r="GCV44" s="475"/>
      <c r="GCW44" s="475"/>
      <c r="GCX44" s="475"/>
      <c r="GCY44" s="475"/>
      <c r="GCZ44" s="475"/>
      <c r="GDA44" s="475"/>
      <c r="GDB44" s="475"/>
      <c r="GDC44" s="475"/>
      <c r="GDD44" s="475"/>
      <c r="GDE44" s="475"/>
      <c r="GDF44" s="475"/>
      <c r="GDG44" s="475"/>
      <c r="GDH44" s="475"/>
      <c r="GDI44" s="475"/>
      <c r="GDJ44" s="475"/>
      <c r="GDK44" s="475"/>
      <c r="GDL44" s="475"/>
      <c r="GDM44" s="475"/>
      <c r="GDN44" s="475"/>
      <c r="GDO44" s="475"/>
      <c r="GDP44" s="475"/>
      <c r="GDQ44" s="475"/>
      <c r="GDR44" s="475"/>
      <c r="GDS44" s="475"/>
      <c r="GDT44" s="475"/>
      <c r="GDU44" s="475"/>
      <c r="GDV44" s="475"/>
      <c r="GDW44" s="475"/>
      <c r="GDX44" s="475"/>
      <c r="GDY44" s="475"/>
      <c r="GDZ44" s="475"/>
      <c r="GEA44" s="475"/>
      <c r="GEB44" s="475"/>
      <c r="GEC44" s="475"/>
      <c r="GED44" s="475"/>
      <c r="GEE44" s="475"/>
      <c r="GEF44" s="475"/>
      <c r="GEG44" s="475"/>
      <c r="GEH44" s="475"/>
      <c r="GEI44" s="475"/>
      <c r="GEJ44" s="475"/>
      <c r="GEK44" s="475"/>
      <c r="GEL44" s="475"/>
      <c r="GEM44" s="475"/>
      <c r="GEN44" s="475"/>
      <c r="GEO44" s="475"/>
      <c r="GEP44" s="475"/>
      <c r="GEQ44" s="475"/>
      <c r="GER44" s="475"/>
      <c r="GES44" s="475"/>
      <c r="GET44" s="475"/>
      <c r="GEU44" s="475"/>
      <c r="GEV44" s="475"/>
      <c r="GEW44" s="475"/>
      <c r="GEX44" s="475"/>
      <c r="GEY44" s="475"/>
      <c r="GEZ44" s="475"/>
      <c r="GFA44" s="475"/>
      <c r="GFB44" s="475"/>
      <c r="GFC44" s="475"/>
      <c r="GFD44" s="475"/>
      <c r="GFE44" s="475"/>
      <c r="GFF44" s="475"/>
      <c r="GFG44" s="475"/>
      <c r="GFH44" s="475"/>
      <c r="GFI44" s="475"/>
      <c r="GFJ44" s="475"/>
      <c r="GFK44" s="475"/>
      <c r="GFL44" s="475"/>
      <c r="GFM44" s="475"/>
      <c r="GFN44" s="475"/>
      <c r="GFO44" s="475"/>
      <c r="GFP44" s="475"/>
      <c r="GFQ44" s="475"/>
      <c r="GFR44" s="475"/>
      <c r="GFS44" s="475"/>
      <c r="GFT44" s="475"/>
      <c r="GFU44" s="475"/>
      <c r="GFV44" s="475"/>
      <c r="GFW44" s="475"/>
      <c r="GFX44" s="475"/>
      <c r="GFY44" s="475"/>
      <c r="GFZ44" s="475"/>
      <c r="GGA44" s="475"/>
      <c r="GGB44" s="475"/>
      <c r="GGC44" s="475"/>
      <c r="GGD44" s="475"/>
      <c r="GGE44" s="475"/>
      <c r="GGF44" s="475"/>
      <c r="GGG44" s="475"/>
      <c r="GGH44" s="475"/>
      <c r="GGI44" s="475"/>
      <c r="GGJ44" s="475"/>
      <c r="GGK44" s="475"/>
      <c r="GGL44" s="475"/>
      <c r="GGM44" s="475"/>
      <c r="GGN44" s="475"/>
      <c r="GGO44" s="475"/>
      <c r="GGP44" s="475"/>
      <c r="GGQ44" s="475"/>
      <c r="GGR44" s="475"/>
      <c r="GGS44" s="475"/>
      <c r="GGT44" s="475"/>
      <c r="GGU44" s="475"/>
      <c r="GGV44" s="475"/>
      <c r="GGW44" s="475"/>
      <c r="GGX44" s="475"/>
      <c r="GGY44" s="475"/>
      <c r="GGZ44" s="475"/>
      <c r="GHA44" s="475"/>
      <c r="GHB44" s="475"/>
      <c r="GHC44" s="475"/>
      <c r="GHD44" s="475"/>
      <c r="GHE44" s="475"/>
      <c r="GHF44" s="475"/>
      <c r="GHG44" s="475"/>
      <c r="GHH44" s="475"/>
      <c r="GHI44" s="475"/>
      <c r="GHJ44" s="475"/>
      <c r="GHK44" s="475"/>
      <c r="GHL44" s="475"/>
      <c r="GHM44" s="475"/>
      <c r="GHN44" s="475"/>
      <c r="GHO44" s="475"/>
      <c r="GHP44" s="475"/>
      <c r="GHQ44" s="475"/>
      <c r="GHR44" s="475"/>
      <c r="GHS44" s="475"/>
      <c r="GHT44" s="475"/>
      <c r="GHU44" s="475"/>
      <c r="GHV44" s="475"/>
      <c r="GHW44" s="475"/>
      <c r="GHX44" s="475"/>
      <c r="GHY44" s="475"/>
      <c r="GHZ44" s="475"/>
      <c r="GIA44" s="475"/>
      <c r="GIB44" s="475"/>
      <c r="GIC44" s="475"/>
      <c r="GID44" s="475"/>
      <c r="GIE44" s="475"/>
      <c r="GIF44" s="475"/>
      <c r="GIG44" s="475"/>
      <c r="GIH44" s="475"/>
      <c r="GII44" s="475"/>
      <c r="GIJ44" s="475"/>
      <c r="GIK44" s="475"/>
      <c r="GIL44" s="475"/>
      <c r="GIM44" s="475"/>
      <c r="GIN44" s="475"/>
      <c r="GIO44" s="475"/>
      <c r="GIP44" s="475"/>
      <c r="GIQ44" s="475"/>
      <c r="GIR44" s="475"/>
      <c r="GIS44" s="475"/>
      <c r="GIT44" s="475"/>
      <c r="GIU44" s="475"/>
      <c r="GIV44" s="475"/>
      <c r="GIW44" s="475"/>
      <c r="GIX44" s="475"/>
      <c r="GIY44" s="475"/>
      <c r="GIZ44" s="475"/>
      <c r="GJA44" s="475"/>
      <c r="GJB44" s="475"/>
      <c r="GJC44" s="475"/>
      <c r="GJD44" s="475"/>
      <c r="GJE44" s="475"/>
      <c r="GJF44" s="475"/>
      <c r="GJG44" s="475"/>
      <c r="GJH44" s="475"/>
      <c r="GJI44" s="475"/>
      <c r="GJJ44" s="475"/>
      <c r="GJK44" s="475"/>
      <c r="GJL44" s="475"/>
      <c r="GJM44" s="475"/>
      <c r="GJN44" s="475"/>
      <c r="GJO44" s="475"/>
      <c r="GJP44" s="475"/>
      <c r="GJQ44" s="475"/>
      <c r="GJR44" s="475"/>
      <c r="GJS44" s="475"/>
      <c r="GJT44" s="475"/>
      <c r="GJU44" s="475"/>
      <c r="GJV44" s="475"/>
      <c r="GJW44" s="475"/>
      <c r="GJX44" s="475"/>
      <c r="GJY44" s="475"/>
      <c r="GJZ44" s="475"/>
      <c r="GKA44" s="475"/>
      <c r="GKB44" s="475"/>
      <c r="GKC44" s="475"/>
      <c r="GKD44" s="475"/>
      <c r="GKE44" s="475"/>
      <c r="GKF44" s="475"/>
      <c r="GKG44" s="475"/>
      <c r="GKH44" s="475"/>
      <c r="GKI44" s="475"/>
      <c r="GKJ44" s="475"/>
      <c r="GKK44" s="475"/>
      <c r="GKL44" s="475"/>
      <c r="GKM44" s="475"/>
      <c r="GKN44" s="475"/>
      <c r="GKO44" s="475"/>
      <c r="GKP44" s="475"/>
      <c r="GKQ44" s="475"/>
      <c r="GKR44" s="475"/>
      <c r="GKS44" s="475"/>
      <c r="GKT44" s="475"/>
      <c r="GKU44" s="475"/>
      <c r="GKV44" s="475"/>
      <c r="GKW44" s="475"/>
      <c r="GKX44" s="475"/>
      <c r="GKY44" s="475"/>
      <c r="GKZ44" s="475"/>
      <c r="GLA44" s="475"/>
      <c r="GLB44" s="475"/>
      <c r="GLC44" s="475"/>
      <c r="GLD44" s="475"/>
      <c r="GLE44" s="475"/>
      <c r="GLF44" s="475"/>
      <c r="GLG44" s="475"/>
      <c r="GLH44" s="475"/>
      <c r="GLI44" s="475"/>
      <c r="GLJ44" s="475"/>
      <c r="GLK44" s="475"/>
      <c r="GLL44" s="475"/>
      <c r="GLM44" s="475"/>
      <c r="GLN44" s="475"/>
      <c r="GLO44" s="475"/>
      <c r="GLP44" s="475"/>
      <c r="GLQ44" s="475"/>
      <c r="GLR44" s="475"/>
      <c r="GLS44" s="475"/>
      <c r="GLT44" s="475"/>
      <c r="GLU44" s="475"/>
      <c r="GLV44" s="475"/>
      <c r="GLW44" s="475"/>
      <c r="GLX44" s="475"/>
      <c r="GLY44" s="475"/>
      <c r="GLZ44" s="475"/>
      <c r="GMA44" s="475"/>
      <c r="GMB44" s="475"/>
      <c r="GMC44" s="475"/>
      <c r="GMD44" s="475"/>
      <c r="GME44" s="475"/>
      <c r="GMF44" s="475"/>
      <c r="GMG44" s="475"/>
      <c r="GMH44" s="475"/>
      <c r="GMI44" s="475"/>
      <c r="GMJ44" s="475"/>
      <c r="GMK44" s="475"/>
      <c r="GML44" s="475"/>
      <c r="GMM44" s="475"/>
      <c r="GMN44" s="475"/>
      <c r="GMO44" s="475"/>
      <c r="GMP44" s="475"/>
      <c r="GMQ44" s="475"/>
      <c r="GMR44" s="475"/>
      <c r="GMS44" s="475"/>
      <c r="GMT44" s="475"/>
      <c r="GMU44" s="475"/>
      <c r="GMV44" s="475"/>
      <c r="GMW44" s="475"/>
      <c r="GMX44" s="475"/>
      <c r="GMY44" s="475"/>
      <c r="GMZ44" s="475"/>
      <c r="GNA44" s="475"/>
      <c r="GNB44" s="475"/>
      <c r="GNC44" s="475"/>
      <c r="GND44" s="475"/>
      <c r="GNE44" s="475"/>
      <c r="GNF44" s="475"/>
      <c r="GNG44" s="475"/>
      <c r="GNH44" s="475"/>
      <c r="GNI44" s="475"/>
      <c r="GNJ44" s="475"/>
      <c r="GNK44" s="475"/>
      <c r="GNL44" s="475"/>
      <c r="GNM44" s="475"/>
      <c r="GNN44" s="475"/>
      <c r="GNO44" s="475"/>
      <c r="GNP44" s="475"/>
      <c r="GNQ44" s="475"/>
      <c r="GNR44" s="475"/>
      <c r="GNS44" s="475"/>
      <c r="GNT44" s="475"/>
      <c r="GNU44" s="475"/>
      <c r="GNV44" s="475"/>
      <c r="GNW44" s="475"/>
      <c r="GNX44" s="475"/>
      <c r="GNY44" s="475"/>
      <c r="GNZ44" s="475"/>
      <c r="GOA44" s="475"/>
      <c r="GOB44" s="475"/>
      <c r="GOC44" s="475"/>
      <c r="GOD44" s="475"/>
      <c r="GOE44" s="475"/>
      <c r="GOF44" s="475"/>
      <c r="GOG44" s="475"/>
      <c r="GOH44" s="475"/>
      <c r="GOI44" s="475"/>
      <c r="GOJ44" s="475"/>
      <c r="GOK44" s="475"/>
      <c r="GOL44" s="475"/>
      <c r="GOM44" s="475"/>
      <c r="GON44" s="475"/>
      <c r="GOO44" s="475"/>
      <c r="GOP44" s="475"/>
      <c r="GOQ44" s="475"/>
      <c r="GOR44" s="475"/>
      <c r="GOS44" s="475"/>
      <c r="GOT44" s="475"/>
      <c r="GOU44" s="475"/>
      <c r="GOV44" s="475"/>
      <c r="GOW44" s="475"/>
      <c r="GOX44" s="475"/>
      <c r="GOY44" s="475"/>
      <c r="GOZ44" s="475"/>
      <c r="GPA44" s="475"/>
      <c r="GPB44" s="475"/>
      <c r="GPC44" s="475"/>
      <c r="GPD44" s="475"/>
      <c r="GPE44" s="475"/>
      <c r="GPF44" s="475"/>
      <c r="GPG44" s="475"/>
      <c r="GPH44" s="475"/>
      <c r="GPI44" s="475"/>
      <c r="GPJ44" s="475"/>
      <c r="GPK44" s="475"/>
      <c r="GPL44" s="475"/>
      <c r="GPM44" s="475"/>
      <c r="GPN44" s="475"/>
      <c r="GPO44" s="475"/>
      <c r="GPP44" s="475"/>
      <c r="GPQ44" s="475"/>
      <c r="GPR44" s="475"/>
      <c r="GPS44" s="475"/>
      <c r="GPT44" s="475"/>
      <c r="GPU44" s="475"/>
      <c r="GPV44" s="475"/>
      <c r="GPW44" s="475"/>
      <c r="GPX44" s="475"/>
      <c r="GPY44" s="475"/>
      <c r="GPZ44" s="475"/>
      <c r="GQA44" s="475"/>
      <c r="GQB44" s="475"/>
      <c r="GQC44" s="475"/>
      <c r="GQD44" s="475"/>
      <c r="GQE44" s="475"/>
      <c r="GQF44" s="475"/>
      <c r="GQG44" s="475"/>
      <c r="GQH44" s="475"/>
      <c r="GQI44" s="475"/>
      <c r="GQJ44" s="475"/>
      <c r="GQK44" s="475"/>
      <c r="GQL44" s="475"/>
      <c r="GQM44" s="475"/>
      <c r="GQN44" s="475"/>
      <c r="GQO44" s="475"/>
      <c r="GQP44" s="475"/>
      <c r="GQQ44" s="475"/>
      <c r="GQR44" s="475"/>
      <c r="GQS44" s="475"/>
      <c r="GQT44" s="475"/>
      <c r="GQU44" s="475"/>
      <c r="GQV44" s="475"/>
      <c r="GQW44" s="475"/>
      <c r="GQX44" s="475"/>
      <c r="GQY44" s="475"/>
      <c r="GQZ44" s="475"/>
      <c r="GRA44" s="475"/>
      <c r="GRB44" s="475"/>
      <c r="GRC44" s="475"/>
      <c r="GRD44" s="475"/>
      <c r="GRE44" s="475"/>
      <c r="GRF44" s="475"/>
      <c r="GRG44" s="475"/>
      <c r="GRH44" s="475"/>
      <c r="GRI44" s="475"/>
      <c r="GRJ44" s="475"/>
      <c r="GRK44" s="475"/>
      <c r="GRL44" s="475"/>
      <c r="GRM44" s="475"/>
      <c r="GRN44" s="475"/>
      <c r="GRO44" s="475"/>
      <c r="GRP44" s="475"/>
      <c r="GRQ44" s="475"/>
      <c r="GRR44" s="475"/>
      <c r="GRS44" s="475"/>
      <c r="GRT44" s="475"/>
      <c r="GRU44" s="475"/>
      <c r="GRV44" s="475"/>
      <c r="GRW44" s="475"/>
      <c r="GRX44" s="475"/>
      <c r="GRY44" s="475"/>
      <c r="GRZ44" s="475"/>
      <c r="GSA44" s="475"/>
      <c r="GSB44" s="475"/>
      <c r="GSC44" s="475"/>
      <c r="GSD44" s="475"/>
      <c r="GSE44" s="475"/>
      <c r="GSF44" s="475"/>
      <c r="GSG44" s="475"/>
      <c r="GSH44" s="475"/>
      <c r="GSI44" s="475"/>
      <c r="GSJ44" s="475"/>
      <c r="GSK44" s="475"/>
      <c r="GSL44" s="475"/>
      <c r="GSM44" s="475"/>
      <c r="GSN44" s="475"/>
      <c r="GSO44" s="475"/>
      <c r="GSP44" s="475"/>
      <c r="GSQ44" s="475"/>
      <c r="GSR44" s="475"/>
      <c r="GSS44" s="475"/>
      <c r="GST44" s="475"/>
      <c r="GSU44" s="475"/>
      <c r="GSV44" s="475"/>
      <c r="GSW44" s="475"/>
      <c r="GSX44" s="475"/>
      <c r="GSY44" s="475"/>
      <c r="GSZ44" s="475"/>
      <c r="GTA44" s="475"/>
      <c r="GTB44" s="475"/>
      <c r="GTC44" s="475"/>
      <c r="GTD44" s="475"/>
      <c r="GTE44" s="475"/>
      <c r="GTF44" s="475"/>
      <c r="GTG44" s="475"/>
      <c r="GTH44" s="475"/>
      <c r="GTI44" s="475"/>
      <c r="GTJ44" s="475"/>
      <c r="GTK44" s="475"/>
      <c r="GTL44" s="475"/>
      <c r="GTM44" s="475"/>
      <c r="GTN44" s="475"/>
      <c r="GTO44" s="475"/>
      <c r="GTP44" s="475"/>
      <c r="GTQ44" s="475"/>
      <c r="GTR44" s="475"/>
      <c r="GTS44" s="475"/>
      <c r="GTT44" s="475"/>
      <c r="GTU44" s="475"/>
      <c r="GTV44" s="475"/>
      <c r="GTW44" s="475"/>
      <c r="GTX44" s="475"/>
      <c r="GTY44" s="475"/>
      <c r="GTZ44" s="475"/>
      <c r="GUA44" s="475"/>
      <c r="GUB44" s="475"/>
      <c r="GUC44" s="475"/>
      <c r="GUD44" s="475"/>
      <c r="GUE44" s="475"/>
      <c r="GUF44" s="475"/>
      <c r="GUG44" s="475"/>
      <c r="GUH44" s="475"/>
      <c r="GUI44" s="475"/>
      <c r="GUJ44" s="475"/>
      <c r="GUK44" s="475"/>
      <c r="GUL44" s="475"/>
      <c r="GUM44" s="475"/>
      <c r="GUN44" s="475"/>
      <c r="GUO44" s="475"/>
      <c r="GUP44" s="475"/>
      <c r="GUQ44" s="475"/>
      <c r="GUR44" s="475"/>
      <c r="GUS44" s="475"/>
      <c r="GUT44" s="475"/>
      <c r="GUU44" s="475"/>
      <c r="GUV44" s="475"/>
      <c r="GUW44" s="475"/>
      <c r="GUX44" s="475"/>
      <c r="GUY44" s="475"/>
      <c r="GUZ44" s="475"/>
      <c r="GVA44" s="475"/>
      <c r="GVB44" s="475"/>
      <c r="GVC44" s="475"/>
      <c r="GVD44" s="475"/>
      <c r="GVE44" s="475"/>
      <c r="GVF44" s="475"/>
      <c r="GVG44" s="475"/>
      <c r="GVH44" s="475"/>
      <c r="GVI44" s="475"/>
      <c r="GVJ44" s="475"/>
      <c r="GVK44" s="475"/>
      <c r="GVL44" s="475"/>
      <c r="GVM44" s="475"/>
      <c r="GVN44" s="475"/>
      <c r="GVO44" s="475"/>
      <c r="GVP44" s="475"/>
      <c r="GVQ44" s="475"/>
      <c r="GVR44" s="475"/>
      <c r="GVS44" s="475"/>
      <c r="GVT44" s="475"/>
      <c r="GVU44" s="475"/>
      <c r="GVV44" s="475"/>
      <c r="GVW44" s="475"/>
      <c r="GVX44" s="475"/>
      <c r="GVY44" s="475"/>
      <c r="GVZ44" s="475"/>
      <c r="GWA44" s="475"/>
      <c r="GWB44" s="475"/>
      <c r="GWC44" s="475"/>
      <c r="GWD44" s="475"/>
      <c r="GWE44" s="475"/>
      <c r="GWF44" s="475"/>
      <c r="GWG44" s="475"/>
      <c r="GWH44" s="475"/>
      <c r="GWI44" s="475"/>
      <c r="GWJ44" s="475"/>
      <c r="GWK44" s="475"/>
      <c r="GWL44" s="475"/>
      <c r="GWM44" s="475"/>
      <c r="GWN44" s="475"/>
      <c r="GWO44" s="475"/>
      <c r="GWP44" s="475"/>
      <c r="GWQ44" s="475"/>
      <c r="GWR44" s="475"/>
      <c r="GWS44" s="475"/>
      <c r="GWT44" s="475"/>
      <c r="GWU44" s="475"/>
      <c r="GWV44" s="475"/>
      <c r="GWW44" s="475"/>
      <c r="GWX44" s="475"/>
      <c r="GWY44" s="475"/>
      <c r="GWZ44" s="475"/>
      <c r="GXA44" s="475"/>
      <c r="GXB44" s="475"/>
      <c r="GXC44" s="475"/>
      <c r="GXD44" s="475"/>
      <c r="GXE44" s="475"/>
      <c r="GXF44" s="475"/>
      <c r="GXG44" s="475"/>
      <c r="GXH44" s="475"/>
      <c r="GXI44" s="475"/>
      <c r="GXJ44" s="475"/>
      <c r="GXK44" s="475"/>
      <c r="GXL44" s="475"/>
      <c r="GXM44" s="475"/>
      <c r="GXN44" s="475"/>
      <c r="GXO44" s="475"/>
      <c r="GXP44" s="475"/>
      <c r="GXQ44" s="475"/>
      <c r="GXR44" s="475"/>
      <c r="GXS44" s="475"/>
      <c r="GXT44" s="475"/>
      <c r="GXU44" s="475"/>
      <c r="GXV44" s="475"/>
      <c r="GXW44" s="475"/>
      <c r="GXX44" s="475"/>
      <c r="GXY44" s="475"/>
      <c r="GXZ44" s="475"/>
      <c r="GYA44" s="475"/>
      <c r="GYB44" s="475"/>
      <c r="GYC44" s="475"/>
      <c r="GYD44" s="475"/>
      <c r="GYE44" s="475"/>
      <c r="GYF44" s="475"/>
      <c r="GYG44" s="475"/>
      <c r="GYH44" s="475"/>
      <c r="GYI44" s="475"/>
      <c r="GYJ44" s="475"/>
      <c r="GYK44" s="475"/>
      <c r="GYL44" s="475"/>
      <c r="GYM44" s="475"/>
      <c r="GYN44" s="475"/>
      <c r="GYO44" s="475"/>
      <c r="GYP44" s="475"/>
      <c r="GYQ44" s="475"/>
      <c r="GYR44" s="475"/>
      <c r="GYS44" s="475"/>
      <c r="GYT44" s="475"/>
      <c r="GYU44" s="475"/>
      <c r="GYV44" s="475"/>
      <c r="GYW44" s="475"/>
      <c r="GYX44" s="475"/>
      <c r="GYY44" s="475"/>
      <c r="GYZ44" s="475"/>
      <c r="GZA44" s="475"/>
      <c r="GZB44" s="475"/>
      <c r="GZC44" s="475"/>
      <c r="GZD44" s="475"/>
      <c r="GZE44" s="475"/>
      <c r="GZF44" s="475"/>
      <c r="GZG44" s="475"/>
      <c r="GZH44" s="475"/>
      <c r="GZI44" s="475"/>
      <c r="GZJ44" s="475"/>
      <c r="GZK44" s="475"/>
      <c r="GZL44" s="475"/>
      <c r="GZM44" s="475"/>
      <c r="GZN44" s="475"/>
      <c r="GZO44" s="475"/>
      <c r="GZP44" s="475"/>
      <c r="GZQ44" s="475"/>
      <c r="GZR44" s="475"/>
      <c r="GZS44" s="475"/>
      <c r="GZT44" s="475"/>
      <c r="GZU44" s="475"/>
      <c r="GZV44" s="475"/>
      <c r="GZW44" s="475"/>
      <c r="GZX44" s="475"/>
      <c r="GZY44" s="475"/>
      <c r="GZZ44" s="475"/>
      <c r="HAA44" s="475"/>
      <c r="HAB44" s="475"/>
      <c r="HAC44" s="475"/>
      <c r="HAD44" s="475"/>
      <c r="HAE44" s="475"/>
      <c r="HAF44" s="475"/>
      <c r="HAG44" s="475"/>
      <c r="HAH44" s="475"/>
      <c r="HAI44" s="475"/>
      <c r="HAJ44" s="475"/>
      <c r="HAK44" s="475"/>
      <c r="HAL44" s="475"/>
      <c r="HAM44" s="475"/>
      <c r="HAN44" s="475"/>
      <c r="HAO44" s="475"/>
      <c r="HAP44" s="475"/>
      <c r="HAQ44" s="475"/>
      <c r="HAR44" s="475"/>
      <c r="HAS44" s="475"/>
      <c r="HAT44" s="475"/>
      <c r="HAU44" s="475"/>
      <c r="HAV44" s="475"/>
      <c r="HAW44" s="475"/>
      <c r="HAX44" s="475"/>
      <c r="HAY44" s="475"/>
      <c r="HAZ44" s="475"/>
      <c r="HBA44" s="475"/>
      <c r="HBB44" s="475"/>
      <c r="HBC44" s="475"/>
      <c r="HBD44" s="475"/>
      <c r="HBE44" s="475"/>
      <c r="HBF44" s="475"/>
      <c r="HBG44" s="475"/>
      <c r="HBH44" s="475"/>
      <c r="HBI44" s="475"/>
      <c r="HBJ44" s="475"/>
      <c r="HBK44" s="475"/>
      <c r="HBL44" s="475"/>
      <c r="HBM44" s="475"/>
      <c r="HBN44" s="475"/>
      <c r="HBO44" s="475"/>
      <c r="HBP44" s="475"/>
      <c r="HBQ44" s="475"/>
      <c r="HBR44" s="475"/>
      <c r="HBS44" s="475"/>
      <c r="HBT44" s="475"/>
      <c r="HBU44" s="475"/>
      <c r="HBV44" s="475"/>
      <c r="HBW44" s="475"/>
      <c r="HBX44" s="475"/>
      <c r="HBY44" s="475"/>
      <c r="HBZ44" s="475"/>
      <c r="HCA44" s="475"/>
      <c r="HCB44" s="475"/>
      <c r="HCC44" s="475"/>
      <c r="HCD44" s="475"/>
      <c r="HCE44" s="475"/>
      <c r="HCF44" s="475"/>
      <c r="HCG44" s="475"/>
      <c r="HCH44" s="475"/>
      <c r="HCI44" s="475"/>
      <c r="HCJ44" s="475"/>
      <c r="HCK44" s="475"/>
      <c r="HCL44" s="475"/>
      <c r="HCM44" s="475"/>
      <c r="HCN44" s="475"/>
      <c r="HCO44" s="475"/>
      <c r="HCP44" s="475"/>
      <c r="HCQ44" s="475"/>
      <c r="HCR44" s="475"/>
      <c r="HCS44" s="475"/>
      <c r="HCT44" s="475"/>
      <c r="HCU44" s="475"/>
      <c r="HCV44" s="475"/>
      <c r="HCW44" s="475"/>
      <c r="HCX44" s="475"/>
      <c r="HCY44" s="475"/>
      <c r="HCZ44" s="475"/>
      <c r="HDA44" s="475"/>
      <c r="HDB44" s="475"/>
      <c r="HDC44" s="475"/>
      <c r="HDD44" s="475"/>
      <c r="HDE44" s="475"/>
      <c r="HDF44" s="475"/>
      <c r="HDG44" s="475"/>
      <c r="HDH44" s="475"/>
      <c r="HDI44" s="475"/>
      <c r="HDJ44" s="475"/>
      <c r="HDK44" s="475"/>
      <c r="HDL44" s="475"/>
      <c r="HDM44" s="475"/>
      <c r="HDN44" s="475"/>
      <c r="HDO44" s="475"/>
      <c r="HDP44" s="475"/>
      <c r="HDQ44" s="475"/>
      <c r="HDR44" s="475"/>
      <c r="HDS44" s="475"/>
      <c r="HDT44" s="475"/>
      <c r="HDU44" s="475"/>
      <c r="HDV44" s="475"/>
      <c r="HDW44" s="475"/>
      <c r="HDX44" s="475"/>
      <c r="HDY44" s="475"/>
      <c r="HDZ44" s="475"/>
      <c r="HEA44" s="475"/>
      <c r="HEB44" s="475"/>
      <c r="HEC44" s="475"/>
      <c r="HED44" s="475"/>
      <c r="HEE44" s="475"/>
      <c r="HEF44" s="475"/>
      <c r="HEG44" s="475"/>
      <c r="HEH44" s="475"/>
      <c r="HEI44" s="475"/>
      <c r="HEJ44" s="475"/>
      <c r="HEK44" s="475"/>
      <c r="HEL44" s="475"/>
      <c r="HEM44" s="475"/>
      <c r="HEN44" s="475"/>
      <c r="HEO44" s="475"/>
      <c r="HEP44" s="475"/>
      <c r="HEQ44" s="475"/>
      <c r="HER44" s="475"/>
      <c r="HES44" s="475"/>
      <c r="HET44" s="475"/>
      <c r="HEU44" s="475"/>
      <c r="HEV44" s="475"/>
      <c r="HEW44" s="475"/>
      <c r="HEX44" s="475"/>
      <c r="HEY44" s="475"/>
      <c r="HEZ44" s="475"/>
      <c r="HFA44" s="475"/>
      <c r="HFB44" s="475"/>
      <c r="HFC44" s="475"/>
      <c r="HFD44" s="475"/>
      <c r="HFE44" s="475"/>
      <c r="HFF44" s="475"/>
      <c r="HFG44" s="475"/>
      <c r="HFH44" s="475"/>
      <c r="HFI44" s="475"/>
      <c r="HFJ44" s="475"/>
      <c r="HFK44" s="475"/>
      <c r="HFL44" s="475"/>
      <c r="HFM44" s="475"/>
      <c r="HFN44" s="475"/>
      <c r="HFO44" s="475"/>
      <c r="HFP44" s="475"/>
      <c r="HFQ44" s="475"/>
      <c r="HFR44" s="475"/>
      <c r="HFS44" s="475"/>
      <c r="HFT44" s="475"/>
      <c r="HFU44" s="475"/>
      <c r="HFV44" s="475"/>
      <c r="HFW44" s="475"/>
      <c r="HFX44" s="475"/>
      <c r="HFY44" s="475"/>
      <c r="HFZ44" s="475"/>
      <c r="HGA44" s="475"/>
      <c r="HGB44" s="475"/>
      <c r="HGC44" s="475"/>
      <c r="HGD44" s="475"/>
      <c r="HGE44" s="475"/>
      <c r="HGF44" s="475"/>
      <c r="HGG44" s="475"/>
      <c r="HGH44" s="475"/>
      <c r="HGI44" s="475"/>
      <c r="HGJ44" s="475"/>
      <c r="HGK44" s="475"/>
      <c r="HGL44" s="475"/>
      <c r="HGM44" s="475"/>
      <c r="HGN44" s="475"/>
      <c r="HGO44" s="475"/>
      <c r="HGP44" s="475"/>
      <c r="HGQ44" s="475"/>
      <c r="HGR44" s="475"/>
      <c r="HGS44" s="475"/>
      <c r="HGT44" s="475"/>
      <c r="HGU44" s="475"/>
      <c r="HGV44" s="475"/>
      <c r="HGW44" s="475"/>
      <c r="HGX44" s="475"/>
      <c r="HGY44" s="475"/>
      <c r="HGZ44" s="475"/>
      <c r="HHA44" s="475"/>
      <c r="HHB44" s="475"/>
      <c r="HHC44" s="475"/>
      <c r="HHD44" s="475"/>
      <c r="HHE44" s="475"/>
      <c r="HHF44" s="475"/>
      <c r="HHG44" s="475"/>
      <c r="HHH44" s="475"/>
      <c r="HHI44" s="475"/>
      <c r="HHJ44" s="475"/>
      <c r="HHK44" s="475"/>
      <c r="HHL44" s="475"/>
      <c r="HHM44" s="475"/>
      <c r="HHN44" s="475"/>
      <c r="HHO44" s="475"/>
      <c r="HHP44" s="475"/>
      <c r="HHQ44" s="475"/>
      <c r="HHR44" s="475"/>
      <c r="HHS44" s="475"/>
      <c r="HHT44" s="475"/>
      <c r="HHU44" s="475"/>
      <c r="HHV44" s="475"/>
      <c r="HHW44" s="475"/>
      <c r="HHX44" s="475"/>
      <c r="HHY44" s="475"/>
      <c r="HHZ44" s="475"/>
      <c r="HIA44" s="475"/>
      <c r="HIB44" s="475"/>
      <c r="HIC44" s="475"/>
      <c r="HID44" s="475"/>
      <c r="HIE44" s="475"/>
      <c r="HIF44" s="475"/>
      <c r="HIG44" s="475"/>
      <c r="HIH44" s="475"/>
      <c r="HII44" s="475"/>
      <c r="HIJ44" s="475"/>
      <c r="HIK44" s="475"/>
      <c r="HIL44" s="475"/>
      <c r="HIM44" s="475"/>
      <c r="HIN44" s="475"/>
      <c r="HIO44" s="475"/>
      <c r="HIP44" s="475"/>
      <c r="HIQ44" s="475"/>
      <c r="HIR44" s="475"/>
      <c r="HIS44" s="475"/>
      <c r="HIT44" s="475"/>
      <c r="HIU44" s="475"/>
      <c r="HIV44" s="475"/>
      <c r="HIW44" s="475"/>
      <c r="HIX44" s="475"/>
      <c r="HIY44" s="475"/>
      <c r="HIZ44" s="475"/>
      <c r="HJA44" s="475"/>
      <c r="HJB44" s="475"/>
      <c r="HJC44" s="475"/>
      <c r="HJD44" s="475"/>
      <c r="HJE44" s="475"/>
      <c r="HJF44" s="475"/>
      <c r="HJG44" s="475"/>
      <c r="HJH44" s="475"/>
      <c r="HJI44" s="475"/>
      <c r="HJJ44" s="475"/>
      <c r="HJK44" s="475"/>
      <c r="HJL44" s="475"/>
      <c r="HJM44" s="475"/>
      <c r="HJN44" s="475"/>
      <c r="HJO44" s="475"/>
      <c r="HJP44" s="475"/>
      <c r="HJQ44" s="475"/>
      <c r="HJR44" s="475"/>
      <c r="HJS44" s="475"/>
      <c r="HJT44" s="475"/>
      <c r="HJU44" s="475"/>
      <c r="HJV44" s="475"/>
      <c r="HJW44" s="475"/>
      <c r="HJX44" s="475"/>
      <c r="HJY44" s="475"/>
      <c r="HJZ44" s="475"/>
      <c r="HKA44" s="475"/>
      <c r="HKB44" s="475"/>
      <c r="HKC44" s="475"/>
      <c r="HKD44" s="475"/>
      <c r="HKE44" s="475"/>
      <c r="HKF44" s="475"/>
      <c r="HKG44" s="475"/>
      <c r="HKH44" s="475"/>
      <c r="HKI44" s="475"/>
      <c r="HKJ44" s="475"/>
      <c r="HKK44" s="475"/>
      <c r="HKL44" s="475"/>
      <c r="HKM44" s="475"/>
      <c r="HKN44" s="475"/>
      <c r="HKO44" s="475"/>
      <c r="HKP44" s="475"/>
      <c r="HKQ44" s="475"/>
      <c r="HKR44" s="475"/>
      <c r="HKS44" s="475"/>
      <c r="HKT44" s="475"/>
      <c r="HKU44" s="475"/>
      <c r="HKV44" s="475"/>
      <c r="HKW44" s="475"/>
      <c r="HKX44" s="475"/>
      <c r="HKY44" s="475"/>
      <c r="HKZ44" s="475"/>
      <c r="HLA44" s="475"/>
      <c r="HLB44" s="475"/>
      <c r="HLC44" s="475"/>
      <c r="HLD44" s="475"/>
      <c r="HLE44" s="475"/>
      <c r="HLF44" s="475"/>
      <c r="HLG44" s="475"/>
      <c r="HLH44" s="475"/>
      <c r="HLI44" s="475"/>
      <c r="HLJ44" s="475"/>
      <c r="HLK44" s="475"/>
      <c r="HLL44" s="475"/>
      <c r="HLM44" s="475"/>
      <c r="HLN44" s="475"/>
      <c r="HLO44" s="475"/>
      <c r="HLP44" s="475"/>
      <c r="HLQ44" s="475"/>
      <c r="HLR44" s="475"/>
      <c r="HLS44" s="475"/>
      <c r="HLT44" s="475"/>
      <c r="HLU44" s="475"/>
      <c r="HLV44" s="475"/>
      <c r="HLW44" s="475"/>
      <c r="HLX44" s="475"/>
      <c r="HLY44" s="475"/>
      <c r="HLZ44" s="475"/>
      <c r="HMA44" s="475"/>
      <c r="HMB44" s="475"/>
      <c r="HMC44" s="475"/>
      <c r="HMD44" s="475"/>
      <c r="HME44" s="475"/>
      <c r="HMF44" s="475"/>
      <c r="HMG44" s="475"/>
      <c r="HMH44" s="475"/>
      <c r="HMI44" s="475"/>
      <c r="HMJ44" s="475"/>
      <c r="HMK44" s="475"/>
      <c r="HML44" s="475"/>
      <c r="HMM44" s="475"/>
      <c r="HMN44" s="475"/>
      <c r="HMO44" s="475"/>
      <c r="HMP44" s="475"/>
      <c r="HMQ44" s="475"/>
      <c r="HMR44" s="475"/>
      <c r="HMS44" s="475"/>
      <c r="HMT44" s="475"/>
      <c r="HMU44" s="475"/>
      <c r="HMV44" s="475"/>
      <c r="HMW44" s="475"/>
      <c r="HMX44" s="475"/>
      <c r="HMY44" s="475"/>
      <c r="HMZ44" s="475"/>
      <c r="HNA44" s="475"/>
      <c r="HNB44" s="475"/>
      <c r="HNC44" s="475"/>
      <c r="HND44" s="475"/>
      <c r="HNE44" s="475"/>
      <c r="HNF44" s="475"/>
      <c r="HNG44" s="475"/>
      <c r="HNH44" s="475"/>
      <c r="HNI44" s="475"/>
      <c r="HNJ44" s="475"/>
      <c r="HNK44" s="475"/>
      <c r="HNL44" s="475"/>
      <c r="HNM44" s="475"/>
      <c r="HNN44" s="475"/>
      <c r="HNO44" s="475"/>
      <c r="HNP44" s="475"/>
      <c r="HNQ44" s="475"/>
      <c r="HNR44" s="475"/>
      <c r="HNS44" s="475"/>
      <c r="HNT44" s="475"/>
      <c r="HNU44" s="475"/>
      <c r="HNV44" s="475"/>
      <c r="HNW44" s="475"/>
      <c r="HNX44" s="475"/>
      <c r="HNY44" s="475"/>
      <c r="HNZ44" s="475"/>
      <c r="HOA44" s="475"/>
      <c r="HOB44" s="475"/>
      <c r="HOC44" s="475"/>
      <c r="HOD44" s="475"/>
      <c r="HOE44" s="475"/>
      <c r="HOF44" s="475"/>
      <c r="HOG44" s="475"/>
      <c r="HOH44" s="475"/>
      <c r="HOI44" s="475"/>
      <c r="HOJ44" s="475"/>
      <c r="HOK44" s="475"/>
      <c r="HOL44" s="475"/>
      <c r="HOM44" s="475"/>
      <c r="HON44" s="475"/>
      <c r="HOO44" s="475"/>
      <c r="HOP44" s="475"/>
      <c r="HOQ44" s="475"/>
      <c r="HOR44" s="475"/>
      <c r="HOS44" s="475"/>
      <c r="HOT44" s="475"/>
      <c r="HOU44" s="475"/>
      <c r="HOV44" s="475"/>
      <c r="HOW44" s="475"/>
      <c r="HOX44" s="475"/>
      <c r="HOY44" s="475"/>
      <c r="HOZ44" s="475"/>
      <c r="HPA44" s="475"/>
      <c r="HPB44" s="475"/>
      <c r="HPC44" s="475"/>
      <c r="HPD44" s="475"/>
      <c r="HPE44" s="475"/>
      <c r="HPF44" s="475"/>
      <c r="HPG44" s="475"/>
      <c r="HPH44" s="475"/>
      <c r="HPI44" s="475"/>
      <c r="HPJ44" s="475"/>
      <c r="HPK44" s="475"/>
      <c r="HPL44" s="475"/>
      <c r="HPM44" s="475"/>
      <c r="HPN44" s="475"/>
      <c r="HPO44" s="475"/>
      <c r="HPP44" s="475"/>
      <c r="HPQ44" s="475"/>
      <c r="HPR44" s="475"/>
      <c r="HPS44" s="475"/>
      <c r="HPT44" s="475"/>
      <c r="HPU44" s="475"/>
      <c r="HPV44" s="475"/>
      <c r="HPW44" s="475"/>
      <c r="HPX44" s="475"/>
      <c r="HPY44" s="475"/>
      <c r="HPZ44" s="475"/>
      <c r="HQA44" s="475"/>
      <c r="HQB44" s="475"/>
      <c r="HQC44" s="475"/>
      <c r="HQD44" s="475"/>
      <c r="HQE44" s="475"/>
      <c r="HQF44" s="475"/>
      <c r="HQG44" s="475"/>
      <c r="HQH44" s="475"/>
      <c r="HQI44" s="475"/>
      <c r="HQJ44" s="475"/>
      <c r="HQK44" s="475"/>
      <c r="HQL44" s="475"/>
      <c r="HQM44" s="475"/>
      <c r="HQN44" s="475"/>
      <c r="HQO44" s="475"/>
      <c r="HQP44" s="475"/>
      <c r="HQQ44" s="475"/>
      <c r="HQR44" s="475"/>
      <c r="HQS44" s="475"/>
      <c r="HQT44" s="475"/>
      <c r="HQU44" s="475"/>
      <c r="HQV44" s="475"/>
      <c r="HQW44" s="475"/>
      <c r="HQX44" s="475"/>
      <c r="HQY44" s="475"/>
      <c r="HQZ44" s="475"/>
      <c r="HRA44" s="475"/>
      <c r="HRB44" s="475"/>
      <c r="HRC44" s="475"/>
      <c r="HRD44" s="475"/>
      <c r="HRE44" s="475"/>
      <c r="HRF44" s="475"/>
      <c r="HRG44" s="475"/>
      <c r="HRH44" s="475"/>
      <c r="HRI44" s="475"/>
      <c r="HRJ44" s="475"/>
      <c r="HRK44" s="475"/>
      <c r="HRL44" s="475"/>
      <c r="HRM44" s="475"/>
      <c r="HRN44" s="475"/>
      <c r="HRO44" s="475"/>
      <c r="HRP44" s="475"/>
      <c r="HRQ44" s="475"/>
      <c r="HRR44" s="475"/>
      <c r="HRS44" s="475"/>
      <c r="HRT44" s="475"/>
      <c r="HRU44" s="475"/>
      <c r="HRV44" s="475"/>
      <c r="HRW44" s="475"/>
      <c r="HRX44" s="475"/>
      <c r="HRY44" s="475"/>
      <c r="HRZ44" s="475"/>
      <c r="HSA44" s="475"/>
      <c r="HSB44" s="475"/>
      <c r="HSC44" s="475"/>
      <c r="HSD44" s="475"/>
      <c r="HSE44" s="475"/>
      <c r="HSF44" s="475"/>
      <c r="HSG44" s="475"/>
      <c r="HSH44" s="475"/>
      <c r="HSI44" s="475"/>
      <c r="HSJ44" s="475"/>
      <c r="HSK44" s="475"/>
      <c r="HSL44" s="475"/>
      <c r="HSM44" s="475"/>
      <c r="HSN44" s="475"/>
      <c r="HSO44" s="475"/>
      <c r="HSP44" s="475"/>
      <c r="HSQ44" s="475"/>
      <c r="HSR44" s="475"/>
      <c r="HSS44" s="475"/>
      <c r="HST44" s="475"/>
      <c r="HSU44" s="475"/>
      <c r="HSV44" s="475"/>
      <c r="HSW44" s="475"/>
      <c r="HSX44" s="475"/>
      <c r="HSY44" s="475"/>
      <c r="HSZ44" s="475"/>
      <c r="HTA44" s="475"/>
      <c r="HTB44" s="475"/>
      <c r="HTC44" s="475"/>
      <c r="HTD44" s="475"/>
      <c r="HTE44" s="475"/>
      <c r="HTF44" s="475"/>
      <c r="HTG44" s="475"/>
      <c r="HTH44" s="475"/>
      <c r="HTI44" s="475"/>
      <c r="HTJ44" s="475"/>
      <c r="HTK44" s="475"/>
      <c r="HTL44" s="475"/>
      <c r="HTM44" s="475"/>
      <c r="HTN44" s="475"/>
      <c r="HTO44" s="475"/>
      <c r="HTP44" s="475"/>
      <c r="HTQ44" s="475"/>
      <c r="HTR44" s="475"/>
      <c r="HTS44" s="475"/>
      <c r="HTT44" s="475"/>
      <c r="HTU44" s="475"/>
      <c r="HTV44" s="475"/>
      <c r="HTW44" s="475"/>
      <c r="HTX44" s="475"/>
      <c r="HTY44" s="475"/>
      <c r="HTZ44" s="475"/>
      <c r="HUA44" s="475"/>
      <c r="HUB44" s="475"/>
      <c r="HUC44" s="475"/>
      <c r="HUD44" s="475"/>
      <c r="HUE44" s="475"/>
      <c r="HUF44" s="475"/>
      <c r="HUG44" s="475"/>
      <c r="HUH44" s="475"/>
      <c r="HUI44" s="475"/>
      <c r="HUJ44" s="475"/>
      <c r="HUK44" s="475"/>
      <c r="HUL44" s="475"/>
      <c r="HUM44" s="475"/>
      <c r="HUN44" s="475"/>
      <c r="HUO44" s="475"/>
      <c r="HUP44" s="475"/>
      <c r="HUQ44" s="475"/>
      <c r="HUR44" s="475"/>
      <c r="HUS44" s="475"/>
      <c r="HUT44" s="475"/>
      <c r="HUU44" s="475"/>
      <c r="HUV44" s="475"/>
      <c r="HUW44" s="475"/>
      <c r="HUX44" s="475"/>
      <c r="HUY44" s="475"/>
      <c r="HUZ44" s="475"/>
      <c r="HVA44" s="475"/>
      <c r="HVB44" s="475"/>
      <c r="HVC44" s="475"/>
      <c r="HVD44" s="475"/>
      <c r="HVE44" s="475"/>
      <c r="HVF44" s="475"/>
      <c r="HVG44" s="475"/>
      <c r="HVH44" s="475"/>
      <c r="HVI44" s="475"/>
      <c r="HVJ44" s="475"/>
      <c r="HVK44" s="475"/>
      <c r="HVL44" s="475"/>
      <c r="HVM44" s="475"/>
      <c r="HVN44" s="475"/>
      <c r="HVO44" s="475"/>
      <c r="HVP44" s="475"/>
      <c r="HVQ44" s="475"/>
      <c r="HVR44" s="475"/>
      <c r="HVS44" s="475"/>
      <c r="HVT44" s="475"/>
      <c r="HVU44" s="475"/>
      <c r="HVV44" s="475"/>
      <c r="HVW44" s="475"/>
      <c r="HVX44" s="475"/>
      <c r="HVY44" s="475"/>
      <c r="HVZ44" s="475"/>
      <c r="HWA44" s="475"/>
      <c r="HWB44" s="475"/>
      <c r="HWC44" s="475"/>
      <c r="HWD44" s="475"/>
      <c r="HWE44" s="475"/>
      <c r="HWF44" s="475"/>
      <c r="HWG44" s="475"/>
      <c r="HWH44" s="475"/>
      <c r="HWI44" s="475"/>
      <c r="HWJ44" s="475"/>
      <c r="HWK44" s="475"/>
      <c r="HWL44" s="475"/>
      <c r="HWM44" s="475"/>
      <c r="HWN44" s="475"/>
      <c r="HWO44" s="475"/>
      <c r="HWP44" s="475"/>
      <c r="HWQ44" s="475"/>
      <c r="HWR44" s="475"/>
      <c r="HWS44" s="475"/>
      <c r="HWT44" s="475"/>
      <c r="HWU44" s="475"/>
      <c r="HWV44" s="475"/>
      <c r="HWW44" s="475"/>
      <c r="HWX44" s="475"/>
      <c r="HWY44" s="475"/>
      <c r="HWZ44" s="475"/>
      <c r="HXA44" s="475"/>
      <c r="HXB44" s="475"/>
      <c r="HXC44" s="475"/>
      <c r="HXD44" s="475"/>
      <c r="HXE44" s="475"/>
      <c r="HXF44" s="475"/>
      <c r="HXG44" s="475"/>
      <c r="HXH44" s="475"/>
      <c r="HXI44" s="475"/>
      <c r="HXJ44" s="475"/>
      <c r="HXK44" s="475"/>
      <c r="HXL44" s="475"/>
      <c r="HXM44" s="475"/>
      <c r="HXN44" s="475"/>
      <c r="HXO44" s="475"/>
      <c r="HXP44" s="475"/>
      <c r="HXQ44" s="475"/>
      <c r="HXR44" s="475"/>
      <c r="HXS44" s="475"/>
      <c r="HXT44" s="475"/>
      <c r="HXU44" s="475"/>
      <c r="HXV44" s="475"/>
      <c r="HXW44" s="475"/>
      <c r="HXX44" s="475"/>
      <c r="HXY44" s="475"/>
      <c r="HXZ44" s="475"/>
      <c r="HYA44" s="475"/>
      <c r="HYB44" s="475"/>
      <c r="HYC44" s="475"/>
      <c r="HYD44" s="475"/>
      <c r="HYE44" s="475"/>
      <c r="HYF44" s="475"/>
      <c r="HYG44" s="475"/>
      <c r="HYH44" s="475"/>
      <c r="HYI44" s="475"/>
      <c r="HYJ44" s="475"/>
      <c r="HYK44" s="475"/>
      <c r="HYL44" s="475"/>
      <c r="HYM44" s="475"/>
      <c r="HYN44" s="475"/>
      <c r="HYO44" s="475"/>
      <c r="HYP44" s="475"/>
      <c r="HYQ44" s="475"/>
      <c r="HYR44" s="475"/>
      <c r="HYS44" s="475"/>
      <c r="HYT44" s="475"/>
      <c r="HYU44" s="475"/>
      <c r="HYV44" s="475"/>
      <c r="HYW44" s="475"/>
      <c r="HYX44" s="475"/>
      <c r="HYY44" s="475"/>
      <c r="HYZ44" s="475"/>
      <c r="HZA44" s="475"/>
      <c r="HZB44" s="475"/>
      <c r="HZC44" s="475"/>
      <c r="HZD44" s="475"/>
      <c r="HZE44" s="475"/>
      <c r="HZF44" s="475"/>
      <c r="HZG44" s="475"/>
      <c r="HZH44" s="475"/>
      <c r="HZI44" s="475"/>
      <c r="HZJ44" s="475"/>
      <c r="HZK44" s="475"/>
      <c r="HZL44" s="475"/>
      <c r="HZM44" s="475"/>
      <c r="HZN44" s="475"/>
      <c r="HZO44" s="475"/>
      <c r="HZP44" s="475"/>
      <c r="HZQ44" s="475"/>
      <c r="HZR44" s="475"/>
      <c r="HZS44" s="475"/>
      <c r="HZT44" s="475"/>
      <c r="HZU44" s="475"/>
      <c r="HZV44" s="475"/>
      <c r="HZW44" s="475"/>
      <c r="HZX44" s="475"/>
      <c r="HZY44" s="475"/>
      <c r="HZZ44" s="475"/>
      <c r="IAA44" s="475"/>
      <c r="IAB44" s="475"/>
      <c r="IAC44" s="475"/>
      <c r="IAD44" s="475"/>
      <c r="IAE44" s="475"/>
      <c r="IAF44" s="475"/>
      <c r="IAG44" s="475"/>
      <c r="IAH44" s="475"/>
      <c r="IAI44" s="475"/>
      <c r="IAJ44" s="475"/>
      <c r="IAK44" s="475"/>
      <c r="IAL44" s="475"/>
      <c r="IAM44" s="475"/>
      <c r="IAN44" s="475"/>
      <c r="IAO44" s="475"/>
      <c r="IAP44" s="475"/>
      <c r="IAQ44" s="475"/>
      <c r="IAR44" s="475"/>
      <c r="IAS44" s="475"/>
      <c r="IAT44" s="475"/>
      <c r="IAU44" s="475"/>
      <c r="IAV44" s="475"/>
      <c r="IAW44" s="475"/>
      <c r="IAX44" s="475"/>
      <c r="IAY44" s="475"/>
      <c r="IAZ44" s="475"/>
      <c r="IBA44" s="475"/>
      <c r="IBB44" s="475"/>
      <c r="IBC44" s="475"/>
      <c r="IBD44" s="475"/>
      <c r="IBE44" s="475"/>
      <c r="IBF44" s="475"/>
      <c r="IBG44" s="475"/>
      <c r="IBH44" s="475"/>
      <c r="IBI44" s="475"/>
      <c r="IBJ44" s="475"/>
      <c r="IBK44" s="475"/>
      <c r="IBL44" s="475"/>
      <c r="IBM44" s="475"/>
      <c r="IBN44" s="475"/>
      <c r="IBO44" s="475"/>
      <c r="IBP44" s="475"/>
      <c r="IBQ44" s="475"/>
      <c r="IBR44" s="475"/>
      <c r="IBS44" s="475"/>
      <c r="IBT44" s="475"/>
      <c r="IBU44" s="475"/>
      <c r="IBV44" s="475"/>
      <c r="IBW44" s="475"/>
      <c r="IBX44" s="475"/>
      <c r="IBY44" s="475"/>
      <c r="IBZ44" s="475"/>
      <c r="ICA44" s="475"/>
      <c r="ICB44" s="475"/>
      <c r="ICC44" s="475"/>
      <c r="ICD44" s="475"/>
      <c r="ICE44" s="475"/>
      <c r="ICF44" s="475"/>
      <c r="ICG44" s="475"/>
      <c r="ICH44" s="475"/>
      <c r="ICI44" s="475"/>
      <c r="ICJ44" s="475"/>
      <c r="ICK44" s="475"/>
      <c r="ICL44" s="475"/>
      <c r="ICM44" s="475"/>
      <c r="ICN44" s="475"/>
      <c r="ICO44" s="475"/>
      <c r="ICP44" s="475"/>
      <c r="ICQ44" s="475"/>
      <c r="ICR44" s="475"/>
      <c r="ICS44" s="475"/>
      <c r="ICT44" s="475"/>
      <c r="ICU44" s="475"/>
      <c r="ICV44" s="475"/>
      <c r="ICW44" s="475"/>
      <c r="ICX44" s="475"/>
      <c r="ICY44" s="475"/>
      <c r="ICZ44" s="475"/>
      <c r="IDA44" s="475"/>
      <c r="IDB44" s="475"/>
      <c r="IDC44" s="475"/>
      <c r="IDD44" s="475"/>
      <c r="IDE44" s="475"/>
      <c r="IDF44" s="475"/>
      <c r="IDG44" s="475"/>
      <c r="IDH44" s="475"/>
      <c r="IDI44" s="475"/>
      <c r="IDJ44" s="475"/>
      <c r="IDK44" s="475"/>
      <c r="IDL44" s="475"/>
      <c r="IDM44" s="475"/>
      <c r="IDN44" s="475"/>
      <c r="IDO44" s="475"/>
      <c r="IDP44" s="475"/>
      <c r="IDQ44" s="475"/>
      <c r="IDR44" s="475"/>
      <c r="IDS44" s="475"/>
      <c r="IDT44" s="475"/>
      <c r="IDU44" s="475"/>
      <c r="IDV44" s="475"/>
      <c r="IDW44" s="475"/>
      <c r="IDX44" s="475"/>
      <c r="IDY44" s="475"/>
      <c r="IDZ44" s="475"/>
      <c r="IEA44" s="475"/>
      <c r="IEB44" s="475"/>
      <c r="IEC44" s="475"/>
      <c r="IED44" s="475"/>
      <c r="IEE44" s="475"/>
      <c r="IEF44" s="475"/>
      <c r="IEG44" s="475"/>
      <c r="IEH44" s="475"/>
      <c r="IEI44" s="475"/>
      <c r="IEJ44" s="475"/>
      <c r="IEK44" s="475"/>
      <c r="IEL44" s="475"/>
      <c r="IEM44" s="475"/>
      <c r="IEN44" s="475"/>
      <c r="IEO44" s="475"/>
      <c r="IEP44" s="475"/>
      <c r="IEQ44" s="475"/>
      <c r="IER44" s="475"/>
      <c r="IES44" s="475"/>
      <c r="IET44" s="475"/>
      <c r="IEU44" s="475"/>
      <c r="IEV44" s="475"/>
      <c r="IEW44" s="475"/>
      <c r="IEX44" s="475"/>
      <c r="IEY44" s="475"/>
      <c r="IEZ44" s="475"/>
      <c r="IFA44" s="475"/>
      <c r="IFB44" s="475"/>
      <c r="IFC44" s="475"/>
      <c r="IFD44" s="475"/>
      <c r="IFE44" s="475"/>
      <c r="IFF44" s="475"/>
      <c r="IFG44" s="475"/>
      <c r="IFH44" s="475"/>
      <c r="IFI44" s="475"/>
      <c r="IFJ44" s="475"/>
      <c r="IFK44" s="475"/>
      <c r="IFL44" s="475"/>
      <c r="IFM44" s="475"/>
      <c r="IFN44" s="475"/>
      <c r="IFO44" s="475"/>
      <c r="IFP44" s="475"/>
      <c r="IFQ44" s="475"/>
      <c r="IFR44" s="475"/>
      <c r="IFS44" s="475"/>
      <c r="IFT44" s="475"/>
      <c r="IFU44" s="475"/>
      <c r="IFV44" s="475"/>
      <c r="IFW44" s="475"/>
      <c r="IFX44" s="475"/>
      <c r="IFY44" s="475"/>
      <c r="IFZ44" s="475"/>
      <c r="IGA44" s="475"/>
      <c r="IGB44" s="475"/>
      <c r="IGC44" s="475"/>
      <c r="IGD44" s="475"/>
      <c r="IGE44" s="475"/>
      <c r="IGF44" s="475"/>
      <c r="IGG44" s="475"/>
      <c r="IGH44" s="475"/>
      <c r="IGI44" s="475"/>
      <c r="IGJ44" s="475"/>
      <c r="IGK44" s="475"/>
      <c r="IGL44" s="475"/>
      <c r="IGM44" s="475"/>
      <c r="IGN44" s="475"/>
      <c r="IGO44" s="475"/>
      <c r="IGP44" s="475"/>
      <c r="IGQ44" s="475"/>
      <c r="IGR44" s="475"/>
      <c r="IGS44" s="475"/>
      <c r="IGT44" s="475"/>
      <c r="IGU44" s="475"/>
      <c r="IGV44" s="475"/>
      <c r="IGW44" s="475"/>
      <c r="IGX44" s="475"/>
      <c r="IGY44" s="475"/>
      <c r="IGZ44" s="475"/>
      <c r="IHA44" s="475"/>
      <c r="IHB44" s="475"/>
      <c r="IHC44" s="475"/>
      <c r="IHD44" s="475"/>
      <c r="IHE44" s="475"/>
      <c r="IHF44" s="475"/>
      <c r="IHG44" s="475"/>
      <c r="IHH44" s="475"/>
      <c r="IHI44" s="475"/>
      <c r="IHJ44" s="475"/>
      <c r="IHK44" s="475"/>
      <c r="IHL44" s="475"/>
      <c r="IHM44" s="475"/>
      <c r="IHN44" s="475"/>
      <c r="IHO44" s="475"/>
      <c r="IHP44" s="475"/>
      <c r="IHQ44" s="475"/>
      <c r="IHR44" s="475"/>
      <c r="IHS44" s="475"/>
      <c r="IHT44" s="475"/>
      <c r="IHU44" s="475"/>
      <c r="IHV44" s="475"/>
      <c r="IHW44" s="475"/>
      <c r="IHX44" s="475"/>
      <c r="IHY44" s="475"/>
      <c r="IHZ44" s="475"/>
      <c r="IIA44" s="475"/>
      <c r="IIB44" s="475"/>
      <c r="IIC44" s="475"/>
      <c r="IID44" s="475"/>
      <c r="IIE44" s="475"/>
      <c r="IIF44" s="475"/>
      <c r="IIG44" s="475"/>
      <c r="IIH44" s="475"/>
      <c r="III44" s="475"/>
      <c r="IIJ44" s="475"/>
      <c r="IIK44" s="475"/>
      <c r="IIL44" s="475"/>
      <c r="IIM44" s="475"/>
      <c r="IIN44" s="475"/>
      <c r="IIO44" s="475"/>
      <c r="IIP44" s="475"/>
      <c r="IIQ44" s="475"/>
      <c r="IIR44" s="475"/>
      <c r="IIS44" s="475"/>
      <c r="IIT44" s="475"/>
      <c r="IIU44" s="475"/>
      <c r="IIV44" s="475"/>
      <c r="IIW44" s="475"/>
      <c r="IIX44" s="475"/>
      <c r="IIY44" s="475"/>
      <c r="IIZ44" s="475"/>
      <c r="IJA44" s="475"/>
      <c r="IJB44" s="475"/>
      <c r="IJC44" s="475"/>
      <c r="IJD44" s="475"/>
      <c r="IJE44" s="475"/>
      <c r="IJF44" s="475"/>
      <c r="IJG44" s="475"/>
      <c r="IJH44" s="475"/>
      <c r="IJI44" s="475"/>
      <c r="IJJ44" s="475"/>
      <c r="IJK44" s="475"/>
      <c r="IJL44" s="475"/>
      <c r="IJM44" s="475"/>
      <c r="IJN44" s="475"/>
      <c r="IJO44" s="475"/>
      <c r="IJP44" s="475"/>
      <c r="IJQ44" s="475"/>
      <c r="IJR44" s="475"/>
      <c r="IJS44" s="475"/>
      <c r="IJT44" s="475"/>
      <c r="IJU44" s="475"/>
      <c r="IJV44" s="475"/>
      <c r="IJW44" s="475"/>
      <c r="IJX44" s="475"/>
      <c r="IJY44" s="475"/>
      <c r="IJZ44" s="475"/>
      <c r="IKA44" s="475"/>
      <c r="IKB44" s="475"/>
      <c r="IKC44" s="475"/>
      <c r="IKD44" s="475"/>
      <c r="IKE44" s="475"/>
      <c r="IKF44" s="475"/>
      <c r="IKG44" s="475"/>
      <c r="IKH44" s="475"/>
      <c r="IKI44" s="475"/>
      <c r="IKJ44" s="475"/>
      <c r="IKK44" s="475"/>
      <c r="IKL44" s="475"/>
      <c r="IKM44" s="475"/>
      <c r="IKN44" s="475"/>
      <c r="IKO44" s="475"/>
      <c r="IKP44" s="475"/>
      <c r="IKQ44" s="475"/>
      <c r="IKR44" s="475"/>
      <c r="IKS44" s="475"/>
      <c r="IKT44" s="475"/>
      <c r="IKU44" s="475"/>
      <c r="IKV44" s="475"/>
      <c r="IKW44" s="475"/>
      <c r="IKX44" s="475"/>
      <c r="IKY44" s="475"/>
      <c r="IKZ44" s="475"/>
      <c r="ILA44" s="475"/>
      <c r="ILB44" s="475"/>
      <c r="ILC44" s="475"/>
      <c r="ILD44" s="475"/>
      <c r="ILE44" s="475"/>
      <c r="ILF44" s="475"/>
      <c r="ILG44" s="475"/>
      <c r="ILH44" s="475"/>
      <c r="ILI44" s="475"/>
      <c r="ILJ44" s="475"/>
      <c r="ILK44" s="475"/>
      <c r="ILL44" s="475"/>
      <c r="ILM44" s="475"/>
      <c r="ILN44" s="475"/>
      <c r="ILO44" s="475"/>
      <c r="ILP44" s="475"/>
      <c r="ILQ44" s="475"/>
      <c r="ILR44" s="475"/>
      <c r="ILS44" s="475"/>
      <c r="ILT44" s="475"/>
      <c r="ILU44" s="475"/>
      <c r="ILV44" s="475"/>
      <c r="ILW44" s="475"/>
      <c r="ILX44" s="475"/>
      <c r="ILY44" s="475"/>
      <c r="ILZ44" s="475"/>
      <c r="IMA44" s="475"/>
      <c r="IMB44" s="475"/>
      <c r="IMC44" s="475"/>
      <c r="IMD44" s="475"/>
      <c r="IME44" s="475"/>
      <c r="IMF44" s="475"/>
      <c r="IMG44" s="475"/>
      <c r="IMH44" s="475"/>
      <c r="IMI44" s="475"/>
      <c r="IMJ44" s="475"/>
      <c r="IMK44" s="475"/>
      <c r="IML44" s="475"/>
      <c r="IMM44" s="475"/>
      <c r="IMN44" s="475"/>
      <c r="IMO44" s="475"/>
      <c r="IMP44" s="475"/>
      <c r="IMQ44" s="475"/>
      <c r="IMR44" s="475"/>
      <c r="IMS44" s="475"/>
      <c r="IMT44" s="475"/>
      <c r="IMU44" s="475"/>
      <c r="IMV44" s="475"/>
      <c r="IMW44" s="475"/>
      <c r="IMX44" s="475"/>
      <c r="IMY44" s="475"/>
      <c r="IMZ44" s="475"/>
      <c r="INA44" s="475"/>
      <c r="INB44" s="475"/>
      <c r="INC44" s="475"/>
      <c r="IND44" s="475"/>
      <c r="INE44" s="475"/>
      <c r="INF44" s="475"/>
      <c r="ING44" s="475"/>
      <c r="INH44" s="475"/>
      <c r="INI44" s="475"/>
      <c r="INJ44" s="475"/>
      <c r="INK44" s="475"/>
      <c r="INL44" s="475"/>
      <c r="INM44" s="475"/>
      <c r="INN44" s="475"/>
      <c r="INO44" s="475"/>
      <c r="INP44" s="475"/>
      <c r="INQ44" s="475"/>
      <c r="INR44" s="475"/>
      <c r="INS44" s="475"/>
      <c r="INT44" s="475"/>
      <c r="INU44" s="475"/>
      <c r="INV44" s="475"/>
      <c r="INW44" s="475"/>
      <c r="INX44" s="475"/>
      <c r="INY44" s="475"/>
      <c r="INZ44" s="475"/>
      <c r="IOA44" s="475"/>
      <c r="IOB44" s="475"/>
      <c r="IOC44" s="475"/>
      <c r="IOD44" s="475"/>
      <c r="IOE44" s="475"/>
      <c r="IOF44" s="475"/>
      <c r="IOG44" s="475"/>
      <c r="IOH44" s="475"/>
      <c r="IOI44" s="475"/>
      <c r="IOJ44" s="475"/>
      <c r="IOK44" s="475"/>
      <c r="IOL44" s="475"/>
      <c r="IOM44" s="475"/>
      <c r="ION44" s="475"/>
      <c r="IOO44" s="475"/>
      <c r="IOP44" s="475"/>
      <c r="IOQ44" s="475"/>
      <c r="IOR44" s="475"/>
      <c r="IOS44" s="475"/>
      <c r="IOT44" s="475"/>
      <c r="IOU44" s="475"/>
      <c r="IOV44" s="475"/>
      <c r="IOW44" s="475"/>
      <c r="IOX44" s="475"/>
      <c r="IOY44" s="475"/>
      <c r="IOZ44" s="475"/>
      <c r="IPA44" s="475"/>
      <c r="IPB44" s="475"/>
      <c r="IPC44" s="475"/>
      <c r="IPD44" s="475"/>
      <c r="IPE44" s="475"/>
      <c r="IPF44" s="475"/>
      <c r="IPG44" s="475"/>
      <c r="IPH44" s="475"/>
      <c r="IPI44" s="475"/>
      <c r="IPJ44" s="475"/>
      <c r="IPK44" s="475"/>
      <c r="IPL44" s="475"/>
      <c r="IPM44" s="475"/>
      <c r="IPN44" s="475"/>
      <c r="IPO44" s="475"/>
      <c r="IPP44" s="475"/>
      <c r="IPQ44" s="475"/>
      <c r="IPR44" s="475"/>
      <c r="IPS44" s="475"/>
      <c r="IPT44" s="475"/>
      <c r="IPU44" s="475"/>
      <c r="IPV44" s="475"/>
      <c r="IPW44" s="475"/>
      <c r="IPX44" s="475"/>
      <c r="IPY44" s="475"/>
      <c r="IPZ44" s="475"/>
      <c r="IQA44" s="475"/>
      <c r="IQB44" s="475"/>
      <c r="IQC44" s="475"/>
      <c r="IQD44" s="475"/>
      <c r="IQE44" s="475"/>
      <c r="IQF44" s="475"/>
      <c r="IQG44" s="475"/>
      <c r="IQH44" s="475"/>
      <c r="IQI44" s="475"/>
      <c r="IQJ44" s="475"/>
      <c r="IQK44" s="475"/>
      <c r="IQL44" s="475"/>
      <c r="IQM44" s="475"/>
      <c r="IQN44" s="475"/>
      <c r="IQO44" s="475"/>
      <c r="IQP44" s="475"/>
      <c r="IQQ44" s="475"/>
      <c r="IQR44" s="475"/>
      <c r="IQS44" s="475"/>
      <c r="IQT44" s="475"/>
      <c r="IQU44" s="475"/>
      <c r="IQV44" s="475"/>
      <c r="IQW44" s="475"/>
      <c r="IQX44" s="475"/>
      <c r="IQY44" s="475"/>
      <c r="IQZ44" s="475"/>
      <c r="IRA44" s="475"/>
      <c r="IRB44" s="475"/>
      <c r="IRC44" s="475"/>
      <c r="IRD44" s="475"/>
      <c r="IRE44" s="475"/>
      <c r="IRF44" s="475"/>
      <c r="IRG44" s="475"/>
      <c r="IRH44" s="475"/>
      <c r="IRI44" s="475"/>
      <c r="IRJ44" s="475"/>
      <c r="IRK44" s="475"/>
      <c r="IRL44" s="475"/>
      <c r="IRM44" s="475"/>
      <c r="IRN44" s="475"/>
      <c r="IRO44" s="475"/>
      <c r="IRP44" s="475"/>
      <c r="IRQ44" s="475"/>
      <c r="IRR44" s="475"/>
      <c r="IRS44" s="475"/>
      <c r="IRT44" s="475"/>
      <c r="IRU44" s="475"/>
      <c r="IRV44" s="475"/>
      <c r="IRW44" s="475"/>
      <c r="IRX44" s="475"/>
      <c r="IRY44" s="475"/>
      <c r="IRZ44" s="475"/>
      <c r="ISA44" s="475"/>
      <c r="ISB44" s="475"/>
      <c r="ISC44" s="475"/>
      <c r="ISD44" s="475"/>
      <c r="ISE44" s="475"/>
      <c r="ISF44" s="475"/>
      <c r="ISG44" s="475"/>
      <c r="ISH44" s="475"/>
      <c r="ISI44" s="475"/>
      <c r="ISJ44" s="475"/>
      <c r="ISK44" s="475"/>
      <c r="ISL44" s="475"/>
      <c r="ISM44" s="475"/>
      <c r="ISN44" s="475"/>
      <c r="ISO44" s="475"/>
      <c r="ISP44" s="475"/>
      <c r="ISQ44" s="475"/>
      <c r="ISR44" s="475"/>
      <c r="ISS44" s="475"/>
      <c r="IST44" s="475"/>
      <c r="ISU44" s="475"/>
      <c r="ISV44" s="475"/>
      <c r="ISW44" s="475"/>
      <c r="ISX44" s="475"/>
      <c r="ISY44" s="475"/>
      <c r="ISZ44" s="475"/>
      <c r="ITA44" s="475"/>
      <c r="ITB44" s="475"/>
      <c r="ITC44" s="475"/>
      <c r="ITD44" s="475"/>
      <c r="ITE44" s="475"/>
      <c r="ITF44" s="475"/>
      <c r="ITG44" s="475"/>
      <c r="ITH44" s="475"/>
      <c r="ITI44" s="475"/>
      <c r="ITJ44" s="475"/>
      <c r="ITK44" s="475"/>
      <c r="ITL44" s="475"/>
      <c r="ITM44" s="475"/>
      <c r="ITN44" s="475"/>
      <c r="ITO44" s="475"/>
      <c r="ITP44" s="475"/>
      <c r="ITQ44" s="475"/>
      <c r="ITR44" s="475"/>
      <c r="ITS44" s="475"/>
      <c r="ITT44" s="475"/>
      <c r="ITU44" s="475"/>
      <c r="ITV44" s="475"/>
      <c r="ITW44" s="475"/>
      <c r="ITX44" s="475"/>
      <c r="ITY44" s="475"/>
      <c r="ITZ44" s="475"/>
      <c r="IUA44" s="475"/>
      <c r="IUB44" s="475"/>
      <c r="IUC44" s="475"/>
      <c r="IUD44" s="475"/>
      <c r="IUE44" s="475"/>
      <c r="IUF44" s="475"/>
      <c r="IUG44" s="475"/>
      <c r="IUH44" s="475"/>
      <c r="IUI44" s="475"/>
      <c r="IUJ44" s="475"/>
      <c r="IUK44" s="475"/>
      <c r="IUL44" s="475"/>
      <c r="IUM44" s="475"/>
      <c r="IUN44" s="475"/>
      <c r="IUO44" s="475"/>
      <c r="IUP44" s="475"/>
      <c r="IUQ44" s="475"/>
      <c r="IUR44" s="475"/>
      <c r="IUS44" s="475"/>
      <c r="IUT44" s="475"/>
      <c r="IUU44" s="475"/>
      <c r="IUV44" s="475"/>
      <c r="IUW44" s="475"/>
      <c r="IUX44" s="475"/>
      <c r="IUY44" s="475"/>
      <c r="IUZ44" s="475"/>
      <c r="IVA44" s="475"/>
      <c r="IVB44" s="475"/>
      <c r="IVC44" s="475"/>
      <c r="IVD44" s="475"/>
      <c r="IVE44" s="475"/>
      <c r="IVF44" s="475"/>
      <c r="IVG44" s="475"/>
      <c r="IVH44" s="475"/>
      <c r="IVI44" s="475"/>
      <c r="IVJ44" s="475"/>
      <c r="IVK44" s="475"/>
      <c r="IVL44" s="475"/>
      <c r="IVM44" s="475"/>
      <c r="IVN44" s="475"/>
      <c r="IVO44" s="475"/>
      <c r="IVP44" s="475"/>
      <c r="IVQ44" s="475"/>
      <c r="IVR44" s="475"/>
      <c r="IVS44" s="475"/>
      <c r="IVT44" s="475"/>
      <c r="IVU44" s="475"/>
      <c r="IVV44" s="475"/>
      <c r="IVW44" s="475"/>
      <c r="IVX44" s="475"/>
      <c r="IVY44" s="475"/>
      <c r="IVZ44" s="475"/>
      <c r="IWA44" s="475"/>
      <c r="IWB44" s="475"/>
      <c r="IWC44" s="475"/>
      <c r="IWD44" s="475"/>
      <c r="IWE44" s="475"/>
      <c r="IWF44" s="475"/>
      <c r="IWG44" s="475"/>
      <c r="IWH44" s="475"/>
      <c r="IWI44" s="475"/>
      <c r="IWJ44" s="475"/>
      <c r="IWK44" s="475"/>
      <c r="IWL44" s="475"/>
      <c r="IWM44" s="475"/>
      <c r="IWN44" s="475"/>
      <c r="IWO44" s="475"/>
      <c r="IWP44" s="475"/>
      <c r="IWQ44" s="475"/>
      <c r="IWR44" s="475"/>
      <c r="IWS44" s="475"/>
      <c r="IWT44" s="475"/>
      <c r="IWU44" s="475"/>
      <c r="IWV44" s="475"/>
      <c r="IWW44" s="475"/>
      <c r="IWX44" s="475"/>
      <c r="IWY44" s="475"/>
      <c r="IWZ44" s="475"/>
      <c r="IXA44" s="475"/>
      <c r="IXB44" s="475"/>
      <c r="IXC44" s="475"/>
      <c r="IXD44" s="475"/>
      <c r="IXE44" s="475"/>
      <c r="IXF44" s="475"/>
      <c r="IXG44" s="475"/>
      <c r="IXH44" s="475"/>
      <c r="IXI44" s="475"/>
      <c r="IXJ44" s="475"/>
      <c r="IXK44" s="475"/>
      <c r="IXL44" s="475"/>
      <c r="IXM44" s="475"/>
      <c r="IXN44" s="475"/>
      <c r="IXO44" s="475"/>
      <c r="IXP44" s="475"/>
      <c r="IXQ44" s="475"/>
      <c r="IXR44" s="475"/>
      <c r="IXS44" s="475"/>
      <c r="IXT44" s="475"/>
      <c r="IXU44" s="475"/>
      <c r="IXV44" s="475"/>
      <c r="IXW44" s="475"/>
      <c r="IXX44" s="475"/>
      <c r="IXY44" s="475"/>
      <c r="IXZ44" s="475"/>
      <c r="IYA44" s="475"/>
      <c r="IYB44" s="475"/>
      <c r="IYC44" s="475"/>
      <c r="IYD44" s="475"/>
      <c r="IYE44" s="475"/>
      <c r="IYF44" s="475"/>
      <c r="IYG44" s="475"/>
      <c r="IYH44" s="475"/>
      <c r="IYI44" s="475"/>
      <c r="IYJ44" s="475"/>
      <c r="IYK44" s="475"/>
      <c r="IYL44" s="475"/>
      <c r="IYM44" s="475"/>
      <c r="IYN44" s="475"/>
      <c r="IYO44" s="475"/>
      <c r="IYP44" s="475"/>
      <c r="IYQ44" s="475"/>
      <c r="IYR44" s="475"/>
      <c r="IYS44" s="475"/>
      <c r="IYT44" s="475"/>
      <c r="IYU44" s="475"/>
      <c r="IYV44" s="475"/>
      <c r="IYW44" s="475"/>
      <c r="IYX44" s="475"/>
      <c r="IYY44" s="475"/>
      <c r="IYZ44" s="475"/>
      <c r="IZA44" s="475"/>
      <c r="IZB44" s="475"/>
      <c r="IZC44" s="475"/>
      <c r="IZD44" s="475"/>
      <c r="IZE44" s="475"/>
      <c r="IZF44" s="475"/>
      <c r="IZG44" s="475"/>
      <c r="IZH44" s="475"/>
      <c r="IZI44" s="475"/>
      <c r="IZJ44" s="475"/>
      <c r="IZK44" s="475"/>
      <c r="IZL44" s="475"/>
      <c r="IZM44" s="475"/>
      <c r="IZN44" s="475"/>
      <c r="IZO44" s="475"/>
      <c r="IZP44" s="475"/>
      <c r="IZQ44" s="475"/>
      <c r="IZR44" s="475"/>
      <c r="IZS44" s="475"/>
      <c r="IZT44" s="475"/>
      <c r="IZU44" s="475"/>
      <c r="IZV44" s="475"/>
      <c r="IZW44" s="475"/>
      <c r="IZX44" s="475"/>
      <c r="IZY44" s="475"/>
      <c r="IZZ44" s="475"/>
      <c r="JAA44" s="475"/>
      <c r="JAB44" s="475"/>
      <c r="JAC44" s="475"/>
      <c r="JAD44" s="475"/>
      <c r="JAE44" s="475"/>
      <c r="JAF44" s="475"/>
      <c r="JAG44" s="475"/>
      <c r="JAH44" s="475"/>
      <c r="JAI44" s="475"/>
      <c r="JAJ44" s="475"/>
      <c r="JAK44" s="475"/>
      <c r="JAL44" s="475"/>
      <c r="JAM44" s="475"/>
      <c r="JAN44" s="475"/>
      <c r="JAO44" s="475"/>
      <c r="JAP44" s="475"/>
      <c r="JAQ44" s="475"/>
      <c r="JAR44" s="475"/>
      <c r="JAS44" s="475"/>
      <c r="JAT44" s="475"/>
      <c r="JAU44" s="475"/>
      <c r="JAV44" s="475"/>
      <c r="JAW44" s="475"/>
      <c r="JAX44" s="475"/>
      <c r="JAY44" s="475"/>
      <c r="JAZ44" s="475"/>
      <c r="JBA44" s="475"/>
      <c r="JBB44" s="475"/>
      <c r="JBC44" s="475"/>
      <c r="JBD44" s="475"/>
      <c r="JBE44" s="475"/>
      <c r="JBF44" s="475"/>
      <c r="JBG44" s="475"/>
      <c r="JBH44" s="475"/>
      <c r="JBI44" s="475"/>
      <c r="JBJ44" s="475"/>
      <c r="JBK44" s="475"/>
      <c r="JBL44" s="475"/>
      <c r="JBM44" s="475"/>
      <c r="JBN44" s="475"/>
      <c r="JBO44" s="475"/>
      <c r="JBP44" s="475"/>
      <c r="JBQ44" s="475"/>
      <c r="JBR44" s="475"/>
      <c r="JBS44" s="475"/>
      <c r="JBT44" s="475"/>
      <c r="JBU44" s="475"/>
      <c r="JBV44" s="475"/>
      <c r="JBW44" s="475"/>
      <c r="JBX44" s="475"/>
      <c r="JBY44" s="475"/>
      <c r="JBZ44" s="475"/>
      <c r="JCA44" s="475"/>
      <c r="JCB44" s="475"/>
      <c r="JCC44" s="475"/>
      <c r="JCD44" s="475"/>
      <c r="JCE44" s="475"/>
      <c r="JCF44" s="475"/>
      <c r="JCG44" s="475"/>
      <c r="JCH44" s="475"/>
      <c r="JCI44" s="475"/>
      <c r="JCJ44" s="475"/>
      <c r="JCK44" s="475"/>
      <c r="JCL44" s="475"/>
      <c r="JCM44" s="475"/>
      <c r="JCN44" s="475"/>
      <c r="JCO44" s="475"/>
      <c r="JCP44" s="475"/>
      <c r="JCQ44" s="475"/>
      <c r="JCR44" s="475"/>
      <c r="JCS44" s="475"/>
      <c r="JCT44" s="475"/>
      <c r="JCU44" s="475"/>
      <c r="JCV44" s="475"/>
      <c r="JCW44" s="475"/>
      <c r="JCX44" s="475"/>
      <c r="JCY44" s="475"/>
      <c r="JCZ44" s="475"/>
      <c r="JDA44" s="475"/>
      <c r="JDB44" s="475"/>
      <c r="JDC44" s="475"/>
      <c r="JDD44" s="475"/>
      <c r="JDE44" s="475"/>
      <c r="JDF44" s="475"/>
      <c r="JDG44" s="475"/>
      <c r="JDH44" s="475"/>
      <c r="JDI44" s="475"/>
      <c r="JDJ44" s="475"/>
      <c r="JDK44" s="475"/>
      <c r="JDL44" s="475"/>
      <c r="JDM44" s="475"/>
      <c r="JDN44" s="475"/>
      <c r="JDO44" s="475"/>
      <c r="JDP44" s="475"/>
      <c r="JDQ44" s="475"/>
      <c r="JDR44" s="475"/>
      <c r="JDS44" s="475"/>
      <c r="JDT44" s="475"/>
      <c r="JDU44" s="475"/>
      <c r="JDV44" s="475"/>
      <c r="JDW44" s="475"/>
      <c r="JDX44" s="475"/>
      <c r="JDY44" s="475"/>
      <c r="JDZ44" s="475"/>
      <c r="JEA44" s="475"/>
      <c r="JEB44" s="475"/>
      <c r="JEC44" s="475"/>
      <c r="JED44" s="475"/>
      <c r="JEE44" s="475"/>
      <c r="JEF44" s="475"/>
      <c r="JEG44" s="475"/>
      <c r="JEH44" s="475"/>
      <c r="JEI44" s="475"/>
      <c r="JEJ44" s="475"/>
      <c r="JEK44" s="475"/>
      <c r="JEL44" s="475"/>
      <c r="JEM44" s="475"/>
      <c r="JEN44" s="475"/>
      <c r="JEO44" s="475"/>
      <c r="JEP44" s="475"/>
      <c r="JEQ44" s="475"/>
      <c r="JER44" s="475"/>
      <c r="JES44" s="475"/>
      <c r="JET44" s="475"/>
      <c r="JEU44" s="475"/>
      <c r="JEV44" s="475"/>
      <c r="JEW44" s="475"/>
      <c r="JEX44" s="475"/>
      <c r="JEY44" s="475"/>
      <c r="JEZ44" s="475"/>
      <c r="JFA44" s="475"/>
      <c r="JFB44" s="475"/>
      <c r="JFC44" s="475"/>
      <c r="JFD44" s="475"/>
      <c r="JFE44" s="475"/>
      <c r="JFF44" s="475"/>
      <c r="JFG44" s="475"/>
      <c r="JFH44" s="475"/>
      <c r="JFI44" s="475"/>
      <c r="JFJ44" s="475"/>
      <c r="JFK44" s="475"/>
      <c r="JFL44" s="475"/>
      <c r="JFM44" s="475"/>
      <c r="JFN44" s="475"/>
      <c r="JFO44" s="475"/>
      <c r="JFP44" s="475"/>
      <c r="JFQ44" s="475"/>
      <c r="JFR44" s="475"/>
      <c r="JFS44" s="475"/>
      <c r="JFT44" s="475"/>
      <c r="JFU44" s="475"/>
      <c r="JFV44" s="475"/>
      <c r="JFW44" s="475"/>
      <c r="JFX44" s="475"/>
      <c r="JFY44" s="475"/>
      <c r="JFZ44" s="475"/>
      <c r="JGA44" s="475"/>
      <c r="JGB44" s="475"/>
      <c r="JGC44" s="475"/>
      <c r="JGD44" s="475"/>
      <c r="JGE44" s="475"/>
      <c r="JGF44" s="475"/>
      <c r="JGG44" s="475"/>
      <c r="JGH44" s="475"/>
      <c r="JGI44" s="475"/>
      <c r="JGJ44" s="475"/>
      <c r="JGK44" s="475"/>
      <c r="JGL44" s="475"/>
      <c r="JGM44" s="475"/>
      <c r="JGN44" s="475"/>
      <c r="JGO44" s="475"/>
      <c r="JGP44" s="475"/>
      <c r="JGQ44" s="475"/>
      <c r="JGR44" s="475"/>
      <c r="JGS44" s="475"/>
      <c r="JGT44" s="475"/>
      <c r="JGU44" s="475"/>
      <c r="JGV44" s="475"/>
      <c r="JGW44" s="475"/>
      <c r="JGX44" s="475"/>
      <c r="JGY44" s="475"/>
      <c r="JGZ44" s="475"/>
      <c r="JHA44" s="475"/>
      <c r="JHB44" s="475"/>
      <c r="JHC44" s="475"/>
      <c r="JHD44" s="475"/>
      <c r="JHE44" s="475"/>
      <c r="JHF44" s="475"/>
      <c r="JHG44" s="475"/>
      <c r="JHH44" s="475"/>
      <c r="JHI44" s="475"/>
      <c r="JHJ44" s="475"/>
      <c r="JHK44" s="475"/>
      <c r="JHL44" s="475"/>
      <c r="JHM44" s="475"/>
      <c r="JHN44" s="475"/>
      <c r="JHO44" s="475"/>
      <c r="JHP44" s="475"/>
      <c r="JHQ44" s="475"/>
      <c r="JHR44" s="475"/>
      <c r="JHS44" s="475"/>
      <c r="JHT44" s="475"/>
      <c r="JHU44" s="475"/>
      <c r="JHV44" s="475"/>
      <c r="JHW44" s="475"/>
      <c r="JHX44" s="475"/>
      <c r="JHY44" s="475"/>
      <c r="JHZ44" s="475"/>
      <c r="JIA44" s="475"/>
      <c r="JIB44" s="475"/>
      <c r="JIC44" s="475"/>
      <c r="JID44" s="475"/>
      <c r="JIE44" s="475"/>
      <c r="JIF44" s="475"/>
      <c r="JIG44" s="475"/>
      <c r="JIH44" s="475"/>
      <c r="JII44" s="475"/>
      <c r="JIJ44" s="475"/>
      <c r="JIK44" s="475"/>
      <c r="JIL44" s="475"/>
      <c r="JIM44" s="475"/>
      <c r="JIN44" s="475"/>
      <c r="JIO44" s="475"/>
      <c r="JIP44" s="475"/>
      <c r="JIQ44" s="475"/>
      <c r="JIR44" s="475"/>
      <c r="JIS44" s="475"/>
      <c r="JIT44" s="475"/>
      <c r="JIU44" s="475"/>
      <c r="JIV44" s="475"/>
      <c r="JIW44" s="475"/>
      <c r="JIX44" s="475"/>
      <c r="JIY44" s="475"/>
      <c r="JIZ44" s="475"/>
      <c r="JJA44" s="475"/>
      <c r="JJB44" s="475"/>
      <c r="JJC44" s="475"/>
      <c r="JJD44" s="475"/>
      <c r="JJE44" s="475"/>
      <c r="JJF44" s="475"/>
      <c r="JJG44" s="475"/>
      <c r="JJH44" s="475"/>
      <c r="JJI44" s="475"/>
      <c r="JJJ44" s="475"/>
      <c r="JJK44" s="475"/>
      <c r="JJL44" s="475"/>
      <c r="JJM44" s="475"/>
      <c r="JJN44" s="475"/>
      <c r="JJO44" s="475"/>
      <c r="JJP44" s="475"/>
      <c r="JJQ44" s="475"/>
      <c r="JJR44" s="475"/>
      <c r="JJS44" s="475"/>
      <c r="JJT44" s="475"/>
      <c r="JJU44" s="475"/>
      <c r="JJV44" s="475"/>
      <c r="JJW44" s="475"/>
      <c r="JJX44" s="475"/>
      <c r="JJY44" s="475"/>
      <c r="JJZ44" s="475"/>
      <c r="JKA44" s="475"/>
      <c r="JKB44" s="475"/>
      <c r="JKC44" s="475"/>
      <c r="JKD44" s="475"/>
      <c r="JKE44" s="475"/>
      <c r="JKF44" s="475"/>
      <c r="JKG44" s="475"/>
      <c r="JKH44" s="475"/>
      <c r="JKI44" s="475"/>
      <c r="JKJ44" s="475"/>
      <c r="JKK44" s="475"/>
      <c r="JKL44" s="475"/>
      <c r="JKM44" s="475"/>
      <c r="JKN44" s="475"/>
      <c r="JKO44" s="475"/>
      <c r="JKP44" s="475"/>
      <c r="JKQ44" s="475"/>
      <c r="JKR44" s="475"/>
      <c r="JKS44" s="475"/>
      <c r="JKT44" s="475"/>
      <c r="JKU44" s="475"/>
      <c r="JKV44" s="475"/>
      <c r="JKW44" s="475"/>
      <c r="JKX44" s="475"/>
      <c r="JKY44" s="475"/>
      <c r="JKZ44" s="475"/>
      <c r="JLA44" s="475"/>
      <c r="JLB44" s="475"/>
      <c r="JLC44" s="475"/>
      <c r="JLD44" s="475"/>
      <c r="JLE44" s="475"/>
      <c r="JLF44" s="475"/>
      <c r="JLG44" s="475"/>
      <c r="JLH44" s="475"/>
      <c r="JLI44" s="475"/>
      <c r="JLJ44" s="475"/>
      <c r="JLK44" s="475"/>
      <c r="JLL44" s="475"/>
      <c r="JLM44" s="475"/>
      <c r="JLN44" s="475"/>
      <c r="JLO44" s="475"/>
      <c r="JLP44" s="475"/>
      <c r="JLQ44" s="475"/>
      <c r="JLR44" s="475"/>
      <c r="JLS44" s="475"/>
      <c r="JLT44" s="475"/>
      <c r="JLU44" s="475"/>
      <c r="JLV44" s="475"/>
      <c r="JLW44" s="475"/>
      <c r="JLX44" s="475"/>
      <c r="JLY44" s="475"/>
      <c r="JLZ44" s="475"/>
      <c r="JMA44" s="475"/>
      <c r="JMB44" s="475"/>
      <c r="JMC44" s="475"/>
      <c r="JMD44" s="475"/>
      <c r="JME44" s="475"/>
      <c r="JMF44" s="475"/>
      <c r="JMG44" s="475"/>
      <c r="JMH44" s="475"/>
      <c r="JMI44" s="475"/>
      <c r="JMJ44" s="475"/>
      <c r="JMK44" s="475"/>
      <c r="JML44" s="475"/>
      <c r="JMM44" s="475"/>
      <c r="JMN44" s="475"/>
      <c r="JMO44" s="475"/>
      <c r="JMP44" s="475"/>
      <c r="JMQ44" s="475"/>
      <c r="JMR44" s="475"/>
      <c r="JMS44" s="475"/>
      <c r="JMT44" s="475"/>
      <c r="JMU44" s="475"/>
      <c r="JMV44" s="475"/>
      <c r="JMW44" s="475"/>
      <c r="JMX44" s="475"/>
      <c r="JMY44" s="475"/>
      <c r="JMZ44" s="475"/>
      <c r="JNA44" s="475"/>
      <c r="JNB44" s="475"/>
      <c r="JNC44" s="475"/>
      <c r="JND44" s="475"/>
      <c r="JNE44" s="475"/>
      <c r="JNF44" s="475"/>
      <c r="JNG44" s="475"/>
      <c r="JNH44" s="475"/>
      <c r="JNI44" s="475"/>
      <c r="JNJ44" s="475"/>
      <c r="JNK44" s="475"/>
      <c r="JNL44" s="475"/>
      <c r="JNM44" s="475"/>
      <c r="JNN44" s="475"/>
      <c r="JNO44" s="475"/>
      <c r="JNP44" s="475"/>
      <c r="JNQ44" s="475"/>
      <c r="JNR44" s="475"/>
      <c r="JNS44" s="475"/>
      <c r="JNT44" s="475"/>
      <c r="JNU44" s="475"/>
      <c r="JNV44" s="475"/>
      <c r="JNW44" s="475"/>
      <c r="JNX44" s="475"/>
      <c r="JNY44" s="475"/>
      <c r="JNZ44" s="475"/>
      <c r="JOA44" s="475"/>
      <c r="JOB44" s="475"/>
      <c r="JOC44" s="475"/>
      <c r="JOD44" s="475"/>
      <c r="JOE44" s="475"/>
      <c r="JOF44" s="475"/>
      <c r="JOG44" s="475"/>
      <c r="JOH44" s="475"/>
      <c r="JOI44" s="475"/>
      <c r="JOJ44" s="475"/>
      <c r="JOK44" s="475"/>
      <c r="JOL44" s="475"/>
      <c r="JOM44" s="475"/>
      <c r="JON44" s="475"/>
      <c r="JOO44" s="475"/>
      <c r="JOP44" s="475"/>
      <c r="JOQ44" s="475"/>
      <c r="JOR44" s="475"/>
      <c r="JOS44" s="475"/>
      <c r="JOT44" s="475"/>
      <c r="JOU44" s="475"/>
      <c r="JOV44" s="475"/>
      <c r="JOW44" s="475"/>
      <c r="JOX44" s="475"/>
      <c r="JOY44" s="475"/>
      <c r="JOZ44" s="475"/>
      <c r="JPA44" s="475"/>
      <c r="JPB44" s="475"/>
      <c r="JPC44" s="475"/>
      <c r="JPD44" s="475"/>
      <c r="JPE44" s="475"/>
      <c r="JPF44" s="475"/>
      <c r="JPG44" s="475"/>
      <c r="JPH44" s="475"/>
      <c r="JPI44" s="475"/>
      <c r="JPJ44" s="475"/>
      <c r="JPK44" s="475"/>
      <c r="JPL44" s="475"/>
      <c r="JPM44" s="475"/>
      <c r="JPN44" s="475"/>
      <c r="JPO44" s="475"/>
      <c r="JPP44" s="475"/>
      <c r="JPQ44" s="475"/>
      <c r="JPR44" s="475"/>
      <c r="JPS44" s="475"/>
      <c r="JPT44" s="475"/>
      <c r="JPU44" s="475"/>
      <c r="JPV44" s="475"/>
      <c r="JPW44" s="475"/>
      <c r="JPX44" s="475"/>
      <c r="JPY44" s="475"/>
      <c r="JPZ44" s="475"/>
      <c r="JQA44" s="475"/>
      <c r="JQB44" s="475"/>
      <c r="JQC44" s="475"/>
      <c r="JQD44" s="475"/>
      <c r="JQE44" s="475"/>
      <c r="JQF44" s="475"/>
      <c r="JQG44" s="475"/>
      <c r="JQH44" s="475"/>
      <c r="JQI44" s="475"/>
      <c r="JQJ44" s="475"/>
      <c r="JQK44" s="475"/>
      <c r="JQL44" s="475"/>
      <c r="JQM44" s="475"/>
      <c r="JQN44" s="475"/>
      <c r="JQO44" s="475"/>
      <c r="JQP44" s="475"/>
      <c r="JQQ44" s="475"/>
      <c r="JQR44" s="475"/>
      <c r="JQS44" s="475"/>
      <c r="JQT44" s="475"/>
      <c r="JQU44" s="475"/>
      <c r="JQV44" s="475"/>
      <c r="JQW44" s="475"/>
      <c r="JQX44" s="475"/>
      <c r="JQY44" s="475"/>
      <c r="JQZ44" s="475"/>
      <c r="JRA44" s="475"/>
      <c r="JRB44" s="475"/>
      <c r="JRC44" s="475"/>
      <c r="JRD44" s="475"/>
      <c r="JRE44" s="475"/>
      <c r="JRF44" s="475"/>
      <c r="JRG44" s="475"/>
      <c r="JRH44" s="475"/>
      <c r="JRI44" s="475"/>
      <c r="JRJ44" s="475"/>
      <c r="JRK44" s="475"/>
      <c r="JRL44" s="475"/>
      <c r="JRM44" s="475"/>
      <c r="JRN44" s="475"/>
      <c r="JRO44" s="475"/>
      <c r="JRP44" s="475"/>
      <c r="JRQ44" s="475"/>
      <c r="JRR44" s="475"/>
      <c r="JRS44" s="475"/>
      <c r="JRT44" s="475"/>
      <c r="JRU44" s="475"/>
      <c r="JRV44" s="475"/>
      <c r="JRW44" s="475"/>
      <c r="JRX44" s="475"/>
      <c r="JRY44" s="475"/>
      <c r="JRZ44" s="475"/>
      <c r="JSA44" s="475"/>
      <c r="JSB44" s="475"/>
      <c r="JSC44" s="475"/>
      <c r="JSD44" s="475"/>
      <c r="JSE44" s="475"/>
      <c r="JSF44" s="475"/>
      <c r="JSG44" s="475"/>
      <c r="JSH44" s="475"/>
      <c r="JSI44" s="475"/>
      <c r="JSJ44" s="475"/>
      <c r="JSK44" s="475"/>
      <c r="JSL44" s="475"/>
      <c r="JSM44" s="475"/>
      <c r="JSN44" s="475"/>
      <c r="JSO44" s="475"/>
      <c r="JSP44" s="475"/>
      <c r="JSQ44" s="475"/>
      <c r="JSR44" s="475"/>
      <c r="JSS44" s="475"/>
      <c r="JST44" s="475"/>
      <c r="JSU44" s="475"/>
      <c r="JSV44" s="475"/>
      <c r="JSW44" s="475"/>
      <c r="JSX44" s="475"/>
      <c r="JSY44" s="475"/>
      <c r="JSZ44" s="475"/>
      <c r="JTA44" s="475"/>
      <c r="JTB44" s="475"/>
      <c r="JTC44" s="475"/>
      <c r="JTD44" s="475"/>
      <c r="JTE44" s="475"/>
      <c r="JTF44" s="475"/>
      <c r="JTG44" s="475"/>
      <c r="JTH44" s="475"/>
      <c r="JTI44" s="475"/>
      <c r="JTJ44" s="475"/>
      <c r="JTK44" s="475"/>
      <c r="JTL44" s="475"/>
      <c r="JTM44" s="475"/>
      <c r="JTN44" s="475"/>
      <c r="JTO44" s="475"/>
      <c r="JTP44" s="475"/>
      <c r="JTQ44" s="475"/>
      <c r="JTR44" s="475"/>
      <c r="JTS44" s="475"/>
      <c r="JTT44" s="475"/>
      <c r="JTU44" s="475"/>
      <c r="JTV44" s="475"/>
      <c r="JTW44" s="475"/>
      <c r="JTX44" s="475"/>
      <c r="JTY44" s="475"/>
      <c r="JTZ44" s="475"/>
      <c r="JUA44" s="475"/>
      <c r="JUB44" s="475"/>
      <c r="JUC44" s="475"/>
      <c r="JUD44" s="475"/>
      <c r="JUE44" s="475"/>
      <c r="JUF44" s="475"/>
      <c r="JUG44" s="475"/>
      <c r="JUH44" s="475"/>
      <c r="JUI44" s="475"/>
      <c r="JUJ44" s="475"/>
      <c r="JUK44" s="475"/>
      <c r="JUL44" s="475"/>
      <c r="JUM44" s="475"/>
      <c r="JUN44" s="475"/>
      <c r="JUO44" s="475"/>
      <c r="JUP44" s="475"/>
      <c r="JUQ44" s="475"/>
      <c r="JUR44" s="475"/>
      <c r="JUS44" s="475"/>
      <c r="JUT44" s="475"/>
      <c r="JUU44" s="475"/>
      <c r="JUV44" s="475"/>
      <c r="JUW44" s="475"/>
      <c r="JUX44" s="475"/>
      <c r="JUY44" s="475"/>
      <c r="JUZ44" s="475"/>
      <c r="JVA44" s="475"/>
      <c r="JVB44" s="475"/>
      <c r="JVC44" s="475"/>
      <c r="JVD44" s="475"/>
      <c r="JVE44" s="475"/>
      <c r="JVF44" s="475"/>
      <c r="JVG44" s="475"/>
      <c r="JVH44" s="475"/>
      <c r="JVI44" s="475"/>
      <c r="JVJ44" s="475"/>
      <c r="JVK44" s="475"/>
      <c r="JVL44" s="475"/>
      <c r="JVM44" s="475"/>
      <c r="JVN44" s="475"/>
      <c r="JVO44" s="475"/>
      <c r="JVP44" s="475"/>
      <c r="JVQ44" s="475"/>
      <c r="JVR44" s="475"/>
      <c r="JVS44" s="475"/>
      <c r="JVT44" s="475"/>
      <c r="JVU44" s="475"/>
      <c r="JVV44" s="475"/>
      <c r="JVW44" s="475"/>
      <c r="JVX44" s="475"/>
      <c r="JVY44" s="475"/>
      <c r="JVZ44" s="475"/>
      <c r="JWA44" s="475"/>
      <c r="JWB44" s="475"/>
      <c r="JWC44" s="475"/>
      <c r="JWD44" s="475"/>
      <c r="JWE44" s="475"/>
      <c r="JWF44" s="475"/>
      <c r="JWG44" s="475"/>
      <c r="JWH44" s="475"/>
      <c r="JWI44" s="475"/>
      <c r="JWJ44" s="475"/>
      <c r="JWK44" s="475"/>
      <c r="JWL44" s="475"/>
      <c r="JWM44" s="475"/>
      <c r="JWN44" s="475"/>
      <c r="JWO44" s="475"/>
      <c r="JWP44" s="475"/>
      <c r="JWQ44" s="475"/>
      <c r="JWR44" s="475"/>
      <c r="JWS44" s="475"/>
      <c r="JWT44" s="475"/>
      <c r="JWU44" s="475"/>
      <c r="JWV44" s="475"/>
      <c r="JWW44" s="475"/>
      <c r="JWX44" s="475"/>
      <c r="JWY44" s="475"/>
      <c r="JWZ44" s="475"/>
      <c r="JXA44" s="475"/>
      <c r="JXB44" s="475"/>
      <c r="JXC44" s="475"/>
      <c r="JXD44" s="475"/>
      <c r="JXE44" s="475"/>
      <c r="JXF44" s="475"/>
      <c r="JXG44" s="475"/>
      <c r="JXH44" s="475"/>
      <c r="JXI44" s="475"/>
      <c r="JXJ44" s="475"/>
      <c r="JXK44" s="475"/>
      <c r="JXL44" s="475"/>
      <c r="JXM44" s="475"/>
      <c r="JXN44" s="475"/>
      <c r="JXO44" s="475"/>
      <c r="JXP44" s="475"/>
      <c r="JXQ44" s="475"/>
      <c r="JXR44" s="475"/>
      <c r="JXS44" s="475"/>
      <c r="JXT44" s="475"/>
      <c r="JXU44" s="475"/>
      <c r="JXV44" s="475"/>
      <c r="JXW44" s="475"/>
      <c r="JXX44" s="475"/>
      <c r="JXY44" s="475"/>
      <c r="JXZ44" s="475"/>
      <c r="JYA44" s="475"/>
      <c r="JYB44" s="475"/>
      <c r="JYC44" s="475"/>
      <c r="JYD44" s="475"/>
      <c r="JYE44" s="475"/>
      <c r="JYF44" s="475"/>
      <c r="JYG44" s="475"/>
      <c r="JYH44" s="475"/>
      <c r="JYI44" s="475"/>
      <c r="JYJ44" s="475"/>
      <c r="JYK44" s="475"/>
      <c r="JYL44" s="475"/>
      <c r="JYM44" s="475"/>
      <c r="JYN44" s="475"/>
      <c r="JYO44" s="475"/>
      <c r="JYP44" s="475"/>
      <c r="JYQ44" s="475"/>
      <c r="JYR44" s="475"/>
      <c r="JYS44" s="475"/>
      <c r="JYT44" s="475"/>
      <c r="JYU44" s="475"/>
      <c r="JYV44" s="475"/>
      <c r="JYW44" s="475"/>
      <c r="JYX44" s="475"/>
      <c r="JYY44" s="475"/>
      <c r="JYZ44" s="475"/>
      <c r="JZA44" s="475"/>
      <c r="JZB44" s="475"/>
      <c r="JZC44" s="475"/>
      <c r="JZD44" s="475"/>
      <c r="JZE44" s="475"/>
      <c r="JZF44" s="475"/>
      <c r="JZG44" s="475"/>
      <c r="JZH44" s="475"/>
      <c r="JZI44" s="475"/>
      <c r="JZJ44" s="475"/>
      <c r="JZK44" s="475"/>
      <c r="JZL44" s="475"/>
      <c r="JZM44" s="475"/>
      <c r="JZN44" s="475"/>
      <c r="JZO44" s="475"/>
      <c r="JZP44" s="475"/>
      <c r="JZQ44" s="475"/>
      <c r="JZR44" s="475"/>
      <c r="JZS44" s="475"/>
      <c r="JZT44" s="475"/>
      <c r="JZU44" s="475"/>
      <c r="JZV44" s="475"/>
      <c r="JZW44" s="475"/>
      <c r="JZX44" s="475"/>
      <c r="JZY44" s="475"/>
      <c r="JZZ44" s="475"/>
      <c r="KAA44" s="475"/>
      <c r="KAB44" s="475"/>
      <c r="KAC44" s="475"/>
      <c r="KAD44" s="475"/>
      <c r="KAE44" s="475"/>
      <c r="KAF44" s="475"/>
      <c r="KAG44" s="475"/>
      <c r="KAH44" s="475"/>
      <c r="KAI44" s="475"/>
      <c r="KAJ44" s="475"/>
      <c r="KAK44" s="475"/>
      <c r="KAL44" s="475"/>
      <c r="KAM44" s="475"/>
      <c r="KAN44" s="475"/>
      <c r="KAO44" s="475"/>
      <c r="KAP44" s="475"/>
      <c r="KAQ44" s="475"/>
      <c r="KAR44" s="475"/>
      <c r="KAS44" s="475"/>
      <c r="KAT44" s="475"/>
      <c r="KAU44" s="475"/>
      <c r="KAV44" s="475"/>
      <c r="KAW44" s="475"/>
      <c r="KAX44" s="475"/>
      <c r="KAY44" s="475"/>
      <c r="KAZ44" s="475"/>
      <c r="KBA44" s="475"/>
      <c r="KBB44" s="475"/>
      <c r="KBC44" s="475"/>
      <c r="KBD44" s="475"/>
      <c r="KBE44" s="475"/>
      <c r="KBF44" s="475"/>
      <c r="KBG44" s="475"/>
      <c r="KBH44" s="475"/>
      <c r="KBI44" s="475"/>
      <c r="KBJ44" s="475"/>
      <c r="KBK44" s="475"/>
      <c r="KBL44" s="475"/>
      <c r="KBM44" s="475"/>
      <c r="KBN44" s="475"/>
      <c r="KBO44" s="475"/>
      <c r="KBP44" s="475"/>
      <c r="KBQ44" s="475"/>
      <c r="KBR44" s="475"/>
      <c r="KBS44" s="475"/>
      <c r="KBT44" s="475"/>
      <c r="KBU44" s="475"/>
      <c r="KBV44" s="475"/>
      <c r="KBW44" s="475"/>
      <c r="KBX44" s="475"/>
      <c r="KBY44" s="475"/>
      <c r="KBZ44" s="475"/>
      <c r="KCA44" s="475"/>
      <c r="KCB44" s="475"/>
      <c r="KCC44" s="475"/>
      <c r="KCD44" s="475"/>
      <c r="KCE44" s="475"/>
      <c r="KCF44" s="475"/>
      <c r="KCG44" s="475"/>
      <c r="KCH44" s="475"/>
      <c r="KCI44" s="475"/>
      <c r="KCJ44" s="475"/>
      <c r="KCK44" s="475"/>
      <c r="KCL44" s="475"/>
      <c r="KCM44" s="475"/>
      <c r="KCN44" s="475"/>
      <c r="KCO44" s="475"/>
      <c r="KCP44" s="475"/>
      <c r="KCQ44" s="475"/>
      <c r="KCR44" s="475"/>
      <c r="KCS44" s="475"/>
      <c r="KCT44" s="475"/>
      <c r="KCU44" s="475"/>
      <c r="KCV44" s="475"/>
      <c r="KCW44" s="475"/>
      <c r="KCX44" s="475"/>
      <c r="KCY44" s="475"/>
      <c r="KCZ44" s="475"/>
      <c r="KDA44" s="475"/>
      <c r="KDB44" s="475"/>
      <c r="KDC44" s="475"/>
      <c r="KDD44" s="475"/>
      <c r="KDE44" s="475"/>
      <c r="KDF44" s="475"/>
      <c r="KDG44" s="475"/>
      <c r="KDH44" s="475"/>
      <c r="KDI44" s="475"/>
      <c r="KDJ44" s="475"/>
      <c r="KDK44" s="475"/>
      <c r="KDL44" s="475"/>
      <c r="KDM44" s="475"/>
      <c r="KDN44" s="475"/>
      <c r="KDO44" s="475"/>
      <c r="KDP44" s="475"/>
      <c r="KDQ44" s="475"/>
      <c r="KDR44" s="475"/>
      <c r="KDS44" s="475"/>
      <c r="KDT44" s="475"/>
      <c r="KDU44" s="475"/>
      <c r="KDV44" s="475"/>
      <c r="KDW44" s="475"/>
      <c r="KDX44" s="475"/>
      <c r="KDY44" s="475"/>
      <c r="KDZ44" s="475"/>
      <c r="KEA44" s="475"/>
      <c r="KEB44" s="475"/>
      <c r="KEC44" s="475"/>
      <c r="KED44" s="475"/>
      <c r="KEE44" s="475"/>
      <c r="KEF44" s="475"/>
      <c r="KEG44" s="475"/>
      <c r="KEH44" s="475"/>
      <c r="KEI44" s="475"/>
      <c r="KEJ44" s="475"/>
      <c r="KEK44" s="475"/>
      <c r="KEL44" s="475"/>
      <c r="KEM44" s="475"/>
      <c r="KEN44" s="475"/>
      <c r="KEO44" s="475"/>
      <c r="KEP44" s="475"/>
      <c r="KEQ44" s="475"/>
      <c r="KER44" s="475"/>
      <c r="KES44" s="475"/>
      <c r="KET44" s="475"/>
      <c r="KEU44" s="475"/>
      <c r="KEV44" s="475"/>
      <c r="KEW44" s="475"/>
      <c r="KEX44" s="475"/>
      <c r="KEY44" s="475"/>
      <c r="KEZ44" s="475"/>
      <c r="KFA44" s="475"/>
      <c r="KFB44" s="475"/>
      <c r="KFC44" s="475"/>
      <c r="KFD44" s="475"/>
      <c r="KFE44" s="475"/>
      <c r="KFF44" s="475"/>
      <c r="KFG44" s="475"/>
      <c r="KFH44" s="475"/>
      <c r="KFI44" s="475"/>
      <c r="KFJ44" s="475"/>
      <c r="KFK44" s="475"/>
      <c r="KFL44" s="475"/>
      <c r="KFM44" s="475"/>
      <c r="KFN44" s="475"/>
      <c r="KFO44" s="475"/>
      <c r="KFP44" s="475"/>
      <c r="KFQ44" s="475"/>
      <c r="KFR44" s="475"/>
      <c r="KFS44" s="475"/>
      <c r="KFT44" s="475"/>
      <c r="KFU44" s="475"/>
      <c r="KFV44" s="475"/>
      <c r="KFW44" s="475"/>
      <c r="KFX44" s="475"/>
      <c r="KFY44" s="475"/>
      <c r="KFZ44" s="475"/>
      <c r="KGA44" s="475"/>
      <c r="KGB44" s="475"/>
      <c r="KGC44" s="475"/>
      <c r="KGD44" s="475"/>
      <c r="KGE44" s="475"/>
      <c r="KGF44" s="475"/>
      <c r="KGG44" s="475"/>
      <c r="KGH44" s="475"/>
      <c r="KGI44" s="475"/>
      <c r="KGJ44" s="475"/>
      <c r="KGK44" s="475"/>
      <c r="KGL44" s="475"/>
      <c r="KGM44" s="475"/>
      <c r="KGN44" s="475"/>
      <c r="KGO44" s="475"/>
      <c r="KGP44" s="475"/>
      <c r="KGQ44" s="475"/>
      <c r="KGR44" s="475"/>
      <c r="KGS44" s="475"/>
      <c r="KGT44" s="475"/>
      <c r="KGU44" s="475"/>
      <c r="KGV44" s="475"/>
      <c r="KGW44" s="475"/>
      <c r="KGX44" s="475"/>
      <c r="KGY44" s="475"/>
      <c r="KGZ44" s="475"/>
      <c r="KHA44" s="475"/>
      <c r="KHB44" s="475"/>
      <c r="KHC44" s="475"/>
      <c r="KHD44" s="475"/>
      <c r="KHE44" s="475"/>
      <c r="KHF44" s="475"/>
      <c r="KHG44" s="475"/>
      <c r="KHH44" s="475"/>
      <c r="KHI44" s="475"/>
      <c r="KHJ44" s="475"/>
      <c r="KHK44" s="475"/>
      <c r="KHL44" s="475"/>
      <c r="KHM44" s="475"/>
      <c r="KHN44" s="475"/>
      <c r="KHO44" s="475"/>
      <c r="KHP44" s="475"/>
      <c r="KHQ44" s="475"/>
      <c r="KHR44" s="475"/>
      <c r="KHS44" s="475"/>
      <c r="KHT44" s="475"/>
      <c r="KHU44" s="475"/>
      <c r="KHV44" s="475"/>
      <c r="KHW44" s="475"/>
      <c r="KHX44" s="475"/>
      <c r="KHY44" s="475"/>
      <c r="KHZ44" s="475"/>
      <c r="KIA44" s="475"/>
      <c r="KIB44" s="475"/>
      <c r="KIC44" s="475"/>
      <c r="KID44" s="475"/>
      <c r="KIE44" s="475"/>
      <c r="KIF44" s="475"/>
      <c r="KIG44" s="475"/>
      <c r="KIH44" s="475"/>
      <c r="KII44" s="475"/>
      <c r="KIJ44" s="475"/>
      <c r="KIK44" s="475"/>
      <c r="KIL44" s="475"/>
      <c r="KIM44" s="475"/>
      <c r="KIN44" s="475"/>
      <c r="KIO44" s="475"/>
      <c r="KIP44" s="475"/>
      <c r="KIQ44" s="475"/>
      <c r="KIR44" s="475"/>
      <c r="KIS44" s="475"/>
      <c r="KIT44" s="475"/>
      <c r="KIU44" s="475"/>
      <c r="KIV44" s="475"/>
      <c r="KIW44" s="475"/>
      <c r="KIX44" s="475"/>
      <c r="KIY44" s="475"/>
      <c r="KIZ44" s="475"/>
      <c r="KJA44" s="475"/>
      <c r="KJB44" s="475"/>
      <c r="KJC44" s="475"/>
      <c r="KJD44" s="475"/>
      <c r="KJE44" s="475"/>
      <c r="KJF44" s="475"/>
      <c r="KJG44" s="475"/>
      <c r="KJH44" s="475"/>
      <c r="KJI44" s="475"/>
      <c r="KJJ44" s="475"/>
      <c r="KJK44" s="475"/>
      <c r="KJL44" s="475"/>
      <c r="KJM44" s="475"/>
      <c r="KJN44" s="475"/>
      <c r="KJO44" s="475"/>
      <c r="KJP44" s="475"/>
      <c r="KJQ44" s="475"/>
      <c r="KJR44" s="475"/>
      <c r="KJS44" s="475"/>
      <c r="KJT44" s="475"/>
      <c r="KJU44" s="475"/>
      <c r="KJV44" s="475"/>
      <c r="KJW44" s="475"/>
      <c r="KJX44" s="475"/>
      <c r="KJY44" s="475"/>
      <c r="KJZ44" s="475"/>
      <c r="KKA44" s="475"/>
      <c r="KKB44" s="475"/>
      <c r="KKC44" s="475"/>
      <c r="KKD44" s="475"/>
      <c r="KKE44" s="475"/>
      <c r="KKF44" s="475"/>
      <c r="KKG44" s="475"/>
      <c r="KKH44" s="475"/>
      <c r="KKI44" s="475"/>
      <c r="KKJ44" s="475"/>
      <c r="KKK44" s="475"/>
      <c r="KKL44" s="475"/>
      <c r="KKM44" s="475"/>
      <c r="KKN44" s="475"/>
      <c r="KKO44" s="475"/>
      <c r="KKP44" s="475"/>
      <c r="KKQ44" s="475"/>
      <c r="KKR44" s="475"/>
      <c r="KKS44" s="475"/>
      <c r="KKT44" s="475"/>
      <c r="KKU44" s="475"/>
      <c r="KKV44" s="475"/>
      <c r="KKW44" s="475"/>
      <c r="KKX44" s="475"/>
      <c r="KKY44" s="475"/>
      <c r="KKZ44" s="475"/>
      <c r="KLA44" s="475"/>
      <c r="KLB44" s="475"/>
      <c r="KLC44" s="475"/>
      <c r="KLD44" s="475"/>
      <c r="KLE44" s="475"/>
      <c r="KLF44" s="475"/>
      <c r="KLG44" s="475"/>
      <c r="KLH44" s="475"/>
      <c r="KLI44" s="475"/>
      <c r="KLJ44" s="475"/>
      <c r="KLK44" s="475"/>
      <c r="KLL44" s="475"/>
      <c r="KLM44" s="475"/>
      <c r="KLN44" s="475"/>
      <c r="KLO44" s="475"/>
      <c r="KLP44" s="475"/>
      <c r="KLQ44" s="475"/>
      <c r="KLR44" s="475"/>
      <c r="KLS44" s="475"/>
      <c r="KLT44" s="475"/>
      <c r="KLU44" s="475"/>
      <c r="KLV44" s="475"/>
      <c r="KLW44" s="475"/>
      <c r="KLX44" s="475"/>
      <c r="KLY44" s="475"/>
      <c r="KLZ44" s="475"/>
      <c r="KMA44" s="475"/>
      <c r="KMB44" s="475"/>
      <c r="KMC44" s="475"/>
      <c r="KMD44" s="475"/>
      <c r="KME44" s="475"/>
      <c r="KMF44" s="475"/>
      <c r="KMG44" s="475"/>
      <c r="KMH44" s="475"/>
      <c r="KMI44" s="475"/>
      <c r="KMJ44" s="475"/>
      <c r="KMK44" s="475"/>
      <c r="KML44" s="475"/>
      <c r="KMM44" s="475"/>
      <c r="KMN44" s="475"/>
      <c r="KMO44" s="475"/>
      <c r="KMP44" s="475"/>
      <c r="KMQ44" s="475"/>
      <c r="KMR44" s="475"/>
      <c r="KMS44" s="475"/>
      <c r="KMT44" s="475"/>
      <c r="KMU44" s="475"/>
      <c r="KMV44" s="475"/>
      <c r="KMW44" s="475"/>
      <c r="KMX44" s="475"/>
      <c r="KMY44" s="475"/>
      <c r="KMZ44" s="475"/>
      <c r="KNA44" s="475"/>
      <c r="KNB44" s="475"/>
      <c r="KNC44" s="475"/>
      <c r="KND44" s="475"/>
      <c r="KNE44" s="475"/>
      <c r="KNF44" s="475"/>
      <c r="KNG44" s="475"/>
      <c r="KNH44" s="475"/>
      <c r="KNI44" s="475"/>
      <c r="KNJ44" s="475"/>
      <c r="KNK44" s="475"/>
      <c r="KNL44" s="475"/>
      <c r="KNM44" s="475"/>
      <c r="KNN44" s="475"/>
      <c r="KNO44" s="475"/>
      <c r="KNP44" s="475"/>
      <c r="KNQ44" s="475"/>
      <c r="KNR44" s="475"/>
      <c r="KNS44" s="475"/>
      <c r="KNT44" s="475"/>
      <c r="KNU44" s="475"/>
      <c r="KNV44" s="475"/>
      <c r="KNW44" s="475"/>
      <c r="KNX44" s="475"/>
      <c r="KNY44" s="475"/>
      <c r="KNZ44" s="475"/>
      <c r="KOA44" s="475"/>
      <c r="KOB44" s="475"/>
      <c r="KOC44" s="475"/>
      <c r="KOD44" s="475"/>
      <c r="KOE44" s="475"/>
      <c r="KOF44" s="475"/>
      <c r="KOG44" s="475"/>
      <c r="KOH44" s="475"/>
      <c r="KOI44" s="475"/>
      <c r="KOJ44" s="475"/>
      <c r="KOK44" s="475"/>
      <c r="KOL44" s="475"/>
      <c r="KOM44" s="475"/>
      <c r="KON44" s="475"/>
      <c r="KOO44" s="475"/>
      <c r="KOP44" s="475"/>
      <c r="KOQ44" s="475"/>
      <c r="KOR44" s="475"/>
      <c r="KOS44" s="475"/>
      <c r="KOT44" s="475"/>
      <c r="KOU44" s="475"/>
      <c r="KOV44" s="475"/>
      <c r="KOW44" s="475"/>
      <c r="KOX44" s="475"/>
      <c r="KOY44" s="475"/>
      <c r="KOZ44" s="475"/>
      <c r="KPA44" s="475"/>
      <c r="KPB44" s="475"/>
      <c r="KPC44" s="475"/>
      <c r="KPD44" s="475"/>
      <c r="KPE44" s="475"/>
      <c r="KPF44" s="475"/>
      <c r="KPG44" s="475"/>
      <c r="KPH44" s="475"/>
      <c r="KPI44" s="475"/>
      <c r="KPJ44" s="475"/>
      <c r="KPK44" s="475"/>
      <c r="KPL44" s="475"/>
      <c r="KPM44" s="475"/>
      <c r="KPN44" s="475"/>
      <c r="KPO44" s="475"/>
      <c r="KPP44" s="475"/>
      <c r="KPQ44" s="475"/>
      <c r="KPR44" s="475"/>
      <c r="KPS44" s="475"/>
      <c r="KPT44" s="475"/>
      <c r="KPU44" s="475"/>
      <c r="KPV44" s="475"/>
      <c r="KPW44" s="475"/>
      <c r="KPX44" s="475"/>
      <c r="KPY44" s="475"/>
      <c r="KPZ44" s="475"/>
      <c r="KQA44" s="475"/>
      <c r="KQB44" s="475"/>
      <c r="KQC44" s="475"/>
      <c r="KQD44" s="475"/>
      <c r="KQE44" s="475"/>
      <c r="KQF44" s="475"/>
      <c r="KQG44" s="475"/>
      <c r="KQH44" s="475"/>
      <c r="KQI44" s="475"/>
      <c r="KQJ44" s="475"/>
      <c r="KQK44" s="475"/>
      <c r="KQL44" s="475"/>
      <c r="KQM44" s="475"/>
      <c r="KQN44" s="475"/>
      <c r="KQO44" s="475"/>
      <c r="KQP44" s="475"/>
      <c r="KQQ44" s="475"/>
      <c r="KQR44" s="475"/>
      <c r="KQS44" s="475"/>
      <c r="KQT44" s="475"/>
      <c r="KQU44" s="475"/>
      <c r="KQV44" s="475"/>
      <c r="KQW44" s="475"/>
      <c r="KQX44" s="475"/>
      <c r="KQY44" s="475"/>
      <c r="KQZ44" s="475"/>
      <c r="KRA44" s="475"/>
      <c r="KRB44" s="475"/>
      <c r="KRC44" s="475"/>
      <c r="KRD44" s="475"/>
      <c r="KRE44" s="475"/>
      <c r="KRF44" s="475"/>
      <c r="KRG44" s="475"/>
      <c r="KRH44" s="475"/>
      <c r="KRI44" s="475"/>
      <c r="KRJ44" s="475"/>
      <c r="KRK44" s="475"/>
      <c r="KRL44" s="475"/>
      <c r="KRM44" s="475"/>
      <c r="KRN44" s="475"/>
      <c r="KRO44" s="475"/>
      <c r="KRP44" s="475"/>
      <c r="KRQ44" s="475"/>
      <c r="KRR44" s="475"/>
      <c r="KRS44" s="475"/>
      <c r="KRT44" s="475"/>
      <c r="KRU44" s="475"/>
      <c r="KRV44" s="475"/>
      <c r="KRW44" s="475"/>
      <c r="KRX44" s="475"/>
      <c r="KRY44" s="475"/>
      <c r="KRZ44" s="475"/>
      <c r="KSA44" s="475"/>
      <c r="KSB44" s="475"/>
      <c r="KSC44" s="475"/>
      <c r="KSD44" s="475"/>
      <c r="KSE44" s="475"/>
      <c r="KSF44" s="475"/>
      <c r="KSG44" s="475"/>
      <c r="KSH44" s="475"/>
      <c r="KSI44" s="475"/>
      <c r="KSJ44" s="475"/>
      <c r="KSK44" s="475"/>
      <c r="KSL44" s="475"/>
      <c r="KSM44" s="475"/>
      <c r="KSN44" s="475"/>
      <c r="KSO44" s="475"/>
      <c r="KSP44" s="475"/>
      <c r="KSQ44" s="475"/>
      <c r="KSR44" s="475"/>
      <c r="KSS44" s="475"/>
      <c r="KST44" s="475"/>
      <c r="KSU44" s="475"/>
      <c r="KSV44" s="475"/>
      <c r="KSW44" s="475"/>
      <c r="KSX44" s="475"/>
      <c r="KSY44" s="475"/>
      <c r="KSZ44" s="475"/>
      <c r="KTA44" s="475"/>
      <c r="KTB44" s="475"/>
      <c r="KTC44" s="475"/>
      <c r="KTD44" s="475"/>
      <c r="KTE44" s="475"/>
      <c r="KTF44" s="475"/>
      <c r="KTG44" s="475"/>
      <c r="KTH44" s="475"/>
      <c r="KTI44" s="475"/>
      <c r="KTJ44" s="475"/>
      <c r="KTK44" s="475"/>
      <c r="KTL44" s="475"/>
      <c r="KTM44" s="475"/>
      <c r="KTN44" s="475"/>
      <c r="KTO44" s="475"/>
      <c r="KTP44" s="475"/>
      <c r="KTQ44" s="475"/>
      <c r="KTR44" s="475"/>
      <c r="KTS44" s="475"/>
      <c r="KTT44" s="475"/>
      <c r="KTU44" s="475"/>
      <c r="KTV44" s="475"/>
      <c r="KTW44" s="475"/>
      <c r="KTX44" s="475"/>
      <c r="KTY44" s="475"/>
      <c r="KTZ44" s="475"/>
      <c r="KUA44" s="475"/>
      <c r="KUB44" s="475"/>
      <c r="KUC44" s="475"/>
      <c r="KUD44" s="475"/>
      <c r="KUE44" s="475"/>
      <c r="KUF44" s="475"/>
      <c r="KUG44" s="475"/>
      <c r="KUH44" s="475"/>
      <c r="KUI44" s="475"/>
      <c r="KUJ44" s="475"/>
      <c r="KUK44" s="475"/>
      <c r="KUL44" s="475"/>
      <c r="KUM44" s="475"/>
      <c r="KUN44" s="475"/>
      <c r="KUO44" s="475"/>
      <c r="KUP44" s="475"/>
      <c r="KUQ44" s="475"/>
      <c r="KUR44" s="475"/>
      <c r="KUS44" s="475"/>
      <c r="KUT44" s="475"/>
      <c r="KUU44" s="475"/>
      <c r="KUV44" s="475"/>
      <c r="KUW44" s="475"/>
      <c r="KUX44" s="475"/>
      <c r="KUY44" s="475"/>
      <c r="KUZ44" s="475"/>
      <c r="KVA44" s="475"/>
      <c r="KVB44" s="475"/>
      <c r="KVC44" s="475"/>
      <c r="KVD44" s="475"/>
      <c r="KVE44" s="475"/>
      <c r="KVF44" s="475"/>
      <c r="KVG44" s="475"/>
      <c r="KVH44" s="475"/>
      <c r="KVI44" s="475"/>
      <c r="KVJ44" s="475"/>
      <c r="KVK44" s="475"/>
      <c r="KVL44" s="475"/>
      <c r="KVM44" s="475"/>
      <c r="KVN44" s="475"/>
      <c r="KVO44" s="475"/>
      <c r="KVP44" s="475"/>
      <c r="KVQ44" s="475"/>
      <c r="KVR44" s="475"/>
      <c r="KVS44" s="475"/>
      <c r="KVT44" s="475"/>
      <c r="KVU44" s="475"/>
      <c r="KVV44" s="475"/>
      <c r="KVW44" s="475"/>
      <c r="KVX44" s="475"/>
      <c r="KVY44" s="475"/>
      <c r="KVZ44" s="475"/>
      <c r="KWA44" s="475"/>
      <c r="KWB44" s="475"/>
      <c r="KWC44" s="475"/>
      <c r="KWD44" s="475"/>
      <c r="KWE44" s="475"/>
      <c r="KWF44" s="475"/>
      <c r="KWG44" s="475"/>
      <c r="KWH44" s="475"/>
      <c r="KWI44" s="475"/>
      <c r="KWJ44" s="475"/>
      <c r="KWK44" s="475"/>
      <c r="KWL44" s="475"/>
      <c r="KWM44" s="475"/>
      <c r="KWN44" s="475"/>
      <c r="KWO44" s="475"/>
      <c r="KWP44" s="475"/>
      <c r="KWQ44" s="475"/>
      <c r="KWR44" s="475"/>
      <c r="KWS44" s="475"/>
      <c r="KWT44" s="475"/>
      <c r="KWU44" s="475"/>
      <c r="KWV44" s="475"/>
      <c r="KWW44" s="475"/>
      <c r="KWX44" s="475"/>
      <c r="KWY44" s="475"/>
      <c r="KWZ44" s="475"/>
      <c r="KXA44" s="475"/>
      <c r="KXB44" s="475"/>
      <c r="KXC44" s="475"/>
      <c r="KXD44" s="475"/>
      <c r="KXE44" s="475"/>
      <c r="KXF44" s="475"/>
      <c r="KXG44" s="475"/>
      <c r="KXH44" s="475"/>
      <c r="KXI44" s="475"/>
      <c r="KXJ44" s="475"/>
      <c r="KXK44" s="475"/>
      <c r="KXL44" s="475"/>
      <c r="KXM44" s="475"/>
      <c r="KXN44" s="475"/>
      <c r="KXO44" s="475"/>
      <c r="KXP44" s="475"/>
      <c r="KXQ44" s="475"/>
      <c r="KXR44" s="475"/>
      <c r="KXS44" s="475"/>
      <c r="KXT44" s="475"/>
      <c r="KXU44" s="475"/>
      <c r="KXV44" s="475"/>
      <c r="KXW44" s="475"/>
      <c r="KXX44" s="475"/>
      <c r="KXY44" s="475"/>
      <c r="KXZ44" s="475"/>
      <c r="KYA44" s="475"/>
      <c r="KYB44" s="475"/>
      <c r="KYC44" s="475"/>
      <c r="KYD44" s="475"/>
      <c r="KYE44" s="475"/>
      <c r="KYF44" s="475"/>
      <c r="KYG44" s="475"/>
      <c r="KYH44" s="475"/>
      <c r="KYI44" s="475"/>
      <c r="KYJ44" s="475"/>
      <c r="KYK44" s="475"/>
      <c r="KYL44" s="475"/>
      <c r="KYM44" s="475"/>
      <c r="KYN44" s="475"/>
      <c r="KYO44" s="475"/>
      <c r="KYP44" s="475"/>
      <c r="KYQ44" s="475"/>
      <c r="KYR44" s="475"/>
      <c r="KYS44" s="475"/>
      <c r="KYT44" s="475"/>
      <c r="KYU44" s="475"/>
      <c r="KYV44" s="475"/>
      <c r="KYW44" s="475"/>
      <c r="KYX44" s="475"/>
      <c r="KYY44" s="475"/>
      <c r="KYZ44" s="475"/>
      <c r="KZA44" s="475"/>
      <c r="KZB44" s="475"/>
      <c r="KZC44" s="475"/>
      <c r="KZD44" s="475"/>
      <c r="KZE44" s="475"/>
      <c r="KZF44" s="475"/>
      <c r="KZG44" s="475"/>
      <c r="KZH44" s="475"/>
      <c r="KZI44" s="475"/>
      <c r="KZJ44" s="475"/>
      <c r="KZK44" s="475"/>
      <c r="KZL44" s="475"/>
      <c r="KZM44" s="475"/>
      <c r="KZN44" s="475"/>
      <c r="KZO44" s="475"/>
      <c r="KZP44" s="475"/>
      <c r="KZQ44" s="475"/>
      <c r="KZR44" s="475"/>
      <c r="KZS44" s="475"/>
      <c r="KZT44" s="475"/>
      <c r="KZU44" s="475"/>
      <c r="KZV44" s="475"/>
      <c r="KZW44" s="475"/>
      <c r="KZX44" s="475"/>
      <c r="KZY44" s="475"/>
      <c r="KZZ44" s="475"/>
      <c r="LAA44" s="475"/>
      <c r="LAB44" s="475"/>
      <c r="LAC44" s="475"/>
      <c r="LAD44" s="475"/>
      <c r="LAE44" s="475"/>
      <c r="LAF44" s="475"/>
      <c r="LAG44" s="475"/>
      <c r="LAH44" s="475"/>
      <c r="LAI44" s="475"/>
      <c r="LAJ44" s="475"/>
      <c r="LAK44" s="475"/>
      <c r="LAL44" s="475"/>
      <c r="LAM44" s="475"/>
      <c r="LAN44" s="475"/>
      <c r="LAO44" s="475"/>
      <c r="LAP44" s="475"/>
      <c r="LAQ44" s="475"/>
      <c r="LAR44" s="475"/>
      <c r="LAS44" s="475"/>
      <c r="LAT44" s="475"/>
      <c r="LAU44" s="475"/>
      <c r="LAV44" s="475"/>
      <c r="LAW44" s="475"/>
      <c r="LAX44" s="475"/>
      <c r="LAY44" s="475"/>
      <c r="LAZ44" s="475"/>
      <c r="LBA44" s="475"/>
      <c r="LBB44" s="475"/>
      <c r="LBC44" s="475"/>
      <c r="LBD44" s="475"/>
      <c r="LBE44" s="475"/>
      <c r="LBF44" s="475"/>
      <c r="LBG44" s="475"/>
      <c r="LBH44" s="475"/>
      <c r="LBI44" s="475"/>
      <c r="LBJ44" s="475"/>
      <c r="LBK44" s="475"/>
      <c r="LBL44" s="475"/>
      <c r="LBM44" s="475"/>
      <c r="LBN44" s="475"/>
      <c r="LBO44" s="475"/>
      <c r="LBP44" s="475"/>
      <c r="LBQ44" s="475"/>
      <c r="LBR44" s="475"/>
      <c r="LBS44" s="475"/>
      <c r="LBT44" s="475"/>
      <c r="LBU44" s="475"/>
      <c r="LBV44" s="475"/>
      <c r="LBW44" s="475"/>
      <c r="LBX44" s="475"/>
      <c r="LBY44" s="475"/>
      <c r="LBZ44" s="475"/>
      <c r="LCA44" s="475"/>
      <c r="LCB44" s="475"/>
      <c r="LCC44" s="475"/>
      <c r="LCD44" s="475"/>
      <c r="LCE44" s="475"/>
      <c r="LCF44" s="475"/>
      <c r="LCG44" s="475"/>
      <c r="LCH44" s="475"/>
      <c r="LCI44" s="475"/>
      <c r="LCJ44" s="475"/>
      <c r="LCK44" s="475"/>
      <c r="LCL44" s="475"/>
      <c r="LCM44" s="475"/>
      <c r="LCN44" s="475"/>
      <c r="LCO44" s="475"/>
      <c r="LCP44" s="475"/>
      <c r="LCQ44" s="475"/>
      <c r="LCR44" s="475"/>
      <c r="LCS44" s="475"/>
      <c r="LCT44" s="475"/>
      <c r="LCU44" s="475"/>
      <c r="LCV44" s="475"/>
      <c r="LCW44" s="475"/>
      <c r="LCX44" s="475"/>
      <c r="LCY44" s="475"/>
      <c r="LCZ44" s="475"/>
      <c r="LDA44" s="475"/>
      <c r="LDB44" s="475"/>
      <c r="LDC44" s="475"/>
      <c r="LDD44" s="475"/>
      <c r="LDE44" s="475"/>
      <c r="LDF44" s="475"/>
      <c r="LDG44" s="475"/>
      <c r="LDH44" s="475"/>
      <c r="LDI44" s="475"/>
      <c r="LDJ44" s="475"/>
      <c r="LDK44" s="475"/>
      <c r="LDL44" s="475"/>
      <c r="LDM44" s="475"/>
      <c r="LDN44" s="475"/>
      <c r="LDO44" s="475"/>
      <c r="LDP44" s="475"/>
      <c r="LDQ44" s="475"/>
      <c r="LDR44" s="475"/>
      <c r="LDS44" s="475"/>
      <c r="LDT44" s="475"/>
      <c r="LDU44" s="475"/>
      <c r="LDV44" s="475"/>
      <c r="LDW44" s="475"/>
      <c r="LDX44" s="475"/>
      <c r="LDY44" s="475"/>
      <c r="LDZ44" s="475"/>
      <c r="LEA44" s="475"/>
      <c r="LEB44" s="475"/>
      <c r="LEC44" s="475"/>
      <c r="LED44" s="475"/>
      <c r="LEE44" s="475"/>
      <c r="LEF44" s="475"/>
      <c r="LEG44" s="475"/>
      <c r="LEH44" s="475"/>
      <c r="LEI44" s="475"/>
      <c r="LEJ44" s="475"/>
      <c r="LEK44" s="475"/>
      <c r="LEL44" s="475"/>
      <c r="LEM44" s="475"/>
      <c r="LEN44" s="475"/>
      <c r="LEO44" s="475"/>
      <c r="LEP44" s="475"/>
      <c r="LEQ44" s="475"/>
      <c r="LER44" s="475"/>
      <c r="LES44" s="475"/>
      <c r="LET44" s="475"/>
      <c r="LEU44" s="475"/>
      <c r="LEV44" s="475"/>
      <c r="LEW44" s="475"/>
      <c r="LEX44" s="475"/>
      <c r="LEY44" s="475"/>
      <c r="LEZ44" s="475"/>
      <c r="LFA44" s="475"/>
      <c r="LFB44" s="475"/>
      <c r="LFC44" s="475"/>
      <c r="LFD44" s="475"/>
      <c r="LFE44" s="475"/>
      <c r="LFF44" s="475"/>
      <c r="LFG44" s="475"/>
      <c r="LFH44" s="475"/>
      <c r="LFI44" s="475"/>
      <c r="LFJ44" s="475"/>
      <c r="LFK44" s="475"/>
      <c r="LFL44" s="475"/>
      <c r="LFM44" s="475"/>
      <c r="LFN44" s="475"/>
      <c r="LFO44" s="475"/>
      <c r="LFP44" s="475"/>
      <c r="LFQ44" s="475"/>
      <c r="LFR44" s="475"/>
      <c r="LFS44" s="475"/>
      <c r="LFT44" s="475"/>
      <c r="LFU44" s="475"/>
      <c r="LFV44" s="475"/>
      <c r="LFW44" s="475"/>
      <c r="LFX44" s="475"/>
      <c r="LFY44" s="475"/>
      <c r="LFZ44" s="475"/>
      <c r="LGA44" s="475"/>
      <c r="LGB44" s="475"/>
      <c r="LGC44" s="475"/>
      <c r="LGD44" s="475"/>
      <c r="LGE44" s="475"/>
      <c r="LGF44" s="475"/>
      <c r="LGG44" s="475"/>
      <c r="LGH44" s="475"/>
      <c r="LGI44" s="475"/>
      <c r="LGJ44" s="475"/>
      <c r="LGK44" s="475"/>
      <c r="LGL44" s="475"/>
      <c r="LGM44" s="475"/>
      <c r="LGN44" s="475"/>
      <c r="LGO44" s="475"/>
      <c r="LGP44" s="475"/>
      <c r="LGQ44" s="475"/>
      <c r="LGR44" s="475"/>
      <c r="LGS44" s="475"/>
      <c r="LGT44" s="475"/>
      <c r="LGU44" s="475"/>
      <c r="LGV44" s="475"/>
      <c r="LGW44" s="475"/>
      <c r="LGX44" s="475"/>
      <c r="LGY44" s="475"/>
      <c r="LGZ44" s="475"/>
      <c r="LHA44" s="475"/>
      <c r="LHB44" s="475"/>
      <c r="LHC44" s="475"/>
      <c r="LHD44" s="475"/>
      <c r="LHE44" s="475"/>
      <c r="LHF44" s="475"/>
      <c r="LHG44" s="475"/>
      <c r="LHH44" s="475"/>
      <c r="LHI44" s="475"/>
      <c r="LHJ44" s="475"/>
      <c r="LHK44" s="475"/>
      <c r="LHL44" s="475"/>
      <c r="LHM44" s="475"/>
      <c r="LHN44" s="475"/>
      <c r="LHO44" s="475"/>
      <c r="LHP44" s="475"/>
      <c r="LHQ44" s="475"/>
      <c r="LHR44" s="475"/>
      <c r="LHS44" s="475"/>
      <c r="LHT44" s="475"/>
      <c r="LHU44" s="475"/>
      <c r="LHV44" s="475"/>
      <c r="LHW44" s="475"/>
      <c r="LHX44" s="475"/>
      <c r="LHY44" s="475"/>
      <c r="LHZ44" s="475"/>
      <c r="LIA44" s="475"/>
      <c r="LIB44" s="475"/>
      <c r="LIC44" s="475"/>
      <c r="LID44" s="475"/>
      <c r="LIE44" s="475"/>
      <c r="LIF44" s="475"/>
      <c r="LIG44" s="475"/>
      <c r="LIH44" s="475"/>
      <c r="LII44" s="475"/>
      <c r="LIJ44" s="475"/>
      <c r="LIK44" s="475"/>
      <c r="LIL44" s="475"/>
      <c r="LIM44" s="475"/>
      <c r="LIN44" s="475"/>
      <c r="LIO44" s="475"/>
      <c r="LIP44" s="475"/>
      <c r="LIQ44" s="475"/>
      <c r="LIR44" s="475"/>
      <c r="LIS44" s="475"/>
      <c r="LIT44" s="475"/>
      <c r="LIU44" s="475"/>
      <c r="LIV44" s="475"/>
      <c r="LIW44" s="475"/>
      <c r="LIX44" s="475"/>
      <c r="LIY44" s="475"/>
      <c r="LIZ44" s="475"/>
      <c r="LJA44" s="475"/>
      <c r="LJB44" s="475"/>
      <c r="LJC44" s="475"/>
      <c r="LJD44" s="475"/>
      <c r="LJE44" s="475"/>
      <c r="LJF44" s="475"/>
      <c r="LJG44" s="475"/>
      <c r="LJH44" s="475"/>
      <c r="LJI44" s="475"/>
      <c r="LJJ44" s="475"/>
      <c r="LJK44" s="475"/>
      <c r="LJL44" s="475"/>
      <c r="LJM44" s="475"/>
      <c r="LJN44" s="475"/>
      <c r="LJO44" s="475"/>
      <c r="LJP44" s="475"/>
      <c r="LJQ44" s="475"/>
      <c r="LJR44" s="475"/>
      <c r="LJS44" s="475"/>
      <c r="LJT44" s="475"/>
      <c r="LJU44" s="475"/>
      <c r="LJV44" s="475"/>
      <c r="LJW44" s="475"/>
      <c r="LJX44" s="475"/>
      <c r="LJY44" s="475"/>
      <c r="LJZ44" s="475"/>
      <c r="LKA44" s="475"/>
      <c r="LKB44" s="475"/>
      <c r="LKC44" s="475"/>
      <c r="LKD44" s="475"/>
      <c r="LKE44" s="475"/>
      <c r="LKF44" s="475"/>
      <c r="LKG44" s="475"/>
      <c r="LKH44" s="475"/>
      <c r="LKI44" s="475"/>
      <c r="LKJ44" s="475"/>
      <c r="LKK44" s="475"/>
      <c r="LKL44" s="475"/>
      <c r="LKM44" s="475"/>
      <c r="LKN44" s="475"/>
      <c r="LKO44" s="475"/>
      <c r="LKP44" s="475"/>
      <c r="LKQ44" s="475"/>
      <c r="LKR44" s="475"/>
      <c r="LKS44" s="475"/>
      <c r="LKT44" s="475"/>
      <c r="LKU44" s="475"/>
      <c r="LKV44" s="475"/>
      <c r="LKW44" s="475"/>
      <c r="LKX44" s="475"/>
      <c r="LKY44" s="475"/>
      <c r="LKZ44" s="475"/>
      <c r="LLA44" s="475"/>
      <c r="LLB44" s="475"/>
      <c r="LLC44" s="475"/>
      <c r="LLD44" s="475"/>
      <c r="LLE44" s="475"/>
      <c r="LLF44" s="475"/>
      <c r="LLG44" s="475"/>
      <c r="LLH44" s="475"/>
      <c r="LLI44" s="475"/>
      <c r="LLJ44" s="475"/>
      <c r="LLK44" s="475"/>
      <c r="LLL44" s="475"/>
      <c r="LLM44" s="475"/>
      <c r="LLN44" s="475"/>
      <c r="LLO44" s="475"/>
      <c r="LLP44" s="475"/>
      <c r="LLQ44" s="475"/>
      <c r="LLR44" s="475"/>
      <c r="LLS44" s="475"/>
      <c r="LLT44" s="475"/>
      <c r="LLU44" s="475"/>
      <c r="LLV44" s="475"/>
      <c r="LLW44" s="475"/>
      <c r="LLX44" s="475"/>
      <c r="LLY44" s="475"/>
      <c r="LLZ44" s="475"/>
      <c r="LMA44" s="475"/>
      <c r="LMB44" s="475"/>
      <c r="LMC44" s="475"/>
      <c r="LMD44" s="475"/>
      <c r="LME44" s="475"/>
      <c r="LMF44" s="475"/>
      <c r="LMG44" s="475"/>
      <c r="LMH44" s="475"/>
      <c r="LMI44" s="475"/>
      <c r="LMJ44" s="475"/>
      <c r="LMK44" s="475"/>
      <c r="LML44" s="475"/>
      <c r="LMM44" s="475"/>
      <c r="LMN44" s="475"/>
      <c r="LMO44" s="475"/>
      <c r="LMP44" s="475"/>
      <c r="LMQ44" s="475"/>
      <c r="LMR44" s="475"/>
      <c r="LMS44" s="475"/>
      <c r="LMT44" s="475"/>
      <c r="LMU44" s="475"/>
      <c r="LMV44" s="475"/>
      <c r="LMW44" s="475"/>
      <c r="LMX44" s="475"/>
      <c r="LMY44" s="475"/>
      <c r="LMZ44" s="475"/>
      <c r="LNA44" s="475"/>
      <c r="LNB44" s="475"/>
      <c r="LNC44" s="475"/>
      <c r="LND44" s="475"/>
      <c r="LNE44" s="475"/>
      <c r="LNF44" s="475"/>
      <c r="LNG44" s="475"/>
      <c r="LNH44" s="475"/>
      <c r="LNI44" s="475"/>
      <c r="LNJ44" s="475"/>
      <c r="LNK44" s="475"/>
      <c r="LNL44" s="475"/>
      <c r="LNM44" s="475"/>
      <c r="LNN44" s="475"/>
      <c r="LNO44" s="475"/>
      <c r="LNP44" s="475"/>
      <c r="LNQ44" s="475"/>
      <c r="LNR44" s="475"/>
      <c r="LNS44" s="475"/>
      <c r="LNT44" s="475"/>
      <c r="LNU44" s="475"/>
      <c r="LNV44" s="475"/>
      <c r="LNW44" s="475"/>
      <c r="LNX44" s="475"/>
      <c r="LNY44" s="475"/>
      <c r="LNZ44" s="475"/>
      <c r="LOA44" s="475"/>
      <c r="LOB44" s="475"/>
      <c r="LOC44" s="475"/>
      <c r="LOD44" s="475"/>
      <c r="LOE44" s="475"/>
      <c r="LOF44" s="475"/>
      <c r="LOG44" s="475"/>
      <c r="LOH44" s="475"/>
      <c r="LOI44" s="475"/>
      <c r="LOJ44" s="475"/>
      <c r="LOK44" s="475"/>
      <c r="LOL44" s="475"/>
      <c r="LOM44" s="475"/>
      <c r="LON44" s="475"/>
      <c r="LOO44" s="475"/>
      <c r="LOP44" s="475"/>
      <c r="LOQ44" s="475"/>
      <c r="LOR44" s="475"/>
      <c r="LOS44" s="475"/>
      <c r="LOT44" s="475"/>
      <c r="LOU44" s="475"/>
      <c r="LOV44" s="475"/>
      <c r="LOW44" s="475"/>
      <c r="LOX44" s="475"/>
      <c r="LOY44" s="475"/>
      <c r="LOZ44" s="475"/>
      <c r="LPA44" s="475"/>
      <c r="LPB44" s="475"/>
      <c r="LPC44" s="475"/>
      <c r="LPD44" s="475"/>
      <c r="LPE44" s="475"/>
      <c r="LPF44" s="475"/>
      <c r="LPG44" s="475"/>
      <c r="LPH44" s="475"/>
      <c r="LPI44" s="475"/>
      <c r="LPJ44" s="475"/>
      <c r="LPK44" s="475"/>
      <c r="LPL44" s="475"/>
      <c r="LPM44" s="475"/>
      <c r="LPN44" s="475"/>
      <c r="LPO44" s="475"/>
      <c r="LPP44" s="475"/>
      <c r="LPQ44" s="475"/>
      <c r="LPR44" s="475"/>
      <c r="LPS44" s="475"/>
      <c r="LPT44" s="475"/>
      <c r="LPU44" s="475"/>
      <c r="LPV44" s="475"/>
      <c r="LPW44" s="475"/>
      <c r="LPX44" s="475"/>
      <c r="LPY44" s="475"/>
      <c r="LPZ44" s="475"/>
      <c r="LQA44" s="475"/>
      <c r="LQB44" s="475"/>
      <c r="LQC44" s="475"/>
      <c r="LQD44" s="475"/>
      <c r="LQE44" s="475"/>
      <c r="LQF44" s="475"/>
      <c r="LQG44" s="475"/>
      <c r="LQH44" s="475"/>
      <c r="LQI44" s="475"/>
      <c r="LQJ44" s="475"/>
      <c r="LQK44" s="475"/>
      <c r="LQL44" s="475"/>
      <c r="LQM44" s="475"/>
      <c r="LQN44" s="475"/>
      <c r="LQO44" s="475"/>
      <c r="LQP44" s="475"/>
      <c r="LQQ44" s="475"/>
      <c r="LQR44" s="475"/>
      <c r="LQS44" s="475"/>
      <c r="LQT44" s="475"/>
      <c r="LQU44" s="475"/>
      <c r="LQV44" s="475"/>
      <c r="LQW44" s="475"/>
      <c r="LQX44" s="475"/>
      <c r="LQY44" s="475"/>
      <c r="LQZ44" s="475"/>
      <c r="LRA44" s="475"/>
      <c r="LRB44" s="475"/>
      <c r="LRC44" s="475"/>
      <c r="LRD44" s="475"/>
      <c r="LRE44" s="475"/>
      <c r="LRF44" s="475"/>
      <c r="LRG44" s="475"/>
      <c r="LRH44" s="475"/>
      <c r="LRI44" s="475"/>
      <c r="LRJ44" s="475"/>
      <c r="LRK44" s="475"/>
      <c r="LRL44" s="475"/>
      <c r="LRM44" s="475"/>
      <c r="LRN44" s="475"/>
      <c r="LRO44" s="475"/>
      <c r="LRP44" s="475"/>
      <c r="LRQ44" s="475"/>
      <c r="LRR44" s="475"/>
      <c r="LRS44" s="475"/>
      <c r="LRT44" s="475"/>
      <c r="LRU44" s="475"/>
      <c r="LRV44" s="475"/>
      <c r="LRW44" s="475"/>
      <c r="LRX44" s="475"/>
      <c r="LRY44" s="475"/>
      <c r="LRZ44" s="475"/>
      <c r="LSA44" s="475"/>
      <c r="LSB44" s="475"/>
      <c r="LSC44" s="475"/>
      <c r="LSD44" s="475"/>
      <c r="LSE44" s="475"/>
      <c r="LSF44" s="475"/>
      <c r="LSG44" s="475"/>
      <c r="LSH44" s="475"/>
      <c r="LSI44" s="475"/>
      <c r="LSJ44" s="475"/>
      <c r="LSK44" s="475"/>
      <c r="LSL44" s="475"/>
      <c r="LSM44" s="475"/>
      <c r="LSN44" s="475"/>
      <c r="LSO44" s="475"/>
      <c r="LSP44" s="475"/>
      <c r="LSQ44" s="475"/>
      <c r="LSR44" s="475"/>
      <c r="LSS44" s="475"/>
      <c r="LST44" s="475"/>
      <c r="LSU44" s="475"/>
      <c r="LSV44" s="475"/>
      <c r="LSW44" s="475"/>
      <c r="LSX44" s="475"/>
      <c r="LSY44" s="475"/>
      <c r="LSZ44" s="475"/>
      <c r="LTA44" s="475"/>
      <c r="LTB44" s="475"/>
      <c r="LTC44" s="475"/>
      <c r="LTD44" s="475"/>
      <c r="LTE44" s="475"/>
      <c r="LTF44" s="475"/>
      <c r="LTG44" s="475"/>
      <c r="LTH44" s="475"/>
      <c r="LTI44" s="475"/>
      <c r="LTJ44" s="475"/>
      <c r="LTK44" s="475"/>
      <c r="LTL44" s="475"/>
      <c r="LTM44" s="475"/>
      <c r="LTN44" s="475"/>
      <c r="LTO44" s="475"/>
      <c r="LTP44" s="475"/>
      <c r="LTQ44" s="475"/>
      <c r="LTR44" s="475"/>
      <c r="LTS44" s="475"/>
      <c r="LTT44" s="475"/>
      <c r="LTU44" s="475"/>
      <c r="LTV44" s="475"/>
      <c r="LTW44" s="475"/>
      <c r="LTX44" s="475"/>
      <c r="LTY44" s="475"/>
      <c r="LTZ44" s="475"/>
      <c r="LUA44" s="475"/>
      <c r="LUB44" s="475"/>
      <c r="LUC44" s="475"/>
      <c r="LUD44" s="475"/>
      <c r="LUE44" s="475"/>
      <c r="LUF44" s="475"/>
      <c r="LUG44" s="475"/>
      <c r="LUH44" s="475"/>
      <c r="LUI44" s="475"/>
      <c r="LUJ44" s="475"/>
      <c r="LUK44" s="475"/>
      <c r="LUL44" s="475"/>
      <c r="LUM44" s="475"/>
      <c r="LUN44" s="475"/>
      <c r="LUO44" s="475"/>
      <c r="LUP44" s="475"/>
      <c r="LUQ44" s="475"/>
      <c r="LUR44" s="475"/>
      <c r="LUS44" s="475"/>
      <c r="LUT44" s="475"/>
      <c r="LUU44" s="475"/>
      <c r="LUV44" s="475"/>
      <c r="LUW44" s="475"/>
      <c r="LUX44" s="475"/>
      <c r="LUY44" s="475"/>
      <c r="LUZ44" s="475"/>
      <c r="LVA44" s="475"/>
      <c r="LVB44" s="475"/>
      <c r="LVC44" s="475"/>
      <c r="LVD44" s="475"/>
      <c r="LVE44" s="475"/>
      <c r="LVF44" s="475"/>
      <c r="LVG44" s="475"/>
      <c r="LVH44" s="475"/>
      <c r="LVI44" s="475"/>
      <c r="LVJ44" s="475"/>
      <c r="LVK44" s="475"/>
      <c r="LVL44" s="475"/>
      <c r="LVM44" s="475"/>
      <c r="LVN44" s="475"/>
      <c r="LVO44" s="475"/>
      <c r="LVP44" s="475"/>
      <c r="LVQ44" s="475"/>
      <c r="LVR44" s="475"/>
      <c r="LVS44" s="475"/>
      <c r="LVT44" s="475"/>
      <c r="LVU44" s="475"/>
      <c r="LVV44" s="475"/>
      <c r="LVW44" s="475"/>
      <c r="LVX44" s="475"/>
      <c r="LVY44" s="475"/>
      <c r="LVZ44" s="475"/>
      <c r="LWA44" s="475"/>
      <c r="LWB44" s="475"/>
      <c r="LWC44" s="475"/>
      <c r="LWD44" s="475"/>
      <c r="LWE44" s="475"/>
      <c r="LWF44" s="475"/>
      <c r="LWG44" s="475"/>
      <c r="LWH44" s="475"/>
      <c r="LWI44" s="475"/>
      <c r="LWJ44" s="475"/>
      <c r="LWK44" s="475"/>
      <c r="LWL44" s="475"/>
      <c r="LWM44" s="475"/>
      <c r="LWN44" s="475"/>
      <c r="LWO44" s="475"/>
      <c r="LWP44" s="475"/>
      <c r="LWQ44" s="475"/>
      <c r="LWR44" s="475"/>
      <c r="LWS44" s="475"/>
      <c r="LWT44" s="475"/>
      <c r="LWU44" s="475"/>
      <c r="LWV44" s="475"/>
      <c r="LWW44" s="475"/>
      <c r="LWX44" s="475"/>
      <c r="LWY44" s="475"/>
      <c r="LWZ44" s="475"/>
      <c r="LXA44" s="475"/>
      <c r="LXB44" s="475"/>
      <c r="LXC44" s="475"/>
      <c r="LXD44" s="475"/>
      <c r="LXE44" s="475"/>
      <c r="LXF44" s="475"/>
      <c r="LXG44" s="475"/>
      <c r="LXH44" s="475"/>
      <c r="LXI44" s="475"/>
      <c r="LXJ44" s="475"/>
      <c r="LXK44" s="475"/>
      <c r="LXL44" s="475"/>
      <c r="LXM44" s="475"/>
      <c r="LXN44" s="475"/>
      <c r="LXO44" s="475"/>
      <c r="LXP44" s="475"/>
      <c r="LXQ44" s="475"/>
      <c r="LXR44" s="475"/>
      <c r="LXS44" s="475"/>
      <c r="LXT44" s="475"/>
      <c r="LXU44" s="475"/>
      <c r="LXV44" s="475"/>
      <c r="LXW44" s="475"/>
      <c r="LXX44" s="475"/>
      <c r="LXY44" s="475"/>
      <c r="LXZ44" s="475"/>
      <c r="LYA44" s="475"/>
      <c r="LYB44" s="475"/>
      <c r="LYC44" s="475"/>
      <c r="LYD44" s="475"/>
      <c r="LYE44" s="475"/>
      <c r="LYF44" s="475"/>
      <c r="LYG44" s="475"/>
      <c r="LYH44" s="475"/>
      <c r="LYI44" s="475"/>
      <c r="LYJ44" s="475"/>
      <c r="LYK44" s="475"/>
      <c r="LYL44" s="475"/>
      <c r="LYM44" s="475"/>
      <c r="LYN44" s="475"/>
      <c r="LYO44" s="475"/>
      <c r="LYP44" s="475"/>
      <c r="LYQ44" s="475"/>
      <c r="LYR44" s="475"/>
      <c r="LYS44" s="475"/>
      <c r="LYT44" s="475"/>
      <c r="LYU44" s="475"/>
      <c r="LYV44" s="475"/>
      <c r="LYW44" s="475"/>
      <c r="LYX44" s="475"/>
      <c r="LYY44" s="475"/>
      <c r="LYZ44" s="475"/>
      <c r="LZA44" s="475"/>
      <c r="LZB44" s="475"/>
      <c r="LZC44" s="475"/>
      <c r="LZD44" s="475"/>
      <c r="LZE44" s="475"/>
      <c r="LZF44" s="475"/>
      <c r="LZG44" s="475"/>
      <c r="LZH44" s="475"/>
      <c r="LZI44" s="475"/>
      <c r="LZJ44" s="475"/>
      <c r="LZK44" s="475"/>
      <c r="LZL44" s="475"/>
      <c r="LZM44" s="475"/>
      <c r="LZN44" s="475"/>
      <c r="LZO44" s="475"/>
      <c r="LZP44" s="475"/>
      <c r="LZQ44" s="475"/>
      <c r="LZR44" s="475"/>
      <c r="LZS44" s="475"/>
      <c r="LZT44" s="475"/>
      <c r="LZU44" s="475"/>
      <c r="LZV44" s="475"/>
      <c r="LZW44" s="475"/>
      <c r="LZX44" s="475"/>
      <c r="LZY44" s="475"/>
      <c r="LZZ44" s="475"/>
      <c r="MAA44" s="475"/>
      <c r="MAB44" s="475"/>
      <c r="MAC44" s="475"/>
      <c r="MAD44" s="475"/>
      <c r="MAE44" s="475"/>
      <c r="MAF44" s="475"/>
      <c r="MAG44" s="475"/>
      <c r="MAH44" s="475"/>
      <c r="MAI44" s="475"/>
      <c r="MAJ44" s="475"/>
      <c r="MAK44" s="475"/>
      <c r="MAL44" s="475"/>
      <c r="MAM44" s="475"/>
      <c r="MAN44" s="475"/>
      <c r="MAO44" s="475"/>
      <c r="MAP44" s="475"/>
      <c r="MAQ44" s="475"/>
      <c r="MAR44" s="475"/>
      <c r="MAS44" s="475"/>
      <c r="MAT44" s="475"/>
      <c r="MAU44" s="475"/>
      <c r="MAV44" s="475"/>
      <c r="MAW44" s="475"/>
      <c r="MAX44" s="475"/>
      <c r="MAY44" s="475"/>
      <c r="MAZ44" s="475"/>
      <c r="MBA44" s="475"/>
      <c r="MBB44" s="475"/>
      <c r="MBC44" s="475"/>
      <c r="MBD44" s="475"/>
      <c r="MBE44" s="475"/>
      <c r="MBF44" s="475"/>
      <c r="MBG44" s="475"/>
      <c r="MBH44" s="475"/>
      <c r="MBI44" s="475"/>
      <c r="MBJ44" s="475"/>
      <c r="MBK44" s="475"/>
      <c r="MBL44" s="475"/>
      <c r="MBM44" s="475"/>
      <c r="MBN44" s="475"/>
      <c r="MBO44" s="475"/>
      <c r="MBP44" s="475"/>
      <c r="MBQ44" s="475"/>
      <c r="MBR44" s="475"/>
      <c r="MBS44" s="475"/>
      <c r="MBT44" s="475"/>
      <c r="MBU44" s="475"/>
      <c r="MBV44" s="475"/>
      <c r="MBW44" s="475"/>
      <c r="MBX44" s="475"/>
      <c r="MBY44" s="475"/>
      <c r="MBZ44" s="475"/>
      <c r="MCA44" s="475"/>
      <c r="MCB44" s="475"/>
      <c r="MCC44" s="475"/>
      <c r="MCD44" s="475"/>
      <c r="MCE44" s="475"/>
      <c r="MCF44" s="475"/>
      <c r="MCG44" s="475"/>
      <c r="MCH44" s="475"/>
      <c r="MCI44" s="475"/>
      <c r="MCJ44" s="475"/>
      <c r="MCK44" s="475"/>
      <c r="MCL44" s="475"/>
      <c r="MCM44" s="475"/>
      <c r="MCN44" s="475"/>
      <c r="MCO44" s="475"/>
      <c r="MCP44" s="475"/>
      <c r="MCQ44" s="475"/>
      <c r="MCR44" s="475"/>
      <c r="MCS44" s="475"/>
      <c r="MCT44" s="475"/>
      <c r="MCU44" s="475"/>
      <c r="MCV44" s="475"/>
      <c r="MCW44" s="475"/>
      <c r="MCX44" s="475"/>
      <c r="MCY44" s="475"/>
      <c r="MCZ44" s="475"/>
      <c r="MDA44" s="475"/>
      <c r="MDB44" s="475"/>
      <c r="MDC44" s="475"/>
      <c r="MDD44" s="475"/>
      <c r="MDE44" s="475"/>
      <c r="MDF44" s="475"/>
      <c r="MDG44" s="475"/>
      <c r="MDH44" s="475"/>
      <c r="MDI44" s="475"/>
      <c r="MDJ44" s="475"/>
      <c r="MDK44" s="475"/>
      <c r="MDL44" s="475"/>
      <c r="MDM44" s="475"/>
      <c r="MDN44" s="475"/>
      <c r="MDO44" s="475"/>
      <c r="MDP44" s="475"/>
      <c r="MDQ44" s="475"/>
      <c r="MDR44" s="475"/>
      <c r="MDS44" s="475"/>
      <c r="MDT44" s="475"/>
      <c r="MDU44" s="475"/>
      <c r="MDV44" s="475"/>
      <c r="MDW44" s="475"/>
      <c r="MDX44" s="475"/>
      <c r="MDY44" s="475"/>
      <c r="MDZ44" s="475"/>
      <c r="MEA44" s="475"/>
      <c r="MEB44" s="475"/>
      <c r="MEC44" s="475"/>
      <c r="MED44" s="475"/>
      <c r="MEE44" s="475"/>
      <c r="MEF44" s="475"/>
      <c r="MEG44" s="475"/>
      <c r="MEH44" s="475"/>
      <c r="MEI44" s="475"/>
      <c r="MEJ44" s="475"/>
      <c r="MEK44" s="475"/>
      <c r="MEL44" s="475"/>
      <c r="MEM44" s="475"/>
      <c r="MEN44" s="475"/>
      <c r="MEO44" s="475"/>
      <c r="MEP44" s="475"/>
      <c r="MEQ44" s="475"/>
      <c r="MER44" s="475"/>
      <c r="MES44" s="475"/>
      <c r="MET44" s="475"/>
      <c r="MEU44" s="475"/>
      <c r="MEV44" s="475"/>
      <c r="MEW44" s="475"/>
      <c r="MEX44" s="475"/>
      <c r="MEY44" s="475"/>
      <c r="MEZ44" s="475"/>
      <c r="MFA44" s="475"/>
      <c r="MFB44" s="475"/>
      <c r="MFC44" s="475"/>
      <c r="MFD44" s="475"/>
      <c r="MFE44" s="475"/>
      <c r="MFF44" s="475"/>
      <c r="MFG44" s="475"/>
      <c r="MFH44" s="475"/>
      <c r="MFI44" s="475"/>
      <c r="MFJ44" s="475"/>
      <c r="MFK44" s="475"/>
      <c r="MFL44" s="475"/>
      <c r="MFM44" s="475"/>
      <c r="MFN44" s="475"/>
      <c r="MFO44" s="475"/>
      <c r="MFP44" s="475"/>
      <c r="MFQ44" s="475"/>
      <c r="MFR44" s="475"/>
      <c r="MFS44" s="475"/>
      <c r="MFT44" s="475"/>
      <c r="MFU44" s="475"/>
      <c r="MFV44" s="475"/>
      <c r="MFW44" s="475"/>
      <c r="MFX44" s="475"/>
      <c r="MFY44" s="475"/>
      <c r="MFZ44" s="475"/>
      <c r="MGA44" s="475"/>
      <c r="MGB44" s="475"/>
      <c r="MGC44" s="475"/>
      <c r="MGD44" s="475"/>
      <c r="MGE44" s="475"/>
      <c r="MGF44" s="475"/>
      <c r="MGG44" s="475"/>
      <c r="MGH44" s="475"/>
      <c r="MGI44" s="475"/>
      <c r="MGJ44" s="475"/>
      <c r="MGK44" s="475"/>
      <c r="MGL44" s="475"/>
      <c r="MGM44" s="475"/>
      <c r="MGN44" s="475"/>
      <c r="MGO44" s="475"/>
      <c r="MGP44" s="475"/>
      <c r="MGQ44" s="475"/>
      <c r="MGR44" s="475"/>
      <c r="MGS44" s="475"/>
      <c r="MGT44" s="475"/>
      <c r="MGU44" s="475"/>
      <c r="MGV44" s="475"/>
      <c r="MGW44" s="475"/>
      <c r="MGX44" s="475"/>
      <c r="MGY44" s="475"/>
      <c r="MGZ44" s="475"/>
      <c r="MHA44" s="475"/>
      <c r="MHB44" s="475"/>
      <c r="MHC44" s="475"/>
      <c r="MHD44" s="475"/>
      <c r="MHE44" s="475"/>
      <c r="MHF44" s="475"/>
      <c r="MHG44" s="475"/>
      <c r="MHH44" s="475"/>
      <c r="MHI44" s="475"/>
      <c r="MHJ44" s="475"/>
      <c r="MHK44" s="475"/>
      <c r="MHL44" s="475"/>
      <c r="MHM44" s="475"/>
      <c r="MHN44" s="475"/>
      <c r="MHO44" s="475"/>
      <c r="MHP44" s="475"/>
      <c r="MHQ44" s="475"/>
      <c r="MHR44" s="475"/>
      <c r="MHS44" s="475"/>
      <c r="MHT44" s="475"/>
      <c r="MHU44" s="475"/>
      <c r="MHV44" s="475"/>
      <c r="MHW44" s="475"/>
      <c r="MHX44" s="475"/>
      <c r="MHY44" s="475"/>
      <c r="MHZ44" s="475"/>
      <c r="MIA44" s="475"/>
      <c r="MIB44" s="475"/>
      <c r="MIC44" s="475"/>
      <c r="MID44" s="475"/>
      <c r="MIE44" s="475"/>
      <c r="MIF44" s="475"/>
      <c r="MIG44" s="475"/>
      <c r="MIH44" s="475"/>
      <c r="MII44" s="475"/>
      <c r="MIJ44" s="475"/>
      <c r="MIK44" s="475"/>
      <c r="MIL44" s="475"/>
      <c r="MIM44" s="475"/>
      <c r="MIN44" s="475"/>
      <c r="MIO44" s="475"/>
      <c r="MIP44" s="475"/>
      <c r="MIQ44" s="475"/>
      <c r="MIR44" s="475"/>
      <c r="MIS44" s="475"/>
      <c r="MIT44" s="475"/>
      <c r="MIU44" s="475"/>
      <c r="MIV44" s="475"/>
      <c r="MIW44" s="475"/>
      <c r="MIX44" s="475"/>
      <c r="MIY44" s="475"/>
      <c r="MIZ44" s="475"/>
      <c r="MJA44" s="475"/>
      <c r="MJB44" s="475"/>
      <c r="MJC44" s="475"/>
      <c r="MJD44" s="475"/>
      <c r="MJE44" s="475"/>
      <c r="MJF44" s="475"/>
      <c r="MJG44" s="475"/>
      <c r="MJH44" s="475"/>
      <c r="MJI44" s="475"/>
      <c r="MJJ44" s="475"/>
      <c r="MJK44" s="475"/>
      <c r="MJL44" s="475"/>
      <c r="MJM44" s="475"/>
      <c r="MJN44" s="475"/>
      <c r="MJO44" s="475"/>
      <c r="MJP44" s="475"/>
      <c r="MJQ44" s="475"/>
      <c r="MJR44" s="475"/>
      <c r="MJS44" s="475"/>
      <c r="MJT44" s="475"/>
      <c r="MJU44" s="475"/>
      <c r="MJV44" s="475"/>
      <c r="MJW44" s="475"/>
      <c r="MJX44" s="475"/>
      <c r="MJY44" s="475"/>
      <c r="MJZ44" s="475"/>
      <c r="MKA44" s="475"/>
      <c r="MKB44" s="475"/>
      <c r="MKC44" s="475"/>
      <c r="MKD44" s="475"/>
      <c r="MKE44" s="475"/>
      <c r="MKF44" s="475"/>
      <c r="MKG44" s="475"/>
      <c r="MKH44" s="475"/>
      <c r="MKI44" s="475"/>
      <c r="MKJ44" s="475"/>
      <c r="MKK44" s="475"/>
      <c r="MKL44" s="475"/>
      <c r="MKM44" s="475"/>
      <c r="MKN44" s="475"/>
      <c r="MKO44" s="475"/>
      <c r="MKP44" s="475"/>
      <c r="MKQ44" s="475"/>
      <c r="MKR44" s="475"/>
      <c r="MKS44" s="475"/>
      <c r="MKT44" s="475"/>
      <c r="MKU44" s="475"/>
      <c r="MKV44" s="475"/>
      <c r="MKW44" s="475"/>
      <c r="MKX44" s="475"/>
      <c r="MKY44" s="475"/>
      <c r="MKZ44" s="475"/>
      <c r="MLA44" s="475"/>
      <c r="MLB44" s="475"/>
      <c r="MLC44" s="475"/>
      <c r="MLD44" s="475"/>
      <c r="MLE44" s="475"/>
      <c r="MLF44" s="475"/>
      <c r="MLG44" s="475"/>
      <c r="MLH44" s="475"/>
      <c r="MLI44" s="475"/>
      <c r="MLJ44" s="475"/>
      <c r="MLK44" s="475"/>
      <c r="MLL44" s="475"/>
      <c r="MLM44" s="475"/>
      <c r="MLN44" s="475"/>
      <c r="MLO44" s="475"/>
      <c r="MLP44" s="475"/>
      <c r="MLQ44" s="475"/>
      <c r="MLR44" s="475"/>
      <c r="MLS44" s="475"/>
      <c r="MLT44" s="475"/>
      <c r="MLU44" s="475"/>
      <c r="MLV44" s="475"/>
      <c r="MLW44" s="475"/>
      <c r="MLX44" s="475"/>
      <c r="MLY44" s="475"/>
      <c r="MLZ44" s="475"/>
      <c r="MMA44" s="475"/>
      <c r="MMB44" s="475"/>
      <c r="MMC44" s="475"/>
      <c r="MMD44" s="475"/>
      <c r="MME44" s="475"/>
      <c r="MMF44" s="475"/>
      <c r="MMG44" s="475"/>
      <c r="MMH44" s="475"/>
      <c r="MMI44" s="475"/>
      <c r="MMJ44" s="475"/>
      <c r="MMK44" s="475"/>
      <c r="MML44" s="475"/>
      <c r="MMM44" s="475"/>
      <c r="MMN44" s="475"/>
      <c r="MMO44" s="475"/>
      <c r="MMP44" s="475"/>
      <c r="MMQ44" s="475"/>
      <c r="MMR44" s="475"/>
      <c r="MMS44" s="475"/>
      <c r="MMT44" s="475"/>
      <c r="MMU44" s="475"/>
      <c r="MMV44" s="475"/>
      <c r="MMW44" s="475"/>
      <c r="MMX44" s="475"/>
      <c r="MMY44" s="475"/>
      <c r="MMZ44" s="475"/>
      <c r="MNA44" s="475"/>
      <c r="MNB44" s="475"/>
      <c r="MNC44" s="475"/>
      <c r="MND44" s="475"/>
      <c r="MNE44" s="475"/>
      <c r="MNF44" s="475"/>
      <c r="MNG44" s="475"/>
      <c r="MNH44" s="475"/>
      <c r="MNI44" s="475"/>
      <c r="MNJ44" s="475"/>
      <c r="MNK44" s="475"/>
      <c r="MNL44" s="475"/>
      <c r="MNM44" s="475"/>
      <c r="MNN44" s="475"/>
      <c r="MNO44" s="475"/>
      <c r="MNP44" s="475"/>
      <c r="MNQ44" s="475"/>
      <c r="MNR44" s="475"/>
      <c r="MNS44" s="475"/>
      <c r="MNT44" s="475"/>
      <c r="MNU44" s="475"/>
      <c r="MNV44" s="475"/>
      <c r="MNW44" s="475"/>
      <c r="MNX44" s="475"/>
      <c r="MNY44" s="475"/>
      <c r="MNZ44" s="475"/>
      <c r="MOA44" s="475"/>
      <c r="MOB44" s="475"/>
      <c r="MOC44" s="475"/>
      <c r="MOD44" s="475"/>
      <c r="MOE44" s="475"/>
      <c r="MOF44" s="475"/>
      <c r="MOG44" s="475"/>
      <c r="MOH44" s="475"/>
      <c r="MOI44" s="475"/>
      <c r="MOJ44" s="475"/>
      <c r="MOK44" s="475"/>
      <c r="MOL44" s="475"/>
      <c r="MOM44" s="475"/>
      <c r="MON44" s="475"/>
      <c r="MOO44" s="475"/>
      <c r="MOP44" s="475"/>
      <c r="MOQ44" s="475"/>
      <c r="MOR44" s="475"/>
      <c r="MOS44" s="475"/>
      <c r="MOT44" s="475"/>
      <c r="MOU44" s="475"/>
      <c r="MOV44" s="475"/>
      <c r="MOW44" s="475"/>
      <c r="MOX44" s="475"/>
      <c r="MOY44" s="475"/>
      <c r="MOZ44" s="475"/>
      <c r="MPA44" s="475"/>
      <c r="MPB44" s="475"/>
      <c r="MPC44" s="475"/>
      <c r="MPD44" s="475"/>
      <c r="MPE44" s="475"/>
      <c r="MPF44" s="475"/>
      <c r="MPG44" s="475"/>
      <c r="MPH44" s="475"/>
      <c r="MPI44" s="475"/>
      <c r="MPJ44" s="475"/>
      <c r="MPK44" s="475"/>
      <c r="MPL44" s="475"/>
      <c r="MPM44" s="475"/>
      <c r="MPN44" s="475"/>
      <c r="MPO44" s="475"/>
      <c r="MPP44" s="475"/>
      <c r="MPQ44" s="475"/>
      <c r="MPR44" s="475"/>
      <c r="MPS44" s="475"/>
      <c r="MPT44" s="475"/>
      <c r="MPU44" s="475"/>
      <c r="MPV44" s="475"/>
      <c r="MPW44" s="475"/>
      <c r="MPX44" s="475"/>
      <c r="MPY44" s="475"/>
      <c r="MPZ44" s="475"/>
      <c r="MQA44" s="475"/>
      <c r="MQB44" s="475"/>
      <c r="MQC44" s="475"/>
      <c r="MQD44" s="475"/>
      <c r="MQE44" s="475"/>
      <c r="MQF44" s="475"/>
      <c r="MQG44" s="475"/>
      <c r="MQH44" s="475"/>
      <c r="MQI44" s="475"/>
      <c r="MQJ44" s="475"/>
      <c r="MQK44" s="475"/>
      <c r="MQL44" s="475"/>
      <c r="MQM44" s="475"/>
      <c r="MQN44" s="475"/>
      <c r="MQO44" s="475"/>
      <c r="MQP44" s="475"/>
      <c r="MQQ44" s="475"/>
      <c r="MQR44" s="475"/>
      <c r="MQS44" s="475"/>
      <c r="MQT44" s="475"/>
      <c r="MQU44" s="475"/>
      <c r="MQV44" s="475"/>
      <c r="MQW44" s="475"/>
      <c r="MQX44" s="475"/>
      <c r="MQY44" s="475"/>
      <c r="MQZ44" s="475"/>
      <c r="MRA44" s="475"/>
      <c r="MRB44" s="475"/>
      <c r="MRC44" s="475"/>
      <c r="MRD44" s="475"/>
      <c r="MRE44" s="475"/>
      <c r="MRF44" s="475"/>
      <c r="MRG44" s="475"/>
      <c r="MRH44" s="475"/>
      <c r="MRI44" s="475"/>
      <c r="MRJ44" s="475"/>
      <c r="MRK44" s="475"/>
      <c r="MRL44" s="475"/>
      <c r="MRM44" s="475"/>
      <c r="MRN44" s="475"/>
      <c r="MRO44" s="475"/>
      <c r="MRP44" s="475"/>
      <c r="MRQ44" s="475"/>
      <c r="MRR44" s="475"/>
      <c r="MRS44" s="475"/>
      <c r="MRT44" s="475"/>
      <c r="MRU44" s="475"/>
      <c r="MRV44" s="475"/>
      <c r="MRW44" s="475"/>
      <c r="MRX44" s="475"/>
      <c r="MRY44" s="475"/>
      <c r="MRZ44" s="475"/>
      <c r="MSA44" s="475"/>
      <c r="MSB44" s="475"/>
      <c r="MSC44" s="475"/>
      <c r="MSD44" s="475"/>
      <c r="MSE44" s="475"/>
      <c r="MSF44" s="475"/>
      <c r="MSG44" s="475"/>
      <c r="MSH44" s="475"/>
      <c r="MSI44" s="475"/>
      <c r="MSJ44" s="475"/>
      <c r="MSK44" s="475"/>
      <c r="MSL44" s="475"/>
      <c r="MSM44" s="475"/>
      <c r="MSN44" s="475"/>
      <c r="MSO44" s="475"/>
      <c r="MSP44" s="475"/>
      <c r="MSQ44" s="475"/>
      <c r="MSR44" s="475"/>
      <c r="MSS44" s="475"/>
      <c r="MST44" s="475"/>
      <c r="MSU44" s="475"/>
      <c r="MSV44" s="475"/>
      <c r="MSW44" s="475"/>
      <c r="MSX44" s="475"/>
      <c r="MSY44" s="475"/>
      <c r="MSZ44" s="475"/>
      <c r="MTA44" s="475"/>
      <c r="MTB44" s="475"/>
      <c r="MTC44" s="475"/>
      <c r="MTD44" s="475"/>
      <c r="MTE44" s="475"/>
      <c r="MTF44" s="475"/>
      <c r="MTG44" s="475"/>
      <c r="MTH44" s="475"/>
      <c r="MTI44" s="475"/>
      <c r="MTJ44" s="475"/>
      <c r="MTK44" s="475"/>
      <c r="MTL44" s="475"/>
      <c r="MTM44" s="475"/>
      <c r="MTN44" s="475"/>
      <c r="MTO44" s="475"/>
      <c r="MTP44" s="475"/>
      <c r="MTQ44" s="475"/>
      <c r="MTR44" s="475"/>
      <c r="MTS44" s="475"/>
      <c r="MTT44" s="475"/>
      <c r="MTU44" s="475"/>
      <c r="MTV44" s="475"/>
      <c r="MTW44" s="475"/>
      <c r="MTX44" s="475"/>
      <c r="MTY44" s="475"/>
      <c r="MTZ44" s="475"/>
      <c r="MUA44" s="475"/>
      <c r="MUB44" s="475"/>
      <c r="MUC44" s="475"/>
      <c r="MUD44" s="475"/>
      <c r="MUE44" s="475"/>
      <c r="MUF44" s="475"/>
      <c r="MUG44" s="475"/>
      <c r="MUH44" s="475"/>
      <c r="MUI44" s="475"/>
      <c r="MUJ44" s="475"/>
      <c r="MUK44" s="475"/>
      <c r="MUL44" s="475"/>
      <c r="MUM44" s="475"/>
      <c r="MUN44" s="475"/>
      <c r="MUO44" s="475"/>
      <c r="MUP44" s="475"/>
      <c r="MUQ44" s="475"/>
      <c r="MUR44" s="475"/>
      <c r="MUS44" s="475"/>
      <c r="MUT44" s="475"/>
      <c r="MUU44" s="475"/>
      <c r="MUV44" s="475"/>
      <c r="MUW44" s="475"/>
      <c r="MUX44" s="475"/>
      <c r="MUY44" s="475"/>
      <c r="MUZ44" s="475"/>
      <c r="MVA44" s="475"/>
      <c r="MVB44" s="475"/>
      <c r="MVC44" s="475"/>
      <c r="MVD44" s="475"/>
      <c r="MVE44" s="475"/>
      <c r="MVF44" s="475"/>
      <c r="MVG44" s="475"/>
      <c r="MVH44" s="475"/>
      <c r="MVI44" s="475"/>
      <c r="MVJ44" s="475"/>
      <c r="MVK44" s="475"/>
      <c r="MVL44" s="475"/>
      <c r="MVM44" s="475"/>
      <c r="MVN44" s="475"/>
      <c r="MVO44" s="475"/>
      <c r="MVP44" s="475"/>
      <c r="MVQ44" s="475"/>
      <c r="MVR44" s="475"/>
      <c r="MVS44" s="475"/>
      <c r="MVT44" s="475"/>
      <c r="MVU44" s="475"/>
      <c r="MVV44" s="475"/>
      <c r="MVW44" s="475"/>
      <c r="MVX44" s="475"/>
      <c r="MVY44" s="475"/>
      <c r="MVZ44" s="475"/>
      <c r="MWA44" s="475"/>
      <c r="MWB44" s="475"/>
      <c r="MWC44" s="475"/>
      <c r="MWD44" s="475"/>
      <c r="MWE44" s="475"/>
      <c r="MWF44" s="475"/>
      <c r="MWG44" s="475"/>
      <c r="MWH44" s="475"/>
      <c r="MWI44" s="475"/>
      <c r="MWJ44" s="475"/>
      <c r="MWK44" s="475"/>
      <c r="MWL44" s="475"/>
      <c r="MWM44" s="475"/>
      <c r="MWN44" s="475"/>
      <c r="MWO44" s="475"/>
      <c r="MWP44" s="475"/>
      <c r="MWQ44" s="475"/>
      <c r="MWR44" s="475"/>
      <c r="MWS44" s="475"/>
      <c r="MWT44" s="475"/>
      <c r="MWU44" s="475"/>
      <c r="MWV44" s="475"/>
      <c r="MWW44" s="475"/>
      <c r="MWX44" s="475"/>
      <c r="MWY44" s="475"/>
      <c r="MWZ44" s="475"/>
      <c r="MXA44" s="475"/>
      <c r="MXB44" s="475"/>
      <c r="MXC44" s="475"/>
      <c r="MXD44" s="475"/>
      <c r="MXE44" s="475"/>
      <c r="MXF44" s="475"/>
      <c r="MXG44" s="475"/>
      <c r="MXH44" s="475"/>
      <c r="MXI44" s="475"/>
      <c r="MXJ44" s="475"/>
      <c r="MXK44" s="475"/>
      <c r="MXL44" s="475"/>
      <c r="MXM44" s="475"/>
      <c r="MXN44" s="475"/>
      <c r="MXO44" s="475"/>
      <c r="MXP44" s="475"/>
      <c r="MXQ44" s="475"/>
      <c r="MXR44" s="475"/>
      <c r="MXS44" s="475"/>
      <c r="MXT44" s="475"/>
      <c r="MXU44" s="475"/>
      <c r="MXV44" s="475"/>
      <c r="MXW44" s="475"/>
      <c r="MXX44" s="475"/>
      <c r="MXY44" s="475"/>
      <c r="MXZ44" s="475"/>
      <c r="MYA44" s="475"/>
      <c r="MYB44" s="475"/>
      <c r="MYC44" s="475"/>
      <c r="MYD44" s="475"/>
      <c r="MYE44" s="475"/>
      <c r="MYF44" s="475"/>
      <c r="MYG44" s="475"/>
      <c r="MYH44" s="475"/>
      <c r="MYI44" s="475"/>
      <c r="MYJ44" s="475"/>
      <c r="MYK44" s="475"/>
      <c r="MYL44" s="475"/>
      <c r="MYM44" s="475"/>
      <c r="MYN44" s="475"/>
      <c r="MYO44" s="475"/>
      <c r="MYP44" s="475"/>
      <c r="MYQ44" s="475"/>
      <c r="MYR44" s="475"/>
      <c r="MYS44" s="475"/>
      <c r="MYT44" s="475"/>
      <c r="MYU44" s="475"/>
      <c r="MYV44" s="475"/>
      <c r="MYW44" s="475"/>
      <c r="MYX44" s="475"/>
      <c r="MYY44" s="475"/>
      <c r="MYZ44" s="475"/>
      <c r="MZA44" s="475"/>
      <c r="MZB44" s="475"/>
      <c r="MZC44" s="475"/>
      <c r="MZD44" s="475"/>
      <c r="MZE44" s="475"/>
      <c r="MZF44" s="475"/>
      <c r="MZG44" s="475"/>
      <c r="MZH44" s="475"/>
      <c r="MZI44" s="475"/>
      <c r="MZJ44" s="475"/>
      <c r="MZK44" s="475"/>
      <c r="MZL44" s="475"/>
      <c r="MZM44" s="475"/>
      <c r="MZN44" s="475"/>
      <c r="MZO44" s="475"/>
      <c r="MZP44" s="475"/>
      <c r="MZQ44" s="475"/>
      <c r="MZR44" s="475"/>
      <c r="MZS44" s="475"/>
      <c r="MZT44" s="475"/>
      <c r="MZU44" s="475"/>
      <c r="MZV44" s="475"/>
      <c r="MZW44" s="475"/>
      <c r="MZX44" s="475"/>
      <c r="MZY44" s="475"/>
      <c r="MZZ44" s="475"/>
      <c r="NAA44" s="475"/>
      <c r="NAB44" s="475"/>
      <c r="NAC44" s="475"/>
      <c r="NAD44" s="475"/>
      <c r="NAE44" s="475"/>
      <c r="NAF44" s="475"/>
      <c r="NAG44" s="475"/>
      <c r="NAH44" s="475"/>
      <c r="NAI44" s="475"/>
      <c r="NAJ44" s="475"/>
      <c r="NAK44" s="475"/>
      <c r="NAL44" s="475"/>
      <c r="NAM44" s="475"/>
      <c r="NAN44" s="475"/>
      <c r="NAO44" s="475"/>
      <c r="NAP44" s="475"/>
      <c r="NAQ44" s="475"/>
      <c r="NAR44" s="475"/>
      <c r="NAS44" s="475"/>
      <c r="NAT44" s="475"/>
      <c r="NAU44" s="475"/>
      <c r="NAV44" s="475"/>
      <c r="NAW44" s="475"/>
      <c r="NAX44" s="475"/>
      <c r="NAY44" s="475"/>
      <c r="NAZ44" s="475"/>
      <c r="NBA44" s="475"/>
      <c r="NBB44" s="475"/>
      <c r="NBC44" s="475"/>
      <c r="NBD44" s="475"/>
      <c r="NBE44" s="475"/>
      <c r="NBF44" s="475"/>
      <c r="NBG44" s="475"/>
      <c r="NBH44" s="475"/>
      <c r="NBI44" s="475"/>
      <c r="NBJ44" s="475"/>
      <c r="NBK44" s="475"/>
      <c r="NBL44" s="475"/>
      <c r="NBM44" s="475"/>
      <c r="NBN44" s="475"/>
      <c r="NBO44" s="475"/>
      <c r="NBP44" s="475"/>
      <c r="NBQ44" s="475"/>
      <c r="NBR44" s="475"/>
      <c r="NBS44" s="475"/>
      <c r="NBT44" s="475"/>
      <c r="NBU44" s="475"/>
      <c r="NBV44" s="475"/>
      <c r="NBW44" s="475"/>
      <c r="NBX44" s="475"/>
      <c r="NBY44" s="475"/>
      <c r="NBZ44" s="475"/>
      <c r="NCA44" s="475"/>
      <c r="NCB44" s="475"/>
      <c r="NCC44" s="475"/>
      <c r="NCD44" s="475"/>
      <c r="NCE44" s="475"/>
      <c r="NCF44" s="475"/>
      <c r="NCG44" s="475"/>
      <c r="NCH44" s="475"/>
      <c r="NCI44" s="475"/>
      <c r="NCJ44" s="475"/>
      <c r="NCK44" s="475"/>
      <c r="NCL44" s="475"/>
      <c r="NCM44" s="475"/>
      <c r="NCN44" s="475"/>
      <c r="NCO44" s="475"/>
      <c r="NCP44" s="475"/>
      <c r="NCQ44" s="475"/>
      <c r="NCR44" s="475"/>
      <c r="NCS44" s="475"/>
      <c r="NCT44" s="475"/>
      <c r="NCU44" s="475"/>
      <c r="NCV44" s="475"/>
      <c r="NCW44" s="475"/>
      <c r="NCX44" s="475"/>
      <c r="NCY44" s="475"/>
      <c r="NCZ44" s="475"/>
      <c r="NDA44" s="475"/>
      <c r="NDB44" s="475"/>
      <c r="NDC44" s="475"/>
      <c r="NDD44" s="475"/>
      <c r="NDE44" s="475"/>
      <c r="NDF44" s="475"/>
      <c r="NDG44" s="475"/>
      <c r="NDH44" s="475"/>
      <c r="NDI44" s="475"/>
      <c r="NDJ44" s="475"/>
      <c r="NDK44" s="475"/>
      <c r="NDL44" s="475"/>
      <c r="NDM44" s="475"/>
      <c r="NDN44" s="475"/>
      <c r="NDO44" s="475"/>
      <c r="NDP44" s="475"/>
      <c r="NDQ44" s="475"/>
      <c r="NDR44" s="475"/>
      <c r="NDS44" s="475"/>
      <c r="NDT44" s="475"/>
      <c r="NDU44" s="475"/>
      <c r="NDV44" s="475"/>
      <c r="NDW44" s="475"/>
      <c r="NDX44" s="475"/>
      <c r="NDY44" s="475"/>
      <c r="NDZ44" s="475"/>
      <c r="NEA44" s="475"/>
      <c r="NEB44" s="475"/>
      <c r="NEC44" s="475"/>
      <c r="NED44" s="475"/>
      <c r="NEE44" s="475"/>
      <c r="NEF44" s="475"/>
      <c r="NEG44" s="475"/>
      <c r="NEH44" s="475"/>
      <c r="NEI44" s="475"/>
      <c r="NEJ44" s="475"/>
      <c r="NEK44" s="475"/>
      <c r="NEL44" s="475"/>
      <c r="NEM44" s="475"/>
      <c r="NEN44" s="475"/>
      <c r="NEO44" s="475"/>
      <c r="NEP44" s="475"/>
      <c r="NEQ44" s="475"/>
      <c r="NER44" s="475"/>
      <c r="NES44" s="475"/>
      <c r="NET44" s="475"/>
      <c r="NEU44" s="475"/>
      <c r="NEV44" s="475"/>
      <c r="NEW44" s="475"/>
      <c r="NEX44" s="475"/>
      <c r="NEY44" s="475"/>
      <c r="NEZ44" s="475"/>
      <c r="NFA44" s="475"/>
      <c r="NFB44" s="475"/>
      <c r="NFC44" s="475"/>
      <c r="NFD44" s="475"/>
      <c r="NFE44" s="475"/>
      <c r="NFF44" s="475"/>
      <c r="NFG44" s="475"/>
      <c r="NFH44" s="475"/>
      <c r="NFI44" s="475"/>
      <c r="NFJ44" s="475"/>
      <c r="NFK44" s="475"/>
      <c r="NFL44" s="475"/>
      <c r="NFM44" s="475"/>
      <c r="NFN44" s="475"/>
      <c r="NFO44" s="475"/>
      <c r="NFP44" s="475"/>
      <c r="NFQ44" s="475"/>
      <c r="NFR44" s="475"/>
      <c r="NFS44" s="475"/>
      <c r="NFT44" s="475"/>
      <c r="NFU44" s="475"/>
      <c r="NFV44" s="475"/>
      <c r="NFW44" s="475"/>
      <c r="NFX44" s="475"/>
      <c r="NFY44" s="475"/>
      <c r="NFZ44" s="475"/>
      <c r="NGA44" s="475"/>
      <c r="NGB44" s="475"/>
      <c r="NGC44" s="475"/>
      <c r="NGD44" s="475"/>
      <c r="NGE44" s="475"/>
      <c r="NGF44" s="475"/>
      <c r="NGG44" s="475"/>
      <c r="NGH44" s="475"/>
      <c r="NGI44" s="475"/>
      <c r="NGJ44" s="475"/>
      <c r="NGK44" s="475"/>
      <c r="NGL44" s="475"/>
      <c r="NGM44" s="475"/>
      <c r="NGN44" s="475"/>
      <c r="NGO44" s="475"/>
      <c r="NGP44" s="475"/>
      <c r="NGQ44" s="475"/>
      <c r="NGR44" s="475"/>
      <c r="NGS44" s="475"/>
      <c r="NGT44" s="475"/>
      <c r="NGU44" s="475"/>
      <c r="NGV44" s="475"/>
      <c r="NGW44" s="475"/>
      <c r="NGX44" s="475"/>
      <c r="NGY44" s="475"/>
      <c r="NGZ44" s="475"/>
      <c r="NHA44" s="475"/>
      <c r="NHB44" s="475"/>
      <c r="NHC44" s="475"/>
      <c r="NHD44" s="475"/>
      <c r="NHE44" s="475"/>
      <c r="NHF44" s="475"/>
      <c r="NHG44" s="475"/>
      <c r="NHH44" s="475"/>
      <c r="NHI44" s="475"/>
      <c r="NHJ44" s="475"/>
      <c r="NHK44" s="475"/>
      <c r="NHL44" s="475"/>
      <c r="NHM44" s="475"/>
      <c r="NHN44" s="475"/>
      <c r="NHO44" s="475"/>
      <c r="NHP44" s="475"/>
      <c r="NHQ44" s="475"/>
      <c r="NHR44" s="475"/>
      <c r="NHS44" s="475"/>
      <c r="NHT44" s="475"/>
      <c r="NHU44" s="475"/>
      <c r="NHV44" s="475"/>
      <c r="NHW44" s="475"/>
      <c r="NHX44" s="475"/>
      <c r="NHY44" s="475"/>
      <c r="NHZ44" s="475"/>
      <c r="NIA44" s="475"/>
      <c r="NIB44" s="475"/>
      <c r="NIC44" s="475"/>
      <c r="NID44" s="475"/>
      <c r="NIE44" s="475"/>
      <c r="NIF44" s="475"/>
      <c r="NIG44" s="475"/>
      <c r="NIH44" s="475"/>
      <c r="NII44" s="475"/>
      <c r="NIJ44" s="475"/>
      <c r="NIK44" s="475"/>
      <c r="NIL44" s="475"/>
      <c r="NIM44" s="475"/>
      <c r="NIN44" s="475"/>
      <c r="NIO44" s="475"/>
      <c r="NIP44" s="475"/>
      <c r="NIQ44" s="475"/>
      <c r="NIR44" s="475"/>
      <c r="NIS44" s="475"/>
      <c r="NIT44" s="475"/>
      <c r="NIU44" s="475"/>
      <c r="NIV44" s="475"/>
      <c r="NIW44" s="475"/>
      <c r="NIX44" s="475"/>
      <c r="NIY44" s="475"/>
      <c r="NIZ44" s="475"/>
      <c r="NJA44" s="475"/>
      <c r="NJB44" s="475"/>
      <c r="NJC44" s="475"/>
      <c r="NJD44" s="475"/>
      <c r="NJE44" s="475"/>
      <c r="NJF44" s="475"/>
      <c r="NJG44" s="475"/>
      <c r="NJH44" s="475"/>
      <c r="NJI44" s="475"/>
      <c r="NJJ44" s="475"/>
      <c r="NJK44" s="475"/>
      <c r="NJL44" s="475"/>
      <c r="NJM44" s="475"/>
      <c r="NJN44" s="475"/>
      <c r="NJO44" s="475"/>
      <c r="NJP44" s="475"/>
      <c r="NJQ44" s="475"/>
      <c r="NJR44" s="475"/>
      <c r="NJS44" s="475"/>
      <c r="NJT44" s="475"/>
      <c r="NJU44" s="475"/>
      <c r="NJV44" s="475"/>
      <c r="NJW44" s="475"/>
      <c r="NJX44" s="475"/>
      <c r="NJY44" s="475"/>
      <c r="NJZ44" s="475"/>
      <c r="NKA44" s="475"/>
      <c r="NKB44" s="475"/>
      <c r="NKC44" s="475"/>
      <c r="NKD44" s="475"/>
      <c r="NKE44" s="475"/>
      <c r="NKF44" s="475"/>
      <c r="NKG44" s="475"/>
      <c r="NKH44" s="475"/>
      <c r="NKI44" s="475"/>
      <c r="NKJ44" s="475"/>
      <c r="NKK44" s="475"/>
      <c r="NKL44" s="475"/>
      <c r="NKM44" s="475"/>
      <c r="NKN44" s="475"/>
      <c r="NKO44" s="475"/>
      <c r="NKP44" s="475"/>
      <c r="NKQ44" s="475"/>
      <c r="NKR44" s="475"/>
      <c r="NKS44" s="475"/>
      <c r="NKT44" s="475"/>
      <c r="NKU44" s="475"/>
      <c r="NKV44" s="475"/>
      <c r="NKW44" s="475"/>
      <c r="NKX44" s="475"/>
      <c r="NKY44" s="475"/>
      <c r="NKZ44" s="475"/>
      <c r="NLA44" s="475"/>
      <c r="NLB44" s="475"/>
      <c r="NLC44" s="475"/>
      <c r="NLD44" s="475"/>
      <c r="NLE44" s="475"/>
      <c r="NLF44" s="475"/>
      <c r="NLG44" s="475"/>
      <c r="NLH44" s="475"/>
      <c r="NLI44" s="475"/>
      <c r="NLJ44" s="475"/>
      <c r="NLK44" s="475"/>
      <c r="NLL44" s="475"/>
      <c r="NLM44" s="475"/>
      <c r="NLN44" s="475"/>
      <c r="NLO44" s="475"/>
      <c r="NLP44" s="475"/>
      <c r="NLQ44" s="475"/>
      <c r="NLR44" s="475"/>
      <c r="NLS44" s="475"/>
      <c r="NLT44" s="475"/>
      <c r="NLU44" s="475"/>
      <c r="NLV44" s="475"/>
      <c r="NLW44" s="475"/>
      <c r="NLX44" s="475"/>
      <c r="NLY44" s="475"/>
      <c r="NLZ44" s="475"/>
      <c r="NMA44" s="475"/>
      <c r="NMB44" s="475"/>
      <c r="NMC44" s="475"/>
      <c r="NMD44" s="475"/>
      <c r="NME44" s="475"/>
      <c r="NMF44" s="475"/>
      <c r="NMG44" s="475"/>
      <c r="NMH44" s="475"/>
      <c r="NMI44" s="475"/>
      <c r="NMJ44" s="475"/>
      <c r="NMK44" s="475"/>
      <c r="NML44" s="475"/>
      <c r="NMM44" s="475"/>
      <c r="NMN44" s="475"/>
      <c r="NMO44" s="475"/>
      <c r="NMP44" s="475"/>
      <c r="NMQ44" s="475"/>
      <c r="NMR44" s="475"/>
      <c r="NMS44" s="475"/>
      <c r="NMT44" s="475"/>
      <c r="NMU44" s="475"/>
      <c r="NMV44" s="475"/>
      <c r="NMW44" s="475"/>
      <c r="NMX44" s="475"/>
      <c r="NMY44" s="475"/>
      <c r="NMZ44" s="475"/>
      <c r="NNA44" s="475"/>
      <c r="NNB44" s="475"/>
      <c r="NNC44" s="475"/>
      <c r="NND44" s="475"/>
      <c r="NNE44" s="475"/>
      <c r="NNF44" s="475"/>
      <c r="NNG44" s="475"/>
      <c r="NNH44" s="475"/>
      <c r="NNI44" s="475"/>
      <c r="NNJ44" s="475"/>
      <c r="NNK44" s="475"/>
      <c r="NNL44" s="475"/>
      <c r="NNM44" s="475"/>
      <c r="NNN44" s="475"/>
      <c r="NNO44" s="475"/>
      <c r="NNP44" s="475"/>
      <c r="NNQ44" s="475"/>
      <c r="NNR44" s="475"/>
      <c r="NNS44" s="475"/>
      <c r="NNT44" s="475"/>
      <c r="NNU44" s="475"/>
      <c r="NNV44" s="475"/>
      <c r="NNW44" s="475"/>
      <c r="NNX44" s="475"/>
      <c r="NNY44" s="475"/>
      <c r="NNZ44" s="475"/>
      <c r="NOA44" s="475"/>
      <c r="NOB44" s="475"/>
      <c r="NOC44" s="475"/>
      <c r="NOD44" s="475"/>
      <c r="NOE44" s="475"/>
      <c r="NOF44" s="475"/>
      <c r="NOG44" s="475"/>
      <c r="NOH44" s="475"/>
      <c r="NOI44" s="475"/>
      <c r="NOJ44" s="475"/>
      <c r="NOK44" s="475"/>
      <c r="NOL44" s="475"/>
      <c r="NOM44" s="475"/>
      <c r="NON44" s="475"/>
      <c r="NOO44" s="475"/>
      <c r="NOP44" s="475"/>
      <c r="NOQ44" s="475"/>
      <c r="NOR44" s="475"/>
      <c r="NOS44" s="475"/>
      <c r="NOT44" s="475"/>
      <c r="NOU44" s="475"/>
      <c r="NOV44" s="475"/>
      <c r="NOW44" s="475"/>
      <c r="NOX44" s="475"/>
      <c r="NOY44" s="475"/>
      <c r="NOZ44" s="475"/>
      <c r="NPA44" s="475"/>
      <c r="NPB44" s="475"/>
      <c r="NPC44" s="475"/>
      <c r="NPD44" s="475"/>
      <c r="NPE44" s="475"/>
      <c r="NPF44" s="475"/>
      <c r="NPG44" s="475"/>
      <c r="NPH44" s="475"/>
      <c r="NPI44" s="475"/>
      <c r="NPJ44" s="475"/>
      <c r="NPK44" s="475"/>
      <c r="NPL44" s="475"/>
      <c r="NPM44" s="475"/>
      <c r="NPN44" s="475"/>
      <c r="NPO44" s="475"/>
      <c r="NPP44" s="475"/>
      <c r="NPQ44" s="475"/>
      <c r="NPR44" s="475"/>
      <c r="NPS44" s="475"/>
      <c r="NPT44" s="475"/>
      <c r="NPU44" s="475"/>
      <c r="NPV44" s="475"/>
      <c r="NPW44" s="475"/>
      <c r="NPX44" s="475"/>
      <c r="NPY44" s="475"/>
      <c r="NPZ44" s="475"/>
      <c r="NQA44" s="475"/>
      <c r="NQB44" s="475"/>
      <c r="NQC44" s="475"/>
      <c r="NQD44" s="475"/>
      <c r="NQE44" s="475"/>
      <c r="NQF44" s="475"/>
      <c r="NQG44" s="475"/>
      <c r="NQH44" s="475"/>
      <c r="NQI44" s="475"/>
      <c r="NQJ44" s="475"/>
      <c r="NQK44" s="475"/>
      <c r="NQL44" s="475"/>
      <c r="NQM44" s="475"/>
      <c r="NQN44" s="475"/>
      <c r="NQO44" s="475"/>
      <c r="NQP44" s="475"/>
      <c r="NQQ44" s="475"/>
      <c r="NQR44" s="475"/>
      <c r="NQS44" s="475"/>
      <c r="NQT44" s="475"/>
      <c r="NQU44" s="475"/>
      <c r="NQV44" s="475"/>
      <c r="NQW44" s="475"/>
      <c r="NQX44" s="475"/>
      <c r="NQY44" s="475"/>
      <c r="NQZ44" s="475"/>
      <c r="NRA44" s="475"/>
      <c r="NRB44" s="475"/>
      <c r="NRC44" s="475"/>
      <c r="NRD44" s="475"/>
      <c r="NRE44" s="475"/>
      <c r="NRF44" s="475"/>
      <c r="NRG44" s="475"/>
      <c r="NRH44" s="475"/>
      <c r="NRI44" s="475"/>
      <c r="NRJ44" s="475"/>
      <c r="NRK44" s="475"/>
      <c r="NRL44" s="475"/>
      <c r="NRM44" s="475"/>
      <c r="NRN44" s="475"/>
      <c r="NRO44" s="475"/>
      <c r="NRP44" s="475"/>
      <c r="NRQ44" s="475"/>
      <c r="NRR44" s="475"/>
      <c r="NRS44" s="475"/>
      <c r="NRT44" s="475"/>
      <c r="NRU44" s="475"/>
      <c r="NRV44" s="475"/>
      <c r="NRW44" s="475"/>
      <c r="NRX44" s="475"/>
      <c r="NRY44" s="475"/>
      <c r="NRZ44" s="475"/>
      <c r="NSA44" s="475"/>
      <c r="NSB44" s="475"/>
      <c r="NSC44" s="475"/>
      <c r="NSD44" s="475"/>
      <c r="NSE44" s="475"/>
      <c r="NSF44" s="475"/>
      <c r="NSG44" s="475"/>
      <c r="NSH44" s="475"/>
      <c r="NSI44" s="475"/>
      <c r="NSJ44" s="475"/>
      <c r="NSK44" s="475"/>
      <c r="NSL44" s="475"/>
      <c r="NSM44" s="475"/>
      <c r="NSN44" s="475"/>
      <c r="NSO44" s="475"/>
      <c r="NSP44" s="475"/>
      <c r="NSQ44" s="475"/>
      <c r="NSR44" s="475"/>
      <c r="NSS44" s="475"/>
      <c r="NST44" s="475"/>
      <c r="NSU44" s="475"/>
      <c r="NSV44" s="475"/>
      <c r="NSW44" s="475"/>
      <c r="NSX44" s="475"/>
      <c r="NSY44" s="475"/>
      <c r="NSZ44" s="475"/>
      <c r="NTA44" s="475"/>
      <c r="NTB44" s="475"/>
      <c r="NTC44" s="475"/>
      <c r="NTD44" s="475"/>
      <c r="NTE44" s="475"/>
      <c r="NTF44" s="475"/>
      <c r="NTG44" s="475"/>
      <c r="NTH44" s="475"/>
      <c r="NTI44" s="475"/>
      <c r="NTJ44" s="475"/>
      <c r="NTK44" s="475"/>
      <c r="NTL44" s="475"/>
      <c r="NTM44" s="475"/>
      <c r="NTN44" s="475"/>
      <c r="NTO44" s="475"/>
      <c r="NTP44" s="475"/>
      <c r="NTQ44" s="475"/>
      <c r="NTR44" s="475"/>
      <c r="NTS44" s="475"/>
      <c r="NTT44" s="475"/>
      <c r="NTU44" s="475"/>
      <c r="NTV44" s="475"/>
      <c r="NTW44" s="475"/>
      <c r="NTX44" s="475"/>
      <c r="NTY44" s="475"/>
      <c r="NTZ44" s="475"/>
      <c r="NUA44" s="475"/>
      <c r="NUB44" s="475"/>
      <c r="NUC44" s="475"/>
      <c r="NUD44" s="475"/>
      <c r="NUE44" s="475"/>
      <c r="NUF44" s="475"/>
      <c r="NUG44" s="475"/>
      <c r="NUH44" s="475"/>
      <c r="NUI44" s="475"/>
      <c r="NUJ44" s="475"/>
      <c r="NUK44" s="475"/>
      <c r="NUL44" s="475"/>
      <c r="NUM44" s="475"/>
      <c r="NUN44" s="475"/>
      <c r="NUO44" s="475"/>
      <c r="NUP44" s="475"/>
      <c r="NUQ44" s="475"/>
      <c r="NUR44" s="475"/>
      <c r="NUS44" s="475"/>
      <c r="NUT44" s="475"/>
      <c r="NUU44" s="475"/>
      <c r="NUV44" s="475"/>
      <c r="NUW44" s="475"/>
      <c r="NUX44" s="475"/>
      <c r="NUY44" s="475"/>
      <c r="NUZ44" s="475"/>
      <c r="NVA44" s="475"/>
      <c r="NVB44" s="475"/>
      <c r="NVC44" s="475"/>
      <c r="NVD44" s="475"/>
      <c r="NVE44" s="475"/>
      <c r="NVF44" s="475"/>
      <c r="NVG44" s="475"/>
      <c r="NVH44" s="475"/>
      <c r="NVI44" s="475"/>
      <c r="NVJ44" s="475"/>
      <c r="NVK44" s="475"/>
      <c r="NVL44" s="475"/>
      <c r="NVM44" s="475"/>
      <c r="NVN44" s="475"/>
      <c r="NVO44" s="475"/>
      <c r="NVP44" s="475"/>
      <c r="NVQ44" s="475"/>
      <c r="NVR44" s="475"/>
      <c r="NVS44" s="475"/>
      <c r="NVT44" s="475"/>
      <c r="NVU44" s="475"/>
      <c r="NVV44" s="475"/>
      <c r="NVW44" s="475"/>
      <c r="NVX44" s="475"/>
      <c r="NVY44" s="475"/>
      <c r="NVZ44" s="475"/>
      <c r="NWA44" s="475"/>
      <c r="NWB44" s="475"/>
      <c r="NWC44" s="475"/>
      <c r="NWD44" s="475"/>
      <c r="NWE44" s="475"/>
      <c r="NWF44" s="475"/>
      <c r="NWG44" s="475"/>
      <c r="NWH44" s="475"/>
      <c r="NWI44" s="475"/>
      <c r="NWJ44" s="475"/>
      <c r="NWK44" s="475"/>
      <c r="NWL44" s="475"/>
      <c r="NWM44" s="475"/>
      <c r="NWN44" s="475"/>
      <c r="NWO44" s="475"/>
      <c r="NWP44" s="475"/>
      <c r="NWQ44" s="475"/>
      <c r="NWR44" s="475"/>
      <c r="NWS44" s="475"/>
      <c r="NWT44" s="475"/>
      <c r="NWU44" s="475"/>
      <c r="NWV44" s="475"/>
      <c r="NWW44" s="475"/>
      <c r="NWX44" s="475"/>
      <c r="NWY44" s="475"/>
      <c r="NWZ44" s="475"/>
      <c r="NXA44" s="475"/>
      <c r="NXB44" s="475"/>
      <c r="NXC44" s="475"/>
      <c r="NXD44" s="475"/>
      <c r="NXE44" s="475"/>
      <c r="NXF44" s="475"/>
      <c r="NXG44" s="475"/>
      <c r="NXH44" s="475"/>
      <c r="NXI44" s="475"/>
      <c r="NXJ44" s="475"/>
      <c r="NXK44" s="475"/>
      <c r="NXL44" s="475"/>
      <c r="NXM44" s="475"/>
      <c r="NXN44" s="475"/>
      <c r="NXO44" s="475"/>
      <c r="NXP44" s="475"/>
      <c r="NXQ44" s="475"/>
      <c r="NXR44" s="475"/>
      <c r="NXS44" s="475"/>
      <c r="NXT44" s="475"/>
      <c r="NXU44" s="475"/>
      <c r="NXV44" s="475"/>
      <c r="NXW44" s="475"/>
      <c r="NXX44" s="475"/>
      <c r="NXY44" s="475"/>
      <c r="NXZ44" s="475"/>
      <c r="NYA44" s="475"/>
      <c r="NYB44" s="475"/>
      <c r="NYC44" s="475"/>
      <c r="NYD44" s="475"/>
      <c r="NYE44" s="475"/>
      <c r="NYF44" s="475"/>
      <c r="NYG44" s="475"/>
      <c r="NYH44" s="475"/>
      <c r="NYI44" s="475"/>
      <c r="NYJ44" s="475"/>
      <c r="NYK44" s="475"/>
      <c r="NYL44" s="475"/>
      <c r="NYM44" s="475"/>
      <c r="NYN44" s="475"/>
      <c r="NYO44" s="475"/>
      <c r="NYP44" s="475"/>
      <c r="NYQ44" s="475"/>
      <c r="NYR44" s="475"/>
      <c r="NYS44" s="475"/>
      <c r="NYT44" s="475"/>
      <c r="NYU44" s="475"/>
      <c r="NYV44" s="475"/>
      <c r="NYW44" s="475"/>
      <c r="NYX44" s="475"/>
      <c r="NYY44" s="475"/>
      <c r="NYZ44" s="475"/>
      <c r="NZA44" s="475"/>
      <c r="NZB44" s="475"/>
      <c r="NZC44" s="475"/>
      <c r="NZD44" s="475"/>
      <c r="NZE44" s="475"/>
      <c r="NZF44" s="475"/>
      <c r="NZG44" s="475"/>
      <c r="NZH44" s="475"/>
      <c r="NZI44" s="475"/>
      <c r="NZJ44" s="475"/>
      <c r="NZK44" s="475"/>
      <c r="NZL44" s="475"/>
      <c r="NZM44" s="475"/>
      <c r="NZN44" s="475"/>
      <c r="NZO44" s="475"/>
      <c r="NZP44" s="475"/>
      <c r="NZQ44" s="475"/>
      <c r="NZR44" s="475"/>
      <c r="NZS44" s="475"/>
      <c r="NZT44" s="475"/>
      <c r="NZU44" s="475"/>
      <c r="NZV44" s="475"/>
      <c r="NZW44" s="475"/>
      <c r="NZX44" s="475"/>
      <c r="NZY44" s="475"/>
      <c r="NZZ44" s="475"/>
      <c r="OAA44" s="475"/>
      <c r="OAB44" s="475"/>
      <c r="OAC44" s="475"/>
      <c r="OAD44" s="475"/>
      <c r="OAE44" s="475"/>
      <c r="OAF44" s="475"/>
      <c r="OAG44" s="475"/>
      <c r="OAH44" s="475"/>
      <c r="OAI44" s="475"/>
      <c r="OAJ44" s="475"/>
      <c r="OAK44" s="475"/>
      <c r="OAL44" s="475"/>
      <c r="OAM44" s="475"/>
      <c r="OAN44" s="475"/>
      <c r="OAO44" s="475"/>
      <c r="OAP44" s="475"/>
      <c r="OAQ44" s="475"/>
      <c r="OAR44" s="475"/>
      <c r="OAS44" s="475"/>
      <c r="OAT44" s="475"/>
      <c r="OAU44" s="475"/>
      <c r="OAV44" s="475"/>
      <c r="OAW44" s="475"/>
      <c r="OAX44" s="475"/>
      <c r="OAY44" s="475"/>
      <c r="OAZ44" s="475"/>
      <c r="OBA44" s="475"/>
      <c r="OBB44" s="475"/>
      <c r="OBC44" s="475"/>
      <c r="OBD44" s="475"/>
      <c r="OBE44" s="475"/>
      <c r="OBF44" s="475"/>
      <c r="OBG44" s="475"/>
      <c r="OBH44" s="475"/>
      <c r="OBI44" s="475"/>
      <c r="OBJ44" s="475"/>
      <c r="OBK44" s="475"/>
      <c r="OBL44" s="475"/>
      <c r="OBM44" s="475"/>
      <c r="OBN44" s="475"/>
      <c r="OBO44" s="475"/>
      <c r="OBP44" s="475"/>
      <c r="OBQ44" s="475"/>
      <c r="OBR44" s="475"/>
      <c r="OBS44" s="475"/>
      <c r="OBT44" s="475"/>
      <c r="OBU44" s="475"/>
      <c r="OBV44" s="475"/>
      <c r="OBW44" s="475"/>
      <c r="OBX44" s="475"/>
      <c r="OBY44" s="475"/>
      <c r="OBZ44" s="475"/>
      <c r="OCA44" s="475"/>
      <c r="OCB44" s="475"/>
      <c r="OCC44" s="475"/>
      <c r="OCD44" s="475"/>
      <c r="OCE44" s="475"/>
      <c r="OCF44" s="475"/>
      <c r="OCG44" s="475"/>
      <c r="OCH44" s="475"/>
      <c r="OCI44" s="475"/>
      <c r="OCJ44" s="475"/>
      <c r="OCK44" s="475"/>
      <c r="OCL44" s="475"/>
      <c r="OCM44" s="475"/>
      <c r="OCN44" s="475"/>
      <c r="OCO44" s="475"/>
      <c r="OCP44" s="475"/>
      <c r="OCQ44" s="475"/>
      <c r="OCR44" s="475"/>
      <c r="OCS44" s="475"/>
      <c r="OCT44" s="475"/>
      <c r="OCU44" s="475"/>
      <c r="OCV44" s="475"/>
      <c r="OCW44" s="475"/>
      <c r="OCX44" s="475"/>
      <c r="OCY44" s="475"/>
      <c r="OCZ44" s="475"/>
      <c r="ODA44" s="475"/>
      <c r="ODB44" s="475"/>
      <c r="ODC44" s="475"/>
      <c r="ODD44" s="475"/>
      <c r="ODE44" s="475"/>
      <c r="ODF44" s="475"/>
      <c r="ODG44" s="475"/>
      <c r="ODH44" s="475"/>
      <c r="ODI44" s="475"/>
      <c r="ODJ44" s="475"/>
      <c r="ODK44" s="475"/>
      <c r="ODL44" s="475"/>
      <c r="ODM44" s="475"/>
      <c r="ODN44" s="475"/>
      <c r="ODO44" s="475"/>
      <c r="ODP44" s="475"/>
      <c r="ODQ44" s="475"/>
      <c r="ODR44" s="475"/>
      <c r="ODS44" s="475"/>
      <c r="ODT44" s="475"/>
      <c r="ODU44" s="475"/>
      <c r="ODV44" s="475"/>
      <c r="ODW44" s="475"/>
      <c r="ODX44" s="475"/>
      <c r="ODY44" s="475"/>
      <c r="ODZ44" s="475"/>
      <c r="OEA44" s="475"/>
      <c r="OEB44" s="475"/>
      <c r="OEC44" s="475"/>
      <c r="OED44" s="475"/>
      <c r="OEE44" s="475"/>
      <c r="OEF44" s="475"/>
      <c r="OEG44" s="475"/>
      <c r="OEH44" s="475"/>
      <c r="OEI44" s="475"/>
      <c r="OEJ44" s="475"/>
      <c r="OEK44" s="475"/>
      <c r="OEL44" s="475"/>
      <c r="OEM44" s="475"/>
      <c r="OEN44" s="475"/>
      <c r="OEO44" s="475"/>
      <c r="OEP44" s="475"/>
      <c r="OEQ44" s="475"/>
      <c r="OER44" s="475"/>
      <c r="OES44" s="475"/>
      <c r="OET44" s="475"/>
      <c r="OEU44" s="475"/>
      <c r="OEV44" s="475"/>
      <c r="OEW44" s="475"/>
      <c r="OEX44" s="475"/>
      <c r="OEY44" s="475"/>
      <c r="OEZ44" s="475"/>
      <c r="OFA44" s="475"/>
      <c r="OFB44" s="475"/>
      <c r="OFC44" s="475"/>
      <c r="OFD44" s="475"/>
      <c r="OFE44" s="475"/>
      <c r="OFF44" s="475"/>
      <c r="OFG44" s="475"/>
      <c r="OFH44" s="475"/>
      <c r="OFI44" s="475"/>
      <c r="OFJ44" s="475"/>
      <c r="OFK44" s="475"/>
      <c r="OFL44" s="475"/>
      <c r="OFM44" s="475"/>
      <c r="OFN44" s="475"/>
      <c r="OFO44" s="475"/>
      <c r="OFP44" s="475"/>
      <c r="OFQ44" s="475"/>
      <c r="OFR44" s="475"/>
      <c r="OFS44" s="475"/>
      <c r="OFT44" s="475"/>
      <c r="OFU44" s="475"/>
      <c r="OFV44" s="475"/>
      <c r="OFW44" s="475"/>
      <c r="OFX44" s="475"/>
      <c r="OFY44" s="475"/>
      <c r="OFZ44" s="475"/>
      <c r="OGA44" s="475"/>
      <c r="OGB44" s="475"/>
      <c r="OGC44" s="475"/>
      <c r="OGD44" s="475"/>
      <c r="OGE44" s="475"/>
      <c r="OGF44" s="475"/>
      <c r="OGG44" s="475"/>
      <c r="OGH44" s="475"/>
      <c r="OGI44" s="475"/>
      <c r="OGJ44" s="475"/>
      <c r="OGK44" s="475"/>
      <c r="OGL44" s="475"/>
      <c r="OGM44" s="475"/>
      <c r="OGN44" s="475"/>
      <c r="OGO44" s="475"/>
      <c r="OGP44" s="475"/>
      <c r="OGQ44" s="475"/>
      <c r="OGR44" s="475"/>
      <c r="OGS44" s="475"/>
      <c r="OGT44" s="475"/>
      <c r="OGU44" s="475"/>
      <c r="OGV44" s="475"/>
      <c r="OGW44" s="475"/>
      <c r="OGX44" s="475"/>
      <c r="OGY44" s="475"/>
      <c r="OGZ44" s="475"/>
      <c r="OHA44" s="475"/>
      <c r="OHB44" s="475"/>
      <c r="OHC44" s="475"/>
      <c r="OHD44" s="475"/>
      <c r="OHE44" s="475"/>
      <c r="OHF44" s="475"/>
      <c r="OHG44" s="475"/>
      <c r="OHH44" s="475"/>
      <c r="OHI44" s="475"/>
      <c r="OHJ44" s="475"/>
      <c r="OHK44" s="475"/>
      <c r="OHL44" s="475"/>
      <c r="OHM44" s="475"/>
      <c r="OHN44" s="475"/>
      <c r="OHO44" s="475"/>
      <c r="OHP44" s="475"/>
      <c r="OHQ44" s="475"/>
      <c r="OHR44" s="475"/>
      <c r="OHS44" s="475"/>
      <c r="OHT44" s="475"/>
      <c r="OHU44" s="475"/>
      <c r="OHV44" s="475"/>
      <c r="OHW44" s="475"/>
      <c r="OHX44" s="475"/>
      <c r="OHY44" s="475"/>
      <c r="OHZ44" s="475"/>
      <c r="OIA44" s="475"/>
      <c r="OIB44" s="475"/>
      <c r="OIC44" s="475"/>
      <c r="OID44" s="475"/>
      <c r="OIE44" s="475"/>
      <c r="OIF44" s="475"/>
      <c r="OIG44" s="475"/>
      <c r="OIH44" s="475"/>
      <c r="OII44" s="475"/>
      <c r="OIJ44" s="475"/>
      <c r="OIK44" s="475"/>
      <c r="OIL44" s="475"/>
      <c r="OIM44" s="475"/>
      <c r="OIN44" s="475"/>
      <c r="OIO44" s="475"/>
      <c r="OIP44" s="475"/>
      <c r="OIQ44" s="475"/>
      <c r="OIR44" s="475"/>
      <c r="OIS44" s="475"/>
      <c r="OIT44" s="475"/>
      <c r="OIU44" s="475"/>
      <c r="OIV44" s="475"/>
      <c r="OIW44" s="475"/>
      <c r="OIX44" s="475"/>
      <c r="OIY44" s="475"/>
      <c r="OIZ44" s="475"/>
      <c r="OJA44" s="475"/>
      <c r="OJB44" s="475"/>
      <c r="OJC44" s="475"/>
      <c r="OJD44" s="475"/>
      <c r="OJE44" s="475"/>
      <c r="OJF44" s="475"/>
      <c r="OJG44" s="475"/>
      <c r="OJH44" s="475"/>
      <c r="OJI44" s="475"/>
      <c r="OJJ44" s="475"/>
      <c r="OJK44" s="475"/>
      <c r="OJL44" s="475"/>
      <c r="OJM44" s="475"/>
      <c r="OJN44" s="475"/>
      <c r="OJO44" s="475"/>
      <c r="OJP44" s="475"/>
      <c r="OJQ44" s="475"/>
      <c r="OJR44" s="475"/>
      <c r="OJS44" s="475"/>
      <c r="OJT44" s="475"/>
      <c r="OJU44" s="475"/>
      <c r="OJV44" s="475"/>
      <c r="OJW44" s="475"/>
      <c r="OJX44" s="475"/>
      <c r="OJY44" s="475"/>
      <c r="OJZ44" s="475"/>
      <c r="OKA44" s="475"/>
      <c r="OKB44" s="475"/>
      <c r="OKC44" s="475"/>
      <c r="OKD44" s="475"/>
      <c r="OKE44" s="475"/>
      <c r="OKF44" s="475"/>
      <c r="OKG44" s="475"/>
      <c r="OKH44" s="475"/>
      <c r="OKI44" s="475"/>
      <c r="OKJ44" s="475"/>
      <c r="OKK44" s="475"/>
      <c r="OKL44" s="475"/>
      <c r="OKM44" s="475"/>
      <c r="OKN44" s="475"/>
      <c r="OKO44" s="475"/>
      <c r="OKP44" s="475"/>
      <c r="OKQ44" s="475"/>
      <c r="OKR44" s="475"/>
      <c r="OKS44" s="475"/>
      <c r="OKT44" s="475"/>
      <c r="OKU44" s="475"/>
      <c r="OKV44" s="475"/>
      <c r="OKW44" s="475"/>
      <c r="OKX44" s="475"/>
      <c r="OKY44" s="475"/>
      <c r="OKZ44" s="475"/>
      <c r="OLA44" s="475"/>
      <c r="OLB44" s="475"/>
      <c r="OLC44" s="475"/>
      <c r="OLD44" s="475"/>
      <c r="OLE44" s="475"/>
      <c r="OLF44" s="475"/>
      <c r="OLG44" s="475"/>
      <c r="OLH44" s="475"/>
      <c r="OLI44" s="475"/>
      <c r="OLJ44" s="475"/>
      <c r="OLK44" s="475"/>
      <c r="OLL44" s="475"/>
      <c r="OLM44" s="475"/>
      <c r="OLN44" s="475"/>
      <c r="OLO44" s="475"/>
      <c r="OLP44" s="475"/>
      <c r="OLQ44" s="475"/>
      <c r="OLR44" s="475"/>
      <c r="OLS44" s="475"/>
      <c r="OLT44" s="475"/>
      <c r="OLU44" s="475"/>
      <c r="OLV44" s="475"/>
      <c r="OLW44" s="475"/>
      <c r="OLX44" s="475"/>
      <c r="OLY44" s="475"/>
      <c r="OLZ44" s="475"/>
      <c r="OMA44" s="475"/>
      <c r="OMB44" s="475"/>
      <c r="OMC44" s="475"/>
      <c r="OMD44" s="475"/>
      <c r="OME44" s="475"/>
      <c r="OMF44" s="475"/>
      <c r="OMG44" s="475"/>
      <c r="OMH44" s="475"/>
      <c r="OMI44" s="475"/>
      <c r="OMJ44" s="475"/>
      <c r="OMK44" s="475"/>
      <c r="OML44" s="475"/>
      <c r="OMM44" s="475"/>
      <c r="OMN44" s="475"/>
      <c r="OMO44" s="475"/>
      <c r="OMP44" s="475"/>
      <c r="OMQ44" s="475"/>
      <c r="OMR44" s="475"/>
      <c r="OMS44" s="475"/>
      <c r="OMT44" s="475"/>
      <c r="OMU44" s="475"/>
      <c r="OMV44" s="475"/>
      <c r="OMW44" s="475"/>
      <c r="OMX44" s="475"/>
      <c r="OMY44" s="475"/>
      <c r="OMZ44" s="475"/>
      <c r="ONA44" s="475"/>
      <c r="ONB44" s="475"/>
      <c r="ONC44" s="475"/>
      <c r="OND44" s="475"/>
      <c r="ONE44" s="475"/>
      <c r="ONF44" s="475"/>
      <c r="ONG44" s="475"/>
      <c r="ONH44" s="475"/>
      <c r="ONI44" s="475"/>
      <c r="ONJ44" s="475"/>
      <c r="ONK44" s="475"/>
      <c r="ONL44" s="475"/>
      <c r="ONM44" s="475"/>
      <c r="ONN44" s="475"/>
      <c r="ONO44" s="475"/>
      <c r="ONP44" s="475"/>
      <c r="ONQ44" s="475"/>
      <c r="ONR44" s="475"/>
      <c r="ONS44" s="475"/>
      <c r="ONT44" s="475"/>
      <c r="ONU44" s="475"/>
      <c r="ONV44" s="475"/>
      <c r="ONW44" s="475"/>
      <c r="ONX44" s="475"/>
      <c r="ONY44" s="475"/>
      <c r="ONZ44" s="475"/>
      <c r="OOA44" s="475"/>
      <c r="OOB44" s="475"/>
      <c r="OOC44" s="475"/>
      <c r="OOD44" s="475"/>
      <c r="OOE44" s="475"/>
      <c r="OOF44" s="475"/>
      <c r="OOG44" s="475"/>
      <c r="OOH44" s="475"/>
      <c r="OOI44" s="475"/>
      <c r="OOJ44" s="475"/>
      <c r="OOK44" s="475"/>
      <c r="OOL44" s="475"/>
      <c r="OOM44" s="475"/>
      <c r="OON44" s="475"/>
      <c r="OOO44" s="475"/>
      <c r="OOP44" s="475"/>
      <c r="OOQ44" s="475"/>
      <c r="OOR44" s="475"/>
      <c r="OOS44" s="475"/>
      <c r="OOT44" s="475"/>
      <c r="OOU44" s="475"/>
      <c r="OOV44" s="475"/>
      <c r="OOW44" s="475"/>
      <c r="OOX44" s="475"/>
      <c r="OOY44" s="475"/>
      <c r="OOZ44" s="475"/>
      <c r="OPA44" s="475"/>
      <c r="OPB44" s="475"/>
      <c r="OPC44" s="475"/>
      <c r="OPD44" s="475"/>
      <c r="OPE44" s="475"/>
      <c r="OPF44" s="475"/>
      <c r="OPG44" s="475"/>
      <c r="OPH44" s="475"/>
      <c r="OPI44" s="475"/>
      <c r="OPJ44" s="475"/>
      <c r="OPK44" s="475"/>
      <c r="OPL44" s="475"/>
      <c r="OPM44" s="475"/>
      <c r="OPN44" s="475"/>
      <c r="OPO44" s="475"/>
      <c r="OPP44" s="475"/>
      <c r="OPQ44" s="475"/>
      <c r="OPR44" s="475"/>
      <c r="OPS44" s="475"/>
      <c r="OPT44" s="475"/>
      <c r="OPU44" s="475"/>
      <c r="OPV44" s="475"/>
      <c r="OPW44" s="475"/>
      <c r="OPX44" s="475"/>
      <c r="OPY44" s="475"/>
      <c r="OPZ44" s="475"/>
      <c r="OQA44" s="475"/>
      <c r="OQB44" s="475"/>
      <c r="OQC44" s="475"/>
      <c r="OQD44" s="475"/>
      <c r="OQE44" s="475"/>
      <c r="OQF44" s="475"/>
      <c r="OQG44" s="475"/>
      <c r="OQH44" s="475"/>
      <c r="OQI44" s="475"/>
      <c r="OQJ44" s="475"/>
      <c r="OQK44" s="475"/>
      <c r="OQL44" s="475"/>
      <c r="OQM44" s="475"/>
      <c r="OQN44" s="475"/>
      <c r="OQO44" s="475"/>
      <c r="OQP44" s="475"/>
      <c r="OQQ44" s="475"/>
      <c r="OQR44" s="475"/>
      <c r="OQS44" s="475"/>
      <c r="OQT44" s="475"/>
      <c r="OQU44" s="475"/>
      <c r="OQV44" s="475"/>
      <c r="OQW44" s="475"/>
      <c r="OQX44" s="475"/>
      <c r="OQY44" s="475"/>
      <c r="OQZ44" s="475"/>
      <c r="ORA44" s="475"/>
      <c r="ORB44" s="475"/>
      <c r="ORC44" s="475"/>
      <c r="ORD44" s="475"/>
      <c r="ORE44" s="475"/>
      <c r="ORF44" s="475"/>
      <c r="ORG44" s="475"/>
      <c r="ORH44" s="475"/>
      <c r="ORI44" s="475"/>
      <c r="ORJ44" s="475"/>
      <c r="ORK44" s="475"/>
      <c r="ORL44" s="475"/>
      <c r="ORM44" s="475"/>
      <c r="ORN44" s="475"/>
      <c r="ORO44" s="475"/>
      <c r="ORP44" s="475"/>
      <c r="ORQ44" s="475"/>
      <c r="ORR44" s="475"/>
      <c r="ORS44" s="475"/>
      <c r="ORT44" s="475"/>
      <c r="ORU44" s="475"/>
      <c r="ORV44" s="475"/>
      <c r="ORW44" s="475"/>
      <c r="ORX44" s="475"/>
      <c r="ORY44" s="475"/>
      <c r="ORZ44" s="475"/>
      <c r="OSA44" s="475"/>
      <c r="OSB44" s="475"/>
      <c r="OSC44" s="475"/>
      <c r="OSD44" s="475"/>
      <c r="OSE44" s="475"/>
      <c r="OSF44" s="475"/>
      <c r="OSG44" s="475"/>
      <c r="OSH44" s="475"/>
      <c r="OSI44" s="475"/>
      <c r="OSJ44" s="475"/>
      <c r="OSK44" s="475"/>
      <c r="OSL44" s="475"/>
      <c r="OSM44" s="475"/>
      <c r="OSN44" s="475"/>
      <c r="OSO44" s="475"/>
      <c r="OSP44" s="475"/>
      <c r="OSQ44" s="475"/>
      <c r="OSR44" s="475"/>
      <c r="OSS44" s="475"/>
      <c r="OST44" s="475"/>
      <c r="OSU44" s="475"/>
      <c r="OSV44" s="475"/>
      <c r="OSW44" s="475"/>
      <c r="OSX44" s="475"/>
      <c r="OSY44" s="475"/>
      <c r="OSZ44" s="475"/>
      <c r="OTA44" s="475"/>
      <c r="OTB44" s="475"/>
      <c r="OTC44" s="475"/>
      <c r="OTD44" s="475"/>
      <c r="OTE44" s="475"/>
      <c r="OTF44" s="475"/>
      <c r="OTG44" s="475"/>
      <c r="OTH44" s="475"/>
      <c r="OTI44" s="475"/>
      <c r="OTJ44" s="475"/>
      <c r="OTK44" s="475"/>
      <c r="OTL44" s="475"/>
      <c r="OTM44" s="475"/>
      <c r="OTN44" s="475"/>
      <c r="OTO44" s="475"/>
      <c r="OTP44" s="475"/>
      <c r="OTQ44" s="475"/>
      <c r="OTR44" s="475"/>
      <c r="OTS44" s="475"/>
      <c r="OTT44" s="475"/>
      <c r="OTU44" s="475"/>
      <c r="OTV44" s="475"/>
      <c r="OTW44" s="475"/>
      <c r="OTX44" s="475"/>
      <c r="OTY44" s="475"/>
      <c r="OTZ44" s="475"/>
      <c r="OUA44" s="475"/>
      <c r="OUB44" s="475"/>
      <c r="OUC44" s="475"/>
      <c r="OUD44" s="475"/>
      <c r="OUE44" s="475"/>
      <c r="OUF44" s="475"/>
      <c r="OUG44" s="475"/>
      <c r="OUH44" s="475"/>
      <c r="OUI44" s="475"/>
      <c r="OUJ44" s="475"/>
      <c r="OUK44" s="475"/>
      <c r="OUL44" s="475"/>
      <c r="OUM44" s="475"/>
      <c r="OUN44" s="475"/>
      <c r="OUO44" s="475"/>
      <c r="OUP44" s="475"/>
      <c r="OUQ44" s="475"/>
      <c r="OUR44" s="475"/>
      <c r="OUS44" s="475"/>
      <c r="OUT44" s="475"/>
      <c r="OUU44" s="475"/>
      <c r="OUV44" s="475"/>
      <c r="OUW44" s="475"/>
      <c r="OUX44" s="475"/>
      <c r="OUY44" s="475"/>
      <c r="OUZ44" s="475"/>
      <c r="OVA44" s="475"/>
      <c r="OVB44" s="475"/>
      <c r="OVC44" s="475"/>
      <c r="OVD44" s="475"/>
      <c r="OVE44" s="475"/>
      <c r="OVF44" s="475"/>
      <c r="OVG44" s="475"/>
      <c r="OVH44" s="475"/>
      <c r="OVI44" s="475"/>
      <c r="OVJ44" s="475"/>
      <c r="OVK44" s="475"/>
      <c r="OVL44" s="475"/>
      <c r="OVM44" s="475"/>
      <c r="OVN44" s="475"/>
      <c r="OVO44" s="475"/>
      <c r="OVP44" s="475"/>
      <c r="OVQ44" s="475"/>
      <c r="OVR44" s="475"/>
      <c r="OVS44" s="475"/>
      <c r="OVT44" s="475"/>
      <c r="OVU44" s="475"/>
      <c r="OVV44" s="475"/>
      <c r="OVW44" s="475"/>
      <c r="OVX44" s="475"/>
      <c r="OVY44" s="475"/>
      <c r="OVZ44" s="475"/>
      <c r="OWA44" s="475"/>
      <c r="OWB44" s="475"/>
      <c r="OWC44" s="475"/>
      <c r="OWD44" s="475"/>
      <c r="OWE44" s="475"/>
      <c r="OWF44" s="475"/>
      <c r="OWG44" s="475"/>
      <c r="OWH44" s="475"/>
      <c r="OWI44" s="475"/>
      <c r="OWJ44" s="475"/>
      <c r="OWK44" s="475"/>
      <c r="OWL44" s="475"/>
      <c r="OWM44" s="475"/>
      <c r="OWN44" s="475"/>
      <c r="OWO44" s="475"/>
      <c r="OWP44" s="475"/>
      <c r="OWQ44" s="475"/>
      <c r="OWR44" s="475"/>
      <c r="OWS44" s="475"/>
      <c r="OWT44" s="475"/>
      <c r="OWU44" s="475"/>
      <c r="OWV44" s="475"/>
      <c r="OWW44" s="475"/>
      <c r="OWX44" s="475"/>
      <c r="OWY44" s="475"/>
      <c r="OWZ44" s="475"/>
      <c r="OXA44" s="475"/>
      <c r="OXB44" s="475"/>
      <c r="OXC44" s="475"/>
      <c r="OXD44" s="475"/>
      <c r="OXE44" s="475"/>
      <c r="OXF44" s="475"/>
      <c r="OXG44" s="475"/>
      <c r="OXH44" s="475"/>
      <c r="OXI44" s="475"/>
      <c r="OXJ44" s="475"/>
      <c r="OXK44" s="475"/>
      <c r="OXL44" s="475"/>
      <c r="OXM44" s="475"/>
      <c r="OXN44" s="475"/>
      <c r="OXO44" s="475"/>
      <c r="OXP44" s="475"/>
      <c r="OXQ44" s="475"/>
      <c r="OXR44" s="475"/>
      <c r="OXS44" s="475"/>
      <c r="OXT44" s="475"/>
      <c r="OXU44" s="475"/>
      <c r="OXV44" s="475"/>
      <c r="OXW44" s="475"/>
      <c r="OXX44" s="475"/>
      <c r="OXY44" s="475"/>
      <c r="OXZ44" s="475"/>
      <c r="OYA44" s="475"/>
      <c r="OYB44" s="475"/>
      <c r="OYC44" s="475"/>
      <c r="OYD44" s="475"/>
      <c r="OYE44" s="475"/>
      <c r="OYF44" s="475"/>
      <c r="OYG44" s="475"/>
      <c r="OYH44" s="475"/>
      <c r="OYI44" s="475"/>
      <c r="OYJ44" s="475"/>
      <c r="OYK44" s="475"/>
      <c r="OYL44" s="475"/>
      <c r="OYM44" s="475"/>
      <c r="OYN44" s="475"/>
      <c r="OYO44" s="475"/>
      <c r="OYP44" s="475"/>
      <c r="OYQ44" s="475"/>
      <c r="OYR44" s="475"/>
      <c r="OYS44" s="475"/>
      <c r="OYT44" s="475"/>
      <c r="OYU44" s="475"/>
      <c r="OYV44" s="475"/>
      <c r="OYW44" s="475"/>
      <c r="OYX44" s="475"/>
      <c r="OYY44" s="475"/>
      <c r="OYZ44" s="475"/>
      <c r="OZA44" s="475"/>
      <c r="OZB44" s="475"/>
      <c r="OZC44" s="475"/>
      <c r="OZD44" s="475"/>
      <c r="OZE44" s="475"/>
      <c r="OZF44" s="475"/>
      <c r="OZG44" s="475"/>
      <c r="OZH44" s="475"/>
      <c r="OZI44" s="475"/>
      <c r="OZJ44" s="475"/>
      <c r="OZK44" s="475"/>
      <c r="OZL44" s="475"/>
      <c r="OZM44" s="475"/>
      <c r="OZN44" s="475"/>
      <c r="OZO44" s="475"/>
      <c r="OZP44" s="475"/>
      <c r="OZQ44" s="475"/>
      <c r="OZR44" s="475"/>
      <c r="OZS44" s="475"/>
      <c r="OZT44" s="475"/>
      <c r="OZU44" s="475"/>
      <c r="OZV44" s="475"/>
      <c r="OZW44" s="475"/>
      <c r="OZX44" s="475"/>
      <c r="OZY44" s="475"/>
      <c r="OZZ44" s="475"/>
      <c r="PAA44" s="475"/>
      <c r="PAB44" s="475"/>
      <c r="PAC44" s="475"/>
      <c r="PAD44" s="475"/>
      <c r="PAE44" s="475"/>
      <c r="PAF44" s="475"/>
      <c r="PAG44" s="475"/>
      <c r="PAH44" s="475"/>
      <c r="PAI44" s="475"/>
      <c r="PAJ44" s="475"/>
      <c r="PAK44" s="475"/>
      <c r="PAL44" s="475"/>
      <c r="PAM44" s="475"/>
      <c r="PAN44" s="475"/>
      <c r="PAO44" s="475"/>
      <c r="PAP44" s="475"/>
      <c r="PAQ44" s="475"/>
      <c r="PAR44" s="475"/>
      <c r="PAS44" s="475"/>
      <c r="PAT44" s="475"/>
      <c r="PAU44" s="475"/>
      <c r="PAV44" s="475"/>
      <c r="PAW44" s="475"/>
      <c r="PAX44" s="475"/>
      <c r="PAY44" s="475"/>
      <c r="PAZ44" s="475"/>
      <c r="PBA44" s="475"/>
      <c r="PBB44" s="475"/>
      <c r="PBC44" s="475"/>
      <c r="PBD44" s="475"/>
      <c r="PBE44" s="475"/>
      <c r="PBF44" s="475"/>
      <c r="PBG44" s="475"/>
      <c r="PBH44" s="475"/>
      <c r="PBI44" s="475"/>
      <c r="PBJ44" s="475"/>
      <c r="PBK44" s="475"/>
      <c r="PBL44" s="475"/>
      <c r="PBM44" s="475"/>
      <c r="PBN44" s="475"/>
      <c r="PBO44" s="475"/>
      <c r="PBP44" s="475"/>
      <c r="PBQ44" s="475"/>
      <c r="PBR44" s="475"/>
      <c r="PBS44" s="475"/>
      <c r="PBT44" s="475"/>
      <c r="PBU44" s="475"/>
      <c r="PBV44" s="475"/>
      <c r="PBW44" s="475"/>
      <c r="PBX44" s="475"/>
      <c r="PBY44" s="475"/>
      <c r="PBZ44" s="475"/>
      <c r="PCA44" s="475"/>
      <c r="PCB44" s="475"/>
      <c r="PCC44" s="475"/>
      <c r="PCD44" s="475"/>
      <c r="PCE44" s="475"/>
      <c r="PCF44" s="475"/>
      <c r="PCG44" s="475"/>
      <c r="PCH44" s="475"/>
      <c r="PCI44" s="475"/>
      <c r="PCJ44" s="475"/>
      <c r="PCK44" s="475"/>
      <c r="PCL44" s="475"/>
      <c r="PCM44" s="475"/>
      <c r="PCN44" s="475"/>
      <c r="PCO44" s="475"/>
      <c r="PCP44" s="475"/>
      <c r="PCQ44" s="475"/>
      <c r="PCR44" s="475"/>
      <c r="PCS44" s="475"/>
      <c r="PCT44" s="475"/>
      <c r="PCU44" s="475"/>
      <c r="PCV44" s="475"/>
      <c r="PCW44" s="475"/>
      <c r="PCX44" s="475"/>
      <c r="PCY44" s="475"/>
      <c r="PCZ44" s="475"/>
      <c r="PDA44" s="475"/>
      <c r="PDB44" s="475"/>
      <c r="PDC44" s="475"/>
      <c r="PDD44" s="475"/>
      <c r="PDE44" s="475"/>
      <c r="PDF44" s="475"/>
      <c r="PDG44" s="475"/>
      <c r="PDH44" s="475"/>
      <c r="PDI44" s="475"/>
      <c r="PDJ44" s="475"/>
      <c r="PDK44" s="475"/>
      <c r="PDL44" s="475"/>
      <c r="PDM44" s="475"/>
      <c r="PDN44" s="475"/>
      <c r="PDO44" s="475"/>
      <c r="PDP44" s="475"/>
      <c r="PDQ44" s="475"/>
      <c r="PDR44" s="475"/>
      <c r="PDS44" s="475"/>
      <c r="PDT44" s="475"/>
      <c r="PDU44" s="475"/>
      <c r="PDV44" s="475"/>
      <c r="PDW44" s="475"/>
      <c r="PDX44" s="475"/>
      <c r="PDY44" s="475"/>
      <c r="PDZ44" s="475"/>
      <c r="PEA44" s="475"/>
      <c r="PEB44" s="475"/>
      <c r="PEC44" s="475"/>
      <c r="PED44" s="475"/>
      <c r="PEE44" s="475"/>
      <c r="PEF44" s="475"/>
      <c r="PEG44" s="475"/>
      <c r="PEH44" s="475"/>
      <c r="PEI44" s="475"/>
      <c r="PEJ44" s="475"/>
      <c r="PEK44" s="475"/>
      <c r="PEL44" s="475"/>
      <c r="PEM44" s="475"/>
      <c r="PEN44" s="475"/>
      <c r="PEO44" s="475"/>
      <c r="PEP44" s="475"/>
      <c r="PEQ44" s="475"/>
      <c r="PER44" s="475"/>
      <c r="PES44" s="475"/>
      <c r="PET44" s="475"/>
      <c r="PEU44" s="475"/>
      <c r="PEV44" s="475"/>
      <c r="PEW44" s="475"/>
      <c r="PEX44" s="475"/>
      <c r="PEY44" s="475"/>
      <c r="PEZ44" s="475"/>
      <c r="PFA44" s="475"/>
      <c r="PFB44" s="475"/>
      <c r="PFC44" s="475"/>
      <c r="PFD44" s="475"/>
      <c r="PFE44" s="475"/>
      <c r="PFF44" s="475"/>
      <c r="PFG44" s="475"/>
      <c r="PFH44" s="475"/>
      <c r="PFI44" s="475"/>
      <c r="PFJ44" s="475"/>
      <c r="PFK44" s="475"/>
      <c r="PFL44" s="475"/>
      <c r="PFM44" s="475"/>
      <c r="PFN44" s="475"/>
      <c r="PFO44" s="475"/>
      <c r="PFP44" s="475"/>
      <c r="PFQ44" s="475"/>
      <c r="PFR44" s="475"/>
      <c r="PFS44" s="475"/>
      <c r="PFT44" s="475"/>
      <c r="PFU44" s="475"/>
      <c r="PFV44" s="475"/>
      <c r="PFW44" s="475"/>
      <c r="PFX44" s="475"/>
      <c r="PFY44" s="475"/>
      <c r="PFZ44" s="475"/>
      <c r="PGA44" s="475"/>
      <c r="PGB44" s="475"/>
      <c r="PGC44" s="475"/>
      <c r="PGD44" s="475"/>
      <c r="PGE44" s="475"/>
      <c r="PGF44" s="475"/>
      <c r="PGG44" s="475"/>
      <c r="PGH44" s="475"/>
      <c r="PGI44" s="475"/>
      <c r="PGJ44" s="475"/>
      <c r="PGK44" s="475"/>
      <c r="PGL44" s="475"/>
      <c r="PGM44" s="475"/>
      <c r="PGN44" s="475"/>
      <c r="PGO44" s="475"/>
      <c r="PGP44" s="475"/>
      <c r="PGQ44" s="475"/>
      <c r="PGR44" s="475"/>
      <c r="PGS44" s="475"/>
      <c r="PGT44" s="475"/>
      <c r="PGU44" s="475"/>
      <c r="PGV44" s="475"/>
      <c r="PGW44" s="475"/>
      <c r="PGX44" s="475"/>
      <c r="PGY44" s="475"/>
      <c r="PGZ44" s="475"/>
      <c r="PHA44" s="475"/>
      <c r="PHB44" s="475"/>
      <c r="PHC44" s="475"/>
      <c r="PHD44" s="475"/>
      <c r="PHE44" s="475"/>
      <c r="PHF44" s="475"/>
      <c r="PHG44" s="475"/>
      <c r="PHH44" s="475"/>
      <c r="PHI44" s="475"/>
      <c r="PHJ44" s="475"/>
      <c r="PHK44" s="475"/>
      <c r="PHL44" s="475"/>
      <c r="PHM44" s="475"/>
      <c r="PHN44" s="475"/>
      <c r="PHO44" s="475"/>
      <c r="PHP44" s="475"/>
      <c r="PHQ44" s="475"/>
      <c r="PHR44" s="475"/>
      <c r="PHS44" s="475"/>
      <c r="PHT44" s="475"/>
      <c r="PHU44" s="475"/>
      <c r="PHV44" s="475"/>
      <c r="PHW44" s="475"/>
      <c r="PHX44" s="475"/>
      <c r="PHY44" s="475"/>
      <c r="PHZ44" s="475"/>
      <c r="PIA44" s="475"/>
      <c r="PIB44" s="475"/>
      <c r="PIC44" s="475"/>
      <c r="PID44" s="475"/>
      <c r="PIE44" s="475"/>
      <c r="PIF44" s="475"/>
      <c r="PIG44" s="475"/>
      <c r="PIH44" s="475"/>
      <c r="PII44" s="475"/>
      <c r="PIJ44" s="475"/>
      <c r="PIK44" s="475"/>
      <c r="PIL44" s="475"/>
      <c r="PIM44" s="475"/>
      <c r="PIN44" s="475"/>
      <c r="PIO44" s="475"/>
      <c r="PIP44" s="475"/>
      <c r="PIQ44" s="475"/>
      <c r="PIR44" s="475"/>
      <c r="PIS44" s="475"/>
      <c r="PIT44" s="475"/>
      <c r="PIU44" s="475"/>
      <c r="PIV44" s="475"/>
      <c r="PIW44" s="475"/>
      <c r="PIX44" s="475"/>
      <c r="PIY44" s="475"/>
      <c r="PIZ44" s="475"/>
      <c r="PJA44" s="475"/>
      <c r="PJB44" s="475"/>
      <c r="PJC44" s="475"/>
      <c r="PJD44" s="475"/>
      <c r="PJE44" s="475"/>
      <c r="PJF44" s="475"/>
      <c r="PJG44" s="475"/>
      <c r="PJH44" s="475"/>
      <c r="PJI44" s="475"/>
      <c r="PJJ44" s="475"/>
      <c r="PJK44" s="475"/>
      <c r="PJL44" s="475"/>
      <c r="PJM44" s="475"/>
      <c r="PJN44" s="475"/>
      <c r="PJO44" s="475"/>
      <c r="PJP44" s="475"/>
      <c r="PJQ44" s="475"/>
      <c r="PJR44" s="475"/>
      <c r="PJS44" s="475"/>
      <c r="PJT44" s="475"/>
      <c r="PJU44" s="475"/>
      <c r="PJV44" s="475"/>
      <c r="PJW44" s="475"/>
      <c r="PJX44" s="475"/>
      <c r="PJY44" s="475"/>
      <c r="PJZ44" s="475"/>
      <c r="PKA44" s="475"/>
      <c r="PKB44" s="475"/>
      <c r="PKC44" s="475"/>
      <c r="PKD44" s="475"/>
      <c r="PKE44" s="475"/>
      <c r="PKF44" s="475"/>
      <c r="PKG44" s="475"/>
      <c r="PKH44" s="475"/>
      <c r="PKI44" s="475"/>
      <c r="PKJ44" s="475"/>
      <c r="PKK44" s="475"/>
      <c r="PKL44" s="475"/>
      <c r="PKM44" s="475"/>
      <c r="PKN44" s="475"/>
      <c r="PKO44" s="475"/>
      <c r="PKP44" s="475"/>
      <c r="PKQ44" s="475"/>
      <c r="PKR44" s="475"/>
      <c r="PKS44" s="475"/>
      <c r="PKT44" s="475"/>
      <c r="PKU44" s="475"/>
      <c r="PKV44" s="475"/>
      <c r="PKW44" s="475"/>
      <c r="PKX44" s="475"/>
      <c r="PKY44" s="475"/>
      <c r="PKZ44" s="475"/>
      <c r="PLA44" s="475"/>
      <c r="PLB44" s="475"/>
      <c r="PLC44" s="475"/>
      <c r="PLD44" s="475"/>
      <c r="PLE44" s="475"/>
      <c r="PLF44" s="475"/>
      <c r="PLG44" s="475"/>
      <c r="PLH44" s="475"/>
      <c r="PLI44" s="475"/>
      <c r="PLJ44" s="475"/>
      <c r="PLK44" s="475"/>
      <c r="PLL44" s="475"/>
      <c r="PLM44" s="475"/>
      <c r="PLN44" s="475"/>
      <c r="PLO44" s="475"/>
      <c r="PLP44" s="475"/>
      <c r="PLQ44" s="475"/>
      <c r="PLR44" s="475"/>
      <c r="PLS44" s="475"/>
      <c r="PLT44" s="475"/>
      <c r="PLU44" s="475"/>
      <c r="PLV44" s="475"/>
      <c r="PLW44" s="475"/>
      <c r="PLX44" s="475"/>
      <c r="PLY44" s="475"/>
      <c r="PLZ44" s="475"/>
      <c r="PMA44" s="475"/>
      <c r="PMB44" s="475"/>
      <c r="PMC44" s="475"/>
      <c r="PMD44" s="475"/>
      <c r="PME44" s="475"/>
      <c r="PMF44" s="475"/>
      <c r="PMG44" s="475"/>
      <c r="PMH44" s="475"/>
      <c r="PMI44" s="475"/>
      <c r="PMJ44" s="475"/>
      <c r="PMK44" s="475"/>
      <c r="PML44" s="475"/>
      <c r="PMM44" s="475"/>
      <c r="PMN44" s="475"/>
      <c r="PMO44" s="475"/>
      <c r="PMP44" s="475"/>
      <c r="PMQ44" s="475"/>
      <c r="PMR44" s="475"/>
      <c r="PMS44" s="475"/>
      <c r="PMT44" s="475"/>
      <c r="PMU44" s="475"/>
      <c r="PMV44" s="475"/>
      <c r="PMW44" s="475"/>
      <c r="PMX44" s="475"/>
      <c r="PMY44" s="475"/>
      <c r="PMZ44" s="475"/>
      <c r="PNA44" s="475"/>
      <c r="PNB44" s="475"/>
      <c r="PNC44" s="475"/>
      <c r="PND44" s="475"/>
      <c r="PNE44" s="475"/>
      <c r="PNF44" s="475"/>
      <c r="PNG44" s="475"/>
      <c r="PNH44" s="475"/>
      <c r="PNI44" s="475"/>
      <c r="PNJ44" s="475"/>
      <c r="PNK44" s="475"/>
      <c r="PNL44" s="475"/>
      <c r="PNM44" s="475"/>
      <c r="PNN44" s="475"/>
      <c r="PNO44" s="475"/>
      <c r="PNP44" s="475"/>
      <c r="PNQ44" s="475"/>
      <c r="PNR44" s="475"/>
      <c r="PNS44" s="475"/>
      <c r="PNT44" s="475"/>
      <c r="PNU44" s="475"/>
      <c r="PNV44" s="475"/>
      <c r="PNW44" s="475"/>
      <c r="PNX44" s="475"/>
      <c r="PNY44" s="475"/>
      <c r="PNZ44" s="475"/>
      <c r="POA44" s="475"/>
      <c r="POB44" s="475"/>
      <c r="POC44" s="475"/>
      <c r="POD44" s="475"/>
      <c r="POE44" s="475"/>
      <c r="POF44" s="475"/>
      <c r="POG44" s="475"/>
      <c r="POH44" s="475"/>
      <c r="POI44" s="475"/>
      <c r="POJ44" s="475"/>
      <c r="POK44" s="475"/>
      <c r="POL44" s="475"/>
      <c r="POM44" s="475"/>
      <c r="PON44" s="475"/>
      <c r="POO44" s="475"/>
      <c r="POP44" s="475"/>
      <c r="POQ44" s="475"/>
      <c r="POR44" s="475"/>
      <c r="POS44" s="475"/>
      <c r="POT44" s="475"/>
      <c r="POU44" s="475"/>
      <c r="POV44" s="475"/>
      <c r="POW44" s="475"/>
      <c r="POX44" s="475"/>
      <c r="POY44" s="475"/>
      <c r="POZ44" s="475"/>
      <c r="PPA44" s="475"/>
      <c r="PPB44" s="475"/>
      <c r="PPC44" s="475"/>
      <c r="PPD44" s="475"/>
      <c r="PPE44" s="475"/>
      <c r="PPF44" s="475"/>
      <c r="PPG44" s="475"/>
      <c r="PPH44" s="475"/>
      <c r="PPI44" s="475"/>
      <c r="PPJ44" s="475"/>
      <c r="PPK44" s="475"/>
      <c r="PPL44" s="475"/>
      <c r="PPM44" s="475"/>
      <c r="PPN44" s="475"/>
      <c r="PPO44" s="475"/>
      <c r="PPP44" s="475"/>
      <c r="PPQ44" s="475"/>
      <c r="PPR44" s="475"/>
      <c r="PPS44" s="475"/>
      <c r="PPT44" s="475"/>
      <c r="PPU44" s="475"/>
      <c r="PPV44" s="475"/>
      <c r="PPW44" s="475"/>
      <c r="PPX44" s="475"/>
      <c r="PPY44" s="475"/>
      <c r="PPZ44" s="475"/>
      <c r="PQA44" s="475"/>
      <c r="PQB44" s="475"/>
      <c r="PQC44" s="475"/>
      <c r="PQD44" s="475"/>
      <c r="PQE44" s="475"/>
      <c r="PQF44" s="475"/>
      <c r="PQG44" s="475"/>
      <c r="PQH44" s="475"/>
      <c r="PQI44" s="475"/>
      <c r="PQJ44" s="475"/>
      <c r="PQK44" s="475"/>
      <c r="PQL44" s="475"/>
      <c r="PQM44" s="475"/>
      <c r="PQN44" s="475"/>
      <c r="PQO44" s="475"/>
      <c r="PQP44" s="475"/>
      <c r="PQQ44" s="475"/>
      <c r="PQR44" s="475"/>
      <c r="PQS44" s="475"/>
      <c r="PQT44" s="475"/>
      <c r="PQU44" s="475"/>
      <c r="PQV44" s="475"/>
      <c r="PQW44" s="475"/>
      <c r="PQX44" s="475"/>
      <c r="PQY44" s="475"/>
      <c r="PQZ44" s="475"/>
      <c r="PRA44" s="475"/>
      <c r="PRB44" s="475"/>
      <c r="PRC44" s="475"/>
      <c r="PRD44" s="475"/>
      <c r="PRE44" s="475"/>
      <c r="PRF44" s="475"/>
      <c r="PRG44" s="475"/>
      <c r="PRH44" s="475"/>
      <c r="PRI44" s="475"/>
      <c r="PRJ44" s="475"/>
      <c r="PRK44" s="475"/>
      <c r="PRL44" s="475"/>
      <c r="PRM44" s="475"/>
      <c r="PRN44" s="475"/>
      <c r="PRO44" s="475"/>
      <c r="PRP44" s="475"/>
      <c r="PRQ44" s="475"/>
      <c r="PRR44" s="475"/>
      <c r="PRS44" s="475"/>
      <c r="PRT44" s="475"/>
      <c r="PRU44" s="475"/>
      <c r="PRV44" s="475"/>
      <c r="PRW44" s="475"/>
      <c r="PRX44" s="475"/>
      <c r="PRY44" s="475"/>
      <c r="PRZ44" s="475"/>
      <c r="PSA44" s="475"/>
      <c r="PSB44" s="475"/>
      <c r="PSC44" s="475"/>
      <c r="PSD44" s="475"/>
      <c r="PSE44" s="475"/>
      <c r="PSF44" s="475"/>
      <c r="PSG44" s="475"/>
      <c r="PSH44" s="475"/>
      <c r="PSI44" s="475"/>
      <c r="PSJ44" s="475"/>
      <c r="PSK44" s="475"/>
      <c r="PSL44" s="475"/>
      <c r="PSM44" s="475"/>
      <c r="PSN44" s="475"/>
      <c r="PSO44" s="475"/>
      <c r="PSP44" s="475"/>
      <c r="PSQ44" s="475"/>
      <c r="PSR44" s="475"/>
      <c r="PSS44" s="475"/>
      <c r="PST44" s="475"/>
      <c r="PSU44" s="475"/>
      <c r="PSV44" s="475"/>
      <c r="PSW44" s="475"/>
      <c r="PSX44" s="475"/>
      <c r="PSY44" s="475"/>
      <c r="PSZ44" s="475"/>
      <c r="PTA44" s="475"/>
      <c r="PTB44" s="475"/>
      <c r="PTC44" s="475"/>
      <c r="PTD44" s="475"/>
      <c r="PTE44" s="475"/>
      <c r="PTF44" s="475"/>
      <c r="PTG44" s="475"/>
      <c r="PTH44" s="475"/>
      <c r="PTI44" s="475"/>
      <c r="PTJ44" s="475"/>
      <c r="PTK44" s="475"/>
      <c r="PTL44" s="475"/>
      <c r="PTM44" s="475"/>
      <c r="PTN44" s="475"/>
      <c r="PTO44" s="475"/>
      <c r="PTP44" s="475"/>
      <c r="PTQ44" s="475"/>
      <c r="PTR44" s="475"/>
      <c r="PTS44" s="475"/>
      <c r="PTT44" s="475"/>
      <c r="PTU44" s="475"/>
      <c r="PTV44" s="475"/>
      <c r="PTW44" s="475"/>
      <c r="PTX44" s="475"/>
      <c r="PTY44" s="475"/>
      <c r="PTZ44" s="475"/>
      <c r="PUA44" s="475"/>
      <c r="PUB44" s="475"/>
      <c r="PUC44" s="475"/>
      <c r="PUD44" s="475"/>
      <c r="PUE44" s="475"/>
      <c r="PUF44" s="475"/>
      <c r="PUG44" s="475"/>
      <c r="PUH44" s="475"/>
      <c r="PUI44" s="475"/>
      <c r="PUJ44" s="475"/>
      <c r="PUK44" s="475"/>
      <c r="PUL44" s="475"/>
      <c r="PUM44" s="475"/>
      <c r="PUN44" s="475"/>
      <c r="PUO44" s="475"/>
      <c r="PUP44" s="475"/>
      <c r="PUQ44" s="475"/>
      <c r="PUR44" s="475"/>
      <c r="PUS44" s="475"/>
      <c r="PUT44" s="475"/>
      <c r="PUU44" s="475"/>
      <c r="PUV44" s="475"/>
      <c r="PUW44" s="475"/>
      <c r="PUX44" s="475"/>
      <c r="PUY44" s="475"/>
      <c r="PUZ44" s="475"/>
      <c r="PVA44" s="475"/>
      <c r="PVB44" s="475"/>
      <c r="PVC44" s="475"/>
      <c r="PVD44" s="475"/>
      <c r="PVE44" s="475"/>
      <c r="PVF44" s="475"/>
      <c r="PVG44" s="475"/>
      <c r="PVH44" s="475"/>
      <c r="PVI44" s="475"/>
      <c r="PVJ44" s="475"/>
      <c r="PVK44" s="475"/>
      <c r="PVL44" s="475"/>
      <c r="PVM44" s="475"/>
      <c r="PVN44" s="475"/>
      <c r="PVO44" s="475"/>
      <c r="PVP44" s="475"/>
      <c r="PVQ44" s="475"/>
      <c r="PVR44" s="475"/>
      <c r="PVS44" s="475"/>
      <c r="PVT44" s="475"/>
      <c r="PVU44" s="475"/>
      <c r="PVV44" s="475"/>
      <c r="PVW44" s="475"/>
      <c r="PVX44" s="475"/>
      <c r="PVY44" s="475"/>
      <c r="PVZ44" s="475"/>
      <c r="PWA44" s="475"/>
      <c r="PWB44" s="475"/>
      <c r="PWC44" s="475"/>
      <c r="PWD44" s="475"/>
      <c r="PWE44" s="475"/>
      <c r="PWF44" s="475"/>
      <c r="PWG44" s="475"/>
      <c r="PWH44" s="475"/>
      <c r="PWI44" s="475"/>
      <c r="PWJ44" s="475"/>
      <c r="PWK44" s="475"/>
      <c r="PWL44" s="475"/>
      <c r="PWM44" s="475"/>
      <c r="PWN44" s="475"/>
      <c r="PWO44" s="475"/>
      <c r="PWP44" s="475"/>
      <c r="PWQ44" s="475"/>
      <c r="PWR44" s="475"/>
      <c r="PWS44" s="475"/>
      <c r="PWT44" s="475"/>
      <c r="PWU44" s="475"/>
      <c r="PWV44" s="475"/>
      <c r="PWW44" s="475"/>
      <c r="PWX44" s="475"/>
      <c r="PWY44" s="475"/>
      <c r="PWZ44" s="475"/>
      <c r="PXA44" s="475"/>
      <c r="PXB44" s="475"/>
      <c r="PXC44" s="475"/>
      <c r="PXD44" s="475"/>
      <c r="PXE44" s="475"/>
      <c r="PXF44" s="475"/>
      <c r="PXG44" s="475"/>
      <c r="PXH44" s="475"/>
      <c r="PXI44" s="475"/>
      <c r="PXJ44" s="475"/>
      <c r="PXK44" s="475"/>
      <c r="PXL44" s="475"/>
      <c r="PXM44" s="475"/>
      <c r="PXN44" s="475"/>
      <c r="PXO44" s="475"/>
      <c r="PXP44" s="475"/>
      <c r="PXQ44" s="475"/>
      <c r="PXR44" s="475"/>
      <c r="PXS44" s="475"/>
      <c r="PXT44" s="475"/>
      <c r="PXU44" s="475"/>
      <c r="PXV44" s="475"/>
      <c r="PXW44" s="475"/>
      <c r="PXX44" s="475"/>
      <c r="PXY44" s="475"/>
      <c r="PXZ44" s="475"/>
      <c r="PYA44" s="475"/>
      <c r="PYB44" s="475"/>
      <c r="PYC44" s="475"/>
      <c r="PYD44" s="475"/>
      <c r="PYE44" s="475"/>
      <c r="PYF44" s="475"/>
      <c r="PYG44" s="475"/>
      <c r="PYH44" s="475"/>
      <c r="PYI44" s="475"/>
      <c r="PYJ44" s="475"/>
      <c r="PYK44" s="475"/>
      <c r="PYL44" s="475"/>
      <c r="PYM44" s="475"/>
      <c r="PYN44" s="475"/>
      <c r="PYO44" s="475"/>
      <c r="PYP44" s="475"/>
      <c r="PYQ44" s="475"/>
      <c r="PYR44" s="475"/>
      <c r="PYS44" s="475"/>
      <c r="PYT44" s="475"/>
      <c r="PYU44" s="475"/>
      <c r="PYV44" s="475"/>
      <c r="PYW44" s="475"/>
      <c r="PYX44" s="475"/>
      <c r="PYY44" s="475"/>
      <c r="PYZ44" s="475"/>
      <c r="PZA44" s="475"/>
      <c r="PZB44" s="475"/>
      <c r="PZC44" s="475"/>
      <c r="PZD44" s="475"/>
      <c r="PZE44" s="475"/>
      <c r="PZF44" s="475"/>
      <c r="PZG44" s="475"/>
      <c r="PZH44" s="475"/>
      <c r="PZI44" s="475"/>
      <c r="PZJ44" s="475"/>
      <c r="PZK44" s="475"/>
      <c r="PZL44" s="475"/>
      <c r="PZM44" s="475"/>
      <c r="PZN44" s="475"/>
      <c r="PZO44" s="475"/>
      <c r="PZP44" s="475"/>
      <c r="PZQ44" s="475"/>
      <c r="PZR44" s="475"/>
      <c r="PZS44" s="475"/>
      <c r="PZT44" s="475"/>
      <c r="PZU44" s="475"/>
      <c r="PZV44" s="475"/>
      <c r="PZW44" s="475"/>
      <c r="PZX44" s="475"/>
      <c r="PZY44" s="475"/>
      <c r="PZZ44" s="475"/>
      <c r="QAA44" s="475"/>
      <c r="QAB44" s="475"/>
      <c r="QAC44" s="475"/>
      <c r="QAD44" s="475"/>
      <c r="QAE44" s="475"/>
      <c r="QAF44" s="475"/>
      <c r="QAG44" s="475"/>
      <c r="QAH44" s="475"/>
      <c r="QAI44" s="475"/>
      <c r="QAJ44" s="475"/>
      <c r="QAK44" s="475"/>
      <c r="QAL44" s="475"/>
      <c r="QAM44" s="475"/>
      <c r="QAN44" s="475"/>
      <c r="QAO44" s="475"/>
      <c r="QAP44" s="475"/>
      <c r="QAQ44" s="475"/>
      <c r="QAR44" s="475"/>
      <c r="QAS44" s="475"/>
      <c r="QAT44" s="475"/>
      <c r="QAU44" s="475"/>
      <c r="QAV44" s="475"/>
      <c r="QAW44" s="475"/>
      <c r="QAX44" s="475"/>
      <c r="QAY44" s="475"/>
      <c r="QAZ44" s="475"/>
      <c r="QBA44" s="475"/>
      <c r="QBB44" s="475"/>
      <c r="QBC44" s="475"/>
      <c r="QBD44" s="475"/>
      <c r="QBE44" s="475"/>
      <c r="QBF44" s="475"/>
      <c r="QBG44" s="475"/>
      <c r="QBH44" s="475"/>
      <c r="QBI44" s="475"/>
      <c r="QBJ44" s="475"/>
      <c r="QBK44" s="475"/>
      <c r="QBL44" s="475"/>
      <c r="QBM44" s="475"/>
      <c r="QBN44" s="475"/>
      <c r="QBO44" s="475"/>
      <c r="QBP44" s="475"/>
      <c r="QBQ44" s="475"/>
      <c r="QBR44" s="475"/>
      <c r="QBS44" s="475"/>
      <c r="QBT44" s="475"/>
      <c r="QBU44" s="475"/>
      <c r="QBV44" s="475"/>
      <c r="QBW44" s="475"/>
      <c r="QBX44" s="475"/>
      <c r="QBY44" s="475"/>
      <c r="QBZ44" s="475"/>
      <c r="QCA44" s="475"/>
      <c r="QCB44" s="475"/>
      <c r="QCC44" s="475"/>
      <c r="QCD44" s="475"/>
      <c r="QCE44" s="475"/>
      <c r="QCF44" s="475"/>
      <c r="QCG44" s="475"/>
      <c r="QCH44" s="475"/>
      <c r="QCI44" s="475"/>
      <c r="QCJ44" s="475"/>
      <c r="QCK44" s="475"/>
      <c r="QCL44" s="475"/>
      <c r="QCM44" s="475"/>
      <c r="QCN44" s="475"/>
      <c r="QCO44" s="475"/>
      <c r="QCP44" s="475"/>
      <c r="QCQ44" s="475"/>
      <c r="QCR44" s="475"/>
      <c r="QCS44" s="475"/>
      <c r="QCT44" s="475"/>
      <c r="QCU44" s="475"/>
      <c r="QCV44" s="475"/>
      <c r="QCW44" s="475"/>
      <c r="QCX44" s="475"/>
      <c r="QCY44" s="475"/>
      <c r="QCZ44" s="475"/>
      <c r="QDA44" s="475"/>
      <c r="QDB44" s="475"/>
      <c r="QDC44" s="475"/>
      <c r="QDD44" s="475"/>
      <c r="QDE44" s="475"/>
      <c r="QDF44" s="475"/>
      <c r="QDG44" s="475"/>
      <c r="QDH44" s="475"/>
      <c r="QDI44" s="475"/>
      <c r="QDJ44" s="475"/>
      <c r="QDK44" s="475"/>
      <c r="QDL44" s="475"/>
      <c r="QDM44" s="475"/>
      <c r="QDN44" s="475"/>
      <c r="QDO44" s="475"/>
      <c r="QDP44" s="475"/>
      <c r="QDQ44" s="475"/>
      <c r="QDR44" s="475"/>
      <c r="QDS44" s="475"/>
      <c r="QDT44" s="475"/>
      <c r="QDU44" s="475"/>
      <c r="QDV44" s="475"/>
      <c r="QDW44" s="475"/>
      <c r="QDX44" s="475"/>
      <c r="QDY44" s="475"/>
      <c r="QDZ44" s="475"/>
      <c r="QEA44" s="475"/>
      <c r="QEB44" s="475"/>
      <c r="QEC44" s="475"/>
      <c r="QED44" s="475"/>
      <c r="QEE44" s="475"/>
      <c r="QEF44" s="475"/>
      <c r="QEG44" s="475"/>
      <c r="QEH44" s="475"/>
      <c r="QEI44" s="475"/>
      <c r="QEJ44" s="475"/>
      <c r="QEK44" s="475"/>
      <c r="QEL44" s="475"/>
      <c r="QEM44" s="475"/>
      <c r="QEN44" s="475"/>
      <c r="QEO44" s="475"/>
      <c r="QEP44" s="475"/>
      <c r="QEQ44" s="475"/>
      <c r="QER44" s="475"/>
      <c r="QES44" s="475"/>
      <c r="QET44" s="475"/>
      <c r="QEU44" s="475"/>
      <c r="QEV44" s="475"/>
      <c r="QEW44" s="475"/>
      <c r="QEX44" s="475"/>
      <c r="QEY44" s="475"/>
      <c r="QEZ44" s="475"/>
      <c r="QFA44" s="475"/>
      <c r="QFB44" s="475"/>
      <c r="QFC44" s="475"/>
      <c r="QFD44" s="475"/>
      <c r="QFE44" s="475"/>
      <c r="QFF44" s="475"/>
      <c r="QFG44" s="475"/>
      <c r="QFH44" s="475"/>
      <c r="QFI44" s="475"/>
      <c r="QFJ44" s="475"/>
      <c r="QFK44" s="475"/>
      <c r="QFL44" s="475"/>
      <c r="QFM44" s="475"/>
      <c r="QFN44" s="475"/>
      <c r="QFO44" s="475"/>
      <c r="QFP44" s="475"/>
      <c r="QFQ44" s="475"/>
      <c r="QFR44" s="475"/>
      <c r="QFS44" s="475"/>
      <c r="QFT44" s="475"/>
      <c r="QFU44" s="475"/>
      <c r="QFV44" s="475"/>
      <c r="QFW44" s="475"/>
      <c r="QFX44" s="475"/>
      <c r="QFY44" s="475"/>
      <c r="QFZ44" s="475"/>
      <c r="QGA44" s="475"/>
      <c r="QGB44" s="475"/>
      <c r="QGC44" s="475"/>
      <c r="QGD44" s="475"/>
      <c r="QGE44" s="475"/>
      <c r="QGF44" s="475"/>
      <c r="QGG44" s="475"/>
      <c r="QGH44" s="475"/>
      <c r="QGI44" s="475"/>
      <c r="QGJ44" s="475"/>
      <c r="QGK44" s="475"/>
      <c r="QGL44" s="475"/>
      <c r="QGM44" s="475"/>
      <c r="QGN44" s="475"/>
      <c r="QGO44" s="475"/>
      <c r="QGP44" s="475"/>
      <c r="QGQ44" s="475"/>
      <c r="QGR44" s="475"/>
      <c r="QGS44" s="475"/>
      <c r="QGT44" s="475"/>
      <c r="QGU44" s="475"/>
      <c r="QGV44" s="475"/>
      <c r="QGW44" s="475"/>
      <c r="QGX44" s="475"/>
      <c r="QGY44" s="475"/>
      <c r="QGZ44" s="475"/>
      <c r="QHA44" s="475"/>
      <c r="QHB44" s="475"/>
      <c r="QHC44" s="475"/>
      <c r="QHD44" s="475"/>
      <c r="QHE44" s="475"/>
      <c r="QHF44" s="475"/>
      <c r="QHG44" s="475"/>
      <c r="QHH44" s="475"/>
      <c r="QHI44" s="475"/>
      <c r="QHJ44" s="475"/>
      <c r="QHK44" s="475"/>
      <c r="QHL44" s="475"/>
      <c r="QHM44" s="475"/>
      <c r="QHN44" s="475"/>
      <c r="QHO44" s="475"/>
      <c r="QHP44" s="475"/>
      <c r="QHQ44" s="475"/>
      <c r="QHR44" s="475"/>
      <c r="QHS44" s="475"/>
      <c r="QHT44" s="475"/>
      <c r="QHU44" s="475"/>
      <c r="QHV44" s="475"/>
      <c r="QHW44" s="475"/>
      <c r="QHX44" s="475"/>
      <c r="QHY44" s="475"/>
      <c r="QHZ44" s="475"/>
      <c r="QIA44" s="475"/>
      <c r="QIB44" s="475"/>
      <c r="QIC44" s="475"/>
      <c r="QID44" s="475"/>
      <c r="QIE44" s="475"/>
      <c r="QIF44" s="475"/>
      <c r="QIG44" s="475"/>
      <c r="QIH44" s="475"/>
      <c r="QII44" s="475"/>
      <c r="QIJ44" s="475"/>
      <c r="QIK44" s="475"/>
      <c r="QIL44" s="475"/>
      <c r="QIM44" s="475"/>
      <c r="QIN44" s="475"/>
      <c r="QIO44" s="475"/>
      <c r="QIP44" s="475"/>
      <c r="QIQ44" s="475"/>
      <c r="QIR44" s="475"/>
      <c r="QIS44" s="475"/>
      <c r="QIT44" s="475"/>
      <c r="QIU44" s="475"/>
      <c r="QIV44" s="475"/>
      <c r="QIW44" s="475"/>
      <c r="QIX44" s="475"/>
      <c r="QIY44" s="475"/>
      <c r="QIZ44" s="475"/>
      <c r="QJA44" s="475"/>
      <c r="QJB44" s="475"/>
      <c r="QJC44" s="475"/>
      <c r="QJD44" s="475"/>
      <c r="QJE44" s="475"/>
      <c r="QJF44" s="475"/>
      <c r="QJG44" s="475"/>
      <c r="QJH44" s="475"/>
      <c r="QJI44" s="475"/>
      <c r="QJJ44" s="475"/>
      <c r="QJK44" s="475"/>
      <c r="QJL44" s="475"/>
      <c r="QJM44" s="475"/>
      <c r="QJN44" s="475"/>
      <c r="QJO44" s="475"/>
      <c r="QJP44" s="475"/>
      <c r="QJQ44" s="475"/>
      <c r="QJR44" s="475"/>
      <c r="QJS44" s="475"/>
      <c r="QJT44" s="475"/>
      <c r="QJU44" s="475"/>
      <c r="QJV44" s="475"/>
      <c r="QJW44" s="475"/>
      <c r="QJX44" s="475"/>
      <c r="QJY44" s="475"/>
      <c r="QJZ44" s="475"/>
      <c r="QKA44" s="475"/>
      <c r="QKB44" s="475"/>
      <c r="QKC44" s="475"/>
      <c r="QKD44" s="475"/>
      <c r="QKE44" s="475"/>
      <c r="QKF44" s="475"/>
      <c r="QKG44" s="475"/>
      <c r="QKH44" s="475"/>
      <c r="QKI44" s="475"/>
      <c r="QKJ44" s="475"/>
      <c r="QKK44" s="475"/>
      <c r="QKL44" s="475"/>
      <c r="QKM44" s="475"/>
      <c r="QKN44" s="475"/>
      <c r="QKO44" s="475"/>
      <c r="QKP44" s="475"/>
      <c r="QKQ44" s="475"/>
      <c r="QKR44" s="475"/>
      <c r="QKS44" s="475"/>
      <c r="QKT44" s="475"/>
      <c r="QKU44" s="475"/>
      <c r="QKV44" s="475"/>
      <c r="QKW44" s="475"/>
      <c r="QKX44" s="475"/>
      <c r="QKY44" s="475"/>
      <c r="QKZ44" s="475"/>
      <c r="QLA44" s="475"/>
      <c r="QLB44" s="475"/>
      <c r="QLC44" s="475"/>
      <c r="QLD44" s="475"/>
      <c r="QLE44" s="475"/>
      <c r="QLF44" s="475"/>
      <c r="QLG44" s="475"/>
      <c r="QLH44" s="475"/>
      <c r="QLI44" s="475"/>
      <c r="QLJ44" s="475"/>
      <c r="QLK44" s="475"/>
      <c r="QLL44" s="475"/>
      <c r="QLM44" s="475"/>
      <c r="QLN44" s="475"/>
      <c r="QLO44" s="475"/>
      <c r="QLP44" s="475"/>
      <c r="QLQ44" s="475"/>
      <c r="QLR44" s="475"/>
      <c r="QLS44" s="475"/>
      <c r="QLT44" s="475"/>
      <c r="QLU44" s="475"/>
      <c r="QLV44" s="475"/>
      <c r="QLW44" s="475"/>
      <c r="QLX44" s="475"/>
      <c r="QLY44" s="475"/>
      <c r="QLZ44" s="475"/>
      <c r="QMA44" s="475"/>
      <c r="QMB44" s="475"/>
      <c r="QMC44" s="475"/>
      <c r="QMD44" s="475"/>
      <c r="QME44" s="475"/>
      <c r="QMF44" s="475"/>
      <c r="QMG44" s="475"/>
      <c r="QMH44" s="475"/>
      <c r="QMI44" s="475"/>
      <c r="QMJ44" s="475"/>
      <c r="QMK44" s="475"/>
      <c r="QML44" s="475"/>
      <c r="QMM44" s="475"/>
      <c r="QMN44" s="475"/>
      <c r="QMO44" s="475"/>
      <c r="QMP44" s="475"/>
      <c r="QMQ44" s="475"/>
      <c r="QMR44" s="475"/>
      <c r="QMS44" s="475"/>
      <c r="QMT44" s="475"/>
      <c r="QMU44" s="475"/>
      <c r="QMV44" s="475"/>
      <c r="QMW44" s="475"/>
      <c r="QMX44" s="475"/>
      <c r="QMY44" s="475"/>
      <c r="QMZ44" s="475"/>
      <c r="QNA44" s="475"/>
      <c r="QNB44" s="475"/>
      <c r="QNC44" s="475"/>
      <c r="QND44" s="475"/>
      <c r="QNE44" s="475"/>
      <c r="QNF44" s="475"/>
      <c r="QNG44" s="475"/>
      <c r="QNH44" s="475"/>
      <c r="QNI44" s="475"/>
      <c r="QNJ44" s="475"/>
      <c r="QNK44" s="475"/>
      <c r="QNL44" s="475"/>
      <c r="QNM44" s="475"/>
      <c r="QNN44" s="475"/>
      <c r="QNO44" s="475"/>
      <c r="QNP44" s="475"/>
      <c r="QNQ44" s="475"/>
      <c r="QNR44" s="475"/>
      <c r="QNS44" s="475"/>
      <c r="QNT44" s="475"/>
      <c r="QNU44" s="475"/>
      <c r="QNV44" s="475"/>
      <c r="QNW44" s="475"/>
      <c r="QNX44" s="475"/>
      <c r="QNY44" s="475"/>
      <c r="QNZ44" s="475"/>
      <c r="QOA44" s="475"/>
      <c r="QOB44" s="475"/>
      <c r="QOC44" s="475"/>
      <c r="QOD44" s="475"/>
      <c r="QOE44" s="475"/>
      <c r="QOF44" s="475"/>
      <c r="QOG44" s="475"/>
      <c r="QOH44" s="475"/>
      <c r="QOI44" s="475"/>
      <c r="QOJ44" s="475"/>
      <c r="QOK44" s="475"/>
      <c r="QOL44" s="475"/>
      <c r="QOM44" s="475"/>
      <c r="QON44" s="475"/>
      <c r="QOO44" s="475"/>
      <c r="QOP44" s="475"/>
      <c r="QOQ44" s="475"/>
      <c r="QOR44" s="475"/>
      <c r="QOS44" s="475"/>
      <c r="QOT44" s="475"/>
      <c r="QOU44" s="475"/>
      <c r="QOV44" s="475"/>
      <c r="QOW44" s="475"/>
      <c r="QOX44" s="475"/>
      <c r="QOY44" s="475"/>
      <c r="QOZ44" s="475"/>
      <c r="QPA44" s="475"/>
      <c r="QPB44" s="475"/>
      <c r="QPC44" s="475"/>
      <c r="QPD44" s="475"/>
      <c r="QPE44" s="475"/>
      <c r="QPF44" s="475"/>
      <c r="QPG44" s="475"/>
      <c r="QPH44" s="475"/>
      <c r="QPI44" s="475"/>
      <c r="QPJ44" s="475"/>
      <c r="QPK44" s="475"/>
      <c r="QPL44" s="475"/>
      <c r="QPM44" s="475"/>
      <c r="QPN44" s="475"/>
      <c r="QPO44" s="475"/>
      <c r="QPP44" s="475"/>
      <c r="QPQ44" s="475"/>
      <c r="QPR44" s="475"/>
      <c r="QPS44" s="475"/>
      <c r="QPT44" s="475"/>
      <c r="QPU44" s="475"/>
      <c r="QPV44" s="475"/>
      <c r="QPW44" s="475"/>
      <c r="QPX44" s="475"/>
      <c r="QPY44" s="475"/>
      <c r="QPZ44" s="475"/>
      <c r="QQA44" s="475"/>
      <c r="QQB44" s="475"/>
      <c r="QQC44" s="475"/>
      <c r="QQD44" s="475"/>
      <c r="QQE44" s="475"/>
      <c r="QQF44" s="475"/>
      <c r="QQG44" s="475"/>
      <c r="QQH44" s="475"/>
      <c r="QQI44" s="475"/>
      <c r="QQJ44" s="475"/>
      <c r="QQK44" s="475"/>
      <c r="QQL44" s="475"/>
      <c r="QQM44" s="475"/>
      <c r="QQN44" s="475"/>
      <c r="QQO44" s="475"/>
      <c r="QQP44" s="475"/>
      <c r="QQQ44" s="475"/>
      <c r="QQR44" s="475"/>
      <c r="QQS44" s="475"/>
      <c r="QQT44" s="475"/>
      <c r="QQU44" s="475"/>
      <c r="QQV44" s="475"/>
      <c r="QQW44" s="475"/>
      <c r="QQX44" s="475"/>
      <c r="QQY44" s="475"/>
      <c r="QQZ44" s="475"/>
      <c r="QRA44" s="475"/>
      <c r="QRB44" s="475"/>
      <c r="QRC44" s="475"/>
      <c r="QRD44" s="475"/>
      <c r="QRE44" s="475"/>
      <c r="QRF44" s="475"/>
      <c r="QRG44" s="475"/>
      <c r="QRH44" s="475"/>
      <c r="QRI44" s="475"/>
      <c r="QRJ44" s="475"/>
      <c r="QRK44" s="475"/>
      <c r="QRL44" s="475"/>
      <c r="QRM44" s="475"/>
      <c r="QRN44" s="475"/>
      <c r="QRO44" s="475"/>
      <c r="QRP44" s="475"/>
      <c r="QRQ44" s="475"/>
      <c r="QRR44" s="475"/>
      <c r="QRS44" s="475"/>
      <c r="QRT44" s="475"/>
      <c r="QRU44" s="475"/>
      <c r="QRV44" s="475"/>
      <c r="QRW44" s="475"/>
      <c r="QRX44" s="475"/>
      <c r="QRY44" s="475"/>
      <c r="QRZ44" s="475"/>
      <c r="QSA44" s="475"/>
      <c r="QSB44" s="475"/>
      <c r="QSC44" s="475"/>
      <c r="QSD44" s="475"/>
      <c r="QSE44" s="475"/>
      <c r="QSF44" s="475"/>
      <c r="QSG44" s="475"/>
      <c r="QSH44" s="475"/>
      <c r="QSI44" s="475"/>
      <c r="QSJ44" s="475"/>
      <c r="QSK44" s="475"/>
      <c r="QSL44" s="475"/>
      <c r="QSM44" s="475"/>
      <c r="QSN44" s="475"/>
      <c r="QSO44" s="475"/>
      <c r="QSP44" s="475"/>
      <c r="QSQ44" s="475"/>
      <c r="QSR44" s="475"/>
      <c r="QSS44" s="475"/>
      <c r="QST44" s="475"/>
      <c r="QSU44" s="475"/>
      <c r="QSV44" s="475"/>
      <c r="QSW44" s="475"/>
      <c r="QSX44" s="475"/>
      <c r="QSY44" s="475"/>
      <c r="QSZ44" s="475"/>
      <c r="QTA44" s="475"/>
      <c r="QTB44" s="475"/>
      <c r="QTC44" s="475"/>
      <c r="QTD44" s="475"/>
      <c r="QTE44" s="475"/>
      <c r="QTF44" s="475"/>
      <c r="QTG44" s="475"/>
      <c r="QTH44" s="475"/>
      <c r="QTI44" s="475"/>
      <c r="QTJ44" s="475"/>
      <c r="QTK44" s="475"/>
      <c r="QTL44" s="475"/>
      <c r="QTM44" s="475"/>
      <c r="QTN44" s="475"/>
      <c r="QTO44" s="475"/>
      <c r="QTP44" s="475"/>
      <c r="QTQ44" s="475"/>
      <c r="QTR44" s="475"/>
      <c r="QTS44" s="475"/>
      <c r="QTT44" s="475"/>
      <c r="QTU44" s="475"/>
      <c r="QTV44" s="475"/>
      <c r="QTW44" s="475"/>
      <c r="QTX44" s="475"/>
      <c r="QTY44" s="475"/>
      <c r="QTZ44" s="475"/>
      <c r="QUA44" s="475"/>
      <c r="QUB44" s="475"/>
      <c r="QUC44" s="475"/>
      <c r="QUD44" s="475"/>
      <c r="QUE44" s="475"/>
      <c r="QUF44" s="475"/>
      <c r="QUG44" s="475"/>
      <c r="QUH44" s="475"/>
      <c r="QUI44" s="475"/>
      <c r="QUJ44" s="475"/>
      <c r="QUK44" s="475"/>
      <c r="QUL44" s="475"/>
      <c r="QUM44" s="475"/>
      <c r="QUN44" s="475"/>
      <c r="QUO44" s="475"/>
      <c r="QUP44" s="475"/>
      <c r="QUQ44" s="475"/>
      <c r="QUR44" s="475"/>
      <c r="QUS44" s="475"/>
      <c r="QUT44" s="475"/>
      <c r="QUU44" s="475"/>
      <c r="QUV44" s="475"/>
      <c r="QUW44" s="475"/>
      <c r="QUX44" s="475"/>
      <c r="QUY44" s="475"/>
      <c r="QUZ44" s="475"/>
      <c r="QVA44" s="475"/>
      <c r="QVB44" s="475"/>
      <c r="QVC44" s="475"/>
      <c r="QVD44" s="475"/>
      <c r="QVE44" s="475"/>
      <c r="QVF44" s="475"/>
      <c r="QVG44" s="475"/>
      <c r="QVH44" s="475"/>
      <c r="QVI44" s="475"/>
      <c r="QVJ44" s="475"/>
      <c r="QVK44" s="475"/>
      <c r="QVL44" s="475"/>
      <c r="QVM44" s="475"/>
      <c r="QVN44" s="475"/>
      <c r="QVO44" s="475"/>
      <c r="QVP44" s="475"/>
      <c r="QVQ44" s="475"/>
      <c r="QVR44" s="475"/>
      <c r="QVS44" s="475"/>
      <c r="QVT44" s="475"/>
      <c r="QVU44" s="475"/>
      <c r="QVV44" s="475"/>
      <c r="QVW44" s="475"/>
      <c r="QVX44" s="475"/>
      <c r="QVY44" s="475"/>
      <c r="QVZ44" s="475"/>
      <c r="QWA44" s="475"/>
      <c r="QWB44" s="475"/>
      <c r="QWC44" s="475"/>
      <c r="QWD44" s="475"/>
      <c r="QWE44" s="475"/>
      <c r="QWF44" s="475"/>
      <c r="QWG44" s="475"/>
      <c r="QWH44" s="475"/>
      <c r="QWI44" s="475"/>
      <c r="QWJ44" s="475"/>
      <c r="QWK44" s="475"/>
      <c r="QWL44" s="475"/>
      <c r="QWM44" s="475"/>
      <c r="QWN44" s="475"/>
      <c r="QWO44" s="475"/>
      <c r="QWP44" s="475"/>
      <c r="QWQ44" s="475"/>
      <c r="QWR44" s="475"/>
      <c r="QWS44" s="475"/>
      <c r="QWT44" s="475"/>
      <c r="QWU44" s="475"/>
      <c r="QWV44" s="475"/>
      <c r="QWW44" s="475"/>
      <c r="QWX44" s="475"/>
      <c r="QWY44" s="475"/>
      <c r="QWZ44" s="475"/>
      <c r="QXA44" s="475"/>
      <c r="QXB44" s="475"/>
      <c r="QXC44" s="475"/>
      <c r="QXD44" s="475"/>
      <c r="QXE44" s="475"/>
      <c r="QXF44" s="475"/>
      <c r="QXG44" s="475"/>
      <c r="QXH44" s="475"/>
      <c r="QXI44" s="475"/>
      <c r="QXJ44" s="475"/>
      <c r="QXK44" s="475"/>
      <c r="QXL44" s="475"/>
      <c r="QXM44" s="475"/>
      <c r="QXN44" s="475"/>
      <c r="QXO44" s="475"/>
      <c r="QXP44" s="475"/>
      <c r="QXQ44" s="475"/>
      <c r="QXR44" s="475"/>
      <c r="QXS44" s="475"/>
      <c r="QXT44" s="475"/>
      <c r="QXU44" s="475"/>
      <c r="QXV44" s="475"/>
      <c r="QXW44" s="475"/>
      <c r="QXX44" s="475"/>
      <c r="QXY44" s="475"/>
      <c r="QXZ44" s="475"/>
      <c r="QYA44" s="475"/>
      <c r="QYB44" s="475"/>
      <c r="QYC44" s="475"/>
      <c r="QYD44" s="475"/>
      <c r="QYE44" s="475"/>
      <c r="QYF44" s="475"/>
      <c r="QYG44" s="475"/>
      <c r="QYH44" s="475"/>
      <c r="QYI44" s="475"/>
      <c r="QYJ44" s="475"/>
      <c r="QYK44" s="475"/>
      <c r="QYL44" s="475"/>
      <c r="QYM44" s="475"/>
      <c r="QYN44" s="475"/>
      <c r="QYO44" s="475"/>
      <c r="QYP44" s="475"/>
      <c r="QYQ44" s="475"/>
      <c r="QYR44" s="475"/>
      <c r="QYS44" s="475"/>
      <c r="QYT44" s="475"/>
      <c r="QYU44" s="475"/>
      <c r="QYV44" s="475"/>
      <c r="QYW44" s="475"/>
      <c r="QYX44" s="475"/>
      <c r="QYY44" s="475"/>
      <c r="QYZ44" s="475"/>
      <c r="QZA44" s="475"/>
      <c r="QZB44" s="475"/>
      <c r="QZC44" s="475"/>
      <c r="QZD44" s="475"/>
      <c r="QZE44" s="475"/>
      <c r="QZF44" s="475"/>
      <c r="QZG44" s="475"/>
      <c r="QZH44" s="475"/>
      <c r="QZI44" s="475"/>
      <c r="QZJ44" s="475"/>
      <c r="QZK44" s="475"/>
      <c r="QZL44" s="475"/>
      <c r="QZM44" s="475"/>
      <c r="QZN44" s="475"/>
      <c r="QZO44" s="475"/>
      <c r="QZP44" s="475"/>
      <c r="QZQ44" s="475"/>
      <c r="QZR44" s="475"/>
      <c r="QZS44" s="475"/>
      <c r="QZT44" s="475"/>
      <c r="QZU44" s="475"/>
      <c r="QZV44" s="475"/>
      <c r="QZW44" s="475"/>
      <c r="QZX44" s="475"/>
      <c r="QZY44" s="475"/>
      <c r="QZZ44" s="475"/>
      <c r="RAA44" s="475"/>
      <c r="RAB44" s="475"/>
      <c r="RAC44" s="475"/>
      <c r="RAD44" s="475"/>
      <c r="RAE44" s="475"/>
      <c r="RAF44" s="475"/>
      <c r="RAG44" s="475"/>
      <c r="RAH44" s="475"/>
      <c r="RAI44" s="475"/>
      <c r="RAJ44" s="475"/>
      <c r="RAK44" s="475"/>
      <c r="RAL44" s="475"/>
      <c r="RAM44" s="475"/>
      <c r="RAN44" s="475"/>
      <c r="RAO44" s="475"/>
      <c r="RAP44" s="475"/>
      <c r="RAQ44" s="475"/>
      <c r="RAR44" s="475"/>
      <c r="RAS44" s="475"/>
      <c r="RAT44" s="475"/>
      <c r="RAU44" s="475"/>
      <c r="RAV44" s="475"/>
      <c r="RAW44" s="475"/>
      <c r="RAX44" s="475"/>
      <c r="RAY44" s="475"/>
      <c r="RAZ44" s="475"/>
      <c r="RBA44" s="475"/>
      <c r="RBB44" s="475"/>
      <c r="RBC44" s="475"/>
      <c r="RBD44" s="475"/>
      <c r="RBE44" s="475"/>
      <c r="RBF44" s="475"/>
      <c r="RBG44" s="475"/>
      <c r="RBH44" s="475"/>
      <c r="RBI44" s="475"/>
      <c r="RBJ44" s="475"/>
      <c r="RBK44" s="475"/>
      <c r="RBL44" s="475"/>
      <c r="RBM44" s="475"/>
      <c r="RBN44" s="475"/>
      <c r="RBO44" s="475"/>
      <c r="RBP44" s="475"/>
      <c r="RBQ44" s="475"/>
      <c r="RBR44" s="475"/>
      <c r="RBS44" s="475"/>
      <c r="RBT44" s="475"/>
      <c r="RBU44" s="475"/>
      <c r="RBV44" s="475"/>
      <c r="RBW44" s="475"/>
      <c r="RBX44" s="475"/>
      <c r="RBY44" s="475"/>
      <c r="RBZ44" s="475"/>
      <c r="RCA44" s="475"/>
      <c r="RCB44" s="475"/>
      <c r="RCC44" s="475"/>
      <c r="RCD44" s="475"/>
      <c r="RCE44" s="475"/>
      <c r="RCF44" s="475"/>
      <c r="RCG44" s="475"/>
      <c r="RCH44" s="475"/>
      <c r="RCI44" s="475"/>
      <c r="RCJ44" s="475"/>
      <c r="RCK44" s="475"/>
      <c r="RCL44" s="475"/>
      <c r="RCM44" s="475"/>
      <c r="RCN44" s="475"/>
      <c r="RCO44" s="475"/>
      <c r="RCP44" s="475"/>
      <c r="RCQ44" s="475"/>
      <c r="RCR44" s="475"/>
      <c r="RCS44" s="475"/>
      <c r="RCT44" s="475"/>
      <c r="RCU44" s="475"/>
      <c r="RCV44" s="475"/>
      <c r="RCW44" s="475"/>
      <c r="RCX44" s="475"/>
      <c r="RCY44" s="475"/>
      <c r="RCZ44" s="475"/>
      <c r="RDA44" s="475"/>
      <c r="RDB44" s="475"/>
      <c r="RDC44" s="475"/>
      <c r="RDD44" s="475"/>
      <c r="RDE44" s="475"/>
      <c r="RDF44" s="475"/>
      <c r="RDG44" s="475"/>
      <c r="RDH44" s="475"/>
      <c r="RDI44" s="475"/>
      <c r="RDJ44" s="475"/>
      <c r="RDK44" s="475"/>
      <c r="RDL44" s="475"/>
      <c r="RDM44" s="475"/>
      <c r="RDN44" s="475"/>
      <c r="RDO44" s="475"/>
      <c r="RDP44" s="475"/>
      <c r="RDQ44" s="475"/>
      <c r="RDR44" s="475"/>
      <c r="RDS44" s="475"/>
      <c r="RDT44" s="475"/>
      <c r="RDU44" s="475"/>
      <c r="RDV44" s="475"/>
      <c r="RDW44" s="475"/>
      <c r="RDX44" s="475"/>
      <c r="RDY44" s="475"/>
      <c r="RDZ44" s="475"/>
      <c r="REA44" s="475"/>
      <c r="REB44" s="475"/>
      <c r="REC44" s="475"/>
      <c r="RED44" s="475"/>
      <c r="REE44" s="475"/>
      <c r="REF44" s="475"/>
      <c r="REG44" s="475"/>
      <c r="REH44" s="475"/>
      <c r="REI44" s="475"/>
      <c r="REJ44" s="475"/>
      <c r="REK44" s="475"/>
      <c r="REL44" s="475"/>
      <c r="REM44" s="475"/>
      <c r="REN44" s="475"/>
      <c r="REO44" s="475"/>
      <c r="REP44" s="475"/>
      <c r="REQ44" s="475"/>
      <c r="RER44" s="475"/>
      <c r="RES44" s="475"/>
      <c r="RET44" s="475"/>
      <c r="REU44" s="475"/>
      <c r="REV44" s="475"/>
      <c r="REW44" s="475"/>
      <c r="REX44" s="475"/>
      <c r="REY44" s="475"/>
      <c r="REZ44" s="475"/>
      <c r="RFA44" s="475"/>
      <c r="RFB44" s="475"/>
      <c r="RFC44" s="475"/>
      <c r="RFD44" s="475"/>
      <c r="RFE44" s="475"/>
      <c r="RFF44" s="475"/>
      <c r="RFG44" s="475"/>
      <c r="RFH44" s="475"/>
      <c r="RFI44" s="475"/>
      <c r="RFJ44" s="475"/>
      <c r="RFK44" s="475"/>
      <c r="RFL44" s="475"/>
      <c r="RFM44" s="475"/>
      <c r="RFN44" s="475"/>
      <c r="RFO44" s="475"/>
      <c r="RFP44" s="475"/>
      <c r="RFQ44" s="475"/>
      <c r="RFR44" s="475"/>
      <c r="RFS44" s="475"/>
      <c r="RFT44" s="475"/>
      <c r="RFU44" s="475"/>
      <c r="RFV44" s="475"/>
      <c r="RFW44" s="475"/>
      <c r="RFX44" s="475"/>
      <c r="RFY44" s="475"/>
      <c r="RFZ44" s="475"/>
      <c r="RGA44" s="475"/>
      <c r="RGB44" s="475"/>
      <c r="RGC44" s="475"/>
      <c r="RGD44" s="475"/>
      <c r="RGE44" s="475"/>
      <c r="RGF44" s="475"/>
      <c r="RGG44" s="475"/>
      <c r="RGH44" s="475"/>
      <c r="RGI44" s="475"/>
      <c r="RGJ44" s="475"/>
      <c r="RGK44" s="475"/>
      <c r="RGL44" s="475"/>
      <c r="RGM44" s="475"/>
      <c r="RGN44" s="475"/>
      <c r="RGO44" s="475"/>
      <c r="RGP44" s="475"/>
      <c r="RGQ44" s="475"/>
      <c r="RGR44" s="475"/>
      <c r="RGS44" s="475"/>
      <c r="RGT44" s="475"/>
      <c r="RGU44" s="475"/>
      <c r="RGV44" s="475"/>
      <c r="RGW44" s="475"/>
      <c r="RGX44" s="475"/>
      <c r="RGY44" s="475"/>
      <c r="RGZ44" s="475"/>
      <c r="RHA44" s="475"/>
      <c r="RHB44" s="475"/>
      <c r="RHC44" s="475"/>
      <c r="RHD44" s="475"/>
      <c r="RHE44" s="475"/>
      <c r="RHF44" s="475"/>
      <c r="RHG44" s="475"/>
      <c r="RHH44" s="475"/>
      <c r="RHI44" s="475"/>
      <c r="RHJ44" s="475"/>
      <c r="RHK44" s="475"/>
      <c r="RHL44" s="475"/>
      <c r="RHM44" s="475"/>
      <c r="RHN44" s="475"/>
      <c r="RHO44" s="475"/>
      <c r="RHP44" s="475"/>
      <c r="RHQ44" s="475"/>
      <c r="RHR44" s="475"/>
      <c r="RHS44" s="475"/>
      <c r="RHT44" s="475"/>
      <c r="RHU44" s="475"/>
      <c r="RHV44" s="475"/>
      <c r="RHW44" s="475"/>
      <c r="RHX44" s="475"/>
      <c r="RHY44" s="475"/>
      <c r="RHZ44" s="475"/>
      <c r="RIA44" s="475"/>
      <c r="RIB44" s="475"/>
      <c r="RIC44" s="475"/>
      <c r="RID44" s="475"/>
      <c r="RIE44" s="475"/>
      <c r="RIF44" s="475"/>
      <c r="RIG44" s="475"/>
      <c r="RIH44" s="475"/>
      <c r="RII44" s="475"/>
      <c r="RIJ44" s="475"/>
      <c r="RIK44" s="475"/>
      <c r="RIL44" s="475"/>
      <c r="RIM44" s="475"/>
      <c r="RIN44" s="475"/>
      <c r="RIO44" s="475"/>
      <c r="RIP44" s="475"/>
      <c r="RIQ44" s="475"/>
      <c r="RIR44" s="475"/>
      <c r="RIS44" s="475"/>
      <c r="RIT44" s="475"/>
      <c r="RIU44" s="475"/>
      <c r="RIV44" s="475"/>
      <c r="RIW44" s="475"/>
      <c r="RIX44" s="475"/>
      <c r="RIY44" s="475"/>
      <c r="RIZ44" s="475"/>
      <c r="RJA44" s="475"/>
      <c r="RJB44" s="475"/>
      <c r="RJC44" s="475"/>
      <c r="RJD44" s="475"/>
      <c r="RJE44" s="475"/>
      <c r="RJF44" s="475"/>
      <c r="RJG44" s="475"/>
      <c r="RJH44" s="475"/>
      <c r="RJI44" s="475"/>
      <c r="RJJ44" s="475"/>
      <c r="RJK44" s="475"/>
      <c r="RJL44" s="475"/>
      <c r="RJM44" s="475"/>
      <c r="RJN44" s="475"/>
      <c r="RJO44" s="475"/>
      <c r="RJP44" s="475"/>
      <c r="RJQ44" s="475"/>
      <c r="RJR44" s="475"/>
      <c r="RJS44" s="475"/>
      <c r="RJT44" s="475"/>
      <c r="RJU44" s="475"/>
      <c r="RJV44" s="475"/>
      <c r="RJW44" s="475"/>
      <c r="RJX44" s="475"/>
      <c r="RJY44" s="475"/>
      <c r="RJZ44" s="475"/>
      <c r="RKA44" s="475"/>
      <c r="RKB44" s="475"/>
      <c r="RKC44" s="475"/>
      <c r="RKD44" s="475"/>
      <c r="RKE44" s="475"/>
      <c r="RKF44" s="475"/>
      <c r="RKG44" s="475"/>
      <c r="RKH44" s="475"/>
      <c r="RKI44" s="475"/>
      <c r="RKJ44" s="475"/>
      <c r="RKK44" s="475"/>
      <c r="RKL44" s="475"/>
      <c r="RKM44" s="475"/>
      <c r="RKN44" s="475"/>
      <c r="RKO44" s="475"/>
      <c r="RKP44" s="475"/>
      <c r="RKQ44" s="475"/>
      <c r="RKR44" s="475"/>
      <c r="RKS44" s="475"/>
      <c r="RKT44" s="475"/>
      <c r="RKU44" s="475"/>
      <c r="RKV44" s="475"/>
      <c r="RKW44" s="475"/>
      <c r="RKX44" s="475"/>
      <c r="RKY44" s="475"/>
      <c r="RKZ44" s="475"/>
      <c r="RLA44" s="475"/>
      <c r="RLB44" s="475"/>
      <c r="RLC44" s="475"/>
      <c r="RLD44" s="475"/>
      <c r="RLE44" s="475"/>
      <c r="RLF44" s="475"/>
      <c r="RLG44" s="475"/>
      <c r="RLH44" s="475"/>
      <c r="RLI44" s="475"/>
      <c r="RLJ44" s="475"/>
      <c r="RLK44" s="475"/>
      <c r="RLL44" s="475"/>
      <c r="RLM44" s="475"/>
      <c r="RLN44" s="475"/>
      <c r="RLO44" s="475"/>
      <c r="RLP44" s="475"/>
      <c r="RLQ44" s="475"/>
      <c r="RLR44" s="475"/>
      <c r="RLS44" s="475"/>
      <c r="RLT44" s="475"/>
      <c r="RLU44" s="475"/>
      <c r="RLV44" s="475"/>
      <c r="RLW44" s="475"/>
      <c r="RLX44" s="475"/>
      <c r="RLY44" s="475"/>
      <c r="RLZ44" s="475"/>
      <c r="RMA44" s="475"/>
      <c r="RMB44" s="475"/>
      <c r="RMC44" s="475"/>
      <c r="RMD44" s="475"/>
      <c r="RME44" s="475"/>
      <c r="RMF44" s="475"/>
      <c r="RMG44" s="475"/>
      <c r="RMH44" s="475"/>
      <c r="RMI44" s="475"/>
      <c r="RMJ44" s="475"/>
      <c r="RMK44" s="475"/>
      <c r="RML44" s="475"/>
      <c r="RMM44" s="475"/>
      <c r="RMN44" s="475"/>
      <c r="RMO44" s="475"/>
      <c r="RMP44" s="475"/>
      <c r="RMQ44" s="475"/>
      <c r="RMR44" s="475"/>
      <c r="RMS44" s="475"/>
      <c r="RMT44" s="475"/>
      <c r="RMU44" s="475"/>
      <c r="RMV44" s="475"/>
      <c r="RMW44" s="475"/>
      <c r="RMX44" s="475"/>
      <c r="RMY44" s="475"/>
      <c r="RMZ44" s="475"/>
      <c r="RNA44" s="475"/>
      <c r="RNB44" s="475"/>
      <c r="RNC44" s="475"/>
      <c r="RND44" s="475"/>
      <c r="RNE44" s="475"/>
      <c r="RNF44" s="475"/>
      <c r="RNG44" s="475"/>
      <c r="RNH44" s="475"/>
      <c r="RNI44" s="475"/>
      <c r="RNJ44" s="475"/>
      <c r="RNK44" s="475"/>
      <c r="RNL44" s="475"/>
      <c r="RNM44" s="475"/>
      <c r="RNN44" s="475"/>
      <c r="RNO44" s="475"/>
      <c r="RNP44" s="475"/>
      <c r="RNQ44" s="475"/>
      <c r="RNR44" s="475"/>
      <c r="RNS44" s="475"/>
      <c r="RNT44" s="475"/>
      <c r="RNU44" s="475"/>
      <c r="RNV44" s="475"/>
      <c r="RNW44" s="475"/>
      <c r="RNX44" s="475"/>
      <c r="RNY44" s="475"/>
      <c r="RNZ44" s="475"/>
      <c r="ROA44" s="475"/>
      <c r="ROB44" s="475"/>
      <c r="ROC44" s="475"/>
      <c r="ROD44" s="475"/>
      <c r="ROE44" s="475"/>
      <c r="ROF44" s="475"/>
      <c r="ROG44" s="475"/>
      <c r="ROH44" s="475"/>
      <c r="ROI44" s="475"/>
      <c r="ROJ44" s="475"/>
      <c r="ROK44" s="475"/>
      <c r="ROL44" s="475"/>
      <c r="ROM44" s="475"/>
      <c r="RON44" s="475"/>
      <c r="ROO44" s="475"/>
      <c r="ROP44" s="475"/>
      <c r="ROQ44" s="475"/>
      <c r="ROR44" s="475"/>
      <c r="ROS44" s="475"/>
      <c r="ROT44" s="475"/>
      <c r="ROU44" s="475"/>
      <c r="ROV44" s="475"/>
      <c r="ROW44" s="475"/>
      <c r="ROX44" s="475"/>
      <c r="ROY44" s="475"/>
      <c r="ROZ44" s="475"/>
      <c r="RPA44" s="475"/>
      <c r="RPB44" s="475"/>
      <c r="RPC44" s="475"/>
      <c r="RPD44" s="475"/>
      <c r="RPE44" s="475"/>
      <c r="RPF44" s="475"/>
      <c r="RPG44" s="475"/>
      <c r="RPH44" s="475"/>
      <c r="RPI44" s="475"/>
      <c r="RPJ44" s="475"/>
      <c r="RPK44" s="475"/>
      <c r="RPL44" s="475"/>
      <c r="RPM44" s="475"/>
      <c r="RPN44" s="475"/>
      <c r="RPO44" s="475"/>
      <c r="RPP44" s="475"/>
      <c r="RPQ44" s="475"/>
      <c r="RPR44" s="475"/>
      <c r="RPS44" s="475"/>
      <c r="RPT44" s="475"/>
      <c r="RPU44" s="475"/>
      <c r="RPV44" s="475"/>
      <c r="RPW44" s="475"/>
      <c r="RPX44" s="475"/>
      <c r="RPY44" s="475"/>
      <c r="RPZ44" s="475"/>
      <c r="RQA44" s="475"/>
      <c r="RQB44" s="475"/>
      <c r="RQC44" s="475"/>
      <c r="RQD44" s="475"/>
      <c r="RQE44" s="475"/>
      <c r="RQF44" s="475"/>
      <c r="RQG44" s="475"/>
      <c r="RQH44" s="475"/>
      <c r="RQI44" s="475"/>
      <c r="RQJ44" s="475"/>
      <c r="RQK44" s="475"/>
      <c r="RQL44" s="475"/>
      <c r="RQM44" s="475"/>
      <c r="RQN44" s="475"/>
      <c r="RQO44" s="475"/>
      <c r="RQP44" s="475"/>
      <c r="RQQ44" s="475"/>
      <c r="RQR44" s="475"/>
      <c r="RQS44" s="475"/>
      <c r="RQT44" s="475"/>
      <c r="RQU44" s="475"/>
      <c r="RQV44" s="475"/>
      <c r="RQW44" s="475"/>
      <c r="RQX44" s="475"/>
      <c r="RQY44" s="475"/>
      <c r="RQZ44" s="475"/>
      <c r="RRA44" s="475"/>
      <c r="RRB44" s="475"/>
      <c r="RRC44" s="475"/>
      <c r="RRD44" s="475"/>
      <c r="RRE44" s="475"/>
      <c r="RRF44" s="475"/>
      <c r="RRG44" s="475"/>
      <c r="RRH44" s="475"/>
      <c r="RRI44" s="475"/>
      <c r="RRJ44" s="475"/>
      <c r="RRK44" s="475"/>
      <c r="RRL44" s="475"/>
      <c r="RRM44" s="475"/>
      <c r="RRN44" s="475"/>
      <c r="RRO44" s="475"/>
      <c r="RRP44" s="475"/>
      <c r="RRQ44" s="475"/>
      <c r="RRR44" s="475"/>
      <c r="RRS44" s="475"/>
      <c r="RRT44" s="475"/>
      <c r="RRU44" s="475"/>
      <c r="RRV44" s="475"/>
      <c r="RRW44" s="475"/>
      <c r="RRX44" s="475"/>
      <c r="RRY44" s="475"/>
      <c r="RRZ44" s="475"/>
      <c r="RSA44" s="475"/>
      <c r="RSB44" s="475"/>
      <c r="RSC44" s="475"/>
      <c r="RSD44" s="475"/>
      <c r="RSE44" s="475"/>
      <c r="RSF44" s="475"/>
      <c r="RSG44" s="475"/>
      <c r="RSH44" s="475"/>
      <c r="RSI44" s="475"/>
      <c r="RSJ44" s="475"/>
      <c r="RSK44" s="475"/>
      <c r="RSL44" s="475"/>
      <c r="RSM44" s="475"/>
      <c r="RSN44" s="475"/>
      <c r="RSO44" s="475"/>
      <c r="RSP44" s="475"/>
      <c r="RSQ44" s="475"/>
      <c r="RSR44" s="475"/>
      <c r="RSS44" s="475"/>
      <c r="RST44" s="475"/>
      <c r="RSU44" s="475"/>
      <c r="RSV44" s="475"/>
      <c r="RSW44" s="475"/>
      <c r="RSX44" s="475"/>
      <c r="RSY44" s="475"/>
      <c r="RSZ44" s="475"/>
      <c r="RTA44" s="475"/>
      <c r="RTB44" s="475"/>
      <c r="RTC44" s="475"/>
      <c r="RTD44" s="475"/>
      <c r="RTE44" s="475"/>
      <c r="RTF44" s="475"/>
      <c r="RTG44" s="475"/>
      <c r="RTH44" s="475"/>
      <c r="RTI44" s="475"/>
      <c r="RTJ44" s="475"/>
      <c r="RTK44" s="475"/>
      <c r="RTL44" s="475"/>
      <c r="RTM44" s="475"/>
      <c r="RTN44" s="475"/>
      <c r="RTO44" s="475"/>
      <c r="RTP44" s="475"/>
      <c r="RTQ44" s="475"/>
      <c r="RTR44" s="475"/>
      <c r="RTS44" s="475"/>
      <c r="RTT44" s="475"/>
      <c r="RTU44" s="475"/>
      <c r="RTV44" s="475"/>
      <c r="RTW44" s="475"/>
      <c r="RTX44" s="475"/>
      <c r="RTY44" s="475"/>
      <c r="RTZ44" s="475"/>
      <c r="RUA44" s="475"/>
      <c r="RUB44" s="475"/>
      <c r="RUC44" s="475"/>
      <c r="RUD44" s="475"/>
      <c r="RUE44" s="475"/>
      <c r="RUF44" s="475"/>
      <c r="RUG44" s="475"/>
      <c r="RUH44" s="475"/>
      <c r="RUI44" s="475"/>
      <c r="RUJ44" s="475"/>
      <c r="RUK44" s="475"/>
      <c r="RUL44" s="475"/>
      <c r="RUM44" s="475"/>
      <c r="RUN44" s="475"/>
      <c r="RUO44" s="475"/>
      <c r="RUP44" s="475"/>
      <c r="RUQ44" s="475"/>
      <c r="RUR44" s="475"/>
      <c r="RUS44" s="475"/>
      <c r="RUT44" s="475"/>
      <c r="RUU44" s="475"/>
      <c r="RUV44" s="475"/>
      <c r="RUW44" s="475"/>
      <c r="RUX44" s="475"/>
      <c r="RUY44" s="475"/>
      <c r="RUZ44" s="475"/>
      <c r="RVA44" s="475"/>
      <c r="RVB44" s="475"/>
      <c r="RVC44" s="475"/>
      <c r="RVD44" s="475"/>
      <c r="RVE44" s="475"/>
      <c r="RVF44" s="475"/>
      <c r="RVG44" s="475"/>
      <c r="RVH44" s="475"/>
      <c r="RVI44" s="475"/>
      <c r="RVJ44" s="475"/>
      <c r="RVK44" s="475"/>
      <c r="RVL44" s="475"/>
      <c r="RVM44" s="475"/>
      <c r="RVN44" s="475"/>
      <c r="RVO44" s="475"/>
      <c r="RVP44" s="475"/>
      <c r="RVQ44" s="475"/>
      <c r="RVR44" s="475"/>
      <c r="RVS44" s="475"/>
      <c r="RVT44" s="475"/>
      <c r="RVU44" s="475"/>
      <c r="RVV44" s="475"/>
      <c r="RVW44" s="475"/>
      <c r="RVX44" s="475"/>
      <c r="RVY44" s="475"/>
      <c r="RVZ44" s="475"/>
      <c r="RWA44" s="475"/>
      <c r="RWB44" s="475"/>
      <c r="RWC44" s="475"/>
      <c r="RWD44" s="475"/>
      <c r="RWE44" s="475"/>
      <c r="RWF44" s="475"/>
      <c r="RWG44" s="475"/>
      <c r="RWH44" s="475"/>
      <c r="RWI44" s="475"/>
      <c r="RWJ44" s="475"/>
      <c r="RWK44" s="475"/>
      <c r="RWL44" s="475"/>
      <c r="RWM44" s="475"/>
      <c r="RWN44" s="475"/>
      <c r="RWO44" s="475"/>
      <c r="RWP44" s="475"/>
      <c r="RWQ44" s="475"/>
      <c r="RWR44" s="475"/>
      <c r="RWS44" s="475"/>
      <c r="RWT44" s="475"/>
      <c r="RWU44" s="475"/>
      <c r="RWV44" s="475"/>
      <c r="RWW44" s="475"/>
      <c r="RWX44" s="475"/>
      <c r="RWY44" s="475"/>
      <c r="RWZ44" s="475"/>
      <c r="RXA44" s="475"/>
      <c r="RXB44" s="475"/>
      <c r="RXC44" s="475"/>
      <c r="RXD44" s="475"/>
      <c r="RXE44" s="475"/>
      <c r="RXF44" s="475"/>
      <c r="RXG44" s="475"/>
      <c r="RXH44" s="475"/>
      <c r="RXI44" s="475"/>
      <c r="RXJ44" s="475"/>
      <c r="RXK44" s="475"/>
      <c r="RXL44" s="475"/>
      <c r="RXM44" s="475"/>
      <c r="RXN44" s="475"/>
      <c r="RXO44" s="475"/>
      <c r="RXP44" s="475"/>
      <c r="RXQ44" s="475"/>
      <c r="RXR44" s="475"/>
      <c r="RXS44" s="475"/>
      <c r="RXT44" s="475"/>
      <c r="RXU44" s="475"/>
      <c r="RXV44" s="475"/>
      <c r="RXW44" s="475"/>
      <c r="RXX44" s="475"/>
      <c r="RXY44" s="475"/>
      <c r="RXZ44" s="475"/>
      <c r="RYA44" s="475"/>
      <c r="RYB44" s="475"/>
      <c r="RYC44" s="475"/>
      <c r="RYD44" s="475"/>
      <c r="RYE44" s="475"/>
      <c r="RYF44" s="475"/>
      <c r="RYG44" s="475"/>
      <c r="RYH44" s="475"/>
      <c r="RYI44" s="475"/>
      <c r="RYJ44" s="475"/>
      <c r="RYK44" s="475"/>
      <c r="RYL44" s="475"/>
      <c r="RYM44" s="475"/>
      <c r="RYN44" s="475"/>
      <c r="RYO44" s="475"/>
      <c r="RYP44" s="475"/>
      <c r="RYQ44" s="475"/>
      <c r="RYR44" s="475"/>
      <c r="RYS44" s="475"/>
      <c r="RYT44" s="475"/>
      <c r="RYU44" s="475"/>
      <c r="RYV44" s="475"/>
      <c r="RYW44" s="475"/>
      <c r="RYX44" s="475"/>
      <c r="RYY44" s="475"/>
      <c r="RYZ44" s="475"/>
      <c r="RZA44" s="475"/>
      <c r="RZB44" s="475"/>
      <c r="RZC44" s="475"/>
      <c r="RZD44" s="475"/>
      <c r="RZE44" s="475"/>
      <c r="RZF44" s="475"/>
      <c r="RZG44" s="475"/>
      <c r="RZH44" s="475"/>
      <c r="RZI44" s="475"/>
      <c r="RZJ44" s="475"/>
      <c r="RZK44" s="475"/>
      <c r="RZL44" s="475"/>
      <c r="RZM44" s="475"/>
      <c r="RZN44" s="475"/>
      <c r="RZO44" s="475"/>
      <c r="RZP44" s="475"/>
      <c r="RZQ44" s="475"/>
      <c r="RZR44" s="475"/>
      <c r="RZS44" s="475"/>
      <c r="RZT44" s="475"/>
      <c r="RZU44" s="475"/>
      <c r="RZV44" s="475"/>
      <c r="RZW44" s="475"/>
      <c r="RZX44" s="475"/>
      <c r="RZY44" s="475"/>
      <c r="RZZ44" s="475"/>
      <c r="SAA44" s="475"/>
      <c r="SAB44" s="475"/>
      <c r="SAC44" s="475"/>
      <c r="SAD44" s="475"/>
      <c r="SAE44" s="475"/>
      <c r="SAF44" s="475"/>
      <c r="SAG44" s="475"/>
      <c r="SAH44" s="475"/>
      <c r="SAI44" s="475"/>
      <c r="SAJ44" s="475"/>
      <c r="SAK44" s="475"/>
      <c r="SAL44" s="475"/>
      <c r="SAM44" s="475"/>
      <c r="SAN44" s="475"/>
      <c r="SAO44" s="475"/>
      <c r="SAP44" s="475"/>
      <c r="SAQ44" s="475"/>
      <c r="SAR44" s="475"/>
      <c r="SAS44" s="475"/>
      <c r="SAT44" s="475"/>
      <c r="SAU44" s="475"/>
      <c r="SAV44" s="475"/>
      <c r="SAW44" s="475"/>
      <c r="SAX44" s="475"/>
      <c r="SAY44" s="475"/>
      <c r="SAZ44" s="475"/>
      <c r="SBA44" s="475"/>
      <c r="SBB44" s="475"/>
      <c r="SBC44" s="475"/>
      <c r="SBD44" s="475"/>
      <c r="SBE44" s="475"/>
      <c r="SBF44" s="475"/>
      <c r="SBG44" s="475"/>
      <c r="SBH44" s="475"/>
      <c r="SBI44" s="475"/>
      <c r="SBJ44" s="475"/>
      <c r="SBK44" s="475"/>
      <c r="SBL44" s="475"/>
      <c r="SBM44" s="475"/>
      <c r="SBN44" s="475"/>
      <c r="SBO44" s="475"/>
      <c r="SBP44" s="475"/>
      <c r="SBQ44" s="475"/>
      <c r="SBR44" s="475"/>
      <c r="SBS44" s="475"/>
      <c r="SBT44" s="475"/>
      <c r="SBU44" s="475"/>
      <c r="SBV44" s="475"/>
      <c r="SBW44" s="475"/>
      <c r="SBX44" s="475"/>
      <c r="SBY44" s="475"/>
      <c r="SBZ44" s="475"/>
      <c r="SCA44" s="475"/>
      <c r="SCB44" s="475"/>
      <c r="SCC44" s="475"/>
      <c r="SCD44" s="475"/>
      <c r="SCE44" s="475"/>
      <c r="SCF44" s="475"/>
      <c r="SCG44" s="475"/>
      <c r="SCH44" s="475"/>
      <c r="SCI44" s="475"/>
      <c r="SCJ44" s="475"/>
      <c r="SCK44" s="475"/>
      <c r="SCL44" s="475"/>
      <c r="SCM44" s="475"/>
      <c r="SCN44" s="475"/>
      <c r="SCO44" s="475"/>
      <c r="SCP44" s="475"/>
      <c r="SCQ44" s="475"/>
      <c r="SCR44" s="475"/>
      <c r="SCS44" s="475"/>
      <c r="SCT44" s="475"/>
      <c r="SCU44" s="475"/>
      <c r="SCV44" s="475"/>
      <c r="SCW44" s="475"/>
      <c r="SCX44" s="475"/>
      <c r="SCY44" s="475"/>
      <c r="SCZ44" s="475"/>
      <c r="SDA44" s="475"/>
      <c r="SDB44" s="475"/>
      <c r="SDC44" s="475"/>
      <c r="SDD44" s="475"/>
      <c r="SDE44" s="475"/>
      <c r="SDF44" s="475"/>
      <c r="SDG44" s="475"/>
      <c r="SDH44" s="475"/>
      <c r="SDI44" s="475"/>
      <c r="SDJ44" s="475"/>
      <c r="SDK44" s="475"/>
      <c r="SDL44" s="475"/>
      <c r="SDM44" s="475"/>
      <c r="SDN44" s="475"/>
      <c r="SDO44" s="475"/>
      <c r="SDP44" s="475"/>
      <c r="SDQ44" s="475"/>
      <c r="SDR44" s="475"/>
      <c r="SDS44" s="475"/>
      <c r="SDT44" s="475"/>
      <c r="SDU44" s="475"/>
      <c r="SDV44" s="475"/>
      <c r="SDW44" s="475"/>
      <c r="SDX44" s="475"/>
      <c r="SDY44" s="475"/>
      <c r="SDZ44" s="475"/>
      <c r="SEA44" s="475"/>
      <c r="SEB44" s="475"/>
      <c r="SEC44" s="475"/>
      <c r="SED44" s="475"/>
      <c r="SEE44" s="475"/>
      <c r="SEF44" s="475"/>
      <c r="SEG44" s="475"/>
      <c r="SEH44" s="475"/>
      <c r="SEI44" s="475"/>
      <c r="SEJ44" s="475"/>
      <c r="SEK44" s="475"/>
      <c r="SEL44" s="475"/>
      <c r="SEM44" s="475"/>
      <c r="SEN44" s="475"/>
      <c r="SEO44" s="475"/>
      <c r="SEP44" s="475"/>
      <c r="SEQ44" s="475"/>
      <c r="SER44" s="475"/>
      <c r="SES44" s="475"/>
      <c r="SET44" s="475"/>
      <c r="SEU44" s="475"/>
      <c r="SEV44" s="475"/>
      <c r="SEW44" s="475"/>
      <c r="SEX44" s="475"/>
      <c r="SEY44" s="475"/>
      <c r="SEZ44" s="475"/>
      <c r="SFA44" s="475"/>
      <c r="SFB44" s="475"/>
      <c r="SFC44" s="475"/>
      <c r="SFD44" s="475"/>
      <c r="SFE44" s="475"/>
      <c r="SFF44" s="475"/>
      <c r="SFG44" s="475"/>
      <c r="SFH44" s="475"/>
      <c r="SFI44" s="475"/>
      <c r="SFJ44" s="475"/>
      <c r="SFK44" s="475"/>
      <c r="SFL44" s="475"/>
      <c r="SFM44" s="475"/>
      <c r="SFN44" s="475"/>
      <c r="SFO44" s="475"/>
      <c r="SFP44" s="475"/>
      <c r="SFQ44" s="475"/>
      <c r="SFR44" s="475"/>
      <c r="SFS44" s="475"/>
      <c r="SFT44" s="475"/>
      <c r="SFU44" s="475"/>
      <c r="SFV44" s="475"/>
      <c r="SFW44" s="475"/>
      <c r="SFX44" s="475"/>
      <c r="SFY44" s="475"/>
      <c r="SFZ44" s="475"/>
      <c r="SGA44" s="475"/>
      <c r="SGB44" s="475"/>
      <c r="SGC44" s="475"/>
      <c r="SGD44" s="475"/>
      <c r="SGE44" s="475"/>
      <c r="SGF44" s="475"/>
      <c r="SGG44" s="475"/>
      <c r="SGH44" s="475"/>
      <c r="SGI44" s="475"/>
      <c r="SGJ44" s="475"/>
      <c r="SGK44" s="475"/>
      <c r="SGL44" s="475"/>
      <c r="SGM44" s="475"/>
      <c r="SGN44" s="475"/>
      <c r="SGO44" s="475"/>
      <c r="SGP44" s="475"/>
      <c r="SGQ44" s="475"/>
      <c r="SGR44" s="475"/>
      <c r="SGS44" s="475"/>
      <c r="SGT44" s="475"/>
      <c r="SGU44" s="475"/>
      <c r="SGV44" s="475"/>
      <c r="SGW44" s="475"/>
      <c r="SGX44" s="475"/>
      <c r="SGY44" s="475"/>
      <c r="SGZ44" s="475"/>
      <c r="SHA44" s="475"/>
      <c r="SHB44" s="475"/>
      <c r="SHC44" s="475"/>
      <c r="SHD44" s="475"/>
      <c r="SHE44" s="475"/>
      <c r="SHF44" s="475"/>
      <c r="SHG44" s="475"/>
      <c r="SHH44" s="475"/>
      <c r="SHI44" s="475"/>
      <c r="SHJ44" s="475"/>
      <c r="SHK44" s="475"/>
      <c r="SHL44" s="475"/>
      <c r="SHM44" s="475"/>
      <c r="SHN44" s="475"/>
      <c r="SHO44" s="475"/>
      <c r="SHP44" s="475"/>
      <c r="SHQ44" s="475"/>
      <c r="SHR44" s="475"/>
      <c r="SHS44" s="475"/>
      <c r="SHT44" s="475"/>
      <c r="SHU44" s="475"/>
      <c r="SHV44" s="475"/>
      <c r="SHW44" s="475"/>
      <c r="SHX44" s="475"/>
      <c r="SHY44" s="475"/>
      <c r="SHZ44" s="475"/>
      <c r="SIA44" s="475"/>
      <c r="SIB44" s="475"/>
      <c r="SIC44" s="475"/>
      <c r="SID44" s="475"/>
      <c r="SIE44" s="475"/>
      <c r="SIF44" s="475"/>
      <c r="SIG44" s="475"/>
      <c r="SIH44" s="475"/>
      <c r="SII44" s="475"/>
      <c r="SIJ44" s="475"/>
      <c r="SIK44" s="475"/>
      <c r="SIL44" s="475"/>
      <c r="SIM44" s="475"/>
      <c r="SIN44" s="475"/>
      <c r="SIO44" s="475"/>
      <c r="SIP44" s="475"/>
      <c r="SIQ44" s="475"/>
      <c r="SIR44" s="475"/>
      <c r="SIS44" s="475"/>
      <c r="SIT44" s="475"/>
      <c r="SIU44" s="475"/>
      <c r="SIV44" s="475"/>
      <c r="SIW44" s="475"/>
      <c r="SIX44" s="475"/>
      <c r="SIY44" s="475"/>
      <c r="SIZ44" s="475"/>
      <c r="SJA44" s="475"/>
      <c r="SJB44" s="475"/>
      <c r="SJC44" s="475"/>
      <c r="SJD44" s="475"/>
      <c r="SJE44" s="475"/>
      <c r="SJF44" s="475"/>
      <c r="SJG44" s="475"/>
      <c r="SJH44" s="475"/>
      <c r="SJI44" s="475"/>
      <c r="SJJ44" s="475"/>
      <c r="SJK44" s="475"/>
      <c r="SJL44" s="475"/>
      <c r="SJM44" s="475"/>
      <c r="SJN44" s="475"/>
      <c r="SJO44" s="475"/>
      <c r="SJP44" s="475"/>
      <c r="SJQ44" s="475"/>
      <c r="SJR44" s="475"/>
      <c r="SJS44" s="475"/>
      <c r="SJT44" s="475"/>
      <c r="SJU44" s="475"/>
      <c r="SJV44" s="475"/>
      <c r="SJW44" s="475"/>
      <c r="SJX44" s="475"/>
      <c r="SJY44" s="475"/>
      <c r="SJZ44" s="475"/>
      <c r="SKA44" s="475"/>
      <c r="SKB44" s="475"/>
      <c r="SKC44" s="475"/>
      <c r="SKD44" s="475"/>
      <c r="SKE44" s="475"/>
      <c r="SKF44" s="475"/>
      <c r="SKG44" s="475"/>
      <c r="SKH44" s="475"/>
      <c r="SKI44" s="475"/>
      <c r="SKJ44" s="475"/>
      <c r="SKK44" s="475"/>
      <c r="SKL44" s="475"/>
      <c r="SKM44" s="475"/>
      <c r="SKN44" s="475"/>
      <c r="SKO44" s="475"/>
      <c r="SKP44" s="475"/>
      <c r="SKQ44" s="475"/>
      <c r="SKR44" s="475"/>
      <c r="SKS44" s="475"/>
      <c r="SKT44" s="475"/>
      <c r="SKU44" s="475"/>
      <c r="SKV44" s="475"/>
      <c r="SKW44" s="475"/>
      <c r="SKX44" s="475"/>
      <c r="SKY44" s="475"/>
      <c r="SKZ44" s="475"/>
      <c r="SLA44" s="475"/>
      <c r="SLB44" s="475"/>
      <c r="SLC44" s="475"/>
      <c r="SLD44" s="475"/>
      <c r="SLE44" s="475"/>
      <c r="SLF44" s="475"/>
      <c r="SLG44" s="475"/>
      <c r="SLH44" s="475"/>
      <c r="SLI44" s="475"/>
      <c r="SLJ44" s="475"/>
      <c r="SLK44" s="475"/>
      <c r="SLL44" s="475"/>
      <c r="SLM44" s="475"/>
      <c r="SLN44" s="475"/>
      <c r="SLO44" s="475"/>
      <c r="SLP44" s="475"/>
      <c r="SLQ44" s="475"/>
      <c r="SLR44" s="475"/>
      <c r="SLS44" s="475"/>
      <c r="SLT44" s="475"/>
      <c r="SLU44" s="475"/>
      <c r="SLV44" s="475"/>
      <c r="SLW44" s="475"/>
      <c r="SLX44" s="475"/>
      <c r="SLY44" s="475"/>
      <c r="SLZ44" s="475"/>
      <c r="SMA44" s="475"/>
      <c r="SMB44" s="475"/>
      <c r="SMC44" s="475"/>
      <c r="SMD44" s="475"/>
      <c r="SME44" s="475"/>
      <c r="SMF44" s="475"/>
      <c r="SMG44" s="475"/>
      <c r="SMH44" s="475"/>
      <c r="SMI44" s="475"/>
      <c r="SMJ44" s="475"/>
      <c r="SMK44" s="475"/>
      <c r="SML44" s="475"/>
      <c r="SMM44" s="475"/>
      <c r="SMN44" s="475"/>
      <c r="SMO44" s="475"/>
      <c r="SMP44" s="475"/>
      <c r="SMQ44" s="475"/>
      <c r="SMR44" s="475"/>
      <c r="SMS44" s="475"/>
      <c r="SMT44" s="475"/>
      <c r="SMU44" s="475"/>
      <c r="SMV44" s="475"/>
      <c r="SMW44" s="475"/>
      <c r="SMX44" s="475"/>
      <c r="SMY44" s="475"/>
      <c r="SMZ44" s="475"/>
      <c r="SNA44" s="475"/>
      <c r="SNB44" s="475"/>
      <c r="SNC44" s="475"/>
      <c r="SND44" s="475"/>
      <c r="SNE44" s="475"/>
      <c r="SNF44" s="475"/>
      <c r="SNG44" s="475"/>
      <c r="SNH44" s="475"/>
      <c r="SNI44" s="475"/>
      <c r="SNJ44" s="475"/>
      <c r="SNK44" s="475"/>
      <c r="SNL44" s="475"/>
      <c r="SNM44" s="475"/>
      <c r="SNN44" s="475"/>
      <c r="SNO44" s="475"/>
      <c r="SNP44" s="475"/>
      <c r="SNQ44" s="475"/>
      <c r="SNR44" s="475"/>
      <c r="SNS44" s="475"/>
      <c r="SNT44" s="475"/>
      <c r="SNU44" s="475"/>
      <c r="SNV44" s="475"/>
      <c r="SNW44" s="475"/>
      <c r="SNX44" s="475"/>
      <c r="SNY44" s="475"/>
      <c r="SNZ44" s="475"/>
      <c r="SOA44" s="475"/>
      <c r="SOB44" s="475"/>
      <c r="SOC44" s="475"/>
      <c r="SOD44" s="475"/>
      <c r="SOE44" s="475"/>
      <c r="SOF44" s="475"/>
      <c r="SOG44" s="475"/>
      <c r="SOH44" s="475"/>
      <c r="SOI44" s="475"/>
      <c r="SOJ44" s="475"/>
      <c r="SOK44" s="475"/>
      <c r="SOL44" s="475"/>
      <c r="SOM44" s="475"/>
      <c r="SON44" s="475"/>
      <c r="SOO44" s="475"/>
      <c r="SOP44" s="475"/>
      <c r="SOQ44" s="475"/>
      <c r="SOR44" s="475"/>
      <c r="SOS44" s="475"/>
      <c r="SOT44" s="475"/>
      <c r="SOU44" s="475"/>
      <c r="SOV44" s="475"/>
      <c r="SOW44" s="475"/>
      <c r="SOX44" s="475"/>
      <c r="SOY44" s="475"/>
      <c r="SOZ44" s="475"/>
      <c r="SPA44" s="475"/>
      <c r="SPB44" s="475"/>
      <c r="SPC44" s="475"/>
      <c r="SPD44" s="475"/>
      <c r="SPE44" s="475"/>
      <c r="SPF44" s="475"/>
      <c r="SPG44" s="475"/>
      <c r="SPH44" s="475"/>
      <c r="SPI44" s="475"/>
      <c r="SPJ44" s="475"/>
      <c r="SPK44" s="475"/>
      <c r="SPL44" s="475"/>
      <c r="SPM44" s="475"/>
      <c r="SPN44" s="475"/>
      <c r="SPO44" s="475"/>
      <c r="SPP44" s="475"/>
      <c r="SPQ44" s="475"/>
      <c r="SPR44" s="475"/>
      <c r="SPS44" s="475"/>
      <c r="SPT44" s="475"/>
      <c r="SPU44" s="475"/>
      <c r="SPV44" s="475"/>
      <c r="SPW44" s="475"/>
      <c r="SPX44" s="475"/>
      <c r="SPY44" s="475"/>
      <c r="SPZ44" s="475"/>
      <c r="SQA44" s="475"/>
      <c r="SQB44" s="475"/>
      <c r="SQC44" s="475"/>
      <c r="SQD44" s="475"/>
      <c r="SQE44" s="475"/>
      <c r="SQF44" s="475"/>
      <c r="SQG44" s="475"/>
      <c r="SQH44" s="475"/>
      <c r="SQI44" s="475"/>
      <c r="SQJ44" s="475"/>
      <c r="SQK44" s="475"/>
      <c r="SQL44" s="475"/>
      <c r="SQM44" s="475"/>
      <c r="SQN44" s="475"/>
      <c r="SQO44" s="475"/>
      <c r="SQP44" s="475"/>
      <c r="SQQ44" s="475"/>
      <c r="SQR44" s="475"/>
      <c r="SQS44" s="475"/>
      <c r="SQT44" s="475"/>
      <c r="SQU44" s="475"/>
      <c r="SQV44" s="475"/>
      <c r="SQW44" s="475"/>
      <c r="SQX44" s="475"/>
      <c r="SQY44" s="475"/>
      <c r="SQZ44" s="475"/>
      <c r="SRA44" s="475"/>
      <c r="SRB44" s="475"/>
      <c r="SRC44" s="475"/>
      <c r="SRD44" s="475"/>
      <c r="SRE44" s="475"/>
      <c r="SRF44" s="475"/>
      <c r="SRG44" s="475"/>
      <c r="SRH44" s="475"/>
      <c r="SRI44" s="475"/>
      <c r="SRJ44" s="475"/>
      <c r="SRK44" s="475"/>
      <c r="SRL44" s="475"/>
      <c r="SRM44" s="475"/>
      <c r="SRN44" s="475"/>
      <c r="SRO44" s="475"/>
      <c r="SRP44" s="475"/>
      <c r="SRQ44" s="475"/>
      <c r="SRR44" s="475"/>
      <c r="SRS44" s="475"/>
      <c r="SRT44" s="475"/>
      <c r="SRU44" s="475"/>
      <c r="SRV44" s="475"/>
      <c r="SRW44" s="475"/>
      <c r="SRX44" s="475"/>
      <c r="SRY44" s="475"/>
      <c r="SRZ44" s="475"/>
      <c r="SSA44" s="475"/>
      <c r="SSB44" s="475"/>
      <c r="SSC44" s="475"/>
      <c r="SSD44" s="475"/>
      <c r="SSE44" s="475"/>
      <c r="SSF44" s="475"/>
      <c r="SSG44" s="475"/>
      <c r="SSH44" s="475"/>
      <c r="SSI44" s="475"/>
      <c r="SSJ44" s="475"/>
      <c r="SSK44" s="475"/>
      <c r="SSL44" s="475"/>
      <c r="SSM44" s="475"/>
      <c r="SSN44" s="475"/>
      <c r="SSO44" s="475"/>
      <c r="SSP44" s="475"/>
      <c r="SSQ44" s="475"/>
      <c r="SSR44" s="475"/>
      <c r="SSS44" s="475"/>
      <c r="SST44" s="475"/>
      <c r="SSU44" s="475"/>
      <c r="SSV44" s="475"/>
      <c r="SSW44" s="475"/>
      <c r="SSX44" s="475"/>
      <c r="SSY44" s="475"/>
      <c r="SSZ44" s="475"/>
      <c r="STA44" s="475"/>
      <c r="STB44" s="475"/>
      <c r="STC44" s="475"/>
      <c r="STD44" s="475"/>
      <c r="STE44" s="475"/>
      <c r="STF44" s="475"/>
      <c r="STG44" s="475"/>
      <c r="STH44" s="475"/>
      <c r="STI44" s="475"/>
      <c r="STJ44" s="475"/>
      <c r="STK44" s="475"/>
      <c r="STL44" s="475"/>
      <c r="STM44" s="475"/>
      <c r="STN44" s="475"/>
      <c r="STO44" s="475"/>
      <c r="STP44" s="475"/>
      <c r="STQ44" s="475"/>
      <c r="STR44" s="475"/>
      <c r="STS44" s="475"/>
      <c r="STT44" s="475"/>
      <c r="STU44" s="475"/>
      <c r="STV44" s="475"/>
      <c r="STW44" s="475"/>
      <c r="STX44" s="475"/>
      <c r="STY44" s="475"/>
      <c r="STZ44" s="475"/>
      <c r="SUA44" s="475"/>
      <c r="SUB44" s="475"/>
      <c r="SUC44" s="475"/>
      <c r="SUD44" s="475"/>
      <c r="SUE44" s="475"/>
      <c r="SUF44" s="475"/>
      <c r="SUG44" s="475"/>
      <c r="SUH44" s="475"/>
      <c r="SUI44" s="475"/>
      <c r="SUJ44" s="475"/>
      <c r="SUK44" s="475"/>
      <c r="SUL44" s="475"/>
      <c r="SUM44" s="475"/>
      <c r="SUN44" s="475"/>
      <c r="SUO44" s="475"/>
      <c r="SUP44" s="475"/>
      <c r="SUQ44" s="475"/>
      <c r="SUR44" s="475"/>
      <c r="SUS44" s="475"/>
      <c r="SUT44" s="475"/>
      <c r="SUU44" s="475"/>
      <c r="SUV44" s="475"/>
      <c r="SUW44" s="475"/>
      <c r="SUX44" s="475"/>
      <c r="SUY44" s="475"/>
      <c r="SUZ44" s="475"/>
      <c r="SVA44" s="475"/>
      <c r="SVB44" s="475"/>
      <c r="SVC44" s="475"/>
      <c r="SVD44" s="475"/>
      <c r="SVE44" s="475"/>
      <c r="SVF44" s="475"/>
      <c r="SVG44" s="475"/>
      <c r="SVH44" s="475"/>
      <c r="SVI44" s="475"/>
      <c r="SVJ44" s="475"/>
      <c r="SVK44" s="475"/>
      <c r="SVL44" s="475"/>
      <c r="SVM44" s="475"/>
      <c r="SVN44" s="475"/>
      <c r="SVO44" s="475"/>
      <c r="SVP44" s="475"/>
      <c r="SVQ44" s="475"/>
      <c r="SVR44" s="475"/>
      <c r="SVS44" s="475"/>
      <c r="SVT44" s="475"/>
      <c r="SVU44" s="475"/>
      <c r="SVV44" s="475"/>
      <c r="SVW44" s="475"/>
      <c r="SVX44" s="475"/>
      <c r="SVY44" s="475"/>
      <c r="SVZ44" s="475"/>
      <c r="SWA44" s="475"/>
      <c r="SWB44" s="475"/>
      <c r="SWC44" s="475"/>
      <c r="SWD44" s="475"/>
      <c r="SWE44" s="475"/>
      <c r="SWF44" s="475"/>
      <c r="SWG44" s="475"/>
      <c r="SWH44" s="475"/>
      <c r="SWI44" s="475"/>
      <c r="SWJ44" s="475"/>
      <c r="SWK44" s="475"/>
      <c r="SWL44" s="475"/>
      <c r="SWM44" s="475"/>
      <c r="SWN44" s="475"/>
      <c r="SWO44" s="475"/>
      <c r="SWP44" s="475"/>
      <c r="SWQ44" s="475"/>
      <c r="SWR44" s="475"/>
      <c r="SWS44" s="475"/>
      <c r="SWT44" s="475"/>
      <c r="SWU44" s="475"/>
      <c r="SWV44" s="475"/>
      <c r="SWW44" s="475"/>
      <c r="SWX44" s="475"/>
      <c r="SWY44" s="475"/>
      <c r="SWZ44" s="475"/>
      <c r="SXA44" s="475"/>
      <c r="SXB44" s="475"/>
      <c r="SXC44" s="475"/>
      <c r="SXD44" s="475"/>
      <c r="SXE44" s="475"/>
      <c r="SXF44" s="475"/>
      <c r="SXG44" s="475"/>
      <c r="SXH44" s="475"/>
      <c r="SXI44" s="475"/>
      <c r="SXJ44" s="475"/>
      <c r="SXK44" s="475"/>
      <c r="SXL44" s="475"/>
      <c r="SXM44" s="475"/>
      <c r="SXN44" s="475"/>
      <c r="SXO44" s="475"/>
      <c r="SXP44" s="475"/>
      <c r="SXQ44" s="475"/>
      <c r="SXR44" s="475"/>
      <c r="SXS44" s="475"/>
      <c r="SXT44" s="475"/>
      <c r="SXU44" s="475"/>
      <c r="SXV44" s="475"/>
      <c r="SXW44" s="475"/>
      <c r="SXX44" s="475"/>
      <c r="SXY44" s="475"/>
      <c r="SXZ44" s="475"/>
      <c r="SYA44" s="475"/>
      <c r="SYB44" s="475"/>
      <c r="SYC44" s="475"/>
      <c r="SYD44" s="475"/>
      <c r="SYE44" s="475"/>
      <c r="SYF44" s="475"/>
      <c r="SYG44" s="475"/>
      <c r="SYH44" s="475"/>
      <c r="SYI44" s="475"/>
      <c r="SYJ44" s="475"/>
      <c r="SYK44" s="475"/>
      <c r="SYL44" s="475"/>
      <c r="SYM44" s="475"/>
      <c r="SYN44" s="475"/>
      <c r="SYO44" s="475"/>
      <c r="SYP44" s="475"/>
      <c r="SYQ44" s="475"/>
      <c r="SYR44" s="475"/>
      <c r="SYS44" s="475"/>
      <c r="SYT44" s="475"/>
      <c r="SYU44" s="475"/>
      <c r="SYV44" s="475"/>
      <c r="SYW44" s="475"/>
      <c r="SYX44" s="475"/>
      <c r="SYY44" s="475"/>
      <c r="SYZ44" s="475"/>
      <c r="SZA44" s="475"/>
      <c r="SZB44" s="475"/>
      <c r="SZC44" s="475"/>
      <c r="SZD44" s="475"/>
      <c r="SZE44" s="475"/>
      <c r="SZF44" s="475"/>
      <c r="SZG44" s="475"/>
      <c r="SZH44" s="475"/>
      <c r="SZI44" s="475"/>
      <c r="SZJ44" s="475"/>
      <c r="SZK44" s="475"/>
      <c r="SZL44" s="475"/>
      <c r="SZM44" s="475"/>
      <c r="SZN44" s="475"/>
      <c r="SZO44" s="475"/>
      <c r="SZP44" s="475"/>
      <c r="SZQ44" s="475"/>
      <c r="SZR44" s="475"/>
      <c r="SZS44" s="475"/>
      <c r="SZT44" s="475"/>
      <c r="SZU44" s="475"/>
      <c r="SZV44" s="475"/>
      <c r="SZW44" s="475"/>
      <c r="SZX44" s="475"/>
      <c r="SZY44" s="475"/>
      <c r="SZZ44" s="475"/>
      <c r="TAA44" s="475"/>
      <c r="TAB44" s="475"/>
      <c r="TAC44" s="475"/>
      <c r="TAD44" s="475"/>
      <c r="TAE44" s="475"/>
      <c r="TAF44" s="475"/>
      <c r="TAG44" s="475"/>
      <c r="TAH44" s="475"/>
      <c r="TAI44" s="475"/>
      <c r="TAJ44" s="475"/>
      <c r="TAK44" s="475"/>
      <c r="TAL44" s="475"/>
      <c r="TAM44" s="475"/>
      <c r="TAN44" s="475"/>
      <c r="TAO44" s="475"/>
      <c r="TAP44" s="475"/>
      <c r="TAQ44" s="475"/>
      <c r="TAR44" s="475"/>
      <c r="TAS44" s="475"/>
      <c r="TAT44" s="475"/>
      <c r="TAU44" s="475"/>
      <c r="TAV44" s="475"/>
      <c r="TAW44" s="475"/>
      <c r="TAX44" s="475"/>
      <c r="TAY44" s="475"/>
      <c r="TAZ44" s="475"/>
      <c r="TBA44" s="475"/>
      <c r="TBB44" s="475"/>
      <c r="TBC44" s="475"/>
      <c r="TBD44" s="475"/>
      <c r="TBE44" s="475"/>
      <c r="TBF44" s="475"/>
      <c r="TBG44" s="475"/>
      <c r="TBH44" s="475"/>
      <c r="TBI44" s="475"/>
      <c r="TBJ44" s="475"/>
      <c r="TBK44" s="475"/>
      <c r="TBL44" s="475"/>
      <c r="TBM44" s="475"/>
      <c r="TBN44" s="475"/>
      <c r="TBO44" s="475"/>
      <c r="TBP44" s="475"/>
      <c r="TBQ44" s="475"/>
      <c r="TBR44" s="475"/>
      <c r="TBS44" s="475"/>
      <c r="TBT44" s="475"/>
      <c r="TBU44" s="475"/>
      <c r="TBV44" s="475"/>
      <c r="TBW44" s="475"/>
      <c r="TBX44" s="475"/>
      <c r="TBY44" s="475"/>
      <c r="TBZ44" s="475"/>
      <c r="TCA44" s="475"/>
      <c r="TCB44" s="475"/>
      <c r="TCC44" s="475"/>
      <c r="TCD44" s="475"/>
      <c r="TCE44" s="475"/>
      <c r="TCF44" s="475"/>
      <c r="TCG44" s="475"/>
      <c r="TCH44" s="475"/>
      <c r="TCI44" s="475"/>
      <c r="TCJ44" s="475"/>
      <c r="TCK44" s="475"/>
      <c r="TCL44" s="475"/>
      <c r="TCM44" s="475"/>
      <c r="TCN44" s="475"/>
      <c r="TCO44" s="475"/>
      <c r="TCP44" s="475"/>
      <c r="TCQ44" s="475"/>
      <c r="TCR44" s="475"/>
      <c r="TCS44" s="475"/>
      <c r="TCT44" s="475"/>
      <c r="TCU44" s="475"/>
      <c r="TCV44" s="475"/>
      <c r="TCW44" s="475"/>
      <c r="TCX44" s="475"/>
      <c r="TCY44" s="475"/>
      <c r="TCZ44" s="475"/>
      <c r="TDA44" s="475"/>
      <c r="TDB44" s="475"/>
      <c r="TDC44" s="475"/>
      <c r="TDD44" s="475"/>
      <c r="TDE44" s="475"/>
      <c r="TDF44" s="475"/>
      <c r="TDG44" s="475"/>
      <c r="TDH44" s="475"/>
      <c r="TDI44" s="475"/>
      <c r="TDJ44" s="475"/>
      <c r="TDK44" s="475"/>
      <c r="TDL44" s="475"/>
      <c r="TDM44" s="475"/>
      <c r="TDN44" s="475"/>
      <c r="TDO44" s="475"/>
      <c r="TDP44" s="475"/>
      <c r="TDQ44" s="475"/>
      <c r="TDR44" s="475"/>
      <c r="TDS44" s="475"/>
      <c r="TDT44" s="475"/>
      <c r="TDU44" s="475"/>
      <c r="TDV44" s="475"/>
      <c r="TDW44" s="475"/>
      <c r="TDX44" s="475"/>
      <c r="TDY44" s="475"/>
      <c r="TDZ44" s="475"/>
      <c r="TEA44" s="475"/>
      <c r="TEB44" s="475"/>
      <c r="TEC44" s="475"/>
      <c r="TED44" s="475"/>
      <c r="TEE44" s="475"/>
      <c r="TEF44" s="475"/>
      <c r="TEG44" s="475"/>
      <c r="TEH44" s="475"/>
      <c r="TEI44" s="475"/>
      <c r="TEJ44" s="475"/>
      <c r="TEK44" s="475"/>
      <c r="TEL44" s="475"/>
      <c r="TEM44" s="475"/>
      <c r="TEN44" s="475"/>
      <c r="TEO44" s="475"/>
      <c r="TEP44" s="475"/>
      <c r="TEQ44" s="475"/>
      <c r="TER44" s="475"/>
      <c r="TES44" s="475"/>
      <c r="TET44" s="475"/>
      <c r="TEU44" s="475"/>
      <c r="TEV44" s="475"/>
      <c r="TEW44" s="475"/>
      <c r="TEX44" s="475"/>
      <c r="TEY44" s="475"/>
      <c r="TEZ44" s="475"/>
      <c r="TFA44" s="475"/>
      <c r="TFB44" s="475"/>
      <c r="TFC44" s="475"/>
      <c r="TFD44" s="475"/>
      <c r="TFE44" s="475"/>
      <c r="TFF44" s="475"/>
      <c r="TFG44" s="475"/>
      <c r="TFH44" s="475"/>
      <c r="TFI44" s="475"/>
      <c r="TFJ44" s="475"/>
      <c r="TFK44" s="475"/>
      <c r="TFL44" s="475"/>
      <c r="TFM44" s="475"/>
      <c r="TFN44" s="475"/>
      <c r="TFO44" s="475"/>
      <c r="TFP44" s="475"/>
      <c r="TFQ44" s="475"/>
      <c r="TFR44" s="475"/>
      <c r="TFS44" s="475"/>
      <c r="TFT44" s="475"/>
      <c r="TFU44" s="475"/>
      <c r="TFV44" s="475"/>
      <c r="TFW44" s="475"/>
      <c r="TFX44" s="475"/>
      <c r="TFY44" s="475"/>
      <c r="TFZ44" s="475"/>
      <c r="TGA44" s="475"/>
      <c r="TGB44" s="475"/>
      <c r="TGC44" s="475"/>
      <c r="TGD44" s="475"/>
      <c r="TGE44" s="475"/>
      <c r="TGF44" s="475"/>
      <c r="TGG44" s="475"/>
      <c r="TGH44" s="475"/>
      <c r="TGI44" s="475"/>
      <c r="TGJ44" s="475"/>
      <c r="TGK44" s="475"/>
      <c r="TGL44" s="475"/>
      <c r="TGM44" s="475"/>
      <c r="TGN44" s="475"/>
      <c r="TGO44" s="475"/>
      <c r="TGP44" s="475"/>
      <c r="TGQ44" s="475"/>
      <c r="TGR44" s="475"/>
      <c r="TGS44" s="475"/>
      <c r="TGT44" s="475"/>
      <c r="TGU44" s="475"/>
      <c r="TGV44" s="475"/>
      <c r="TGW44" s="475"/>
      <c r="TGX44" s="475"/>
      <c r="TGY44" s="475"/>
      <c r="TGZ44" s="475"/>
      <c r="THA44" s="475"/>
      <c r="THB44" s="475"/>
      <c r="THC44" s="475"/>
      <c r="THD44" s="475"/>
      <c r="THE44" s="475"/>
      <c r="THF44" s="475"/>
      <c r="THG44" s="475"/>
      <c r="THH44" s="475"/>
      <c r="THI44" s="475"/>
      <c r="THJ44" s="475"/>
      <c r="THK44" s="475"/>
      <c r="THL44" s="475"/>
      <c r="THM44" s="475"/>
      <c r="THN44" s="475"/>
      <c r="THO44" s="475"/>
      <c r="THP44" s="475"/>
      <c r="THQ44" s="475"/>
      <c r="THR44" s="475"/>
      <c r="THS44" s="475"/>
      <c r="THT44" s="475"/>
      <c r="THU44" s="475"/>
      <c r="THV44" s="475"/>
      <c r="THW44" s="475"/>
      <c r="THX44" s="475"/>
      <c r="THY44" s="475"/>
      <c r="THZ44" s="475"/>
      <c r="TIA44" s="475"/>
      <c r="TIB44" s="475"/>
      <c r="TIC44" s="475"/>
      <c r="TID44" s="475"/>
      <c r="TIE44" s="475"/>
      <c r="TIF44" s="475"/>
      <c r="TIG44" s="475"/>
      <c r="TIH44" s="475"/>
      <c r="TII44" s="475"/>
      <c r="TIJ44" s="475"/>
      <c r="TIK44" s="475"/>
      <c r="TIL44" s="475"/>
      <c r="TIM44" s="475"/>
      <c r="TIN44" s="475"/>
      <c r="TIO44" s="475"/>
      <c r="TIP44" s="475"/>
      <c r="TIQ44" s="475"/>
      <c r="TIR44" s="475"/>
      <c r="TIS44" s="475"/>
      <c r="TIT44" s="475"/>
      <c r="TIU44" s="475"/>
      <c r="TIV44" s="475"/>
      <c r="TIW44" s="475"/>
      <c r="TIX44" s="475"/>
      <c r="TIY44" s="475"/>
      <c r="TIZ44" s="475"/>
      <c r="TJA44" s="475"/>
      <c r="TJB44" s="475"/>
      <c r="TJC44" s="475"/>
      <c r="TJD44" s="475"/>
      <c r="TJE44" s="475"/>
      <c r="TJF44" s="475"/>
      <c r="TJG44" s="475"/>
      <c r="TJH44" s="475"/>
      <c r="TJI44" s="475"/>
      <c r="TJJ44" s="475"/>
      <c r="TJK44" s="475"/>
      <c r="TJL44" s="475"/>
      <c r="TJM44" s="475"/>
      <c r="TJN44" s="475"/>
      <c r="TJO44" s="475"/>
      <c r="TJP44" s="475"/>
      <c r="TJQ44" s="475"/>
      <c r="TJR44" s="475"/>
      <c r="TJS44" s="475"/>
      <c r="TJT44" s="475"/>
      <c r="TJU44" s="475"/>
      <c r="TJV44" s="475"/>
      <c r="TJW44" s="475"/>
      <c r="TJX44" s="475"/>
      <c r="TJY44" s="475"/>
      <c r="TJZ44" s="475"/>
      <c r="TKA44" s="475"/>
      <c r="TKB44" s="475"/>
      <c r="TKC44" s="475"/>
      <c r="TKD44" s="475"/>
      <c r="TKE44" s="475"/>
      <c r="TKF44" s="475"/>
      <c r="TKG44" s="475"/>
      <c r="TKH44" s="475"/>
      <c r="TKI44" s="475"/>
      <c r="TKJ44" s="475"/>
      <c r="TKK44" s="475"/>
      <c r="TKL44" s="475"/>
      <c r="TKM44" s="475"/>
      <c r="TKN44" s="475"/>
      <c r="TKO44" s="475"/>
      <c r="TKP44" s="475"/>
      <c r="TKQ44" s="475"/>
      <c r="TKR44" s="475"/>
      <c r="TKS44" s="475"/>
      <c r="TKT44" s="475"/>
      <c r="TKU44" s="475"/>
      <c r="TKV44" s="475"/>
      <c r="TKW44" s="475"/>
      <c r="TKX44" s="475"/>
      <c r="TKY44" s="475"/>
      <c r="TKZ44" s="475"/>
      <c r="TLA44" s="475"/>
      <c r="TLB44" s="475"/>
      <c r="TLC44" s="475"/>
      <c r="TLD44" s="475"/>
      <c r="TLE44" s="475"/>
      <c r="TLF44" s="475"/>
      <c r="TLG44" s="475"/>
      <c r="TLH44" s="475"/>
      <c r="TLI44" s="475"/>
      <c r="TLJ44" s="475"/>
      <c r="TLK44" s="475"/>
      <c r="TLL44" s="475"/>
      <c r="TLM44" s="475"/>
      <c r="TLN44" s="475"/>
      <c r="TLO44" s="475"/>
      <c r="TLP44" s="475"/>
      <c r="TLQ44" s="475"/>
      <c r="TLR44" s="475"/>
      <c r="TLS44" s="475"/>
      <c r="TLT44" s="475"/>
      <c r="TLU44" s="475"/>
      <c r="TLV44" s="475"/>
      <c r="TLW44" s="475"/>
      <c r="TLX44" s="475"/>
      <c r="TLY44" s="475"/>
      <c r="TLZ44" s="475"/>
      <c r="TMA44" s="475"/>
      <c r="TMB44" s="475"/>
      <c r="TMC44" s="475"/>
      <c r="TMD44" s="475"/>
      <c r="TME44" s="475"/>
      <c r="TMF44" s="475"/>
      <c r="TMG44" s="475"/>
      <c r="TMH44" s="475"/>
      <c r="TMI44" s="475"/>
      <c r="TMJ44" s="475"/>
      <c r="TMK44" s="475"/>
      <c r="TML44" s="475"/>
      <c r="TMM44" s="475"/>
      <c r="TMN44" s="475"/>
      <c r="TMO44" s="475"/>
      <c r="TMP44" s="475"/>
      <c r="TMQ44" s="475"/>
      <c r="TMR44" s="475"/>
      <c r="TMS44" s="475"/>
      <c r="TMT44" s="475"/>
      <c r="TMU44" s="475"/>
      <c r="TMV44" s="475"/>
      <c r="TMW44" s="475"/>
      <c r="TMX44" s="475"/>
      <c r="TMY44" s="475"/>
      <c r="TMZ44" s="475"/>
      <c r="TNA44" s="475"/>
      <c r="TNB44" s="475"/>
      <c r="TNC44" s="475"/>
      <c r="TND44" s="475"/>
      <c r="TNE44" s="475"/>
      <c r="TNF44" s="475"/>
      <c r="TNG44" s="475"/>
      <c r="TNH44" s="475"/>
      <c r="TNI44" s="475"/>
      <c r="TNJ44" s="475"/>
      <c r="TNK44" s="475"/>
      <c r="TNL44" s="475"/>
      <c r="TNM44" s="475"/>
      <c r="TNN44" s="475"/>
      <c r="TNO44" s="475"/>
      <c r="TNP44" s="475"/>
      <c r="TNQ44" s="475"/>
      <c r="TNR44" s="475"/>
      <c r="TNS44" s="475"/>
      <c r="TNT44" s="475"/>
      <c r="TNU44" s="475"/>
      <c r="TNV44" s="475"/>
      <c r="TNW44" s="475"/>
      <c r="TNX44" s="475"/>
      <c r="TNY44" s="475"/>
      <c r="TNZ44" s="475"/>
      <c r="TOA44" s="475"/>
      <c r="TOB44" s="475"/>
      <c r="TOC44" s="475"/>
      <c r="TOD44" s="475"/>
      <c r="TOE44" s="475"/>
      <c r="TOF44" s="475"/>
      <c r="TOG44" s="475"/>
      <c r="TOH44" s="475"/>
      <c r="TOI44" s="475"/>
      <c r="TOJ44" s="475"/>
      <c r="TOK44" s="475"/>
      <c r="TOL44" s="475"/>
      <c r="TOM44" s="475"/>
      <c r="TON44" s="475"/>
      <c r="TOO44" s="475"/>
      <c r="TOP44" s="475"/>
      <c r="TOQ44" s="475"/>
      <c r="TOR44" s="475"/>
      <c r="TOS44" s="475"/>
      <c r="TOT44" s="475"/>
      <c r="TOU44" s="475"/>
      <c r="TOV44" s="475"/>
      <c r="TOW44" s="475"/>
      <c r="TOX44" s="475"/>
      <c r="TOY44" s="475"/>
      <c r="TOZ44" s="475"/>
      <c r="TPA44" s="475"/>
      <c r="TPB44" s="475"/>
      <c r="TPC44" s="475"/>
      <c r="TPD44" s="475"/>
      <c r="TPE44" s="475"/>
      <c r="TPF44" s="475"/>
      <c r="TPG44" s="475"/>
      <c r="TPH44" s="475"/>
      <c r="TPI44" s="475"/>
      <c r="TPJ44" s="475"/>
      <c r="TPK44" s="475"/>
      <c r="TPL44" s="475"/>
      <c r="TPM44" s="475"/>
      <c r="TPN44" s="475"/>
      <c r="TPO44" s="475"/>
      <c r="TPP44" s="475"/>
      <c r="TPQ44" s="475"/>
      <c r="TPR44" s="475"/>
      <c r="TPS44" s="475"/>
      <c r="TPT44" s="475"/>
      <c r="TPU44" s="475"/>
      <c r="TPV44" s="475"/>
      <c r="TPW44" s="475"/>
      <c r="TPX44" s="475"/>
      <c r="TPY44" s="475"/>
      <c r="TPZ44" s="475"/>
      <c r="TQA44" s="475"/>
      <c r="TQB44" s="475"/>
      <c r="TQC44" s="475"/>
      <c r="TQD44" s="475"/>
      <c r="TQE44" s="475"/>
      <c r="TQF44" s="475"/>
      <c r="TQG44" s="475"/>
      <c r="TQH44" s="475"/>
      <c r="TQI44" s="475"/>
      <c r="TQJ44" s="475"/>
      <c r="TQK44" s="475"/>
      <c r="TQL44" s="475"/>
      <c r="TQM44" s="475"/>
      <c r="TQN44" s="475"/>
      <c r="TQO44" s="475"/>
      <c r="TQP44" s="475"/>
      <c r="TQQ44" s="475"/>
      <c r="TQR44" s="475"/>
      <c r="TQS44" s="475"/>
      <c r="TQT44" s="475"/>
      <c r="TQU44" s="475"/>
      <c r="TQV44" s="475"/>
      <c r="TQW44" s="475"/>
      <c r="TQX44" s="475"/>
      <c r="TQY44" s="475"/>
      <c r="TQZ44" s="475"/>
      <c r="TRA44" s="475"/>
      <c r="TRB44" s="475"/>
      <c r="TRC44" s="475"/>
      <c r="TRD44" s="475"/>
      <c r="TRE44" s="475"/>
      <c r="TRF44" s="475"/>
      <c r="TRG44" s="475"/>
      <c r="TRH44" s="475"/>
      <c r="TRI44" s="475"/>
      <c r="TRJ44" s="475"/>
      <c r="TRK44" s="475"/>
      <c r="TRL44" s="475"/>
      <c r="TRM44" s="475"/>
      <c r="TRN44" s="475"/>
      <c r="TRO44" s="475"/>
      <c r="TRP44" s="475"/>
      <c r="TRQ44" s="475"/>
      <c r="TRR44" s="475"/>
      <c r="TRS44" s="475"/>
      <c r="TRT44" s="475"/>
      <c r="TRU44" s="475"/>
      <c r="TRV44" s="475"/>
      <c r="TRW44" s="475"/>
      <c r="TRX44" s="475"/>
      <c r="TRY44" s="475"/>
      <c r="TRZ44" s="475"/>
      <c r="TSA44" s="475"/>
      <c r="TSB44" s="475"/>
      <c r="TSC44" s="475"/>
      <c r="TSD44" s="475"/>
      <c r="TSE44" s="475"/>
      <c r="TSF44" s="475"/>
      <c r="TSG44" s="475"/>
      <c r="TSH44" s="475"/>
      <c r="TSI44" s="475"/>
      <c r="TSJ44" s="475"/>
      <c r="TSK44" s="475"/>
      <c r="TSL44" s="475"/>
      <c r="TSM44" s="475"/>
      <c r="TSN44" s="475"/>
      <c r="TSO44" s="475"/>
      <c r="TSP44" s="475"/>
      <c r="TSQ44" s="475"/>
      <c r="TSR44" s="475"/>
      <c r="TSS44" s="475"/>
      <c r="TST44" s="475"/>
      <c r="TSU44" s="475"/>
      <c r="TSV44" s="475"/>
      <c r="TSW44" s="475"/>
      <c r="TSX44" s="475"/>
      <c r="TSY44" s="475"/>
      <c r="TSZ44" s="475"/>
      <c r="TTA44" s="475"/>
      <c r="TTB44" s="475"/>
      <c r="TTC44" s="475"/>
      <c r="TTD44" s="475"/>
      <c r="TTE44" s="475"/>
      <c r="TTF44" s="475"/>
      <c r="TTG44" s="475"/>
      <c r="TTH44" s="475"/>
      <c r="TTI44" s="475"/>
      <c r="TTJ44" s="475"/>
      <c r="TTK44" s="475"/>
      <c r="TTL44" s="475"/>
      <c r="TTM44" s="475"/>
      <c r="TTN44" s="475"/>
      <c r="TTO44" s="475"/>
      <c r="TTP44" s="475"/>
      <c r="TTQ44" s="475"/>
      <c r="TTR44" s="475"/>
      <c r="TTS44" s="475"/>
      <c r="TTT44" s="475"/>
      <c r="TTU44" s="475"/>
      <c r="TTV44" s="475"/>
      <c r="TTW44" s="475"/>
      <c r="TTX44" s="475"/>
      <c r="TTY44" s="475"/>
      <c r="TTZ44" s="475"/>
      <c r="TUA44" s="475"/>
      <c r="TUB44" s="475"/>
      <c r="TUC44" s="475"/>
      <c r="TUD44" s="475"/>
      <c r="TUE44" s="475"/>
      <c r="TUF44" s="475"/>
      <c r="TUG44" s="475"/>
      <c r="TUH44" s="475"/>
      <c r="TUI44" s="475"/>
      <c r="TUJ44" s="475"/>
      <c r="TUK44" s="475"/>
      <c r="TUL44" s="475"/>
      <c r="TUM44" s="475"/>
      <c r="TUN44" s="475"/>
      <c r="TUO44" s="475"/>
      <c r="TUP44" s="475"/>
      <c r="TUQ44" s="475"/>
      <c r="TUR44" s="475"/>
      <c r="TUS44" s="475"/>
      <c r="TUT44" s="475"/>
      <c r="TUU44" s="475"/>
      <c r="TUV44" s="475"/>
      <c r="TUW44" s="475"/>
      <c r="TUX44" s="475"/>
      <c r="TUY44" s="475"/>
      <c r="TUZ44" s="475"/>
      <c r="TVA44" s="475"/>
      <c r="TVB44" s="475"/>
      <c r="TVC44" s="475"/>
      <c r="TVD44" s="475"/>
      <c r="TVE44" s="475"/>
      <c r="TVF44" s="475"/>
      <c r="TVG44" s="475"/>
      <c r="TVH44" s="475"/>
      <c r="TVI44" s="475"/>
      <c r="TVJ44" s="475"/>
      <c r="TVK44" s="475"/>
      <c r="TVL44" s="475"/>
      <c r="TVM44" s="475"/>
      <c r="TVN44" s="475"/>
      <c r="TVO44" s="475"/>
      <c r="TVP44" s="475"/>
      <c r="TVQ44" s="475"/>
      <c r="TVR44" s="475"/>
      <c r="TVS44" s="475"/>
      <c r="TVT44" s="475"/>
      <c r="TVU44" s="475"/>
      <c r="TVV44" s="475"/>
      <c r="TVW44" s="475"/>
      <c r="TVX44" s="475"/>
      <c r="TVY44" s="475"/>
      <c r="TVZ44" s="475"/>
      <c r="TWA44" s="475"/>
      <c r="TWB44" s="475"/>
      <c r="TWC44" s="475"/>
      <c r="TWD44" s="475"/>
      <c r="TWE44" s="475"/>
      <c r="TWF44" s="475"/>
      <c r="TWG44" s="475"/>
      <c r="TWH44" s="475"/>
      <c r="TWI44" s="475"/>
      <c r="TWJ44" s="475"/>
      <c r="TWK44" s="475"/>
      <c r="TWL44" s="475"/>
      <c r="TWM44" s="475"/>
      <c r="TWN44" s="475"/>
      <c r="TWO44" s="475"/>
      <c r="TWP44" s="475"/>
      <c r="TWQ44" s="475"/>
      <c r="TWR44" s="475"/>
      <c r="TWS44" s="475"/>
      <c r="TWT44" s="475"/>
      <c r="TWU44" s="475"/>
      <c r="TWV44" s="475"/>
      <c r="TWW44" s="475"/>
      <c r="TWX44" s="475"/>
      <c r="TWY44" s="475"/>
      <c r="TWZ44" s="475"/>
      <c r="TXA44" s="475"/>
      <c r="TXB44" s="475"/>
      <c r="TXC44" s="475"/>
      <c r="TXD44" s="475"/>
      <c r="TXE44" s="475"/>
      <c r="TXF44" s="475"/>
      <c r="TXG44" s="475"/>
      <c r="TXH44" s="475"/>
      <c r="TXI44" s="475"/>
      <c r="TXJ44" s="475"/>
      <c r="TXK44" s="475"/>
      <c r="TXL44" s="475"/>
      <c r="TXM44" s="475"/>
      <c r="TXN44" s="475"/>
      <c r="TXO44" s="475"/>
      <c r="TXP44" s="475"/>
      <c r="TXQ44" s="475"/>
      <c r="TXR44" s="475"/>
      <c r="TXS44" s="475"/>
      <c r="TXT44" s="475"/>
      <c r="TXU44" s="475"/>
      <c r="TXV44" s="475"/>
      <c r="TXW44" s="475"/>
      <c r="TXX44" s="475"/>
      <c r="TXY44" s="475"/>
      <c r="TXZ44" s="475"/>
      <c r="TYA44" s="475"/>
      <c r="TYB44" s="475"/>
      <c r="TYC44" s="475"/>
      <c r="TYD44" s="475"/>
      <c r="TYE44" s="475"/>
      <c r="TYF44" s="475"/>
      <c r="TYG44" s="475"/>
      <c r="TYH44" s="475"/>
      <c r="TYI44" s="475"/>
      <c r="TYJ44" s="475"/>
      <c r="TYK44" s="475"/>
      <c r="TYL44" s="475"/>
      <c r="TYM44" s="475"/>
      <c r="TYN44" s="475"/>
      <c r="TYO44" s="475"/>
      <c r="TYP44" s="475"/>
      <c r="TYQ44" s="475"/>
      <c r="TYR44" s="475"/>
      <c r="TYS44" s="475"/>
      <c r="TYT44" s="475"/>
      <c r="TYU44" s="475"/>
      <c r="TYV44" s="475"/>
      <c r="TYW44" s="475"/>
      <c r="TYX44" s="475"/>
      <c r="TYY44" s="475"/>
      <c r="TYZ44" s="475"/>
      <c r="TZA44" s="475"/>
      <c r="TZB44" s="475"/>
      <c r="TZC44" s="475"/>
      <c r="TZD44" s="475"/>
      <c r="TZE44" s="475"/>
      <c r="TZF44" s="475"/>
      <c r="TZG44" s="475"/>
      <c r="TZH44" s="475"/>
      <c r="TZI44" s="475"/>
      <c r="TZJ44" s="475"/>
      <c r="TZK44" s="475"/>
      <c r="TZL44" s="475"/>
      <c r="TZM44" s="475"/>
      <c r="TZN44" s="475"/>
      <c r="TZO44" s="475"/>
      <c r="TZP44" s="475"/>
      <c r="TZQ44" s="475"/>
      <c r="TZR44" s="475"/>
      <c r="TZS44" s="475"/>
      <c r="TZT44" s="475"/>
      <c r="TZU44" s="475"/>
      <c r="TZV44" s="475"/>
      <c r="TZW44" s="475"/>
      <c r="TZX44" s="475"/>
      <c r="TZY44" s="475"/>
      <c r="TZZ44" s="475"/>
      <c r="UAA44" s="475"/>
      <c r="UAB44" s="475"/>
      <c r="UAC44" s="475"/>
      <c r="UAD44" s="475"/>
      <c r="UAE44" s="475"/>
      <c r="UAF44" s="475"/>
      <c r="UAG44" s="475"/>
      <c r="UAH44" s="475"/>
      <c r="UAI44" s="475"/>
      <c r="UAJ44" s="475"/>
      <c r="UAK44" s="475"/>
      <c r="UAL44" s="475"/>
      <c r="UAM44" s="475"/>
      <c r="UAN44" s="475"/>
      <c r="UAO44" s="475"/>
      <c r="UAP44" s="475"/>
      <c r="UAQ44" s="475"/>
      <c r="UAR44" s="475"/>
      <c r="UAS44" s="475"/>
      <c r="UAT44" s="475"/>
      <c r="UAU44" s="475"/>
      <c r="UAV44" s="475"/>
      <c r="UAW44" s="475"/>
      <c r="UAX44" s="475"/>
      <c r="UAY44" s="475"/>
      <c r="UAZ44" s="475"/>
      <c r="UBA44" s="475"/>
      <c r="UBB44" s="475"/>
      <c r="UBC44" s="475"/>
      <c r="UBD44" s="475"/>
      <c r="UBE44" s="475"/>
      <c r="UBF44" s="475"/>
      <c r="UBG44" s="475"/>
      <c r="UBH44" s="475"/>
      <c r="UBI44" s="475"/>
      <c r="UBJ44" s="475"/>
      <c r="UBK44" s="475"/>
      <c r="UBL44" s="475"/>
      <c r="UBM44" s="475"/>
      <c r="UBN44" s="475"/>
      <c r="UBO44" s="475"/>
      <c r="UBP44" s="475"/>
      <c r="UBQ44" s="475"/>
      <c r="UBR44" s="475"/>
      <c r="UBS44" s="475"/>
      <c r="UBT44" s="475"/>
      <c r="UBU44" s="475"/>
      <c r="UBV44" s="475"/>
      <c r="UBW44" s="475"/>
      <c r="UBX44" s="475"/>
      <c r="UBY44" s="475"/>
      <c r="UBZ44" s="475"/>
      <c r="UCA44" s="475"/>
      <c r="UCB44" s="475"/>
      <c r="UCC44" s="475"/>
      <c r="UCD44" s="475"/>
      <c r="UCE44" s="475"/>
      <c r="UCF44" s="475"/>
      <c r="UCG44" s="475"/>
      <c r="UCH44" s="475"/>
      <c r="UCI44" s="475"/>
      <c r="UCJ44" s="475"/>
      <c r="UCK44" s="475"/>
      <c r="UCL44" s="475"/>
      <c r="UCM44" s="475"/>
      <c r="UCN44" s="475"/>
      <c r="UCO44" s="475"/>
      <c r="UCP44" s="475"/>
      <c r="UCQ44" s="475"/>
      <c r="UCR44" s="475"/>
      <c r="UCS44" s="475"/>
      <c r="UCT44" s="475"/>
      <c r="UCU44" s="475"/>
      <c r="UCV44" s="475"/>
      <c r="UCW44" s="475"/>
      <c r="UCX44" s="475"/>
      <c r="UCY44" s="475"/>
      <c r="UCZ44" s="475"/>
      <c r="UDA44" s="475"/>
      <c r="UDB44" s="475"/>
      <c r="UDC44" s="475"/>
      <c r="UDD44" s="475"/>
      <c r="UDE44" s="475"/>
      <c r="UDF44" s="475"/>
      <c r="UDG44" s="475"/>
      <c r="UDH44" s="475"/>
      <c r="UDI44" s="475"/>
      <c r="UDJ44" s="475"/>
      <c r="UDK44" s="475"/>
      <c r="UDL44" s="475"/>
      <c r="UDM44" s="475"/>
      <c r="UDN44" s="475"/>
      <c r="UDO44" s="475"/>
      <c r="UDP44" s="475"/>
      <c r="UDQ44" s="475"/>
      <c r="UDR44" s="475"/>
      <c r="UDS44" s="475"/>
      <c r="UDT44" s="475"/>
      <c r="UDU44" s="475"/>
      <c r="UDV44" s="475"/>
      <c r="UDW44" s="475"/>
      <c r="UDX44" s="475"/>
      <c r="UDY44" s="475"/>
      <c r="UDZ44" s="475"/>
      <c r="UEA44" s="475"/>
      <c r="UEB44" s="475"/>
      <c r="UEC44" s="475"/>
      <c r="UED44" s="475"/>
      <c r="UEE44" s="475"/>
      <c r="UEF44" s="475"/>
      <c r="UEG44" s="475"/>
      <c r="UEH44" s="475"/>
      <c r="UEI44" s="475"/>
      <c r="UEJ44" s="475"/>
      <c r="UEK44" s="475"/>
      <c r="UEL44" s="475"/>
      <c r="UEM44" s="475"/>
      <c r="UEN44" s="475"/>
      <c r="UEO44" s="475"/>
      <c r="UEP44" s="475"/>
      <c r="UEQ44" s="475"/>
      <c r="UER44" s="475"/>
      <c r="UES44" s="475"/>
      <c r="UET44" s="475"/>
      <c r="UEU44" s="475"/>
      <c r="UEV44" s="475"/>
      <c r="UEW44" s="475"/>
      <c r="UEX44" s="475"/>
      <c r="UEY44" s="475"/>
      <c r="UEZ44" s="475"/>
      <c r="UFA44" s="475"/>
      <c r="UFB44" s="475"/>
      <c r="UFC44" s="475"/>
      <c r="UFD44" s="475"/>
      <c r="UFE44" s="475"/>
      <c r="UFF44" s="475"/>
      <c r="UFG44" s="475"/>
      <c r="UFH44" s="475"/>
      <c r="UFI44" s="475"/>
      <c r="UFJ44" s="475"/>
      <c r="UFK44" s="475"/>
      <c r="UFL44" s="475"/>
      <c r="UFM44" s="475"/>
      <c r="UFN44" s="475"/>
      <c r="UFO44" s="475"/>
      <c r="UFP44" s="475"/>
      <c r="UFQ44" s="475"/>
      <c r="UFR44" s="475"/>
      <c r="UFS44" s="475"/>
      <c r="UFT44" s="475"/>
      <c r="UFU44" s="475"/>
      <c r="UFV44" s="475"/>
      <c r="UFW44" s="475"/>
      <c r="UFX44" s="475"/>
      <c r="UFY44" s="475"/>
      <c r="UFZ44" s="475"/>
      <c r="UGA44" s="475"/>
      <c r="UGB44" s="475"/>
      <c r="UGC44" s="475"/>
      <c r="UGD44" s="475"/>
      <c r="UGE44" s="475"/>
      <c r="UGF44" s="475"/>
      <c r="UGG44" s="475"/>
      <c r="UGH44" s="475"/>
      <c r="UGI44" s="475"/>
      <c r="UGJ44" s="475"/>
      <c r="UGK44" s="475"/>
      <c r="UGL44" s="475"/>
      <c r="UGM44" s="475"/>
      <c r="UGN44" s="475"/>
      <c r="UGO44" s="475"/>
      <c r="UGP44" s="475"/>
      <c r="UGQ44" s="475"/>
      <c r="UGR44" s="475"/>
      <c r="UGS44" s="475"/>
      <c r="UGT44" s="475"/>
      <c r="UGU44" s="475"/>
      <c r="UGV44" s="475"/>
      <c r="UGW44" s="475"/>
      <c r="UGX44" s="475"/>
      <c r="UGY44" s="475"/>
      <c r="UGZ44" s="475"/>
      <c r="UHA44" s="475"/>
      <c r="UHB44" s="475"/>
      <c r="UHC44" s="475"/>
      <c r="UHD44" s="475"/>
      <c r="UHE44" s="475"/>
      <c r="UHF44" s="475"/>
      <c r="UHG44" s="475"/>
      <c r="UHH44" s="475"/>
      <c r="UHI44" s="475"/>
      <c r="UHJ44" s="475"/>
      <c r="UHK44" s="475"/>
      <c r="UHL44" s="475"/>
      <c r="UHM44" s="475"/>
      <c r="UHN44" s="475"/>
      <c r="UHO44" s="475"/>
      <c r="UHP44" s="475"/>
      <c r="UHQ44" s="475"/>
      <c r="UHR44" s="475"/>
      <c r="UHS44" s="475"/>
      <c r="UHT44" s="475"/>
      <c r="UHU44" s="475"/>
      <c r="UHV44" s="475"/>
      <c r="UHW44" s="475"/>
      <c r="UHX44" s="475"/>
      <c r="UHY44" s="475"/>
      <c r="UHZ44" s="475"/>
      <c r="UIA44" s="475"/>
      <c r="UIB44" s="475"/>
      <c r="UIC44" s="475"/>
      <c r="UID44" s="475"/>
      <c r="UIE44" s="475"/>
      <c r="UIF44" s="475"/>
      <c r="UIG44" s="475"/>
      <c r="UIH44" s="475"/>
      <c r="UII44" s="475"/>
      <c r="UIJ44" s="475"/>
      <c r="UIK44" s="475"/>
      <c r="UIL44" s="475"/>
      <c r="UIM44" s="475"/>
      <c r="UIN44" s="475"/>
      <c r="UIO44" s="475"/>
      <c r="UIP44" s="475"/>
      <c r="UIQ44" s="475"/>
      <c r="UIR44" s="475"/>
      <c r="UIS44" s="475"/>
      <c r="UIT44" s="475"/>
      <c r="UIU44" s="475"/>
      <c r="UIV44" s="475"/>
      <c r="UIW44" s="475"/>
      <c r="UIX44" s="475"/>
      <c r="UIY44" s="475"/>
      <c r="UIZ44" s="475"/>
      <c r="UJA44" s="475"/>
      <c r="UJB44" s="475"/>
      <c r="UJC44" s="475"/>
      <c r="UJD44" s="475"/>
      <c r="UJE44" s="475"/>
      <c r="UJF44" s="475"/>
      <c r="UJG44" s="475"/>
      <c r="UJH44" s="475"/>
      <c r="UJI44" s="475"/>
      <c r="UJJ44" s="475"/>
      <c r="UJK44" s="475"/>
      <c r="UJL44" s="475"/>
      <c r="UJM44" s="475"/>
      <c r="UJN44" s="475"/>
      <c r="UJO44" s="475"/>
      <c r="UJP44" s="475"/>
      <c r="UJQ44" s="475"/>
      <c r="UJR44" s="475"/>
      <c r="UJS44" s="475"/>
      <c r="UJT44" s="475"/>
      <c r="UJU44" s="475"/>
      <c r="UJV44" s="475"/>
      <c r="UJW44" s="475"/>
      <c r="UJX44" s="475"/>
      <c r="UJY44" s="475"/>
      <c r="UJZ44" s="475"/>
      <c r="UKA44" s="475"/>
      <c r="UKB44" s="475"/>
      <c r="UKC44" s="475"/>
      <c r="UKD44" s="475"/>
      <c r="UKE44" s="475"/>
      <c r="UKF44" s="475"/>
      <c r="UKG44" s="475"/>
      <c r="UKH44" s="475"/>
      <c r="UKI44" s="475"/>
      <c r="UKJ44" s="475"/>
      <c r="UKK44" s="475"/>
      <c r="UKL44" s="475"/>
      <c r="UKM44" s="475"/>
      <c r="UKN44" s="475"/>
      <c r="UKO44" s="475"/>
      <c r="UKP44" s="475"/>
      <c r="UKQ44" s="475"/>
      <c r="UKR44" s="475"/>
      <c r="UKS44" s="475"/>
      <c r="UKT44" s="475"/>
      <c r="UKU44" s="475"/>
      <c r="UKV44" s="475"/>
      <c r="UKW44" s="475"/>
      <c r="UKX44" s="475"/>
      <c r="UKY44" s="475"/>
      <c r="UKZ44" s="475"/>
      <c r="ULA44" s="475"/>
      <c r="ULB44" s="475"/>
      <c r="ULC44" s="475"/>
      <c r="ULD44" s="475"/>
      <c r="ULE44" s="475"/>
      <c r="ULF44" s="475"/>
      <c r="ULG44" s="475"/>
      <c r="ULH44" s="475"/>
      <c r="ULI44" s="475"/>
      <c r="ULJ44" s="475"/>
      <c r="ULK44" s="475"/>
      <c r="ULL44" s="475"/>
      <c r="ULM44" s="475"/>
      <c r="ULN44" s="475"/>
      <c r="ULO44" s="475"/>
      <c r="ULP44" s="475"/>
      <c r="ULQ44" s="475"/>
      <c r="ULR44" s="475"/>
      <c r="ULS44" s="475"/>
      <c r="ULT44" s="475"/>
      <c r="ULU44" s="475"/>
      <c r="ULV44" s="475"/>
      <c r="ULW44" s="475"/>
      <c r="ULX44" s="475"/>
      <c r="ULY44" s="475"/>
      <c r="ULZ44" s="475"/>
      <c r="UMA44" s="475"/>
      <c r="UMB44" s="475"/>
      <c r="UMC44" s="475"/>
      <c r="UMD44" s="475"/>
      <c r="UME44" s="475"/>
      <c r="UMF44" s="475"/>
      <c r="UMG44" s="475"/>
      <c r="UMH44" s="475"/>
      <c r="UMI44" s="475"/>
      <c r="UMJ44" s="475"/>
      <c r="UMK44" s="475"/>
      <c r="UML44" s="475"/>
      <c r="UMM44" s="475"/>
      <c r="UMN44" s="475"/>
      <c r="UMO44" s="475"/>
      <c r="UMP44" s="475"/>
      <c r="UMQ44" s="475"/>
      <c r="UMR44" s="475"/>
      <c r="UMS44" s="475"/>
      <c r="UMT44" s="475"/>
      <c r="UMU44" s="475"/>
      <c r="UMV44" s="475"/>
      <c r="UMW44" s="475"/>
      <c r="UMX44" s="475"/>
      <c r="UMY44" s="475"/>
      <c r="UMZ44" s="475"/>
      <c r="UNA44" s="475"/>
      <c r="UNB44" s="475"/>
      <c r="UNC44" s="475"/>
      <c r="UND44" s="475"/>
      <c r="UNE44" s="475"/>
      <c r="UNF44" s="475"/>
      <c r="UNG44" s="475"/>
      <c r="UNH44" s="475"/>
      <c r="UNI44" s="475"/>
      <c r="UNJ44" s="475"/>
      <c r="UNK44" s="475"/>
      <c r="UNL44" s="475"/>
      <c r="UNM44" s="475"/>
      <c r="UNN44" s="475"/>
      <c r="UNO44" s="475"/>
      <c r="UNP44" s="475"/>
      <c r="UNQ44" s="475"/>
      <c r="UNR44" s="475"/>
      <c r="UNS44" s="475"/>
      <c r="UNT44" s="475"/>
      <c r="UNU44" s="475"/>
      <c r="UNV44" s="475"/>
      <c r="UNW44" s="475"/>
      <c r="UNX44" s="475"/>
      <c r="UNY44" s="475"/>
      <c r="UNZ44" s="475"/>
      <c r="UOA44" s="475"/>
      <c r="UOB44" s="475"/>
      <c r="UOC44" s="475"/>
      <c r="UOD44" s="475"/>
      <c r="UOE44" s="475"/>
      <c r="UOF44" s="475"/>
      <c r="UOG44" s="475"/>
      <c r="UOH44" s="475"/>
      <c r="UOI44" s="475"/>
      <c r="UOJ44" s="475"/>
      <c r="UOK44" s="475"/>
      <c r="UOL44" s="475"/>
      <c r="UOM44" s="475"/>
      <c r="UON44" s="475"/>
      <c r="UOO44" s="475"/>
      <c r="UOP44" s="475"/>
      <c r="UOQ44" s="475"/>
      <c r="UOR44" s="475"/>
      <c r="UOS44" s="475"/>
      <c r="UOT44" s="475"/>
      <c r="UOU44" s="475"/>
      <c r="UOV44" s="475"/>
      <c r="UOW44" s="475"/>
      <c r="UOX44" s="475"/>
      <c r="UOY44" s="475"/>
      <c r="UOZ44" s="475"/>
      <c r="UPA44" s="475"/>
      <c r="UPB44" s="475"/>
      <c r="UPC44" s="475"/>
      <c r="UPD44" s="475"/>
      <c r="UPE44" s="475"/>
      <c r="UPF44" s="475"/>
      <c r="UPG44" s="475"/>
      <c r="UPH44" s="475"/>
      <c r="UPI44" s="475"/>
      <c r="UPJ44" s="475"/>
      <c r="UPK44" s="475"/>
      <c r="UPL44" s="475"/>
      <c r="UPM44" s="475"/>
      <c r="UPN44" s="475"/>
      <c r="UPO44" s="475"/>
      <c r="UPP44" s="475"/>
      <c r="UPQ44" s="475"/>
      <c r="UPR44" s="475"/>
      <c r="UPS44" s="475"/>
      <c r="UPT44" s="475"/>
      <c r="UPU44" s="475"/>
      <c r="UPV44" s="475"/>
      <c r="UPW44" s="475"/>
      <c r="UPX44" s="475"/>
      <c r="UPY44" s="475"/>
      <c r="UPZ44" s="475"/>
      <c r="UQA44" s="475"/>
      <c r="UQB44" s="475"/>
      <c r="UQC44" s="475"/>
      <c r="UQD44" s="475"/>
      <c r="UQE44" s="475"/>
      <c r="UQF44" s="475"/>
      <c r="UQG44" s="475"/>
      <c r="UQH44" s="475"/>
      <c r="UQI44" s="475"/>
      <c r="UQJ44" s="475"/>
      <c r="UQK44" s="475"/>
      <c r="UQL44" s="475"/>
      <c r="UQM44" s="475"/>
      <c r="UQN44" s="475"/>
      <c r="UQO44" s="475"/>
      <c r="UQP44" s="475"/>
      <c r="UQQ44" s="475"/>
      <c r="UQR44" s="475"/>
      <c r="UQS44" s="475"/>
      <c r="UQT44" s="475"/>
      <c r="UQU44" s="475"/>
      <c r="UQV44" s="475"/>
      <c r="UQW44" s="475"/>
      <c r="UQX44" s="475"/>
      <c r="UQY44" s="475"/>
      <c r="UQZ44" s="475"/>
      <c r="URA44" s="475"/>
      <c r="URB44" s="475"/>
      <c r="URC44" s="475"/>
      <c r="URD44" s="475"/>
      <c r="URE44" s="475"/>
      <c r="URF44" s="475"/>
      <c r="URG44" s="475"/>
      <c r="URH44" s="475"/>
      <c r="URI44" s="475"/>
      <c r="URJ44" s="475"/>
      <c r="URK44" s="475"/>
      <c r="URL44" s="475"/>
      <c r="URM44" s="475"/>
      <c r="URN44" s="475"/>
      <c r="URO44" s="475"/>
      <c r="URP44" s="475"/>
      <c r="URQ44" s="475"/>
      <c r="URR44" s="475"/>
      <c r="URS44" s="475"/>
      <c r="URT44" s="475"/>
      <c r="URU44" s="475"/>
      <c r="URV44" s="475"/>
      <c r="URW44" s="475"/>
      <c r="URX44" s="475"/>
      <c r="URY44" s="475"/>
      <c r="URZ44" s="475"/>
      <c r="USA44" s="475"/>
      <c r="USB44" s="475"/>
      <c r="USC44" s="475"/>
      <c r="USD44" s="475"/>
      <c r="USE44" s="475"/>
      <c r="USF44" s="475"/>
      <c r="USG44" s="475"/>
      <c r="USH44" s="475"/>
      <c r="USI44" s="475"/>
      <c r="USJ44" s="475"/>
      <c r="USK44" s="475"/>
      <c r="USL44" s="475"/>
      <c r="USM44" s="475"/>
      <c r="USN44" s="475"/>
      <c r="USO44" s="475"/>
      <c r="USP44" s="475"/>
      <c r="USQ44" s="475"/>
      <c r="USR44" s="475"/>
      <c r="USS44" s="475"/>
      <c r="UST44" s="475"/>
      <c r="USU44" s="475"/>
      <c r="USV44" s="475"/>
      <c r="USW44" s="475"/>
      <c r="USX44" s="475"/>
      <c r="USY44" s="475"/>
      <c r="USZ44" s="475"/>
      <c r="UTA44" s="475"/>
      <c r="UTB44" s="475"/>
      <c r="UTC44" s="475"/>
      <c r="UTD44" s="475"/>
      <c r="UTE44" s="475"/>
      <c r="UTF44" s="475"/>
      <c r="UTG44" s="475"/>
      <c r="UTH44" s="475"/>
      <c r="UTI44" s="475"/>
      <c r="UTJ44" s="475"/>
      <c r="UTK44" s="475"/>
      <c r="UTL44" s="475"/>
      <c r="UTM44" s="475"/>
      <c r="UTN44" s="475"/>
      <c r="UTO44" s="475"/>
      <c r="UTP44" s="475"/>
      <c r="UTQ44" s="475"/>
      <c r="UTR44" s="475"/>
      <c r="UTS44" s="475"/>
      <c r="UTT44" s="475"/>
      <c r="UTU44" s="475"/>
      <c r="UTV44" s="475"/>
      <c r="UTW44" s="475"/>
      <c r="UTX44" s="475"/>
      <c r="UTY44" s="475"/>
      <c r="UTZ44" s="475"/>
      <c r="UUA44" s="475"/>
      <c r="UUB44" s="475"/>
      <c r="UUC44" s="475"/>
      <c r="UUD44" s="475"/>
      <c r="UUE44" s="475"/>
      <c r="UUF44" s="475"/>
      <c r="UUG44" s="475"/>
      <c r="UUH44" s="475"/>
      <c r="UUI44" s="475"/>
      <c r="UUJ44" s="475"/>
      <c r="UUK44" s="475"/>
      <c r="UUL44" s="475"/>
      <c r="UUM44" s="475"/>
      <c r="UUN44" s="475"/>
      <c r="UUO44" s="475"/>
      <c r="UUP44" s="475"/>
      <c r="UUQ44" s="475"/>
      <c r="UUR44" s="475"/>
      <c r="UUS44" s="475"/>
      <c r="UUT44" s="475"/>
      <c r="UUU44" s="475"/>
      <c r="UUV44" s="475"/>
      <c r="UUW44" s="475"/>
      <c r="UUX44" s="475"/>
      <c r="UUY44" s="475"/>
      <c r="UUZ44" s="475"/>
      <c r="UVA44" s="475"/>
      <c r="UVB44" s="475"/>
      <c r="UVC44" s="475"/>
      <c r="UVD44" s="475"/>
      <c r="UVE44" s="475"/>
      <c r="UVF44" s="475"/>
      <c r="UVG44" s="475"/>
      <c r="UVH44" s="475"/>
      <c r="UVI44" s="475"/>
      <c r="UVJ44" s="475"/>
      <c r="UVK44" s="475"/>
      <c r="UVL44" s="475"/>
      <c r="UVM44" s="475"/>
      <c r="UVN44" s="475"/>
      <c r="UVO44" s="475"/>
      <c r="UVP44" s="475"/>
      <c r="UVQ44" s="475"/>
      <c r="UVR44" s="475"/>
      <c r="UVS44" s="475"/>
      <c r="UVT44" s="475"/>
      <c r="UVU44" s="475"/>
      <c r="UVV44" s="475"/>
      <c r="UVW44" s="475"/>
      <c r="UVX44" s="475"/>
      <c r="UVY44" s="475"/>
      <c r="UVZ44" s="475"/>
      <c r="UWA44" s="475"/>
      <c r="UWB44" s="475"/>
      <c r="UWC44" s="475"/>
      <c r="UWD44" s="475"/>
      <c r="UWE44" s="475"/>
      <c r="UWF44" s="475"/>
      <c r="UWG44" s="475"/>
      <c r="UWH44" s="475"/>
      <c r="UWI44" s="475"/>
      <c r="UWJ44" s="475"/>
      <c r="UWK44" s="475"/>
      <c r="UWL44" s="475"/>
      <c r="UWM44" s="475"/>
      <c r="UWN44" s="475"/>
      <c r="UWO44" s="475"/>
      <c r="UWP44" s="475"/>
      <c r="UWQ44" s="475"/>
      <c r="UWR44" s="475"/>
      <c r="UWS44" s="475"/>
      <c r="UWT44" s="475"/>
      <c r="UWU44" s="475"/>
      <c r="UWV44" s="475"/>
      <c r="UWW44" s="475"/>
      <c r="UWX44" s="475"/>
      <c r="UWY44" s="475"/>
      <c r="UWZ44" s="475"/>
      <c r="UXA44" s="475"/>
      <c r="UXB44" s="475"/>
      <c r="UXC44" s="475"/>
      <c r="UXD44" s="475"/>
      <c r="UXE44" s="475"/>
      <c r="UXF44" s="475"/>
      <c r="UXG44" s="475"/>
      <c r="UXH44" s="475"/>
      <c r="UXI44" s="475"/>
      <c r="UXJ44" s="475"/>
      <c r="UXK44" s="475"/>
      <c r="UXL44" s="475"/>
      <c r="UXM44" s="475"/>
      <c r="UXN44" s="475"/>
      <c r="UXO44" s="475"/>
      <c r="UXP44" s="475"/>
      <c r="UXQ44" s="475"/>
      <c r="UXR44" s="475"/>
      <c r="UXS44" s="475"/>
      <c r="UXT44" s="475"/>
      <c r="UXU44" s="475"/>
      <c r="UXV44" s="475"/>
      <c r="UXW44" s="475"/>
      <c r="UXX44" s="475"/>
      <c r="UXY44" s="475"/>
      <c r="UXZ44" s="475"/>
      <c r="UYA44" s="475"/>
      <c r="UYB44" s="475"/>
      <c r="UYC44" s="475"/>
      <c r="UYD44" s="475"/>
      <c r="UYE44" s="475"/>
      <c r="UYF44" s="475"/>
      <c r="UYG44" s="475"/>
      <c r="UYH44" s="475"/>
      <c r="UYI44" s="475"/>
      <c r="UYJ44" s="475"/>
      <c r="UYK44" s="475"/>
      <c r="UYL44" s="475"/>
      <c r="UYM44" s="475"/>
      <c r="UYN44" s="475"/>
      <c r="UYO44" s="475"/>
      <c r="UYP44" s="475"/>
      <c r="UYQ44" s="475"/>
      <c r="UYR44" s="475"/>
      <c r="UYS44" s="475"/>
      <c r="UYT44" s="475"/>
      <c r="UYU44" s="475"/>
      <c r="UYV44" s="475"/>
      <c r="UYW44" s="475"/>
      <c r="UYX44" s="475"/>
      <c r="UYY44" s="475"/>
      <c r="UYZ44" s="475"/>
      <c r="UZA44" s="475"/>
      <c r="UZB44" s="475"/>
      <c r="UZC44" s="475"/>
      <c r="UZD44" s="475"/>
      <c r="UZE44" s="475"/>
      <c r="UZF44" s="475"/>
      <c r="UZG44" s="475"/>
      <c r="UZH44" s="475"/>
      <c r="UZI44" s="475"/>
      <c r="UZJ44" s="475"/>
      <c r="UZK44" s="475"/>
      <c r="UZL44" s="475"/>
      <c r="UZM44" s="475"/>
      <c r="UZN44" s="475"/>
      <c r="UZO44" s="475"/>
      <c r="UZP44" s="475"/>
      <c r="UZQ44" s="475"/>
      <c r="UZR44" s="475"/>
      <c r="UZS44" s="475"/>
      <c r="UZT44" s="475"/>
      <c r="UZU44" s="475"/>
      <c r="UZV44" s="475"/>
      <c r="UZW44" s="475"/>
      <c r="UZX44" s="475"/>
      <c r="UZY44" s="475"/>
      <c r="UZZ44" s="475"/>
      <c r="VAA44" s="475"/>
      <c r="VAB44" s="475"/>
      <c r="VAC44" s="475"/>
      <c r="VAD44" s="475"/>
      <c r="VAE44" s="475"/>
      <c r="VAF44" s="475"/>
      <c r="VAG44" s="475"/>
      <c r="VAH44" s="475"/>
      <c r="VAI44" s="475"/>
      <c r="VAJ44" s="475"/>
      <c r="VAK44" s="475"/>
      <c r="VAL44" s="475"/>
      <c r="VAM44" s="475"/>
      <c r="VAN44" s="475"/>
      <c r="VAO44" s="475"/>
      <c r="VAP44" s="475"/>
      <c r="VAQ44" s="475"/>
      <c r="VAR44" s="475"/>
      <c r="VAS44" s="475"/>
      <c r="VAT44" s="475"/>
      <c r="VAU44" s="475"/>
      <c r="VAV44" s="475"/>
      <c r="VAW44" s="475"/>
      <c r="VAX44" s="475"/>
      <c r="VAY44" s="475"/>
      <c r="VAZ44" s="475"/>
      <c r="VBA44" s="475"/>
      <c r="VBB44" s="475"/>
      <c r="VBC44" s="475"/>
      <c r="VBD44" s="475"/>
      <c r="VBE44" s="475"/>
      <c r="VBF44" s="475"/>
      <c r="VBG44" s="475"/>
      <c r="VBH44" s="475"/>
      <c r="VBI44" s="475"/>
      <c r="VBJ44" s="475"/>
      <c r="VBK44" s="475"/>
      <c r="VBL44" s="475"/>
      <c r="VBM44" s="475"/>
      <c r="VBN44" s="475"/>
      <c r="VBO44" s="475"/>
      <c r="VBP44" s="475"/>
      <c r="VBQ44" s="475"/>
      <c r="VBR44" s="475"/>
      <c r="VBS44" s="475"/>
      <c r="VBT44" s="475"/>
      <c r="VBU44" s="475"/>
      <c r="VBV44" s="475"/>
      <c r="VBW44" s="475"/>
      <c r="VBX44" s="475"/>
      <c r="VBY44" s="475"/>
      <c r="VBZ44" s="475"/>
      <c r="VCA44" s="475"/>
      <c r="VCB44" s="475"/>
      <c r="VCC44" s="475"/>
      <c r="VCD44" s="475"/>
      <c r="VCE44" s="475"/>
      <c r="VCF44" s="475"/>
      <c r="VCG44" s="475"/>
      <c r="VCH44" s="475"/>
      <c r="VCI44" s="475"/>
      <c r="VCJ44" s="475"/>
      <c r="VCK44" s="475"/>
      <c r="VCL44" s="475"/>
      <c r="VCM44" s="475"/>
      <c r="VCN44" s="475"/>
      <c r="VCO44" s="475"/>
      <c r="VCP44" s="475"/>
      <c r="VCQ44" s="475"/>
      <c r="VCR44" s="475"/>
      <c r="VCS44" s="475"/>
      <c r="VCT44" s="475"/>
      <c r="VCU44" s="475"/>
      <c r="VCV44" s="475"/>
      <c r="VCW44" s="475"/>
      <c r="VCX44" s="475"/>
      <c r="VCY44" s="475"/>
      <c r="VCZ44" s="475"/>
      <c r="VDA44" s="475"/>
      <c r="VDB44" s="475"/>
      <c r="VDC44" s="475"/>
      <c r="VDD44" s="475"/>
      <c r="VDE44" s="475"/>
      <c r="VDF44" s="475"/>
      <c r="VDG44" s="475"/>
      <c r="VDH44" s="475"/>
      <c r="VDI44" s="475"/>
      <c r="VDJ44" s="475"/>
      <c r="VDK44" s="475"/>
      <c r="VDL44" s="475"/>
      <c r="VDM44" s="475"/>
      <c r="VDN44" s="475"/>
      <c r="VDO44" s="475"/>
      <c r="VDP44" s="475"/>
      <c r="VDQ44" s="475"/>
      <c r="VDR44" s="475"/>
      <c r="VDS44" s="475"/>
      <c r="VDT44" s="475"/>
      <c r="VDU44" s="475"/>
      <c r="VDV44" s="475"/>
      <c r="VDW44" s="475"/>
      <c r="VDX44" s="475"/>
      <c r="VDY44" s="475"/>
      <c r="VDZ44" s="475"/>
      <c r="VEA44" s="475"/>
      <c r="VEB44" s="475"/>
      <c r="VEC44" s="475"/>
      <c r="VED44" s="475"/>
      <c r="VEE44" s="475"/>
      <c r="VEF44" s="475"/>
      <c r="VEG44" s="475"/>
      <c r="VEH44" s="475"/>
      <c r="VEI44" s="475"/>
      <c r="VEJ44" s="475"/>
      <c r="VEK44" s="475"/>
      <c r="VEL44" s="475"/>
      <c r="VEM44" s="475"/>
      <c r="VEN44" s="475"/>
      <c r="VEO44" s="475"/>
      <c r="VEP44" s="475"/>
      <c r="VEQ44" s="475"/>
      <c r="VER44" s="475"/>
      <c r="VES44" s="475"/>
      <c r="VET44" s="475"/>
      <c r="VEU44" s="475"/>
      <c r="VEV44" s="475"/>
      <c r="VEW44" s="475"/>
      <c r="VEX44" s="475"/>
      <c r="VEY44" s="475"/>
      <c r="VEZ44" s="475"/>
      <c r="VFA44" s="475"/>
      <c r="VFB44" s="475"/>
      <c r="VFC44" s="475"/>
      <c r="VFD44" s="475"/>
      <c r="VFE44" s="475"/>
      <c r="VFF44" s="475"/>
      <c r="VFG44" s="475"/>
      <c r="VFH44" s="475"/>
      <c r="VFI44" s="475"/>
      <c r="VFJ44" s="475"/>
      <c r="VFK44" s="475"/>
      <c r="VFL44" s="475"/>
      <c r="VFM44" s="475"/>
      <c r="VFN44" s="475"/>
      <c r="VFO44" s="475"/>
      <c r="VFP44" s="475"/>
      <c r="VFQ44" s="475"/>
      <c r="VFR44" s="475"/>
      <c r="VFS44" s="475"/>
      <c r="VFT44" s="475"/>
      <c r="VFU44" s="475"/>
      <c r="VFV44" s="475"/>
      <c r="VFW44" s="475"/>
      <c r="VFX44" s="475"/>
      <c r="VFY44" s="475"/>
      <c r="VFZ44" s="475"/>
      <c r="VGA44" s="475"/>
      <c r="VGB44" s="475"/>
      <c r="VGC44" s="475"/>
      <c r="VGD44" s="475"/>
      <c r="VGE44" s="475"/>
      <c r="VGF44" s="475"/>
      <c r="VGG44" s="475"/>
      <c r="VGH44" s="475"/>
      <c r="VGI44" s="475"/>
      <c r="VGJ44" s="475"/>
      <c r="VGK44" s="475"/>
      <c r="VGL44" s="475"/>
      <c r="VGM44" s="475"/>
      <c r="VGN44" s="475"/>
      <c r="VGO44" s="475"/>
      <c r="VGP44" s="475"/>
      <c r="VGQ44" s="475"/>
      <c r="VGR44" s="475"/>
      <c r="VGS44" s="475"/>
      <c r="VGT44" s="475"/>
      <c r="VGU44" s="475"/>
      <c r="VGV44" s="475"/>
      <c r="VGW44" s="475"/>
      <c r="VGX44" s="475"/>
      <c r="VGY44" s="475"/>
      <c r="VGZ44" s="475"/>
      <c r="VHA44" s="475"/>
      <c r="VHB44" s="475"/>
      <c r="VHC44" s="475"/>
      <c r="VHD44" s="475"/>
      <c r="VHE44" s="475"/>
      <c r="VHF44" s="475"/>
      <c r="VHG44" s="475"/>
      <c r="VHH44" s="475"/>
      <c r="VHI44" s="475"/>
      <c r="VHJ44" s="475"/>
      <c r="VHK44" s="475"/>
      <c r="VHL44" s="475"/>
      <c r="VHM44" s="475"/>
      <c r="VHN44" s="475"/>
      <c r="VHO44" s="475"/>
      <c r="VHP44" s="475"/>
      <c r="VHQ44" s="475"/>
      <c r="VHR44" s="475"/>
      <c r="VHS44" s="475"/>
      <c r="VHT44" s="475"/>
      <c r="VHU44" s="475"/>
      <c r="VHV44" s="475"/>
      <c r="VHW44" s="475"/>
      <c r="VHX44" s="475"/>
      <c r="VHY44" s="475"/>
      <c r="VHZ44" s="475"/>
      <c r="VIA44" s="475"/>
      <c r="VIB44" s="475"/>
      <c r="VIC44" s="475"/>
      <c r="VID44" s="475"/>
      <c r="VIE44" s="475"/>
      <c r="VIF44" s="475"/>
      <c r="VIG44" s="475"/>
      <c r="VIH44" s="475"/>
      <c r="VII44" s="475"/>
      <c r="VIJ44" s="475"/>
      <c r="VIK44" s="475"/>
      <c r="VIL44" s="475"/>
      <c r="VIM44" s="475"/>
      <c r="VIN44" s="475"/>
      <c r="VIO44" s="475"/>
      <c r="VIP44" s="475"/>
      <c r="VIQ44" s="475"/>
      <c r="VIR44" s="475"/>
      <c r="VIS44" s="475"/>
      <c r="VIT44" s="475"/>
      <c r="VIU44" s="475"/>
      <c r="VIV44" s="475"/>
      <c r="VIW44" s="475"/>
      <c r="VIX44" s="475"/>
      <c r="VIY44" s="475"/>
      <c r="VIZ44" s="475"/>
      <c r="VJA44" s="475"/>
      <c r="VJB44" s="475"/>
      <c r="VJC44" s="475"/>
      <c r="VJD44" s="475"/>
      <c r="VJE44" s="475"/>
      <c r="VJF44" s="475"/>
      <c r="VJG44" s="475"/>
      <c r="VJH44" s="475"/>
      <c r="VJI44" s="475"/>
      <c r="VJJ44" s="475"/>
      <c r="VJK44" s="475"/>
      <c r="VJL44" s="475"/>
      <c r="VJM44" s="475"/>
      <c r="VJN44" s="475"/>
      <c r="VJO44" s="475"/>
      <c r="VJP44" s="475"/>
      <c r="VJQ44" s="475"/>
      <c r="VJR44" s="475"/>
      <c r="VJS44" s="475"/>
      <c r="VJT44" s="475"/>
      <c r="VJU44" s="475"/>
      <c r="VJV44" s="475"/>
      <c r="VJW44" s="475"/>
      <c r="VJX44" s="475"/>
      <c r="VJY44" s="475"/>
      <c r="VJZ44" s="475"/>
      <c r="VKA44" s="475"/>
      <c r="VKB44" s="475"/>
      <c r="VKC44" s="475"/>
      <c r="VKD44" s="475"/>
      <c r="VKE44" s="475"/>
      <c r="VKF44" s="475"/>
      <c r="VKG44" s="475"/>
      <c r="VKH44" s="475"/>
      <c r="VKI44" s="475"/>
      <c r="VKJ44" s="475"/>
      <c r="VKK44" s="475"/>
      <c r="VKL44" s="475"/>
      <c r="VKM44" s="475"/>
      <c r="VKN44" s="475"/>
      <c r="VKO44" s="475"/>
      <c r="VKP44" s="475"/>
      <c r="VKQ44" s="475"/>
      <c r="VKR44" s="475"/>
      <c r="VKS44" s="475"/>
      <c r="VKT44" s="475"/>
      <c r="VKU44" s="475"/>
      <c r="VKV44" s="475"/>
      <c r="VKW44" s="475"/>
      <c r="VKX44" s="475"/>
      <c r="VKY44" s="475"/>
      <c r="VKZ44" s="475"/>
      <c r="VLA44" s="475"/>
      <c r="VLB44" s="475"/>
      <c r="VLC44" s="475"/>
      <c r="VLD44" s="475"/>
      <c r="VLE44" s="475"/>
      <c r="VLF44" s="475"/>
      <c r="VLG44" s="475"/>
      <c r="VLH44" s="475"/>
      <c r="VLI44" s="475"/>
      <c r="VLJ44" s="475"/>
      <c r="VLK44" s="475"/>
      <c r="VLL44" s="475"/>
      <c r="VLM44" s="475"/>
      <c r="VLN44" s="475"/>
      <c r="VLO44" s="475"/>
      <c r="VLP44" s="475"/>
      <c r="VLQ44" s="475"/>
      <c r="VLR44" s="475"/>
      <c r="VLS44" s="475"/>
      <c r="VLT44" s="475"/>
      <c r="VLU44" s="475"/>
      <c r="VLV44" s="475"/>
      <c r="VLW44" s="475"/>
      <c r="VLX44" s="475"/>
      <c r="VLY44" s="475"/>
      <c r="VLZ44" s="475"/>
      <c r="VMA44" s="475"/>
      <c r="VMB44" s="475"/>
      <c r="VMC44" s="475"/>
      <c r="VMD44" s="475"/>
      <c r="VME44" s="475"/>
      <c r="VMF44" s="475"/>
      <c r="VMG44" s="475"/>
      <c r="VMH44" s="475"/>
      <c r="VMI44" s="475"/>
      <c r="VMJ44" s="475"/>
      <c r="VMK44" s="475"/>
      <c r="VML44" s="475"/>
      <c r="VMM44" s="475"/>
      <c r="VMN44" s="475"/>
      <c r="VMO44" s="475"/>
      <c r="VMP44" s="475"/>
      <c r="VMQ44" s="475"/>
      <c r="VMR44" s="475"/>
      <c r="VMS44" s="475"/>
      <c r="VMT44" s="475"/>
      <c r="VMU44" s="475"/>
      <c r="VMV44" s="475"/>
      <c r="VMW44" s="475"/>
      <c r="VMX44" s="475"/>
      <c r="VMY44" s="475"/>
      <c r="VMZ44" s="475"/>
      <c r="VNA44" s="475"/>
      <c r="VNB44" s="475"/>
      <c r="VNC44" s="475"/>
      <c r="VND44" s="475"/>
      <c r="VNE44" s="475"/>
      <c r="VNF44" s="475"/>
      <c r="VNG44" s="475"/>
      <c r="VNH44" s="475"/>
      <c r="VNI44" s="475"/>
      <c r="VNJ44" s="475"/>
      <c r="VNK44" s="475"/>
      <c r="VNL44" s="475"/>
      <c r="VNM44" s="475"/>
      <c r="VNN44" s="475"/>
      <c r="VNO44" s="475"/>
      <c r="VNP44" s="475"/>
      <c r="VNQ44" s="475"/>
      <c r="VNR44" s="475"/>
      <c r="VNS44" s="475"/>
      <c r="VNT44" s="475"/>
      <c r="VNU44" s="475"/>
      <c r="VNV44" s="475"/>
      <c r="VNW44" s="475"/>
      <c r="VNX44" s="475"/>
      <c r="VNY44" s="475"/>
      <c r="VNZ44" s="475"/>
      <c r="VOA44" s="475"/>
      <c r="VOB44" s="475"/>
      <c r="VOC44" s="475"/>
      <c r="VOD44" s="475"/>
      <c r="VOE44" s="475"/>
      <c r="VOF44" s="475"/>
      <c r="VOG44" s="475"/>
      <c r="VOH44" s="475"/>
      <c r="VOI44" s="475"/>
      <c r="VOJ44" s="475"/>
      <c r="VOK44" s="475"/>
      <c r="VOL44" s="475"/>
      <c r="VOM44" s="475"/>
      <c r="VON44" s="475"/>
      <c r="VOO44" s="475"/>
      <c r="VOP44" s="475"/>
      <c r="VOQ44" s="475"/>
      <c r="VOR44" s="475"/>
      <c r="VOS44" s="475"/>
      <c r="VOT44" s="475"/>
      <c r="VOU44" s="475"/>
      <c r="VOV44" s="475"/>
      <c r="VOW44" s="475"/>
      <c r="VOX44" s="475"/>
      <c r="VOY44" s="475"/>
      <c r="VOZ44" s="475"/>
      <c r="VPA44" s="475"/>
      <c r="VPB44" s="475"/>
      <c r="VPC44" s="475"/>
      <c r="VPD44" s="475"/>
      <c r="VPE44" s="475"/>
      <c r="VPF44" s="475"/>
      <c r="VPG44" s="475"/>
      <c r="VPH44" s="475"/>
      <c r="VPI44" s="475"/>
      <c r="VPJ44" s="475"/>
      <c r="VPK44" s="475"/>
      <c r="VPL44" s="475"/>
      <c r="VPM44" s="475"/>
      <c r="VPN44" s="475"/>
      <c r="VPO44" s="475"/>
      <c r="VPP44" s="475"/>
      <c r="VPQ44" s="475"/>
      <c r="VPR44" s="475"/>
      <c r="VPS44" s="475"/>
      <c r="VPT44" s="475"/>
      <c r="VPU44" s="475"/>
      <c r="VPV44" s="475"/>
      <c r="VPW44" s="475"/>
      <c r="VPX44" s="475"/>
      <c r="VPY44" s="475"/>
      <c r="VPZ44" s="475"/>
      <c r="VQA44" s="475"/>
      <c r="VQB44" s="475"/>
      <c r="VQC44" s="475"/>
      <c r="VQD44" s="475"/>
      <c r="VQE44" s="475"/>
      <c r="VQF44" s="475"/>
      <c r="VQG44" s="475"/>
      <c r="VQH44" s="475"/>
      <c r="VQI44" s="475"/>
      <c r="VQJ44" s="475"/>
      <c r="VQK44" s="475"/>
      <c r="VQL44" s="475"/>
      <c r="VQM44" s="475"/>
      <c r="VQN44" s="475"/>
      <c r="VQO44" s="475"/>
      <c r="VQP44" s="475"/>
      <c r="VQQ44" s="475"/>
      <c r="VQR44" s="475"/>
      <c r="VQS44" s="475"/>
      <c r="VQT44" s="475"/>
      <c r="VQU44" s="475"/>
      <c r="VQV44" s="475"/>
      <c r="VQW44" s="475"/>
      <c r="VQX44" s="475"/>
      <c r="VQY44" s="475"/>
      <c r="VQZ44" s="475"/>
      <c r="VRA44" s="475"/>
      <c r="VRB44" s="475"/>
      <c r="VRC44" s="475"/>
      <c r="VRD44" s="475"/>
      <c r="VRE44" s="475"/>
      <c r="VRF44" s="475"/>
      <c r="VRG44" s="475"/>
      <c r="VRH44" s="475"/>
      <c r="VRI44" s="475"/>
      <c r="VRJ44" s="475"/>
      <c r="VRK44" s="475"/>
      <c r="VRL44" s="475"/>
      <c r="VRM44" s="475"/>
      <c r="VRN44" s="475"/>
      <c r="VRO44" s="475"/>
      <c r="VRP44" s="475"/>
      <c r="VRQ44" s="475"/>
      <c r="VRR44" s="475"/>
      <c r="VRS44" s="475"/>
      <c r="VRT44" s="475"/>
      <c r="VRU44" s="475"/>
      <c r="VRV44" s="475"/>
      <c r="VRW44" s="475"/>
      <c r="VRX44" s="475"/>
      <c r="VRY44" s="475"/>
      <c r="VRZ44" s="475"/>
      <c r="VSA44" s="475"/>
      <c r="VSB44" s="475"/>
      <c r="VSC44" s="475"/>
      <c r="VSD44" s="475"/>
      <c r="VSE44" s="475"/>
      <c r="VSF44" s="475"/>
      <c r="VSG44" s="475"/>
      <c r="VSH44" s="475"/>
      <c r="VSI44" s="475"/>
      <c r="VSJ44" s="475"/>
      <c r="VSK44" s="475"/>
      <c r="VSL44" s="475"/>
      <c r="VSM44" s="475"/>
      <c r="VSN44" s="475"/>
      <c r="VSO44" s="475"/>
      <c r="VSP44" s="475"/>
      <c r="VSQ44" s="475"/>
      <c r="VSR44" s="475"/>
      <c r="VSS44" s="475"/>
      <c r="VST44" s="475"/>
      <c r="VSU44" s="475"/>
      <c r="VSV44" s="475"/>
      <c r="VSW44" s="475"/>
      <c r="VSX44" s="475"/>
      <c r="VSY44" s="475"/>
      <c r="VSZ44" s="475"/>
      <c r="VTA44" s="475"/>
      <c r="VTB44" s="475"/>
      <c r="VTC44" s="475"/>
      <c r="VTD44" s="475"/>
      <c r="VTE44" s="475"/>
      <c r="VTF44" s="475"/>
      <c r="VTG44" s="475"/>
      <c r="VTH44" s="475"/>
      <c r="VTI44" s="475"/>
      <c r="VTJ44" s="475"/>
      <c r="VTK44" s="475"/>
      <c r="VTL44" s="475"/>
      <c r="VTM44" s="475"/>
      <c r="VTN44" s="475"/>
      <c r="VTO44" s="475"/>
      <c r="VTP44" s="475"/>
      <c r="VTQ44" s="475"/>
      <c r="VTR44" s="475"/>
      <c r="VTS44" s="475"/>
      <c r="VTT44" s="475"/>
      <c r="VTU44" s="475"/>
      <c r="VTV44" s="475"/>
      <c r="VTW44" s="475"/>
      <c r="VTX44" s="475"/>
      <c r="VTY44" s="475"/>
      <c r="VTZ44" s="475"/>
      <c r="VUA44" s="475"/>
      <c r="VUB44" s="475"/>
      <c r="VUC44" s="475"/>
      <c r="VUD44" s="475"/>
      <c r="VUE44" s="475"/>
      <c r="VUF44" s="475"/>
      <c r="VUG44" s="475"/>
      <c r="VUH44" s="475"/>
      <c r="VUI44" s="475"/>
      <c r="VUJ44" s="475"/>
      <c r="VUK44" s="475"/>
      <c r="VUL44" s="475"/>
      <c r="VUM44" s="475"/>
      <c r="VUN44" s="475"/>
      <c r="VUO44" s="475"/>
      <c r="VUP44" s="475"/>
      <c r="VUQ44" s="475"/>
      <c r="VUR44" s="475"/>
      <c r="VUS44" s="475"/>
      <c r="VUT44" s="475"/>
      <c r="VUU44" s="475"/>
      <c r="VUV44" s="475"/>
      <c r="VUW44" s="475"/>
      <c r="VUX44" s="475"/>
      <c r="VUY44" s="475"/>
      <c r="VUZ44" s="475"/>
      <c r="VVA44" s="475"/>
      <c r="VVB44" s="475"/>
      <c r="VVC44" s="475"/>
      <c r="VVD44" s="475"/>
      <c r="VVE44" s="475"/>
      <c r="VVF44" s="475"/>
      <c r="VVG44" s="475"/>
      <c r="VVH44" s="475"/>
      <c r="VVI44" s="475"/>
      <c r="VVJ44" s="475"/>
      <c r="VVK44" s="475"/>
      <c r="VVL44" s="475"/>
      <c r="VVM44" s="475"/>
      <c r="VVN44" s="475"/>
      <c r="VVO44" s="475"/>
      <c r="VVP44" s="475"/>
      <c r="VVQ44" s="475"/>
      <c r="VVR44" s="475"/>
      <c r="VVS44" s="475"/>
      <c r="VVT44" s="475"/>
      <c r="VVU44" s="475"/>
      <c r="VVV44" s="475"/>
      <c r="VVW44" s="475"/>
      <c r="VVX44" s="475"/>
      <c r="VVY44" s="475"/>
      <c r="VVZ44" s="475"/>
      <c r="VWA44" s="475"/>
      <c r="VWB44" s="475"/>
      <c r="VWC44" s="475"/>
      <c r="VWD44" s="475"/>
      <c r="VWE44" s="475"/>
      <c r="VWF44" s="475"/>
      <c r="VWG44" s="475"/>
      <c r="VWH44" s="475"/>
      <c r="VWI44" s="475"/>
      <c r="VWJ44" s="475"/>
      <c r="VWK44" s="475"/>
      <c r="VWL44" s="475"/>
      <c r="VWM44" s="475"/>
      <c r="VWN44" s="475"/>
      <c r="VWO44" s="475"/>
      <c r="VWP44" s="475"/>
      <c r="VWQ44" s="475"/>
      <c r="VWR44" s="475"/>
      <c r="VWS44" s="475"/>
      <c r="VWT44" s="475"/>
      <c r="VWU44" s="475"/>
      <c r="VWV44" s="475"/>
      <c r="VWW44" s="475"/>
      <c r="VWX44" s="475"/>
      <c r="VWY44" s="475"/>
      <c r="VWZ44" s="475"/>
      <c r="VXA44" s="475"/>
      <c r="VXB44" s="475"/>
      <c r="VXC44" s="475"/>
      <c r="VXD44" s="475"/>
      <c r="VXE44" s="475"/>
      <c r="VXF44" s="475"/>
      <c r="VXG44" s="475"/>
      <c r="VXH44" s="475"/>
      <c r="VXI44" s="475"/>
      <c r="VXJ44" s="475"/>
      <c r="VXK44" s="475"/>
      <c r="VXL44" s="475"/>
      <c r="VXM44" s="475"/>
      <c r="VXN44" s="475"/>
      <c r="VXO44" s="475"/>
      <c r="VXP44" s="475"/>
      <c r="VXQ44" s="475"/>
      <c r="VXR44" s="475"/>
      <c r="VXS44" s="475"/>
      <c r="VXT44" s="475"/>
      <c r="VXU44" s="475"/>
      <c r="VXV44" s="475"/>
      <c r="VXW44" s="475"/>
      <c r="VXX44" s="475"/>
      <c r="VXY44" s="475"/>
      <c r="VXZ44" s="475"/>
      <c r="VYA44" s="475"/>
      <c r="VYB44" s="475"/>
      <c r="VYC44" s="475"/>
      <c r="VYD44" s="475"/>
      <c r="VYE44" s="475"/>
      <c r="VYF44" s="475"/>
      <c r="VYG44" s="475"/>
      <c r="VYH44" s="475"/>
      <c r="VYI44" s="475"/>
      <c r="VYJ44" s="475"/>
      <c r="VYK44" s="475"/>
      <c r="VYL44" s="475"/>
      <c r="VYM44" s="475"/>
      <c r="VYN44" s="475"/>
      <c r="VYO44" s="475"/>
      <c r="VYP44" s="475"/>
      <c r="VYQ44" s="475"/>
      <c r="VYR44" s="475"/>
      <c r="VYS44" s="475"/>
      <c r="VYT44" s="475"/>
      <c r="VYU44" s="475"/>
      <c r="VYV44" s="475"/>
      <c r="VYW44" s="475"/>
      <c r="VYX44" s="475"/>
      <c r="VYY44" s="475"/>
      <c r="VYZ44" s="475"/>
      <c r="VZA44" s="475"/>
      <c r="VZB44" s="475"/>
      <c r="VZC44" s="475"/>
      <c r="VZD44" s="475"/>
      <c r="VZE44" s="475"/>
      <c r="VZF44" s="475"/>
      <c r="VZG44" s="475"/>
      <c r="VZH44" s="475"/>
      <c r="VZI44" s="475"/>
      <c r="VZJ44" s="475"/>
      <c r="VZK44" s="475"/>
      <c r="VZL44" s="475"/>
      <c r="VZM44" s="475"/>
      <c r="VZN44" s="475"/>
      <c r="VZO44" s="475"/>
      <c r="VZP44" s="475"/>
      <c r="VZQ44" s="475"/>
      <c r="VZR44" s="475"/>
      <c r="VZS44" s="475"/>
      <c r="VZT44" s="475"/>
      <c r="VZU44" s="475"/>
      <c r="VZV44" s="475"/>
      <c r="VZW44" s="475"/>
      <c r="VZX44" s="475"/>
      <c r="VZY44" s="475"/>
      <c r="VZZ44" s="475"/>
      <c r="WAA44" s="475"/>
      <c r="WAB44" s="475"/>
      <c r="WAC44" s="475"/>
      <c r="WAD44" s="475"/>
      <c r="WAE44" s="475"/>
      <c r="WAF44" s="475"/>
      <c r="WAG44" s="475"/>
      <c r="WAH44" s="475"/>
      <c r="WAI44" s="475"/>
      <c r="WAJ44" s="475"/>
      <c r="WAK44" s="475"/>
      <c r="WAL44" s="475"/>
      <c r="WAM44" s="475"/>
      <c r="WAN44" s="475"/>
      <c r="WAO44" s="475"/>
      <c r="WAP44" s="475"/>
      <c r="WAQ44" s="475"/>
      <c r="WAR44" s="475"/>
      <c r="WAS44" s="475"/>
      <c r="WAT44" s="475"/>
      <c r="WAU44" s="475"/>
      <c r="WAV44" s="475"/>
      <c r="WAW44" s="475"/>
      <c r="WAX44" s="475"/>
      <c r="WAY44" s="475"/>
      <c r="WAZ44" s="475"/>
      <c r="WBA44" s="475"/>
      <c r="WBB44" s="475"/>
      <c r="WBC44" s="475"/>
      <c r="WBD44" s="475"/>
      <c r="WBE44" s="475"/>
      <c r="WBF44" s="475"/>
      <c r="WBG44" s="475"/>
      <c r="WBH44" s="475"/>
      <c r="WBI44" s="475"/>
      <c r="WBJ44" s="475"/>
      <c r="WBK44" s="475"/>
      <c r="WBL44" s="475"/>
      <c r="WBM44" s="475"/>
      <c r="WBN44" s="475"/>
      <c r="WBO44" s="475"/>
      <c r="WBP44" s="475"/>
      <c r="WBQ44" s="475"/>
      <c r="WBR44" s="475"/>
      <c r="WBS44" s="475"/>
      <c r="WBT44" s="475"/>
      <c r="WBU44" s="475"/>
      <c r="WBV44" s="475"/>
      <c r="WBW44" s="475"/>
      <c r="WBX44" s="475"/>
      <c r="WBY44" s="475"/>
      <c r="WBZ44" s="475"/>
      <c r="WCA44" s="475"/>
      <c r="WCB44" s="475"/>
      <c r="WCC44" s="475"/>
      <c r="WCD44" s="475"/>
      <c r="WCE44" s="475"/>
      <c r="WCF44" s="475"/>
      <c r="WCG44" s="475"/>
      <c r="WCH44" s="475"/>
      <c r="WCI44" s="475"/>
      <c r="WCJ44" s="475"/>
      <c r="WCK44" s="475"/>
      <c r="WCL44" s="475"/>
      <c r="WCM44" s="475"/>
      <c r="WCN44" s="475"/>
      <c r="WCO44" s="475"/>
      <c r="WCP44" s="475"/>
      <c r="WCQ44" s="475"/>
      <c r="WCR44" s="475"/>
      <c r="WCS44" s="475"/>
      <c r="WCT44" s="475"/>
      <c r="WCU44" s="475"/>
      <c r="WCV44" s="475"/>
      <c r="WCW44" s="475"/>
      <c r="WCX44" s="475"/>
      <c r="WCY44" s="475"/>
      <c r="WCZ44" s="475"/>
      <c r="WDA44" s="475"/>
      <c r="WDB44" s="475"/>
      <c r="WDC44" s="475"/>
      <c r="WDD44" s="475"/>
      <c r="WDE44" s="475"/>
      <c r="WDF44" s="475"/>
      <c r="WDG44" s="475"/>
      <c r="WDH44" s="475"/>
      <c r="WDI44" s="475"/>
      <c r="WDJ44" s="475"/>
      <c r="WDK44" s="475"/>
      <c r="WDL44" s="475"/>
      <c r="WDM44" s="475"/>
      <c r="WDN44" s="475"/>
      <c r="WDO44" s="475"/>
      <c r="WDP44" s="475"/>
      <c r="WDQ44" s="475"/>
      <c r="WDR44" s="475"/>
      <c r="WDS44" s="475"/>
      <c r="WDT44" s="475"/>
      <c r="WDU44" s="475"/>
      <c r="WDV44" s="475"/>
      <c r="WDW44" s="475"/>
      <c r="WDX44" s="475"/>
      <c r="WDY44" s="475"/>
      <c r="WDZ44" s="475"/>
      <c r="WEA44" s="475"/>
      <c r="WEB44" s="475"/>
      <c r="WEC44" s="475"/>
      <c r="WED44" s="475"/>
      <c r="WEE44" s="475"/>
      <c r="WEF44" s="475"/>
      <c r="WEG44" s="475"/>
      <c r="WEH44" s="475"/>
      <c r="WEI44" s="475"/>
      <c r="WEJ44" s="475"/>
      <c r="WEK44" s="475"/>
      <c r="WEL44" s="475"/>
      <c r="WEM44" s="475"/>
      <c r="WEN44" s="475"/>
      <c r="WEO44" s="475"/>
      <c r="WEP44" s="475"/>
      <c r="WEQ44" s="475"/>
      <c r="WER44" s="475"/>
      <c r="WES44" s="475"/>
      <c r="WET44" s="475"/>
      <c r="WEU44" s="475"/>
      <c r="WEV44" s="475"/>
      <c r="WEW44" s="475"/>
      <c r="WEX44" s="475"/>
      <c r="WEY44" s="475"/>
      <c r="WEZ44" s="475"/>
      <c r="WFA44" s="475"/>
      <c r="WFB44" s="475"/>
      <c r="WFC44" s="475"/>
      <c r="WFD44" s="475"/>
      <c r="WFE44" s="475"/>
      <c r="WFF44" s="475"/>
      <c r="WFG44" s="475"/>
      <c r="WFH44" s="475"/>
      <c r="WFI44" s="475"/>
      <c r="WFJ44" s="475"/>
      <c r="WFK44" s="475"/>
      <c r="WFL44" s="475"/>
      <c r="WFM44" s="475"/>
      <c r="WFN44" s="475"/>
      <c r="WFO44" s="475"/>
      <c r="WFP44" s="475"/>
      <c r="WFQ44" s="475"/>
      <c r="WFR44" s="475"/>
      <c r="WFS44" s="475"/>
      <c r="WFT44" s="475"/>
      <c r="WFU44" s="475"/>
      <c r="WFV44" s="475"/>
      <c r="WFW44" s="475"/>
      <c r="WFX44" s="475"/>
      <c r="WFY44" s="475"/>
      <c r="WFZ44" s="475"/>
      <c r="WGA44" s="475"/>
      <c r="WGB44" s="475"/>
      <c r="WGC44" s="475"/>
      <c r="WGD44" s="475"/>
      <c r="WGE44" s="475"/>
      <c r="WGF44" s="475"/>
      <c r="WGG44" s="475"/>
      <c r="WGH44" s="475"/>
      <c r="WGI44" s="475"/>
      <c r="WGJ44" s="475"/>
      <c r="WGK44" s="475"/>
      <c r="WGL44" s="475"/>
      <c r="WGM44" s="475"/>
      <c r="WGN44" s="475"/>
      <c r="WGO44" s="475"/>
      <c r="WGP44" s="475"/>
      <c r="WGQ44" s="475"/>
      <c r="WGR44" s="475"/>
      <c r="WGS44" s="475"/>
      <c r="WGT44" s="475"/>
      <c r="WGU44" s="475"/>
      <c r="WGV44" s="475"/>
      <c r="WGW44" s="475"/>
      <c r="WGX44" s="475"/>
      <c r="WGY44" s="475"/>
      <c r="WGZ44" s="475"/>
      <c r="WHA44" s="475"/>
      <c r="WHB44" s="475"/>
      <c r="WHC44" s="475"/>
      <c r="WHD44" s="475"/>
      <c r="WHE44" s="475"/>
      <c r="WHF44" s="475"/>
      <c r="WHG44" s="475"/>
      <c r="WHH44" s="475"/>
      <c r="WHI44" s="475"/>
      <c r="WHJ44" s="475"/>
      <c r="WHK44" s="475"/>
      <c r="WHL44" s="475"/>
      <c r="WHM44" s="475"/>
      <c r="WHN44" s="475"/>
      <c r="WHO44" s="475"/>
      <c r="WHP44" s="475"/>
      <c r="WHQ44" s="475"/>
      <c r="WHR44" s="475"/>
      <c r="WHS44" s="475"/>
      <c r="WHT44" s="475"/>
      <c r="WHU44" s="475"/>
      <c r="WHV44" s="475"/>
      <c r="WHW44" s="475"/>
      <c r="WHX44" s="475"/>
      <c r="WHY44" s="475"/>
      <c r="WHZ44" s="475"/>
      <c r="WIA44" s="475"/>
      <c r="WIB44" s="475"/>
      <c r="WIC44" s="475"/>
      <c r="WID44" s="475"/>
      <c r="WIE44" s="475"/>
      <c r="WIF44" s="475"/>
      <c r="WIG44" s="475"/>
      <c r="WIH44" s="475"/>
      <c r="WII44" s="475"/>
      <c r="WIJ44" s="475"/>
      <c r="WIK44" s="475"/>
      <c r="WIL44" s="475"/>
      <c r="WIM44" s="475"/>
      <c r="WIN44" s="475"/>
      <c r="WIO44" s="475"/>
      <c r="WIP44" s="475"/>
      <c r="WIQ44" s="475"/>
      <c r="WIR44" s="475"/>
      <c r="WIS44" s="475"/>
      <c r="WIT44" s="475"/>
      <c r="WIU44" s="475"/>
      <c r="WIV44" s="475"/>
      <c r="WIW44" s="475"/>
      <c r="WIX44" s="475"/>
      <c r="WIY44" s="475"/>
      <c r="WIZ44" s="475"/>
      <c r="WJA44" s="475"/>
      <c r="WJB44" s="475"/>
      <c r="WJC44" s="475"/>
      <c r="WJD44" s="475"/>
      <c r="WJE44" s="475"/>
      <c r="WJF44" s="475"/>
      <c r="WJG44" s="475"/>
      <c r="WJH44" s="475"/>
      <c r="WJI44" s="475"/>
      <c r="WJJ44" s="475"/>
      <c r="WJK44" s="475"/>
      <c r="WJL44" s="475"/>
      <c r="WJM44" s="475"/>
      <c r="WJN44" s="475"/>
      <c r="WJO44" s="475"/>
      <c r="WJP44" s="475"/>
      <c r="WJQ44" s="475"/>
      <c r="WJR44" s="475"/>
      <c r="WJS44" s="475"/>
      <c r="WJT44" s="475"/>
      <c r="WJU44" s="475"/>
      <c r="WJV44" s="475"/>
      <c r="WJW44" s="475"/>
      <c r="WJX44" s="475"/>
      <c r="WJY44" s="475"/>
      <c r="WJZ44" s="475"/>
      <c r="WKA44" s="475"/>
      <c r="WKB44" s="475"/>
      <c r="WKC44" s="475"/>
      <c r="WKD44" s="475"/>
      <c r="WKE44" s="475"/>
      <c r="WKF44" s="475"/>
      <c r="WKG44" s="475"/>
      <c r="WKH44" s="475"/>
      <c r="WKI44" s="475"/>
      <c r="WKJ44" s="475"/>
      <c r="WKK44" s="475"/>
      <c r="WKL44" s="475"/>
      <c r="WKM44" s="475"/>
      <c r="WKN44" s="475"/>
      <c r="WKO44" s="475"/>
      <c r="WKP44" s="475"/>
      <c r="WKQ44" s="475"/>
      <c r="WKR44" s="475"/>
      <c r="WKS44" s="475"/>
      <c r="WKT44" s="475"/>
      <c r="WKU44" s="475"/>
      <c r="WKV44" s="475"/>
      <c r="WKW44" s="475"/>
      <c r="WKX44" s="475"/>
      <c r="WKY44" s="475"/>
      <c r="WKZ44" s="475"/>
      <c r="WLA44" s="475"/>
      <c r="WLB44" s="475"/>
      <c r="WLC44" s="475"/>
      <c r="WLD44" s="475"/>
      <c r="WLE44" s="475"/>
      <c r="WLF44" s="475"/>
      <c r="WLG44" s="475"/>
      <c r="WLH44" s="475"/>
      <c r="WLI44" s="475"/>
      <c r="WLJ44" s="475"/>
      <c r="WLK44" s="475"/>
      <c r="WLL44" s="475"/>
      <c r="WLM44" s="475"/>
      <c r="WLN44" s="475"/>
      <c r="WLO44" s="475"/>
      <c r="WLP44" s="475"/>
      <c r="WLQ44" s="475"/>
      <c r="WLR44" s="475"/>
      <c r="WLS44" s="475"/>
      <c r="WLT44" s="475"/>
      <c r="WLU44" s="475"/>
      <c r="WLV44" s="475"/>
      <c r="WLW44" s="475"/>
      <c r="WLX44" s="475"/>
      <c r="WLY44" s="475"/>
      <c r="WLZ44" s="475"/>
      <c r="WMA44" s="475"/>
      <c r="WMB44" s="475"/>
      <c r="WMC44" s="475"/>
      <c r="WMD44" s="475"/>
      <c r="WME44" s="475"/>
      <c r="WMF44" s="475"/>
      <c r="WMG44" s="475"/>
      <c r="WMH44" s="475"/>
      <c r="WMI44" s="475"/>
      <c r="WMJ44" s="475"/>
      <c r="WMK44" s="475"/>
      <c r="WML44" s="475"/>
      <c r="WMM44" s="475"/>
      <c r="WMN44" s="475"/>
      <c r="WMO44" s="475"/>
      <c r="WMP44" s="475"/>
      <c r="WMQ44" s="475"/>
      <c r="WMR44" s="475"/>
      <c r="WMS44" s="475"/>
      <c r="WMT44" s="475"/>
      <c r="WMU44" s="475"/>
      <c r="WMV44" s="475"/>
      <c r="WMW44" s="475"/>
      <c r="WMX44" s="475"/>
      <c r="WMY44" s="475"/>
      <c r="WMZ44" s="475"/>
      <c r="WNA44" s="475"/>
      <c r="WNB44" s="475"/>
      <c r="WNC44" s="475"/>
      <c r="WND44" s="475"/>
      <c r="WNE44" s="475"/>
      <c r="WNF44" s="475"/>
      <c r="WNG44" s="475"/>
      <c r="WNH44" s="475"/>
      <c r="WNI44" s="475"/>
      <c r="WNJ44" s="475"/>
      <c r="WNK44" s="475"/>
      <c r="WNL44" s="475"/>
      <c r="WNM44" s="475"/>
      <c r="WNN44" s="475"/>
      <c r="WNO44" s="475"/>
      <c r="WNP44" s="475"/>
      <c r="WNQ44" s="475"/>
      <c r="WNR44" s="475"/>
      <c r="WNS44" s="475"/>
      <c r="WNT44" s="475"/>
      <c r="WNU44" s="475"/>
      <c r="WNV44" s="475"/>
      <c r="WNW44" s="475"/>
      <c r="WNX44" s="475"/>
      <c r="WNY44" s="475"/>
      <c r="WNZ44" s="475"/>
      <c r="WOA44" s="475"/>
      <c r="WOB44" s="475"/>
      <c r="WOC44" s="475"/>
      <c r="WOD44" s="475"/>
      <c r="WOE44" s="475"/>
      <c r="WOF44" s="475"/>
      <c r="WOG44" s="475"/>
      <c r="WOH44" s="475"/>
      <c r="WOI44" s="475"/>
      <c r="WOJ44" s="475"/>
      <c r="WOK44" s="475"/>
      <c r="WOL44" s="475"/>
      <c r="WOM44" s="475"/>
      <c r="WON44" s="475"/>
      <c r="WOO44" s="475"/>
      <c r="WOP44" s="475"/>
      <c r="WOQ44" s="475"/>
      <c r="WOR44" s="475"/>
      <c r="WOS44" s="475"/>
      <c r="WOT44" s="475"/>
      <c r="WOU44" s="475"/>
      <c r="WOV44" s="475"/>
      <c r="WOW44" s="475"/>
      <c r="WOX44" s="475"/>
      <c r="WOY44" s="475"/>
      <c r="WOZ44" s="475"/>
      <c r="WPA44" s="475"/>
      <c r="WPB44" s="475"/>
      <c r="WPC44" s="475"/>
      <c r="WPD44" s="475"/>
      <c r="WPE44" s="475"/>
      <c r="WPF44" s="475"/>
      <c r="WPG44" s="475"/>
      <c r="WPH44" s="475"/>
      <c r="WPI44" s="475"/>
      <c r="WPJ44" s="475"/>
      <c r="WPK44" s="475"/>
      <c r="WPL44" s="475"/>
      <c r="WPM44" s="475"/>
      <c r="WPN44" s="475"/>
      <c r="WPO44" s="475"/>
      <c r="WPP44" s="475"/>
      <c r="WPQ44" s="475"/>
      <c r="WPR44" s="475"/>
      <c r="WPS44" s="475"/>
      <c r="WPT44" s="475"/>
      <c r="WPU44" s="475"/>
      <c r="WPV44" s="475"/>
      <c r="WPW44" s="475"/>
      <c r="WPX44" s="475"/>
      <c r="WPY44" s="475"/>
      <c r="WPZ44" s="475"/>
      <c r="WQA44" s="475"/>
      <c r="WQB44" s="475"/>
      <c r="WQC44" s="475"/>
      <c r="WQD44" s="475"/>
      <c r="WQE44" s="475"/>
      <c r="WQF44" s="475"/>
      <c r="WQG44" s="475"/>
      <c r="WQH44" s="475"/>
      <c r="WQI44" s="475"/>
      <c r="WQJ44" s="475"/>
      <c r="WQK44" s="475"/>
      <c r="WQL44" s="475"/>
      <c r="WQM44" s="475"/>
      <c r="WQN44" s="475"/>
      <c r="WQO44" s="475"/>
      <c r="WQP44" s="475"/>
      <c r="WQQ44" s="475"/>
      <c r="WQR44" s="475"/>
      <c r="WQS44" s="475"/>
      <c r="WQT44" s="475"/>
      <c r="WQU44" s="475"/>
      <c r="WQV44" s="475"/>
      <c r="WQW44" s="475"/>
      <c r="WQX44" s="475"/>
      <c r="WQY44" s="475"/>
      <c r="WQZ44" s="475"/>
      <c r="WRA44" s="475"/>
      <c r="WRB44" s="475"/>
      <c r="WRC44" s="475"/>
      <c r="WRD44" s="475"/>
      <c r="WRE44" s="475"/>
      <c r="WRF44" s="475"/>
      <c r="WRG44" s="475"/>
      <c r="WRH44" s="475"/>
      <c r="WRI44" s="475"/>
      <c r="WRJ44" s="475"/>
      <c r="WRK44" s="475"/>
      <c r="WRL44" s="475"/>
      <c r="WRM44" s="475"/>
      <c r="WRN44" s="475"/>
      <c r="WRO44" s="475"/>
      <c r="WRP44" s="475"/>
      <c r="WRQ44" s="475"/>
      <c r="WRR44" s="475"/>
      <c r="WRS44" s="475"/>
      <c r="WRT44" s="475"/>
      <c r="WRU44" s="475"/>
      <c r="WRV44" s="475"/>
      <c r="WRW44" s="475"/>
      <c r="WRX44" s="475"/>
      <c r="WRY44" s="475"/>
      <c r="WRZ44" s="475"/>
      <c r="WSA44" s="475"/>
      <c r="WSB44" s="475"/>
      <c r="WSC44" s="475"/>
      <c r="WSD44" s="475"/>
      <c r="WSE44" s="475"/>
      <c r="WSF44" s="475"/>
      <c r="WSG44" s="475"/>
      <c r="WSH44" s="475"/>
      <c r="WSI44" s="475"/>
      <c r="WSJ44" s="475"/>
      <c r="WSK44" s="475"/>
      <c r="WSL44" s="475"/>
      <c r="WSM44" s="475"/>
      <c r="WSN44" s="475"/>
      <c r="WSO44" s="475"/>
      <c r="WSP44" s="475"/>
      <c r="WSQ44" s="475"/>
      <c r="WSR44" s="475"/>
      <c r="WSS44" s="475"/>
      <c r="WST44" s="475"/>
      <c r="WSU44" s="475"/>
      <c r="WSV44" s="475"/>
      <c r="WSW44" s="475"/>
      <c r="WSX44" s="475"/>
      <c r="WSY44" s="475"/>
      <c r="WSZ44" s="475"/>
      <c r="WTA44" s="475"/>
      <c r="WTB44" s="475"/>
      <c r="WTC44" s="475"/>
      <c r="WTD44" s="475"/>
      <c r="WTE44" s="475"/>
      <c r="WTF44" s="475"/>
      <c r="WTG44" s="475"/>
      <c r="WTH44" s="475"/>
      <c r="WTI44" s="475"/>
      <c r="WTJ44" s="475"/>
      <c r="WTK44" s="475"/>
      <c r="WTL44" s="475"/>
      <c r="WTM44" s="475"/>
      <c r="WTN44" s="475"/>
      <c r="WTO44" s="475"/>
      <c r="WTP44" s="475"/>
      <c r="WTQ44" s="475"/>
      <c r="WTR44" s="475"/>
      <c r="WTS44" s="475"/>
      <c r="WTT44" s="475"/>
      <c r="WTU44" s="475"/>
      <c r="WTV44" s="475"/>
      <c r="WTW44" s="475"/>
      <c r="WTX44" s="475"/>
      <c r="WTY44" s="475"/>
      <c r="WTZ44" s="475"/>
      <c r="WUA44" s="475"/>
      <c r="WUB44" s="475"/>
      <c r="WUC44" s="475"/>
      <c r="WUD44" s="475"/>
      <c r="WUE44" s="475"/>
      <c r="WUF44" s="475"/>
      <c r="WUG44" s="475"/>
      <c r="WUH44" s="475"/>
      <c r="WUI44" s="475"/>
      <c r="WUJ44" s="475"/>
      <c r="WUK44" s="475"/>
      <c r="WUL44" s="475"/>
      <c r="WUM44" s="475"/>
      <c r="WUN44" s="475"/>
      <c r="WUO44" s="475"/>
      <c r="WUP44" s="475"/>
      <c r="WUQ44" s="475"/>
      <c r="WUR44" s="475"/>
      <c r="WUS44" s="475"/>
      <c r="WUT44" s="475"/>
      <c r="WUU44" s="475"/>
      <c r="WUV44" s="475"/>
      <c r="WUW44" s="475"/>
    </row>
    <row r="45" spans="1:16117" s="609" customFormat="1" x14ac:dyDescent="0.2">
      <c r="A45" s="475"/>
      <c r="B45" s="599"/>
      <c r="C45" s="599"/>
      <c r="D45" s="599"/>
      <c r="E45" s="599"/>
      <c r="F45" s="599"/>
      <c r="G45" s="599"/>
      <c r="H45" s="599"/>
      <c r="I45" s="599"/>
      <c r="J45" s="599"/>
      <c r="K45" s="599"/>
      <c r="L45" s="599"/>
      <c r="M45" s="599"/>
      <c r="N45" s="599"/>
      <c r="P45" s="475"/>
      <c r="Q45" s="475"/>
      <c r="R45" s="475"/>
      <c r="S45" s="475"/>
      <c r="T45" s="475"/>
      <c r="U45" s="475"/>
      <c r="V45" s="475"/>
      <c r="W45" s="475"/>
      <c r="X45" s="475"/>
      <c r="Y45" s="475"/>
      <c r="Z45" s="475"/>
      <c r="AA45" s="475"/>
      <c r="AB45" s="475"/>
      <c r="AC45" s="475"/>
      <c r="AD45" s="475"/>
      <c r="AE45" s="475"/>
      <c r="AF45" s="475"/>
      <c r="AG45" s="475"/>
      <c r="AH45" s="475"/>
      <c r="AI45" s="475"/>
      <c r="AJ45" s="475"/>
      <c r="AK45" s="475"/>
      <c r="AL45" s="475"/>
      <c r="AM45" s="475"/>
      <c r="AN45" s="475"/>
      <c r="AO45" s="475"/>
      <c r="AP45" s="475"/>
      <c r="AQ45" s="475"/>
      <c r="AR45" s="475"/>
      <c r="AS45" s="475"/>
      <c r="AT45" s="475"/>
      <c r="AU45" s="475"/>
      <c r="AV45" s="475"/>
      <c r="AW45" s="475"/>
      <c r="AX45" s="475"/>
      <c r="AY45" s="475"/>
      <c r="AZ45" s="475"/>
      <c r="BA45" s="475"/>
      <c r="BB45" s="475"/>
      <c r="BC45" s="475"/>
      <c r="BD45" s="475"/>
      <c r="BE45" s="475"/>
      <c r="BF45" s="475"/>
      <c r="BG45" s="475"/>
      <c r="BH45" s="475"/>
      <c r="BI45" s="475"/>
      <c r="BJ45" s="475"/>
      <c r="BK45" s="475"/>
      <c r="BL45" s="475"/>
      <c r="BM45" s="475"/>
      <c r="BN45" s="475"/>
      <c r="BO45" s="475"/>
      <c r="BP45" s="475"/>
      <c r="BQ45" s="475"/>
      <c r="BR45" s="475"/>
      <c r="BS45" s="475"/>
      <c r="BT45" s="475"/>
      <c r="BU45" s="475"/>
      <c r="BV45" s="475"/>
      <c r="BW45" s="475"/>
      <c r="BX45" s="475"/>
      <c r="BY45" s="475"/>
      <c r="BZ45" s="475"/>
      <c r="CA45" s="475"/>
      <c r="CB45" s="475"/>
      <c r="CC45" s="475"/>
      <c r="CD45" s="475"/>
      <c r="CE45" s="475"/>
      <c r="CF45" s="475"/>
      <c r="CG45" s="475"/>
      <c r="CH45" s="475"/>
      <c r="CI45" s="475"/>
      <c r="CJ45" s="475"/>
      <c r="CK45" s="475"/>
      <c r="CL45" s="475"/>
      <c r="CM45" s="475"/>
      <c r="CN45" s="475"/>
      <c r="CO45" s="475"/>
      <c r="CP45" s="475"/>
      <c r="CQ45" s="475"/>
      <c r="CR45" s="475"/>
      <c r="CS45" s="475"/>
      <c r="CT45" s="475"/>
      <c r="CU45" s="475"/>
      <c r="CV45" s="475"/>
      <c r="CW45" s="475"/>
      <c r="CX45" s="475"/>
      <c r="CY45" s="475"/>
      <c r="CZ45" s="475"/>
      <c r="DA45" s="475"/>
      <c r="DB45" s="475"/>
      <c r="DC45" s="475"/>
      <c r="DD45" s="475"/>
      <c r="DE45" s="475"/>
      <c r="DF45" s="475"/>
      <c r="DG45" s="475"/>
      <c r="DH45" s="475"/>
      <c r="DI45" s="475"/>
      <c r="DJ45" s="475"/>
      <c r="DK45" s="475"/>
      <c r="DL45" s="475"/>
      <c r="DM45" s="475"/>
      <c r="DN45" s="475"/>
      <c r="DO45" s="475"/>
      <c r="DP45" s="475"/>
      <c r="DQ45" s="475"/>
      <c r="DR45" s="475"/>
      <c r="DS45" s="475"/>
      <c r="DT45" s="475"/>
      <c r="DU45" s="475"/>
      <c r="DV45" s="475"/>
      <c r="DW45" s="475"/>
      <c r="DX45" s="475"/>
      <c r="DY45" s="475"/>
      <c r="DZ45" s="475"/>
      <c r="EA45" s="475"/>
      <c r="EB45" s="475"/>
      <c r="EC45" s="475"/>
      <c r="ED45" s="475"/>
      <c r="EE45" s="475"/>
      <c r="EF45" s="475"/>
      <c r="EG45" s="475"/>
      <c r="EH45" s="475"/>
      <c r="EI45" s="475"/>
      <c r="EJ45" s="475"/>
      <c r="EK45" s="475"/>
      <c r="EL45" s="475"/>
      <c r="EM45" s="475"/>
      <c r="EN45" s="475"/>
      <c r="EO45" s="475"/>
      <c r="EP45" s="475"/>
      <c r="EQ45" s="475"/>
      <c r="ER45" s="475"/>
      <c r="ES45" s="475"/>
      <c r="ET45" s="475"/>
      <c r="EU45" s="475"/>
      <c r="EV45" s="475"/>
      <c r="EW45" s="475"/>
      <c r="EX45" s="475"/>
      <c r="EY45" s="475"/>
      <c r="EZ45" s="475"/>
      <c r="FA45" s="475"/>
      <c r="FB45" s="475"/>
      <c r="FC45" s="475"/>
      <c r="FD45" s="475"/>
      <c r="FE45" s="475"/>
      <c r="FF45" s="475"/>
      <c r="FG45" s="475"/>
      <c r="FH45" s="475"/>
      <c r="FI45" s="475"/>
      <c r="FJ45" s="475"/>
      <c r="FK45" s="475"/>
      <c r="FL45" s="475"/>
      <c r="FM45" s="475"/>
      <c r="FN45" s="475"/>
      <c r="FO45" s="475"/>
      <c r="FP45" s="475"/>
      <c r="FQ45" s="475"/>
      <c r="FR45" s="475"/>
      <c r="FS45" s="475"/>
      <c r="FT45" s="475"/>
      <c r="FU45" s="475"/>
      <c r="FV45" s="475"/>
      <c r="FW45" s="475"/>
      <c r="FX45" s="475"/>
      <c r="FY45" s="475"/>
      <c r="FZ45" s="475"/>
      <c r="GA45" s="475"/>
      <c r="GB45" s="475"/>
      <c r="GC45" s="475"/>
      <c r="GD45" s="475"/>
      <c r="GE45" s="475"/>
      <c r="GF45" s="475"/>
      <c r="GG45" s="475"/>
      <c r="GH45" s="475"/>
      <c r="GI45" s="475"/>
      <c r="GJ45" s="475"/>
      <c r="GK45" s="475"/>
      <c r="GL45" s="475"/>
      <c r="GM45" s="475"/>
      <c r="GN45" s="475"/>
      <c r="GO45" s="475"/>
      <c r="GP45" s="475"/>
      <c r="GQ45" s="475"/>
      <c r="GR45" s="475"/>
      <c r="GS45" s="475"/>
      <c r="GT45" s="475"/>
      <c r="GU45" s="475"/>
      <c r="GV45" s="475"/>
      <c r="GW45" s="475"/>
      <c r="GX45" s="475"/>
      <c r="GY45" s="475"/>
      <c r="GZ45" s="475"/>
      <c r="HA45" s="475"/>
      <c r="HB45" s="475"/>
      <c r="HC45" s="475"/>
      <c r="HD45" s="475"/>
      <c r="HE45" s="475"/>
      <c r="HF45" s="475"/>
      <c r="HG45" s="475"/>
      <c r="HH45" s="475"/>
      <c r="HI45" s="475"/>
      <c r="HJ45" s="475"/>
      <c r="HK45" s="475"/>
      <c r="HL45" s="475"/>
      <c r="HM45" s="475"/>
      <c r="HN45" s="475"/>
      <c r="HO45" s="475"/>
      <c r="HP45" s="475"/>
      <c r="HQ45" s="475"/>
      <c r="HR45" s="475"/>
      <c r="HS45" s="475"/>
      <c r="HT45" s="475"/>
      <c r="HU45" s="475"/>
      <c r="HV45" s="475"/>
      <c r="HW45" s="475"/>
      <c r="HX45" s="475"/>
      <c r="HY45" s="475"/>
      <c r="HZ45" s="475"/>
      <c r="IA45" s="475"/>
      <c r="IB45" s="475"/>
      <c r="IC45" s="475"/>
      <c r="ID45" s="475"/>
      <c r="IE45" s="475"/>
      <c r="IF45" s="475"/>
      <c r="IG45" s="475"/>
      <c r="IH45" s="475"/>
      <c r="II45" s="475"/>
      <c r="IJ45" s="475"/>
      <c r="IK45" s="475"/>
      <c r="IL45" s="475"/>
      <c r="IM45" s="475"/>
      <c r="IN45" s="475"/>
      <c r="IO45" s="475"/>
      <c r="IP45" s="475"/>
      <c r="IQ45" s="475"/>
      <c r="IR45" s="475"/>
      <c r="IS45" s="475"/>
      <c r="IT45" s="475"/>
      <c r="IU45" s="475"/>
      <c r="IV45" s="475"/>
      <c r="IW45" s="475"/>
      <c r="IX45" s="475"/>
      <c r="IY45" s="475"/>
      <c r="IZ45" s="475"/>
      <c r="JA45" s="475"/>
      <c r="JB45" s="475"/>
      <c r="JC45" s="475"/>
      <c r="JD45" s="475"/>
      <c r="JE45" s="475"/>
      <c r="JF45" s="475"/>
      <c r="JG45" s="475"/>
      <c r="JH45" s="475"/>
      <c r="JI45" s="475"/>
      <c r="JJ45" s="475"/>
      <c r="JK45" s="475"/>
      <c r="JL45" s="475"/>
      <c r="JM45" s="475"/>
      <c r="JN45" s="475"/>
      <c r="JO45" s="475"/>
      <c r="JP45" s="475"/>
      <c r="JQ45" s="475"/>
      <c r="JR45" s="475"/>
      <c r="JS45" s="475"/>
      <c r="JT45" s="475"/>
      <c r="JU45" s="475"/>
      <c r="JV45" s="475"/>
      <c r="JW45" s="475"/>
      <c r="JX45" s="475"/>
      <c r="JY45" s="475"/>
      <c r="JZ45" s="475"/>
      <c r="KA45" s="475"/>
      <c r="KB45" s="475"/>
      <c r="KC45" s="475"/>
      <c r="KD45" s="475"/>
      <c r="KE45" s="475"/>
      <c r="KF45" s="475"/>
      <c r="KG45" s="475"/>
      <c r="KH45" s="475"/>
      <c r="KI45" s="475"/>
      <c r="KJ45" s="475"/>
      <c r="KK45" s="475"/>
      <c r="KL45" s="475"/>
      <c r="KM45" s="475"/>
      <c r="KN45" s="475"/>
      <c r="KO45" s="475"/>
      <c r="KP45" s="475"/>
      <c r="KQ45" s="475"/>
      <c r="KR45" s="475"/>
      <c r="KS45" s="475"/>
      <c r="KT45" s="475"/>
      <c r="KU45" s="475"/>
      <c r="KV45" s="475"/>
      <c r="KW45" s="475"/>
      <c r="KX45" s="475"/>
      <c r="KY45" s="475"/>
      <c r="KZ45" s="475"/>
      <c r="LA45" s="475"/>
      <c r="LB45" s="475"/>
      <c r="LC45" s="475"/>
      <c r="LD45" s="475"/>
      <c r="LE45" s="475"/>
      <c r="LF45" s="475"/>
      <c r="LG45" s="475"/>
      <c r="LH45" s="475"/>
      <c r="LI45" s="475"/>
      <c r="LJ45" s="475"/>
      <c r="LK45" s="475"/>
      <c r="LL45" s="475"/>
      <c r="LM45" s="475"/>
      <c r="LN45" s="475"/>
      <c r="LO45" s="475"/>
      <c r="LP45" s="475"/>
      <c r="LQ45" s="475"/>
      <c r="LR45" s="475"/>
      <c r="LS45" s="475"/>
      <c r="LT45" s="475"/>
      <c r="LU45" s="475"/>
      <c r="LV45" s="475"/>
      <c r="LW45" s="475"/>
      <c r="LX45" s="475"/>
      <c r="LY45" s="475"/>
      <c r="LZ45" s="475"/>
      <c r="MA45" s="475"/>
      <c r="MB45" s="475"/>
      <c r="MC45" s="475"/>
      <c r="MD45" s="475"/>
      <c r="ME45" s="475"/>
      <c r="MF45" s="475"/>
      <c r="MG45" s="475"/>
      <c r="MH45" s="475"/>
      <c r="MI45" s="475"/>
      <c r="MJ45" s="475"/>
      <c r="MK45" s="475"/>
      <c r="ML45" s="475"/>
      <c r="MM45" s="475"/>
      <c r="MN45" s="475"/>
      <c r="MO45" s="475"/>
      <c r="MP45" s="475"/>
      <c r="MQ45" s="475"/>
      <c r="MR45" s="475"/>
      <c r="MS45" s="475"/>
      <c r="MT45" s="475"/>
      <c r="MU45" s="475"/>
      <c r="MV45" s="475"/>
      <c r="MW45" s="475"/>
      <c r="MX45" s="475"/>
      <c r="MY45" s="475"/>
      <c r="MZ45" s="475"/>
      <c r="NA45" s="475"/>
      <c r="NB45" s="475"/>
      <c r="NC45" s="475"/>
      <c r="ND45" s="475"/>
      <c r="NE45" s="475"/>
      <c r="NF45" s="475"/>
      <c r="NG45" s="475"/>
      <c r="NH45" s="475"/>
      <c r="NI45" s="475"/>
      <c r="NJ45" s="475"/>
      <c r="NK45" s="475"/>
      <c r="NL45" s="475"/>
      <c r="NM45" s="475"/>
      <c r="NN45" s="475"/>
      <c r="NO45" s="475"/>
      <c r="NP45" s="475"/>
      <c r="NQ45" s="475"/>
      <c r="NR45" s="475"/>
      <c r="NS45" s="475"/>
      <c r="NT45" s="475"/>
      <c r="NU45" s="475"/>
      <c r="NV45" s="475"/>
      <c r="NW45" s="475"/>
      <c r="NX45" s="475"/>
      <c r="NY45" s="475"/>
      <c r="NZ45" s="475"/>
      <c r="OA45" s="475"/>
      <c r="OB45" s="475"/>
      <c r="OC45" s="475"/>
      <c r="OD45" s="475"/>
      <c r="OE45" s="475"/>
      <c r="OF45" s="475"/>
      <c r="OG45" s="475"/>
      <c r="OH45" s="475"/>
      <c r="OI45" s="475"/>
      <c r="OJ45" s="475"/>
      <c r="OK45" s="475"/>
      <c r="OL45" s="475"/>
      <c r="OM45" s="475"/>
      <c r="ON45" s="475"/>
      <c r="OO45" s="475"/>
      <c r="OP45" s="475"/>
      <c r="OQ45" s="475"/>
      <c r="OR45" s="475"/>
      <c r="OS45" s="475"/>
      <c r="OT45" s="475"/>
      <c r="OU45" s="475"/>
      <c r="OV45" s="475"/>
      <c r="OW45" s="475"/>
      <c r="OX45" s="475"/>
      <c r="OY45" s="475"/>
      <c r="OZ45" s="475"/>
      <c r="PA45" s="475"/>
      <c r="PB45" s="475"/>
      <c r="PC45" s="475"/>
      <c r="PD45" s="475"/>
      <c r="PE45" s="475"/>
      <c r="PF45" s="475"/>
      <c r="PG45" s="475"/>
      <c r="PH45" s="475"/>
      <c r="PI45" s="475"/>
      <c r="PJ45" s="475"/>
      <c r="PK45" s="475"/>
      <c r="PL45" s="475"/>
      <c r="PM45" s="475"/>
      <c r="PN45" s="475"/>
      <c r="PO45" s="475"/>
      <c r="PP45" s="475"/>
      <c r="PQ45" s="475"/>
      <c r="PR45" s="475"/>
      <c r="PS45" s="475"/>
      <c r="PT45" s="475"/>
      <c r="PU45" s="475"/>
      <c r="PV45" s="475"/>
      <c r="PW45" s="475"/>
      <c r="PX45" s="475"/>
      <c r="PY45" s="475"/>
      <c r="PZ45" s="475"/>
      <c r="QA45" s="475"/>
      <c r="QB45" s="475"/>
      <c r="QC45" s="475"/>
      <c r="QD45" s="475"/>
      <c r="QE45" s="475"/>
      <c r="QF45" s="475"/>
      <c r="QG45" s="475"/>
      <c r="QH45" s="475"/>
      <c r="QI45" s="475"/>
      <c r="QJ45" s="475"/>
      <c r="QK45" s="475"/>
      <c r="QL45" s="475"/>
      <c r="QM45" s="475"/>
      <c r="QN45" s="475"/>
      <c r="QO45" s="475"/>
      <c r="QP45" s="475"/>
      <c r="QQ45" s="475"/>
      <c r="QR45" s="475"/>
      <c r="QS45" s="475"/>
      <c r="QT45" s="475"/>
      <c r="QU45" s="475"/>
      <c r="QV45" s="475"/>
      <c r="QW45" s="475"/>
      <c r="QX45" s="475"/>
      <c r="QY45" s="475"/>
      <c r="QZ45" s="475"/>
      <c r="RA45" s="475"/>
      <c r="RB45" s="475"/>
      <c r="RC45" s="475"/>
      <c r="RD45" s="475"/>
      <c r="RE45" s="475"/>
      <c r="RF45" s="475"/>
      <c r="RG45" s="475"/>
      <c r="RH45" s="475"/>
      <c r="RI45" s="475"/>
      <c r="RJ45" s="475"/>
      <c r="RK45" s="475"/>
      <c r="RL45" s="475"/>
      <c r="RM45" s="475"/>
      <c r="RN45" s="475"/>
      <c r="RO45" s="475"/>
      <c r="RP45" s="475"/>
      <c r="RQ45" s="475"/>
      <c r="RR45" s="475"/>
      <c r="RS45" s="475"/>
      <c r="RT45" s="475"/>
      <c r="RU45" s="475"/>
      <c r="RV45" s="475"/>
      <c r="RW45" s="475"/>
      <c r="RX45" s="475"/>
      <c r="RY45" s="475"/>
      <c r="RZ45" s="475"/>
      <c r="SA45" s="475"/>
      <c r="SB45" s="475"/>
      <c r="SC45" s="475"/>
      <c r="SD45" s="475"/>
      <c r="SE45" s="475"/>
      <c r="SF45" s="475"/>
      <c r="SG45" s="475"/>
      <c r="SH45" s="475"/>
      <c r="SI45" s="475"/>
      <c r="SJ45" s="475"/>
      <c r="SK45" s="475"/>
      <c r="SL45" s="475"/>
      <c r="SM45" s="475"/>
      <c r="SN45" s="475"/>
      <c r="SO45" s="475"/>
      <c r="SP45" s="475"/>
      <c r="SQ45" s="475"/>
      <c r="SR45" s="475"/>
      <c r="SS45" s="475"/>
      <c r="ST45" s="475"/>
      <c r="SU45" s="475"/>
      <c r="SV45" s="475"/>
      <c r="SW45" s="475"/>
      <c r="SX45" s="475"/>
      <c r="SY45" s="475"/>
      <c r="SZ45" s="475"/>
      <c r="TA45" s="475"/>
      <c r="TB45" s="475"/>
      <c r="TC45" s="475"/>
      <c r="TD45" s="475"/>
      <c r="TE45" s="475"/>
      <c r="TF45" s="475"/>
      <c r="TG45" s="475"/>
      <c r="TH45" s="475"/>
      <c r="TI45" s="475"/>
      <c r="TJ45" s="475"/>
      <c r="TK45" s="475"/>
      <c r="TL45" s="475"/>
      <c r="TM45" s="475"/>
      <c r="TN45" s="475"/>
      <c r="TO45" s="475"/>
      <c r="TP45" s="475"/>
      <c r="TQ45" s="475"/>
      <c r="TR45" s="475"/>
      <c r="TS45" s="475"/>
      <c r="TT45" s="475"/>
      <c r="TU45" s="475"/>
      <c r="TV45" s="475"/>
      <c r="TW45" s="475"/>
      <c r="TX45" s="475"/>
      <c r="TY45" s="475"/>
      <c r="TZ45" s="475"/>
      <c r="UA45" s="475"/>
      <c r="UB45" s="475"/>
      <c r="UC45" s="475"/>
      <c r="UD45" s="475"/>
      <c r="UE45" s="475"/>
      <c r="UF45" s="475"/>
      <c r="UG45" s="475"/>
      <c r="UH45" s="475"/>
      <c r="UI45" s="475"/>
      <c r="UJ45" s="475"/>
      <c r="UK45" s="475"/>
      <c r="UL45" s="475"/>
      <c r="UM45" s="475"/>
      <c r="UN45" s="475"/>
      <c r="UO45" s="475"/>
      <c r="UP45" s="475"/>
      <c r="UQ45" s="475"/>
      <c r="UR45" s="475"/>
      <c r="US45" s="475"/>
      <c r="UT45" s="475"/>
      <c r="UU45" s="475"/>
      <c r="UV45" s="475"/>
      <c r="UW45" s="475"/>
      <c r="UX45" s="475"/>
      <c r="UY45" s="475"/>
      <c r="UZ45" s="475"/>
      <c r="VA45" s="475"/>
      <c r="VB45" s="475"/>
      <c r="VC45" s="475"/>
      <c r="VD45" s="475"/>
      <c r="VE45" s="475"/>
      <c r="VF45" s="475"/>
      <c r="VG45" s="475"/>
      <c r="VH45" s="475"/>
      <c r="VI45" s="475"/>
      <c r="VJ45" s="475"/>
      <c r="VK45" s="475"/>
      <c r="VL45" s="475"/>
      <c r="VM45" s="475"/>
      <c r="VN45" s="475"/>
      <c r="VO45" s="475"/>
      <c r="VP45" s="475"/>
      <c r="VQ45" s="475"/>
      <c r="VR45" s="475"/>
      <c r="VS45" s="475"/>
      <c r="VT45" s="475"/>
      <c r="VU45" s="475"/>
      <c r="VV45" s="475"/>
      <c r="VW45" s="475"/>
      <c r="VX45" s="475"/>
      <c r="VY45" s="475"/>
      <c r="VZ45" s="475"/>
      <c r="WA45" s="475"/>
      <c r="WB45" s="475"/>
      <c r="WC45" s="475"/>
      <c r="WD45" s="475"/>
      <c r="WE45" s="475"/>
      <c r="WF45" s="475"/>
      <c r="WG45" s="475"/>
      <c r="WH45" s="475"/>
      <c r="WI45" s="475"/>
      <c r="WJ45" s="475"/>
      <c r="WK45" s="475"/>
      <c r="WL45" s="475"/>
      <c r="WM45" s="475"/>
      <c r="WN45" s="475"/>
      <c r="WO45" s="475"/>
      <c r="WP45" s="475"/>
      <c r="WQ45" s="475"/>
      <c r="WR45" s="475"/>
      <c r="WS45" s="475"/>
      <c r="WT45" s="475"/>
      <c r="WU45" s="475"/>
      <c r="WV45" s="475"/>
      <c r="WW45" s="475"/>
      <c r="WX45" s="475"/>
      <c r="WY45" s="475"/>
      <c r="WZ45" s="475"/>
      <c r="XA45" s="475"/>
      <c r="XB45" s="475"/>
      <c r="XC45" s="475"/>
      <c r="XD45" s="475"/>
      <c r="XE45" s="475"/>
      <c r="XF45" s="475"/>
      <c r="XG45" s="475"/>
      <c r="XH45" s="475"/>
      <c r="XI45" s="475"/>
      <c r="XJ45" s="475"/>
      <c r="XK45" s="475"/>
      <c r="XL45" s="475"/>
      <c r="XM45" s="475"/>
      <c r="XN45" s="475"/>
      <c r="XO45" s="475"/>
      <c r="XP45" s="475"/>
      <c r="XQ45" s="475"/>
      <c r="XR45" s="475"/>
      <c r="XS45" s="475"/>
      <c r="XT45" s="475"/>
      <c r="XU45" s="475"/>
      <c r="XV45" s="475"/>
      <c r="XW45" s="475"/>
      <c r="XX45" s="475"/>
      <c r="XY45" s="475"/>
      <c r="XZ45" s="475"/>
      <c r="YA45" s="475"/>
      <c r="YB45" s="475"/>
      <c r="YC45" s="475"/>
      <c r="YD45" s="475"/>
      <c r="YE45" s="475"/>
      <c r="YF45" s="475"/>
      <c r="YG45" s="475"/>
      <c r="YH45" s="475"/>
      <c r="YI45" s="475"/>
      <c r="YJ45" s="475"/>
      <c r="YK45" s="475"/>
      <c r="YL45" s="475"/>
      <c r="YM45" s="475"/>
      <c r="YN45" s="475"/>
      <c r="YO45" s="475"/>
      <c r="YP45" s="475"/>
      <c r="YQ45" s="475"/>
      <c r="YR45" s="475"/>
      <c r="YS45" s="475"/>
      <c r="YT45" s="475"/>
      <c r="YU45" s="475"/>
      <c r="YV45" s="475"/>
      <c r="YW45" s="475"/>
      <c r="YX45" s="475"/>
      <c r="YY45" s="475"/>
      <c r="YZ45" s="475"/>
      <c r="ZA45" s="475"/>
      <c r="ZB45" s="475"/>
      <c r="ZC45" s="475"/>
      <c r="ZD45" s="475"/>
      <c r="ZE45" s="475"/>
      <c r="ZF45" s="475"/>
      <c r="ZG45" s="475"/>
      <c r="ZH45" s="475"/>
      <c r="ZI45" s="475"/>
      <c r="ZJ45" s="475"/>
      <c r="ZK45" s="475"/>
      <c r="ZL45" s="475"/>
      <c r="ZM45" s="475"/>
      <c r="ZN45" s="475"/>
      <c r="ZO45" s="475"/>
      <c r="ZP45" s="475"/>
      <c r="ZQ45" s="475"/>
      <c r="ZR45" s="475"/>
      <c r="ZS45" s="475"/>
      <c r="ZT45" s="475"/>
      <c r="ZU45" s="475"/>
      <c r="ZV45" s="475"/>
      <c r="ZW45" s="475"/>
      <c r="ZX45" s="475"/>
      <c r="ZY45" s="475"/>
      <c r="ZZ45" s="475"/>
      <c r="AAA45" s="475"/>
      <c r="AAB45" s="475"/>
      <c r="AAC45" s="475"/>
      <c r="AAD45" s="475"/>
      <c r="AAE45" s="475"/>
      <c r="AAF45" s="475"/>
      <c r="AAG45" s="475"/>
      <c r="AAH45" s="475"/>
      <c r="AAI45" s="475"/>
      <c r="AAJ45" s="475"/>
      <c r="AAK45" s="475"/>
      <c r="AAL45" s="475"/>
      <c r="AAM45" s="475"/>
      <c r="AAN45" s="475"/>
      <c r="AAO45" s="475"/>
      <c r="AAP45" s="475"/>
      <c r="AAQ45" s="475"/>
      <c r="AAR45" s="475"/>
      <c r="AAS45" s="475"/>
      <c r="AAT45" s="475"/>
      <c r="AAU45" s="475"/>
      <c r="AAV45" s="475"/>
      <c r="AAW45" s="475"/>
      <c r="AAX45" s="475"/>
      <c r="AAY45" s="475"/>
      <c r="AAZ45" s="475"/>
      <c r="ABA45" s="475"/>
      <c r="ABB45" s="475"/>
      <c r="ABC45" s="475"/>
      <c r="ABD45" s="475"/>
      <c r="ABE45" s="475"/>
      <c r="ABF45" s="475"/>
      <c r="ABG45" s="475"/>
      <c r="ABH45" s="475"/>
      <c r="ABI45" s="475"/>
      <c r="ABJ45" s="475"/>
      <c r="ABK45" s="475"/>
      <c r="ABL45" s="475"/>
      <c r="ABM45" s="475"/>
      <c r="ABN45" s="475"/>
      <c r="ABO45" s="475"/>
      <c r="ABP45" s="475"/>
      <c r="ABQ45" s="475"/>
      <c r="ABR45" s="475"/>
      <c r="ABS45" s="475"/>
      <c r="ABT45" s="475"/>
      <c r="ABU45" s="475"/>
      <c r="ABV45" s="475"/>
      <c r="ABW45" s="475"/>
      <c r="ABX45" s="475"/>
      <c r="ABY45" s="475"/>
      <c r="ABZ45" s="475"/>
      <c r="ACA45" s="475"/>
      <c r="ACB45" s="475"/>
      <c r="ACC45" s="475"/>
      <c r="ACD45" s="475"/>
      <c r="ACE45" s="475"/>
      <c r="ACF45" s="475"/>
      <c r="ACG45" s="475"/>
      <c r="ACH45" s="475"/>
      <c r="ACI45" s="475"/>
      <c r="ACJ45" s="475"/>
      <c r="ACK45" s="475"/>
      <c r="ACL45" s="475"/>
      <c r="ACM45" s="475"/>
      <c r="ACN45" s="475"/>
      <c r="ACO45" s="475"/>
      <c r="ACP45" s="475"/>
      <c r="ACQ45" s="475"/>
      <c r="ACR45" s="475"/>
      <c r="ACS45" s="475"/>
      <c r="ACT45" s="475"/>
      <c r="ACU45" s="475"/>
      <c r="ACV45" s="475"/>
      <c r="ACW45" s="475"/>
      <c r="ACX45" s="475"/>
      <c r="ACY45" s="475"/>
      <c r="ACZ45" s="475"/>
      <c r="ADA45" s="475"/>
      <c r="ADB45" s="475"/>
      <c r="ADC45" s="475"/>
      <c r="ADD45" s="475"/>
      <c r="ADE45" s="475"/>
      <c r="ADF45" s="475"/>
      <c r="ADG45" s="475"/>
      <c r="ADH45" s="475"/>
      <c r="ADI45" s="475"/>
      <c r="ADJ45" s="475"/>
      <c r="ADK45" s="475"/>
      <c r="ADL45" s="475"/>
      <c r="ADM45" s="475"/>
      <c r="ADN45" s="475"/>
      <c r="ADO45" s="475"/>
      <c r="ADP45" s="475"/>
      <c r="ADQ45" s="475"/>
      <c r="ADR45" s="475"/>
      <c r="ADS45" s="475"/>
      <c r="ADT45" s="475"/>
      <c r="ADU45" s="475"/>
      <c r="ADV45" s="475"/>
      <c r="ADW45" s="475"/>
      <c r="ADX45" s="475"/>
      <c r="ADY45" s="475"/>
      <c r="ADZ45" s="475"/>
      <c r="AEA45" s="475"/>
      <c r="AEB45" s="475"/>
      <c r="AEC45" s="475"/>
      <c r="AED45" s="475"/>
      <c r="AEE45" s="475"/>
      <c r="AEF45" s="475"/>
      <c r="AEG45" s="475"/>
      <c r="AEH45" s="475"/>
      <c r="AEI45" s="475"/>
      <c r="AEJ45" s="475"/>
      <c r="AEK45" s="475"/>
      <c r="AEL45" s="475"/>
      <c r="AEM45" s="475"/>
      <c r="AEN45" s="475"/>
      <c r="AEO45" s="475"/>
      <c r="AEP45" s="475"/>
      <c r="AEQ45" s="475"/>
      <c r="AER45" s="475"/>
      <c r="AES45" s="475"/>
      <c r="AET45" s="475"/>
      <c r="AEU45" s="475"/>
      <c r="AEV45" s="475"/>
      <c r="AEW45" s="475"/>
      <c r="AEX45" s="475"/>
      <c r="AEY45" s="475"/>
      <c r="AEZ45" s="475"/>
      <c r="AFA45" s="475"/>
      <c r="AFB45" s="475"/>
      <c r="AFC45" s="475"/>
      <c r="AFD45" s="475"/>
      <c r="AFE45" s="475"/>
      <c r="AFF45" s="475"/>
      <c r="AFG45" s="475"/>
      <c r="AFH45" s="475"/>
      <c r="AFI45" s="475"/>
      <c r="AFJ45" s="475"/>
      <c r="AFK45" s="475"/>
      <c r="AFL45" s="475"/>
      <c r="AFM45" s="475"/>
      <c r="AFN45" s="475"/>
      <c r="AFO45" s="475"/>
      <c r="AFP45" s="475"/>
      <c r="AFQ45" s="475"/>
      <c r="AFR45" s="475"/>
      <c r="AFS45" s="475"/>
      <c r="AFT45" s="475"/>
      <c r="AFU45" s="475"/>
      <c r="AFV45" s="475"/>
      <c r="AFW45" s="475"/>
      <c r="AFX45" s="475"/>
      <c r="AFY45" s="475"/>
      <c r="AFZ45" s="475"/>
      <c r="AGA45" s="475"/>
      <c r="AGB45" s="475"/>
      <c r="AGC45" s="475"/>
      <c r="AGD45" s="475"/>
      <c r="AGE45" s="475"/>
      <c r="AGF45" s="475"/>
      <c r="AGG45" s="475"/>
      <c r="AGH45" s="475"/>
      <c r="AGI45" s="475"/>
      <c r="AGJ45" s="475"/>
      <c r="AGK45" s="475"/>
      <c r="AGL45" s="475"/>
      <c r="AGM45" s="475"/>
      <c r="AGN45" s="475"/>
      <c r="AGO45" s="475"/>
      <c r="AGP45" s="475"/>
      <c r="AGQ45" s="475"/>
      <c r="AGR45" s="475"/>
      <c r="AGS45" s="475"/>
      <c r="AGT45" s="475"/>
      <c r="AGU45" s="475"/>
      <c r="AGV45" s="475"/>
      <c r="AGW45" s="475"/>
      <c r="AGX45" s="475"/>
      <c r="AGY45" s="475"/>
      <c r="AGZ45" s="475"/>
      <c r="AHA45" s="475"/>
      <c r="AHB45" s="475"/>
      <c r="AHC45" s="475"/>
      <c r="AHD45" s="475"/>
      <c r="AHE45" s="475"/>
      <c r="AHF45" s="475"/>
      <c r="AHG45" s="475"/>
      <c r="AHH45" s="475"/>
      <c r="AHI45" s="475"/>
      <c r="AHJ45" s="475"/>
      <c r="AHK45" s="475"/>
      <c r="AHL45" s="475"/>
      <c r="AHM45" s="475"/>
      <c r="AHN45" s="475"/>
      <c r="AHO45" s="475"/>
      <c r="AHP45" s="475"/>
      <c r="AHQ45" s="475"/>
      <c r="AHR45" s="475"/>
      <c r="AHS45" s="475"/>
      <c r="AHT45" s="475"/>
      <c r="AHU45" s="475"/>
      <c r="AHV45" s="475"/>
      <c r="AHW45" s="475"/>
      <c r="AHX45" s="475"/>
      <c r="AHY45" s="475"/>
      <c r="AHZ45" s="475"/>
      <c r="AIA45" s="475"/>
      <c r="AIB45" s="475"/>
      <c r="AIC45" s="475"/>
      <c r="AID45" s="475"/>
      <c r="AIE45" s="475"/>
      <c r="AIF45" s="475"/>
      <c r="AIG45" s="475"/>
      <c r="AIH45" s="475"/>
      <c r="AII45" s="475"/>
      <c r="AIJ45" s="475"/>
      <c r="AIK45" s="475"/>
      <c r="AIL45" s="475"/>
      <c r="AIM45" s="475"/>
      <c r="AIN45" s="475"/>
      <c r="AIO45" s="475"/>
      <c r="AIP45" s="475"/>
      <c r="AIQ45" s="475"/>
      <c r="AIR45" s="475"/>
      <c r="AIS45" s="475"/>
      <c r="AIT45" s="475"/>
      <c r="AIU45" s="475"/>
      <c r="AIV45" s="475"/>
      <c r="AIW45" s="475"/>
      <c r="AIX45" s="475"/>
      <c r="AIY45" s="475"/>
      <c r="AIZ45" s="475"/>
      <c r="AJA45" s="475"/>
      <c r="AJB45" s="475"/>
      <c r="AJC45" s="475"/>
      <c r="AJD45" s="475"/>
      <c r="AJE45" s="475"/>
      <c r="AJF45" s="475"/>
      <c r="AJG45" s="475"/>
      <c r="AJH45" s="475"/>
      <c r="AJI45" s="475"/>
      <c r="AJJ45" s="475"/>
      <c r="AJK45" s="475"/>
      <c r="AJL45" s="475"/>
      <c r="AJM45" s="475"/>
      <c r="AJN45" s="475"/>
      <c r="AJO45" s="475"/>
      <c r="AJP45" s="475"/>
      <c r="AJQ45" s="475"/>
      <c r="AJR45" s="475"/>
      <c r="AJS45" s="475"/>
      <c r="AJT45" s="475"/>
      <c r="AJU45" s="475"/>
      <c r="AJV45" s="475"/>
      <c r="AJW45" s="475"/>
      <c r="AJX45" s="475"/>
      <c r="AJY45" s="475"/>
      <c r="AJZ45" s="475"/>
      <c r="AKA45" s="475"/>
      <c r="AKB45" s="475"/>
      <c r="AKC45" s="475"/>
      <c r="AKD45" s="475"/>
      <c r="AKE45" s="475"/>
      <c r="AKF45" s="475"/>
      <c r="AKG45" s="475"/>
      <c r="AKH45" s="475"/>
      <c r="AKI45" s="475"/>
      <c r="AKJ45" s="475"/>
      <c r="AKK45" s="475"/>
      <c r="AKL45" s="475"/>
      <c r="AKM45" s="475"/>
      <c r="AKN45" s="475"/>
      <c r="AKO45" s="475"/>
      <c r="AKP45" s="475"/>
      <c r="AKQ45" s="475"/>
      <c r="AKR45" s="475"/>
      <c r="AKS45" s="475"/>
      <c r="AKT45" s="475"/>
      <c r="AKU45" s="475"/>
      <c r="AKV45" s="475"/>
      <c r="AKW45" s="475"/>
      <c r="AKX45" s="475"/>
      <c r="AKY45" s="475"/>
      <c r="AKZ45" s="475"/>
      <c r="ALA45" s="475"/>
      <c r="ALB45" s="475"/>
      <c r="ALC45" s="475"/>
      <c r="ALD45" s="475"/>
      <c r="ALE45" s="475"/>
      <c r="ALF45" s="475"/>
      <c r="ALG45" s="475"/>
      <c r="ALH45" s="475"/>
      <c r="ALI45" s="475"/>
      <c r="ALJ45" s="475"/>
      <c r="ALK45" s="475"/>
      <c r="ALL45" s="475"/>
      <c r="ALM45" s="475"/>
      <c r="ALN45" s="475"/>
      <c r="ALO45" s="475"/>
      <c r="ALP45" s="475"/>
      <c r="ALQ45" s="475"/>
      <c r="ALR45" s="475"/>
      <c r="ALS45" s="475"/>
      <c r="ALT45" s="475"/>
      <c r="ALU45" s="475"/>
      <c r="ALV45" s="475"/>
      <c r="ALW45" s="475"/>
      <c r="ALX45" s="475"/>
      <c r="ALY45" s="475"/>
      <c r="ALZ45" s="475"/>
      <c r="AMA45" s="475"/>
      <c r="AMB45" s="475"/>
      <c r="AMC45" s="475"/>
      <c r="AMD45" s="475"/>
      <c r="AME45" s="475"/>
      <c r="AMF45" s="475"/>
      <c r="AMG45" s="475"/>
      <c r="AMH45" s="475"/>
      <c r="AMI45" s="475"/>
      <c r="AMJ45" s="475"/>
      <c r="AMK45" s="475"/>
      <c r="AML45" s="475"/>
      <c r="AMM45" s="475"/>
      <c r="AMN45" s="475"/>
      <c r="AMO45" s="475"/>
      <c r="AMP45" s="475"/>
      <c r="AMQ45" s="475"/>
      <c r="AMR45" s="475"/>
      <c r="AMS45" s="475"/>
      <c r="AMT45" s="475"/>
      <c r="AMU45" s="475"/>
      <c r="AMV45" s="475"/>
      <c r="AMW45" s="475"/>
      <c r="AMX45" s="475"/>
      <c r="AMY45" s="475"/>
      <c r="AMZ45" s="475"/>
      <c r="ANA45" s="475"/>
      <c r="ANB45" s="475"/>
      <c r="ANC45" s="475"/>
      <c r="AND45" s="475"/>
      <c r="ANE45" s="475"/>
      <c r="ANF45" s="475"/>
      <c r="ANG45" s="475"/>
      <c r="ANH45" s="475"/>
      <c r="ANI45" s="475"/>
      <c r="ANJ45" s="475"/>
      <c r="ANK45" s="475"/>
      <c r="ANL45" s="475"/>
      <c r="ANM45" s="475"/>
      <c r="ANN45" s="475"/>
      <c r="ANO45" s="475"/>
      <c r="ANP45" s="475"/>
      <c r="ANQ45" s="475"/>
      <c r="ANR45" s="475"/>
      <c r="ANS45" s="475"/>
      <c r="ANT45" s="475"/>
      <c r="ANU45" s="475"/>
      <c r="ANV45" s="475"/>
      <c r="ANW45" s="475"/>
      <c r="ANX45" s="475"/>
      <c r="ANY45" s="475"/>
      <c r="ANZ45" s="475"/>
      <c r="AOA45" s="475"/>
      <c r="AOB45" s="475"/>
      <c r="AOC45" s="475"/>
      <c r="AOD45" s="475"/>
      <c r="AOE45" s="475"/>
      <c r="AOF45" s="475"/>
      <c r="AOG45" s="475"/>
      <c r="AOH45" s="475"/>
      <c r="AOI45" s="475"/>
      <c r="AOJ45" s="475"/>
      <c r="AOK45" s="475"/>
      <c r="AOL45" s="475"/>
      <c r="AOM45" s="475"/>
      <c r="AON45" s="475"/>
      <c r="AOO45" s="475"/>
      <c r="AOP45" s="475"/>
      <c r="AOQ45" s="475"/>
      <c r="AOR45" s="475"/>
      <c r="AOS45" s="475"/>
      <c r="AOT45" s="475"/>
      <c r="AOU45" s="475"/>
      <c r="AOV45" s="475"/>
      <c r="AOW45" s="475"/>
      <c r="AOX45" s="475"/>
      <c r="AOY45" s="475"/>
      <c r="AOZ45" s="475"/>
      <c r="APA45" s="475"/>
      <c r="APB45" s="475"/>
      <c r="APC45" s="475"/>
      <c r="APD45" s="475"/>
      <c r="APE45" s="475"/>
      <c r="APF45" s="475"/>
      <c r="APG45" s="475"/>
      <c r="APH45" s="475"/>
      <c r="API45" s="475"/>
      <c r="APJ45" s="475"/>
      <c r="APK45" s="475"/>
      <c r="APL45" s="475"/>
      <c r="APM45" s="475"/>
      <c r="APN45" s="475"/>
      <c r="APO45" s="475"/>
      <c r="APP45" s="475"/>
      <c r="APQ45" s="475"/>
      <c r="APR45" s="475"/>
      <c r="APS45" s="475"/>
      <c r="APT45" s="475"/>
      <c r="APU45" s="475"/>
      <c r="APV45" s="475"/>
      <c r="APW45" s="475"/>
      <c r="APX45" s="475"/>
      <c r="APY45" s="475"/>
      <c r="APZ45" s="475"/>
      <c r="AQA45" s="475"/>
      <c r="AQB45" s="475"/>
      <c r="AQC45" s="475"/>
      <c r="AQD45" s="475"/>
      <c r="AQE45" s="475"/>
      <c r="AQF45" s="475"/>
      <c r="AQG45" s="475"/>
      <c r="AQH45" s="475"/>
      <c r="AQI45" s="475"/>
      <c r="AQJ45" s="475"/>
      <c r="AQK45" s="475"/>
      <c r="AQL45" s="475"/>
      <c r="AQM45" s="475"/>
      <c r="AQN45" s="475"/>
      <c r="AQO45" s="475"/>
      <c r="AQP45" s="475"/>
      <c r="AQQ45" s="475"/>
      <c r="AQR45" s="475"/>
      <c r="AQS45" s="475"/>
      <c r="AQT45" s="475"/>
      <c r="AQU45" s="475"/>
      <c r="AQV45" s="475"/>
      <c r="AQW45" s="475"/>
      <c r="AQX45" s="475"/>
      <c r="AQY45" s="475"/>
      <c r="AQZ45" s="475"/>
      <c r="ARA45" s="475"/>
      <c r="ARB45" s="475"/>
      <c r="ARC45" s="475"/>
      <c r="ARD45" s="475"/>
      <c r="ARE45" s="475"/>
      <c r="ARF45" s="475"/>
      <c r="ARG45" s="475"/>
      <c r="ARH45" s="475"/>
      <c r="ARI45" s="475"/>
      <c r="ARJ45" s="475"/>
      <c r="ARK45" s="475"/>
      <c r="ARL45" s="475"/>
      <c r="ARM45" s="475"/>
      <c r="ARN45" s="475"/>
      <c r="ARO45" s="475"/>
      <c r="ARP45" s="475"/>
      <c r="ARQ45" s="475"/>
      <c r="ARR45" s="475"/>
      <c r="ARS45" s="475"/>
      <c r="ART45" s="475"/>
      <c r="ARU45" s="475"/>
      <c r="ARV45" s="475"/>
      <c r="ARW45" s="475"/>
      <c r="ARX45" s="475"/>
      <c r="ARY45" s="475"/>
      <c r="ARZ45" s="475"/>
      <c r="ASA45" s="475"/>
      <c r="ASB45" s="475"/>
      <c r="ASC45" s="475"/>
      <c r="ASD45" s="475"/>
      <c r="ASE45" s="475"/>
      <c r="ASF45" s="475"/>
      <c r="ASG45" s="475"/>
      <c r="ASH45" s="475"/>
      <c r="ASI45" s="475"/>
      <c r="ASJ45" s="475"/>
      <c r="ASK45" s="475"/>
      <c r="ASL45" s="475"/>
      <c r="ASM45" s="475"/>
      <c r="ASN45" s="475"/>
      <c r="ASO45" s="475"/>
      <c r="ASP45" s="475"/>
      <c r="ASQ45" s="475"/>
      <c r="ASR45" s="475"/>
      <c r="ASS45" s="475"/>
      <c r="AST45" s="475"/>
      <c r="ASU45" s="475"/>
      <c r="ASV45" s="475"/>
      <c r="ASW45" s="475"/>
      <c r="ASX45" s="475"/>
      <c r="ASY45" s="475"/>
      <c r="ASZ45" s="475"/>
      <c r="ATA45" s="475"/>
      <c r="ATB45" s="475"/>
      <c r="ATC45" s="475"/>
      <c r="ATD45" s="475"/>
      <c r="ATE45" s="475"/>
      <c r="ATF45" s="475"/>
      <c r="ATG45" s="475"/>
      <c r="ATH45" s="475"/>
      <c r="ATI45" s="475"/>
      <c r="ATJ45" s="475"/>
      <c r="ATK45" s="475"/>
      <c r="ATL45" s="475"/>
      <c r="ATM45" s="475"/>
      <c r="ATN45" s="475"/>
      <c r="ATO45" s="475"/>
      <c r="ATP45" s="475"/>
      <c r="ATQ45" s="475"/>
      <c r="ATR45" s="475"/>
      <c r="ATS45" s="475"/>
      <c r="ATT45" s="475"/>
      <c r="ATU45" s="475"/>
      <c r="ATV45" s="475"/>
      <c r="ATW45" s="475"/>
      <c r="ATX45" s="475"/>
      <c r="ATY45" s="475"/>
      <c r="ATZ45" s="475"/>
      <c r="AUA45" s="475"/>
      <c r="AUB45" s="475"/>
      <c r="AUC45" s="475"/>
      <c r="AUD45" s="475"/>
      <c r="AUE45" s="475"/>
      <c r="AUF45" s="475"/>
      <c r="AUG45" s="475"/>
      <c r="AUH45" s="475"/>
      <c r="AUI45" s="475"/>
      <c r="AUJ45" s="475"/>
      <c r="AUK45" s="475"/>
      <c r="AUL45" s="475"/>
      <c r="AUM45" s="475"/>
      <c r="AUN45" s="475"/>
      <c r="AUO45" s="475"/>
      <c r="AUP45" s="475"/>
      <c r="AUQ45" s="475"/>
      <c r="AUR45" s="475"/>
      <c r="AUS45" s="475"/>
      <c r="AUT45" s="475"/>
      <c r="AUU45" s="475"/>
      <c r="AUV45" s="475"/>
      <c r="AUW45" s="475"/>
      <c r="AUX45" s="475"/>
      <c r="AUY45" s="475"/>
      <c r="AUZ45" s="475"/>
      <c r="AVA45" s="475"/>
      <c r="AVB45" s="475"/>
      <c r="AVC45" s="475"/>
      <c r="AVD45" s="475"/>
      <c r="AVE45" s="475"/>
      <c r="AVF45" s="475"/>
      <c r="AVG45" s="475"/>
      <c r="AVH45" s="475"/>
      <c r="AVI45" s="475"/>
      <c r="AVJ45" s="475"/>
      <c r="AVK45" s="475"/>
      <c r="AVL45" s="475"/>
      <c r="AVM45" s="475"/>
      <c r="AVN45" s="475"/>
      <c r="AVO45" s="475"/>
      <c r="AVP45" s="475"/>
      <c r="AVQ45" s="475"/>
      <c r="AVR45" s="475"/>
      <c r="AVS45" s="475"/>
      <c r="AVT45" s="475"/>
      <c r="AVU45" s="475"/>
      <c r="AVV45" s="475"/>
      <c r="AVW45" s="475"/>
      <c r="AVX45" s="475"/>
      <c r="AVY45" s="475"/>
      <c r="AVZ45" s="475"/>
      <c r="AWA45" s="475"/>
      <c r="AWB45" s="475"/>
      <c r="AWC45" s="475"/>
      <c r="AWD45" s="475"/>
      <c r="AWE45" s="475"/>
      <c r="AWF45" s="475"/>
      <c r="AWG45" s="475"/>
      <c r="AWH45" s="475"/>
      <c r="AWI45" s="475"/>
      <c r="AWJ45" s="475"/>
      <c r="AWK45" s="475"/>
      <c r="AWL45" s="475"/>
      <c r="AWM45" s="475"/>
      <c r="AWN45" s="475"/>
      <c r="AWO45" s="475"/>
      <c r="AWP45" s="475"/>
      <c r="AWQ45" s="475"/>
      <c r="AWR45" s="475"/>
      <c r="AWS45" s="475"/>
      <c r="AWT45" s="475"/>
      <c r="AWU45" s="475"/>
      <c r="AWV45" s="475"/>
      <c r="AWW45" s="475"/>
      <c r="AWX45" s="475"/>
      <c r="AWY45" s="475"/>
      <c r="AWZ45" s="475"/>
      <c r="AXA45" s="475"/>
      <c r="AXB45" s="475"/>
      <c r="AXC45" s="475"/>
      <c r="AXD45" s="475"/>
      <c r="AXE45" s="475"/>
      <c r="AXF45" s="475"/>
      <c r="AXG45" s="475"/>
      <c r="AXH45" s="475"/>
      <c r="AXI45" s="475"/>
      <c r="AXJ45" s="475"/>
      <c r="AXK45" s="475"/>
      <c r="AXL45" s="475"/>
      <c r="AXM45" s="475"/>
      <c r="AXN45" s="475"/>
      <c r="AXO45" s="475"/>
      <c r="AXP45" s="475"/>
      <c r="AXQ45" s="475"/>
      <c r="AXR45" s="475"/>
      <c r="AXS45" s="475"/>
      <c r="AXT45" s="475"/>
      <c r="AXU45" s="475"/>
      <c r="AXV45" s="475"/>
      <c r="AXW45" s="475"/>
      <c r="AXX45" s="475"/>
      <c r="AXY45" s="475"/>
      <c r="AXZ45" s="475"/>
      <c r="AYA45" s="475"/>
      <c r="AYB45" s="475"/>
      <c r="AYC45" s="475"/>
      <c r="AYD45" s="475"/>
      <c r="AYE45" s="475"/>
      <c r="AYF45" s="475"/>
      <c r="AYG45" s="475"/>
      <c r="AYH45" s="475"/>
      <c r="AYI45" s="475"/>
      <c r="AYJ45" s="475"/>
      <c r="AYK45" s="475"/>
      <c r="AYL45" s="475"/>
      <c r="AYM45" s="475"/>
      <c r="AYN45" s="475"/>
      <c r="AYO45" s="475"/>
      <c r="AYP45" s="475"/>
      <c r="AYQ45" s="475"/>
      <c r="AYR45" s="475"/>
      <c r="AYS45" s="475"/>
      <c r="AYT45" s="475"/>
      <c r="AYU45" s="475"/>
      <c r="AYV45" s="475"/>
      <c r="AYW45" s="475"/>
      <c r="AYX45" s="475"/>
      <c r="AYY45" s="475"/>
      <c r="AYZ45" s="475"/>
      <c r="AZA45" s="475"/>
      <c r="AZB45" s="475"/>
      <c r="AZC45" s="475"/>
      <c r="AZD45" s="475"/>
      <c r="AZE45" s="475"/>
      <c r="AZF45" s="475"/>
      <c r="AZG45" s="475"/>
      <c r="AZH45" s="475"/>
      <c r="AZI45" s="475"/>
      <c r="AZJ45" s="475"/>
      <c r="AZK45" s="475"/>
      <c r="AZL45" s="475"/>
      <c r="AZM45" s="475"/>
      <c r="AZN45" s="475"/>
      <c r="AZO45" s="475"/>
      <c r="AZP45" s="475"/>
      <c r="AZQ45" s="475"/>
      <c r="AZR45" s="475"/>
      <c r="AZS45" s="475"/>
      <c r="AZT45" s="475"/>
      <c r="AZU45" s="475"/>
      <c r="AZV45" s="475"/>
      <c r="AZW45" s="475"/>
      <c r="AZX45" s="475"/>
      <c r="AZY45" s="475"/>
      <c r="AZZ45" s="475"/>
      <c r="BAA45" s="475"/>
      <c r="BAB45" s="475"/>
      <c r="BAC45" s="475"/>
      <c r="BAD45" s="475"/>
      <c r="BAE45" s="475"/>
      <c r="BAF45" s="475"/>
      <c r="BAG45" s="475"/>
      <c r="BAH45" s="475"/>
      <c r="BAI45" s="475"/>
      <c r="BAJ45" s="475"/>
      <c r="BAK45" s="475"/>
      <c r="BAL45" s="475"/>
      <c r="BAM45" s="475"/>
      <c r="BAN45" s="475"/>
      <c r="BAO45" s="475"/>
      <c r="BAP45" s="475"/>
      <c r="BAQ45" s="475"/>
      <c r="BAR45" s="475"/>
      <c r="BAS45" s="475"/>
      <c r="BAT45" s="475"/>
      <c r="BAU45" s="475"/>
      <c r="BAV45" s="475"/>
      <c r="BAW45" s="475"/>
      <c r="BAX45" s="475"/>
      <c r="BAY45" s="475"/>
      <c r="BAZ45" s="475"/>
      <c r="BBA45" s="475"/>
      <c r="BBB45" s="475"/>
      <c r="BBC45" s="475"/>
      <c r="BBD45" s="475"/>
      <c r="BBE45" s="475"/>
      <c r="BBF45" s="475"/>
      <c r="BBG45" s="475"/>
      <c r="BBH45" s="475"/>
      <c r="BBI45" s="475"/>
      <c r="BBJ45" s="475"/>
      <c r="BBK45" s="475"/>
      <c r="BBL45" s="475"/>
      <c r="BBM45" s="475"/>
      <c r="BBN45" s="475"/>
      <c r="BBO45" s="475"/>
      <c r="BBP45" s="475"/>
      <c r="BBQ45" s="475"/>
      <c r="BBR45" s="475"/>
      <c r="BBS45" s="475"/>
      <c r="BBT45" s="475"/>
      <c r="BBU45" s="475"/>
      <c r="BBV45" s="475"/>
      <c r="BBW45" s="475"/>
      <c r="BBX45" s="475"/>
      <c r="BBY45" s="475"/>
      <c r="BBZ45" s="475"/>
      <c r="BCA45" s="475"/>
      <c r="BCB45" s="475"/>
      <c r="BCC45" s="475"/>
      <c r="BCD45" s="475"/>
      <c r="BCE45" s="475"/>
      <c r="BCF45" s="475"/>
      <c r="BCG45" s="475"/>
      <c r="BCH45" s="475"/>
      <c r="BCI45" s="475"/>
      <c r="BCJ45" s="475"/>
      <c r="BCK45" s="475"/>
      <c r="BCL45" s="475"/>
      <c r="BCM45" s="475"/>
      <c r="BCN45" s="475"/>
      <c r="BCO45" s="475"/>
      <c r="BCP45" s="475"/>
      <c r="BCQ45" s="475"/>
      <c r="BCR45" s="475"/>
      <c r="BCS45" s="475"/>
      <c r="BCT45" s="475"/>
      <c r="BCU45" s="475"/>
      <c r="BCV45" s="475"/>
      <c r="BCW45" s="475"/>
      <c r="BCX45" s="475"/>
      <c r="BCY45" s="475"/>
      <c r="BCZ45" s="475"/>
      <c r="BDA45" s="475"/>
      <c r="BDB45" s="475"/>
      <c r="BDC45" s="475"/>
      <c r="BDD45" s="475"/>
      <c r="BDE45" s="475"/>
      <c r="BDF45" s="475"/>
      <c r="BDG45" s="475"/>
      <c r="BDH45" s="475"/>
      <c r="BDI45" s="475"/>
      <c r="BDJ45" s="475"/>
      <c r="BDK45" s="475"/>
      <c r="BDL45" s="475"/>
      <c r="BDM45" s="475"/>
      <c r="BDN45" s="475"/>
      <c r="BDO45" s="475"/>
      <c r="BDP45" s="475"/>
      <c r="BDQ45" s="475"/>
      <c r="BDR45" s="475"/>
      <c r="BDS45" s="475"/>
      <c r="BDT45" s="475"/>
      <c r="BDU45" s="475"/>
      <c r="BDV45" s="475"/>
      <c r="BDW45" s="475"/>
      <c r="BDX45" s="475"/>
      <c r="BDY45" s="475"/>
      <c r="BDZ45" s="475"/>
      <c r="BEA45" s="475"/>
      <c r="BEB45" s="475"/>
      <c r="BEC45" s="475"/>
      <c r="BED45" s="475"/>
      <c r="BEE45" s="475"/>
      <c r="BEF45" s="475"/>
      <c r="BEG45" s="475"/>
      <c r="BEH45" s="475"/>
      <c r="BEI45" s="475"/>
      <c r="BEJ45" s="475"/>
      <c r="BEK45" s="475"/>
      <c r="BEL45" s="475"/>
      <c r="BEM45" s="475"/>
      <c r="BEN45" s="475"/>
      <c r="BEO45" s="475"/>
      <c r="BEP45" s="475"/>
      <c r="BEQ45" s="475"/>
      <c r="BER45" s="475"/>
      <c r="BES45" s="475"/>
      <c r="BET45" s="475"/>
      <c r="BEU45" s="475"/>
      <c r="BEV45" s="475"/>
      <c r="BEW45" s="475"/>
      <c r="BEX45" s="475"/>
      <c r="BEY45" s="475"/>
      <c r="BEZ45" s="475"/>
      <c r="BFA45" s="475"/>
      <c r="BFB45" s="475"/>
      <c r="BFC45" s="475"/>
      <c r="BFD45" s="475"/>
      <c r="BFE45" s="475"/>
      <c r="BFF45" s="475"/>
      <c r="BFG45" s="475"/>
      <c r="BFH45" s="475"/>
      <c r="BFI45" s="475"/>
      <c r="BFJ45" s="475"/>
      <c r="BFK45" s="475"/>
      <c r="BFL45" s="475"/>
      <c r="BFM45" s="475"/>
      <c r="BFN45" s="475"/>
      <c r="BFO45" s="475"/>
      <c r="BFP45" s="475"/>
      <c r="BFQ45" s="475"/>
      <c r="BFR45" s="475"/>
      <c r="BFS45" s="475"/>
      <c r="BFT45" s="475"/>
      <c r="BFU45" s="475"/>
      <c r="BFV45" s="475"/>
      <c r="BFW45" s="475"/>
      <c r="BFX45" s="475"/>
      <c r="BFY45" s="475"/>
      <c r="BFZ45" s="475"/>
      <c r="BGA45" s="475"/>
      <c r="BGB45" s="475"/>
      <c r="BGC45" s="475"/>
      <c r="BGD45" s="475"/>
      <c r="BGE45" s="475"/>
      <c r="BGF45" s="475"/>
      <c r="BGG45" s="475"/>
      <c r="BGH45" s="475"/>
      <c r="BGI45" s="475"/>
      <c r="BGJ45" s="475"/>
      <c r="BGK45" s="475"/>
      <c r="BGL45" s="475"/>
      <c r="BGM45" s="475"/>
      <c r="BGN45" s="475"/>
      <c r="BGO45" s="475"/>
      <c r="BGP45" s="475"/>
      <c r="BGQ45" s="475"/>
      <c r="BGR45" s="475"/>
      <c r="BGS45" s="475"/>
      <c r="BGT45" s="475"/>
      <c r="BGU45" s="475"/>
      <c r="BGV45" s="475"/>
      <c r="BGW45" s="475"/>
      <c r="BGX45" s="475"/>
      <c r="BGY45" s="475"/>
      <c r="BGZ45" s="475"/>
      <c r="BHA45" s="475"/>
      <c r="BHB45" s="475"/>
      <c r="BHC45" s="475"/>
      <c r="BHD45" s="475"/>
      <c r="BHE45" s="475"/>
      <c r="BHF45" s="475"/>
      <c r="BHG45" s="475"/>
      <c r="BHH45" s="475"/>
      <c r="BHI45" s="475"/>
      <c r="BHJ45" s="475"/>
      <c r="BHK45" s="475"/>
      <c r="BHL45" s="475"/>
      <c r="BHM45" s="475"/>
      <c r="BHN45" s="475"/>
      <c r="BHO45" s="475"/>
      <c r="BHP45" s="475"/>
      <c r="BHQ45" s="475"/>
      <c r="BHR45" s="475"/>
      <c r="BHS45" s="475"/>
      <c r="BHT45" s="475"/>
      <c r="BHU45" s="475"/>
      <c r="BHV45" s="475"/>
      <c r="BHW45" s="475"/>
      <c r="BHX45" s="475"/>
      <c r="BHY45" s="475"/>
      <c r="BHZ45" s="475"/>
      <c r="BIA45" s="475"/>
      <c r="BIB45" s="475"/>
      <c r="BIC45" s="475"/>
      <c r="BID45" s="475"/>
      <c r="BIE45" s="475"/>
      <c r="BIF45" s="475"/>
      <c r="BIG45" s="475"/>
      <c r="BIH45" s="475"/>
      <c r="BII45" s="475"/>
      <c r="BIJ45" s="475"/>
      <c r="BIK45" s="475"/>
      <c r="BIL45" s="475"/>
      <c r="BIM45" s="475"/>
      <c r="BIN45" s="475"/>
      <c r="BIO45" s="475"/>
      <c r="BIP45" s="475"/>
      <c r="BIQ45" s="475"/>
      <c r="BIR45" s="475"/>
      <c r="BIS45" s="475"/>
      <c r="BIT45" s="475"/>
      <c r="BIU45" s="475"/>
      <c r="BIV45" s="475"/>
      <c r="BIW45" s="475"/>
      <c r="BIX45" s="475"/>
      <c r="BIY45" s="475"/>
      <c r="BIZ45" s="475"/>
      <c r="BJA45" s="475"/>
      <c r="BJB45" s="475"/>
      <c r="BJC45" s="475"/>
      <c r="BJD45" s="475"/>
      <c r="BJE45" s="475"/>
      <c r="BJF45" s="475"/>
      <c r="BJG45" s="475"/>
      <c r="BJH45" s="475"/>
      <c r="BJI45" s="475"/>
      <c r="BJJ45" s="475"/>
      <c r="BJK45" s="475"/>
      <c r="BJL45" s="475"/>
      <c r="BJM45" s="475"/>
      <c r="BJN45" s="475"/>
      <c r="BJO45" s="475"/>
      <c r="BJP45" s="475"/>
      <c r="BJQ45" s="475"/>
      <c r="BJR45" s="475"/>
      <c r="BJS45" s="475"/>
      <c r="BJT45" s="475"/>
      <c r="BJU45" s="475"/>
      <c r="BJV45" s="475"/>
      <c r="BJW45" s="475"/>
      <c r="BJX45" s="475"/>
      <c r="BJY45" s="475"/>
      <c r="BJZ45" s="475"/>
      <c r="BKA45" s="475"/>
      <c r="BKB45" s="475"/>
      <c r="BKC45" s="475"/>
      <c r="BKD45" s="475"/>
      <c r="BKE45" s="475"/>
      <c r="BKF45" s="475"/>
      <c r="BKG45" s="475"/>
      <c r="BKH45" s="475"/>
      <c r="BKI45" s="475"/>
      <c r="BKJ45" s="475"/>
      <c r="BKK45" s="475"/>
      <c r="BKL45" s="475"/>
      <c r="BKM45" s="475"/>
      <c r="BKN45" s="475"/>
      <c r="BKO45" s="475"/>
      <c r="BKP45" s="475"/>
      <c r="BKQ45" s="475"/>
      <c r="BKR45" s="475"/>
      <c r="BKS45" s="475"/>
      <c r="BKT45" s="475"/>
      <c r="BKU45" s="475"/>
      <c r="BKV45" s="475"/>
      <c r="BKW45" s="475"/>
      <c r="BKX45" s="475"/>
      <c r="BKY45" s="475"/>
      <c r="BKZ45" s="475"/>
      <c r="BLA45" s="475"/>
      <c r="BLB45" s="475"/>
      <c r="BLC45" s="475"/>
      <c r="BLD45" s="475"/>
      <c r="BLE45" s="475"/>
      <c r="BLF45" s="475"/>
      <c r="BLG45" s="475"/>
      <c r="BLH45" s="475"/>
      <c r="BLI45" s="475"/>
      <c r="BLJ45" s="475"/>
      <c r="BLK45" s="475"/>
      <c r="BLL45" s="475"/>
      <c r="BLM45" s="475"/>
      <c r="BLN45" s="475"/>
      <c r="BLO45" s="475"/>
      <c r="BLP45" s="475"/>
      <c r="BLQ45" s="475"/>
      <c r="BLR45" s="475"/>
      <c r="BLS45" s="475"/>
      <c r="BLT45" s="475"/>
      <c r="BLU45" s="475"/>
      <c r="BLV45" s="475"/>
      <c r="BLW45" s="475"/>
      <c r="BLX45" s="475"/>
      <c r="BLY45" s="475"/>
      <c r="BLZ45" s="475"/>
      <c r="BMA45" s="475"/>
      <c r="BMB45" s="475"/>
      <c r="BMC45" s="475"/>
      <c r="BMD45" s="475"/>
      <c r="BME45" s="475"/>
      <c r="BMF45" s="475"/>
      <c r="BMG45" s="475"/>
      <c r="BMH45" s="475"/>
      <c r="BMI45" s="475"/>
      <c r="BMJ45" s="475"/>
      <c r="BMK45" s="475"/>
      <c r="BML45" s="475"/>
      <c r="BMM45" s="475"/>
      <c r="BMN45" s="475"/>
      <c r="BMO45" s="475"/>
      <c r="BMP45" s="475"/>
      <c r="BMQ45" s="475"/>
      <c r="BMR45" s="475"/>
      <c r="BMS45" s="475"/>
      <c r="BMT45" s="475"/>
      <c r="BMU45" s="475"/>
      <c r="BMV45" s="475"/>
      <c r="BMW45" s="475"/>
      <c r="BMX45" s="475"/>
      <c r="BMY45" s="475"/>
      <c r="BMZ45" s="475"/>
      <c r="BNA45" s="475"/>
      <c r="BNB45" s="475"/>
      <c r="BNC45" s="475"/>
      <c r="BND45" s="475"/>
      <c r="BNE45" s="475"/>
      <c r="BNF45" s="475"/>
      <c r="BNG45" s="475"/>
      <c r="BNH45" s="475"/>
      <c r="BNI45" s="475"/>
      <c r="BNJ45" s="475"/>
      <c r="BNK45" s="475"/>
      <c r="BNL45" s="475"/>
      <c r="BNM45" s="475"/>
      <c r="BNN45" s="475"/>
      <c r="BNO45" s="475"/>
      <c r="BNP45" s="475"/>
      <c r="BNQ45" s="475"/>
      <c r="BNR45" s="475"/>
      <c r="BNS45" s="475"/>
      <c r="BNT45" s="475"/>
      <c r="BNU45" s="475"/>
      <c r="BNV45" s="475"/>
      <c r="BNW45" s="475"/>
      <c r="BNX45" s="475"/>
      <c r="BNY45" s="475"/>
      <c r="BNZ45" s="475"/>
      <c r="BOA45" s="475"/>
      <c r="BOB45" s="475"/>
      <c r="BOC45" s="475"/>
      <c r="BOD45" s="475"/>
      <c r="BOE45" s="475"/>
      <c r="BOF45" s="475"/>
      <c r="BOG45" s="475"/>
      <c r="BOH45" s="475"/>
      <c r="BOI45" s="475"/>
      <c r="BOJ45" s="475"/>
      <c r="BOK45" s="475"/>
      <c r="BOL45" s="475"/>
      <c r="BOM45" s="475"/>
      <c r="BON45" s="475"/>
      <c r="BOO45" s="475"/>
      <c r="BOP45" s="475"/>
      <c r="BOQ45" s="475"/>
      <c r="BOR45" s="475"/>
      <c r="BOS45" s="475"/>
      <c r="BOT45" s="475"/>
      <c r="BOU45" s="475"/>
      <c r="BOV45" s="475"/>
      <c r="BOW45" s="475"/>
      <c r="BOX45" s="475"/>
      <c r="BOY45" s="475"/>
      <c r="BOZ45" s="475"/>
      <c r="BPA45" s="475"/>
      <c r="BPB45" s="475"/>
      <c r="BPC45" s="475"/>
      <c r="BPD45" s="475"/>
      <c r="BPE45" s="475"/>
      <c r="BPF45" s="475"/>
      <c r="BPG45" s="475"/>
      <c r="BPH45" s="475"/>
      <c r="BPI45" s="475"/>
      <c r="BPJ45" s="475"/>
      <c r="BPK45" s="475"/>
      <c r="BPL45" s="475"/>
      <c r="BPM45" s="475"/>
      <c r="BPN45" s="475"/>
      <c r="BPO45" s="475"/>
      <c r="BPP45" s="475"/>
      <c r="BPQ45" s="475"/>
      <c r="BPR45" s="475"/>
      <c r="BPS45" s="475"/>
      <c r="BPT45" s="475"/>
      <c r="BPU45" s="475"/>
      <c r="BPV45" s="475"/>
      <c r="BPW45" s="475"/>
      <c r="BPX45" s="475"/>
      <c r="BPY45" s="475"/>
      <c r="BPZ45" s="475"/>
      <c r="BQA45" s="475"/>
      <c r="BQB45" s="475"/>
      <c r="BQC45" s="475"/>
      <c r="BQD45" s="475"/>
      <c r="BQE45" s="475"/>
      <c r="BQF45" s="475"/>
      <c r="BQG45" s="475"/>
      <c r="BQH45" s="475"/>
      <c r="BQI45" s="475"/>
      <c r="BQJ45" s="475"/>
      <c r="BQK45" s="475"/>
      <c r="BQL45" s="475"/>
      <c r="BQM45" s="475"/>
      <c r="BQN45" s="475"/>
      <c r="BQO45" s="475"/>
      <c r="BQP45" s="475"/>
      <c r="BQQ45" s="475"/>
      <c r="BQR45" s="475"/>
      <c r="BQS45" s="475"/>
      <c r="BQT45" s="475"/>
      <c r="BQU45" s="475"/>
      <c r="BQV45" s="475"/>
      <c r="BQW45" s="475"/>
      <c r="BQX45" s="475"/>
      <c r="BQY45" s="475"/>
      <c r="BQZ45" s="475"/>
      <c r="BRA45" s="475"/>
      <c r="BRB45" s="475"/>
      <c r="BRC45" s="475"/>
      <c r="BRD45" s="475"/>
      <c r="BRE45" s="475"/>
      <c r="BRF45" s="475"/>
      <c r="BRG45" s="475"/>
      <c r="BRH45" s="475"/>
      <c r="BRI45" s="475"/>
      <c r="BRJ45" s="475"/>
      <c r="BRK45" s="475"/>
      <c r="BRL45" s="475"/>
      <c r="BRM45" s="475"/>
      <c r="BRN45" s="475"/>
      <c r="BRO45" s="475"/>
      <c r="BRP45" s="475"/>
      <c r="BRQ45" s="475"/>
      <c r="BRR45" s="475"/>
      <c r="BRS45" s="475"/>
      <c r="BRT45" s="475"/>
      <c r="BRU45" s="475"/>
      <c r="BRV45" s="475"/>
      <c r="BRW45" s="475"/>
      <c r="BRX45" s="475"/>
      <c r="BRY45" s="475"/>
      <c r="BRZ45" s="475"/>
      <c r="BSA45" s="475"/>
      <c r="BSB45" s="475"/>
      <c r="BSC45" s="475"/>
      <c r="BSD45" s="475"/>
      <c r="BSE45" s="475"/>
      <c r="BSF45" s="475"/>
      <c r="BSG45" s="475"/>
      <c r="BSH45" s="475"/>
      <c r="BSI45" s="475"/>
      <c r="BSJ45" s="475"/>
      <c r="BSK45" s="475"/>
      <c r="BSL45" s="475"/>
      <c r="BSM45" s="475"/>
      <c r="BSN45" s="475"/>
      <c r="BSO45" s="475"/>
      <c r="BSP45" s="475"/>
      <c r="BSQ45" s="475"/>
      <c r="BSR45" s="475"/>
      <c r="BSS45" s="475"/>
      <c r="BST45" s="475"/>
      <c r="BSU45" s="475"/>
      <c r="BSV45" s="475"/>
      <c r="BSW45" s="475"/>
      <c r="BSX45" s="475"/>
      <c r="BSY45" s="475"/>
      <c r="BSZ45" s="475"/>
      <c r="BTA45" s="475"/>
      <c r="BTB45" s="475"/>
      <c r="BTC45" s="475"/>
      <c r="BTD45" s="475"/>
      <c r="BTE45" s="475"/>
      <c r="BTF45" s="475"/>
      <c r="BTG45" s="475"/>
      <c r="BTH45" s="475"/>
      <c r="BTI45" s="475"/>
      <c r="BTJ45" s="475"/>
      <c r="BTK45" s="475"/>
      <c r="BTL45" s="475"/>
      <c r="BTM45" s="475"/>
      <c r="BTN45" s="475"/>
      <c r="BTO45" s="475"/>
      <c r="BTP45" s="475"/>
      <c r="BTQ45" s="475"/>
      <c r="BTR45" s="475"/>
      <c r="BTS45" s="475"/>
      <c r="BTT45" s="475"/>
      <c r="BTU45" s="475"/>
      <c r="BTV45" s="475"/>
      <c r="BTW45" s="475"/>
      <c r="BTX45" s="475"/>
      <c r="BTY45" s="475"/>
      <c r="BTZ45" s="475"/>
      <c r="BUA45" s="475"/>
      <c r="BUB45" s="475"/>
      <c r="BUC45" s="475"/>
      <c r="BUD45" s="475"/>
      <c r="BUE45" s="475"/>
      <c r="BUF45" s="475"/>
      <c r="BUG45" s="475"/>
      <c r="BUH45" s="475"/>
      <c r="BUI45" s="475"/>
      <c r="BUJ45" s="475"/>
      <c r="BUK45" s="475"/>
      <c r="BUL45" s="475"/>
      <c r="BUM45" s="475"/>
      <c r="BUN45" s="475"/>
      <c r="BUO45" s="475"/>
      <c r="BUP45" s="475"/>
      <c r="BUQ45" s="475"/>
      <c r="BUR45" s="475"/>
      <c r="BUS45" s="475"/>
      <c r="BUT45" s="475"/>
      <c r="BUU45" s="475"/>
      <c r="BUV45" s="475"/>
      <c r="BUW45" s="475"/>
      <c r="BUX45" s="475"/>
      <c r="BUY45" s="475"/>
      <c r="BUZ45" s="475"/>
      <c r="BVA45" s="475"/>
      <c r="BVB45" s="475"/>
      <c r="BVC45" s="475"/>
      <c r="BVD45" s="475"/>
      <c r="BVE45" s="475"/>
      <c r="BVF45" s="475"/>
      <c r="BVG45" s="475"/>
      <c r="BVH45" s="475"/>
      <c r="BVI45" s="475"/>
      <c r="BVJ45" s="475"/>
      <c r="BVK45" s="475"/>
      <c r="BVL45" s="475"/>
      <c r="BVM45" s="475"/>
      <c r="BVN45" s="475"/>
      <c r="BVO45" s="475"/>
      <c r="BVP45" s="475"/>
      <c r="BVQ45" s="475"/>
      <c r="BVR45" s="475"/>
      <c r="BVS45" s="475"/>
      <c r="BVT45" s="475"/>
      <c r="BVU45" s="475"/>
      <c r="BVV45" s="475"/>
      <c r="BVW45" s="475"/>
      <c r="BVX45" s="475"/>
      <c r="BVY45" s="475"/>
      <c r="BVZ45" s="475"/>
      <c r="BWA45" s="475"/>
      <c r="BWB45" s="475"/>
      <c r="BWC45" s="475"/>
      <c r="BWD45" s="475"/>
      <c r="BWE45" s="475"/>
      <c r="BWF45" s="475"/>
      <c r="BWG45" s="475"/>
      <c r="BWH45" s="475"/>
      <c r="BWI45" s="475"/>
      <c r="BWJ45" s="475"/>
      <c r="BWK45" s="475"/>
      <c r="BWL45" s="475"/>
      <c r="BWM45" s="475"/>
      <c r="BWN45" s="475"/>
      <c r="BWO45" s="475"/>
      <c r="BWP45" s="475"/>
      <c r="BWQ45" s="475"/>
      <c r="BWR45" s="475"/>
      <c r="BWS45" s="475"/>
      <c r="BWT45" s="475"/>
      <c r="BWU45" s="475"/>
      <c r="BWV45" s="475"/>
      <c r="BWW45" s="475"/>
      <c r="BWX45" s="475"/>
      <c r="BWY45" s="475"/>
      <c r="BWZ45" s="475"/>
      <c r="BXA45" s="475"/>
      <c r="BXB45" s="475"/>
      <c r="BXC45" s="475"/>
      <c r="BXD45" s="475"/>
      <c r="BXE45" s="475"/>
      <c r="BXF45" s="475"/>
      <c r="BXG45" s="475"/>
      <c r="BXH45" s="475"/>
      <c r="BXI45" s="475"/>
      <c r="BXJ45" s="475"/>
      <c r="BXK45" s="475"/>
      <c r="BXL45" s="475"/>
      <c r="BXM45" s="475"/>
      <c r="BXN45" s="475"/>
      <c r="BXO45" s="475"/>
      <c r="BXP45" s="475"/>
      <c r="BXQ45" s="475"/>
      <c r="BXR45" s="475"/>
      <c r="BXS45" s="475"/>
      <c r="BXT45" s="475"/>
      <c r="BXU45" s="475"/>
      <c r="BXV45" s="475"/>
      <c r="BXW45" s="475"/>
      <c r="BXX45" s="475"/>
      <c r="BXY45" s="475"/>
      <c r="BXZ45" s="475"/>
      <c r="BYA45" s="475"/>
      <c r="BYB45" s="475"/>
      <c r="BYC45" s="475"/>
      <c r="BYD45" s="475"/>
      <c r="BYE45" s="475"/>
      <c r="BYF45" s="475"/>
      <c r="BYG45" s="475"/>
      <c r="BYH45" s="475"/>
      <c r="BYI45" s="475"/>
      <c r="BYJ45" s="475"/>
      <c r="BYK45" s="475"/>
      <c r="BYL45" s="475"/>
      <c r="BYM45" s="475"/>
      <c r="BYN45" s="475"/>
      <c r="BYO45" s="475"/>
      <c r="BYP45" s="475"/>
      <c r="BYQ45" s="475"/>
      <c r="BYR45" s="475"/>
      <c r="BYS45" s="475"/>
      <c r="BYT45" s="475"/>
      <c r="BYU45" s="475"/>
      <c r="BYV45" s="475"/>
      <c r="BYW45" s="475"/>
      <c r="BYX45" s="475"/>
      <c r="BYY45" s="475"/>
      <c r="BYZ45" s="475"/>
      <c r="BZA45" s="475"/>
      <c r="BZB45" s="475"/>
      <c r="BZC45" s="475"/>
      <c r="BZD45" s="475"/>
      <c r="BZE45" s="475"/>
      <c r="BZF45" s="475"/>
      <c r="BZG45" s="475"/>
      <c r="BZH45" s="475"/>
      <c r="BZI45" s="475"/>
      <c r="BZJ45" s="475"/>
      <c r="BZK45" s="475"/>
      <c r="BZL45" s="475"/>
      <c r="BZM45" s="475"/>
      <c r="BZN45" s="475"/>
      <c r="BZO45" s="475"/>
      <c r="BZP45" s="475"/>
      <c r="BZQ45" s="475"/>
      <c r="BZR45" s="475"/>
      <c r="BZS45" s="475"/>
      <c r="BZT45" s="475"/>
      <c r="BZU45" s="475"/>
      <c r="BZV45" s="475"/>
      <c r="BZW45" s="475"/>
      <c r="BZX45" s="475"/>
      <c r="BZY45" s="475"/>
      <c r="BZZ45" s="475"/>
      <c r="CAA45" s="475"/>
      <c r="CAB45" s="475"/>
      <c r="CAC45" s="475"/>
      <c r="CAD45" s="475"/>
      <c r="CAE45" s="475"/>
      <c r="CAF45" s="475"/>
      <c r="CAG45" s="475"/>
      <c r="CAH45" s="475"/>
      <c r="CAI45" s="475"/>
      <c r="CAJ45" s="475"/>
      <c r="CAK45" s="475"/>
      <c r="CAL45" s="475"/>
      <c r="CAM45" s="475"/>
      <c r="CAN45" s="475"/>
      <c r="CAO45" s="475"/>
      <c r="CAP45" s="475"/>
      <c r="CAQ45" s="475"/>
      <c r="CAR45" s="475"/>
      <c r="CAS45" s="475"/>
      <c r="CAT45" s="475"/>
      <c r="CAU45" s="475"/>
      <c r="CAV45" s="475"/>
      <c r="CAW45" s="475"/>
      <c r="CAX45" s="475"/>
      <c r="CAY45" s="475"/>
      <c r="CAZ45" s="475"/>
      <c r="CBA45" s="475"/>
      <c r="CBB45" s="475"/>
      <c r="CBC45" s="475"/>
      <c r="CBD45" s="475"/>
      <c r="CBE45" s="475"/>
      <c r="CBF45" s="475"/>
      <c r="CBG45" s="475"/>
      <c r="CBH45" s="475"/>
      <c r="CBI45" s="475"/>
      <c r="CBJ45" s="475"/>
      <c r="CBK45" s="475"/>
      <c r="CBL45" s="475"/>
      <c r="CBM45" s="475"/>
      <c r="CBN45" s="475"/>
      <c r="CBO45" s="475"/>
      <c r="CBP45" s="475"/>
      <c r="CBQ45" s="475"/>
      <c r="CBR45" s="475"/>
      <c r="CBS45" s="475"/>
      <c r="CBT45" s="475"/>
      <c r="CBU45" s="475"/>
      <c r="CBV45" s="475"/>
      <c r="CBW45" s="475"/>
      <c r="CBX45" s="475"/>
      <c r="CBY45" s="475"/>
      <c r="CBZ45" s="475"/>
      <c r="CCA45" s="475"/>
      <c r="CCB45" s="475"/>
      <c r="CCC45" s="475"/>
      <c r="CCD45" s="475"/>
      <c r="CCE45" s="475"/>
      <c r="CCF45" s="475"/>
      <c r="CCG45" s="475"/>
      <c r="CCH45" s="475"/>
      <c r="CCI45" s="475"/>
      <c r="CCJ45" s="475"/>
      <c r="CCK45" s="475"/>
      <c r="CCL45" s="475"/>
      <c r="CCM45" s="475"/>
      <c r="CCN45" s="475"/>
      <c r="CCO45" s="475"/>
      <c r="CCP45" s="475"/>
      <c r="CCQ45" s="475"/>
      <c r="CCR45" s="475"/>
      <c r="CCS45" s="475"/>
      <c r="CCT45" s="475"/>
      <c r="CCU45" s="475"/>
      <c r="CCV45" s="475"/>
      <c r="CCW45" s="475"/>
      <c r="CCX45" s="475"/>
      <c r="CCY45" s="475"/>
      <c r="CCZ45" s="475"/>
      <c r="CDA45" s="475"/>
      <c r="CDB45" s="475"/>
      <c r="CDC45" s="475"/>
      <c r="CDD45" s="475"/>
      <c r="CDE45" s="475"/>
      <c r="CDF45" s="475"/>
      <c r="CDG45" s="475"/>
      <c r="CDH45" s="475"/>
      <c r="CDI45" s="475"/>
      <c r="CDJ45" s="475"/>
      <c r="CDK45" s="475"/>
      <c r="CDL45" s="475"/>
      <c r="CDM45" s="475"/>
      <c r="CDN45" s="475"/>
      <c r="CDO45" s="475"/>
      <c r="CDP45" s="475"/>
      <c r="CDQ45" s="475"/>
      <c r="CDR45" s="475"/>
      <c r="CDS45" s="475"/>
      <c r="CDT45" s="475"/>
      <c r="CDU45" s="475"/>
      <c r="CDV45" s="475"/>
      <c r="CDW45" s="475"/>
      <c r="CDX45" s="475"/>
      <c r="CDY45" s="475"/>
      <c r="CDZ45" s="475"/>
      <c r="CEA45" s="475"/>
      <c r="CEB45" s="475"/>
      <c r="CEC45" s="475"/>
      <c r="CED45" s="475"/>
      <c r="CEE45" s="475"/>
      <c r="CEF45" s="475"/>
      <c r="CEG45" s="475"/>
      <c r="CEH45" s="475"/>
      <c r="CEI45" s="475"/>
      <c r="CEJ45" s="475"/>
      <c r="CEK45" s="475"/>
      <c r="CEL45" s="475"/>
      <c r="CEM45" s="475"/>
      <c r="CEN45" s="475"/>
      <c r="CEO45" s="475"/>
      <c r="CEP45" s="475"/>
      <c r="CEQ45" s="475"/>
      <c r="CER45" s="475"/>
      <c r="CES45" s="475"/>
      <c r="CET45" s="475"/>
      <c r="CEU45" s="475"/>
      <c r="CEV45" s="475"/>
      <c r="CEW45" s="475"/>
      <c r="CEX45" s="475"/>
      <c r="CEY45" s="475"/>
      <c r="CEZ45" s="475"/>
      <c r="CFA45" s="475"/>
      <c r="CFB45" s="475"/>
      <c r="CFC45" s="475"/>
      <c r="CFD45" s="475"/>
      <c r="CFE45" s="475"/>
      <c r="CFF45" s="475"/>
      <c r="CFG45" s="475"/>
      <c r="CFH45" s="475"/>
      <c r="CFI45" s="475"/>
      <c r="CFJ45" s="475"/>
      <c r="CFK45" s="475"/>
      <c r="CFL45" s="475"/>
      <c r="CFM45" s="475"/>
      <c r="CFN45" s="475"/>
      <c r="CFO45" s="475"/>
      <c r="CFP45" s="475"/>
      <c r="CFQ45" s="475"/>
      <c r="CFR45" s="475"/>
      <c r="CFS45" s="475"/>
      <c r="CFT45" s="475"/>
      <c r="CFU45" s="475"/>
      <c r="CFV45" s="475"/>
      <c r="CFW45" s="475"/>
      <c r="CFX45" s="475"/>
      <c r="CFY45" s="475"/>
      <c r="CFZ45" s="475"/>
      <c r="CGA45" s="475"/>
      <c r="CGB45" s="475"/>
      <c r="CGC45" s="475"/>
      <c r="CGD45" s="475"/>
      <c r="CGE45" s="475"/>
      <c r="CGF45" s="475"/>
      <c r="CGG45" s="475"/>
      <c r="CGH45" s="475"/>
      <c r="CGI45" s="475"/>
      <c r="CGJ45" s="475"/>
      <c r="CGK45" s="475"/>
      <c r="CGL45" s="475"/>
      <c r="CGM45" s="475"/>
      <c r="CGN45" s="475"/>
      <c r="CGO45" s="475"/>
      <c r="CGP45" s="475"/>
      <c r="CGQ45" s="475"/>
      <c r="CGR45" s="475"/>
      <c r="CGS45" s="475"/>
      <c r="CGT45" s="475"/>
      <c r="CGU45" s="475"/>
      <c r="CGV45" s="475"/>
      <c r="CGW45" s="475"/>
      <c r="CGX45" s="475"/>
      <c r="CGY45" s="475"/>
      <c r="CGZ45" s="475"/>
      <c r="CHA45" s="475"/>
      <c r="CHB45" s="475"/>
      <c r="CHC45" s="475"/>
      <c r="CHD45" s="475"/>
      <c r="CHE45" s="475"/>
      <c r="CHF45" s="475"/>
      <c r="CHG45" s="475"/>
      <c r="CHH45" s="475"/>
      <c r="CHI45" s="475"/>
      <c r="CHJ45" s="475"/>
      <c r="CHK45" s="475"/>
      <c r="CHL45" s="475"/>
      <c r="CHM45" s="475"/>
      <c r="CHN45" s="475"/>
      <c r="CHO45" s="475"/>
      <c r="CHP45" s="475"/>
      <c r="CHQ45" s="475"/>
      <c r="CHR45" s="475"/>
      <c r="CHS45" s="475"/>
      <c r="CHT45" s="475"/>
      <c r="CHU45" s="475"/>
      <c r="CHV45" s="475"/>
      <c r="CHW45" s="475"/>
      <c r="CHX45" s="475"/>
      <c r="CHY45" s="475"/>
      <c r="CHZ45" s="475"/>
      <c r="CIA45" s="475"/>
      <c r="CIB45" s="475"/>
      <c r="CIC45" s="475"/>
      <c r="CID45" s="475"/>
      <c r="CIE45" s="475"/>
      <c r="CIF45" s="475"/>
      <c r="CIG45" s="475"/>
      <c r="CIH45" s="475"/>
      <c r="CII45" s="475"/>
      <c r="CIJ45" s="475"/>
      <c r="CIK45" s="475"/>
      <c r="CIL45" s="475"/>
      <c r="CIM45" s="475"/>
      <c r="CIN45" s="475"/>
      <c r="CIO45" s="475"/>
      <c r="CIP45" s="475"/>
      <c r="CIQ45" s="475"/>
      <c r="CIR45" s="475"/>
      <c r="CIS45" s="475"/>
      <c r="CIT45" s="475"/>
      <c r="CIU45" s="475"/>
      <c r="CIV45" s="475"/>
      <c r="CIW45" s="475"/>
      <c r="CIX45" s="475"/>
      <c r="CIY45" s="475"/>
      <c r="CIZ45" s="475"/>
      <c r="CJA45" s="475"/>
      <c r="CJB45" s="475"/>
      <c r="CJC45" s="475"/>
      <c r="CJD45" s="475"/>
      <c r="CJE45" s="475"/>
      <c r="CJF45" s="475"/>
      <c r="CJG45" s="475"/>
      <c r="CJH45" s="475"/>
      <c r="CJI45" s="475"/>
      <c r="CJJ45" s="475"/>
      <c r="CJK45" s="475"/>
      <c r="CJL45" s="475"/>
      <c r="CJM45" s="475"/>
      <c r="CJN45" s="475"/>
      <c r="CJO45" s="475"/>
      <c r="CJP45" s="475"/>
      <c r="CJQ45" s="475"/>
      <c r="CJR45" s="475"/>
      <c r="CJS45" s="475"/>
      <c r="CJT45" s="475"/>
      <c r="CJU45" s="475"/>
      <c r="CJV45" s="475"/>
      <c r="CJW45" s="475"/>
      <c r="CJX45" s="475"/>
      <c r="CJY45" s="475"/>
      <c r="CJZ45" s="475"/>
      <c r="CKA45" s="475"/>
      <c r="CKB45" s="475"/>
      <c r="CKC45" s="475"/>
      <c r="CKD45" s="475"/>
      <c r="CKE45" s="475"/>
      <c r="CKF45" s="475"/>
      <c r="CKG45" s="475"/>
      <c r="CKH45" s="475"/>
      <c r="CKI45" s="475"/>
      <c r="CKJ45" s="475"/>
      <c r="CKK45" s="475"/>
      <c r="CKL45" s="475"/>
      <c r="CKM45" s="475"/>
      <c r="CKN45" s="475"/>
      <c r="CKO45" s="475"/>
      <c r="CKP45" s="475"/>
      <c r="CKQ45" s="475"/>
      <c r="CKR45" s="475"/>
      <c r="CKS45" s="475"/>
      <c r="CKT45" s="475"/>
      <c r="CKU45" s="475"/>
      <c r="CKV45" s="475"/>
      <c r="CKW45" s="475"/>
      <c r="CKX45" s="475"/>
      <c r="CKY45" s="475"/>
      <c r="CKZ45" s="475"/>
      <c r="CLA45" s="475"/>
      <c r="CLB45" s="475"/>
      <c r="CLC45" s="475"/>
      <c r="CLD45" s="475"/>
      <c r="CLE45" s="475"/>
      <c r="CLF45" s="475"/>
      <c r="CLG45" s="475"/>
      <c r="CLH45" s="475"/>
      <c r="CLI45" s="475"/>
      <c r="CLJ45" s="475"/>
      <c r="CLK45" s="475"/>
      <c r="CLL45" s="475"/>
      <c r="CLM45" s="475"/>
      <c r="CLN45" s="475"/>
      <c r="CLO45" s="475"/>
      <c r="CLP45" s="475"/>
      <c r="CLQ45" s="475"/>
      <c r="CLR45" s="475"/>
      <c r="CLS45" s="475"/>
      <c r="CLT45" s="475"/>
      <c r="CLU45" s="475"/>
      <c r="CLV45" s="475"/>
      <c r="CLW45" s="475"/>
      <c r="CLX45" s="475"/>
      <c r="CLY45" s="475"/>
      <c r="CLZ45" s="475"/>
      <c r="CMA45" s="475"/>
      <c r="CMB45" s="475"/>
      <c r="CMC45" s="475"/>
      <c r="CMD45" s="475"/>
      <c r="CME45" s="475"/>
      <c r="CMF45" s="475"/>
      <c r="CMG45" s="475"/>
      <c r="CMH45" s="475"/>
      <c r="CMI45" s="475"/>
      <c r="CMJ45" s="475"/>
      <c r="CMK45" s="475"/>
      <c r="CML45" s="475"/>
      <c r="CMM45" s="475"/>
      <c r="CMN45" s="475"/>
      <c r="CMO45" s="475"/>
      <c r="CMP45" s="475"/>
      <c r="CMQ45" s="475"/>
      <c r="CMR45" s="475"/>
      <c r="CMS45" s="475"/>
      <c r="CMT45" s="475"/>
      <c r="CMU45" s="475"/>
      <c r="CMV45" s="475"/>
      <c r="CMW45" s="475"/>
      <c r="CMX45" s="475"/>
      <c r="CMY45" s="475"/>
      <c r="CMZ45" s="475"/>
      <c r="CNA45" s="475"/>
      <c r="CNB45" s="475"/>
      <c r="CNC45" s="475"/>
      <c r="CND45" s="475"/>
      <c r="CNE45" s="475"/>
      <c r="CNF45" s="475"/>
      <c r="CNG45" s="475"/>
      <c r="CNH45" s="475"/>
      <c r="CNI45" s="475"/>
      <c r="CNJ45" s="475"/>
      <c r="CNK45" s="475"/>
      <c r="CNL45" s="475"/>
      <c r="CNM45" s="475"/>
      <c r="CNN45" s="475"/>
      <c r="CNO45" s="475"/>
      <c r="CNP45" s="475"/>
      <c r="CNQ45" s="475"/>
      <c r="CNR45" s="475"/>
      <c r="CNS45" s="475"/>
      <c r="CNT45" s="475"/>
      <c r="CNU45" s="475"/>
      <c r="CNV45" s="475"/>
      <c r="CNW45" s="475"/>
      <c r="CNX45" s="475"/>
      <c r="CNY45" s="475"/>
      <c r="CNZ45" s="475"/>
      <c r="COA45" s="475"/>
      <c r="COB45" s="475"/>
      <c r="COC45" s="475"/>
      <c r="COD45" s="475"/>
      <c r="COE45" s="475"/>
      <c r="COF45" s="475"/>
      <c r="COG45" s="475"/>
      <c r="COH45" s="475"/>
      <c r="COI45" s="475"/>
      <c r="COJ45" s="475"/>
      <c r="COK45" s="475"/>
      <c r="COL45" s="475"/>
      <c r="COM45" s="475"/>
      <c r="CON45" s="475"/>
      <c r="COO45" s="475"/>
      <c r="COP45" s="475"/>
      <c r="COQ45" s="475"/>
      <c r="COR45" s="475"/>
      <c r="COS45" s="475"/>
      <c r="COT45" s="475"/>
      <c r="COU45" s="475"/>
      <c r="COV45" s="475"/>
      <c r="COW45" s="475"/>
      <c r="COX45" s="475"/>
      <c r="COY45" s="475"/>
      <c r="COZ45" s="475"/>
      <c r="CPA45" s="475"/>
      <c r="CPB45" s="475"/>
      <c r="CPC45" s="475"/>
      <c r="CPD45" s="475"/>
      <c r="CPE45" s="475"/>
      <c r="CPF45" s="475"/>
      <c r="CPG45" s="475"/>
      <c r="CPH45" s="475"/>
      <c r="CPI45" s="475"/>
      <c r="CPJ45" s="475"/>
      <c r="CPK45" s="475"/>
      <c r="CPL45" s="475"/>
      <c r="CPM45" s="475"/>
      <c r="CPN45" s="475"/>
      <c r="CPO45" s="475"/>
      <c r="CPP45" s="475"/>
      <c r="CPQ45" s="475"/>
      <c r="CPR45" s="475"/>
      <c r="CPS45" s="475"/>
      <c r="CPT45" s="475"/>
      <c r="CPU45" s="475"/>
      <c r="CPV45" s="475"/>
      <c r="CPW45" s="475"/>
      <c r="CPX45" s="475"/>
      <c r="CPY45" s="475"/>
      <c r="CPZ45" s="475"/>
      <c r="CQA45" s="475"/>
      <c r="CQB45" s="475"/>
      <c r="CQC45" s="475"/>
      <c r="CQD45" s="475"/>
      <c r="CQE45" s="475"/>
      <c r="CQF45" s="475"/>
      <c r="CQG45" s="475"/>
      <c r="CQH45" s="475"/>
      <c r="CQI45" s="475"/>
      <c r="CQJ45" s="475"/>
      <c r="CQK45" s="475"/>
      <c r="CQL45" s="475"/>
      <c r="CQM45" s="475"/>
      <c r="CQN45" s="475"/>
      <c r="CQO45" s="475"/>
      <c r="CQP45" s="475"/>
      <c r="CQQ45" s="475"/>
      <c r="CQR45" s="475"/>
      <c r="CQS45" s="475"/>
      <c r="CQT45" s="475"/>
      <c r="CQU45" s="475"/>
      <c r="CQV45" s="475"/>
      <c r="CQW45" s="475"/>
      <c r="CQX45" s="475"/>
      <c r="CQY45" s="475"/>
      <c r="CQZ45" s="475"/>
      <c r="CRA45" s="475"/>
      <c r="CRB45" s="475"/>
      <c r="CRC45" s="475"/>
      <c r="CRD45" s="475"/>
      <c r="CRE45" s="475"/>
      <c r="CRF45" s="475"/>
      <c r="CRG45" s="475"/>
      <c r="CRH45" s="475"/>
      <c r="CRI45" s="475"/>
      <c r="CRJ45" s="475"/>
      <c r="CRK45" s="475"/>
      <c r="CRL45" s="475"/>
      <c r="CRM45" s="475"/>
      <c r="CRN45" s="475"/>
      <c r="CRO45" s="475"/>
      <c r="CRP45" s="475"/>
      <c r="CRQ45" s="475"/>
      <c r="CRR45" s="475"/>
      <c r="CRS45" s="475"/>
      <c r="CRT45" s="475"/>
      <c r="CRU45" s="475"/>
      <c r="CRV45" s="475"/>
      <c r="CRW45" s="475"/>
      <c r="CRX45" s="475"/>
      <c r="CRY45" s="475"/>
      <c r="CRZ45" s="475"/>
      <c r="CSA45" s="475"/>
      <c r="CSB45" s="475"/>
      <c r="CSC45" s="475"/>
      <c r="CSD45" s="475"/>
      <c r="CSE45" s="475"/>
      <c r="CSF45" s="475"/>
      <c r="CSG45" s="475"/>
      <c r="CSH45" s="475"/>
      <c r="CSI45" s="475"/>
      <c r="CSJ45" s="475"/>
      <c r="CSK45" s="475"/>
      <c r="CSL45" s="475"/>
      <c r="CSM45" s="475"/>
      <c r="CSN45" s="475"/>
      <c r="CSO45" s="475"/>
      <c r="CSP45" s="475"/>
      <c r="CSQ45" s="475"/>
      <c r="CSR45" s="475"/>
      <c r="CSS45" s="475"/>
      <c r="CST45" s="475"/>
      <c r="CSU45" s="475"/>
      <c r="CSV45" s="475"/>
      <c r="CSW45" s="475"/>
      <c r="CSX45" s="475"/>
      <c r="CSY45" s="475"/>
      <c r="CSZ45" s="475"/>
      <c r="CTA45" s="475"/>
      <c r="CTB45" s="475"/>
      <c r="CTC45" s="475"/>
      <c r="CTD45" s="475"/>
      <c r="CTE45" s="475"/>
      <c r="CTF45" s="475"/>
      <c r="CTG45" s="475"/>
      <c r="CTH45" s="475"/>
      <c r="CTI45" s="475"/>
      <c r="CTJ45" s="475"/>
      <c r="CTK45" s="475"/>
      <c r="CTL45" s="475"/>
      <c r="CTM45" s="475"/>
      <c r="CTN45" s="475"/>
      <c r="CTO45" s="475"/>
      <c r="CTP45" s="475"/>
      <c r="CTQ45" s="475"/>
      <c r="CTR45" s="475"/>
      <c r="CTS45" s="475"/>
      <c r="CTT45" s="475"/>
      <c r="CTU45" s="475"/>
      <c r="CTV45" s="475"/>
      <c r="CTW45" s="475"/>
      <c r="CTX45" s="475"/>
      <c r="CTY45" s="475"/>
      <c r="CTZ45" s="475"/>
      <c r="CUA45" s="475"/>
      <c r="CUB45" s="475"/>
      <c r="CUC45" s="475"/>
      <c r="CUD45" s="475"/>
      <c r="CUE45" s="475"/>
      <c r="CUF45" s="475"/>
      <c r="CUG45" s="475"/>
      <c r="CUH45" s="475"/>
      <c r="CUI45" s="475"/>
      <c r="CUJ45" s="475"/>
      <c r="CUK45" s="475"/>
      <c r="CUL45" s="475"/>
      <c r="CUM45" s="475"/>
      <c r="CUN45" s="475"/>
      <c r="CUO45" s="475"/>
      <c r="CUP45" s="475"/>
      <c r="CUQ45" s="475"/>
      <c r="CUR45" s="475"/>
      <c r="CUS45" s="475"/>
      <c r="CUT45" s="475"/>
      <c r="CUU45" s="475"/>
      <c r="CUV45" s="475"/>
      <c r="CUW45" s="475"/>
      <c r="CUX45" s="475"/>
      <c r="CUY45" s="475"/>
      <c r="CUZ45" s="475"/>
      <c r="CVA45" s="475"/>
      <c r="CVB45" s="475"/>
      <c r="CVC45" s="475"/>
      <c r="CVD45" s="475"/>
      <c r="CVE45" s="475"/>
      <c r="CVF45" s="475"/>
      <c r="CVG45" s="475"/>
      <c r="CVH45" s="475"/>
      <c r="CVI45" s="475"/>
      <c r="CVJ45" s="475"/>
      <c r="CVK45" s="475"/>
      <c r="CVL45" s="475"/>
      <c r="CVM45" s="475"/>
      <c r="CVN45" s="475"/>
      <c r="CVO45" s="475"/>
      <c r="CVP45" s="475"/>
      <c r="CVQ45" s="475"/>
      <c r="CVR45" s="475"/>
      <c r="CVS45" s="475"/>
      <c r="CVT45" s="475"/>
      <c r="CVU45" s="475"/>
      <c r="CVV45" s="475"/>
      <c r="CVW45" s="475"/>
      <c r="CVX45" s="475"/>
      <c r="CVY45" s="475"/>
      <c r="CVZ45" s="475"/>
      <c r="CWA45" s="475"/>
      <c r="CWB45" s="475"/>
      <c r="CWC45" s="475"/>
      <c r="CWD45" s="475"/>
      <c r="CWE45" s="475"/>
      <c r="CWF45" s="475"/>
      <c r="CWG45" s="475"/>
      <c r="CWH45" s="475"/>
      <c r="CWI45" s="475"/>
      <c r="CWJ45" s="475"/>
      <c r="CWK45" s="475"/>
      <c r="CWL45" s="475"/>
      <c r="CWM45" s="475"/>
      <c r="CWN45" s="475"/>
      <c r="CWO45" s="475"/>
      <c r="CWP45" s="475"/>
      <c r="CWQ45" s="475"/>
      <c r="CWR45" s="475"/>
      <c r="CWS45" s="475"/>
      <c r="CWT45" s="475"/>
      <c r="CWU45" s="475"/>
      <c r="CWV45" s="475"/>
      <c r="CWW45" s="475"/>
      <c r="CWX45" s="475"/>
      <c r="CWY45" s="475"/>
      <c r="CWZ45" s="475"/>
      <c r="CXA45" s="475"/>
      <c r="CXB45" s="475"/>
      <c r="CXC45" s="475"/>
      <c r="CXD45" s="475"/>
      <c r="CXE45" s="475"/>
      <c r="CXF45" s="475"/>
      <c r="CXG45" s="475"/>
      <c r="CXH45" s="475"/>
      <c r="CXI45" s="475"/>
      <c r="CXJ45" s="475"/>
      <c r="CXK45" s="475"/>
      <c r="CXL45" s="475"/>
      <c r="CXM45" s="475"/>
      <c r="CXN45" s="475"/>
      <c r="CXO45" s="475"/>
      <c r="CXP45" s="475"/>
      <c r="CXQ45" s="475"/>
      <c r="CXR45" s="475"/>
      <c r="CXS45" s="475"/>
      <c r="CXT45" s="475"/>
      <c r="CXU45" s="475"/>
      <c r="CXV45" s="475"/>
      <c r="CXW45" s="475"/>
      <c r="CXX45" s="475"/>
      <c r="CXY45" s="475"/>
      <c r="CXZ45" s="475"/>
      <c r="CYA45" s="475"/>
      <c r="CYB45" s="475"/>
      <c r="CYC45" s="475"/>
      <c r="CYD45" s="475"/>
      <c r="CYE45" s="475"/>
      <c r="CYF45" s="475"/>
      <c r="CYG45" s="475"/>
      <c r="CYH45" s="475"/>
      <c r="CYI45" s="475"/>
      <c r="CYJ45" s="475"/>
      <c r="CYK45" s="475"/>
      <c r="CYL45" s="475"/>
      <c r="CYM45" s="475"/>
      <c r="CYN45" s="475"/>
      <c r="CYO45" s="475"/>
      <c r="CYP45" s="475"/>
      <c r="CYQ45" s="475"/>
      <c r="CYR45" s="475"/>
      <c r="CYS45" s="475"/>
      <c r="CYT45" s="475"/>
      <c r="CYU45" s="475"/>
      <c r="CYV45" s="475"/>
      <c r="CYW45" s="475"/>
      <c r="CYX45" s="475"/>
      <c r="CYY45" s="475"/>
      <c r="CYZ45" s="475"/>
      <c r="CZA45" s="475"/>
      <c r="CZB45" s="475"/>
      <c r="CZC45" s="475"/>
      <c r="CZD45" s="475"/>
      <c r="CZE45" s="475"/>
      <c r="CZF45" s="475"/>
      <c r="CZG45" s="475"/>
      <c r="CZH45" s="475"/>
      <c r="CZI45" s="475"/>
      <c r="CZJ45" s="475"/>
      <c r="CZK45" s="475"/>
      <c r="CZL45" s="475"/>
      <c r="CZM45" s="475"/>
      <c r="CZN45" s="475"/>
      <c r="CZO45" s="475"/>
      <c r="CZP45" s="475"/>
      <c r="CZQ45" s="475"/>
      <c r="CZR45" s="475"/>
      <c r="CZS45" s="475"/>
      <c r="CZT45" s="475"/>
      <c r="CZU45" s="475"/>
      <c r="CZV45" s="475"/>
      <c r="CZW45" s="475"/>
      <c r="CZX45" s="475"/>
      <c r="CZY45" s="475"/>
      <c r="CZZ45" s="475"/>
      <c r="DAA45" s="475"/>
      <c r="DAB45" s="475"/>
      <c r="DAC45" s="475"/>
      <c r="DAD45" s="475"/>
      <c r="DAE45" s="475"/>
      <c r="DAF45" s="475"/>
      <c r="DAG45" s="475"/>
      <c r="DAH45" s="475"/>
      <c r="DAI45" s="475"/>
      <c r="DAJ45" s="475"/>
      <c r="DAK45" s="475"/>
      <c r="DAL45" s="475"/>
      <c r="DAM45" s="475"/>
      <c r="DAN45" s="475"/>
      <c r="DAO45" s="475"/>
      <c r="DAP45" s="475"/>
      <c r="DAQ45" s="475"/>
      <c r="DAR45" s="475"/>
      <c r="DAS45" s="475"/>
      <c r="DAT45" s="475"/>
      <c r="DAU45" s="475"/>
      <c r="DAV45" s="475"/>
      <c r="DAW45" s="475"/>
      <c r="DAX45" s="475"/>
      <c r="DAY45" s="475"/>
      <c r="DAZ45" s="475"/>
      <c r="DBA45" s="475"/>
      <c r="DBB45" s="475"/>
      <c r="DBC45" s="475"/>
      <c r="DBD45" s="475"/>
      <c r="DBE45" s="475"/>
      <c r="DBF45" s="475"/>
      <c r="DBG45" s="475"/>
      <c r="DBH45" s="475"/>
      <c r="DBI45" s="475"/>
      <c r="DBJ45" s="475"/>
      <c r="DBK45" s="475"/>
      <c r="DBL45" s="475"/>
      <c r="DBM45" s="475"/>
      <c r="DBN45" s="475"/>
      <c r="DBO45" s="475"/>
      <c r="DBP45" s="475"/>
      <c r="DBQ45" s="475"/>
      <c r="DBR45" s="475"/>
      <c r="DBS45" s="475"/>
      <c r="DBT45" s="475"/>
      <c r="DBU45" s="475"/>
      <c r="DBV45" s="475"/>
      <c r="DBW45" s="475"/>
      <c r="DBX45" s="475"/>
      <c r="DBY45" s="475"/>
      <c r="DBZ45" s="475"/>
      <c r="DCA45" s="475"/>
      <c r="DCB45" s="475"/>
      <c r="DCC45" s="475"/>
      <c r="DCD45" s="475"/>
      <c r="DCE45" s="475"/>
      <c r="DCF45" s="475"/>
      <c r="DCG45" s="475"/>
      <c r="DCH45" s="475"/>
      <c r="DCI45" s="475"/>
      <c r="DCJ45" s="475"/>
      <c r="DCK45" s="475"/>
      <c r="DCL45" s="475"/>
      <c r="DCM45" s="475"/>
      <c r="DCN45" s="475"/>
      <c r="DCO45" s="475"/>
      <c r="DCP45" s="475"/>
      <c r="DCQ45" s="475"/>
      <c r="DCR45" s="475"/>
      <c r="DCS45" s="475"/>
      <c r="DCT45" s="475"/>
      <c r="DCU45" s="475"/>
      <c r="DCV45" s="475"/>
      <c r="DCW45" s="475"/>
      <c r="DCX45" s="475"/>
      <c r="DCY45" s="475"/>
      <c r="DCZ45" s="475"/>
      <c r="DDA45" s="475"/>
      <c r="DDB45" s="475"/>
      <c r="DDC45" s="475"/>
      <c r="DDD45" s="475"/>
      <c r="DDE45" s="475"/>
      <c r="DDF45" s="475"/>
      <c r="DDG45" s="475"/>
      <c r="DDH45" s="475"/>
      <c r="DDI45" s="475"/>
      <c r="DDJ45" s="475"/>
      <c r="DDK45" s="475"/>
      <c r="DDL45" s="475"/>
      <c r="DDM45" s="475"/>
      <c r="DDN45" s="475"/>
      <c r="DDO45" s="475"/>
      <c r="DDP45" s="475"/>
      <c r="DDQ45" s="475"/>
      <c r="DDR45" s="475"/>
      <c r="DDS45" s="475"/>
      <c r="DDT45" s="475"/>
      <c r="DDU45" s="475"/>
      <c r="DDV45" s="475"/>
      <c r="DDW45" s="475"/>
      <c r="DDX45" s="475"/>
      <c r="DDY45" s="475"/>
      <c r="DDZ45" s="475"/>
      <c r="DEA45" s="475"/>
      <c r="DEB45" s="475"/>
      <c r="DEC45" s="475"/>
      <c r="DED45" s="475"/>
      <c r="DEE45" s="475"/>
      <c r="DEF45" s="475"/>
      <c r="DEG45" s="475"/>
      <c r="DEH45" s="475"/>
      <c r="DEI45" s="475"/>
      <c r="DEJ45" s="475"/>
      <c r="DEK45" s="475"/>
      <c r="DEL45" s="475"/>
      <c r="DEM45" s="475"/>
      <c r="DEN45" s="475"/>
      <c r="DEO45" s="475"/>
      <c r="DEP45" s="475"/>
      <c r="DEQ45" s="475"/>
      <c r="DER45" s="475"/>
      <c r="DES45" s="475"/>
      <c r="DET45" s="475"/>
      <c r="DEU45" s="475"/>
      <c r="DEV45" s="475"/>
      <c r="DEW45" s="475"/>
      <c r="DEX45" s="475"/>
      <c r="DEY45" s="475"/>
      <c r="DEZ45" s="475"/>
      <c r="DFA45" s="475"/>
      <c r="DFB45" s="475"/>
      <c r="DFC45" s="475"/>
      <c r="DFD45" s="475"/>
      <c r="DFE45" s="475"/>
      <c r="DFF45" s="475"/>
      <c r="DFG45" s="475"/>
      <c r="DFH45" s="475"/>
      <c r="DFI45" s="475"/>
      <c r="DFJ45" s="475"/>
      <c r="DFK45" s="475"/>
      <c r="DFL45" s="475"/>
      <c r="DFM45" s="475"/>
      <c r="DFN45" s="475"/>
      <c r="DFO45" s="475"/>
      <c r="DFP45" s="475"/>
      <c r="DFQ45" s="475"/>
      <c r="DFR45" s="475"/>
      <c r="DFS45" s="475"/>
      <c r="DFT45" s="475"/>
      <c r="DFU45" s="475"/>
      <c r="DFV45" s="475"/>
      <c r="DFW45" s="475"/>
      <c r="DFX45" s="475"/>
      <c r="DFY45" s="475"/>
      <c r="DFZ45" s="475"/>
      <c r="DGA45" s="475"/>
      <c r="DGB45" s="475"/>
      <c r="DGC45" s="475"/>
      <c r="DGD45" s="475"/>
      <c r="DGE45" s="475"/>
      <c r="DGF45" s="475"/>
      <c r="DGG45" s="475"/>
      <c r="DGH45" s="475"/>
      <c r="DGI45" s="475"/>
      <c r="DGJ45" s="475"/>
      <c r="DGK45" s="475"/>
      <c r="DGL45" s="475"/>
      <c r="DGM45" s="475"/>
      <c r="DGN45" s="475"/>
      <c r="DGO45" s="475"/>
      <c r="DGP45" s="475"/>
      <c r="DGQ45" s="475"/>
      <c r="DGR45" s="475"/>
      <c r="DGS45" s="475"/>
      <c r="DGT45" s="475"/>
      <c r="DGU45" s="475"/>
      <c r="DGV45" s="475"/>
      <c r="DGW45" s="475"/>
      <c r="DGX45" s="475"/>
      <c r="DGY45" s="475"/>
      <c r="DGZ45" s="475"/>
      <c r="DHA45" s="475"/>
      <c r="DHB45" s="475"/>
      <c r="DHC45" s="475"/>
      <c r="DHD45" s="475"/>
      <c r="DHE45" s="475"/>
      <c r="DHF45" s="475"/>
      <c r="DHG45" s="475"/>
      <c r="DHH45" s="475"/>
      <c r="DHI45" s="475"/>
      <c r="DHJ45" s="475"/>
      <c r="DHK45" s="475"/>
      <c r="DHL45" s="475"/>
      <c r="DHM45" s="475"/>
      <c r="DHN45" s="475"/>
      <c r="DHO45" s="475"/>
      <c r="DHP45" s="475"/>
      <c r="DHQ45" s="475"/>
      <c r="DHR45" s="475"/>
      <c r="DHS45" s="475"/>
      <c r="DHT45" s="475"/>
      <c r="DHU45" s="475"/>
      <c r="DHV45" s="475"/>
      <c r="DHW45" s="475"/>
      <c r="DHX45" s="475"/>
      <c r="DHY45" s="475"/>
      <c r="DHZ45" s="475"/>
      <c r="DIA45" s="475"/>
      <c r="DIB45" s="475"/>
      <c r="DIC45" s="475"/>
      <c r="DID45" s="475"/>
      <c r="DIE45" s="475"/>
      <c r="DIF45" s="475"/>
      <c r="DIG45" s="475"/>
      <c r="DIH45" s="475"/>
      <c r="DII45" s="475"/>
      <c r="DIJ45" s="475"/>
      <c r="DIK45" s="475"/>
      <c r="DIL45" s="475"/>
      <c r="DIM45" s="475"/>
      <c r="DIN45" s="475"/>
      <c r="DIO45" s="475"/>
      <c r="DIP45" s="475"/>
      <c r="DIQ45" s="475"/>
      <c r="DIR45" s="475"/>
      <c r="DIS45" s="475"/>
      <c r="DIT45" s="475"/>
      <c r="DIU45" s="475"/>
      <c r="DIV45" s="475"/>
      <c r="DIW45" s="475"/>
      <c r="DIX45" s="475"/>
      <c r="DIY45" s="475"/>
      <c r="DIZ45" s="475"/>
      <c r="DJA45" s="475"/>
      <c r="DJB45" s="475"/>
      <c r="DJC45" s="475"/>
      <c r="DJD45" s="475"/>
      <c r="DJE45" s="475"/>
      <c r="DJF45" s="475"/>
      <c r="DJG45" s="475"/>
      <c r="DJH45" s="475"/>
      <c r="DJI45" s="475"/>
      <c r="DJJ45" s="475"/>
      <c r="DJK45" s="475"/>
      <c r="DJL45" s="475"/>
      <c r="DJM45" s="475"/>
      <c r="DJN45" s="475"/>
      <c r="DJO45" s="475"/>
      <c r="DJP45" s="475"/>
      <c r="DJQ45" s="475"/>
      <c r="DJR45" s="475"/>
      <c r="DJS45" s="475"/>
      <c r="DJT45" s="475"/>
      <c r="DJU45" s="475"/>
      <c r="DJV45" s="475"/>
      <c r="DJW45" s="475"/>
      <c r="DJX45" s="475"/>
      <c r="DJY45" s="475"/>
      <c r="DJZ45" s="475"/>
      <c r="DKA45" s="475"/>
      <c r="DKB45" s="475"/>
      <c r="DKC45" s="475"/>
      <c r="DKD45" s="475"/>
      <c r="DKE45" s="475"/>
      <c r="DKF45" s="475"/>
      <c r="DKG45" s="475"/>
      <c r="DKH45" s="475"/>
      <c r="DKI45" s="475"/>
      <c r="DKJ45" s="475"/>
      <c r="DKK45" s="475"/>
      <c r="DKL45" s="475"/>
      <c r="DKM45" s="475"/>
      <c r="DKN45" s="475"/>
      <c r="DKO45" s="475"/>
      <c r="DKP45" s="475"/>
      <c r="DKQ45" s="475"/>
      <c r="DKR45" s="475"/>
      <c r="DKS45" s="475"/>
      <c r="DKT45" s="475"/>
      <c r="DKU45" s="475"/>
      <c r="DKV45" s="475"/>
      <c r="DKW45" s="475"/>
      <c r="DKX45" s="475"/>
      <c r="DKY45" s="475"/>
      <c r="DKZ45" s="475"/>
      <c r="DLA45" s="475"/>
      <c r="DLB45" s="475"/>
      <c r="DLC45" s="475"/>
      <c r="DLD45" s="475"/>
      <c r="DLE45" s="475"/>
      <c r="DLF45" s="475"/>
      <c r="DLG45" s="475"/>
      <c r="DLH45" s="475"/>
      <c r="DLI45" s="475"/>
      <c r="DLJ45" s="475"/>
      <c r="DLK45" s="475"/>
      <c r="DLL45" s="475"/>
      <c r="DLM45" s="475"/>
      <c r="DLN45" s="475"/>
      <c r="DLO45" s="475"/>
      <c r="DLP45" s="475"/>
      <c r="DLQ45" s="475"/>
      <c r="DLR45" s="475"/>
      <c r="DLS45" s="475"/>
      <c r="DLT45" s="475"/>
      <c r="DLU45" s="475"/>
      <c r="DLV45" s="475"/>
      <c r="DLW45" s="475"/>
      <c r="DLX45" s="475"/>
      <c r="DLY45" s="475"/>
      <c r="DLZ45" s="475"/>
      <c r="DMA45" s="475"/>
      <c r="DMB45" s="475"/>
      <c r="DMC45" s="475"/>
      <c r="DMD45" s="475"/>
      <c r="DME45" s="475"/>
      <c r="DMF45" s="475"/>
      <c r="DMG45" s="475"/>
      <c r="DMH45" s="475"/>
      <c r="DMI45" s="475"/>
      <c r="DMJ45" s="475"/>
      <c r="DMK45" s="475"/>
      <c r="DML45" s="475"/>
      <c r="DMM45" s="475"/>
      <c r="DMN45" s="475"/>
      <c r="DMO45" s="475"/>
      <c r="DMP45" s="475"/>
      <c r="DMQ45" s="475"/>
      <c r="DMR45" s="475"/>
      <c r="DMS45" s="475"/>
      <c r="DMT45" s="475"/>
      <c r="DMU45" s="475"/>
      <c r="DMV45" s="475"/>
      <c r="DMW45" s="475"/>
      <c r="DMX45" s="475"/>
      <c r="DMY45" s="475"/>
      <c r="DMZ45" s="475"/>
      <c r="DNA45" s="475"/>
      <c r="DNB45" s="475"/>
      <c r="DNC45" s="475"/>
      <c r="DND45" s="475"/>
      <c r="DNE45" s="475"/>
      <c r="DNF45" s="475"/>
      <c r="DNG45" s="475"/>
      <c r="DNH45" s="475"/>
      <c r="DNI45" s="475"/>
      <c r="DNJ45" s="475"/>
      <c r="DNK45" s="475"/>
      <c r="DNL45" s="475"/>
      <c r="DNM45" s="475"/>
      <c r="DNN45" s="475"/>
      <c r="DNO45" s="475"/>
      <c r="DNP45" s="475"/>
      <c r="DNQ45" s="475"/>
      <c r="DNR45" s="475"/>
      <c r="DNS45" s="475"/>
      <c r="DNT45" s="475"/>
      <c r="DNU45" s="475"/>
      <c r="DNV45" s="475"/>
      <c r="DNW45" s="475"/>
      <c r="DNX45" s="475"/>
      <c r="DNY45" s="475"/>
      <c r="DNZ45" s="475"/>
      <c r="DOA45" s="475"/>
      <c r="DOB45" s="475"/>
      <c r="DOC45" s="475"/>
      <c r="DOD45" s="475"/>
      <c r="DOE45" s="475"/>
      <c r="DOF45" s="475"/>
      <c r="DOG45" s="475"/>
      <c r="DOH45" s="475"/>
      <c r="DOI45" s="475"/>
      <c r="DOJ45" s="475"/>
      <c r="DOK45" s="475"/>
      <c r="DOL45" s="475"/>
      <c r="DOM45" s="475"/>
      <c r="DON45" s="475"/>
      <c r="DOO45" s="475"/>
      <c r="DOP45" s="475"/>
      <c r="DOQ45" s="475"/>
      <c r="DOR45" s="475"/>
      <c r="DOS45" s="475"/>
      <c r="DOT45" s="475"/>
      <c r="DOU45" s="475"/>
      <c r="DOV45" s="475"/>
      <c r="DOW45" s="475"/>
      <c r="DOX45" s="475"/>
      <c r="DOY45" s="475"/>
      <c r="DOZ45" s="475"/>
      <c r="DPA45" s="475"/>
      <c r="DPB45" s="475"/>
      <c r="DPC45" s="475"/>
      <c r="DPD45" s="475"/>
      <c r="DPE45" s="475"/>
      <c r="DPF45" s="475"/>
      <c r="DPG45" s="475"/>
      <c r="DPH45" s="475"/>
      <c r="DPI45" s="475"/>
      <c r="DPJ45" s="475"/>
      <c r="DPK45" s="475"/>
      <c r="DPL45" s="475"/>
      <c r="DPM45" s="475"/>
      <c r="DPN45" s="475"/>
      <c r="DPO45" s="475"/>
      <c r="DPP45" s="475"/>
      <c r="DPQ45" s="475"/>
      <c r="DPR45" s="475"/>
      <c r="DPS45" s="475"/>
      <c r="DPT45" s="475"/>
      <c r="DPU45" s="475"/>
      <c r="DPV45" s="475"/>
      <c r="DPW45" s="475"/>
      <c r="DPX45" s="475"/>
      <c r="DPY45" s="475"/>
      <c r="DPZ45" s="475"/>
      <c r="DQA45" s="475"/>
      <c r="DQB45" s="475"/>
      <c r="DQC45" s="475"/>
      <c r="DQD45" s="475"/>
      <c r="DQE45" s="475"/>
      <c r="DQF45" s="475"/>
      <c r="DQG45" s="475"/>
      <c r="DQH45" s="475"/>
      <c r="DQI45" s="475"/>
      <c r="DQJ45" s="475"/>
      <c r="DQK45" s="475"/>
      <c r="DQL45" s="475"/>
      <c r="DQM45" s="475"/>
      <c r="DQN45" s="475"/>
      <c r="DQO45" s="475"/>
      <c r="DQP45" s="475"/>
      <c r="DQQ45" s="475"/>
      <c r="DQR45" s="475"/>
      <c r="DQS45" s="475"/>
      <c r="DQT45" s="475"/>
      <c r="DQU45" s="475"/>
      <c r="DQV45" s="475"/>
      <c r="DQW45" s="475"/>
      <c r="DQX45" s="475"/>
      <c r="DQY45" s="475"/>
      <c r="DQZ45" s="475"/>
      <c r="DRA45" s="475"/>
      <c r="DRB45" s="475"/>
      <c r="DRC45" s="475"/>
      <c r="DRD45" s="475"/>
      <c r="DRE45" s="475"/>
      <c r="DRF45" s="475"/>
      <c r="DRG45" s="475"/>
      <c r="DRH45" s="475"/>
      <c r="DRI45" s="475"/>
      <c r="DRJ45" s="475"/>
      <c r="DRK45" s="475"/>
      <c r="DRL45" s="475"/>
      <c r="DRM45" s="475"/>
      <c r="DRN45" s="475"/>
      <c r="DRO45" s="475"/>
      <c r="DRP45" s="475"/>
      <c r="DRQ45" s="475"/>
      <c r="DRR45" s="475"/>
      <c r="DRS45" s="475"/>
      <c r="DRT45" s="475"/>
      <c r="DRU45" s="475"/>
      <c r="DRV45" s="475"/>
      <c r="DRW45" s="475"/>
      <c r="DRX45" s="475"/>
      <c r="DRY45" s="475"/>
      <c r="DRZ45" s="475"/>
      <c r="DSA45" s="475"/>
      <c r="DSB45" s="475"/>
      <c r="DSC45" s="475"/>
      <c r="DSD45" s="475"/>
      <c r="DSE45" s="475"/>
      <c r="DSF45" s="475"/>
      <c r="DSG45" s="475"/>
      <c r="DSH45" s="475"/>
      <c r="DSI45" s="475"/>
      <c r="DSJ45" s="475"/>
      <c r="DSK45" s="475"/>
      <c r="DSL45" s="475"/>
      <c r="DSM45" s="475"/>
      <c r="DSN45" s="475"/>
      <c r="DSO45" s="475"/>
      <c r="DSP45" s="475"/>
      <c r="DSQ45" s="475"/>
      <c r="DSR45" s="475"/>
      <c r="DSS45" s="475"/>
      <c r="DST45" s="475"/>
      <c r="DSU45" s="475"/>
      <c r="DSV45" s="475"/>
      <c r="DSW45" s="475"/>
      <c r="DSX45" s="475"/>
      <c r="DSY45" s="475"/>
      <c r="DSZ45" s="475"/>
      <c r="DTA45" s="475"/>
      <c r="DTB45" s="475"/>
      <c r="DTC45" s="475"/>
      <c r="DTD45" s="475"/>
      <c r="DTE45" s="475"/>
      <c r="DTF45" s="475"/>
      <c r="DTG45" s="475"/>
      <c r="DTH45" s="475"/>
      <c r="DTI45" s="475"/>
      <c r="DTJ45" s="475"/>
      <c r="DTK45" s="475"/>
      <c r="DTL45" s="475"/>
      <c r="DTM45" s="475"/>
      <c r="DTN45" s="475"/>
      <c r="DTO45" s="475"/>
      <c r="DTP45" s="475"/>
      <c r="DTQ45" s="475"/>
      <c r="DTR45" s="475"/>
      <c r="DTS45" s="475"/>
      <c r="DTT45" s="475"/>
      <c r="DTU45" s="475"/>
      <c r="DTV45" s="475"/>
      <c r="DTW45" s="475"/>
      <c r="DTX45" s="475"/>
      <c r="DTY45" s="475"/>
      <c r="DTZ45" s="475"/>
      <c r="DUA45" s="475"/>
      <c r="DUB45" s="475"/>
      <c r="DUC45" s="475"/>
      <c r="DUD45" s="475"/>
      <c r="DUE45" s="475"/>
      <c r="DUF45" s="475"/>
      <c r="DUG45" s="475"/>
      <c r="DUH45" s="475"/>
      <c r="DUI45" s="475"/>
      <c r="DUJ45" s="475"/>
      <c r="DUK45" s="475"/>
      <c r="DUL45" s="475"/>
      <c r="DUM45" s="475"/>
      <c r="DUN45" s="475"/>
      <c r="DUO45" s="475"/>
      <c r="DUP45" s="475"/>
      <c r="DUQ45" s="475"/>
      <c r="DUR45" s="475"/>
      <c r="DUS45" s="475"/>
      <c r="DUT45" s="475"/>
      <c r="DUU45" s="475"/>
      <c r="DUV45" s="475"/>
      <c r="DUW45" s="475"/>
      <c r="DUX45" s="475"/>
      <c r="DUY45" s="475"/>
      <c r="DUZ45" s="475"/>
      <c r="DVA45" s="475"/>
      <c r="DVB45" s="475"/>
      <c r="DVC45" s="475"/>
      <c r="DVD45" s="475"/>
      <c r="DVE45" s="475"/>
      <c r="DVF45" s="475"/>
      <c r="DVG45" s="475"/>
      <c r="DVH45" s="475"/>
      <c r="DVI45" s="475"/>
      <c r="DVJ45" s="475"/>
      <c r="DVK45" s="475"/>
      <c r="DVL45" s="475"/>
      <c r="DVM45" s="475"/>
      <c r="DVN45" s="475"/>
      <c r="DVO45" s="475"/>
      <c r="DVP45" s="475"/>
      <c r="DVQ45" s="475"/>
      <c r="DVR45" s="475"/>
      <c r="DVS45" s="475"/>
      <c r="DVT45" s="475"/>
      <c r="DVU45" s="475"/>
      <c r="DVV45" s="475"/>
      <c r="DVW45" s="475"/>
      <c r="DVX45" s="475"/>
      <c r="DVY45" s="475"/>
      <c r="DVZ45" s="475"/>
      <c r="DWA45" s="475"/>
      <c r="DWB45" s="475"/>
      <c r="DWC45" s="475"/>
      <c r="DWD45" s="475"/>
      <c r="DWE45" s="475"/>
      <c r="DWF45" s="475"/>
      <c r="DWG45" s="475"/>
      <c r="DWH45" s="475"/>
      <c r="DWI45" s="475"/>
      <c r="DWJ45" s="475"/>
      <c r="DWK45" s="475"/>
      <c r="DWL45" s="475"/>
      <c r="DWM45" s="475"/>
      <c r="DWN45" s="475"/>
      <c r="DWO45" s="475"/>
      <c r="DWP45" s="475"/>
      <c r="DWQ45" s="475"/>
      <c r="DWR45" s="475"/>
      <c r="DWS45" s="475"/>
      <c r="DWT45" s="475"/>
      <c r="DWU45" s="475"/>
      <c r="DWV45" s="475"/>
      <c r="DWW45" s="475"/>
      <c r="DWX45" s="475"/>
      <c r="DWY45" s="475"/>
      <c r="DWZ45" s="475"/>
      <c r="DXA45" s="475"/>
      <c r="DXB45" s="475"/>
      <c r="DXC45" s="475"/>
      <c r="DXD45" s="475"/>
      <c r="DXE45" s="475"/>
      <c r="DXF45" s="475"/>
      <c r="DXG45" s="475"/>
      <c r="DXH45" s="475"/>
      <c r="DXI45" s="475"/>
      <c r="DXJ45" s="475"/>
      <c r="DXK45" s="475"/>
      <c r="DXL45" s="475"/>
      <c r="DXM45" s="475"/>
      <c r="DXN45" s="475"/>
      <c r="DXO45" s="475"/>
      <c r="DXP45" s="475"/>
      <c r="DXQ45" s="475"/>
      <c r="DXR45" s="475"/>
      <c r="DXS45" s="475"/>
      <c r="DXT45" s="475"/>
      <c r="DXU45" s="475"/>
      <c r="DXV45" s="475"/>
      <c r="DXW45" s="475"/>
      <c r="DXX45" s="475"/>
      <c r="DXY45" s="475"/>
      <c r="DXZ45" s="475"/>
      <c r="DYA45" s="475"/>
      <c r="DYB45" s="475"/>
      <c r="DYC45" s="475"/>
      <c r="DYD45" s="475"/>
      <c r="DYE45" s="475"/>
      <c r="DYF45" s="475"/>
      <c r="DYG45" s="475"/>
      <c r="DYH45" s="475"/>
      <c r="DYI45" s="475"/>
      <c r="DYJ45" s="475"/>
      <c r="DYK45" s="475"/>
      <c r="DYL45" s="475"/>
      <c r="DYM45" s="475"/>
      <c r="DYN45" s="475"/>
      <c r="DYO45" s="475"/>
      <c r="DYP45" s="475"/>
      <c r="DYQ45" s="475"/>
      <c r="DYR45" s="475"/>
      <c r="DYS45" s="475"/>
      <c r="DYT45" s="475"/>
      <c r="DYU45" s="475"/>
      <c r="DYV45" s="475"/>
      <c r="DYW45" s="475"/>
      <c r="DYX45" s="475"/>
      <c r="DYY45" s="475"/>
      <c r="DYZ45" s="475"/>
      <c r="DZA45" s="475"/>
      <c r="DZB45" s="475"/>
      <c r="DZC45" s="475"/>
      <c r="DZD45" s="475"/>
      <c r="DZE45" s="475"/>
      <c r="DZF45" s="475"/>
      <c r="DZG45" s="475"/>
      <c r="DZH45" s="475"/>
      <c r="DZI45" s="475"/>
      <c r="DZJ45" s="475"/>
      <c r="DZK45" s="475"/>
      <c r="DZL45" s="475"/>
      <c r="DZM45" s="475"/>
      <c r="DZN45" s="475"/>
      <c r="DZO45" s="475"/>
      <c r="DZP45" s="475"/>
      <c r="DZQ45" s="475"/>
      <c r="DZR45" s="475"/>
      <c r="DZS45" s="475"/>
      <c r="DZT45" s="475"/>
      <c r="DZU45" s="475"/>
      <c r="DZV45" s="475"/>
      <c r="DZW45" s="475"/>
      <c r="DZX45" s="475"/>
      <c r="DZY45" s="475"/>
      <c r="DZZ45" s="475"/>
      <c r="EAA45" s="475"/>
      <c r="EAB45" s="475"/>
      <c r="EAC45" s="475"/>
      <c r="EAD45" s="475"/>
      <c r="EAE45" s="475"/>
      <c r="EAF45" s="475"/>
      <c r="EAG45" s="475"/>
      <c r="EAH45" s="475"/>
      <c r="EAI45" s="475"/>
      <c r="EAJ45" s="475"/>
      <c r="EAK45" s="475"/>
      <c r="EAL45" s="475"/>
      <c r="EAM45" s="475"/>
      <c r="EAN45" s="475"/>
      <c r="EAO45" s="475"/>
      <c r="EAP45" s="475"/>
      <c r="EAQ45" s="475"/>
      <c r="EAR45" s="475"/>
      <c r="EAS45" s="475"/>
      <c r="EAT45" s="475"/>
      <c r="EAU45" s="475"/>
      <c r="EAV45" s="475"/>
      <c r="EAW45" s="475"/>
      <c r="EAX45" s="475"/>
      <c r="EAY45" s="475"/>
      <c r="EAZ45" s="475"/>
      <c r="EBA45" s="475"/>
      <c r="EBB45" s="475"/>
      <c r="EBC45" s="475"/>
      <c r="EBD45" s="475"/>
      <c r="EBE45" s="475"/>
      <c r="EBF45" s="475"/>
      <c r="EBG45" s="475"/>
      <c r="EBH45" s="475"/>
      <c r="EBI45" s="475"/>
      <c r="EBJ45" s="475"/>
      <c r="EBK45" s="475"/>
      <c r="EBL45" s="475"/>
      <c r="EBM45" s="475"/>
      <c r="EBN45" s="475"/>
      <c r="EBO45" s="475"/>
      <c r="EBP45" s="475"/>
      <c r="EBQ45" s="475"/>
      <c r="EBR45" s="475"/>
      <c r="EBS45" s="475"/>
      <c r="EBT45" s="475"/>
      <c r="EBU45" s="475"/>
      <c r="EBV45" s="475"/>
      <c r="EBW45" s="475"/>
      <c r="EBX45" s="475"/>
      <c r="EBY45" s="475"/>
      <c r="EBZ45" s="475"/>
      <c r="ECA45" s="475"/>
      <c r="ECB45" s="475"/>
      <c r="ECC45" s="475"/>
      <c r="ECD45" s="475"/>
      <c r="ECE45" s="475"/>
      <c r="ECF45" s="475"/>
      <c r="ECG45" s="475"/>
      <c r="ECH45" s="475"/>
      <c r="ECI45" s="475"/>
      <c r="ECJ45" s="475"/>
      <c r="ECK45" s="475"/>
      <c r="ECL45" s="475"/>
      <c r="ECM45" s="475"/>
      <c r="ECN45" s="475"/>
      <c r="ECO45" s="475"/>
      <c r="ECP45" s="475"/>
      <c r="ECQ45" s="475"/>
      <c r="ECR45" s="475"/>
      <c r="ECS45" s="475"/>
      <c r="ECT45" s="475"/>
      <c r="ECU45" s="475"/>
      <c r="ECV45" s="475"/>
      <c r="ECW45" s="475"/>
      <c r="ECX45" s="475"/>
      <c r="ECY45" s="475"/>
      <c r="ECZ45" s="475"/>
      <c r="EDA45" s="475"/>
      <c r="EDB45" s="475"/>
      <c r="EDC45" s="475"/>
      <c r="EDD45" s="475"/>
      <c r="EDE45" s="475"/>
      <c r="EDF45" s="475"/>
      <c r="EDG45" s="475"/>
      <c r="EDH45" s="475"/>
      <c r="EDI45" s="475"/>
      <c r="EDJ45" s="475"/>
      <c r="EDK45" s="475"/>
      <c r="EDL45" s="475"/>
      <c r="EDM45" s="475"/>
      <c r="EDN45" s="475"/>
      <c r="EDO45" s="475"/>
      <c r="EDP45" s="475"/>
      <c r="EDQ45" s="475"/>
      <c r="EDR45" s="475"/>
      <c r="EDS45" s="475"/>
      <c r="EDT45" s="475"/>
      <c r="EDU45" s="475"/>
      <c r="EDV45" s="475"/>
      <c r="EDW45" s="475"/>
      <c r="EDX45" s="475"/>
      <c r="EDY45" s="475"/>
      <c r="EDZ45" s="475"/>
      <c r="EEA45" s="475"/>
      <c r="EEB45" s="475"/>
      <c r="EEC45" s="475"/>
      <c r="EED45" s="475"/>
      <c r="EEE45" s="475"/>
      <c r="EEF45" s="475"/>
      <c r="EEG45" s="475"/>
      <c r="EEH45" s="475"/>
      <c r="EEI45" s="475"/>
      <c r="EEJ45" s="475"/>
      <c r="EEK45" s="475"/>
      <c r="EEL45" s="475"/>
      <c r="EEM45" s="475"/>
      <c r="EEN45" s="475"/>
      <c r="EEO45" s="475"/>
      <c r="EEP45" s="475"/>
      <c r="EEQ45" s="475"/>
      <c r="EER45" s="475"/>
      <c r="EES45" s="475"/>
      <c r="EET45" s="475"/>
      <c r="EEU45" s="475"/>
      <c r="EEV45" s="475"/>
      <c r="EEW45" s="475"/>
      <c r="EEX45" s="475"/>
      <c r="EEY45" s="475"/>
      <c r="EEZ45" s="475"/>
      <c r="EFA45" s="475"/>
      <c r="EFB45" s="475"/>
      <c r="EFC45" s="475"/>
      <c r="EFD45" s="475"/>
      <c r="EFE45" s="475"/>
      <c r="EFF45" s="475"/>
      <c r="EFG45" s="475"/>
      <c r="EFH45" s="475"/>
      <c r="EFI45" s="475"/>
      <c r="EFJ45" s="475"/>
      <c r="EFK45" s="475"/>
      <c r="EFL45" s="475"/>
      <c r="EFM45" s="475"/>
      <c r="EFN45" s="475"/>
      <c r="EFO45" s="475"/>
      <c r="EFP45" s="475"/>
      <c r="EFQ45" s="475"/>
      <c r="EFR45" s="475"/>
      <c r="EFS45" s="475"/>
      <c r="EFT45" s="475"/>
      <c r="EFU45" s="475"/>
      <c r="EFV45" s="475"/>
      <c r="EFW45" s="475"/>
      <c r="EFX45" s="475"/>
      <c r="EFY45" s="475"/>
      <c r="EFZ45" s="475"/>
      <c r="EGA45" s="475"/>
      <c r="EGB45" s="475"/>
      <c r="EGC45" s="475"/>
      <c r="EGD45" s="475"/>
      <c r="EGE45" s="475"/>
      <c r="EGF45" s="475"/>
      <c r="EGG45" s="475"/>
      <c r="EGH45" s="475"/>
      <c r="EGI45" s="475"/>
      <c r="EGJ45" s="475"/>
      <c r="EGK45" s="475"/>
      <c r="EGL45" s="475"/>
      <c r="EGM45" s="475"/>
      <c r="EGN45" s="475"/>
      <c r="EGO45" s="475"/>
      <c r="EGP45" s="475"/>
      <c r="EGQ45" s="475"/>
      <c r="EGR45" s="475"/>
      <c r="EGS45" s="475"/>
      <c r="EGT45" s="475"/>
      <c r="EGU45" s="475"/>
      <c r="EGV45" s="475"/>
      <c r="EGW45" s="475"/>
      <c r="EGX45" s="475"/>
      <c r="EGY45" s="475"/>
      <c r="EGZ45" s="475"/>
      <c r="EHA45" s="475"/>
      <c r="EHB45" s="475"/>
      <c r="EHC45" s="475"/>
      <c r="EHD45" s="475"/>
      <c r="EHE45" s="475"/>
      <c r="EHF45" s="475"/>
      <c r="EHG45" s="475"/>
      <c r="EHH45" s="475"/>
      <c r="EHI45" s="475"/>
      <c r="EHJ45" s="475"/>
      <c r="EHK45" s="475"/>
      <c r="EHL45" s="475"/>
      <c r="EHM45" s="475"/>
      <c r="EHN45" s="475"/>
      <c r="EHO45" s="475"/>
      <c r="EHP45" s="475"/>
      <c r="EHQ45" s="475"/>
      <c r="EHR45" s="475"/>
      <c r="EHS45" s="475"/>
      <c r="EHT45" s="475"/>
      <c r="EHU45" s="475"/>
      <c r="EHV45" s="475"/>
      <c r="EHW45" s="475"/>
      <c r="EHX45" s="475"/>
      <c r="EHY45" s="475"/>
      <c r="EHZ45" s="475"/>
      <c r="EIA45" s="475"/>
      <c r="EIB45" s="475"/>
      <c r="EIC45" s="475"/>
      <c r="EID45" s="475"/>
      <c r="EIE45" s="475"/>
      <c r="EIF45" s="475"/>
      <c r="EIG45" s="475"/>
      <c r="EIH45" s="475"/>
      <c r="EII45" s="475"/>
      <c r="EIJ45" s="475"/>
      <c r="EIK45" s="475"/>
      <c r="EIL45" s="475"/>
      <c r="EIM45" s="475"/>
      <c r="EIN45" s="475"/>
      <c r="EIO45" s="475"/>
      <c r="EIP45" s="475"/>
      <c r="EIQ45" s="475"/>
      <c r="EIR45" s="475"/>
      <c r="EIS45" s="475"/>
      <c r="EIT45" s="475"/>
      <c r="EIU45" s="475"/>
      <c r="EIV45" s="475"/>
      <c r="EIW45" s="475"/>
      <c r="EIX45" s="475"/>
      <c r="EIY45" s="475"/>
      <c r="EIZ45" s="475"/>
      <c r="EJA45" s="475"/>
      <c r="EJB45" s="475"/>
      <c r="EJC45" s="475"/>
      <c r="EJD45" s="475"/>
      <c r="EJE45" s="475"/>
      <c r="EJF45" s="475"/>
      <c r="EJG45" s="475"/>
      <c r="EJH45" s="475"/>
      <c r="EJI45" s="475"/>
      <c r="EJJ45" s="475"/>
      <c r="EJK45" s="475"/>
      <c r="EJL45" s="475"/>
      <c r="EJM45" s="475"/>
      <c r="EJN45" s="475"/>
      <c r="EJO45" s="475"/>
      <c r="EJP45" s="475"/>
      <c r="EJQ45" s="475"/>
      <c r="EJR45" s="475"/>
      <c r="EJS45" s="475"/>
      <c r="EJT45" s="475"/>
      <c r="EJU45" s="475"/>
      <c r="EJV45" s="475"/>
      <c r="EJW45" s="475"/>
      <c r="EJX45" s="475"/>
      <c r="EJY45" s="475"/>
      <c r="EJZ45" s="475"/>
      <c r="EKA45" s="475"/>
      <c r="EKB45" s="475"/>
      <c r="EKC45" s="475"/>
      <c r="EKD45" s="475"/>
      <c r="EKE45" s="475"/>
      <c r="EKF45" s="475"/>
      <c r="EKG45" s="475"/>
      <c r="EKH45" s="475"/>
      <c r="EKI45" s="475"/>
      <c r="EKJ45" s="475"/>
      <c r="EKK45" s="475"/>
      <c r="EKL45" s="475"/>
      <c r="EKM45" s="475"/>
      <c r="EKN45" s="475"/>
      <c r="EKO45" s="475"/>
      <c r="EKP45" s="475"/>
      <c r="EKQ45" s="475"/>
      <c r="EKR45" s="475"/>
      <c r="EKS45" s="475"/>
      <c r="EKT45" s="475"/>
      <c r="EKU45" s="475"/>
      <c r="EKV45" s="475"/>
      <c r="EKW45" s="475"/>
      <c r="EKX45" s="475"/>
      <c r="EKY45" s="475"/>
      <c r="EKZ45" s="475"/>
      <c r="ELA45" s="475"/>
      <c r="ELB45" s="475"/>
      <c r="ELC45" s="475"/>
      <c r="ELD45" s="475"/>
      <c r="ELE45" s="475"/>
      <c r="ELF45" s="475"/>
      <c r="ELG45" s="475"/>
      <c r="ELH45" s="475"/>
      <c r="ELI45" s="475"/>
      <c r="ELJ45" s="475"/>
      <c r="ELK45" s="475"/>
      <c r="ELL45" s="475"/>
      <c r="ELM45" s="475"/>
      <c r="ELN45" s="475"/>
      <c r="ELO45" s="475"/>
      <c r="ELP45" s="475"/>
      <c r="ELQ45" s="475"/>
      <c r="ELR45" s="475"/>
      <c r="ELS45" s="475"/>
      <c r="ELT45" s="475"/>
      <c r="ELU45" s="475"/>
      <c r="ELV45" s="475"/>
      <c r="ELW45" s="475"/>
      <c r="ELX45" s="475"/>
      <c r="ELY45" s="475"/>
      <c r="ELZ45" s="475"/>
      <c r="EMA45" s="475"/>
      <c r="EMB45" s="475"/>
      <c r="EMC45" s="475"/>
      <c r="EMD45" s="475"/>
      <c r="EME45" s="475"/>
      <c r="EMF45" s="475"/>
      <c r="EMG45" s="475"/>
      <c r="EMH45" s="475"/>
      <c r="EMI45" s="475"/>
      <c r="EMJ45" s="475"/>
      <c r="EMK45" s="475"/>
      <c r="EML45" s="475"/>
      <c r="EMM45" s="475"/>
      <c r="EMN45" s="475"/>
      <c r="EMO45" s="475"/>
      <c r="EMP45" s="475"/>
      <c r="EMQ45" s="475"/>
      <c r="EMR45" s="475"/>
      <c r="EMS45" s="475"/>
      <c r="EMT45" s="475"/>
      <c r="EMU45" s="475"/>
      <c r="EMV45" s="475"/>
      <c r="EMW45" s="475"/>
      <c r="EMX45" s="475"/>
      <c r="EMY45" s="475"/>
      <c r="EMZ45" s="475"/>
      <c r="ENA45" s="475"/>
      <c r="ENB45" s="475"/>
      <c r="ENC45" s="475"/>
      <c r="END45" s="475"/>
      <c r="ENE45" s="475"/>
      <c r="ENF45" s="475"/>
      <c r="ENG45" s="475"/>
      <c r="ENH45" s="475"/>
      <c r="ENI45" s="475"/>
      <c r="ENJ45" s="475"/>
      <c r="ENK45" s="475"/>
      <c r="ENL45" s="475"/>
      <c r="ENM45" s="475"/>
      <c r="ENN45" s="475"/>
      <c r="ENO45" s="475"/>
      <c r="ENP45" s="475"/>
      <c r="ENQ45" s="475"/>
      <c r="ENR45" s="475"/>
      <c r="ENS45" s="475"/>
      <c r="ENT45" s="475"/>
      <c r="ENU45" s="475"/>
      <c r="ENV45" s="475"/>
      <c r="ENW45" s="475"/>
      <c r="ENX45" s="475"/>
      <c r="ENY45" s="475"/>
      <c r="ENZ45" s="475"/>
      <c r="EOA45" s="475"/>
      <c r="EOB45" s="475"/>
      <c r="EOC45" s="475"/>
      <c r="EOD45" s="475"/>
      <c r="EOE45" s="475"/>
      <c r="EOF45" s="475"/>
      <c r="EOG45" s="475"/>
      <c r="EOH45" s="475"/>
      <c r="EOI45" s="475"/>
      <c r="EOJ45" s="475"/>
      <c r="EOK45" s="475"/>
      <c r="EOL45" s="475"/>
      <c r="EOM45" s="475"/>
      <c r="EON45" s="475"/>
      <c r="EOO45" s="475"/>
      <c r="EOP45" s="475"/>
      <c r="EOQ45" s="475"/>
      <c r="EOR45" s="475"/>
      <c r="EOS45" s="475"/>
      <c r="EOT45" s="475"/>
      <c r="EOU45" s="475"/>
      <c r="EOV45" s="475"/>
      <c r="EOW45" s="475"/>
      <c r="EOX45" s="475"/>
      <c r="EOY45" s="475"/>
      <c r="EOZ45" s="475"/>
      <c r="EPA45" s="475"/>
      <c r="EPB45" s="475"/>
      <c r="EPC45" s="475"/>
      <c r="EPD45" s="475"/>
      <c r="EPE45" s="475"/>
      <c r="EPF45" s="475"/>
      <c r="EPG45" s="475"/>
      <c r="EPH45" s="475"/>
      <c r="EPI45" s="475"/>
      <c r="EPJ45" s="475"/>
      <c r="EPK45" s="475"/>
      <c r="EPL45" s="475"/>
      <c r="EPM45" s="475"/>
      <c r="EPN45" s="475"/>
      <c r="EPO45" s="475"/>
      <c r="EPP45" s="475"/>
      <c r="EPQ45" s="475"/>
      <c r="EPR45" s="475"/>
      <c r="EPS45" s="475"/>
      <c r="EPT45" s="475"/>
      <c r="EPU45" s="475"/>
      <c r="EPV45" s="475"/>
      <c r="EPW45" s="475"/>
      <c r="EPX45" s="475"/>
      <c r="EPY45" s="475"/>
      <c r="EPZ45" s="475"/>
      <c r="EQA45" s="475"/>
      <c r="EQB45" s="475"/>
      <c r="EQC45" s="475"/>
      <c r="EQD45" s="475"/>
      <c r="EQE45" s="475"/>
      <c r="EQF45" s="475"/>
      <c r="EQG45" s="475"/>
      <c r="EQH45" s="475"/>
      <c r="EQI45" s="475"/>
      <c r="EQJ45" s="475"/>
      <c r="EQK45" s="475"/>
      <c r="EQL45" s="475"/>
      <c r="EQM45" s="475"/>
      <c r="EQN45" s="475"/>
      <c r="EQO45" s="475"/>
      <c r="EQP45" s="475"/>
      <c r="EQQ45" s="475"/>
      <c r="EQR45" s="475"/>
      <c r="EQS45" s="475"/>
      <c r="EQT45" s="475"/>
      <c r="EQU45" s="475"/>
      <c r="EQV45" s="475"/>
      <c r="EQW45" s="475"/>
      <c r="EQX45" s="475"/>
      <c r="EQY45" s="475"/>
      <c r="EQZ45" s="475"/>
      <c r="ERA45" s="475"/>
      <c r="ERB45" s="475"/>
      <c r="ERC45" s="475"/>
      <c r="ERD45" s="475"/>
      <c r="ERE45" s="475"/>
      <c r="ERF45" s="475"/>
      <c r="ERG45" s="475"/>
      <c r="ERH45" s="475"/>
      <c r="ERI45" s="475"/>
      <c r="ERJ45" s="475"/>
      <c r="ERK45" s="475"/>
      <c r="ERL45" s="475"/>
      <c r="ERM45" s="475"/>
      <c r="ERN45" s="475"/>
      <c r="ERO45" s="475"/>
      <c r="ERP45" s="475"/>
      <c r="ERQ45" s="475"/>
      <c r="ERR45" s="475"/>
      <c r="ERS45" s="475"/>
      <c r="ERT45" s="475"/>
      <c r="ERU45" s="475"/>
      <c r="ERV45" s="475"/>
      <c r="ERW45" s="475"/>
      <c r="ERX45" s="475"/>
      <c r="ERY45" s="475"/>
      <c r="ERZ45" s="475"/>
      <c r="ESA45" s="475"/>
      <c r="ESB45" s="475"/>
      <c r="ESC45" s="475"/>
      <c r="ESD45" s="475"/>
      <c r="ESE45" s="475"/>
      <c r="ESF45" s="475"/>
      <c r="ESG45" s="475"/>
      <c r="ESH45" s="475"/>
      <c r="ESI45" s="475"/>
      <c r="ESJ45" s="475"/>
      <c r="ESK45" s="475"/>
      <c r="ESL45" s="475"/>
      <c r="ESM45" s="475"/>
      <c r="ESN45" s="475"/>
      <c r="ESO45" s="475"/>
      <c r="ESP45" s="475"/>
      <c r="ESQ45" s="475"/>
      <c r="ESR45" s="475"/>
      <c r="ESS45" s="475"/>
      <c r="EST45" s="475"/>
      <c r="ESU45" s="475"/>
      <c r="ESV45" s="475"/>
      <c r="ESW45" s="475"/>
      <c r="ESX45" s="475"/>
      <c r="ESY45" s="475"/>
      <c r="ESZ45" s="475"/>
      <c r="ETA45" s="475"/>
      <c r="ETB45" s="475"/>
      <c r="ETC45" s="475"/>
      <c r="ETD45" s="475"/>
      <c r="ETE45" s="475"/>
      <c r="ETF45" s="475"/>
      <c r="ETG45" s="475"/>
      <c r="ETH45" s="475"/>
      <c r="ETI45" s="475"/>
      <c r="ETJ45" s="475"/>
      <c r="ETK45" s="475"/>
      <c r="ETL45" s="475"/>
      <c r="ETM45" s="475"/>
      <c r="ETN45" s="475"/>
      <c r="ETO45" s="475"/>
      <c r="ETP45" s="475"/>
      <c r="ETQ45" s="475"/>
      <c r="ETR45" s="475"/>
      <c r="ETS45" s="475"/>
      <c r="ETT45" s="475"/>
      <c r="ETU45" s="475"/>
      <c r="ETV45" s="475"/>
      <c r="ETW45" s="475"/>
      <c r="ETX45" s="475"/>
      <c r="ETY45" s="475"/>
      <c r="ETZ45" s="475"/>
      <c r="EUA45" s="475"/>
      <c r="EUB45" s="475"/>
      <c r="EUC45" s="475"/>
      <c r="EUD45" s="475"/>
      <c r="EUE45" s="475"/>
      <c r="EUF45" s="475"/>
      <c r="EUG45" s="475"/>
      <c r="EUH45" s="475"/>
      <c r="EUI45" s="475"/>
      <c r="EUJ45" s="475"/>
      <c r="EUK45" s="475"/>
      <c r="EUL45" s="475"/>
      <c r="EUM45" s="475"/>
      <c r="EUN45" s="475"/>
      <c r="EUO45" s="475"/>
      <c r="EUP45" s="475"/>
      <c r="EUQ45" s="475"/>
      <c r="EUR45" s="475"/>
      <c r="EUS45" s="475"/>
      <c r="EUT45" s="475"/>
      <c r="EUU45" s="475"/>
      <c r="EUV45" s="475"/>
      <c r="EUW45" s="475"/>
      <c r="EUX45" s="475"/>
      <c r="EUY45" s="475"/>
      <c r="EUZ45" s="475"/>
      <c r="EVA45" s="475"/>
      <c r="EVB45" s="475"/>
      <c r="EVC45" s="475"/>
      <c r="EVD45" s="475"/>
      <c r="EVE45" s="475"/>
      <c r="EVF45" s="475"/>
      <c r="EVG45" s="475"/>
      <c r="EVH45" s="475"/>
      <c r="EVI45" s="475"/>
      <c r="EVJ45" s="475"/>
      <c r="EVK45" s="475"/>
      <c r="EVL45" s="475"/>
      <c r="EVM45" s="475"/>
      <c r="EVN45" s="475"/>
      <c r="EVO45" s="475"/>
      <c r="EVP45" s="475"/>
      <c r="EVQ45" s="475"/>
      <c r="EVR45" s="475"/>
      <c r="EVS45" s="475"/>
      <c r="EVT45" s="475"/>
      <c r="EVU45" s="475"/>
      <c r="EVV45" s="475"/>
      <c r="EVW45" s="475"/>
      <c r="EVX45" s="475"/>
      <c r="EVY45" s="475"/>
      <c r="EVZ45" s="475"/>
      <c r="EWA45" s="475"/>
      <c r="EWB45" s="475"/>
      <c r="EWC45" s="475"/>
      <c r="EWD45" s="475"/>
      <c r="EWE45" s="475"/>
      <c r="EWF45" s="475"/>
      <c r="EWG45" s="475"/>
      <c r="EWH45" s="475"/>
      <c r="EWI45" s="475"/>
      <c r="EWJ45" s="475"/>
      <c r="EWK45" s="475"/>
      <c r="EWL45" s="475"/>
      <c r="EWM45" s="475"/>
      <c r="EWN45" s="475"/>
      <c r="EWO45" s="475"/>
      <c r="EWP45" s="475"/>
      <c r="EWQ45" s="475"/>
      <c r="EWR45" s="475"/>
      <c r="EWS45" s="475"/>
      <c r="EWT45" s="475"/>
      <c r="EWU45" s="475"/>
      <c r="EWV45" s="475"/>
      <c r="EWW45" s="475"/>
      <c r="EWX45" s="475"/>
      <c r="EWY45" s="475"/>
      <c r="EWZ45" s="475"/>
      <c r="EXA45" s="475"/>
      <c r="EXB45" s="475"/>
      <c r="EXC45" s="475"/>
      <c r="EXD45" s="475"/>
      <c r="EXE45" s="475"/>
      <c r="EXF45" s="475"/>
      <c r="EXG45" s="475"/>
      <c r="EXH45" s="475"/>
      <c r="EXI45" s="475"/>
      <c r="EXJ45" s="475"/>
      <c r="EXK45" s="475"/>
      <c r="EXL45" s="475"/>
      <c r="EXM45" s="475"/>
      <c r="EXN45" s="475"/>
      <c r="EXO45" s="475"/>
      <c r="EXP45" s="475"/>
      <c r="EXQ45" s="475"/>
      <c r="EXR45" s="475"/>
      <c r="EXS45" s="475"/>
      <c r="EXT45" s="475"/>
      <c r="EXU45" s="475"/>
      <c r="EXV45" s="475"/>
      <c r="EXW45" s="475"/>
      <c r="EXX45" s="475"/>
      <c r="EXY45" s="475"/>
      <c r="EXZ45" s="475"/>
      <c r="EYA45" s="475"/>
      <c r="EYB45" s="475"/>
      <c r="EYC45" s="475"/>
      <c r="EYD45" s="475"/>
      <c r="EYE45" s="475"/>
      <c r="EYF45" s="475"/>
      <c r="EYG45" s="475"/>
      <c r="EYH45" s="475"/>
      <c r="EYI45" s="475"/>
      <c r="EYJ45" s="475"/>
      <c r="EYK45" s="475"/>
      <c r="EYL45" s="475"/>
      <c r="EYM45" s="475"/>
      <c r="EYN45" s="475"/>
      <c r="EYO45" s="475"/>
      <c r="EYP45" s="475"/>
      <c r="EYQ45" s="475"/>
      <c r="EYR45" s="475"/>
      <c r="EYS45" s="475"/>
      <c r="EYT45" s="475"/>
      <c r="EYU45" s="475"/>
      <c r="EYV45" s="475"/>
      <c r="EYW45" s="475"/>
      <c r="EYX45" s="475"/>
      <c r="EYY45" s="475"/>
      <c r="EYZ45" s="475"/>
      <c r="EZA45" s="475"/>
      <c r="EZB45" s="475"/>
      <c r="EZC45" s="475"/>
      <c r="EZD45" s="475"/>
      <c r="EZE45" s="475"/>
      <c r="EZF45" s="475"/>
      <c r="EZG45" s="475"/>
      <c r="EZH45" s="475"/>
      <c r="EZI45" s="475"/>
      <c r="EZJ45" s="475"/>
      <c r="EZK45" s="475"/>
      <c r="EZL45" s="475"/>
      <c r="EZM45" s="475"/>
      <c r="EZN45" s="475"/>
      <c r="EZO45" s="475"/>
      <c r="EZP45" s="475"/>
      <c r="EZQ45" s="475"/>
      <c r="EZR45" s="475"/>
      <c r="EZS45" s="475"/>
      <c r="EZT45" s="475"/>
      <c r="EZU45" s="475"/>
      <c r="EZV45" s="475"/>
      <c r="EZW45" s="475"/>
      <c r="EZX45" s="475"/>
      <c r="EZY45" s="475"/>
      <c r="EZZ45" s="475"/>
      <c r="FAA45" s="475"/>
      <c r="FAB45" s="475"/>
      <c r="FAC45" s="475"/>
      <c r="FAD45" s="475"/>
      <c r="FAE45" s="475"/>
      <c r="FAF45" s="475"/>
      <c r="FAG45" s="475"/>
      <c r="FAH45" s="475"/>
      <c r="FAI45" s="475"/>
      <c r="FAJ45" s="475"/>
      <c r="FAK45" s="475"/>
      <c r="FAL45" s="475"/>
      <c r="FAM45" s="475"/>
      <c r="FAN45" s="475"/>
      <c r="FAO45" s="475"/>
      <c r="FAP45" s="475"/>
      <c r="FAQ45" s="475"/>
      <c r="FAR45" s="475"/>
      <c r="FAS45" s="475"/>
      <c r="FAT45" s="475"/>
      <c r="FAU45" s="475"/>
      <c r="FAV45" s="475"/>
      <c r="FAW45" s="475"/>
      <c r="FAX45" s="475"/>
      <c r="FAY45" s="475"/>
      <c r="FAZ45" s="475"/>
      <c r="FBA45" s="475"/>
      <c r="FBB45" s="475"/>
      <c r="FBC45" s="475"/>
      <c r="FBD45" s="475"/>
      <c r="FBE45" s="475"/>
      <c r="FBF45" s="475"/>
      <c r="FBG45" s="475"/>
      <c r="FBH45" s="475"/>
      <c r="FBI45" s="475"/>
      <c r="FBJ45" s="475"/>
      <c r="FBK45" s="475"/>
      <c r="FBL45" s="475"/>
      <c r="FBM45" s="475"/>
      <c r="FBN45" s="475"/>
      <c r="FBO45" s="475"/>
      <c r="FBP45" s="475"/>
      <c r="FBQ45" s="475"/>
      <c r="FBR45" s="475"/>
      <c r="FBS45" s="475"/>
      <c r="FBT45" s="475"/>
      <c r="FBU45" s="475"/>
      <c r="FBV45" s="475"/>
      <c r="FBW45" s="475"/>
      <c r="FBX45" s="475"/>
      <c r="FBY45" s="475"/>
      <c r="FBZ45" s="475"/>
      <c r="FCA45" s="475"/>
      <c r="FCB45" s="475"/>
      <c r="FCC45" s="475"/>
      <c r="FCD45" s="475"/>
      <c r="FCE45" s="475"/>
      <c r="FCF45" s="475"/>
      <c r="FCG45" s="475"/>
      <c r="FCH45" s="475"/>
      <c r="FCI45" s="475"/>
      <c r="FCJ45" s="475"/>
      <c r="FCK45" s="475"/>
      <c r="FCL45" s="475"/>
      <c r="FCM45" s="475"/>
      <c r="FCN45" s="475"/>
      <c r="FCO45" s="475"/>
      <c r="FCP45" s="475"/>
      <c r="FCQ45" s="475"/>
      <c r="FCR45" s="475"/>
      <c r="FCS45" s="475"/>
      <c r="FCT45" s="475"/>
      <c r="FCU45" s="475"/>
      <c r="FCV45" s="475"/>
      <c r="FCW45" s="475"/>
      <c r="FCX45" s="475"/>
      <c r="FCY45" s="475"/>
      <c r="FCZ45" s="475"/>
      <c r="FDA45" s="475"/>
      <c r="FDB45" s="475"/>
      <c r="FDC45" s="475"/>
      <c r="FDD45" s="475"/>
      <c r="FDE45" s="475"/>
      <c r="FDF45" s="475"/>
      <c r="FDG45" s="475"/>
      <c r="FDH45" s="475"/>
      <c r="FDI45" s="475"/>
      <c r="FDJ45" s="475"/>
      <c r="FDK45" s="475"/>
      <c r="FDL45" s="475"/>
      <c r="FDM45" s="475"/>
      <c r="FDN45" s="475"/>
      <c r="FDO45" s="475"/>
      <c r="FDP45" s="475"/>
      <c r="FDQ45" s="475"/>
      <c r="FDR45" s="475"/>
      <c r="FDS45" s="475"/>
      <c r="FDT45" s="475"/>
      <c r="FDU45" s="475"/>
      <c r="FDV45" s="475"/>
      <c r="FDW45" s="475"/>
      <c r="FDX45" s="475"/>
      <c r="FDY45" s="475"/>
      <c r="FDZ45" s="475"/>
      <c r="FEA45" s="475"/>
      <c r="FEB45" s="475"/>
      <c r="FEC45" s="475"/>
      <c r="FED45" s="475"/>
      <c r="FEE45" s="475"/>
      <c r="FEF45" s="475"/>
      <c r="FEG45" s="475"/>
      <c r="FEH45" s="475"/>
      <c r="FEI45" s="475"/>
      <c r="FEJ45" s="475"/>
      <c r="FEK45" s="475"/>
      <c r="FEL45" s="475"/>
      <c r="FEM45" s="475"/>
      <c r="FEN45" s="475"/>
      <c r="FEO45" s="475"/>
      <c r="FEP45" s="475"/>
      <c r="FEQ45" s="475"/>
      <c r="FER45" s="475"/>
      <c r="FES45" s="475"/>
      <c r="FET45" s="475"/>
      <c r="FEU45" s="475"/>
      <c r="FEV45" s="475"/>
      <c r="FEW45" s="475"/>
      <c r="FEX45" s="475"/>
      <c r="FEY45" s="475"/>
      <c r="FEZ45" s="475"/>
      <c r="FFA45" s="475"/>
      <c r="FFB45" s="475"/>
      <c r="FFC45" s="475"/>
      <c r="FFD45" s="475"/>
      <c r="FFE45" s="475"/>
      <c r="FFF45" s="475"/>
      <c r="FFG45" s="475"/>
      <c r="FFH45" s="475"/>
      <c r="FFI45" s="475"/>
      <c r="FFJ45" s="475"/>
      <c r="FFK45" s="475"/>
      <c r="FFL45" s="475"/>
      <c r="FFM45" s="475"/>
      <c r="FFN45" s="475"/>
      <c r="FFO45" s="475"/>
      <c r="FFP45" s="475"/>
      <c r="FFQ45" s="475"/>
      <c r="FFR45" s="475"/>
      <c r="FFS45" s="475"/>
      <c r="FFT45" s="475"/>
      <c r="FFU45" s="475"/>
      <c r="FFV45" s="475"/>
      <c r="FFW45" s="475"/>
      <c r="FFX45" s="475"/>
      <c r="FFY45" s="475"/>
      <c r="FFZ45" s="475"/>
      <c r="FGA45" s="475"/>
      <c r="FGB45" s="475"/>
      <c r="FGC45" s="475"/>
      <c r="FGD45" s="475"/>
      <c r="FGE45" s="475"/>
      <c r="FGF45" s="475"/>
      <c r="FGG45" s="475"/>
      <c r="FGH45" s="475"/>
      <c r="FGI45" s="475"/>
      <c r="FGJ45" s="475"/>
      <c r="FGK45" s="475"/>
      <c r="FGL45" s="475"/>
      <c r="FGM45" s="475"/>
      <c r="FGN45" s="475"/>
      <c r="FGO45" s="475"/>
      <c r="FGP45" s="475"/>
      <c r="FGQ45" s="475"/>
      <c r="FGR45" s="475"/>
      <c r="FGS45" s="475"/>
      <c r="FGT45" s="475"/>
      <c r="FGU45" s="475"/>
      <c r="FGV45" s="475"/>
      <c r="FGW45" s="475"/>
      <c r="FGX45" s="475"/>
      <c r="FGY45" s="475"/>
      <c r="FGZ45" s="475"/>
      <c r="FHA45" s="475"/>
      <c r="FHB45" s="475"/>
      <c r="FHC45" s="475"/>
      <c r="FHD45" s="475"/>
      <c r="FHE45" s="475"/>
      <c r="FHF45" s="475"/>
      <c r="FHG45" s="475"/>
      <c r="FHH45" s="475"/>
      <c r="FHI45" s="475"/>
      <c r="FHJ45" s="475"/>
      <c r="FHK45" s="475"/>
      <c r="FHL45" s="475"/>
      <c r="FHM45" s="475"/>
      <c r="FHN45" s="475"/>
      <c r="FHO45" s="475"/>
      <c r="FHP45" s="475"/>
      <c r="FHQ45" s="475"/>
      <c r="FHR45" s="475"/>
      <c r="FHS45" s="475"/>
      <c r="FHT45" s="475"/>
      <c r="FHU45" s="475"/>
      <c r="FHV45" s="475"/>
      <c r="FHW45" s="475"/>
      <c r="FHX45" s="475"/>
      <c r="FHY45" s="475"/>
      <c r="FHZ45" s="475"/>
      <c r="FIA45" s="475"/>
      <c r="FIB45" s="475"/>
      <c r="FIC45" s="475"/>
      <c r="FID45" s="475"/>
      <c r="FIE45" s="475"/>
      <c r="FIF45" s="475"/>
      <c r="FIG45" s="475"/>
      <c r="FIH45" s="475"/>
      <c r="FII45" s="475"/>
      <c r="FIJ45" s="475"/>
      <c r="FIK45" s="475"/>
      <c r="FIL45" s="475"/>
      <c r="FIM45" s="475"/>
      <c r="FIN45" s="475"/>
      <c r="FIO45" s="475"/>
      <c r="FIP45" s="475"/>
      <c r="FIQ45" s="475"/>
      <c r="FIR45" s="475"/>
      <c r="FIS45" s="475"/>
      <c r="FIT45" s="475"/>
      <c r="FIU45" s="475"/>
      <c r="FIV45" s="475"/>
      <c r="FIW45" s="475"/>
      <c r="FIX45" s="475"/>
      <c r="FIY45" s="475"/>
      <c r="FIZ45" s="475"/>
      <c r="FJA45" s="475"/>
      <c r="FJB45" s="475"/>
      <c r="FJC45" s="475"/>
      <c r="FJD45" s="475"/>
      <c r="FJE45" s="475"/>
      <c r="FJF45" s="475"/>
      <c r="FJG45" s="475"/>
      <c r="FJH45" s="475"/>
      <c r="FJI45" s="475"/>
      <c r="FJJ45" s="475"/>
      <c r="FJK45" s="475"/>
      <c r="FJL45" s="475"/>
      <c r="FJM45" s="475"/>
      <c r="FJN45" s="475"/>
      <c r="FJO45" s="475"/>
      <c r="FJP45" s="475"/>
      <c r="FJQ45" s="475"/>
      <c r="FJR45" s="475"/>
      <c r="FJS45" s="475"/>
      <c r="FJT45" s="475"/>
      <c r="FJU45" s="475"/>
      <c r="FJV45" s="475"/>
      <c r="FJW45" s="475"/>
      <c r="FJX45" s="475"/>
      <c r="FJY45" s="475"/>
      <c r="FJZ45" s="475"/>
      <c r="FKA45" s="475"/>
      <c r="FKB45" s="475"/>
      <c r="FKC45" s="475"/>
      <c r="FKD45" s="475"/>
      <c r="FKE45" s="475"/>
      <c r="FKF45" s="475"/>
      <c r="FKG45" s="475"/>
      <c r="FKH45" s="475"/>
      <c r="FKI45" s="475"/>
      <c r="FKJ45" s="475"/>
      <c r="FKK45" s="475"/>
      <c r="FKL45" s="475"/>
      <c r="FKM45" s="475"/>
      <c r="FKN45" s="475"/>
      <c r="FKO45" s="475"/>
      <c r="FKP45" s="475"/>
      <c r="FKQ45" s="475"/>
      <c r="FKR45" s="475"/>
      <c r="FKS45" s="475"/>
      <c r="FKT45" s="475"/>
      <c r="FKU45" s="475"/>
      <c r="FKV45" s="475"/>
      <c r="FKW45" s="475"/>
      <c r="FKX45" s="475"/>
      <c r="FKY45" s="475"/>
      <c r="FKZ45" s="475"/>
      <c r="FLA45" s="475"/>
      <c r="FLB45" s="475"/>
      <c r="FLC45" s="475"/>
      <c r="FLD45" s="475"/>
      <c r="FLE45" s="475"/>
      <c r="FLF45" s="475"/>
      <c r="FLG45" s="475"/>
      <c r="FLH45" s="475"/>
      <c r="FLI45" s="475"/>
      <c r="FLJ45" s="475"/>
      <c r="FLK45" s="475"/>
      <c r="FLL45" s="475"/>
      <c r="FLM45" s="475"/>
      <c r="FLN45" s="475"/>
      <c r="FLO45" s="475"/>
      <c r="FLP45" s="475"/>
      <c r="FLQ45" s="475"/>
      <c r="FLR45" s="475"/>
      <c r="FLS45" s="475"/>
      <c r="FLT45" s="475"/>
      <c r="FLU45" s="475"/>
      <c r="FLV45" s="475"/>
      <c r="FLW45" s="475"/>
      <c r="FLX45" s="475"/>
      <c r="FLY45" s="475"/>
      <c r="FLZ45" s="475"/>
      <c r="FMA45" s="475"/>
      <c r="FMB45" s="475"/>
      <c r="FMC45" s="475"/>
      <c r="FMD45" s="475"/>
      <c r="FME45" s="475"/>
      <c r="FMF45" s="475"/>
      <c r="FMG45" s="475"/>
      <c r="FMH45" s="475"/>
      <c r="FMI45" s="475"/>
      <c r="FMJ45" s="475"/>
      <c r="FMK45" s="475"/>
      <c r="FML45" s="475"/>
      <c r="FMM45" s="475"/>
      <c r="FMN45" s="475"/>
      <c r="FMO45" s="475"/>
      <c r="FMP45" s="475"/>
      <c r="FMQ45" s="475"/>
      <c r="FMR45" s="475"/>
      <c r="FMS45" s="475"/>
      <c r="FMT45" s="475"/>
      <c r="FMU45" s="475"/>
      <c r="FMV45" s="475"/>
      <c r="FMW45" s="475"/>
      <c r="FMX45" s="475"/>
      <c r="FMY45" s="475"/>
      <c r="FMZ45" s="475"/>
      <c r="FNA45" s="475"/>
      <c r="FNB45" s="475"/>
      <c r="FNC45" s="475"/>
      <c r="FND45" s="475"/>
      <c r="FNE45" s="475"/>
      <c r="FNF45" s="475"/>
      <c r="FNG45" s="475"/>
      <c r="FNH45" s="475"/>
      <c r="FNI45" s="475"/>
      <c r="FNJ45" s="475"/>
      <c r="FNK45" s="475"/>
      <c r="FNL45" s="475"/>
      <c r="FNM45" s="475"/>
      <c r="FNN45" s="475"/>
      <c r="FNO45" s="475"/>
      <c r="FNP45" s="475"/>
      <c r="FNQ45" s="475"/>
      <c r="FNR45" s="475"/>
      <c r="FNS45" s="475"/>
      <c r="FNT45" s="475"/>
      <c r="FNU45" s="475"/>
      <c r="FNV45" s="475"/>
      <c r="FNW45" s="475"/>
      <c r="FNX45" s="475"/>
      <c r="FNY45" s="475"/>
      <c r="FNZ45" s="475"/>
      <c r="FOA45" s="475"/>
      <c r="FOB45" s="475"/>
      <c r="FOC45" s="475"/>
      <c r="FOD45" s="475"/>
      <c r="FOE45" s="475"/>
      <c r="FOF45" s="475"/>
      <c r="FOG45" s="475"/>
      <c r="FOH45" s="475"/>
      <c r="FOI45" s="475"/>
      <c r="FOJ45" s="475"/>
      <c r="FOK45" s="475"/>
      <c r="FOL45" s="475"/>
      <c r="FOM45" s="475"/>
      <c r="FON45" s="475"/>
      <c r="FOO45" s="475"/>
      <c r="FOP45" s="475"/>
      <c r="FOQ45" s="475"/>
      <c r="FOR45" s="475"/>
      <c r="FOS45" s="475"/>
      <c r="FOT45" s="475"/>
      <c r="FOU45" s="475"/>
      <c r="FOV45" s="475"/>
      <c r="FOW45" s="475"/>
      <c r="FOX45" s="475"/>
      <c r="FOY45" s="475"/>
      <c r="FOZ45" s="475"/>
      <c r="FPA45" s="475"/>
      <c r="FPB45" s="475"/>
      <c r="FPC45" s="475"/>
      <c r="FPD45" s="475"/>
      <c r="FPE45" s="475"/>
      <c r="FPF45" s="475"/>
      <c r="FPG45" s="475"/>
      <c r="FPH45" s="475"/>
      <c r="FPI45" s="475"/>
      <c r="FPJ45" s="475"/>
      <c r="FPK45" s="475"/>
      <c r="FPL45" s="475"/>
      <c r="FPM45" s="475"/>
      <c r="FPN45" s="475"/>
      <c r="FPO45" s="475"/>
      <c r="FPP45" s="475"/>
      <c r="FPQ45" s="475"/>
      <c r="FPR45" s="475"/>
      <c r="FPS45" s="475"/>
      <c r="FPT45" s="475"/>
      <c r="FPU45" s="475"/>
      <c r="FPV45" s="475"/>
      <c r="FPW45" s="475"/>
      <c r="FPX45" s="475"/>
      <c r="FPY45" s="475"/>
      <c r="FPZ45" s="475"/>
      <c r="FQA45" s="475"/>
      <c r="FQB45" s="475"/>
      <c r="FQC45" s="475"/>
      <c r="FQD45" s="475"/>
      <c r="FQE45" s="475"/>
      <c r="FQF45" s="475"/>
      <c r="FQG45" s="475"/>
      <c r="FQH45" s="475"/>
      <c r="FQI45" s="475"/>
      <c r="FQJ45" s="475"/>
      <c r="FQK45" s="475"/>
      <c r="FQL45" s="475"/>
      <c r="FQM45" s="475"/>
      <c r="FQN45" s="475"/>
      <c r="FQO45" s="475"/>
      <c r="FQP45" s="475"/>
      <c r="FQQ45" s="475"/>
      <c r="FQR45" s="475"/>
      <c r="FQS45" s="475"/>
      <c r="FQT45" s="475"/>
      <c r="FQU45" s="475"/>
      <c r="FQV45" s="475"/>
      <c r="FQW45" s="475"/>
      <c r="FQX45" s="475"/>
      <c r="FQY45" s="475"/>
      <c r="FQZ45" s="475"/>
      <c r="FRA45" s="475"/>
      <c r="FRB45" s="475"/>
      <c r="FRC45" s="475"/>
      <c r="FRD45" s="475"/>
      <c r="FRE45" s="475"/>
      <c r="FRF45" s="475"/>
      <c r="FRG45" s="475"/>
      <c r="FRH45" s="475"/>
      <c r="FRI45" s="475"/>
      <c r="FRJ45" s="475"/>
      <c r="FRK45" s="475"/>
      <c r="FRL45" s="475"/>
      <c r="FRM45" s="475"/>
      <c r="FRN45" s="475"/>
      <c r="FRO45" s="475"/>
      <c r="FRP45" s="475"/>
      <c r="FRQ45" s="475"/>
      <c r="FRR45" s="475"/>
      <c r="FRS45" s="475"/>
      <c r="FRT45" s="475"/>
      <c r="FRU45" s="475"/>
      <c r="FRV45" s="475"/>
      <c r="FRW45" s="475"/>
      <c r="FRX45" s="475"/>
      <c r="FRY45" s="475"/>
      <c r="FRZ45" s="475"/>
      <c r="FSA45" s="475"/>
      <c r="FSB45" s="475"/>
      <c r="FSC45" s="475"/>
      <c r="FSD45" s="475"/>
      <c r="FSE45" s="475"/>
      <c r="FSF45" s="475"/>
      <c r="FSG45" s="475"/>
      <c r="FSH45" s="475"/>
      <c r="FSI45" s="475"/>
      <c r="FSJ45" s="475"/>
      <c r="FSK45" s="475"/>
      <c r="FSL45" s="475"/>
      <c r="FSM45" s="475"/>
      <c r="FSN45" s="475"/>
      <c r="FSO45" s="475"/>
      <c r="FSP45" s="475"/>
      <c r="FSQ45" s="475"/>
      <c r="FSR45" s="475"/>
      <c r="FSS45" s="475"/>
      <c r="FST45" s="475"/>
      <c r="FSU45" s="475"/>
      <c r="FSV45" s="475"/>
      <c r="FSW45" s="475"/>
      <c r="FSX45" s="475"/>
      <c r="FSY45" s="475"/>
      <c r="FSZ45" s="475"/>
      <c r="FTA45" s="475"/>
      <c r="FTB45" s="475"/>
      <c r="FTC45" s="475"/>
      <c r="FTD45" s="475"/>
      <c r="FTE45" s="475"/>
      <c r="FTF45" s="475"/>
      <c r="FTG45" s="475"/>
      <c r="FTH45" s="475"/>
      <c r="FTI45" s="475"/>
      <c r="FTJ45" s="475"/>
      <c r="FTK45" s="475"/>
      <c r="FTL45" s="475"/>
      <c r="FTM45" s="475"/>
      <c r="FTN45" s="475"/>
      <c r="FTO45" s="475"/>
      <c r="FTP45" s="475"/>
      <c r="FTQ45" s="475"/>
      <c r="FTR45" s="475"/>
      <c r="FTS45" s="475"/>
      <c r="FTT45" s="475"/>
      <c r="FTU45" s="475"/>
      <c r="FTV45" s="475"/>
      <c r="FTW45" s="475"/>
      <c r="FTX45" s="475"/>
      <c r="FTY45" s="475"/>
      <c r="FTZ45" s="475"/>
      <c r="FUA45" s="475"/>
      <c r="FUB45" s="475"/>
      <c r="FUC45" s="475"/>
      <c r="FUD45" s="475"/>
      <c r="FUE45" s="475"/>
      <c r="FUF45" s="475"/>
      <c r="FUG45" s="475"/>
      <c r="FUH45" s="475"/>
      <c r="FUI45" s="475"/>
      <c r="FUJ45" s="475"/>
      <c r="FUK45" s="475"/>
      <c r="FUL45" s="475"/>
      <c r="FUM45" s="475"/>
      <c r="FUN45" s="475"/>
      <c r="FUO45" s="475"/>
      <c r="FUP45" s="475"/>
      <c r="FUQ45" s="475"/>
      <c r="FUR45" s="475"/>
      <c r="FUS45" s="475"/>
      <c r="FUT45" s="475"/>
      <c r="FUU45" s="475"/>
      <c r="FUV45" s="475"/>
      <c r="FUW45" s="475"/>
      <c r="FUX45" s="475"/>
      <c r="FUY45" s="475"/>
      <c r="FUZ45" s="475"/>
      <c r="FVA45" s="475"/>
      <c r="FVB45" s="475"/>
      <c r="FVC45" s="475"/>
      <c r="FVD45" s="475"/>
      <c r="FVE45" s="475"/>
      <c r="FVF45" s="475"/>
      <c r="FVG45" s="475"/>
      <c r="FVH45" s="475"/>
      <c r="FVI45" s="475"/>
      <c r="FVJ45" s="475"/>
      <c r="FVK45" s="475"/>
      <c r="FVL45" s="475"/>
      <c r="FVM45" s="475"/>
      <c r="FVN45" s="475"/>
      <c r="FVO45" s="475"/>
      <c r="FVP45" s="475"/>
      <c r="FVQ45" s="475"/>
      <c r="FVR45" s="475"/>
      <c r="FVS45" s="475"/>
      <c r="FVT45" s="475"/>
      <c r="FVU45" s="475"/>
      <c r="FVV45" s="475"/>
      <c r="FVW45" s="475"/>
      <c r="FVX45" s="475"/>
      <c r="FVY45" s="475"/>
      <c r="FVZ45" s="475"/>
      <c r="FWA45" s="475"/>
      <c r="FWB45" s="475"/>
      <c r="FWC45" s="475"/>
      <c r="FWD45" s="475"/>
      <c r="FWE45" s="475"/>
      <c r="FWF45" s="475"/>
      <c r="FWG45" s="475"/>
      <c r="FWH45" s="475"/>
      <c r="FWI45" s="475"/>
      <c r="FWJ45" s="475"/>
      <c r="FWK45" s="475"/>
      <c r="FWL45" s="475"/>
      <c r="FWM45" s="475"/>
      <c r="FWN45" s="475"/>
      <c r="FWO45" s="475"/>
      <c r="FWP45" s="475"/>
      <c r="FWQ45" s="475"/>
      <c r="FWR45" s="475"/>
      <c r="FWS45" s="475"/>
      <c r="FWT45" s="475"/>
      <c r="FWU45" s="475"/>
      <c r="FWV45" s="475"/>
      <c r="FWW45" s="475"/>
      <c r="FWX45" s="475"/>
      <c r="FWY45" s="475"/>
      <c r="FWZ45" s="475"/>
      <c r="FXA45" s="475"/>
      <c r="FXB45" s="475"/>
      <c r="FXC45" s="475"/>
      <c r="FXD45" s="475"/>
      <c r="FXE45" s="475"/>
      <c r="FXF45" s="475"/>
      <c r="FXG45" s="475"/>
      <c r="FXH45" s="475"/>
      <c r="FXI45" s="475"/>
      <c r="FXJ45" s="475"/>
      <c r="FXK45" s="475"/>
      <c r="FXL45" s="475"/>
      <c r="FXM45" s="475"/>
      <c r="FXN45" s="475"/>
      <c r="FXO45" s="475"/>
      <c r="FXP45" s="475"/>
      <c r="FXQ45" s="475"/>
      <c r="FXR45" s="475"/>
      <c r="FXS45" s="475"/>
      <c r="FXT45" s="475"/>
      <c r="FXU45" s="475"/>
      <c r="FXV45" s="475"/>
      <c r="FXW45" s="475"/>
      <c r="FXX45" s="475"/>
      <c r="FXY45" s="475"/>
      <c r="FXZ45" s="475"/>
      <c r="FYA45" s="475"/>
      <c r="FYB45" s="475"/>
      <c r="FYC45" s="475"/>
      <c r="FYD45" s="475"/>
      <c r="FYE45" s="475"/>
      <c r="FYF45" s="475"/>
      <c r="FYG45" s="475"/>
      <c r="FYH45" s="475"/>
      <c r="FYI45" s="475"/>
      <c r="FYJ45" s="475"/>
      <c r="FYK45" s="475"/>
      <c r="FYL45" s="475"/>
      <c r="FYM45" s="475"/>
      <c r="FYN45" s="475"/>
      <c r="FYO45" s="475"/>
      <c r="FYP45" s="475"/>
      <c r="FYQ45" s="475"/>
      <c r="FYR45" s="475"/>
      <c r="FYS45" s="475"/>
      <c r="FYT45" s="475"/>
      <c r="FYU45" s="475"/>
      <c r="FYV45" s="475"/>
      <c r="FYW45" s="475"/>
      <c r="FYX45" s="475"/>
      <c r="FYY45" s="475"/>
      <c r="FYZ45" s="475"/>
      <c r="FZA45" s="475"/>
      <c r="FZB45" s="475"/>
      <c r="FZC45" s="475"/>
      <c r="FZD45" s="475"/>
      <c r="FZE45" s="475"/>
      <c r="FZF45" s="475"/>
      <c r="FZG45" s="475"/>
      <c r="FZH45" s="475"/>
      <c r="FZI45" s="475"/>
      <c r="FZJ45" s="475"/>
      <c r="FZK45" s="475"/>
      <c r="FZL45" s="475"/>
      <c r="FZM45" s="475"/>
      <c r="FZN45" s="475"/>
      <c r="FZO45" s="475"/>
      <c r="FZP45" s="475"/>
      <c r="FZQ45" s="475"/>
      <c r="FZR45" s="475"/>
      <c r="FZS45" s="475"/>
      <c r="FZT45" s="475"/>
      <c r="FZU45" s="475"/>
      <c r="FZV45" s="475"/>
      <c r="FZW45" s="475"/>
      <c r="FZX45" s="475"/>
      <c r="FZY45" s="475"/>
      <c r="FZZ45" s="475"/>
      <c r="GAA45" s="475"/>
      <c r="GAB45" s="475"/>
      <c r="GAC45" s="475"/>
      <c r="GAD45" s="475"/>
      <c r="GAE45" s="475"/>
      <c r="GAF45" s="475"/>
      <c r="GAG45" s="475"/>
      <c r="GAH45" s="475"/>
      <c r="GAI45" s="475"/>
      <c r="GAJ45" s="475"/>
      <c r="GAK45" s="475"/>
      <c r="GAL45" s="475"/>
      <c r="GAM45" s="475"/>
      <c r="GAN45" s="475"/>
      <c r="GAO45" s="475"/>
      <c r="GAP45" s="475"/>
      <c r="GAQ45" s="475"/>
      <c r="GAR45" s="475"/>
      <c r="GAS45" s="475"/>
      <c r="GAT45" s="475"/>
      <c r="GAU45" s="475"/>
      <c r="GAV45" s="475"/>
      <c r="GAW45" s="475"/>
      <c r="GAX45" s="475"/>
      <c r="GAY45" s="475"/>
      <c r="GAZ45" s="475"/>
      <c r="GBA45" s="475"/>
      <c r="GBB45" s="475"/>
      <c r="GBC45" s="475"/>
      <c r="GBD45" s="475"/>
      <c r="GBE45" s="475"/>
      <c r="GBF45" s="475"/>
      <c r="GBG45" s="475"/>
      <c r="GBH45" s="475"/>
      <c r="GBI45" s="475"/>
      <c r="GBJ45" s="475"/>
      <c r="GBK45" s="475"/>
      <c r="GBL45" s="475"/>
      <c r="GBM45" s="475"/>
      <c r="GBN45" s="475"/>
      <c r="GBO45" s="475"/>
      <c r="GBP45" s="475"/>
      <c r="GBQ45" s="475"/>
      <c r="GBR45" s="475"/>
      <c r="GBS45" s="475"/>
      <c r="GBT45" s="475"/>
      <c r="GBU45" s="475"/>
      <c r="GBV45" s="475"/>
      <c r="GBW45" s="475"/>
      <c r="GBX45" s="475"/>
      <c r="GBY45" s="475"/>
      <c r="GBZ45" s="475"/>
      <c r="GCA45" s="475"/>
      <c r="GCB45" s="475"/>
      <c r="GCC45" s="475"/>
      <c r="GCD45" s="475"/>
      <c r="GCE45" s="475"/>
      <c r="GCF45" s="475"/>
      <c r="GCG45" s="475"/>
      <c r="GCH45" s="475"/>
      <c r="GCI45" s="475"/>
      <c r="GCJ45" s="475"/>
      <c r="GCK45" s="475"/>
      <c r="GCL45" s="475"/>
      <c r="GCM45" s="475"/>
      <c r="GCN45" s="475"/>
      <c r="GCO45" s="475"/>
      <c r="GCP45" s="475"/>
      <c r="GCQ45" s="475"/>
      <c r="GCR45" s="475"/>
      <c r="GCS45" s="475"/>
      <c r="GCT45" s="475"/>
      <c r="GCU45" s="475"/>
      <c r="GCV45" s="475"/>
      <c r="GCW45" s="475"/>
      <c r="GCX45" s="475"/>
      <c r="GCY45" s="475"/>
      <c r="GCZ45" s="475"/>
      <c r="GDA45" s="475"/>
      <c r="GDB45" s="475"/>
      <c r="GDC45" s="475"/>
      <c r="GDD45" s="475"/>
      <c r="GDE45" s="475"/>
      <c r="GDF45" s="475"/>
      <c r="GDG45" s="475"/>
      <c r="GDH45" s="475"/>
      <c r="GDI45" s="475"/>
      <c r="GDJ45" s="475"/>
      <c r="GDK45" s="475"/>
      <c r="GDL45" s="475"/>
      <c r="GDM45" s="475"/>
      <c r="GDN45" s="475"/>
      <c r="GDO45" s="475"/>
      <c r="GDP45" s="475"/>
      <c r="GDQ45" s="475"/>
      <c r="GDR45" s="475"/>
      <c r="GDS45" s="475"/>
      <c r="GDT45" s="475"/>
      <c r="GDU45" s="475"/>
      <c r="GDV45" s="475"/>
      <c r="GDW45" s="475"/>
      <c r="GDX45" s="475"/>
      <c r="GDY45" s="475"/>
      <c r="GDZ45" s="475"/>
      <c r="GEA45" s="475"/>
      <c r="GEB45" s="475"/>
      <c r="GEC45" s="475"/>
      <c r="GED45" s="475"/>
      <c r="GEE45" s="475"/>
      <c r="GEF45" s="475"/>
      <c r="GEG45" s="475"/>
      <c r="GEH45" s="475"/>
      <c r="GEI45" s="475"/>
      <c r="GEJ45" s="475"/>
      <c r="GEK45" s="475"/>
      <c r="GEL45" s="475"/>
      <c r="GEM45" s="475"/>
      <c r="GEN45" s="475"/>
      <c r="GEO45" s="475"/>
      <c r="GEP45" s="475"/>
      <c r="GEQ45" s="475"/>
      <c r="GER45" s="475"/>
      <c r="GES45" s="475"/>
      <c r="GET45" s="475"/>
      <c r="GEU45" s="475"/>
      <c r="GEV45" s="475"/>
      <c r="GEW45" s="475"/>
      <c r="GEX45" s="475"/>
      <c r="GEY45" s="475"/>
      <c r="GEZ45" s="475"/>
      <c r="GFA45" s="475"/>
      <c r="GFB45" s="475"/>
      <c r="GFC45" s="475"/>
      <c r="GFD45" s="475"/>
      <c r="GFE45" s="475"/>
      <c r="GFF45" s="475"/>
      <c r="GFG45" s="475"/>
      <c r="GFH45" s="475"/>
      <c r="GFI45" s="475"/>
      <c r="GFJ45" s="475"/>
      <c r="GFK45" s="475"/>
      <c r="GFL45" s="475"/>
      <c r="GFM45" s="475"/>
      <c r="GFN45" s="475"/>
      <c r="GFO45" s="475"/>
      <c r="GFP45" s="475"/>
      <c r="GFQ45" s="475"/>
      <c r="GFR45" s="475"/>
      <c r="GFS45" s="475"/>
      <c r="GFT45" s="475"/>
      <c r="GFU45" s="475"/>
      <c r="GFV45" s="475"/>
      <c r="GFW45" s="475"/>
      <c r="GFX45" s="475"/>
      <c r="GFY45" s="475"/>
      <c r="GFZ45" s="475"/>
      <c r="GGA45" s="475"/>
      <c r="GGB45" s="475"/>
      <c r="GGC45" s="475"/>
      <c r="GGD45" s="475"/>
      <c r="GGE45" s="475"/>
      <c r="GGF45" s="475"/>
      <c r="GGG45" s="475"/>
      <c r="GGH45" s="475"/>
      <c r="GGI45" s="475"/>
      <c r="GGJ45" s="475"/>
      <c r="GGK45" s="475"/>
      <c r="GGL45" s="475"/>
      <c r="GGM45" s="475"/>
      <c r="GGN45" s="475"/>
      <c r="GGO45" s="475"/>
      <c r="GGP45" s="475"/>
      <c r="GGQ45" s="475"/>
      <c r="GGR45" s="475"/>
      <c r="GGS45" s="475"/>
      <c r="GGT45" s="475"/>
      <c r="GGU45" s="475"/>
      <c r="GGV45" s="475"/>
      <c r="GGW45" s="475"/>
      <c r="GGX45" s="475"/>
      <c r="GGY45" s="475"/>
      <c r="GGZ45" s="475"/>
      <c r="GHA45" s="475"/>
      <c r="GHB45" s="475"/>
      <c r="GHC45" s="475"/>
      <c r="GHD45" s="475"/>
      <c r="GHE45" s="475"/>
      <c r="GHF45" s="475"/>
      <c r="GHG45" s="475"/>
      <c r="GHH45" s="475"/>
      <c r="GHI45" s="475"/>
      <c r="GHJ45" s="475"/>
      <c r="GHK45" s="475"/>
      <c r="GHL45" s="475"/>
      <c r="GHM45" s="475"/>
      <c r="GHN45" s="475"/>
      <c r="GHO45" s="475"/>
      <c r="GHP45" s="475"/>
      <c r="GHQ45" s="475"/>
      <c r="GHR45" s="475"/>
      <c r="GHS45" s="475"/>
      <c r="GHT45" s="475"/>
      <c r="GHU45" s="475"/>
      <c r="GHV45" s="475"/>
      <c r="GHW45" s="475"/>
      <c r="GHX45" s="475"/>
      <c r="GHY45" s="475"/>
      <c r="GHZ45" s="475"/>
      <c r="GIA45" s="475"/>
      <c r="GIB45" s="475"/>
      <c r="GIC45" s="475"/>
      <c r="GID45" s="475"/>
      <c r="GIE45" s="475"/>
      <c r="GIF45" s="475"/>
      <c r="GIG45" s="475"/>
      <c r="GIH45" s="475"/>
      <c r="GII45" s="475"/>
      <c r="GIJ45" s="475"/>
      <c r="GIK45" s="475"/>
      <c r="GIL45" s="475"/>
      <c r="GIM45" s="475"/>
      <c r="GIN45" s="475"/>
      <c r="GIO45" s="475"/>
      <c r="GIP45" s="475"/>
      <c r="GIQ45" s="475"/>
      <c r="GIR45" s="475"/>
      <c r="GIS45" s="475"/>
      <c r="GIT45" s="475"/>
      <c r="GIU45" s="475"/>
      <c r="GIV45" s="475"/>
      <c r="GIW45" s="475"/>
      <c r="GIX45" s="475"/>
      <c r="GIY45" s="475"/>
      <c r="GIZ45" s="475"/>
      <c r="GJA45" s="475"/>
      <c r="GJB45" s="475"/>
      <c r="GJC45" s="475"/>
      <c r="GJD45" s="475"/>
      <c r="GJE45" s="475"/>
      <c r="GJF45" s="475"/>
      <c r="GJG45" s="475"/>
      <c r="GJH45" s="475"/>
      <c r="GJI45" s="475"/>
      <c r="GJJ45" s="475"/>
      <c r="GJK45" s="475"/>
      <c r="GJL45" s="475"/>
      <c r="GJM45" s="475"/>
      <c r="GJN45" s="475"/>
      <c r="GJO45" s="475"/>
      <c r="GJP45" s="475"/>
      <c r="GJQ45" s="475"/>
      <c r="GJR45" s="475"/>
      <c r="GJS45" s="475"/>
      <c r="GJT45" s="475"/>
      <c r="GJU45" s="475"/>
      <c r="GJV45" s="475"/>
      <c r="GJW45" s="475"/>
      <c r="GJX45" s="475"/>
      <c r="GJY45" s="475"/>
      <c r="GJZ45" s="475"/>
      <c r="GKA45" s="475"/>
      <c r="GKB45" s="475"/>
      <c r="GKC45" s="475"/>
      <c r="GKD45" s="475"/>
      <c r="GKE45" s="475"/>
      <c r="GKF45" s="475"/>
      <c r="GKG45" s="475"/>
      <c r="GKH45" s="475"/>
      <c r="GKI45" s="475"/>
      <c r="GKJ45" s="475"/>
      <c r="GKK45" s="475"/>
      <c r="GKL45" s="475"/>
      <c r="GKM45" s="475"/>
      <c r="GKN45" s="475"/>
      <c r="GKO45" s="475"/>
      <c r="GKP45" s="475"/>
      <c r="GKQ45" s="475"/>
      <c r="GKR45" s="475"/>
      <c r="GKS45" s="475"/>
      <c r="GKT45" s="475"/>
      <c r="GKU45" s="475"/>
      <c r="GKV45" s="475"/>
      <c r="GKW45" s="475"/>
      <c r="GKX45" s="475"/>
      <c r="GKY45" s="475"/>
      <c r="GKZ45" s="475"/>
      <c r="GLA45" s="475"/>
      <c r="GLB45" s="475"/>
      <c r="GLC45" s="475"/>
      <c r="GLD45" s="475"/>
      <c r="GLE45" s="475"/>
      <c r="GLF45" s="475"/>
      <c r="GLG45" s="475"/>
      <c r="GLH45" s="475"/>
      <c r="GLI45" s="475"/>
      <c r="GLJ45" s="475"/>
      <c r="GLK45" s="475"/>
      <c r="GLL45" s="475"/>
      <c r="GLM45" s="475"/>
      <c r="GLN45" s="475"/>
      <c r="GLO45" s="475"/>
      <c r="GLP45" s="475"/>
      <c r="GLQ45" s="475"/>
      <c r="GLR45" s="475"/>
      <c r="GLS45" s="475"/>
      <c r="GLT45" s="475"/>
      <c r="GLU45" s="475"/>
      <c r="GLV45" s="475"/>
      <c r="GLW45" s="475"/>
      <c r="GLX45" s="475"/>
      <c r="GLY45" s="475"/>
      <c r="GLZ45" s="475"/>
      <c r="GMA45" s="475"/>
      <c r="GMB45" s="475"/>
      <c r="GMC45" s="475"/>
      <c r="GMD45" s="475"/>
      <c r="GME45" s="475"/>
      <c r="GMF45" s="475"/>
      <c r="GMG45" s="475"/>
      <c r="GMH45" s="475"/>
      <c r="GMI45" s="475"/>
      <c r="GMJ45" s="475"/>
      <c r="GMK45" s="475"/>
      <c r="GML45" s="475"/>
      <c r="GMM45" s="475"/>
      <c r="GMN45" s="475"/>
      <c r="GMO45" s="475"/>
      <c r="GMP45" s="475"/>
      <c r="GMQ45" s="475"/>
      <c r="GMR45" s="475"/>
      <c r="GMS45" s="475"/>
      <c r="GMT45" s="475"/>
      <c r="GMU45" s="475"/>
      <c r="GMV45" s="475"/>
      <c r="GMW45" s="475"/>
      <c r="GMX45" s="475"/>
      <c r="GMY45" s="475"/>
      <c r="GMZ45" s="475"/>
      <c r="GNA45" s="475"/>
      <c r="GNB45" s="475"/>
      <c r="GNC45" s="475"/>
      <c r="GND45" s="475"/>
      <c r="GNE45" s="475"/>
      <c r="GNF45" s="475"/>
      <c r="GNG45" s="475"/>
      <c r="GNH45" s="475"/>
      <c r="GNI45" s="475"/>
      <c r="GNJ45" s="475"/>
      <c r="GNK45" s="475"/>
      <c r="GNL45" s="475"/>
      <c r="GNM45" s="475"/>
      <c r="GNN45" s="475"/>
      <c r="GNO45" s="475"/>
      <c r="GNP45" s="475"/>
      <c r="GNQ45" s="475"/>
      <c r="GNR45" s="475"/>
      <c r="GNS45" s="475"/>
      <c r="GNT45" s="475"/>
      <c r="GNU45" s="475"/>
      <c r="GNV45" s="475"/>
      <c r="GNW45" s="475"/>
      <c r="GNX45" s="475"/>
      <c r="GNY45" s="475"/>
      <c r="GNZ45" s="475"/>
      <c r="GOA45" s="475"/>
      <c r="GOB45" s="475"/>
      <c r="GOC45" s="475"/>
      <c r="GOD45" s="475"/>
      <c r="GOE45" s="475"/>
      <c r="GOF45" s="475"/>
      <c r="GOG45" s="475"/>
      <c r="GOH45" s="475"/>
      <c r="GOI45" s="475"/>
      <c r="GOJ45" s="475"/>
      <c r="GOK45" s="475"/>
      <c r="GOL45" s="475"/>
      <c r="GOM45" s="475"/>
      <c r="GON45" s="475"/>
      <c r="GOO45" s="475"/>
      <c r="GOP45" s="475"/>
      <c r="GOQ45" s="475"/>
      <c r="GOR45" s="475"/>
      <c r="GOS45" s="475"/>
      <c r="GOT45" s="475"/>
      <c r="GOU45" s="475"/>
      <c r="GOV45" s="475"/>
      <c r="GOW45" s="475"/>
      <c r="GOX45" s="475"/>
      <c r="GOY45" s="475"/>
      <c r="GOZ45" s="475"/>
      <c r="GPA45" s="475"/>
      <c r="GPB45" s="475"/>
      <c r="GPC45" s="475"/>
      <c r="GPD45" s="475"/>
      <c r="GPE45" s="475"/>
      <c r="GPF45" s="475"/>
      <c r="GPG45" s="475"/>
      <c r="GPH45" s="475"/>
      <c r="GPI45" s="475"/>
      <c r="GPJ45" s="475"/>
      <c r="GPK45" s="475"/>
      <c r="GPL45" s="475"/>
      <c r="GPM45" s="475"/>
      <c r="GPN45" s="475"/>
      <c r="GPO45" s="475"/>
      <c r="GPP45" s="475"/>
      <c r="GPQ45" s="475"/>
      <c r="GPR45" s="475"/>
      <c r="GPS45" s="475"/>
      <c r="GPT45" s="475"/>
      <c r="GPU45" s="475"/>
      <c r="GPV45" s="475"/>
      <c r="GPW45" s="475"/>
      <c r="GPX45" s="475"/>
      <c r="GPY45" s="475"/>
      <c r="GPZ45" s="475"/>
      <c r="GQA45" s="475"/>
      <c r="GQB45" s="475"/>
      <c r="GQC45" s="475"/>
      <c r="GQD45" s="475"/>
      <c r="GQE45" s="475"/>
      <c r="GQF45" s="475"/>
      <c r="GQG45" s="475"/>
      <c r="GQH45" s="475"/>
      <c r="GQI45" s="475"/>
      <c r="GQJ45" s="475"/>
      <c r="GQK45" s="475"/>
      <c r="GQL45" s="475"/>
      <c r="GQM45" s="475"/>
      <c r="GQN45" s="475"/>
      <c r="GQO45" s="475"/>
      <c r="GQP45" s="475"/>
      <c r="GQQ45" s="475"/>
      <c r="GQR45" s="475"/>
      <c r="GQS45" s="475"/>
      <c r="GQT45" s="475"/>
      <c r="GQU45" s="475"/>
      <c r="GQV45" s="475"/>
      <c r="GQW45" s="475"/>
      <c r="GQX45" s="475"/>
      <c r="GQY45" s="475"/>
      <c r="GQZ45" s="475"/>
      <c r="GRA45" s="475"/>
      <c r="GRB45" s="475"/>
      <c r="GRC45" s="475"/>
      <c r="GRD45" s="475"/>
      <c r="GRE45" s="475"/>
      <c r="GRF45" s="475"/>
      <c r="GRG45" s="475"/>
      <c r="GRH45" s="475"/>
      <c r="GRI45" s="475"/>
      <c r="GRJ45" s="475"/>
      <c r="GRK45" s="475"/>
      <c r="GRL45" s="475"/>
      <c r="GRM45" s="475"/>
      <c r="GRN45" s="475"/>
      <c r="GRO45" s="475"/>
      <c r="GRP45" s="475"/>
      <c r="GRQ45" s="475"/>
      <c r="GRR45" s="475"/>
      <c r="GRS45" s="475"/>
      <c r="GRT45" s="475"/>
      <c r="GRU45" s="475"/>
      <c r="GRV45" s="475"/>
      <c r="GRW45" s="475"/>
      <c r="GRX45" s="475"/>
      <c r="GRY45" s="475"/>
      <c r="GRZ45" s="475"/>
      <c r="GSA45" s="475"/>
      <c r="GSB45" s="475"/>
      <c r="GSC45" s="475"/>
      <c r="GSD45" s="475"/>
      <c r="GSE45" s="475"/>
      <c r="GSF45" s="475"/>
      <c r="GSG45" s="475"/>
      <c r="GSH45" s="475"/>
      <c r="GSI45" s="475"/>
      <c r="GSJ45" s="475"/>
      <c r="GSK45" s="475"/>
      <c r="GSL45" s="475"/>
      <c r="GSM45" s="475"/>
      <c r="GSN45" s="475"/>
      <c r="GSO45" s="475"/>
      <c r="GSP45" s="475"/>
      <c r="GSQ45" s="475"/>
      <c r="GSR45" s="475"/>
      <c r="GSS45" s="475"/>
      <c r="GST45" s="475"/>
      <c r="GSU45" s="475"/>
      <c r="GSV45" s="475"/>
      <c r="GSW45" s="475"/>
      <c r="GSX45" s="475"/>
      <c r="GSY45" s="475"/>
      <c r="GSZ45" s="475"/>
      <c r="GTA45" s="475"/>
      <c r="GTB45" s="475"/>
      <c r="GTC45" s="475"/>
      <c r="GTD45" s="475"/>
      <c r="GTE45" s="475"/>
      <c r="GTF45" s="475"/>
      <c r="GTG45" s="475"/>
      <c r="GTH45" s="475"/>
      <c r="GTI45" s="475"/>
      <c r="GTJ45" s="475"/>
      <c r="GTK45" s="475"/>
      <c r="GTL45" s="475"/>
      <c r="GTM45" s="475"/>
      <c r="GTN45" s="475"/>
      <c r="GTO45" s="475"/>
      <c r="GTP45" s="475"/>
      <c r="GTQ45" s="475"/>
      <c r="GTR45" s="475"/>
      <c r="GTS45" s="475"/>
      <c r="GTT45" s="475"/>
      <c r="GTU45" s="475"/>
      <c r="GTV45" s="475"/>
      <c r="GTW45" s="475"/>
      <c r="GTX45" s="475"/>
      <c r="GTY45" s="475"/>
      <c r="GTZ45" s="475"/>
      <c r="GUA45" s="475"/>
      <c r="GUB45" s="475"/>
      <c r="GUC45" s="475"/>
      <c r="GUD45" s="475"/>
      <c r="GUE45" s="475"/>
      <c r="GUF45" s="475"/>
      <c r="GUG45" s="475"/>
      <c r="GUH45" s="475"/>
      <c r="GUI45" s="475"/>
      <c r="GUJ45" s="475"/>
      <c r="GUK45" s="475"/>
      <c r="GUL45" s="475"/>
      <c r="GUM45" s="475"/>
      <c r="GUN45" s="475"/>
      <c r="GUO45" s="475"/>
      <c r="GUP45" s="475"/>
      <c r="GUQ45" s="475"/>
      <c r="GUR45" s="475"/>
      <c r="GUS45" s="475"/>
      <c r="GUT45" s="475"/>
      <c r="GUU45" s="475"/>
      <c r="GUV45" s="475"/>
      <c r="GUW45" s="475"/>
      <c r="GUX45" s="475"/>
      <c r="GUY45" s="475"/>
      <c r="GUZ45" s="475"/>
      <c r="GVA45" s="475"/>
      <c r="GVB45" s="475"/>
      <c r="GVC45" s="475"/>
      <c r="GVD45" s="475"/>
      <c r="GVE45" s="475"/>
      <c r="GVF45" s="475"/>
      <c r="GVG45" s="475"/>
      <c r="GVH45" s="475"/>
      <c r="GVI45" s="475"/>
      <c r="GVJ45" s="475"/>
      <c r="GVK45" s="475"/>
      <c r="GVL45" s="475"/>
      <c r="GVM45" s="475"/>
      <c r="GVN45" s="475"/>
      <c r="GVO45" s="475"/>
      <c r="GVP45" s="475"/>
      <c r="GVQ45" s="475"/>
      <c r="GVR45" s="475"/>
      <c r="GVS45" s="475"/>
      <c r="GVT45" s="475"/>
      <c r="GVU45" s="475"/>
      <c r="GVV45" s="475"/>
      <c r="GVW45" s="475"/>
      <c r="GVX45" s="475"/>
      <c r="GVY45" s="475"/>
      <c r="GVZ45" s="475"/>
      <c r="GWA45" s="475"/>
      <c r="GWB45" s="475"/>
      <c r="GWC45" s="475"/>
      <c r="GWD45" s="475"/>
      <c r="GWE45" s="475"/>
      <c r="GWF45" s="475"/>
      <c r="GWG45" s="475"/>
      <c r="GWH45" s="475"/>
      <c r="GWI45" s="475"/>
      <c r="GWJ45" s="475"/>
      <c r="GWK45" s="475"/>
      <c r="GWL45" s="475"/>
      <c r="GWM45" s="475"/>
      <c r="GWN45" s="475"/>
      <c r="GWO45" s="475"/>
      <c r="GWP45" s="475"/>
      <c r="GWQ45" s="475"/>
      <c r="GWR45" s="475"/>
      <c r="GWS45" s="475"/>
      <c r="GWT45" s="475"/>
      <c r="GWU45" s="475"/>
      <c r="GWV45" s="475"/>
      <c r="GWW45" s="475"/>
      <c r="GWX45" s="475"/>
      <c r="GWY45" s="475"/>
      <c r="GWZ45" s="475"/>
      <c r="GXA45" s="475"/>
      <c r="GXB45" s="475"/>
      <c r="GXC45" s="475"/>
      <c r="GXD45" s="475"/>
      <c r="GXE45" s="475"/>
      <c r="GXF45" s="475"/>
      <c r="GXG45" s="475"/>
      <c r="GXH45" s="475"/>
      <c r="GXI45" s="475"/>
      <c r="GXJ45" s="475"/>
      <c r="GXK45" s="475"/>
      <c r="GXL45" s="475"/>
      <c r="GXM45" s="475"/>
      <c r="GXN45" s="475"/>
      <c r="GXO45" s="475"/>
      <c r="GXP45" s="475"/>
      <c r="GXQ45" s="475"/>
      <c r="GXR45" s="475"/>
      <c r="GXS45" s="475"/>
      <c r="GXT45" s="475"/>
      <c r="GXU45" s="475"/>
      <c r="GXV45" s="475"/>
      <c r="GXW45" s="475"/>
      <c r="GXX45" s="475"/>
      <c r="GXY45" s="475"/>
      <c r="GXZ45" s="475"/>
      <c r="GYA45" s="475"/>
      <c r="GYB45" s="475"/>
      <c r="GYC45" s="475"/>
      <c r="GYD45" s="475"/>
      <c r="GYE45" s="475"/>
      <c r="GYF45" s="475"/>
      <c r="GYG45" s="475"/>
      <c r="GYH45" s="475"/>
      <c r="GYI45" s="475"/>
      <c r="GYJ45" s="475"/>
      <c r="GYK45" s="475"/>
      <c r="GYL45" s="475"/>
      <c r="GYM45" s="475"/>
      <c r="GYN45" s="475"/>
      <c r="GYO45" s="475"/>
      <c r="GYP45" s="475"/>
      <c r="GYQ45" s="475"/>
      <c r="GYR45" s="475"/>
      <c r="GYS45" s="475"/>
      <c r="GYT45" s="475"/>
      <c r="GYU45" s="475"/>
      <c r="GYV45" s="475"/>
      <c r="GYW45" s="475"/>
      <c r="GYX45" s="475"/>
      <c r="GYY45" s="475"/>
      <c r="GYZ45" s="475"/>
      <c r="GZA45" s="475"/>
      <c r="GZB45" s="475"/>
      <c r="GZC45" s="475"/>
      <c r="GZD45" s="475"/>
      <c r="GZE45" s="475"/>
      <c r="GZF45" s="475"/>
      <c r="GZG45" s="475"/>
      <c r="GZH45" s="475"/>
      <c r="GZI45" s="475"/>
      <c r="GZJ45" s="475"/>
      <c r="GZK45" s="475"/>
      <c r="GZL45" s="475"/>
      <c r="GZM45" s="475"/>
      <c r="GZN45" s="475"/>
      <c r="GZO45" s="475"/>
      <c r="GZP45" s="475"/>
      <c r="GZQ45" s="475"/>
      <c r="GZR45" s="475"/>
      <c r="GZS45" s="475"/>
      <c r="GZT45" s="475"/>
      <c r="GZU45" s="475"/>
      <c r="GZV45" s="475"/>
      <c r="GZW45" s="475"/>
      <c r="GZX45" s="475"/>
      <c r="GZY45" s="475"/>
      <c r="GZZ45" s="475"/>
      <c r="HAA45" s="475"/>
      <c r="HAB45" s="475"/>
      <c r="HAC45" s="475"/>
      <c r="HAD45" s="475"/>
      <c r="HAE45" s="475"/>
      <c r="HAF45" s="475"/>
      <c r="HAG45" s="475"/>
      <c r="HAH45" s="475"/>
      <c r="HAI45" s="475"/>
      <c r="HAJ45" s="475"/>
      <c r="HAK45" s="475"/>
      <c r="HAL45" s="475"/>
      <c r="HAM45" s="475"/>
      <c r="HAN45" s="475"/>
      <c r="HAO45" s="475"/>
      <c r="HAP45" s="475"/>
      <c r="HAQ45" s="475"/>
      <c r="HAR45" s="475"/>
      <c r="HAS45" s="475"/>
      <c r="HAT45" s="475"/>
      <c r="HAU45" s="475"/>
      <c r="HAV45" s="475"/>
      <c r="HAW45" s="475"/>
      <c r="HAX45" s="475"/>
      <c r="HAY45" s="475"/>
      <c r="HAZ45" s="475"/>
      <c r="HBA45" s="475"/>
      <c r="HBB45" s="475"/>
      <c r="HBC45" s="475"/>
      <c r="HBD45" s="475"/>
      <c r="HBE45" s="475"/>
      <c r="HBF45" s="475"/>
      <c r="HBG45" s="475"/>
      <c r="HBH45" s="475"/>
      <c r="HBI45" s="475"/>
      <c r="HBJ45" s="475"/>
      <c r="HBK45" s="475"/>
      <c r="HBL45" s="475"/>
      <c r="HBM45" s="475"/>
      <c r="HBN45" s="475"/>
      <c r="HBO45" s="475"/>
      <c r="HBP45" s="475"/>
      <c r="HBQ45" s="475"/>
      <c r="HBR45" s="475"/>
      <c r="HBS45" s="475"/>
      <c r="HBT45" s="475"/>
      <c r="HBU45" s="475"/>
      <c r="HBV45" s="475"/>
      <c r="HBW45" s="475"/>
      <c r="HBX45" s="475"/>
      <c r="HBY45" s="475"/>
      <c r="HBZ45" s="475"/>
      <c r="HCA45" s="475"/>
      <c r="HCB45" s="475"/>
      <c r="HCC45" s="475"/>
      <c r="HCD45" s="475"/>
      <c r="HCE45" s="475"/>
      <c r="HCF45" s="475"/>
      <c r="HCG45" s="475"/>
      <c r="HCH45" s="475"/>
      <c r="HCI45" s="475"/>
      <c r="HCJ45" s="475"/>
      <c r="HCK45" s="475"/>
      <c r="HCL45" s="475"/>
      <c r="HCM45" s="475"/>
      <c r="HCN45" s="475"/>
      <c r="HCO45" s="475"/>
      <c r="HCP45" s="475"/>
      <c r="HCQ45" s="475"/>
      <c r="HCR45" s="475"/>
      <c r="HCS45" s="475"/>
      <c r="HCT45" s="475"/>
      <c r="HCU45" s="475"/>
      <c r="HCV45" s="475"/>
      <c r="HCW45" s="475"/>
      <c r="HCX45" s="475"/>
      <c r="HCY45" s="475"/>
      <c r="HCZ45" s="475"/>
      <c r="HDA45" s="475"/>
      <c r="HDB45" s="475"/>
      <c r="HDC45" s="475"/>
      <c r="HDD45" s="475"/>
      <c r="HDE45" s="475"/>
      <c r="HDF45" s="475"/>
      <c r="HDG45" s="475"/>
      <c r="HDH45" s="475"/>
      <c r="HDI45" s="475"/>
      <c r="HDJ45" s="475"/>
      <c r="HDK45" s="475"/>
      <c r="HDL45" s="475"/>
      <c r="HDM45" s="475"/>
      <c r="HDN45" s="475"/>
      <c r="HDO45" s="475"/>
      <c r="HDP45" s="475"/>
      <c r="HDQ45" s="475"/>
      <c r="HDR45" s="475"/>
      <c r="HDS45" s="475"/>
      <c r="HDT45" s="475"/>
      <c r="HDU45" s="475"/>
      <c r="HDV45" s="475"/>
      <c r="HDW45" s="475"/>
      <c r="HDX45" s="475"/>
      <c r="HDY45" s="475"/>
      <c r="HDZ45" s="475"/>
      <c r="HEA45" s="475"/>
      <c r="HEB45" s="475"/>
      <c r="HEC45" s="475"/>
      <c r="HED45" s="475"/>
      <c r="HEE45" s="475"/>
      <c r="HEF45" s="475"/>
      <c r="HEG45" s="475"/>
      <c r="HEH45" s="475"/>
      <c r="HEI45" s="475"/>
      <c r="HEJ45" s="475"/>
      <c r="HEK45" s="475"/>
      <c r="HEL45" s="475"/>
      <c r="HEM45" s="475"/>
      <c r="HEN45" s="475"/>
      <c r="HEO45" s="475"/>
      <c r="HEP45" s="475"/>
      <c r="HEQ45" s="475"/>
      <c r="HER45" s="475"/>
      <c r="HES45" s="475"/>
      <c r="HET45" s="475"/>
      <c r="HEU45" s="475"/>
      <c r="HEV45" s="475"/>
      <c r="HEW45" s="475"/>
      <c r="HEX45" s="475"/>
      <c r="HEY45" s="475"/>
      <c r="HEZ45" s="475"/>
      <c r="HFA45" s="475"/>
      <c r="HFB45" s="475"/>
      <c r="HFC45" s="475"/>
      <c r="HFD45" s="475"/>
      <c r="HFE45" s="475"/>
      <c r="HFF45" s="475"/>
      <c r="HFG45" s="475"/>
      <c r="HFH45" s="475"/>
      <c r="HFI45" s="475"/>
      <c r="HFJ45" s="475"/>
      <c r="HFK45" s="475"/>
      <c r="HFL45" s="475"/>
      <c r="HFM45" s="475"/>
      <c r="HFN45" s="475"/>
      <c r="HFO45" s="475"/>
      <c r="HFP45" s="475"/>
      <c r="HFQ45" s="475"/>
      <c r="HFR45" s="475"/>
      <c r="HFS45" s="475"/>
      <c r="HFT45" s="475"/>
      <c r="HFU45" s="475"/>
      <c r="HFV45" s="475"/>
      <c r="HFW45" s="475"/>
      <c r="HFX45" s="475"/>
      <c r="HFY45" s="475"/>
      <c r="HFZ45" s="475"/>
      <c r="HGA45" s="475"/>
      <c r="HGB45" s="475"/>
      <c r="HGC45" s="475"/>
      <c r="HGD45" s="475"/>
      <c r="HGE45" s="475"/>
      <c r="HGF45" s="475"/>
      <c r="HGG45" s="475"/>
      <c r="HGH45" s="475"/>
      <c r="HGI45" s="475"/>
      <c r="HGJ45" s="475"/>
      <c r="HGK45" s="475"/>
      <c r="HGL45" s="475"/>
      <c r="HGM45" s="475"/>
      <c r="HGN45" s="475"/>
      <c r="HGO45" s="475"/>
      <c r="HGP45" s="475"/>
      <c r="HGQ45" s="475"/>
      <c r="HGR45" s="475"/>
      <c r="HGS45" s="475"/>
      <c r="HGT45" s="475"/>
      <c r="HGU45" s="475"/>
      <c r="HGV45" s="475"/>
      <c r="HGW45" s="475"/>
      <c r="HGX45" s="475"/>
      <c r="HGY45" s="475"/>
      <c r="HGZ45" s="475"/>
      <c r="HHA45" s="475"/>
      <c r="HHB45" s="475"/>
      <c r="HHC45" s="475"/>
      <c r="HHD45" s="475"/>
      <c r="HHE45" s="475"/>
      <c r="HHF45" s="475"/>
      <c r="HHG45" s="475"/>
      <c r="HHH45" s="475"/>
      <c r="HHI45" s="475"/>
      <c r="HHJ45" s="475"/>
      <c r="HHK45" s="475"/>
      <c r="HHL45" s="475"/>
      <c r="HHM45" s="475"/>
      <c r="HHN45" s="475"/>
      <c r="HHO45" s="475"/>
      <c r="HHP45" s="475"/>
      <c r="HHQ45" s="475"/>
      <c r="HHR45" s="475"/>
      <c r="HHS45" s="475"/>
      <c r="HHT45" s="475"/>
      <c r="HHU45" s="475"/>
      <c r="HHV45" s="475"/>
      <c r="HHW45" s="475"/>
      <c r="HHX45" s="475"/>
      <c r="HHY45" s="475"/>
      <c r="HHZ45" s="475"/>
      <c r="HIA45" s="475"/>
      <c r="HIB45" s="475"/>
      <c r="HIC45" s="475"/>
      <c r="HID45" s="475"/>
      <c r="HIE45" s="475"/>
      <c r="HIF45" s="475"/>
      <c r="HIG45" s="475"/>
      <c r="HIH45" s="475"/>
      <c r="HII45" s="475"/>
      <c r="HIJ45" s="475"/>
      <c r="HIK45" s="475"/>
      <c r="HIL45" s="475"/>
      <c r="HIM45" s="475"/>
      <c r="HIN45" s="475"/>
      <c r="HIO45" s="475"/>
      <c r="HIP45" s="475"/>
      <c r="HIQ45" s="475"/>
      <c r="HIR45" s="475"/>
      <c r="HIS45" s="475"/>
      <c r="HIT45" s="475"/>
      <c r="HIU45" s="475"/>
      <c r="HIV45" s="475"/>
      <c r="HIW45" s="475"/>
      <c r="HIX45" s="475"/>
      <c r="HIY45" s="475"/>
      <c r="HIZ45" s="475"/>
      <c r="HJA45" s="475"/>
      <c r="HJB45" s="475"/>
      <c r="HJC45" s="475"/>
      <c r="HJD45" s="475"/>
      <c r="HJE45" s="475"/>
      <c r="HJF45" s="475"/>
      <c r="HJG45" s="475"/>
      <c r="HJH45" s="475"/>
      <c r="HJI45" s="475"/>
      <c r="HJJ45" s="475"/>
      <c r="HJK45" s="475"/>
      <c r="HJL45" s="475"/>
      <c r="HJM45" s="475"/>
      <c r="HJN45" s="475"/>
      <c r="HJO45" s="475"/>
      <c r="HJP45" s="475"/>
      <c r="HJQ45" s="475"/>
      <c r="HJR45" s="475"/>
      <c r="HJS45" s="475"/>
      <c r="HJT45" s="475"/>
      <c r="HJU45" s="475"/>
      <c r="HJV45" s="475"/>
      <c r="HJW45" s="475"/>
      <c r="HJX45" s="475"/>
      <c r="HJY45" s="475"/>
      <c r="HJZ45" s="475"/>
      <c r="HKA45" s="475"/>
      <c r="HKB45" s="475"/>
      <c r="HKC45" s="475"/>
      <c r="HKD45" s="475"/>
      <c r="HKE45" s="475"/>
      <c r="HKF45" s="475"/>
      <c r="HKG45" s="475"/>
      <c r="HKH45" s="475"/>
      <c r="HKI45" s="475"/>
      <c r="HKJ45" s="475"/>
      <c r="HKK45" s="475"/>
      <c r="HKL45" s="475"/>
      <c r="HKM45" s="475"/>
      <c r="HKN45" s="475"/>
      <c r="HKO45" s="475"/>
      <c r="HKP45" s="475"/>
      <c r="HKQ45" s="475"/>
      <c r="HKR45" s="475"/>
      <c r="HKS45" s="475"/>
      <c r="HKT45" s="475"/>
      <c r="HKU45" s="475"/>
      <c r="HKV45" s="475"/>
      <c r="HKW45" s="475"/>
      <c r="HKX45" s="475"/>
      <c r="HKY45" s="475"/>
      <c r="HKZ45" s="475"/>
      <c r="HLA45" s="475"/>
      <c r="HLB45" s="475"/>
      <c r="HLC45" s="475"/>
      <c r="HLD45" s="475"/>
      <c r="HLE45" s="475"/>
      <c r="HLF45" s="475"/>
      <c r="HLG45" s="475"/>
      <c r="HLH45" s="475"/>
      <c r="HLI45" s="475"/>
      <c r="HLJ45" s="475"/>
      <c r="HLK45" s="475"/>
      <c r="HLL45" s="475"/>
      <c r="HLM45" s="475"/>
      <c r="HLN45" s="475"/>
      <c r="HLO45" s="475"/>
      <c r="HLP45" s="475"/>
      <c r="HLQ45" s="475"/>
      <c r="HLR45" s="475"/>
      <c r="HLS45" s="475"/>
      <c r="HLT45" s="475"/>
      <c r="HLU45" s="475"/>
      <c r="HLV45" s="475"/>
      <c r="HLW45" s="475"/>
      <c r="HLX45" s="475"/>
      <c r="HLY45" s="475"/>
      <c r="HLZ45" s="475"/>
      <c r="HMA45" s="475"/>
      <c r="HMB45" s="475"/>
      <c r="HMC45" s="475"/>
      <c r="HMD45" s="475"/>
      <c r="HME45" s="475"/>
      <c r="HMF45" s="475"/>
      <c r="HMG45" s="475"/>
      <c r="HMH45" s="475"/>
      <c r="HMI45" s="475"/>
      <c r="HMJ45" s="475"/>
      <c r="HMK45" s="475"/>
      <c r="HML45" s="475"/>
      <c r="HMM45" s="475"/>
      <c r="HMN45" s="475"/>
      <c r="HMO45" s="475"/>
      <c r="HMP45" s="475"/>
      <c r="HMQ45" s="475"/>
      <c r="HMR45" s="475"/>
      <c r="HMS45" s="475"/>
      <c r="HMT45" s="475"/>
      <c r="HMU45" s="475"/>
      <c r="HMV45" s="475"/>
      <c r="HMW45" s="475"/>
      <c r="HMX45" s="475"/>
      <c r="HMY45" s="475"/>
      <c r="HMZ45" s="475"/>
      <c r="HNA45" s="475"/>
      <c r="HNB45" s="475"/>
      <c r="HNC45" s="475"/>
      <c r="HND45" s="475"/>
      <c r="HNE45" s="475"/>
      <c r="HNF45" s="475"/>
      <c r="HNG45" s="475"/>
      <c r="HNH45" s="475"/>
      <c r="HNI45" s="475"/>
      <c r="HNJ45" s="475"/>
      <c r="HNK45" s="475"/>
      <c r="HNL45" s="475"/>
      <c r="HNM45" s="475"/>
      <c r="HNN45" s="475"/>
      <c r="HNO45" s="475"/>
      <c r="HNP45" s="475"/>
      <c r="HNQ45" s="475"/>
      <c r="HNR45" s="475"/>
      <c r="HNS45" s="475"/>
      <c r="HNT45" s="475"/>
      <c r="HNU45" s="475"/>
      <c r="HNV45" s="475"/>
      <c r="HNW45" s="475"/>
      <c r="HNX45" s="475"/>
      <c r="HNY45" s="475"/>
      <c r="HNZ45" s="475"/>
      <c r="HOA45" s="475"/>
      <c r="HOB45" s="475"/>
      <c r="HOC45" s="475"/>
      <c r="HOD45" s="475"/>
      <c r="HOE45" s="475"/>
      <c r="HOF45" s="475"/>
      <c r="HOG45" s="475"/>
      <c r="HOH45" s="475"/>
      <c r="HOI45" s="475"/>
      <c r="HOJ45" s="475"/>
      <c r="HOK45" s="475"/>
      <c r="HOL45" s="475"/>
      <c r="HOM45" s="475"/>
      <c r="HON45" s="475"/>
      <c r="HOO45" s="475"/>
      <c r="HOP45" s="475"/>
      <c r="HOQ45" s="475"/>
      <c r="HOR45" s="475"/>
      <c r="HOS45" s="475"/>
      <c r="HOT45" s="475"/>
      <c r="HOU45" s="475"/>
      <c r="HOV45" s="475"/>
      <c r="HOW45" s="475"/>
      <c r="HOX45" s="475"/>
      <c r="HOY45" s="475"/>
      <c r="HOZ45" s="475"/>
      <c r="HPA45" s="475"/>
      <c r="HPB45" s="475"/>
      <c r="HPC45" s="475"/>
      <c r="HPD45" s="475"/>
      <c r="HPE45" s="475"/>
      <c r="HPF45" s="475"/>
      <c r="HPG45" s="475"/>
      <c r="HPH45" s="475"/>
      <c r="HPI45" s="475"/>
      <c r="HPJ45" s="475"/>
      <c r="HPK45" s="475"/>
      <c r="HPL45" s="475"/>
      <c r="HPM45" s="475"/>
      <c r="HPN45" s="475"/>
      <c r="HPO45" s="475"/>
      <c r="HPP45" s="475"/>
      <c r="HPQ45" s="475"/>
      <c r="HPR45" s="475"/>
      <c r="HPS45" s="475"/>
      <c r="HPT45" s="475"/>
      <c r="HPU45" s="475"/>
      <c r="HPV45" s="475"/>
      <c r="HPW45" s="475"/>
      <c r="HPX45" s="475"/>
      <c r="HPY45" s="475"/>
      <c r="HPZ45" s="475"/>
      <c r="HQA45" s="475"/>
      <c r="HQB45" s="475"/>
      <c r="HQC45" s="475"/>
      <c r="HQD45" s="475"/>
      <c r="HQE45" s="475"/>
      <c r="HQF45" s="475"/>
      <c r="HQG45" s="475"/>
      <c r="HQH45" s="475"/>
      <c r="HQI45" s="475"/>
      <c r="HQJ45" s="475"/>
      <c r="HQK45" s="475"/>
      <c r="HQL45" s="475"/>
      <c r="HQM45" s="475"/>
      <c r="HQN45" s="475"/>
      <c r="HQO45" s="475"/>
      <c r="HQP45" s="475"/>
      <c r="HQQ45" s="475"/>
      <c r="HQR45" s="475"/>
      <c r="HQS45" s="475"/>
      <c r="HQT45" s="475"/>
      <c r="HQU45" s="475"/>
      <c r="HQV45" s="475"/>
      <c r="HQW45" s="475"/>
      <c r="HQX45" s="475"/>
      <c r="HQY45" s="475"/>
      <c r="HQZ45" s="475"/>
      <c r="HRA45" s="475"/>
      <c r="HRB45" s="475"/>
      <c r="HRC45" s="475"/>
      <c r="HRD45" s="475"/>
      <c r="HRE45" s="475"/>
      <c r="HRF45" s="475"/>
      <c r="HRG45" s="475"/>
      <c r="HRH45" s="475"/>
      <c r="HRI45" s="475"/>
      <c r="HRJ45" s="475"/>
      <c r="HRK45" s="475"/>
      <c r="HRL45" s="475"/>
      <c r="HRM45" s="475"/>
      <c r="HRN45" s="475"/>
      <c r="HRO45" s="475"/>
      <c r="HRP45" s="475"/>
      <c r="HRQ45" s="475"/>
      <c r="HRR45" s="475"/>
      <c r="HRS45" s="475"/>
      <c r="HRT45" s="475"/>
      <c r="HRU45" s="475"/>
      <c r="HRV45" s="475"/>
      <c r="HRW45" s="475"/>
      <c r="HRX45" s="475"/>
      <c r="HRY45" s="475"/>
      <c r="HRZ45" s="475"/>
      <c r="HSA45" s="475"/>
      <c r="HSB45" s="475"/>
      <c r="HSC45" s="475"/>
      <c r="HSD45" s="475"/>
      <c r="HSE45" s="475"/>
      <c r="HSF45" s="475"/>
      <c r="HSG45" s="475"/>
      <c r="HSH45" s="475"/>
      <c r="HSI45" s="475"/>
      <c r="HSJ45" s="475"/>
      <c r="HSK45" s="475"/>
      <c r="HSL45" s="475"/>
      <c r="HSM45" s="475"/>
      <c r="HSN45" s="475"/>
      <c r="HSO45" s="475"/>
      <c r="HSP45" s="475"/>
      <c r="HSQ45" s="475"/>
      <c r="HSR45" s="475"/>
      <c r="HSS45" s="475"/>
      <c r="HST45" s="475"/>
      <c r="HSU45" s="475"/>
      <c r="HSV45" s="475"/>
      <c r="HSW45" s="475"/>
      <c r="HSX45" s="475"/>
      <c r="HSY45" s="475"/>
      <c r="HSZ45" s="475"/>
      <c r="HTA45" s="475"/>
      <c r="HTB45" s="475"/>
      <c r="HTC45" s="475"/>
      <c r="HTD45" s="475"/>
      <c r="HTE45" s="475"/>
      <c r="HTF45" s="475"/>
      <c r="HTG45" s="475"/>
      <c r="HTH45" s="475"/>
      <c r="HTI45" s="475"/>
      <c r="HTJ45" s="475"/>
      <c r="HTK45" s="475"/>
      <c r="HTL45" s="475"/>
      <c r="HTM45" s="475"/>
      <c r="HTN45" s="475"/>
      <c r="HTO45" s="475"/>
      <c r="HTP45" s="475"/>
      <c r="HTQ45" s="475"/>
      <c r="HTR45" s="475"/>
      <c r="HTS45" s="475"/>
      <c r="HTT45" s="475"/>
      <c r="HTU45" s="475"/>
      <c r="HTV45" s="475"/>
      <c r="HTW45" s="475"/>
      <c r="HTX45" s="475"/>
      <c r="HTY45" s="475"/>
      <c r="HTZ45" s="475"/>
      <c r="HUA45" s="475"/>
      <c r="HUB45" s="475"/>
      <c r="HUC45" s="475"/>
      <c r="HUD45" s="475"/>
      <c r="HUE45" s="475"/>
      <c r="HUF45" s="475"/>
      <c r="HUG45" s="475"/>
      <c r="HUH45" s="475"/>
      <c r="HUI45" s="475"/>
      <c r="HUJ45" s="475"/>
      <c r="HUK45" s="475"/>
      <c r="HUL45" s="475"/>
      <c r="HUM45" s="475"/>
      <c r="HUN45" s="475"/>
      <c r="HUO45" s="475"/>
      <c r="HUP45" s="475"/>
      <c r="HUQ45" s="475"/>
      <c r="HUR45" s="475"/>
      <c r="HUS45" s="475"/>
      <c r="HUT45" s="475"/>
      <c r="HUU45" s="475"/>
      <c r="HUV45" s="475"/>
      <c r="HUW45" s="475"/>
      <c r="HUX45" s="475"/>
      <c r="HUY45" s="475"/>
      <c r="HUZ45" s="475"/>
      <c r="HVA45" s="475"/>
      <c r="HVB45" s="475"/>
      <c r="HVC45" s="475"/>
      <c r="HVD45" s="475"/>
      <c r="HVE45" s="475"/>
      <c r="HVF45" s="475"/>
      <c r="HVG45" s="475"/>
      <c r="HVH45" s="475"/>
      <c r="HVI45" s="475"/>
      <c r="HVJ45" s="475"/>
      <c r="HVK45" s="475"/>
      <c r="HVL45" s="475"/>
      <c r="HVM45" s="475"/>
      <c r="HVN45" s="475"/>
      <c r="HVO45" s="475"/>
      <c r="HVP45" s="475"/>
      <c r="HVQ45" s="475"/>
      <c r="HVR45" s="475"/>
      <c r="HVS45" s="475"/>
      <c r="HVT45" s="475"/>
      <c r="HVU45" s="475"/>
      <c r="HVV45" s="475"/>
      <c r="HVW45" s="475"/>
      <c r="HVX45" s="475"/>
      <c r="HVY45" s="475"/>
      <c r="HVZ45" s="475"/>
      <c r="HWA45" s="475"/>
      <c r="HWB45" s="475"/>
      <c r="HWC45" s="475"/>
      <c r="HWD45" s="475"/>
      <c r="HWE45" s="475"/>
      <c r="HWF45" s="475"/>
      <c r="HWG45" s="475"/>
      <c r="HWH45" s="475"/>
      <c r="HWI45" s="475"/>
      <c r="HWJ45" s="475"/>
      <c r="HWK45" s="475"/>
      <c r="HWL45" s="475"/>
      <c r="HWM45" s="475"/>
      <c r="HWN45" s="475"/>
      <c r="HWO45" s="475"/>
      <c r="HWP45" s="475"/>
      <c r="HWQ45" s="475"/>
      <c r="HWR45" s="475"/>
      <c r="HWS45" s="475"/>
      <c r="HWT45" s="475"/>
      <c r="HWU45" s="475"/>
      <c r="HWV45" s="475"/>
      <c r="HWW45" s="475"/>
      <c r="HWX45" s="475"/>
      <c r="HWY45" s="475"/>
      <c r="HWZ45" s="475"/>
      <c r="HXA45" s="475"/>
      <c r="HXB45" s="475"/>
      <c r="HXC45" s="475"/>
      <c r="HXD45" s="475"/>
      <c r="HXE45" s="475"/>
      <c r="HXF45" s="475"/>
      <c r="HXG45" s="475"/>
      <c r="HXH45" s="475"/>
      <c r="HXI45" s="475"/>
      <c r="HXJ45" s="475"/>
      <c r="HXK45" s="475"/>
      <c r="HXL45" s="475"/>
      <c r="HXM45" s="475"/>
      <c r="HXN45" s="475"/>
      <c r="HXO45" s="475"/>
      <c r="HXP45" s="475"/>
      <c r="HXQ45" s="475"/>
      <c r="HXR45" s="475"/>
      <c r="HXS45" s="475"/>
      <c r="HXT45" s="475"/>
      <c r="HXU45" s="475"/>
      <c r="HXV45" s="475"/>
      <c r="HXW45" s="475"/>
      <c r="HXX45" s="475"/>
      <c r="HXY45" s="475"/>
      <c r="HXZ45" s="475"/>
      <c r="HYA45" s="475"/>
      <c r="HYB45" s="475"/>
      <c r="HYC45" s="475"/>
      <c r="HYD45" s="475"/>
      <c r="HYE45" s="475"/>
      <c r="HYF45" s="475"/>
      <c r="HYG45" s="475"/>
      <c r="HYH45" s="475"/>
      <c r="HYI45" s="475"/>
      <c r="HYJ45" s="475"/>
      <c r="HYK45" s="475"/>
      <c r="HYL45" s="475"/>
      <c r="HYM45" s="475"/>
      <c r="HYN45" s="475"/>
      <c r="HYO45" s="475"/>
      <c r="HYP45" s="475"/>
      <c r="HYQ45" s="475"/>
      <c r="HYR45" s="475"/>
      <c r="HYS45" s="475"/>
      <c r="HYT45" s="475"/>
      <c r="HYU45" s="475"/>
      <c r="HYV45" s="475"/>
      <c r="HYW45" s="475"/>
      <c r="HYX45" s="475"/>
      <c r="HYY45" s="475"/>
      <c r="HYZ45" s="475"/>
      <c r="HZA45" s="475"/>
      <c r="HZB45" s="475"/>
      <c r="HZC45" s="475"/>
      <c r="HZD45" s="475"/>
      <c r="HZE45" s="475"/>
      <c r="HZF45" s="475"/>
      <c r="HZG45" s="475"/>
      <c r="HZH45" s="475"/>
      <c r="HZI45" s="475"/>
      <c r="HZJ45" s="475"/>
      <c r="HZK45" s="475"/>
      <c r="HZL45" s="475"/>
      <c r="HZM45" s="475"/>
      <c r="HZN45" s="475"/>
      <c r="HZO45" s="475"/>
      <c r="HZP45" s="475"/>
      <c r="HZQ45" s="475"/>
      <c r="HZR45" s="475"/>
      <c r="HZS45" s="475"/>
      <c r="HZT45" s="475"/>
      <c r="HZU45" s="475"/>
      <c r="HZV45" s="475"/>
      <c r="HZW45" s="475"/>
      <c r="HZX45" s="475"/>
      <c r="HZY45" s="475"/>
      <c r="HZZ45" s="475"/>
      <c r="IAA45" s="475"/>
      <c r="IAB45" s="475"/>
      <c r="IAC45" s="475"/>
      <c r="IAD45" s="475"/>
      <c r="IAE45" s="475"/>
      <c r="IAF45" s="475"/>
      <c r="IAG45" s="475"/>
      <c r="IAH45" s="475"/>
      <c r="IAI45" s="475"/>
      <c r="IAJ45" s="475"/>
      <c r="IAK45" s="475"/>
      <c r="IAL45" s="475"/>
      <c r="IAM45" s="475"/>
      <c r="IAN45" s="475"/>
      <c r="IAO45" s="475"/>
      <c r="IAP45" s="475"/>
      <c r="IAQ45" s="475"/>
      <c r="IAR45" s="475"/>
      <c r="IAS45" s="475"/>
      <c r="IAT45" s="475"/>
      <c r="IAU45" s="475"/>
      <c r="IAV45" s="475"/>
      <c r="IAW45" s="475"/>
      <c r="IAX45" s="475"/>
      <c r="IAY45" s="475"/>
      <c r="IAZ45" s="475"/>
      <c r="IBA45" s="475"/>
      <c r="IBB45" s="475"/>
      <c r="IBC45" s="475"/>
      <c r="IBD45" s="475"/>
      <c r="IBE45" s="475"/>
      <c r="IBF45" s="475"/>
      <c r="IBG45" s="475"/>
      <c r="IBH45" s="475"/>
      <c r="IBI45" s="475"/>
      <c r="IBJ45" s="475"/>
      <c r="IBK45" s="475"/>
      <c r="IBL45" s="475"/>
      <c r="IBM45" s="475"/>
      <c r="IBN45" s="475"/>
      <c r="IBO45" s="475"/>
      <c r="IBP45" s="475"/>
      <c r="IBQ45" s="475"/>
      <c r="IBR45" s="475"/>
      <c r="IBS45" s="475"/>
      <c r="IBT45" s="475"/>
      <c r="IBU45" s="475"/>
      <c r="IBV45" s="475"/>
      <c r="IBW45" s="475"/>
      <c r="IBX45" s="475"/>
      <c r="IBY45" s="475"/>
      <c r="IBZ45" s="475"/>
      <c r="ICA45" s="475"/>
      <c r="ICB45" s="475"/>
      <c r="ICC45" s="475"/>
      <c r="ICD45" s="475"/>
      <c r="ICE45" s="475"/>
      <c r="ICF45" s="475"/>
      <c r="ICG45" s="475"/>
      <c r="ICH45" s="475"/>
      <c r="ICI45" s="475"/>
      <c r="ICJ45" s="475"/>
      <c r="ICK45" s="475"/>
      <c r="ICL45" s="475"/>
      <c r="ICM45" s="475"/>
      <c r="ICN45" s="475"/>
      <c r="ICO45" s="475"/>
      <c r="ICP45" s="475"/>
      <c r="ICQ45" s="475"/>
      <c r="ICR45" s="475"/>
      <c r="ICS45" s="475"/>
      <c r="ICT45" s="475"/>
      <c r="ICU45" s="475"/>
      <c r="ICV45" s="475"/>
      <c r="ICW45" s="475"/>
      <c r="ICX45" s="475"/>
      <c r="ICY45" s="475"/>
      <c r="ICZ45" s="475"/>
      <c r="IDA45" s="475"/>
      <c r="IDB45" s="475"/>
      <c r="IDC45" s="475"/>
      <c r="IDD45" s="475"/>
      <c r="IDE45" s="475"/>
      <c r="IDF45" s="475"/>
      <c r="IDG45" s="475"/>
      <c r="IDH45" s="475"/>
      <c r="IDI45" s="475"/>
      <c r="IDJ45" s="475"/>
      <c r="IDK45" s="475"/>
      <c r="IDL45" s="475"/>
      <c r="IDM45" s="475"/>
      <c r="IDN45" s="475"/>
      <c r="IDO45" s="475"/>
      <c r="IDP45" s="475"/>
      <c r="IDQ45" s="475"/>
      <c r="IDR45" s="475"/>
      <c r="IDS45" s="475"/>
      <c r="IDT45" s="475"/>
      <c r="IDU45" s="475"/>
      <c r="IDV45" s="475"/>
      <c r="IDW45" s="475"/>
      <c r="IDX45" s="475"/>
      <c r="IDY45" s="475"/>
      <c r="IDZ45" s="475"/>
      <c r="IEA45" s="475"/>
      <c r="IEB45" s="475"/>
      <c r="IEC45" s="475"/>
      <c r="IED45" s="475"/>
      <c r="IEE45" s="475"/>
      <c r="IEF45" s="475"/>
      <c r="IEG45" s="475"/>
      <c r="IEH45" s="475"/>
      <c r="IEI45" s="475"/>
      <c r="IEJ45" s="475"/>
      <c r="IEK45" s="475"/>
      <c r="IEL45" s="475"/>
      <c r="IEM45" s="475"/>
      <c r="IEN45" s="475"/>
      <c r="IEO45" s="475"/>
      <c r="IEP45" s="475"/>
      <c r="IEQ45" s="475"/>
      <c r="IER45" s="475"/>
      <c r="IES45" s="475"/>
      <c r="IET45" s="475"/>
      <c r="IEU45" s="475"/>
      <c r="IEV45" s="475"/>
      <c r="IEW45" s="475"/>
      <c r="IEX45" s="475"/>
      <c r="IEY45" s="475"/>
      <c r="IEZ45" s="475"/>
      <c r="IFA45" s="475"/>
      <c r="IFB45" s="475"/>
      <c r="IFC45" s="475"/>
      <c r="IFD45" s="475"/>
      <c r="IFE45" s="475"/>
      <c r="IFF45" s="475"/>
      <c r="IFG45" s="475"/>
      <c r="IFH45" s="475"/>
      <c r="IFI45" s="475"/>
      <c r="IFJ45" s="475"/>
      <c r="IFK45" s="475"/>
      <c r="IFL45" s="475"/>
      <c r="IFM45" s="475"/>
      <c r="IFN45" s="475"/>
      <c r="IFO45" s="475"/>
      <c r="IFP45" s="475"/>
      <c r="IFQ45" s="475"/>
      <c r="IFR45" s="475"/>
      <c r="IFS45" s="475"/>
      <c r="IFT45" s="475"/>
      <c r="IFU45" s="475"/>
      <c r="IFV45" s="475"/>
      <c r="IFW45" s="475"/>
      <c r="IFX45" s="475"/>
      <c r="IFY45" s="475"/>
      <c r="IFZ45" s="475"/>
      <c r="IGA45" s="475"/>
      <c r="IGB45" s="475"/>
      <c r="IGC45" s="475"/>
      <c r="IGD45" s="475"/>
      <c r="IGE45" s="475"/>
      <c r="IGF45" s="475"/>
      <c r="IGG45" s="475"/>
      <c r="IGH45" s="475"/>
      <c r="IGI45" s="475"/>
      <c r="IGJ45" s="475"/>
      <c r="IGK45" s="475"/>
      <c r="IGL45" s="475"/>
      <c r="IGM45" s="475"/>
      <c r="IGN45" s="475"/>
      <c r="IGO45" s="475"/>
      <c r="IGP45" s="475"/>
      <c r="IGQ45" s="475"/>
      <c r="IGR45" s="475"/>
      <c r="IGS45" s="475"/>
      <c r="IGT45" s="475"/>
      <c r="IGU45" s="475"/>
      <c r="IGV45" s="475"/>
      <c r="IGW45" s="475"/>
      <c r="IGX45" s="475"/>
      <c r="IGY45" s="475"/>
      <c r="IGZ45" s="475"/>
      <c r="IHA45" s="475"/>
      <c r="IHB45" s="475"/>
      <c r="IHC45" s="475"/>
      <c r="IHD45" s="475"/>
      <c r="IHE45" s="475"/>
      <c r="IHF45" s="475"/>
      <c r="IHG45" s="475"/>
      <c r="IHH45" s="475"/>
      <c r="IHI45" s="475"/>
      <c r="IHJ45" s="475"/>
      <c r="IHK45" s="475"/>
      <c r="IHL45" s="475"/>
      <c r="IHM45" s="475"/>
      <c r="IHN45" s="475"/>
      <c r="IHO45" s="475"/>
      <c r="IHP45" s="475"/>
      <c r="IHQ45" s="475"/>
      <c r="IHR45" s="475"/>
      <c r="IHS45" s="475"/>
      <c r="IHT45" s="475"/>
      <c r="IHU45" s="475"/>
      <c r="IHV45" s="475"/>
      <c r="IHW45" s="475"/>
      <c r="IHX45" s="475"/>
      <c r="IHY45" s="475"/>
      <c r="IHZ45" s="475"/>
      <c r="IIA45" s="475"/>
      <c r="IIB45" s="475"/>
      <c r="IIC45" s="475"/>
      <c r="IID45" s="475"/>
      <c r="IIE45" s="475"/>
      <c r="IIF45" s="475"/>
      <c r="IIG45" s="475"/>
      <c r="IIH45" s="475"/>
      <c r="III45" s="475"/>
      <c r="IIJ45" s="475"/>
      <c r="IIK45" s="475"/>
      <c r="IIL45" s="475"/>
      <c r="IIM45" s="475"/>
      <c r="IIN45" s="475"/>
      <c r="IIO45" s="475"/>
      <c r="IIP45" s="475"/>
      <c r="IIQ45" s="475"/>
      <c r="IIR45" s="475"/>
      <c r="IIS45" s="475"/>
      <c r="IIT45" s="475"/>
      <c r="IIU45" s="475"/>
      <c r="IIV45" s="475"/>
      <c r="IIW45" s="475"/>
      <c r="IIX45" s="475"/>
      <c r="IIY45" s="475"/>
      <c r="IIZ45" s="475"/>
      <c r="IJA45" s="475"/>
      <c r="IJB45" s="475"/>
      <c r="IJC45" s="475"/>
      <c r="IJD45" s="475"/>
      <c r="IJE45" s="475"/>
      <c r="IJF45" s="475"/>
      <c r="IJG45" s="475"/>
      <c r="IJH45" s="475"/>
      <c r="IJI45" s="475"/>
      <c r="IJJ45" s="475"/>
      <c r="IJK45" s="475"/>
      <c r="IJL45" s="475"/>
      <c r="IJM45" s="475"/>
      <c r="IJN45" s="475"/>
      <c r="IJO45" s="475"/>
      <c r="IJP45" s="475"/>
      <c r="IJQ45" s="475"/>
      <c r="IJR45" s="475"/>
      <c r="IJS45" s="475"/>
      <c r="IJT45" s="475"/>
      <c r="IJU45" s="475"/>
      <c r="IJV45" s="475"/>
      <c r="IJW45" s="475"/>
      <c r="IJX45" s="475"/>
      <c r="IJY45" s="475"/>
      <c r="IJZ45" s="475"/>
      <c r="IKA45" s="475"/>
      <c r="IKB45" s="475"/>
      <c r="IKC45" s="475"/>
      <c r="IKD45" s="475"/>
      <c r="IKE45" s="475"/>
      <c r="IKF45" s="475"/>
      <c r="IKG45" s="475"/>
      <c r="IKH45" s="475"/>
      <c r="IKI45" s="475"/>
      <c r="IKJ45" s="475"/>
      <c r="IKK45" s="475"/>
      <c r="IKL45" s="475"/>
      <c r="IKM45" s="475"/>
      <c r="IKN45" s="475"/>
      <c r="IKO45" s="475"/>
      <c r="IKP45" s="475"/>
      <c r="IKQ45" s="475"/>
      <c r="IKR45" s="475"/>
      <c r="IKS45" s="475"/>
      <c r="IKT45" s="475"/>
      <c r="IKU45" s="475"/>
      <c r="IKV45" s="475"/>
      <c r="IKW45" s="475"/>
      <c r="IKX45" s="475"/>
      <c r="IKY45" s="475"/>
      <c r="IKZ45" s="475"/>
      <c r="ILA45" s="475"/>
      <c r="ILB45" s="475"/>
      <c r="ILC45" s="475"/>
      <c r="ILD45" s="475"/>
      <c r="ILE45" s="475"/>
      <c r="ILF45" s="475"/>
      <c r="ILG45" s="475"/>
      <c r="ILH45" s="475"/>
      <c r="ILI45" s="475"/>
      <c r="ILJ45" s="475"/>
      <c r="ILK45" s="475"/>
      <c r="ILL45" s="475"/>
      <c r="ILM45" s="475"/>
      <c r="ILN45" s="475"/>
      <c r="ILO45" s="475"/>
      <c r="ILP45" s="475"/>
      <c r="ILQ45" s="475"/>
      <c r="ILR45" s="475"/>
      <c r="ILS45" s="475"/>
      <c r="ILT45" s="475"/>
      <c r="ILU45" s="475"/>
      <c r="ILV45" s="475"/>
      <c r="ILW45" s="475"/>
      <c r="ILX45" s="475"/>
      <c r="ILY45" s="475"/>
      <c r="ILZ45" s="475"/>
      <c r="IMA45" s="475"/>
      <c r="IMB45" s="475"/>
      <c r="IMC45" s="475"/>
      <c r="IMD45" s="475"/>
      <c r="IME45" s="475"/>
      <c r="IMF45" s="475"/>
      <c r="IMG45" s="475"/>
      <c r="IMH45" s="475"/>
      <c r="IMI45" s="475"/>
      <c r="IMJ45" s="475"/>
      <c r="IMK45" s="475"/>
      <c r="IML45" s="475"/>
      <c r="IMM45" s="475"/>
      <c r="IMN45" s="475"/>
      <c r="IMO45" s="475"/>
      <c r="IMP45" s="475"/>
      <c r="IMQ45" s="475"/>
      <c r="IMR45" s="475"/>
      <c r="IMS45" s="475"/>
      <c r="IMT45" s="475"/>
      <c r="IMU45" s="475"/>
      <c r="IMV45" s="475"/>
      <c r="IMW45" s="475"/>
      <c r="IMX45" s="475"/>
      <c r="IMY45" s="475"/>
      <c r="IMZ45" s="475"/>
      <c r="INA45" s="475"/>
      <c r="INB45" s="475"/>
      <c r="INC45" s="475"/>
      <c r="IND45" s="475"/>
      <c r="INE45" s="475"/>
      <c r="INF45" s="475"/>
      <c r="ING45" s="475"/>
      <c r="INH45" s="475"/>
      <c r="INI45" s="475"/>
      <c r="INJ45" s="475"/>
      <c r="INK45" s="475"/>
      <c r="INL45" s="475"/>
      <c r="INM45" s="475"/>
      <c r="INN45" s="475"/>
      <c r="INO45" s="475"/>
      <c r="INP45" s="475"/>
      <c r="INQ45" s="475"/>
      <c r="INR45" s="475"/>
      <c r="INS45" s="475"/>
      <c r="INT45" s="475"/>
      <c r="INU45" s="475"/>
      <c r="INV45" s="475"/>
      <c r="INW45" s="475"/>
      <c r="INX45" s="475"/>
      <c r="INY45" s="475"/>
      <c r="INZ45" s="475"/>
      <c r="IOA45" s="475"/>
      <c r="IOB45" s="475"/>
      <c r="IOC45" s="475"/>
      <c r="IOD45" s="475"/>
      <c r="IOE45" s="475"/>
      <c r="IOF45" s="475"/>
      <c r="IOG45" s="475"/>
      <c r="IOH45" s="475"/>
      <c r="IOI45" s="475"/>
      <c r="IOJ45" s="475"/>
      <c r="IOK45" s="475"/>
      <c r="IOL45" s="475"/>
      <c r="IOM45" s="475"/>
      <c r="ION45" s="475"/>
      <c r="IOO45" s="475"/>
      <c r="IOP45" s="475"/>
      <c r="IOQ45" s="475"/>
      <c r="IOR45" s="475"/>
      <c r="IOS45" s="475"/>
      <c r="IOT45" s="475"/>
      <c r="IOU45" s="475"/>
      <c r="IOV45" s="475"/>
      <c r="IOW45" s="475"/>
      <c r="IOX45" s="475"/>
      <c r="IOY45" s="475"/>
      <c r="IOZ45" s="475"/>
      <c r="IPA45" s="475"/>
      <c r="IPB45" s="475"/>
      <c r="IPC45" s="475"/>
      <c r="IPD45" s="475"/>
      <c r="IPE45" s="475"/>
      <c r="IPF45" s="475"/>
      <c r="IPG45" s="475"/>
      <c r="IPH45" s="475"/>
      <c r="IPI45" s="475"/>
      <c r="IPJ45" s="475"/>
      <c r="IPK45" s="475"/>
      <c r="IPL45" s="475"/>
      <c r="IPM45" s="475"/>
      <c r="IPN45" s="475"/>
      <c r="IPO45" s="475"/>
      <c r="IPP45" s="475"/>
      <c r="IPQ45" s="475"/>
      <c r="IPR45" s="475"/>
      <c r="IPS45" s="475"/>
      <c r="IPT45" s="475"/>
      <c r="IPU45" s="475"/>
      <c r="IPV45" s="475"/>
      <c r="IPW45" s="475"/>
      <c r="IPX45" s="475"/>
      <c r="IPY45" s="475"/>
      <c r="IPZ45" s="475"/>
      <c r="IQA45" s="475"/>
      <c r="IQB45" s="475"/>
      <c r="IQC45" s="475"/>
      <c r="IQD45" s="475"/>
      <c r="IQE45" s="475"/>
      <c r="IQF45" s="475"/>
      <c r="IQG45" s="475"/>
      <c r="IQH45" s="475"/>
      <c r="IQI45" s="475"/>
      <c r="IQJ45" s="475"/>
      <c r="IQK45" s="475"/>
      <c r="IQL45" s="475"/>
      <c r="IQM45" s="475"/>
      <c r="IQN45" s="475"/>
      <c r="IQO45" s="475"/>
      <c r="IQP45" s="475"/>
      <c r="IQQ45" s="475"/>
      <c r="IQR45" s="475"/>
      <c r="IQS45" s="475"/>
      <c r="IQT45" s="475"/>
      <c r="IQU45" s="475"/>
      <c r="IQV45" s="475"/>
      <c r="IQW45" s="475"/>
      <c r="IQX45" s="475"/>
      <c r="IQY45" s="475"/>
      <c r="IQZ45" s="475"/>
      <c r="IRA45" s="475"/>
      <c r="IRB45" s="475"/>
      <c r="IRC45" s="475"/>
      <c r="IRD45" s="475"/>
      <c r="IRE45" s="475"/>
      <c r="IRF45" s="475"/>
      <c r="IRG45" s="475"/>
      <c r="IRH45" s="475"/>
      <c r="IRI45" s="475"/>
      <c r="IRJ45" s="475"/>
      <c r="IRK45" s="475"/>
      <c r="IRL45" s="475"/>
      <c r="IRM45" s="475"/>
      <c r="IRN45" s="475"/>
      <c r="IRO45" s="475"/>
      <c r="IRP45" s="475"/>
      <c r="IRQ45" s="475"/>
      <c r="IRR45" s="475"/>
      <c r="IRS45" s="475"/>
      <c r="IRT45" s="475"/>
      <c r="IRU45" s="475"/>
      <c r="IRV45" s="475"/>
      <c r="IRW45" s="475"/>
      <c r="IRX45" s="475"/>
      <c r="IRY45" s="475"/>
      <c r="IRZ45" s="475"/>
      <c r="ISA45" s="475"/>
      <c r="ISB45" s="475"/>
      <c r="ISC45" s="475"/>
      <c r="ISD45" s="475"/>
      <c r="ISE45" s="475"/>
      <c r="ISF45" s="475"/>
      <c r="ISG45" s="475"/>
      <c r="ISH45" s="475"/>
      <c r="ISI45" s="475"/>
      <c r="ISJ45" s="475"/>
      <c r="ISK45" s="475"/>
      <c r="ISL45" s="475"/>
      <c r="ISM45" s="475"/>
      <c r="ISN45" s="475"/>
      <c r="ISO45" s="475"/>
      <c r="ISP45" s="475"/>
      <c r="ISQ45" s="475"/>
      <c r="ISR45" s="475"/>
      <c r="ISS45" s="475"/>
      <c r="IST45" s="475"/>
      <c r="ISU45" s="475"/>
      <c r="ISV45" s="475"/>
      <c r="ISW45" s="475"/>
      <c r="ISX45" s="475"/>
      <c r="ISY45" s="475"/>
      <c r="ISZ45" s="475"/>
      <c r="ITA45" s="475"/>
      <c r="ITB45" s="475"/>
      <c r="ITC45" s="475"/>
      <c r="ITD45" s="475"/>
      <c r="ITE45" s="475"/>
      <c r="ITF45" s="475"/>
      <c r="ITG45" s="475"/>
      <c r="ITH45" s="475"/>
      <c r="ITI45" s="475"/>
      <c r="ITJ45" s="475"/>
      <c r="ITK45" s="475"/>
      <c r="ITL45" s="475"/>
      <c r="ITM45" s="475"/>
      <c r="ITN45" s="475"/>
      <c r="ITO45" s="475"/>
      <c r="ITP45" s="475"/>
      <c r="ITQ45" s="475"/>
      <c r="ITR45" s="475"/>
      <c r="ITS45" s="475"/>
      <c r="ITT45" s="475"/>
      <c r="ITU45" s="475"/>
      <c r="ITV45" s="475"/>
      <c r="ITW45" s="475"/>
      <c r="ITX45" s="475"/>
      <c r="ITY45" s="475"/>
      <c r="ITZ45" s="475"/>
      <c r="IUA45" s="475"/>
      <c r="IUB45" s="475"/>
      <c r="IUC45" s="475"/>
      <c r="IUD45" s="475"/>
      <c r="IUE45" s="475"/>
      <c r="IUF45" s="475"/>
      <c r="IUG45" s="475"/>
      <c r="IUH45" s="475"/>
      <c r="IUI45" s="475"/>
      <c r="IUJ45" s="475"/>
      <c r="IUK45" s="475"/>
      <c r="IUL45" s="475"/>
      <c r="IUM45" s="475"/>
      <c r="IUN45" s="475"/>
      <c r="IUO45" s="475"/>
      <c r="IUP45" s="475"/>
      <c r="IUQ45" s="475"/>
      <c r="IUR45" s="475"/>
      <c r="IUS45" s="475"/>
      <c r="IUT45" s="475"/>
      <c r="IUU45" s="475"/>
      <c r="IUV45" s="475"/>
      <c r="IUW45" s="475"/>
      <c r="IUX45" s="475"/>
      <c r="IUY45" s="475"/>
      <c r="IUZ45" s="475"/>
      <c r="IVA45" s="475"/>
      <c r="IVB45" s="475"/>
      <c r="IVC45" s="475"/>
      <c r="IVD45" s="475"/>
      <c r="IVE45" s="475"/>
      <c r="IVF45" s="475"/>
      <c r="IVG45" s="475"/>
      <c r="IVH45" s="475"/>
      <c r="IVI45" s="475"/>
      <c r="IVJ45" s="475"/>
      <c r="IVK45" s="475"/>
      <c r="IVL45" s="475"/>
      <c r="IVM45" s="475"/>
      <c r="IVN45" s="475"/>
      <c r="IVO45" s="475"/>
      <c r="IVP45" s="475"/>
      <c r="IVQ45" s="475"/>
      <c r="IVR45" s="475"/>
      <c r="IVS45" s="475"/>
      <c r="IVT45" s="475"/>
      <c r="IVU45" s="475"/>
      <c r="IVV45" s="475"/>
      <c r="IVW45" s="475"/>
      <c r="IVX45" s="475"/>
      <c r="IVY45" s="475"/>
      <c r="IVZ45" s="475"/>
      <c r="IWA45" s="475"/>
      <c r="IWB45" s="475"/>
      <c r="IWC45" s="475"/>
      <c r="IWD45" s="475"/>
      <c r="IWE45" s="475"/>
      <c r="IWF45" s="475"/>
      <c r="IWG45" s="475"/>
      <c r="IWH45" s="475"/>
      <c r="IWI45" s="475"/>
      <c r="IWJ45" s="475"/>
      <c r="IWK45" s="475"/>
      <c r="IWL45" s="475"/>
      <c r="IWM45" s="475"/>
      <c r="IWN45" s="475"/>
      <c r="IWO45" s="475"/>
      <c r="IWP45" s="475"/>
      <c r="IWQ45" s="475"/>
      <c r="IWR45" s="475"/>
      <c r="IWS45" s="475"/>
      <c r="IWT45" s="475"/>
      <c r="IWU45" s="475"/>
      <c r="IWV45" s="475"/>
      <c r="IWW45" s="475"/>
      <c r="IWX45" s="475"/>
      <c r="IWY45" s="475"/>
      <c r="IWZ45" s="475"/>
      <c r="IXA45" s="475"/>
      <c r="IXB45" s="475"/>
      <c r="IXC45" s="475"/>
      <c r="IXD45" s="475"/>
      <c r="IXE45" s="475"/>
      <c r="IXF45" s="475"/>
      <c r="IXG45" s="475"/>
      <c r="IXH45" s="475"/>
      <c r="IXI45" s="475"/>
      <c r="IXJ45" s="475"/>
      <c r="IXK45" s="475"/>
      <c r="IXL45" s="475"/>
      <c r="IXM45" s="475"/>
      <c r="IXN45" s="475"/>
      <c r="IXO45" s="475"/>
      <c r="IXP45" s="475"/>
      <c r="IXQ45" s="475"/>
      <c r="IXR45" s="475"/>
      <c r="IXS45" s="475"/>
      <c r="IXT45" s="475"/>
      <c r="IXU45" s="475"/>
      <c r="IXV45" s="475"/>
      <c r="IXW45" s="475"/>
      <c r="IXX45" s="475"/>
      <c r="IXY45" s="475"/>
      <c r="IXZ45" s="475"/>
      <c r="IYA45" s="475"/>
      <c r="IYB45" s="475"/>
      <c r="IYC45" s="475"/>
      <c r="IYD45" s="475"/>
      <c r="IYE45" s="475"/>
      <c r="IYF45" s="475"/>
      <c r="IYG45" s="475"/>
      <c r="IYH45" s="475"/>
      <c r="IYI45" s="475"/>
      <c r="IYJ45" s="475"/>
      <c r="IYK45" s="475"/>
      <c r="IYL45" s="475"/>
      <c r="IYM45" s="475"/>
      <c r="IYN45" s="475"/>
      <c r="IYO45" s="475"/>
      <c r="IYP45" s="475"/>
      <c r="IYQ45" s="475"/>
      <c r="IYR45" s="475"/>
      <c r="IYS45" s="475"/>
      <c r="IYT45" s="475"/>
      <c r="IYU45" s="475"/>
      <c r="IYV45" s="475"/>
      <c r="IYW45" s="475"/>
      <c r="IYX45" s="475"/>
      <c r="IYY45" s="475"/>
      <c r="IYZ45" s="475"/>
      <c r="IZA45" s="475"/>
      <c r="IZB45" s="475"/>
      <c r="IZC45" s="475"/>
      <c r="IZD45" s="475"/>
      <c r="IZE45" s="475"/>
      <c r="IZF45" s="475"/>
      <c r="IZG45" s="475"/>
      <c r="IZH45" s="475"/>
      <c r="IZI45" s="475"/>
      <c r="IZJ45" s="475"/>
      <c r="IZK45" s="475"/>
      <c r="IZL45" s="475"/>
      <c r="IZM45" s="475"/>
      <c r="IZN45" s="475"/>
      <c r="IZO45" s="475"/>
      <c r="IZP45" s="475"/>
      <c r="IZQ45" s="475"/>
      <c r="IZR45" s="475"/>
      <c r="IZS45" s="475"/>
      <c r="IZT45" s="475"/>
      <c r="IZU45" s="475"/>
      <c r="IZV45" s="475"/>
      <c r="IZW45" s="475"/>
      <c r="IZX45" s="475"/>
      <c r="IZY45" s="475"/>
      <c r="IZZ45" s="475"/>
      <c r="JAA45" s="475"/>
      <c r="JAB45" s="475"/>
      <c r="JAC45" s="475"/>
      <c r="JAD45" s="475"/>
      <c r="JAE45" s="475"/>
      <c r="JAF45" s="475"/>
      <c r="JAG45" s="475"/>
      <c r="JAH45" s="475"/>
      <c r="JAI45" s="475"/>
      <c r="JAJ45" s="475"/>
      <c r="JAK45" s="475"/>
      <c r="JAL45" s="475"/>
      <c r="JAM45" s="475"/>
      <c r="JAN45" s="475"/>
      <c r="JAO45" s="475"/>
      <c r="JAP45" s="475"/>
      <c r="JAQ45" s="475"/>
      <c r="JAR45" s="475"/>
      <c r="JAS45" s="475"/>
      <c r="JAT45" s="475"/>
      <c r="JAU45" s="475"/>
      <c r="JAV45" s="475"/>
      <c r="JAW45" s="475"/>
      <c r="JAX45" s="475"/>
      <c r="JAY45" s="475"/>
      <c r="JAZ45" s="475"/>
      <c r="JBA45" s="475"/>
      <c r="JBB45" s="475"/>
      <c r="JBC45" s="475"/>
      <c r="JBD45" s="475"/>
      <c r="JBE45" s="475"/>
      <c r="JBF45" s="475"/>
      <c r="JBG45" s="475"/>
      <c r="JBH45" s="475"/>
      <c r="JBI45" s="475"/>
      <c r="JBJ45" s="475"/>
      <c r="JBK45" s="475"/>
      <c r="JBL45" s="475"/>
      <c r="JBM45" s="475"/>
      <c r="JBN45" s="475"/>
      <c r="JBO45" s="475"/>
      <c r="JBP45" s="475"/>
      <c r="JBQ45" s="475"/>
      <c r="JBR45" s="475"/>
      <c r="JBS45" s="475"/>
      <c r="JBT45" s="475"/>
      <c r="JBU45" s="475"/>
      <c r="JBV45" s="475"/>
      <c r="JBW45" s="475"/>
      <c r="JBX45" s="475"/>
      <c r="JBY45" s="475"/>
      <c r="JBZ45" s="475"/>
      <c r="JCA45" s="475"/>
      <c r="JCB45" s="475"/>
      <c r="JCC45" s="475"/>
      <c r="JCD45" s="475"/>
      <c r="JCE45" s="475"/>
      <c r="JCF45" s="475"/>
      <c r="JCG45" s="475"/>
      <c r="JCH45" s="475"/>
      <c r="JCI45" s="475"/>
      <c r="JCJ45" s="475"/>
      <c r="JCK45" s="475"/>
      <c r="JCL45" s="475"/>
      <c r="JCM45" s="475"/>
      <c r="JCN45" s="475"/>
      <c r="JCO45" s="475"/>
      <c r="JCP45" s="475"/>
      <c r="JCQ45" s="475"/>
      <c r="JCR45" s="475"/>
      <c r="JCS45" s="475"/>
      <c r="JCT45" s="475"/>
      <c r="JCU45" s="475"/>
      <c r="JCV45" s="475"/>
      <c r="JCW45" s="475"/>
      <c r="JCX45" s="475"/>
      <c r="JCY45" s="475"/>
      <c r="JCZ45" s="475"/>
      <c r="JDA45" s="475"/>
      <c r="JDB45" s="475"/>
      <c r="JDC45" s="475"/>
      <c r="JDD45" s="475"/>
      <c r="JDE45" s="475"/>
      <c r="JDF45" s="475"/>
      <c r="JDG45" s="475"/>
      <c r="JDH45" s="475"/>
      <c r="JDI45" s="475"/>
      <c r="JDJ45" s="475"/>
      <c r="JDK45" s="475"/>
      <c r="JDL45" s="475"/>
      <c r="JDM45" s="475"/>
      <c r="JDN45" s="475"/>
      <c r="JDO45" s="475"/>
      <c r="JDP45" s="475"/>
      <c r="JDQ45" s="475"/>
      <c r="JDR45" s="475"/>
      <c r="JDS45" s="475"/>
      <c r="JDT45" s="475"/>
      <c r="JDU45" s="475"/>
      <c r="JDV45" s="475"/>
      <c r="JDW45" s="475"/>
      <c r="JDX45" s="475"/>
      <c r="JDY45" s="475"/>
      <c r="JDZ45" s="475"/>
      <c r="JEA45" s="475"/>
      <c r="JEB45" s="475"/>
      <c r="JEC45" s="475"/>
      <c r="JED45" s="475"/>
      <c r="JEE45" s="475"/>
      <c r="JEF45" s="475"/>
      <c r="JEG45" s="475"/>
      <c r="JEH45" s="475"/>
      <c r="JEI45" s="475"/>
      <c r="JEJ45" s="475"/>
      <c r="JEK45" s="475"/>
      <c r="JEL45" s="475"/>
      <c r="JEM45" s="475"/>
      <c r="JEN45" s="475"/>
      <c r="JEO45" s="475"/>
      <c r="JEP45" s="475"/>
      <c r="JEQ45" s="475"/>
      <c r="JER45" s="475"/>
      <c r="JES45" s="475"/>
      <c r="JET45" s="475"/>
      <c r="JEU45" s="475"/>
      <c r="JEV45" s="475"/>
      <c r="JEW45" s="475"/>
      <c r="JEX45" s="475"/>
      <c r="JEY45" s="475"/>
      <c r="JEZ45" s="475"/>
      <c r="JFA45" s="475"/>
      <c r="JFB45" s="475"/>
      <c r="JFC45" s="475"/>
      <c r="JFD45" s="475"/>
      <c r="JFE45" s="475"/>
      <c r="JFF45" s="475"/>
      <c r="JFG45" s="475"/>
      <c r="JFH45" s="475"/>
      <c r="JFI45" s="475"/>
      <c r="JFJ45" s="475"/>
      <c r="JFK45" s="475"/>
      <c r="JFL45" s="475"/>
      <c r="JFM45" s="475"/>
      <c r="JFN45" s="475"/>
      <c r="JFO45" s="475"/>
      <c r="JFP45" s="475"/>
      <c r="JFQ45" s="475"/>
      <c r="JFR45" s="475"/>
      <c r="JFS45" s="475"/>
      <c r="JFT45" s="475"/>
      <c r="JFU45" s="475"/>
      <c r="JFV45" s="475"/>
      <c r="JFW45" s="475"/>
      <c r="JFX45" s="475"/>
      <c r="JFY45" s="475"/>
      <c r="JFZ45" s="475"/>
      <c r="JGA45" s="475"/>
      <c r="JGB45" s="475"/>
      <c r="JGC45" s="475"/>
      <c r="JGD45" s="475"/>
      <c r="JGE45" s="475"/>
      <c r="JGF45" s="475"/>
      <c r="JGG45" s="475"/>
      <c r="JGH45" s="475"/>
      <c r="JGI45" s="475"/>
      <c r="JGJ45" s="475"/>
      <c r="JGK45" s="475"/>
      <c r="JGL45" s="475"/>
      <c r="JGM45" s="475"/>
      <c r="JGN45" s="475"/>
      <c r="JGO45" s="475"/>
      <c r="JGP45" s="475"/>
      <c r="JGQ45" s="475"/>
      <c r="JGR45" s="475"/>
      <c r="JGS45" s="475"/>
      <c r="JGT45" s="475"/>
      <c r="JGU45" s="475"/>
      <c r="JGV45" s="475"/>
      <c r="JGW45" s="475"/>
      <c r="JGX45" s="475"/>
      <c r="JGY45" s="475"/>
      <c r="JGZ45" s="475"/>
      <c r="JHA45" s="475"/>
      <c r="JHB45" s="475"/>
      <c r="JHC45" s="475"/>
      <c r="JHD45" s="475"/>
      <c r="JHE45" s="475"/>
      <c r="JHF45" s="475"/>
      <c r="JHG45" s="475"/>
      <c r="JHH45" s="475"/>
      <c r="JHI45" s="475"/>
      <c r="JHJ45" s="475"/>
      <c r="JHK45" s="475"/>
      <c r="JHL45" s="475"/>
      <c r="JHM45" s="475"/>
      <c r="JHN45" s="475"/>
      <c r="JHO45" s="475"/>
      <c r="JHP45" s="475"/>
      <c r="JHQ45" s="475"/>
      <c r="JHR45" s="475"/>
      <c r="JHS45" s="475"/>
      <c r="JHT45" s="475"/>
      <c r="JHU45" s="475"/>
      <c r="JHV45" s="475"/>
      <c r="JHW45" s="475"/>
      <c r="JHX45" s="475"/>
      <c r="JHY45" s="475"/>
      <c r="JHZ45" s="475"/>
      <c r="JIA45" s="475"/>
      <c r="JIB45" s="475"/>
      <c r="JIC45" s="475"/>
      <c r="JID45" s="475"/>
      <c r="JIE45" s="475"/>
      <c r="JIF45" s="475"/>
      <c r="JIG45" s="475"/>
      <c r="JIH45" s="475"/>
      <c r="JII45" s="475"/>
      <c r="JIJ45" s="475"/>
      <c r="JIK45" s="475"/>
      <c r="JIL45" s="475"/>
      <c r="JIM45" s="475"/>
      <c r="JIN45" s="475"/>
      <c r="JIO45" s="475"/>
      <c r="JIP45" s="475"/>
      <c r="JIQ45" s="475"/>
      <c r="JIR45" s="475"/>
      <c r="JIS45" s="475"/>
      <c r="JIT45" s="475"/>
      <c r="JIU45" s="475"/>
      <c r="JIV45" s="475"/>
      <c r="JIW45" s="475"/>
      <c r="JIX45" s="475"/>
      <c r="JIY45" s="475"/>
      <c r="JIZ45" s="475"/>
      <c r="JJA45" s="475"/>
      <c r="JJB45" s="475"/>
      <c r="JJC45" s="475"/>
      <c r="JJD45" s="475"/>
      <c r="JJE45" s="475"/>
      <c r="JJF45" s="475"/>
      <c r="JJG45" s="475"/>
      <c r="JJH45" s="475"/>
      <c r="JJI45" s="475"/>
      <c r="JJJ45" s="475"/>
      <c r="JJK45" s="475"/>
      <c r="JJL45" s="475"/>
      <c r="JJM45" s="475"/>
      <c r="JJN45" s="475"/>
      <c r="JJO45" s="475"/>
      <c r="JJP45" s="475"/>
      <c r="JJQ45" s="475"/>
      <c r="JJR45" s="475"/>
      <c r="JJS45" s="475"/>
      <c r="JJT45" s="475"/>
      <c r="JJU45" s="475"/>
      <c r="JJV45" s="475"/>
      <c r="JJW45" s="475"/>
      <c r="JJX45" s="475"/>
      <c r="JJY45" s="475"/>
      <c r="JJZ45" s="475"/>
      <c r="JKA45" s="475"/>
      <c r="JKB45" s="475"/>
      <c r="JKC45" s="475"/>
      <c r="JKD45" s="475"/>
      <c r="JKE45" s="475"/>
      <c r="JKF45" s="475"/>
      <c r="JKG45" s="475"/>
      <c r="JKH45" s="475"/>
      <c r="JKI45" s="475"/>
      <c r="JKJ45" s="475"/>
      <c r="JKK45" s="475"/>
      <c r="JKL45" s="475"/>
      <c r="JKM45" s="475"/>
      <c r="JKN45" s="475"/>
      <c r="JKO45" s="475"/>
      <c r="JKP45" s="475"/>
      <c r="JKQ45" s="475"/>
      <c r="JKR45" s="475"/>
      <c r="JKS45" s="475"/>
      <c r="JKT45" s="475"/>
      <c r="JKU45" s="475"/>
      <c r="JKV45" s="475"/>
      <c r="JKW45" s="475"/>
      <c r="JKX45" s="475"/>
      <c r="JKY45" s="475"/>
      <c r="JKZ45" s="475"/>
      <c r="JLA45" s="475"/>
      <c r="JLB45" s="475"/>
      <c r="JLC45" s="475"/>
      <c r="JLD45" s="475"/>
      <c r="JLE45" s="475"/>
      <c r="JLF45" s="475"/>
      <c r="JLG45" s="475"/>
      <c r="JLH45" s="475"/>
      <c r="JLI45" s="475"/>
      <c r="JLJ45" s="475"/>
      <c r="JLK45" s="475"/>
      <c r="JLL45" s="475"/>
      <c r="JLM45" s="475"/>
      <c r="JLN45" s="475"/>
      <c r="JLO45" s="475"/>
      <c r="JLP45" s="475"/>
      <c r="JLQ45" s="475"/>
      <c r="JLR45" s="475"/>
      <c r="JLS45" s="475"/>
      <c r="JLT45" s="475"/>
      <c r="JLU45" s="475"/>
      <c r="JLV45" s="475"/>
      <c r="JLW45" s="475"/>
      <c r="JLX45" s="475"/>
      <c r="JLY45" s="475"/>
      <c r="JLZ45" s="475"/>
      <c r="JMA45" s="475"/>
      <c r="JMB45" s="475"/>
      <c r="JMC45" s="475"/>
      <c r="JMD45" s="475"/>
      <c r="JME45" s="475"/>
      <c r="JMF45" s="475"/>
      <c r="JMG45" s="475"/>
      <c r="JMH45" s="475"/>
      <c r="JMI45" s="475"/>
      <c r="JMJ45" s="475"/>
      <c r="JMK45" s="475"/>
      <c r="JML45" s="475"/>
      <c r="JMM45" s="475"/>
      <c r="JMN45" s="475"/>
      <c r="JMO45" s="475"/>
      <c r="JMP45" s="475"/>
      <c r="JMQ45" s="475"/>
      <c r="JMR45" s="475"/>
      <c r="JMS45" s="475"/>
      <c r="JMT45" s="475"/>
      <c r="JMU45" s="475"/>
      <c r="JMV45" s="475"/>
      <c r="JMW45" s="475"/>
      <c r="JMX45" s="475"/>
      <c r="JMY45" s="475"/>
      <c r="JMZ45" s="475"/>
      <c r="JNA45" s="475"/>
      <c r="JNB45" s="475"/>
      <c r="JNC45" s="475"/>
      <c r="JND45" s="475"/>
      <c r="JNE45" s="475"/>
      <c r="JNF45" s="475"/>
      <c r="JNG45" s="475"/>
      <c r="JNH45" s="475"/>
      <c r="JNI45" s="475"/>
      <c r="JNJ45" s="475"/>
      <c r="JNK45" s="475"/>
      <c r="JNL45" s="475"/>
      <c r="JNM45" s="475"/>
      <c r="JNN45" s="475"/>
      <c r="JNO45" s="475"/>
      <c r="JNP45" s="475"/>
      <c r="JNQ45" s="475"/>
      <c r="JNR45" s="475"/>
      <c r="JNS45" s="475"/>
      <c r="JNT45" s="475"/>
      <c r="JNU45" s="475"/>
      <c r="JNV45" s="475"/>
      <c r="JNW45" s="475"/>
      <c r="JNX45" s="475"/>
      <c r="JNY45" s="475"/>
      <c r="JNZ45" s="475"/>
      <c r="JOA45" s="475"/>
      <c r="JOB45" s="475"/>
      <c r="JOC45" s="475"/>
      <c r="JOD45" s="475"/>
      <c r="JOE45" s="475"/>
      <c r="JOF45" s="475"/>
      <c r="JOG45" s="475"/>
      <c r="JOH45" s="475"/>
      <c r="JOI45" s="475"/>
      <c r="JOJ45" s="475"/>
      <c r="JOK45" s="475"/>
      <c r="JOL45" s="475"/>
      <c r="JOM45" s="475"/>
      <c r="JON45" s="475"/>
      <c r="JOO45" s="475"/>
      <c r="JOP45" s="475"/>
      <c r="JOQ45" s="475"/>
      <c r="JOR45" s="475"/>
      <c r="JOS45" s="475"/>
      <c r="JOT45" s="475"/>
      <c r="JOU45" s="475"/>
      <c r="JOV45" s="475"/>
      <c r="JOW45" s="475"/>
      <c r="JOX45" s="475"/>
      <c r="JOY45" s="475"/>
      <c r="JOZ45" s="475"/>
      <c r="JPA45" s="475"/>
      <c r="JPB45" s="475"/>
      <c r="JPC45" s="475"/>
      <c r="JPD45" s="475"/>
      <c r="JPE45" s="475"/>
      <c r="JPF45" s="475"/>
      <c r="JPG45" s="475"/>
      <c r="JPH45" s="475"/>
      <c r="JPI45" s="475"/>
      <c r="JPJ45" s="475"/>
      <c r="JPK45" s="475"/>
      <c r="JPL45" s="475"/>
      <c r="JPM45" s="475"/>
      <c r="JPN45" s="475"/>
      <c r="JPO45" s="475"/>
      <c r="JPP45" s="475"/>
      <c r="JPQ45" s="475"/>
      <c r="JPR45" s="475"/>
      <c r="JPS45" s="475"/>
      <c r="JPT45" s="475"/>
      <c r="JPU45" s="475"/>
      <c r="JPV45" s="475"/>
      <c r="JPW45" s="475"/>
      <c r="JPX45" s="475"/>
      <c r="JPY45" s="475"/>
      <c r="JPZ45" s="475"/>
      <c r="JQA45" s="475"/>
      <c r="JQB45" s="475"/>
      <c r="JQC45" s="475"/>
      <c r="JQD45" s="475"/>
      <c r="JQE45" s="475"/>
      <c r="JQF45" s="475"/>
      <c r="JQG45" s="475"/>
      <c r="JQH45" s="475"/>
      <c r="JQI45" s="475"/>
      <c r="JQJ45" s="475"/>
      <c r="JQK45" s="475"/>
      <c r="JQL45" s="475"/>
      <c r="JQM45" s="475"/>
      <c r="JQN45" s="475"/>
      <c r="JQO45" s="475"/>
      <c r="JQP45" s="475"/>
      <c r="JQQ45" s="475"/>
      <c r="JQR45" s="475"/>
      <c r="JQS45" s="475"/>
      <c r="JQT45" s="475"/>
      <c r="JQU45" s="475"/>
      <c r="JQV45" s="475"/>
      <c r="JQW45" s="475"/>
      <c r="JQX45" s="475"/>
      <c r="JQY45" s="475"/>
      <c r="JQZ45" s="475"/>
      <c r="JRA45" s="475"/>
      <c r="JRB45" s="475"/>
      <c r="JRC45" s="475"/>
      <c r="JRD45" s="475"/>
      <c r="JRE45" s="475"/>
      <c r="JRF45" s="475"/>
      <c r="JRG45" s="475"/>
      <c r="JRH45" s="475"/>
      <c r="JRI45" s="475"/>
      <c r="JRJ45" s="475"/>
      <c r="JRK45" s="475"/>
      <c r="JRL45" s="475"/>
      <c r="JRM45" s="475"/>
      <c r="JRN45" s="475"/>
      <c r="JRO45" s="475"/>
      <c r="JRP45" s="475"/>
      <c r="JRQ45" s="475"/>
      <c r="JRR45" s="475"/>
      <c r="JRS45" s="475"/>
      <c r="JRT45" s="475"/>
      <c r="JRU45" s="475"/>
      <c r="JRV45" s="475"/>
      <c r="JRW45" s="475"/>
      <c r="JRX45" s="475"/>
      <c r="JRY45" s="475"/>
      <c r="JRZ45" s="475"/>
      <c r="JSA45" s="475"/>
      <c r="JSB45" s="475"/>
      <c r="JSC45" s="475"/>
      <c r="JSD45" s="475"/>
      <c r="JSE45" s="475"/>
      <c r="JSF45" s="475"/>
      <c r="JSG45" s="475"/>
      <c r="JSH45" s="475"/>
      <c r="JSI45" s="475"/>
      <c r="JSJ45" s="475"/>
      <c r="JSK45" s="475"/>
      <c r="JSL45" s="475"/>
      <c r="JSM45" s="475"/>
      <c r="JSN45" s="475"/>
      <c r="JSO45" s="475"/>
      <c r="JSP45" s="475"/>
      <c r="JSQ45" s="475"/>
      <c r="JSR45" s="475"/>
      <c r="JSS45" s="475"/>
      <c r="JST45" s="475"/>
      <c r="JSU45" s="475"/>
      <c r="JSV45" s="475"/>
      <c r="JSW45" s="475"/>
      <c r="JSX45" s="475"/>
      <c r="JSY45" s="475"/>
      <c r="JSZ45" s="475"/>
      <c r="JTA45" s="475"/>
      <c r="JTB45" s="475"/>
      <c r="JTC45" s="475"/>
      <c r="JTD45" s="475"/>
      <c r="JTE45" s="475"/>
      <c r="JTF45" s="475"/>
      <c r="JTG45" s="475"/>
      <c r="JTH45" s="475"/>
      <c r="JTI45" s="475"/>
      <c r="JTJ45" s="475"/>
      <c r="JTK45" s="475"/>
      <c r="JTL45" s="475"/>
      <c r="JTM45" s="475"/>
      <c r="JTN45" s="475"/>
      <c r="JTO45" s="475"/>
      <c r="JTP45" s="475"/>
      <c r="JTQ45" s="475"/>
      <c r="JTR45" s="475"/>
      <c r="JTS45" s="475"/>
      <c r="JTT45" s="475"/>
      <c r="JTU45" s="475"/>
      <c r="JTV45" s="475"/>
      <c r="JTW45" s="475"/>
      <c r="JTX45" s="475"/>
      <c r="JTY45" s="475"/>
      <c r="JTZ45" s="475"/>
      <c r="JUA45" s="475"/>
      <c r="JUB45" s="475"/>
      <c r="JUC45" s="475"/>
      <c r="JUD45" s="475"/>
      <c r="JUE45" s="475"/>
      <c r="JUF45" s="475"/>
      <c r="JUG45" s="475"/>
      <c r="JUH45" s="475"/>
      <c r="JUI45" s="475"/>
      <c r="JUJ45" s="475"/>
      <c r="JUK45" s="475"/>
      <c r="JUL45" s="475"/>
      <c r="JUM45" s="475"/>
      <c r="JUN45" s="475"/>
      <c r="JUO45" s="475"/>
      <c r="JUP45" s="475"/>
      <c r="JUQ45" s="475"/>
      <c r="JUR45" s="475"/>
      <c r="JUS45" s="475"/>
      <c r="JUT45" s="475"/>
      <c r="JUU45" s="475"/>
      <c r="JUV45" s="475"/>
      <c r="JUW45" s="475"/>
      <c r="JUX45" s="475"/>
      <c r="JUY45" s="475"/>
      <c r="JUZ45" s="475"/>
      <c r="JVA45" s="475"/>
      <c r="JVB45" s="475"/>
      <c r="JVC45" s="475"/>
      <c r="JVD45" s="475"/>
      <c r="JVE45" s="475"/>
      <c r="JVF45" s="475"/>
      <c r="JVG45" s="475"/>
      <c r="JVH45" s="475"/>
      <c r="JVI45" s="475"/>
      <c r="JVJ45" s="475"/>
      <c r="JVK45" s="475"/>
      <c r="JVL45" s="475"/>
      <c r="JVM45" s="475"/>
      <c r="JVN45" s="475"/>
      <c r="JVO45" s="475"/>
      <c r="JVP45" s="475"/>
      <c r="JVQ45" s="475"/>
      <c r="JVR45" s="475"/>
      <c r="JVS45" s="475"/>
      <c r="JVT45" s="475"/>
      <c r="JVU45" s="475"/>
      <c r="JVV45" s="475"/>
      <c r="JVW45" s="475"/>
      <c r="JVX45" s="475"/>
      <c r="JVY45" s="475"/>
      <c r="JVZ45" s="475"/>
      <c r="JWA45" s="475"/>
      <c r="JWB45" s="475"/>
      <c r="JWC45" s="475"/>
      <c r="JWD45" s="475"/>
      <c r="JWE45" s="475"/>
      <c r="JWF45" s="475"/>
      <c r="JWG45" s="475"/>
      <c r="JWH45" s="475"/>
      <c r="JWI45" s="475"/>
      <c r="JWJ45" s="475"/>
      <c r="JWK45" s="475"/>
      <c r="JWL45" s="475"/>
      <c r="JWM45" s="475"/>
      <c r="JWN45" s="475"/>
      <c r="JWO45" s="475"/>
      <c r="JWP45" s="475"/>
      <c r="JWQ45" s="475"/>
      <c r="JWR45" s="475"/>
      <c r="JWS45" s="475"/>
      <c r="JWT45" s="475"/>
      <c r="JWU45" s="475"/>
      <c r="JWV45" s="475"/>
      <c r="JWW45" s="475"/>
      <c r="JWX45" s="475"/>
      <c r="JWY45" s="475"/>
      <c r="JWZ45" s="475"/>
      <c r="JXA45" s="475"/>
      <c r="JXB45" s="475"/>
      <c r="JXC45" s="475"/>
      <c r="JXD45" s="475"/>
      <c r="JXE45" s="475"/>
      <c r="JXF45" s="475"/>
      <c r="JXG45" s="475"/>
      <c r="JXH45" s="475"/>
      <c r="JXI45" s="475"/>
      <c r="JXJ45" s="475"/>
      <c r="JXK45" s="475"/>
      <c r="JXL45" s="475"/>
      <c r="JXM45" s="475"/>
      <c r="JXN45" s="475"/>
      <c r="JXO45" s="475"/>
      <c r="JXP45" s="475"/>
      <c r="JXQ45" s="475"/>
      <c r="JXR45" s="475"/>
      <c r="JXS45" s="475"/>
      <c r="JXT45" s="475"/>
      <c r="JXU45" s="475"/>
      <c r="JXV45" s="475"/>
      <c r="JXW45" s="475"/>
      <c r="JXX45" s="475"/>
      <c r="JXY45" s="475"/>
      <c r="JXZ45" s="475"/>
      <c r="JYA45" s="475"/>
      <c r="JYB45" s="475"/>
      <c r="JYC45" s="475"/>
      <c r="JYD45" s="475"/>
      <c r="JYE45" s="475"/>
      <c r="JYF45" s="475"/>
      <c r="JYG45" s="475"/>
      <c r="JYH45" s="475"/>
      <c r="JYI45" s="475"/>
      <c r="JYJ45" s="475"/>
      <c r="JYK45" s="475"/>
      <c r="JYL45" s="475"/>
      <c r="JYM45" s="475"/>
      <c r="JYN45" s="475"/>
      <c r="JYO45" s="475"/>
      <c r="JYP45" s="475"/>
      <c r="JYQ45" s="475"/>
      <c r="JYR45" s="475"/>
      <c r="JYS45" s="475"/>
      <c r="JYT45" s="475"/>
      <c r="JYU45" s="475"/>
      <c r="JYV45" s="475"/>
      <c r="JYW45" s="475"/>
      <c r="JYX45" s="475"/>
      <c r="JYY45" s="475"/>
      <c r="JYZ45" s="475"/>
      <c r="JZA45" s="475"/>
      <c r="JZB45" s="475"/>
      <c r="JZC45" s="475"/>
      <c r="JZD45" s="475"/>
      <c r="JZE45" s="475"/>
      <c r="JZF45" s="475"/>
      <c r="JZG45" s="475"/>
      <c r="JZH45" s="475"/>
      <c r="JZI45" s="475"/>
      <c r="JZJ45" s="475"/>
      <c r="JZK45" s="475"/>
      <c r="JZL45" s="475"/>
      <c r="JZM45" s="475"/>
      <c r="JZN45" s="475"/>
      <c r="JZO45" s="475"/>
      <c r="JZP45" s="475"/>
      <c r="JZQ45" s="475"/>
      <c r="JZR45" s="475"/>
      <c r="JZS45" s="475"/>
      <c r="JZT45" s="475"/>
      <c r="JZU45" s="475"/>
      <c r="JZV45" s="475"/>
      <c r="JZW45" s="475"/>
      <c r="JZX45" s="475"/>
      <c r="JZY45" s="475"/>
      <c r="JZZ45" s="475"/>
      <c r="KAA45" s="475"/>
      <c r="KAB45" s="475"/>
      <c r="KAC45" s="475"/>
      <c r="KAD45" s="475"/>
      <c r="KAE45" s="475"/>
      <c r="KAF45" s="475"/>
      <c r="KAG45" s="475"/>
      <c r="KAH45" s="475"/>
      <c r="KAI45" s="475"/>
      <c r="KAJ45" s="475"/>
      <c r="KAK45" s="475"/>
      <c r="KAL45" s="475"/>
      <c r="KAM45" s="475"/>
      <c r="KAN45" s="475"/>
      <c r="KAO45" s="475"/>
      <c r="KAP45" s="475"/>
      <c r="KAQ45" s="475"/>
      <c r="KAR45" s="475"/>
      <c r="KAS45" s="475"/>
      <c r="KAT45" s="475"/>
      <c r="KAU45" s="475"/>
      <c r="KAV45" s="475"/>
      <c r="KAW45" s="475"/>
      <c r="KAX45" s="475"/>
      <c r="KAY45" s="475"/>
      <c r="KAZ45" s="475"/>
      <c r="KBA45" s="475"/>
      <c r="KBB45" s="475"/>
      <c r="KBC45" s="475"/>
      <c r="KBD45" s="475"/>
      <c r="KBE45" s="475"/>
      <c r="KBF45" s="475"/>
      <c r="KBG45" s="475"/>
      <c r="KBH45" s="475"/>
      <c r="KBI45" s="475"/>
      <c r="KBJ45" s="475"/>
      <c r="KBK45" s="475"/>
      <c r="KBL45" s="475"/>
      <c r="KBM45" s="475"/>
      <c r="KBN45" s="475"/>
      <c r="KBO45" s="475"/>
      <c r="KBP45" s="475"/>
      <c r="KBQ45" s="475"/>
      <c r="KBR45" s="475"/>
      <c r="KBS45" s="475"/>
      <c r="KBT45" s="475"/>
      <c r="KBU45" s="475"/>
      <c r="KBV45" s="475"/>
      <c r="KBW45" s="475"/>
      <c r="KBX45" s="475"/>
      <c r="KBY45" s="475"/>
      <c r="KBZ45" s="475"/>
      <c r="KCA45" s="475"/>
      <c r="KCB45" s="475"/>
      <c r="KCC45" s="475"/>
      <c r="KCD45" s="475"/>
      <c r="KCE45" s="475"/>
      <c r="KCF45" s="475"/>
      <c r="KCG45" s="475"/>
      <c r="KCH45" s="475"/>
      <c r="KCI45" s="475"/>
      <c r="KCJ45" s="475"/>
      <c r="KCK45" s="475"/>
      <c r="KCL45" s="475"/>
      <c r="KCM45" s="475"/>
      <c r="KCN45" s="475"/>
      <c r="KCO45" s="475"/>
      <c r="KCP45" s="475"/>
      <c r="KCQ45" s="475"/>
      <c r="KCR45" s="475"/>
      <c r="KCS45" s="475"/>
      <c r="KCT45" s="475"/>
      <c r="KCU45" s="475"/>
      <c r="KCV45" s="475"/>
      <c r="KCW45" s="475"/>
      <c r="KCX45" s="475"/>
      <c r="KCY45" s="475"/>
      <c r="KCZ45" s="475"/>
      <c r="KDA45" s="475"/>
      <c r="KDB45" s="475"/>
      <c r="KDC45" s="475"/>
      <c r="KDD45" s="475"/>
      <c r="KDE45" s="475"/>
      <c r="KDF45" s="475"/>
      <c r="KDG45" s="475"/>
      <c r="KDH45" s="475"/>
      <c r="KDI45" s="475"/>
      <c r="KDJ45" s="475"/>
      <c r="KDK45" s="475"/>
      <c r="KDL45" s="475"/>
      <c r="KDM45" s="475"/>
      <c r="KDN45" s="475"/>
      <c r="KDO45" s="475"/>
      <c r="KDP45" s="475"/>
      <c r="KDQ45" s="475"/>
      <c r="KDR45" s="475"/>
      <c r="KDS45" s="475"/>
      <c r="KDT45" s="475"/>
      <c r="KDU45" s="475"/>
      <c r="KDV45" s="475"/>
      <c r="KDW45" s="475"/>
      <c r="KDX45" s="475"/>
      <c r="KDY45" s="475"/>
      <c r="KDZ45" s="475"/>
      <c r="KEA45" s="475"/>
      <c r="KEB45" s="475"/>
      <c r="KEC45" s="475"/>
      <c r="KED45" s="475"/>
      <c r="KEE45" s="475"/>
      <c r="KEF45" s="475"/>
      <c r="KEG45" s="475"/>
      <c r="KEH45" s="475"/>
      <c r="KEI45" s="475"/>
      <c r="KEJ45" s="475"/>
      <c r="KEK45" s="475"/>
      <c r="KEL45" s="475"/>
      <c r="KEM45" s="475"/>
      <c r="KEN45" s="475"/>
      <c r="KEO45" s="475"/>
      <c r="KEP45" s="475"/>
      <c r="KEQ45" s="475"/>
      <c r="KER45" s="475"/>
      <c r="KES45" s="475"/>
      <c r="KET45" s="475"/>
      <c r="KEU45" s="475"/>
      <c r="KEV45" s="475"/>
      <c r="KEW45" s="475"/>
      <c r="KEX45" s="475"/>
      <c r="KEY45" s="475"/>
      <c r="KEZ45" s="475"/>
      <c r="KFA45" s="475"/>
      <c r="KFB45" s="475"/>
      <c r="KFC45" s="475"/>
      <c r="KFD45" s="475"/>
      <c r="KFE45" s="475"/>
      <c r="KFF45" s="475"/>
      <c r="KFG45" s="475"/>
      <c r="KFH45" s="475"/>
      <c r="KFI45" s="475"/>
      <c r="KFJ45" s="475"/>
      <c r="KFK45" s="475"/>
      <c r="KFL45" s="475"/>
      <c r="KFM45" s="475"/>
      <c r="KFN45" s="475"/>
      <c r="KFO45" s="475"/>
      <c r="KFP45" s="475"/>
      <c r="KFQ45" s="475"/>
      <c r="KFR45" s="475"/>
      <c r="KFS45" s="475"/>
      <c r="KFT45" s="475"/>
      <c r="KFU45" s="475"/>
      <c r="KFV45" s="475"/>
      <c r="KFW45" s="475"/>
      <c r="KFX45" s="475"/>
      <c r="KFY45" s="475"/>
      <c r="KFZ45" s="475"/>
      <c r="KGA45" s="475"/>
      <c r="KGB45" s="475"/>
      <c r="KGC45" s="475"/>
      <c r="KGD45" s="475"/>
      <c r="KGE45" s="475"/>
      <c r="KGF45" s="475"/>
      <c r="KGG45" s="475"/>
      <c r="KGH45" s="475"/>
      <c r="KGI45" s="475"/>
      <c r="KGJ45" s="475"/>
      <c r="KGK45" s="475"/>
      <c r="KGL45" s="475"/>
      <c r="KGM45" s="475"/>
      <c r="KGN45" s="475"/>
      <c r="KGO45" s="475"/>
      <c r="KGP45" s="475"/>
      <c r="KGQ45" s="475"/>
      <c r="KGR45" s="475"/>
      <c r="KGS45" s="475"/>
      <c r="KGT45" s="475"/>
      <c r="KGU45" s="475"/>
      <c r="KGV45" s="475"/>
      <c r="KGW45" s="475"/>
      <c r="KGX45" s="475"/>
      <c r="KGY45" s="475"/>
      <c r="KGZ45" s="475"/>
      <c r="KHA45" s="475"/>
      <c r="KHB45" s="475"/>
      <c r="KHC45" s="475"/>
      <c r="KHD45" s="475"/>
      <c r="KHE45" s="475"/>
      <c r="KHF45" s="475"/>
      <c r="KHG45" s="475"/>
      <c r="KHH45" s="475"/>
      <c r="KHI45" s="475"/>
      <c r="KHJ45" s="475"/>
      <c r="KHK45" s="475"/>
      <c r="KHL45" s="475"/>
      <c r="KHM45" s="475"/>
      <c r="KHN45" s="475"/>
      <c r="KHO45" s="475"/>
      <c r="KHP45" s="475"/>
      <c r="KHQ45" s="475"/>
      <c r="KHR45" s="475"/>
      <c r="KHS45" s="475"/>
      <c r="KHT45" s="475"/>
      <c r="KHU45" s="475"/>
      <c r="KHV45" s="475"/>
      <c r="KHW45" s="475"/>
      <c r="KHX45" s="475"/>
      <c r="KHY45" s="475"/>
      <c r="KHZ45" s="475"/>
      <c r="KIA45" s="475"/>
      <c r="KIB45" s="475"/>
      <c r="KIC45" s="475"/>
      <c r="KID45" s="475"/>
      <c r="KIE45" s="475"/>
      <c r="KIF45" s="475"/>
      <c r="KIG45" s="475"/>
      <c r="KIH45" s="475"/>
      <c r="KII45" s="475"/>
      <c r="KIJ45" s="475"/>
      <c r="KIK45" s="475"/>
      <c r="KIL45" s="475"/>
      <c r="KIM45" s="475"/>
      <c r="KIN45" s="475"/>
      <c r="KIO45" s="475"/>
      <c r="KIP45" s="475"/>
      <c r="KIQ45" s="475"/>
      <c r="KIR45" s="475"/>
      <c r="KIS45" s="475"/>
      <c r="KIT45" s="475"/>
      <c r="KIU45" s="475"/>
      <c r="KIV45" s="475"/>
      <c r="KIW45" s="475"/>
      <c r="KIX45" s="475"/>
      <c r="KIY45" s="475"/>
      <c r="KIZ45" s="475"/>
      <c r="KJA45" s="475"/>
      <c r="KJB45" s="475"/>
      <c r="KJC45" s="475"/>
      <c r="KJD45" s="475"/>
      <c r="KJE45" s="475"/>
      <c r="KJF45" s="475"/>
      <c r="KJG45" s="475"/>
      <c r="KJH45" s="475"/>
      <c r="KJI45" s="475"/>
      <c r="KJJ45" s="475"/>
      <c r="KJK45" s="475"/>
      <c r="KJL45" s="475"/>
      <c r="KJM45" s="475"/>
      <c r="KJN45" s="475"/>
      <c r="KJO45" s="475"/>
      <c r="KJP45" s="475"/>
      <c r="KJQ45" s="475"/>
      <c r="KJR45" s="475"/>
      <c r="KJS45" s="475"/>
      <c r="KJT45" s="475"/>
      <c r="KJU45" s="475"/>
      <c r="KJV45" s="475"/>
      <c r="KJW45" s="475"/>
      <c r="KJX45" s="475"/>
      <c r="KJY45" s="475"/>
      <c r="KJZ45" s="475"/>
      <c r="KKA45" s="475"/>
      <c r="KKB45" s="475"/>
      <c r="KKC45" s="475"/>
      <c r="KKD45" s="475"/>
      <c r="KKE45" s="475"/>
      <c r="KKF45" s="475"/>
      <c r="KKG45" s="475"/>
      <c r="KKH45" s="475"/>
      <c r="KKI45" s="475"/>
      <c r="KKJ45" s="475"/>
      <c r="KKK45" s="475"/>
      <c r="KKL45" s="475"/>
      <c r="KKM45" s="475"/>
      <c r="KKN45" s="475"/>
      <c r="KKO45" s="475"/>
      <c r="KKP45" s="475"/>
      <c r="KKQ45" s="475"/>
      <c r="KKR45" s="475"/>
      <c r="KKS45" s="475"/>
      <c r="KKT45" s="475"/>
      <c r="KKU45" s="475"/>
      <c r="KKV45" s="475"/>
      <c r="KKW45" s="475"/>
      <c r="KKX45" s="475"/>
      <c r="KKY45" s="475"/>
      <c r="KKZ45" s="475"/>
      <c r="KLA45" s="475"/>
      <c r="KLB45" s="475"/>
      <c r="KLC45" s="475"/>
      <c r="KLD45" s="475"/>
      <c r="KLE45" s="475"/>
      <c r="KLF45" s="475"/>
      <c r="KLG45" s="475"/>
      <c r="KLH45" s="475"/>
      <c r="KLI45" s="475"/>
      <c r="KLJ45" s="475"/>
      <c r="KLK45" s="475"/>
      <c r="KLL45" s="475"/>
      <c r="KLM45" s="475"/>
      <c r="KLN45" s="475"/>
      <c r="KLO45" s="475"/>
      <c r="KLP45" s="475"/>
      <c r="KLQ45" s="475"/>
      <c r="KLR45" s="475"/>
      <c r="KLS45" s="475"/>
      <c r="KLT45" s="475"/>
      <c r="KLU45" s="475"/>
      <c r="KLV45" s="475"/>
      <c r="KLW45" s="475"/>
      <c r="KLX45" s="475"/>
      <c r="KLY45" s="475"/>
      <c r="KLZ45" s="475"/>
      <c r="KMA45" s="475"/>
      <c r="KMB45" s="475"/>
      <c r="KMC45" s="475"/>
      <c r="KMD45" s="475"/>
      <c r="KME45" s="475"/>
      <c r="KMF45" s="475"/>
      <c r="KMG45" s="475"/>
      <c r="KMH45" s="475"/>
      <c r="KMI45" s="475"/>
      <c r="KMJ45" s="475"/>
      <c r="KMK45" s="475"/>
      <c r="KML45" s="475"/>
      <c r="KMM45" s="475"/>
      <c r="KMN45" s="475"/>
      <c r="KMO45" s="475"/>
      <c r="KMP45" s="475"/>
      <c r="KMQ45" s="475"/>
      <c r="KMR45" s="475"/>
      <c r="KMS45" s="475"/>
      <c r="KMT45" s="475"/>
      <c r="KMU45" s="475"/>
      <c r="KMV45" s="475"/>
      <c r="KMW45" s="475"/>
      <c r="KMX45" s="475"/>
      <c r="KMY45" s="475"/>
      <c r="KMZ45" s="475"/>
      <c r="KNA45" s="475"/>
      <c r="KNB45" s="475"/>
      <c r="KNC45" s="475"/>
      <c r="KND45" s="475"/>
      <c r="KNE45" s="475"/>
      <c r="KNF45" s="475"/>
      <c r="KNG45" s="475"/>
      <c r="KNH45" s="475"/>
      <c r="KNI45" s="475"/>
      <c r="KNJ45" s="475"/>
      <c r="KNK45" s="475"/>
      <c r="KNL45" s="475"/>
      <c r="KNM45" s="475"/>
      <c r="KNN45" s="475"/>
      <c r="KNO45" s="475"/>
      <c r="KNP45" s="475"/>
      <c r="KNQ45" s="475"/>
      <c r="KNR45" s="475"/>
      <c r="KNS45" s="475"/>
      <c r="KNT45" s="475"/>
      <c r="KNU45" s="475"/>
      <c r="KNV45" s="475"/>
      <c r="KNW45" s="475"/>
      <c r="KNX45" s="475"/>
      <c r="KNY45" s="475"/>
      <c r="KNZ45" s="475"/>
      <c r="KOA45" s="475"/>
      <c r="KOB45" s="475"/>
      <c r="KOC45" s="475"/>
      <c r="KOD45" s="475"/>
      <c r="KOE45" s="475"/>
      <c r="KOF45" s="475"/>
      <c r="KOG45" s="475"/>
      <c r="KOH45" s="475"/>
      <c r="KOI45" s="475"/>
      <c r="KOJ45" s="475"/>
      <c r="KOK45" s="475"/>
      <c r="KOL45" s="475"/>
      <c r="KOM45" s="475"/>
      <c r="KON45" s="475"/>
      <c r="KOO45" s="475"/>
      <c r="KOP45" s="475"/>
      <c r="KOQ45" s="475"/>
      <c r="KOR45" s="475"/>
      <c r="KOS45" s="475"/>
      <c r="KOT45" s="475"/>
      <c r="KOU45" s="475"/>
      <c r="KOV45" s="475"/>
      <c r="KOW45" s="475"/>
      <c r="KOX45" s="475"/>
      <c r="KOY45" s="475"/>
      <c r="KOZ45" s="475"/>
      <c r="KPA45" s="475"/>
      <c r="KPB45" s="475"/>
      <c r="KPC45" s="475"/>
      <c r="KPD45" s="475"/>
      <c r="KPE45" s="475"/>
      <c r="KPF45" s="475"/>
      <c r="KPG45" s="475"/>
      <c r="KPH45" s="475"/>
      <c r="KPI45" s="475"/>
      <c r="KPJ45" s="475"/>
      <c r="KPK45" s="475"/>
      <c r="KPL45" s="475"/>
      <c r="KPM45" s="475"/>
      <c r="KPN45" s="475"/>
      <c r="KPO45" s="475"/>
      <c r="KPP45" s="475"/>
      <c r="KPQ45" s="475"/>
      <c r="KPR45" s="475"/>
      <c r="KPS45" s="475"/>
      <c r="KPT45" s="475"/>
      <c r="KPU45" s="475"/>
      <c r="KPV45" s="475"/>
      <c r="KPW45" s="475"/>
      <c r="KPX45" s="475"/>
      <c r="KPY45" s="475"/>
      <c r="KPZ45" s="475"/>
      <c r="KQA45" s="475"/>
      <c r="KQB45" s="475"/>
      <c r="KQC45" s="475"/>
      <c r="KQD45" s="475"/>
      <c r="KQE45" s="475"/>
      <c r="KQF45" s="475"/>
      <c r="KQG45" s="475"/>
      <c r="KQH45" s="475"/>
      <c r="KQI45" s="475"/>
      <c r="KQJ45" s="475"/>
      <c r="KQK45" s="475"/>
      <c r="KQL45" s="475"/>
      <c r="KQM45" s="475"/>
      <c r="KQN45" s="475"/>
      <c r="KQO45" s="475"/>
      <c r="KQP45" s="475"/>
      <c r="KQQ45" s="475"/>
      <c r="KQR45" s="475"/>
      <c r="KQS45" s="475"/>
      <c r="KQT45" s="475"/>
      <c r="KQU45" s="475"/>
      <c r="KQV45" s="475"/>
      <c r="KQW45" s="475"/>
      <c r="KQX45" s="475"/>
      <c r="KQY45" s="475"/>
      <c r="KQZ45" s="475"/>
      <c r="KRA45" s="475"/>
      <c r="KRB45" s="475"/>
      <c r="KRC45" s="475"/>
      <c r="KRD45" s="475"/>
      <c r="KRE45" s="475"/>
      <c r="KRF45" s="475"/>
      <c r="KRG45" s="475"/>
      <c r="KRH45" s="475"/>
      <c r="KRI45" s="475"/>
      <c r="KRJ45" s="475"/>
      <c r="KRK45" s="475"/>
      <c r="KRL45" s="475"/>
      <c r="KRM45" s="475"/>
      <c r="KRN45" s="475"/>
      <c r="KRO45" s="475"/>
      <c r="KRP45" s="475"/>
      <c r="KRQ45" s="475"/>
      <c r="KRR45" s="475"/>
      <c r="KRS45" s="475"/>
      <c r="KRT45" s="475"/>
      <c r="KRU45" s="475"/>
      <c r="KRV45" s="475"/>
      <c r="KRW45" s="475"/>
      <c r="KRX45" s="475"/>
      <c r="KRY45" s="475"/>
      <c r="KRZ45" s="475"/>
      <c r="KSA45" s="475"/>
      <c r="KSB45" s="475"/>
      <c r="KSC45" s="475"/>
      <c r="KSD45" s="475"/>
      <c r="KSE45" s="475"/>
      <c r="KSF45" s="475"/>
      <c r="KSG45" s="475"/>
      <c r="KSH45" s="475"/>
      <c r="KSI45" s="475"/>
      <c r="KSJ45" s="475"/>
      <c r="KSK45" s="475"/>
      <c r="KSL45" s="475"/>
      <c r="KSM45" s="475"/>
      <c r="KSN45" s="475"/>
      <c r="KSO45" s="475"/>
      <c r="KSP45" s="475"/>
      <c r="KSQ45" s="475"/>
      <c r="KSR45" s="475"/>
      <c r="KSS45" s="475"/>
      <c r="KST45" s="475"/>
      <c r="KSU45" s="475"/>
      <c r="KSV45" s="475"/>
      <c r="KSW45" s="475"/>
      <c r="KSX45" s="475"/>
      <c r="KSY45" s="475"/>
      <c r="KSZ45" s="475"/>
      <c r="KTA45" s="475"/>
      <c r="KTB45" s="475"/>
      <c r="KTC45" s="475"/>
      <c r="KTD45" s="475"/>
      <c r="KTE45" s="475"/>
      <c r="KTF45" s="475"/>
      <c r="KTG45" s="475"/>
      <c r="KTH45" s="475"/>
      <c r="KTI45" s="475"/>
      <c r="KTJ45" s="475"/>
      <c r="KTK45" s="475"/>
      <c r="KTL45" s="475"/>
      <c r="KTM45" s="475"/>
      <c r="KTN45" s="475"/>
      <c r="KTO45" s="475"/>
      <c r="KTP45" s="475"/>
      <c r="KTQ45" s="475"/>
      <c r="KTR45" s="475"/>
      <c r="KTS45" s="475"/>
      <c r="KTT45" s="475"/>
      <c r="KTU45" s="475"/>
      <c r="KTV45" s="475"/>
      <c r="KTW45" s="475"/>
      <c r="KTX45" s="475"/>
      <c r="KTY45" s="475"/>
      <c r="KTZ45" s="475"/>
      <c r="KUA45" s="475"/>
      <c r="KUB45" s="475"/>
      <c r="KUC45" s="475"/>
      <c r="KUD45" s="475"/>
      <c r="KUE45" s="475"/>
      <c r="KUF45" s="475"/>
      <c r="KUG45" s="475"/>
      <c r="KUH45" s="475"/>
      <c r="KUI45" s="475"/>
      <c r="KUJ45" s="475"/>
      <c r="KUK45" s="475"/>
      <c r="KUL45" s="475"/>
      <c r="KUM45" s="475"/>
      <c r="KUN45" s="475"/>
      <c r="KUO45" s="475"/>
      <c r="KUP45" s="475"/>
      <c r="KUQ45" s="475"/>
      <c r="KUR45" s="475"/>
      <c r="KUS45" s="475"/>
      <c r="KUT45" s="475"/>
      <c r="KUU45" s="475"/>
      <c r="KUV45" s="475"/>
      <c r="KUW45" s="475"/>
      <c r="KUX45" s="475"/>
      <c r="KUY45" s="475"/>
      <c r="KUZ45" s="475"/>
      <c r="KVA45" s="475"/>
      <c r="KVB45" s="475"/>
      <c r="KVC45" s="475"/>
      <c r="KVD45" s="475"/>
      <c r="KVE45" s="475"/>
      <c r="KVF45" s="475"/>
      <c r="KVG45" s="475"/>
      <c r="KVH45" s="475"/>
      <c r="KVI45" s="475"/>
      <c r="KVJ45" s="475"/>
      <c r="KVK45" s="475"/>
      <c r="KVL45" s="475"/>
      <c r="KVM45" s="475"/>
      <c r="KVN45" s="475"/>
      <c r="KVO45" s="475"/>
      <c r="KVP45" s="475"/>
      <c r="KVQ45" s="475"/>
      <c r="KVR45" s="475"/>
      <c r="KVS45" s="475"/>
      <c r="KVT45" s="475"/>
      <c r="KVU45" s="475"/>
      <c r="KVV45" s="475"/>
      <c r="KVW45" s="475"/>
      <c r="KVX45" s="475"/>
      <c r="KVY45" s="475"/>
      <c r="KVZ45" s="475"/>
      <c r="KWA45" s="475"/>
      <c r="KWB45" s="475"/>
      <c r="KWC45" s="475"/>
      <c r="KWD45" s="475"/>
      <c r="KWE45" s="475"/>
      <c r="KWF45" s="475"/>
      <c r="KWG45" s="475"/>
      <c r="KWH45" s="475"/>
      <c r="KWI45" s="475"/>
      <c r="KWJ45" s="475"/>
      <c r="KWK45" s="475"/>
      <c r="KWL45" s="475"/>
      <c r="KWM45" s="475"/>
      <c r="KWN45" s="475"/>
      <c r="KWO45" s="475"/>
      <c r="KWP45" s="475"/>
      <c r="KWQ45" s="475"/>
      <c r="KWR45" s="475"/>
      <c r="KWS45" s="475"/>
      <c r="KWT45" s="475"/>
      <c r="KWU45" s="475"/>
      <c r="KWV45" s="475"/>
      <c r="KWW45" s="475"/>
      <c r="KWX45" s="475"/>
      <c r="KWY45" s="475"/>
      <c r="KWZ45" s="475"/>
      <c r="KXA45" s="475"/>
      <c r="KXB45" s="475"/>
      <c r="KXC45" s="475"/>
      <c r="KXD45" s="475"/>
      <c r="KXE45" s="475"/>
      <c r="KXF45" s="475"/>
      <c r="KXG45" s="475"/>
      <c r="KXH45" s="475"/>
      <c r="KXI45" s="475"/>
      <c r="KXJ45" s="475"/>
      <c r="KXK45" s="475"/>
      <c r="KXL45" s="475"/>
      <c r="KXM45" s="475"/>
      <c r="KXN45" s="475"/>
      <c r="KXO45" s="475"/>
      <c r="KXP45" s="475"/>
      <c r="KXQ45" s="475"/>
      <c r="KXR45" s="475"/>
      <c r="KXS45" s="475"/>
      <c r="KXT45" s="475"/>
      <c r="KXU45" s="475"/>
      <c r="KXV45" s="475"/>
      <c r="KXW45" s="475"/>
      <c r="KXX45" s="475"/>
      <c r="KXY45" s="475"/>
      <c r="KXZ45" s="475"/>
      <c r="KYA45" s="475"/>
      <c r="KYB45" s="475"/>
      <c r="KYC45" s="475"/>
      <c r="KYD45" s="475"/>
      <c r="KYE45" s="475"/>
      <c r="KYF45" s="475"/>
      <c r="KYG45" s="475"/>
      <c r="KYH45" s="475"/>
      <c r="KYI45" s="475"/>
      <c r="KYJ45" s="475"/>
      <c r="KYK45" s="475"/>
      <c r="KYL45" s="475"/>
      <c r="KYM45" s="475"/>
      <c r="KYN45" s="475"/>
      <c r="KYO45" s="475"/>
      <c r="KYP45" s="475"/>
      <c r="KYQ45" s="475"/>
      <c r="KYR45" s="475"/>
      <c r="KYS45" s="475"/>
      <c r="KYT45" s="475"/>
      <c r="KYU45" s="475"/>
      <c r="KYV45" s="475"/>
      <c r="KYW45" s="475"/>
      <c r="KYX45" s="475"/>
      <c r="KYY45" s="475"/>
      <c r="KYZ45" s="475"/>
      <c r="KZA45" s="475"/>
      <c r="KZB45" s="475"/>
      <c r="KZC45" s="475"/>
      <c r="KZD45" s="475"/>
      <c r="KZE45" s="475"/>
      <c r="KZF45" s="475"/>
      <c r="KZG45" s="475"/>
      <c r="KZH45" s="475"/>
      <c r="KZI45" s="475"/>
      <c r="KZJ45" s="475"/>
      <c r="KZK45" s="475"/>
      <c r="KZL45" s="475"/>
      <c r="KZM45" s="475"/>
      <c r="KZN45" s="475"/>
      <c r="KZO45" s="475"/>
      <c r="KZP45" s="475"/>
      <c r="KZQ45" s="475"/>
      <c r="KZR45" s="475"/>
      <c r="KZS45" s="475"/>
      <c r="KZT45" s="475"/>
      <c r="KZU45" s="475"/>
      <c r="KZV45" s="475"/>
      <c r="KZW45" s="475"/>
      <c r="KZX45" s="475"/>
      <c r="KZY45" s="475"/>
      <c r="KZZ45" s="475"/>
      <c r="LAA45" s="475"/>
      <c r="LAB45" s="475"/>
      <c r="LAC45" s="475"/>
      <c r="LAD45" s="475"/>
      <c r="LAE45" s="475"/>
      <c r="LAF45" s="475"/>
      <c r="LAG45" s="475"/>
      <c r="LAH45" s="475"/>
      <c r="LAI45" s="475"/>
      <c r="LAJ45" s="475"/>
      <c r="LAK45" s="475"/>
      <c r="LAL45" s="475"/>
      <c r="LAM45" s="475"/>
      <c r="LAN45" s="475"/>
      <c r="LAO45" s="475"/>
      <c r="LAP45" s="475"/>
      <c r="LAQ45" s="475"/>
      <c r="LAR45" s="475"/>
      <c r="LAS45" s="475"/>
      <c r="LAT45" s="475"/>
      <c r="LAU45" s="475"/>
      <c r="LAV45" s="475"/>
      <c r="LAW45" s="475"/>
      <c r="LAX45" s="475"/>
      <c r="LAY45" s="475"/>
      <c r="LAZ45" s="475"/>
      <c r="LBA45" s="475"/>
      <c r="LBB45" s="475"/>
      <c r="LBC45" s="475"/>
      <c r="LBD45" s="475"/>
      <c r="LBE45" s="475"/>
      <c r="LBF45" s="475"/>
      <c r="LBG45" s="475"/>
      <c r="LBH45" s="475"/>
      <c r="LBI45" s="475"/>
      <c r="LBJ45" s="475"/>
      <c r="LBK45" s="475"/>
      <c r="LBL45" s="475"/>
      <c r="LBM45" s="475"/>
      <c r="LBN45" s="475"/>
      <c r="LBO45" s="475"/>
      <c r="LBP45" s="475"/>
      <c r="LBQ45" s="475"/>
      <c r="LBR45" s="475"/>
      <c r="LBS45" s="475"/>
      <c r="LBT45" s="475"/>
      <c r="LBU45" s="475"/>
      <c r="LBV45" s="475"/>
      <c r="LBW45" s="475"/>
      <c r="LBX45" s="475"/>
      <c r="LBY45" s="475"/>
      <c r="LBZ45" s="475"/>
      <c r="LCA45" s="475"/>
      <c r="LCB45" s="475"/>
      <c r="LCC45" s="475"/>
      <c r="LCD45" s="475"/>
      <c r="LCE45" s="475"/>
      <c r="LCF45" s="475"/>
      <c r="LCG45" s="475"/>
      <c r="LCH45" s="475"/>
      <c r="LCI45" s="475"/>
      <c r="LCJ45" s="475"/>
      <c r="LCK45" s="475"/>
      <c r="LCL45" s="475"/>
      <c r="LCM45" s="475"/>
      <c r="LCN45" s="475"/>
      <c r="LCO45" s="475"/>
      <c r="LCP45" s="475"/>
      <c r="LCQ45" s="475"/>
      <c r="LCR45" s="475"/>
      <c r="LCS45" s="475"/>
      <c r="LCT45" s="475"/>
      <c r="LCU45" s="475"/>
      <c r="LCV45" s="475"/>
      <c r="LCW45" s="475"/>
      <c r="LCX45" s="475"/>
      <c r="LCY45" s="475"/>
      <c r="LCZ45" s="475"/>
      <c r="LDA45" s="475"/>
      <c r="LDB45" s="475"/>
      <c r="LDC45" s="475"/>
      <c r="LDD45" s="475"/>
      <c r="LDE45" s="475"/>
      <c r="LDF45" s="475"/>
      <c r="LDG45" s="475"/>
      <c r="LDH45" s="475"/>
      <c r="LDI45" s="475"/>
      <c r="LDJ45" s="475"/>
      <c r="LDK45" s="475"/>
      <c r="LDL45" s="475"/>
      <c r="LDM45" s="475"/>
      <c r="LDN45" s="475"/>
      <c r="LDO45" s="475"/>
      <c r="LDP45" s="475"/>
      <c r="LDQ45" s="475"/>
      <c r="LDR45" s="475"/>
      <c r="LDS45" s="475"/>
      <c r="LDT45" s="475"/>
      <c r="LDU45" s="475"/>
      <c r="LDV45" s="475"/>
      <c r="LDW45" s="475"/>
      <c r="LDX45" s="475"/>
      <c r="LDY45" s="475"/>
      <c r="LDZ45" s="475"/>
      <c r="LEA45" s="475"/>
      <c r="LEB45" s="475"/>
      <c r="LEC45" s="475"/>
      <c r="LED45" s="475"/>
      <c r="LEE45" s="475"/>
      <c r="LEF45" s="475"/>
      <c r="LEG45" s="475"/>
      <c r="LEH45" s="475"/>
      <c r="LEI45" s="475"/>
      <c r="LEJ45" s="475"/>
      <c r="LEK45" s="475"/>
      <c r="LEL45" s="475"/>
      <c r="LEM45" s="475"/>
      <c r="LEN45" s="475"/>
      <c r="LEO45" s="475"/>
      <c r="LEP45" s="475"/>
      <c r="LEQ45" s="475"/>
      <c r="LER45" s="475"/>
      <c r="LES45" s="475"/>
      <c r="LET45" s="475"/>
      <c r="LEU45" s="475"/>
      <c r="LEV45" s="475"/>
      <c r="LEW45" s="475"/>
      <c r="LEX45" s="475"/>
      <c r="LEY45" s="475"/>
      <c r="LEZ45" s="475"/>
      <c r="LFA45" s="475"/>
      <c r="LFB45" s="475"/>
      <c r="LFC45" s="475"/>
      <c r="LFD45" s="475"/>
      <c r="LFE45" s="475"/>
      <c r="LFF45" s="475"/>
      <c r="LFG45" s="475"/>
      <c r="LFH45" s="475"/>
      <c r="LFI45" s="475"/>
      <c r="LFJ45" s="475"/>
      <c r="LFK45" s="475"/>
      <c r="LFL45" s="475"/>
      <c r="LFM45" s="475"/>
      <c r="LFN45" s="475"/>
      <c r="LFO45" s="475"/>
      <c r="LFP45" s="475"/>
      <c r="LFQ45" s="475"/>
      <c r="LFR45" s="475"/>
      <c r="LFS45" s="475"/>
      <c r="LFT45" s="475"/>
      <c r="LFU45" s="475"/>
      <c r="LFV45" s="475"/>
      <c r="LFW45" s="475"/>
      <c r="LFX45" s="475"/>
      <c r="LFY45" s="475"/>
      <c r="LFZ45" s="475"/>
      <c r="LGA45" s="475"/>
      <c r="LGB45" s="475"/>
      <c r="LGC45" s="475"/>
      <c r="LGD45" s="475"/>
      <c r="LGE45" s="475"/>
      <c r="LGF45" s="475"/>
      <c r="LGG45" s="475"/>
      <c r="LGH45" s="475"/>
      <c r="LGI45" s="475"/>
      <c r="LGJ45" s="475"/>
      <c r="LGK45" s="475"/>
      <c r="LGL45" s="475"/>
      <c r="LGM45" s="475"/>
      <c r="LGN45" s="475"/>
      <c r="LGO45" s="475"/>
      <c r="LGP45" s="475"/>
      <c r="LGQ45" s="475"/>
      <c r="LGR45" s="475"/>
      <c r="LGS45" s="475"/>
      <c r="LGT45" s="475"/>
      <c r="LGU45" s="475"/>
      <c r="LGV45" s="475"/>
      <c r="LGW45" s="475"/>
      <c r="LGX45" s="475"/>
      <c r="LGY45" s="475"/>
      <c r="LGZ45" s="475"/>
      <c r="LHA45" s="475"/>
      <c r="LHB45" s="475"/>
      <c r="LHC45" s="475"/>
      <c r="LHD45" s="475"/>
      <c r="LHE45" s="475"/>
      <c r="LHF45" s="475"/>
      <c r="LHG45" s="475"/>
      <c r="LHH45" s="475"/>
      <c r="LHI45" s="475"/>
      <c r="LHJ45" s="475"/>
      <c r="LHK45" s="475"/>
      <c r="LHL45" s="475"/>
      <c r="LHM45" s="475"/>
      <c r="LHN45" s="475"/>
      <c r="LHO45" s="475"/>
      <c r="LHP45" s="475"/>
      <c r="LHQ45" s="475"/>
      <c r="LHR45" s="475"/>
      <c r="LHS45" s="475"/>
      <c r="LHT45" s="475"/>
      <c r="LHU45" s="475"/>
      <c r="LHV45" s="475"/>
      <c r="LHW45" s="475"/>
      <c r="LHX45" s="475"/>
      <c r="LHY45" s="475"/>
      <c r="LHZ45" s="475"/>
      <c r="LIA45" s="475"/>
      <c r="LIB45" s="475"/>
      <c r="LIC45" s="475"/>
      <c r="LID45" s="475"/>
      <c r="LIE45" s="475"/>
      <c r="LIF45" s="475"/>
      <c r="LIG45" s="475"/>
      <c r="LIH45" s="475"/>
      <c r="LII45" s="475"/>
      <c r="LIJ45" s="475"/>
      <c r="LIK45" s="475"/>
      <c r="LIL45" s="475"/>
      <c r="LIM45" s="475"/>
      <c r="LIN45" s="475"/>
      <c r="LIO45" s="475"/>
      <c r="LIP45" s="475"/>
      <c r="LIQ45" s="475"/>
      <c r="LIR45" s="475"/>
      <c r="LIS45" s="475"/>
      <c r="LIT45" s="475"/>
      <c r="LIU45" s="475"/>
      <c r="LIV45" s="475"/>
      <c r="LIW45" s="475"/>
      <c r="LIX45" s="475"/>
      <c r="LIY45" s="475"/>
      <c r="LIZ45" s="475"/>
      <c r="LJA45" s="475"/>
      <c r="LJB45" s="475"/>
      <c r="LJC45" s="475"/>
      <c r="LJD45" s="475"/>
      <c r="LJE45" s="475"/>
      <c r="LJF45" s="475"/>
      <c r="LJG45" s="475"/>
      <c r="LJH45" s="475"/>
      <c r="LJI45" s="475"/>
      <c r="LJJ45" s="475"/>
      <c r="LJK45" s="475"/>
      <c r="LJL45" s="475"/>
      <c r="LJM45" s="475"/>
      <c r="LJN45" s="475"/>
      <c r="LJO45" s="475"/>
      <c r="LJP45" s="475"/>
      <c r="LJQ45" s="475"/>
      <c r="LJR45" s="475"/>
      <c r="LJS45" s="475"/>
      <c r="LJT45" s="475"/>
      <c r="LJU45" s="475"/>
      <c r="LJV45" s="475"/>
      <c r="LJW45" s="475"/>
      <c r="LJX45" s="475"/>
      <c r="LJY45" s="475"/>
      <c r="LJZ45" s="475"/>
      <c r="LKA45" s="475"/>
      <c r="LKB45" s="475"/>
      <c r="LKC45" s="475"/>
      <c r="LKD45" s="475"/>
      <c r="LKE45" s="475"/>
      <c r="LKF45" s="475"/>
      <c r="LKG45" s="475"/>
      <c r="LKH45" s="475"/>
      <c r="LKI45" s="475"/>
      <c r="LKJ45" s="475"/>
      <c r="LKK45" s="475"/>
      <c r="LKL45" s="475"/>
      <c r="LKM45" s="475"/>
      <c r="LKN45" s="475"/>
      <c r="LKO45" s="475"/>
      <c r="LKP45" s="475"/>
      <c r="LKQ45" s="475"/>
      <c r="LKR45" s="475"/>
      <c r="LKS45" s="475"/>
      <c r="LKT45" s="475"/>
      <c r="LKU45" s="475"/>
      <c r="LKV45" s="475"/>
      <c r="LKW45" s="475"/>
      <c r="LKX45" s="475"/>
      <c r="LKY45" s="475"/>
      <c r="LKZ45" s="475"/>
      <c r="LLA45" s="475"/>
      <c r="LLB45" s="475"/>
      <c r="LLC45" s="475"/>
      <c r="LLD45" s="475"/>
      <c r="LLE45" s="475"/>
      <c r="LLF45" s="475"/>
      <c r="LLG45" s="475"/>
      <c r="LLH45" s="475"/>
      <c r="LLI45" s="475"/>
      <c r="LLJ45" s="475"/>
      <c r="LLK45" s="475"/>
      <c r="LLL45" s="475"/>
      <c r="LLM45" s="475"/>
      <c r="LLN45" s="475"/>
      <c r="LLO45" s="475"/>
      <c r="LLP45" s="475"/>
      <c r="LLQ45" s="475"/>
      <c r="LLR45" s="475"/>
      <c r="LLS45" s="475"/>
      <c r="LLT45" s="475"/>
      <c r="LLU45" s="475"/>
      <c r="LLV45" s="475"/>
      <c r="LLW45" s="475"/>
      <c r="LLX45" s="475"/>
      <c r="LLY45" s="475"/>
      <c r="LLZ45" s="475"/>
      <c r="LMA45" s="475"/>
      <c r="LMB45" s="475"/>
      <c r="LMC45" s="475"/>
      <c r="LMD45" s="475"/>
      <c r="LME45" s="475"/>
      <c r="LMF45" s="475"/>
      <c r="LMG45" s="475"/>
      <c r="LMH45" s="475"/>
      <c r="LMI45" s="475"/>
      <c r="LMJ45" s="475"/>
      <c r="LMK45" s="475"/>
      <c r="LML45" s="475"/>
      <c r="LMM45" s="475"/>
      <c r="LMN45" s="475"/>
      <c r="LMO45" s="475"/>
      <c r="LMP45" s="475"/>
      <c r="LMQ45" s="475"/>
      <c r="LMR45" s="475"/>
      <c r="LMS45" s="475"/>
      <c r="LMT45" s="475"/>
      <c r="LMU45" s="475"/>
      <c r="LMV45" s="475"/>
      <c r="LMW45" s="475"/>
      <c r="LMX45" s="475"/>
      <c r="LMY45" s="475"/>
      <c r="LMZ45" s="475"/>
      <c r="LNA45" s="475"/>
      <c r="LNB45" s="475"/>
      <c r="LNC45" s="475"/>
      <c r="LND45" s="475"/>
      <c r="LNE45" s="475"/>
      <c r="LNF45" s="475"/>
      <c r="LNG45" s="475"/>
      <c r="LNH45" s="475"/>
      <c r="LNI45" s="475"/>
      <c r="LNJ45" s="475"/>
      <c r="LNK45" s="475"/>
      <c r="LNL45" s="475"/>
      <c r="LNM45" s="475"/>
      <c r="LNN45" s="475"/>
      <c r="LNO45" s="475"/>
      <c r="LNP45" s="475"/>
      <c r="LNQ45" s="475"/>
      <c r="LNR45" s="475"/>
      <c r="LNS45" s="475"/>
      <c r="LNT45" s="475"/>
      <c r="LNU45" s="475"/>
      <c r="LNV45" s="475"/>
      <c r="LNW45" s="475"/>
      <c r="LNX45" s="475"/>
      <c r="LNY45" s="475"/>
      <c r="LNZ45" s="475"/>
      <c r="LOA45" s="475"/>
      <c r="LOB45" s="475"/>
      <c r="LOC45" s="475"/>
      <c r="LOD45" s="475"/>
      <c r="LOE45" s="475"/>
      <c r="LOF45" s="475"/>
      <c r="LOG45" s="475"/>
      <c r="LOH45" s="475"/>
      <c r="LOI45" s="475"/>
      <c r="LOJ45" s="475"/>
      <c r="LOK45" s="475"/>
      <c r="LOL45" s="475"/>
      <c r="LOM45" s="475"/>
      <c r="LON45" s="475"/>
      <c r="LOO45" s="475"/>
      <c r="LOP45" s="475"/>
      <c r="LOQ45" s="475"/>
      <c r="LOR45" s="475"/>
      <c r="LOS45" s="475"/>
      <c r="LOT45" s="475"/>
      <c r="LOU45" s="475"/>
      <c r="LOV45" s="475"/>
      <c r="LOW45" s="475"/>
      <c r="LOX45" s="475"/>
      <c r="LOY45" s="475"/>
      <c r="LOZ45" s="475"/>
      <c r="LPA45" s="475"/>
      <c r="LPB45" s="475"/>
      <c r="LPC45" s="475"/>
      <c r="LPD45" s="475"/>
      <c r="LPE45" s="475"/>
      <c r="LPF45" s="475"/>
      <c r="LPG45" s="475"/>
      <c r="LPH45" s="475"/>
      <c r="LPI45" s="475"/>
      <c r="LPJ45" s="475"/>
      <c r="LPK45" s="475"/>
      <c r="LPL45" s="475"/>
      <c r="LPM45" s="475"/>
      <c r="LPN45" s="475"/>
      <c r="LPO45" s="475"/>
      <c r="LPP45" s="475"/>
      <c r="LPQ45" s="475"/>
      <c r="LPR45" s="475"/>
      <c r="LPS45" s="475"/>
      <c r="LPT45" s="475"/>
      <c r="LPU45" s="475"/>
      <c r="LPV45" s="475"/>
      <c r="LPW45" s="475"/>
      <c r="LPX45" s="475"/>
      <c r="LPY45" s="475"/>
      <c r="LPZ45" s="475"/>
      <c r="LQA45" s="475"/>
      <c r="LQB45" s="475"/>
      <c r="LQC45" s="475"/>
      <c r="LQD45" s="475"/>
      <c r="LQE45" s="475"/>
      <c r="LQF45" s="475"/>
      <c r="LQG45" s="475"/>
      <c r="LQH45" s="475"/>
      <c r="LQI45" s="475"/>
      <c r="LQJ45" s="475"/>
      <c r="LQK45" s="475"/>
      <c r="LQL45" s="475"/>
      <c r="LQM45" s="475"/>
      <c r="LQN45" s="475"/>
      <c r="LQO45" s="475"/>
      <c r="LQP45" s="475"/>
      <c r="LQQ45" s="475"/>
      <c r="LQR45" s="475"/>
      <c r="LQS45" s="475"/>
      <c r="LQT45" s="475"/>
      <c r="LQU45" s="475"/>
      <c r="LQV45" s="475"/>
      <c r="LQW45" s="475"/>
      <c r="LQX45" s="475"/>
      <c r="LQY45" s="475"/>
      <c r="LQZ45" s="475"/>
      <c r="LRA45" s="475"/>
      <c r="LRB45" s="475"/>
      <c r="LRC45" s="475"/>
      <c r="LRD45" s="475"/>
      <c r="LRE45" s="475"/>
      <c r="LRF45" s="475"/>
      <c r="LRG45" s="475"/>
      <c r="LRH45" s="475"/>
      <c r="LRI45" s="475"/>
      <c r="LRJ45" s="475"/>
      <c r="LRK45" s="475"/>
      <c r="LRL45" s="475"/>
      <c r="LRM45" s="475"/>
      <c r="LRN45" s="475"/>
      <c r="LRO45" s="475"/>
      <c r="LRP45" s="475"/>
      <c r="LRQ45" s="475"/>
      <c r="LRR45" s="475"/>
      <c r="LRS45" s="475"/>
      <c r="LRT45" s="475"/>
      <c r="LRU45" s="475"/>
      <c r="LRV45" s="475"/>
      <c r="LRW45" s="475"/>
      <c r="LRX45" s="475"/>
      <c r="LRY45" s="475"/>
      <c r="LRZ45" s="475"/>
      <c r="LSA45" s="475"/>
      <c r="LSB45" s="475"/>
      <c r="LSC45" s="475"/>
      <c r="LSD45" s="475"/>
      <c r="LSE45" s="475"/>
      <c r="LSF45" s="475"/>
      <c r="LSG45" s="475"/>
      <c r="LSH45" s="475"/>
      <c r="LSI45" s="475"/>
      <c r="LSJ45" s="475"/>
      <c r="LSK45" s="475"/>
      <c r="LSL45" s="475"/>
      <c r="LSM45" s="475"/>
      <c r="LSN45" s="475"/>
      <c r="LSO45" s="475"/>
      <c r="LSP45" s="475"/>
      <c r="LSQ45" s="475"/>
      <c r="LSR45" s="475"/>
      <c r="LSS45" s="475"/>
      <c r="LST45" s="475"/>
      <c r="LSU45" s="475"/>
      <c r="LSV45" s="475"/>
      <c r="LSW45" s="475"/>
      <c r="LSX45" s="475"/>
      <c r="LSY45" s="475"/>
      <c r="LSZ45" s="475"/>
      <c r="LTA45" s="475"/>
      <c r="LTB45" s="475"/>
      <c r="LTC45" s="475"/>
      <c r="LTD45" s="475"/>
      <c r="LTE45" s="475"/>
      <c r="LTF45" s="475"/>
      <c r="LTG45" s="475"/>
      <c r="LTH45" s="475"/>
      <c r="LTI45" s="475"/>
      <c r="LTJ45" s="475"/>
      <c r="LTK45" s="475"/>
      <c r="LTL45" s="475"/>
      <c r="LTM45" s="475"/>
      <c r="LTN45" s="475"/>
      <c r="LTO45" s="475"/>
      <c r="LTP45" s="475"/>
      <c r="LTQ45" s="475"/>
      <c r="LTR45" s="475"/>
      <c r="LTS45" s="475"/>
      <c r="LTT45" s="475"/>
      <c r="LTU45" s="475"/>
      <c r="LTV45" s="475"/>
      <c r="LTW45" s="475"/>
      <c r="LTX45" s="475"/>
      <c r="LTY45" s="475"/>
      <c r="LTZ45" s="475"/>
      <c r="LUA45" s="475"/>
      <c r="LUB45" s="475"/>
      <c r="LUC45" s="475"/>
      <c r="LUD45" s="475"/>
      <c r="LUE45" s="475"/>
      <c r="LUF45" s="475"/>
      <c r="LUG45" s="475"/>
      <c r="LUH45" s="475"/>
      <c r="LUI45" s="475"/>
      <c r="LUJ45" s="475"/>
      <c r="LUK45" s="475"/>
      <c r="LUL45" s="475"/>
      <c r="LUM45" s="475"/>
      <c r="LUN45" s="475"/>
      <c r="LUO45" s="475"/>
      <c r="LUP45" s="475"/>
      <c r="LUQ45" s="475"/>
      <c r="LUR45" s="475"/>
      <c r="LUS45" s="475"/>
      <c r="LUT45" s="475"/>
      <c r="LUU45" s="475"/>
      <c r="LUV45" s="475"/>
      <c r="LUW45" s="475"/>
      <c r="LUX45" s="475"/>
      <c r="LUY45" s="475"/>
      <c r="LUZ45" s="475"/>
      <c r="LVA45" s="475"/>
      <c r="LVB45" s="475"/>
      <c r="LVC45" s="475"/>
      <c r="LVD45" s="475"/>
      <c r="LVE45" s="475"/>
      <c r="LVF45" s="475"/>
      <c r="LVG45" s="475"/>
      <c r="LVH45" s="475"/>
      <c r="LVI45" s="475"/>
      <c r="LVJ45" s="475"/>
      <c r="LVK45" s="475"/>
      <c r="LVL45" s="475"/>
      <c r="LVM45" s="475"/>
      <c r="LVN45" s="475"/>
      <c r="LVO45" s="475"/>
      <c r="LVP45" s="475"/>
      <c r="LVQ45" s="475"/>
      <c r="LVR45" s="475"/>
      <c r="LVS45" s="475"/>
      <c r="LVT45" s="475"/>
      <c r="LVU45" s="475"/>
      <c r="LVV45" s="475"/>
      <c r="LVW45" s="475"/>
      <c r="LVX45" s="475"/>
      <c r="LVY45" s="475"/>
      <c r="LVZ45" s="475"/>
      <c r="LWA45" s="475"/>
      <c r="LWB45" s="475"/>
      <c r="LWC45" s="475"/>
      <c r="LWD45" s="475"/>
      <c r="LWE45" s="475"/>
      <c r="LWF45" s="475"/>
      <c r="LWG45" s="475"/>
      <c r="LWH45" s="475"/>
      <c r="LWI45" s="475"/>
      <c r="LWJ45" s="475"/>
      <c r="LWK45" s="475"/>
      <c r="LWL45" s="475"/>
      <c r="LWM45" s="475"/>
      <c r="LWN45" s="475"/>
      <c r="LWO45" s="475"/>
      <c r="LWP45" s="475"/>
      <c r="LWQ45" s="475"/>
      <c r="LWR45" s="475"/>
      <c r="LWS45" s="475"/>
      <c r="LWT45" s="475"/>
      <c r="LWU45" s="475"/>
      <c r="LWV45" s="475"/>
      <c r="LWW45" s="475"/>
      <c r="LWX45" s="475"/>
      <c r="LWY45" s="475"/>
      <c r="LWZ45" s="475"/>
      <c r="LXA45" s="475"/>
      <c r="LXB45" s="475"/>
      <c r="LXC45" s="475"/>
      <c r="LXD45" s="475"/>
      <c r="LXE45" s="475"/>
      <c r="LXF45" s="475"/>
      <c r="LXG45" s="475"/>
      <c r="LXH45" s="475"/>
      <c r="LXI45" s="475"/>
      <c r="LXJ45" s="475"/>
      <c r="LXK45" s="475"/>
      <c r="LXL45" s="475"/>
      <c r="LXM45" s="475"/>
      <c r="LXN45" s="475"/>
      <c r="LXO45" s="475"/>
      <c r="LXP45" s="475"/>
      <c r="LXQ45" s="475"/>
      <c r="LXR45" s="475"/>
      <c r="LXS45" s="475"/>
      <c r="LXT45" s="475"/>
      <c r="LXU45" s="475"/>
      <c r="LXV45" s="475"/>
      <c r="LXW45" s="475"/>
      <c r="LXX45" s="475"/>
      <c r="LXY45" s="475"/>
      <c r="LXZ45" s="475"/>
      <c r="LYA45" s="475"/>
      <c r="LYB45" s="475"/>
      <c r="LYC45" s="475"/>
      <c r="LYD45" s="475"/>
      <c r="LYE45" s="475"/>
      <c r="LYF45" s="475"/>
      <c r="LYG45" s="475"/>
      <c r="LYH45" s="475"/>
      <c r="LYI45" s="475"/>
      <c r="LYJ45" s="475"/>
      <c r="LYK45" s="475"/>
      <c r="LYL45" s="475"/>
      <c r="LYM45" s="475"/>
      <c r="LYN45" s="475"/>
      <c r="LYO45" s="475"/>
      <c r="LYP45" s="475"/>
      <c r="LYQ45" s="475"/>
      <c r="LYR45" s="475"/>
      <c r="LYS45" s="475"/>
      <c r="LYT45" s="475"/>
      <c r="LYU45" s="475"/>
      <c r="LYV45" s="475"/>
      <c r="LYW45" s="475"/>
      <c r="LYX45" s="475"/>
      <c r="LYY45" s="475"/>
      <c r="LYZ45" s="475"/>
      <c r="LZA45" s="475"/>
      <c r="LZB45" s="475"/>
      <c r="LZC45" s="475"/>
      <c r="LZD45" s="475"/>
      <c r="LZE45" s="475"/>
      <c r="LZF45" s="475"/>
      <c r="LZG45" s="475"/>
      <c r="LZH45" s="475"/>
      <c r="LZI45" s="475"/>
      <c r="LZJ45" s="475"/>
      <c r="LZK45" s="475"/>
      <c r="LZL45" s="475"/>
      <c r="LZM45" s="475"/>
      <c r="LZN45" s="475"/>
      <c r="LZO45" s="475"/>
      <c r="LZP45" s="475"/>
      <c r="LZQ45" s="475"/>
      <c r="LZR45" s="475"/>
      <c r="LZS45" s="475"/>
      <c r="LZT45" s="475"/>
      <c r="LZU45" s="475"/>
      <c r="LZV45" s="475"/>
      <c r="LZW45" s="475"/>
      <c r="LZX45" s="475"/>
      <c r="LZY45" s="475"/>
      <c r="LZZ45" s="475"/>
      <c r="MAA45" s="475"/>
      <c r="MAB45" s="475"/>
      <c r="MAC45" s="475"/>
      <c r="MAD45" s="475"/>
      <c r="MAE45" s="475"/>
      <c r="MAF45" s="475"/>
      <c r="MAG45" s="475"/>
      <c r="MAH45" s="475"/>
      <c r="MAI45" s="475"/>
      <c r="MAJ45" s="475"/>
      <c r="MAK45" s="475"/>
      <c r="MAL45" s="475"/>
      <c r="MAM45" s="475"/>
      <c r="MAN45" s="475"/>
      <c r="MAO45" s="475"/>
      <c r="MAP45" s="475"/>
      <c r="MAQ45" s="475"/>
      <c r="MAR45" s="475"/>
      <c r="MAS45" s="475"/>
      <c r="MAT45" s="475"/>
      <c r="MAU45" s="475"/>
      <c r="MAV45" s="475"/>
      <c r="MAW45" s="475"/>
      <c r="MAX45" s="475"/>
      <c r="MAY45" s="475"/>
      <c r="MAZ45" s="475"/>
      <c r="MBA45" s="475"/>
      <c r="MBB45" s="475"/>
      <c r="MBC45" s="475"/>
      <c r="MBD45" s="475"/>
      <c r="MBE45" s="475"/>
      <c r="MBF45" s="475"/>
      <c r="MBG45" s="475"/>
      <c r="MBH45" s="475"/>
      <c r="MBI45" s="475"/>
      <c r="MBJ45" s="475"/>
      <c r="MBK45" s="475"/>
      <c r="MBL45" s="475"/>
      <c r="MBM45" s="475"/>
      <c r="MBN45" s="475"/>
      <c r="MBO45" s="475"/>
      <c r="MBP45" s="475"/>
      <c r="MBQ45" s="475"/>
      <c r="MBR45" s="475"/>
      <c r="MBS45" s="475"/>
      <c r="MBT45" s="475"/>
      <c r="MBU45" s="475"/>
      <c r="MBV45" s="475"/>
      <c r="MBW45" s="475"/>
      <c r="MBX45" s="475"/>
      <c r="MBY45" s="475"/>
      <c r="MBZ45" s="475"/>
      <c r="MCA45" s="475"/>
      <c r="MCB45" s="475"/>
      <c r="MCC45" s="475"/>
      <c r="MCD45" s="475"/>
      <c r="MCE45" s="475"/>
      <c r="MCF45" s="475"/>
      <c r="MCG45" s="475"/>
      <c r="MCH45" s="475"/>
      <c r="MCI45" s="475"/>
      <c r="MCJ45" s="475"/>
      <c r="MCK45" s="475"/>
      <c r="MCL45" s="475"/>
      <c r="MCM45" s="475"/>
      <c r="MCN45" s="475"/>
      <c r="MCO45" s="475"/>
      <c r="MCP45" s="475"/>
      <c r="MCQ45" s="475"/>
      <c r="MCR45" s="475"/>
      <c r="MCS45" s="475"/>
      <c r="MCT45" s="475"/>
      <c r="MCU45" s="475"/>
      <c r="MCV45" s="475"/>
      <c r="MCW45" s="475"/>
      <c r="MCX45" s="475"/>
      <c r="MCY45" s="475"/>
      <c r="MCZ45" s="475"/>
      <c r="MDA45" s="475"/>
      <c r="MDB45" s="475"/>
      <c r="MDC45" s="475"/>
      <c r="MDD45" s="475"/>
      <c r="MDE45" s="475"/>
      <c r="MDF45" s="475"/>
      <c r="MDG45" s="475"/>
      <c r="MDH45" s="475"/>
      <c r="MDI45" s="475"/>
      <c r="MDJ45" s="475"/>
      <c r="MDK45" s="475"/>
      <c r="MDL45" s="475"/>
      <c r="MDM45" s="475"/>
      <c r="MDN45" s="475"/>
      <c r="MDO45" s="475"/>
      <c r="MDP45" s="475"/>
      <c r="MDQ45" s="475"/>
      <c r="MDR45" s="475"/>
      <c r="MDS45" s="475"/>
      <c r="MDT45" s="475"/>
      <c r="MDU45" s="475"/>
      <c r="MDV45" s="475"/>
      <c r="MDW45" s="475"/>
      <c r="MDX45" s="475"/>
      <c r="MDY45" s="475"/>
      <c r="MDZ45" s="475"/>
      <c r="MEA45" s="475"/>
      <c r="MEB45" s="475"/>
      <c r="MEC45" s="475"/>
      <c r="MED45" s="475"/>
      <c r="MEE45" s="475"/>
      <c r="MEF45" s="475"/>
      <c r="MEG45" s="475"/>
      <c r="MEH45" s="475"/>
      <c r="MEI45" s="475"/>
      <c r="MEJ45" s="475"/>
      <c r="MEK45" s="475"/>
      <c r="MEL45" s="475"/>
      <c r="MEM45" s="475"/>
      <c r="MEN45" s="475"/>
      <c r="MEO45" s="475"/>
      <c r="MEP45" s="475"/>
      <c r="MEQ45" s="475"/>
      <c r="MER45" s="475"/>
      <c r="MES45" s="475"/>
      <c r="MET45" s="475"/>
      <c r="MEU45" s="475"/>
      <c r="MEV45" s="475"/>
      <c r="MEW45" s="475"/>
      <c r="MEX45" s="475"/>
      <c r="MEY45" s="475"/>
      <c r="MEZ45" s="475"/>
      <c r="MFA45" s="475"/>
      <c r="MFB45" s="475"/>
      <c r="MFC45" s="475"/>
      <c r="MFD45" s="475"/>
      <c r="MFE45" s="475"/>
      <c r="MFF45" s="475"/>
      <c r="MFG45" s="475"/>
      <c r="MFH45" s="475"/>
      <c r="MFI45" s="475"/>
      <c r="MFJ45" s="475"/>
      <c r="MFK45" s="475"/>
      <c r="MFL45" s="475"/>
      <c r="MFM45" s="475"/>
      <c r="MFN45" s="475"/>
      <c r="MFO45" s="475"/>
      <c r="MFP45" s="475"/>
      <c r="MFQ45" s="475"/>
      <c r="MFR45" s="475"/>
      <c r="MFS45" s="475"/>
      <c r="MFT45" s="475"/>
      <c r="MFU45" s="475"/>
      <c r="MFV45" s="475"/>
      <c r="MFW45" s="475"/>
      <c r="MFX45" s="475"/>
      <c r="MFY45" s="475"/>
      <c r="MFZ45" s="475"/>
      <c r="MGA45" s="475"/>
      <c r="MGB45" s="475"/>
      <c r="MGC45" s="475"/>
      <c r="MGD45" s="475"/>
      <c r="MGE45" s="475"/>
      <c r="MGF45" s="475"/>
      <c r="MGG45" s="475"/>
      <c r="MGH45" s="475"/>
      <c r="MGI45" s="475"/>
      <c r="MGJ45" s="475"/>
      <c r="MGK45" s="475"/>
      <c r="MGL45" s="475"/>
      <c r="MGM45" s="475"/>
      <c r="MGN45" s="475"/>
      <c r="MGO45" s="475"/>
      <c r="MGP45" s="475"/>
      <c r="MGQ45" s="475"/>
      <c r="MGR45" s="475"/>
      <c r="MGS45" s="475"/>
      <c r="MGT45" s="475"/>
      <c r="MGU45" s="475"/>
      <c r="MGV45" s="475"/>
      <c r="MGW45" s="475"/>
      <c r="MGX45" s="475"/>
      <c r="MGY45" s="475"/>
      <c r="MGZ45" s="475"/>
      <c r="MHA45" s="475"/>
      <c r="MHB45" s="475"/>
      <c r="MHC45" s="475"/>
      <c r="MHD45" s="475"/>
      <c r="MHE45" s="475"/>
      <c r="MHF45" s="475"/>
      <c r="MHG45" s="475"/>
      <c r="MHH45" s="475"/>
      <c r="MHI45" s="475"/>
      <c r="MHJ45" s="475"/>
      <c r="MHK45" s="475"/>
      <c r="MHL45" s="475"/>
      <c r="MHM45" s="475"/>
      <c r="MHN45" s="475"/>
      <c r="MHO45" s="475"/>
      <c r="MHP45" s="475"/>
      <c r="MHQ45" s="475"/>
      <c r="MHR45" s="475"/>
      <c r="MHS45" s="475"/>
      <c r="MHT45" s="475"/>
      <c r="MHU45" s="475"/>
      <c r="MHV45" s="475"/>
      <c r="MHW45" s="475"/>
      <c r="MHX45" s="475"/>
      <c r="MHY45" s="475"/>
      <c r="MHZ45" s="475"/>
      <c r="MIA45" s="475"/>
      <c r="MIB45" s="475"/>
      <c r="MIC45" s="475"/>
      <c r="MID45" s="475"/>
      <c r="MIE45" s="475"/>
      <c r="MIF45" s="475"/>
      <c r="MIG45" s="475"/>
      <c r="MIH45" s="475"/>
      <c r="MII45" s="475"/>
      <c r="MIJ45" s="475"/>
      <c r="MIK45" s="475"/>
      <c r="MIL45" s="475"/>
      <c r="MIM45" s="475"/>
      <c r="MIN45" s="475"/>
      <c r="MIO45" s="475"/>
      <c r="MIP45" s="475"/>
      <c r="MIQ45" s="475"/>
      <c r="MIR45" s="475"/>
      <c r="MIS45" s="475"/>
      <c r="MIT45" s="475"/>
      <c r="MIU45" s="475"/>
      <c r="MIV45" s="475"/>
      <c r="MIW45" s="475"/>
      <c r="MIX45" s="475"/>
      <c r="MIY45" s="475"/>
      <c r="MIZ45" s="475"/>
      <c r="MJA45" s="475"/>
      <c r="MJB45" s="475"/>
      <c r="MJC45" s="475"/>
      <c r="MJD45" s="475"/>
      <c r="MJE45" s="475"/>
      <c r="MJF45" s="475"/>
      <c r="MJG45" s="475"/>
      <c r="MJH45" s="475"/>
      <c r="MJI45" s="475"/>
      <c r="MJJ45" s="475"/>
      <c r="MJK45" s="475"/>
      <c r="MJL45" s="475"/>
      <c r="MJM45" s="475"/>
      <c r="MJN45" s="475"/>
      <c r="MJO45" s="475"/>
      <c r="MJP45" s="475"/>
      <c r="MJQ45" s="475"/>
      <c r="MJR45" s="475"/>
      <c r="MJS45" s="475"/>
      <c r="MJT45" s="475"/>
      <c r="MJU45" s="475"/>
      <c r="MJV45" s="475"/>
      <c r="MJW45" s="475"/>
      <c r="MJX45" s="475"/>
      <c r="MJY45" s="475"/>
      <c r="MJZ45" s="475"/>
      <c r="MKA45" s="475"/>
      <c r="MKB45" s="475"/>
      <c r="MKC45" s="475"/>
      <c r="MKD45" s="475"/>
      <c r="MKE45" s="475"/>
      <c r="MKF45" s="475"/>
      <c r="MKG45" s="475"/>
      <c r="MKH45" s="475"/>
      <c r="MKI45" s="475"/>
      <c r="MKJ45" s="475"/>
      <c r="MKK45" s="475"/>
      <c r="MKL45" s="475"/>
      <c r="MKM45" s="475"/>
      <c r="MKN45" s="475"/>
      <c r="MKO45" s="475"/>
      <c r="MKP45" s="475"/>
      <c r="MKQ45" s="475"/>
      <c r="MKR45" s="475"/>
      <c r="MKS45" s="475"/>
      <c r="MKT45" s="475"/>
      <c r="MKU45" s="475"/>
      <c r="MKV45" s="475"/>
      <c r="MKW45" s="475"/>
      <c r="MKX45" s="475"/>
      <c r="MKY45" s="475"/>
      <c r="MKZ45" s="475"/>
      <c r="MLA45" s="475"/>
      <c r="MLB45" s="475"/>
      <c r="MLC45" s="475"/>
      <c r="MLD45" s="475"/>
      <c r="MLE45" s="475"/>
      <c r="MLF45" s="475"/>
      <c r="MLG45" s="475"/>
      <c r="MLH45" s="475"/>
      <c r="MLI45" s="475"/>
      <c r="MLJ45" s="475"/>
      <c r="MLK45" s="475"/>
      <c r="MLL45" s="475"/>
      <c r="MLM45" s="475"/>
      <c r="MLN45" s="475"/>
      <c r="MLO45" s="475"/>
      <c r="MLP45" s="475"/>
      <c r="MLQ45" s="475"/>
      <c r="MLR45" s="475"/>
      <c r="MLS45" s="475"/>
      <c r="MLT45" s="475"/>
      <c r="MLU45" s="475"/>
      <c r="MLV45" s="475"/>
      <c r="MLW45" s="475"/>
      <c r="MLX45" s="475"/>
      <c r="MLY45" s="475"/>
      <c r="MLZ45" s="475"/>
      <c r="MMA45" s="475"/>
      <c r="MMB45" s="475"/>
      <c r="MMC45" s="475"/>
      <c r="MMD45" s="475"/>
      <c r="MME45" s="475"/>
      <c r="MMF45" s="475"/>
      <c r="MMG45" s="475"/>
      <c r="MMH45" s="475"/>
      <c r="MMI45" s="475"/>
      <c r="MMJ45" s="475"/>
      <c r="MMK45" s="475"/>
      <c r="MML45" s="475"/>
      <c r="MMM45" s="475"/>
      <c r="MMN45" s="475"/>
      <c r="MMO45" s="475"/>
      <c r="MMP45" s="475"/>
      <c r="MMQ45" s="475"/>
      <c r="MMR45" s="475"/>
      <c r="MMS45" s="475"/>
      <c r="MMT45" s="475"/>
      <c r="MMU45" s="475"/>
      <c r="MMV45" s="475"/>
      <c r="MMW45" s="475"/>
      <c r="MMX45" s="475"/>
      <c r="MMY45" s="475"/>
      <c r="MMZ45" s="475"/>
      <c r="MNA45" s="475"/>
      <c r="MNB45" s="475"/>
      <c r="MNC45" s="475"/>
      <c r="MND45" s="475"/>
      <c r="MNE45" s="475"/>
      <c r="MNF45" s="475"/>
      <c r="MNG45" s="475"/>
      <c r="MNH45" s="475"/>
      <c r="MNI45" s="475"/>
      <c r="MNJ45" s="475"/>
      <c r="MNK45" s="475"/>
      <c r="MNL45" s="475"/>
      <c r="MNM45" s="475"/>
      <c r="MNN45" s="475"/>
      <c r="MNO45" s="475"/>
      <c r="MNP45" s="475"/>
      <c r="MNQ45" s="475"/>
      <c r="MNR45" s="475"/>
      <c r="MNS45" s="475"/>
      <c r="MNT45" s="475"/>
      <c r="MNU45" s="475"/>
      <c r="MNV45" s="475"/>
      <c r="MNW45" s="475"/>
      <c r="MNX45" s="475"/>
      <c r="MNY45" s="475"/>
      <c r="MNZ45" s="475"/>
      <c r="MOA45" s="475"/>
      <c r="MOB45" s="475"/>
      <c r="MOC45" s="475"/>
      <c r="MOD45" s="475"/>
      <c r="MOE45" s="475"/>
      <c r="MOF45" s="475"/>
      <c r="MOG45" s="475"/>
      <c r="MOH45" s="475"/>
      <c r="MOI45" s="475"/>
      <c r="MOJ45" s="475"/>
      <c r="MOK45" s="475"/>
      <c r="MOL45" s="475"/>
      <c r="MOM45" s="475"/>
      <c r="MON45" s="475"/>
      <c r="MOO45" s="475"/>
      <c r="MOP45" s="475"/>
      <c r="MOQ45" s="475"/>
      <c r="MOR45" s="475"/>
      <c r="MOS45" s="475"/>
      <c r="MOT45" s="475"/>
      <c r="MOU45" s="475"/>
      <c r="MOV45" s="475"/>
      <c r="MOW45" s="475"/>
      <c r="MOX45" s="475"/>
      <c r="MOY45" s="475"/>
      <c r="MOZ45" s="475"/>
      <c r="MPA45" s="475"/>
      <c r="MPB45" s="475"/>
      <c r="MPC45" s="475"/>
      <c r="MPD45" s="475"/>
      <c r="MPE45" s="475"/>
      <c r="MPF45" s="475"/>
      <c r="MPG45" s="475"/>
      <c r="MPH45" s="475"/>
      <c r="MPI45" s="475"/>
      <c r="MPJ45" s="475"/>
      <c r="MPK45" s="475"/>
      <c r="MPL45" s="475"/>
      <c r="MPM45" s="475"/>
      <c r="MPN45" s="475"/>
      <c r="MPO45" s="475"/>
      <c r="MPP45" s="475"/>
      <c r="MPQ45" s="475"/>
      <c r="MPR45" s="475"/>
      <c r="MPS45" s="475"/>
      <c r="MPT45" s="475"/>
      <c r="MPU45" s="475"/>
      <c r="MPV45" s="475"/>
      <c r="MPW45" s="475"/>
      <c r="MPX45" s="475"/>
      <c r="MPY45" s="475"/>
      <c r="MPZ45" s="475"/>
      <c r="MQA45" s="475"/>
      <c r="MQB45" s="475"/>
      <c r="MQC45" s="475"/>
      <c r="MQD45" s="475"/>
      <c r="MQE45" s="475"/>
      <c r="MQF45" s="475"/>
      <c r="MQG45" s="475"/>
      <c r="MQH45" s="475"/>
      <c r="MQI45" s="475"/>
      <c r="MQJ45" s="475"/>
      <c r="MQK45" s="475"/>
      <c r="MQL45" s="475"/>
      <c r="MQM45" s="475"/>
      <c r="MQN45" s="475"/>
      <c r="MQO45" s="475"/>
      <c r="MQP45" s="475"/>
      <c r="MQQ45" s="475"/>
      <c r="MQR45" s="475"/>
      <c r="MQS45" s="475"/>
      <c r="MQT45" s="475"/>
      <c r="MQU45" s="475"/>
      <c r="MQV45" s="475"/>
      <c r="MQW45" s="475"/>
      <c r="MQX45" s="475"/>
      <c r="MQY45" s="475"/>
      <c r="MQZ45" s="475"/>
      <c r="MRA45" s="475"/>
      <c r="MRB45" s="475"/>
      <c r="MRC45" s="475"/>
      <c r="MRD45" s="475"/>
      <c r="MRE45" s="475"/>
      <c r="MRF45" s="475"/>
      <c r="MRG45" s="475"/>
      <c r="MRH45" s="475"/>
      <c r="MRI45" s="475"/>
      <c r="MRJ45" s="475"/>
      <c r="MRK45" s="475"/>
      <c r="MRL45" s="475"/>
      <c r="MRM45" s="475"/>
      <c r="MRN45" s="475"/>
      <c r="MRO45" s="475"/>
      <c r="MRP45" s="475"/>
      <c r="MRQ45" s="475"/>
      <c r="MRR45" s="475"/>
      <c r="MRS45" s="475"/>
      <c r="MRT45" s="475"/>
      <c r="MRU45" s="475"/>
      <c r="MRV45" s="475"/>
      <c r="MRW45" s="475"/>
      <c r="MRX45" s="475"/>
      <c r="MRY45" s="475"/>
      <c r="MRZ45" s="475"/>
      <c r="MSA45" s="475"/>
      <c r="MSB45" s="475"/>
      <c r="MSC45" s="475"/>
      <c r="MSD45" s="475"/>
      <c r="MSE45" s="475"/>
      <c r="MSF45" s="475"/>
      <c r="MSG45" s="475"/>
      <c r="MSH45" s="475"/>
      <c r="MSI45" s="475"/>
      <c r="MSJ45" s="475"/>
      <c r="MSK45" s="475"/>
      <c r="MSL45" s="475"/>
      <c r="MSM45" s="475"/>
      <c r="MSN45" s="475"/>
      <c r="MSO45" s="475"/>
      <c r="MSP45" s="475"/>
      <c r="MSQ45" s="475"/>
      <c r="MSR45" s="475"/>
      <c r="MSS45" s="475"/>
      <c r="MST45" s="475"/>
      <c r="MSU45" s="475"/>
      <c r="MSV45" s="475"/>
      <c r="MSW45" s="475"/>
      <c r="MSX45" s="475"/>
      <c r="MSY45" s="475"/>
      <c r="MSZ45" s="475"/>
      <c r="MTA45" s="475"/>
      <c r="MTB45" s="475"/>
      <c r="MTC45" s="475"/>
      <c r="MTD45" s="475"/>
      <c r="MTE45" s="475"/>
      <c r="MTF45" s="475"/>
      <c r="MTG45" s="475"/>
      <c r="MTH45" s="475"/>
      <c r="MTI45" s="475"/>
      <c r="MTJ45" s="475"/>
      <c r="MTK45" s="475"/>
      <c r="MTL45" s="475"/>
      <c r="MTM45" s="475"/>
      <c r="MTN45" s="475"/>
      <c r="MTO45" s="475"/>
      <c r="MTP45" s="475"/>
      <c r="MTQ45" s="475"/>
      <c r="MTR45" s="475"/>
      <c r="MTS45" s="475"/>
      <c r="MTT45" s="475"/>
      <c r="MTU45" s="475"/>
      <c r="MTV45" s="475"/>
      <c r="MTW45" s="475"/>
      <c r="MTX45" s="475"/>
      <c r="MTY45" s="475"/>
      <c r="MTZ45" s="475"/>
      <c r="MUA45" s="475"/>
      <c r="MUB45" s="475"/>
      <c r="MUC45" s="475"/>
      <c r="MUD45" s="475"/>
      <c r="MUE45" s="475"/>
      <c r="MUF45" s="475"/>
      <c r="MUG45" s="475"/>
      <c r="MUH45" s="475"/>
      <c r="MUI45" s="475"/>
      <c r="MUJ45" s="475"/>
      <c r="MUK45" s="475"/>
      <c r="MUL45" s="475"/>
      <c r="MUM45" s="475"/>
      <c r="MUN45" s="475"/>
      <c r="MUO45" s="475"/>
      <c r="MUP45" s="475"/>
      <c r="MUQ45" s="475"/>
      <c r="MUR45" s="475"/>
      <c r="MUS45" s="475"/>
      <c r="MUT45" s="475"/>
      <c r="MUU45" s="475"/>
      <c r="MUV45" s="475"/>
      <c r="MUW45" s="475"/>
      <c r="MUX45" s="475"/>
      <c r="MUY45" s="475"/>
      <c r="MUZ45" s="475"/>
      <c r="MVA45" s="475"/>
      <c r="MVB45" s="475"/>
      <c r="MVC45" s="475"/>
      <c r="MVD45" s="475"/>
      <c r="MVE45" s="475"/>
      <c r="MVF45" s="475"/>
      <c r="MVG45" s="475"/>
      <c r="MVH45" s="475"/>
      <c r="MVI45" s="475"/>
      <c r="MVJ45" s="475"/>
      <c r="MVK45" s="475"/>
      <c r="MVL45" s="475"/>
      <c r="MVM45" s="475"/>
      <c r="MVN45" s="475"/>
      <c r="MVO45" s="475"/>
      <c r="MVP45" s="475"/>
      <c r="MVQ45" s="475"/>
      <c r="MVR45" s="475"/>
      <c r="MVS45" s="475"/>
      <c r="MVT45" s="475"/>
      <c r="MVU45" s="475"/>
      <c r="MVV45" s="475"/>
      <c r="MVW45" s="475"/>
      <c r="MVX45" s="475"/>
      <c r="MVY45" s="475"/>
      <c r="MVZ45" s="475"/>
      <c r="MWA45" s="475"/>
      <c r="MWB45" s="475"/>
      <c r="MWC45" s="475"/>
      <c r="MWD45" s="475"/>
      <c r="MWE45" s="475"/>
      <c r="MWF45" s="475"/>
      <c r="MWG45" s="475"/>
      <c r="MWH45" s="475"/>
      <c r="MWI45" s="475"/>
      <c r="MWJ45" s="475"/>
      <c r="MWK45" s="475"/>
      <c r="MWL45" s="475"/>
      <c r="MWM45" s="475"/>
      <c r="MWN45" s="475"/>
      <c r="MWO45" s="475"/>
      <c r="MWP45" s="475"/>
      <c r="MWQ45" s="475"/>
      <c r="MWR45" s="475"/>
      <c r="MWS45" s="475"/>
      <c r="MWT45" s="475"/>
      <c r="MWU45" s="475"/>
      <c r="MWV45" s="475"/>
      <c r="MWW45" s="475"/>
      <c r="MWX45" s="475"/>
      <c r="MWY45" s="475"/>
      <c r="MWZ45" s="475"/>
      <c r="MXA45" s="475"/>
      <c r="MXB45" s="475"/>
      <c r="MXC45" s="475"/>
      <c r="MXD45" s="475"/>
      <c r="MXE45" s="475"/>
      <c r="MXF45" s="475"/>
      <c r="MXG45" s="475"/>
      <c r="MXH45" s="475"/>
      <c r="MXI45" s="475"/>
      <c r="MXJ45" s="475"/>
      <c r="MXK45" s="475"/>
      <c r="MXL45" s="475"/>
      <c r="MXM45" s="475"/>
      <c r="MXN45" s="475"/>
      <c r="MXO45" s="475"/>
      <c r="MXP45" s="475"/>
      <c r="MXQ45" s="475"/>
      <c r="MXR45" s="475"/>
      <c r="MXS45" s="475"/>
      <c r="MXT45" s="475"/>
      <c r="MXU45" s="475"/>
      <c r="MXV45" s="475"/>
      <c r="MXW45" s="475"/>
      <c r="MXX45" s="475"/>
      <c r="MXY45" s="475"/>
      <c r="MXZ45" s="475"/>
      <c r="MYA45" s="475"/>
      <c r="MYB45" s="475"/>
      <c r="MYC45" s="475"/>
      <c r="MYD45" s="475"/>
      <c r="MYE45" s="475"/>
      <c r="MYF45" s="475"/>
      <c r="MYG45" s="475"/>
      <c r="MYH45" s="475"/>
      <c r="MYI45" s="475"/>
      <c r="MYJ45" s="475"/>
      <c r="MYK45" s="475"/>
      <c r="MYL45" s="475"/>
      <c r="MYM45" s="475"/>
      <c r="MYN45" s="475"/>
      <c r="MYO45" s="475"/>
      <c r="MYP45" s="475"/>
      <c r="MYQ45" s="475"/>
      <c r="MYR45" s="475"/>
      <c r="MYS45" s="475"/>
      <c r="MYT45" s="475"/>
      <c r="MYU45" s="475"/>
      <c r="MYV45" s="475"/>
      <c r="MYW45" s="475"/>
      <c r="MYX45" s="475"/>
      <c r="MYY45" s="475"/>
      <c r="MYZ45" s="475"/>
      <c r="MZA45" s="475"/>
      <c r="MZB45" s="475"/>
      <c r="MZC45" s="475"/>
      <c r="MZD45" s="475"/>
      <c r="MZE45" s="475"/>
      <c r="MZF45" s="475"/>
      <c r="MZG45" s="475"/>
      <c r="MZH45" s="475"/>
      <c r="MZI45" s="475"/>
      <c r="MZJ45" s="475"/>
      <c r="MZK45" s="475"/>
      <c r="MZL45" s="475"/>
      <c r="MZM45" s="475"/>
      <c r="MZN45" s="475"/>
      <c r="MZO45" s="475"/>
      <c r="MZP45" s="475"/>
      <c r="MZQ45" s="475"/>
      <c r="MZR45" s="475"/>
      <c r="MZS45" s="475"/>
      <c r="MZT45" s="475"/>
      <c r="MZU45" s="475"/>
      <c r="MZV45" s="475"/>
      <c r="MZW45" s="475"/>
      <c r="MZX45" s="475"/>
      <c r="MZY45" s="475"/>
      <c r="MZZ45" s="475"/>
      <c r="NAA45" s="475"/>
      <c r="NAB45" s="475"/>
      <c r="NAC45" s="475"/>
      <c r="NAD45" s="475"/>
      <c r="NAE45" s="475"/>
      <c r="NAF45" s="475"/>
      <c r="NAG45" s="475"/>
      <c r="NAH45" s="475"/>
      <c r="NAI45" s="475"/>
      <c r="NAJ45" s="475"/>
      <c r="NAK45" s="475"/>
      <c r="NAL45" s="475"/>
      <c r="NAM45" s="475"/>
      <c r="NAN45" s="475"/>
      <c r="NAO45" s="475"/>
      <c r="NAP45" s="475"/>
      <c r="NAQ45" s="475"/>
      <c r="NAR45" s="475"/>
      <c r="NAS45" s="475"/>
      <c r="NAT45" s="475"/>
      <c r="NAU45" s="475"/>
      <c r="NAV45" s="475"/>
      <c r="NAW45" s="475"/>
      <c r="NAX45" s="475"/>
      <c r="NAY45" s="475"/>
      <c r="NAZ45" s="475"/>
      <c r="NBA45" s="475"/>
      <c r="NBB45" s="475"/>
      <c r="NBC45" s="475"/>
      <c r="NBD45" s="475"/>
      <c r="NBE45" s="475"/>
      <c r="NBF45" s="475"/>
      <c r="NBG45" s="475"/>
      <c r="NBH45" s="475"/>
      <c r="NBI45" s="475"/>
      <c r="NBJ45" s="475"/>
      <c r="NBK45" s="475"/>
      <c r="NBL45" s="475"/>
      <c r="NBM45" s="475"/>
      <c r="NBN45" s="475"/>
      <c r="NBO45" s="475"/>
      <c r="NBP45" s="475"/>
      <c r="NBQ45" s="475"/>
      <c r="NBR45" s="475"/>
      <c r="NBS45" s="475"/>
      <c r="NBT45" s="475"/>
      <c r="NBU45" s="475"/>
      <c r="NBV45" s="475"/>
      <c r="NBW45" s="475"/>
      <c r="NBX45" s="475"/>
      <c r="NBY45" s="475"/>
      <c r="NBZ45" s="475"/>
      <c r="NCA45" s="475"/>
      <c r="NCB45" s="475"/>
      <c r="NCC45" s="475"/>
      <c r="NCD45" s="475"/>
      <c r="NCE45" s="475"/>
      <c r="NCF45" s="475"/>
      <c r="NCG45" s="475"/>
      <c r="NCH45" s="475"/>
      <c r="NCI45" s="475"/>
      <c r="NCJ45" s="475"/>
      <c r="NCK45" s="475"/>
      <c r="NCL45" s="475"/>
      <c r="NCM45" s="475"/>
      <c r="NCN45" s="475"/>
      <c r="NCO45" s="475"/>
      <c r="NCP45" s="475"/>
      <c r="NCQ45" s="475"/>
      <c r="NCR45" s="475"/>
      <c r="NCS45" s="475"/>
      <c r="NCT45" s="475"/>
      <c r="NCU45" s="475"/>
      <c r="NCV45" s="475"/>
      <c r="NCW45" s="475"/>
      <c r="NCX45" s="475"/>
      <c r="NCY45" s="475"/>
      <c r="NCZ45" s="475"/>
      <c r="NDA45" s="475"/>
      <c r="NDB45" s="475"/>
      <c r="NDC45" s="475"/>
      <c r="NDD45" s="475"/>
      <c r="NDE45" s="475"/>
      <c r="NDF45" s="475"/>
      <c r="NDG45" s="475"/>
      <c r="NDH45" s="475"/>
      <c r="NDI45" s="475"/>
      <c r="NDJ45" s="475"/>
      <c r="NDK45" s="475"/>
      <c r="NDL45" s="475"/>
      <c r="NDM45" s="475"/>
      <c r="NDN45" s="475"/>
      <c r="NDO45" s="475"/>
      <c r="NDP45" s="475"/>
      <c r="NDQ45" s="475"/>
      <c r="NDR45" s="475"/>
      <c r="NDS45" s="475"/>
      <c r="NDT45" s="475"/>
      <c r="NDU45" s="475"/>
      <c r="NDV45" s="475"/>
      <c r="NDW45" s="475"/>
      <c r="NDX45" s="475"/>
      <c r="NDY45" s="475"/>
      <c r="NDZ45" s="475"/>
      <c r="NEA45" s="475"/>
      <c r="NEB45" s="475"/>
      <c r="NEC45" s="475"/>
      <c r="NED45" s="475"/>
      <c r="NEE45" s="475"/>
      <c r="NEF45" s="475"/>
      <c r="NEG45" s="475"/>
      <c r="NEH45" s="475"/>
      <c r="NEI45" s="475"/>
      <c r="NEJ45" s="475"/>
      <c r="NEK45" s="475"/>
      <c r="NEL45" s="475"/>
      <c r="NEM45" s="475"/>
      <c r="NEN45" s="475"/>
      <c r="NEO45" s="475"/>
      <c r="NEP45" s="475"/>
      <c r="NEQ45" s="475"/>
      <c r="NER45" s="475"/>
      <c r="NES45" s="475"/>
      <c r="NET45" s="475"/>
      <c r="NEU45" s="475"/>
      <c r="NEV45" s="475"/>
      <c r="NEW45" s="475"/>
      <c r="NEX45" s="475"/>
      <c r="NEY45" s="475"/>
      <c r="NEZ45" s="475"/>
      <c r="NFA45" s="475"/>
      <c r="NFB45" s="475"/>
      <c r="NFC45" s="475"/>
      <c r="NFD45" s="475"/>
      <c r="NFE45" s="475"/>
      <c r="NFF45" s="475"/>
      <c r="NFG45" s="475"/>
      <c r="NFH45" s="475"/>
      <c r="NFI45" s="475"/>
      <c r="NFJ45" s="475"/>
      <c r="NFK45" s="475"/>
      <c r="NFL45" s="475"/>
      <c r="NFM45" s="475"/>
      <c r="NFN45" s="475"/>
      <c r="NFO45" s="475"/>
      <c r="NFP45" s="475"/>
      <c r="NFQ45" s="475"/>
      <c r="NFR45" s="475"/>
      <c r="NFS45" s="475"/>
      <c r="NFT45" s="475"/>
      <c r="NFU45" s="475"/>
      <c r="NFV45" s="475"/>
      <c r="NFW45" s="475"/>
      <c r="NFX45" s="475"/>
      <c r="NFY45" s="475"/>
      <c r="NFZ45" s="475"/>
      <c r="NGA45" s="475"/>
      <c r="NGB45" s="475"/>
      <c r="NGC45" s="475"/>
      <c r="NGD45" s="475"/>
      <c r="NGE45" s="475"/>
      <c r="NGF45" s="475"/>
      <c r="NGG45" s="475"/>
      <c r="NGH45" s="475"/>
      <c r="NGI45" s="475"/>
      <c r="NGJ45" s="475"/>
      <c r="NGK45" s="475"/>
      <c r="NGL45" s="475"/>
      <c r="NGM45" s="475"/>
      <c r="NGN45" s="475"/>
      <c r="NGO45" s="475"/>
      <c r="NGP45" s="475"/>
      <c r="NGQ45" s="475"/>
      <c r="NGR45" s="475"/>
      <c r="NGS45" s="475"/>
      <c r="NGT45" s="475"/>
      <c r="NGU45" s="475"/>
      <c r="NGV45" s="475"/>
      <c r="NGW45" s="475"/>
      <c r="NGX45" s="475"/>
      <c r="NGY45" s="475"/>
      <c r="NGZ45" s="475"/>
      <c r="NHA45" s="475"/>
      <c r="NHB45" s="475"/>
      <c r="NHC45" s="475"/>
      <c r="NHD45" s="475"/>
      <c r="NHE45" s="475"/>
      <c r="NHF45" s="475"/>
      <c r="NHG45" s="475"/>
      <c r="NHH45" s="475"/>
      <c r="NHI45" s="475"/>
      <c r="NHJ45" s="475"/>
      <c r="NHK45" s="475"/>
      <c r="NHL45" s="475"/>
      <c r="NHM45" s="475"/>
      <c r="NHN45" s="475"/>
      <c r="NHO45" s="475"/>
      <c r="NHP45" s="475"/>
      <c r="NHQ45" s="475"/>
      <c r="NHR45" s="475"/>
      <c r="NHS45" s="475"/>
      <c r="NHT45" s="475"/>
      <c r="NHU45" s="475"/>
      <c r="NHV45" s="475"/>
      <c r="NHW45" s="475"/>
      <c r="NHX45" s="475"/>
      <c r="NHY45" s="475"/>
      <c r="NHZ45" s="475"/>
      <c r="NIA45" s="475"/>
      <c r="NIB45" s="475"/>
      <c r="NIC45" s="475"/>
      <c r="NID45" s="475"/>
      <c r="NIE45" s="475"/>
      <c r="NIF45" s="475"/>
      <c r="NIG45" s="475"/>
      <c r="NIH45" s="475"/>
      <c r="NII45" s="475"/>
      <c r="NIJ45" s="475"/>
      <c r="NIK45" s="475"/>
      <c r="NIL45" s="475"/>
      <c r="NIM45" s="475"/>
      <c r="NIN45" s="475"/>
      <c r="NIO45" s="475"/>
      <c r="NIP45" s="475"/>
      <c r="NIQ45" s="475"/>
      <c r="NIR45" s="475"/>
      <c r="NIS45" s="475"/>
      <c r="NIT45" s="475"/>
      <c r="NIU45" s="475"/>
      <c r="NIV45" s="475"/>
      <c r="NIW45" s="475"/>
      <c r="NIX45" s="475"/>
      <c r="NIY45" s="475"/>
      <c r="NIZ45" s="475"/>
      <c r="NJA45" s="475"/>
      <c r="NJB45" s="475"/>
      <c r="NJC45" s="475"/>
      <c r="NJD45" s="475"/>
      <c r="NJE45" s="475"/>
      <c r="NJF45" s="475"/>
      <c r="NJG45" s="475"/>
      <c r="NJH45" s="475"/>
      <c r="NJI45" s="475"/>
      <c r="NJJ45" s="475"/>
      <c r="NJK45" s="475"/>
      <c r="NJL45" s="475"/>
      <c r="NJM45" s="475"/>
      <c r="NJN45" s="475"/>
      <c r="NJO45" s="475"/>
      <c r="NJP45" s="475"/>
      <c r="NJQ45" s="475"/>
      <c r="NJR45" s="475"/>
      <c r="NJS45" s="475"/>
      <c r="NJT45" s="475"/>
      <c r="NJU45" s="475"/>
      <c r="NJV45" s="475"/>
      <c r="NJW45" s="475"/>
      <c r="NJX45" s="475"/>
      <c r="NJY45" s="475"/>
      <c r="NJZ45" s="475"/>
      <c r="NKA45" s="475"/>
      <c r="NKB45" s="475"/>
      <c r="NKC45" s="475"/>
      <c r="NKD45" s="475"/>
      <c r="NKE45" s="475"/>
      <c r="NKF45" s="475"/>
      <c r="NKG45" s="475"/>
      <c r="NKH45" s="475"/>
      <c r="NKI45" s="475"/>
      <c r="NKJ45" s="475"/>
      <c r="NKK45" s="475"/>
      <c r="NKL45" s="475"/>
      <c r="NKM45" s="475"/>
      <c r="NKN45" s="475"/>
      <c r="NKO45" s="475"/>
      <c r="NKP45" s="475"/>
      <c r="NKQ45" s="475"/>
      <c r="NKR45" s="475"/>
      <c r="NKS45" s="475"/>
      <c r="NKT45" s="475"/>
      <c r="NKU45" s="475"/>
      <c r="NKV45" s="475"/>
      <c r="NKW45" s="475"/>
      <c r="NKX45" s="475"/>
      <c r="NKY45" s="475"/>
      <c r="NKZ45" s="475"/>
      <c r="NLA45" s="475"/>
      <c r="NLB45" s="475"/>
      <c r="NLC45" s="475"/>
      <c r="NLD45" s="475"/>
      <c r="NLE45" s="475"/>
      <c r="NLF45" s="475"/>
      <c r="NLG45" s="475"/>
      <c r="NLH45" s="475"/>
      <c r="NLI45" s="475"/>
      <c r="NLJ45" s="475"/>
      <c r="NLK45" s="475"/>
      <c r="NLL45" s="475"/>
      <c r="NLM45" s="475"/>
      <c r="NLN45" s="475"/>
      <c r="NLO45" s="475"/>
      <c r="NLP45" s="475"/>
      <c r="NLQ45" s="475"/>
      <c r="NLR45" s="475"/>
      <c r="NLS45" s="475"/>
      <c r="NLT45" s="475"/>
      <c r="NLU45" s="475"/>
      <c r="NLV45" s="475"/>
      <c r="NLW45" s="475"/>
      <c r="NLX45" s="475"/>
      <c r="NLY45" s="475"/>
      <c r="NLZ45" s="475"/>
      <c r="NMA45" s="475"/>
      <c r="NMB45" s="475"/>
      <c r="NMC45" s="475"/>
      <c r="NMD45" s="475"/>
      <c r="NME45" s="475"/>
      <c r="NMF45" s="475"/>
      <c r="NMG45" s="475"/>
      <c r="NMH45" s="475"/>
      <c r="NMI45" s="475"/>
      <c r="NMJ45" s="475"/>
      <c r="NMK45" s="475"/>
      <c r="NML45" s="475"/>
      <c r="NMM45" s="475"/>
      <c r="NMN45" s="475"/>
      <c r="NMO45" s="475"/>
      <c r="NMP45" s="475"/>
      <c r="NMQ45" s="475"/>
      <c r="NMR45" s="475"/>
      <c r="NMS45" s="475"/>
      <c r="NMT45" s="475"/>
      <c r="NMU45" s="475"/>
      <c r="NMV45" s="475"/>
      <c r="NMW45" s="475"/>
      <c r="NMX45" s="475"/>
      <c r="NMY45" s="475"/>
      <c r="NMZ45" s="475"/>
      <c r="NNA45" s="475"/>
      <c r="NNB45" s="475"/>
      <c r="NNC45" s="475"/>
      <c r="NND45" s="475"/>
      <c r="NNE45" s="475"/>
      <c r="NNF45" s="475"/>
      <c r="NNG45" s="475"/>
      <c r="NNH45" s="475"/>
      <c r="NNI45" s="475"/>
      <c r="NNJ45" s="475"/>
      <c r="NNK45" s="475"/>
      <c r="NNL45" s="475"/>
      <c r="NNM45" s="475"/>
      <c r="NNN45" s="475"/>
      <c r="NNO45" s="475"/>
      <c r="NNP45" s="475"/>
      <c r="NNQ45" s="475"/>
      <c r="NNR45" s="475"/>
      <c r="NNS45" s="475"/>
      <c r="NNT45" s="475"/>
      <c r="NNU45" s="475"/>
      <c r="NNV45" s="475"/>
      <c r="NNW45" s="475"/>
      <c r="NNX45" s="475"/>
      <c r="NNY45" s="475"/>
      <c r="NNZ45" s="475"/>
      <c r="NOA45" s="475"/>
      <c r="NOB45" s="475"/>
      <c r="NOC45" s="475"/>
      <c r="NOD45" s="475"/>
      <c r="NOE45" s="475"/>
      <c r="NOF45" s="475"/>
      <c r="NOG45" s="475"/>
      <c r="NOH45" s="475"/>
      <c r="NOI45" s="475"/>
      <c r="NOJ45" s="475"/>
      <c r="NOK45" s="475"/>
      <c r="NOL45" s="475"/>
      <c r="NOM45" s="475"/>
      <c r="NON45" s="475"/>
      <c r="NOO45" s="475"/>
      <c r="NOP45" s="475"/>
      <c r="NOQ45" s="475"/>
      <c r="NOR45" s="475"/>
      <c r="NOS45" s="475"/>
      <c r="NOT45" s="475"/>
      <c r="NOU45" s="475"/>
      <c r="NOV45" s="475"/>
      <c r="NOW45" s="475"/>
      <c r="NOX45" s="475"/>
      <c r="NOY45" s="475"/>
      <c r="NOZ45" s="475"/>
      <c r="NPA45" s="475"/>
      <c r="NPB45" s="475"/>
      <c r="NPC45" s="475"/>
      <c r="NPD45" s="475"/>
      <c r="NPE45" s="475"/>
      <c r="NPF45" s="475"/>
      <c r="NPG45" s="475"/>
      <c r="NPH45" s="475"/>
      <c r="NPI45" s="475"/>
      <c r="NPJ45" s="475"/>
      <c r="NPK45" s="475"/>
      <c r="NPL45" s="475"/>
      <c r="NPM45" s="475"/>
      <c r="NPN45" s="475"/>
      <c r="NPO45" s="475"/>
      <c r="NPP45" s="475"/>
      <c r="NPQ45" s="475"/>
      <c r="NPR45" s="475"/>
      <c r="NPS45" s="475"/>
      <c r="NPT45" s="475"/>
      <c r="NPU45" s="475"/>
      <c r="NPV45" s="475"/>
      <c r="NPW45" s="475"/>
      <c r="NPX45" s="475"/>
      <c r="NPY45" s="475"/>
      <c r="NPZ45" s="475"/>
      <c r="NQA45" s="475"/>
      <c r="NQB45" s="475"/>
      <c r="NQC45" s="475"/>
      <c r="NQD45" s="475"/>
      <c r="NQE45" s="475"/>
      <c r="NQF45" s="475"/>
      <c r="NQG45" s="475"/>
      <c r="NQH45" s="475"/>
      <c r="NQI45" s="475"/>
      <c r="NQJ45" s="475"/>
      <c r="NQK45" s="475"/>
      <c r="NQL45" s="475"/>
      <c r="NQM45" s="475"/>
      <c r="NQN45" s="475"/>
      <c r="NQO45" s="475"/>
      <c r="NQP45" s="475"/>
      <c r="NQQ45" s="475"/>
      <c r="NQR45" s="475"/>
      <c r="NQS45" s="475"/>
      <c r="NQT45" s="475"/>
      <c r="NQU45" s="475"/>
      <c r="NQV45" s="475"/>
      <c r="NQW45" s="475"/>
      <c r="NQX45" s="475"/>
      <c r="NQY45" s="475"/>
      <c r="NQZ45" s="475"/>
      <c r="NRA45" s="475"/>
      <c r="NRB45" s="475"/>
      <c r="NRC45" s="475"/>
      <c r="NRD45" s="475"/>
      <c r="NRE45" s="475"/>
      <c r="NRF45" s="475"/>
      <c r="NRG45" s="475"/>
      <c r="NRH45" s="475"/>
      <c r="NRI45" s="475"/>
      <c r="NRJ45" s="475"/>
      <c r="NRK45" s="475"/>
      <c r="NRL45" s="475"/>
      <c r="NRM45" s="475"/>
      <c r="NRN45" s="475"/>
      <c r="NRO45" s="475"/>
      <c r="NRP45" s="475"/>
      <c r="NRQ45" s="475"/>
      <c r="NRR45" s="475"/>
      <c r="NRS45" s="475"/>
      <c r="NRT45" s="475"/>
      <c r="NRU45" s="475"/>
      <c r="NRV45" s="475"/>
      <c r="NRW45" s="475"/>
      <c r="NRX45" s="475"/>
      <c r="NRY45" s="475"/>
      <c r="NRZ45" s="475"/>
      <c r="NSA45" s="475"/>
      <c r="NSB45" s="475"/>
      <c r="NSC45" s="475"/>
      <c r="NSD45" s="475"/>
      <c r="NSE45" s="475"/>
      <c r="NSF45" s="475"/>
      <c r="NSG45" s="475"/>
      <c r="NSH45" s="475"/>
      <c r="NSI45" s="475"/>
      <c r="NSJ45" s="475"/>
      <c r="NSK45" s="475"/>
      <c r="NSL45" s="475"/>
      <c r="NSM45" s="475"/>
      <c r="NSN45" s="475"/>
      <c r="NSO45" s="475"/>
      <c r="NSP45" s="475"/>
      <c r="NSQ45" s="475"/>
      <c r="NSR45" s="475"/>
      <c r="NSS45" s="475"/>
      <c r="NST45" s="475"/>
      <c r="NSU45" s="475"/>
      <c r="NSV45" s="475"/>
      <c r="NSW45" s="475"/>
      <c r="NSX45" s="475"/>
      <c r="NSY45" s="475"/>
      <c r="NSZ45" s="475"/>
      <c r="NTA45" s="475"/>
      <c r="NTB45" s="475"/>
      <c r="NTC45" s="475"/>
      <c r="NTD45" s="475"/>
      <c r="NTE45" s="475"/>
      <c r="NTF45" s="475"/>
      <c r="NTG45" s="475"/>
      <c r="NTH45" s="475"/>
      <c r="NTI45" s="475"/>
      <c r="NTJ45" s="475"/>
      <c r="NTK45" s="475"/>
      <c r="NTL45" s="475"/>
      <c r="NTM45" s="475"/>
      <c r="NTN45" s="475"/>
      <c r="NTO45" s="475"/>
      <c r="NTP45" s="475"/>
      <c r="NTQ45" s="475"/>
      <c r="NTR45" s="475"/>
      <c r="NTS45" s="475"/>
      <c r="NTT45" s="475"/>
      <c r="NTU45" s="475"/>
      <c r="NTV45" s="475"/>
      <c r="NTW45" s="475"/>
      <c r="NTX45" s="475"/>
      <c r="NTY45" s="475"/>
      <c r="NTZ45" s="475"/>
      <c r="NUA45" s="475"/>
      <c r="NUB45" s="475"/>
      <c r="NUC45" s="475"/>
      <c r="NUD45" s="475"/>
      <c r="NUE45" s="475"/>
      <c r="NUF45" s="475"/>
      <c r="NUG45" s="475"/>
      <c r="NUH45" s="475"/>
      <c r="NUI45" s="475"/>
      <c r="NUJ45" s="475"/>
      <c r="NUK45" s="475"/>
      <c r="NUL45" s="475"/>
      <c r="NUM45" s="475"/>
      <c r="NUN45" s="475"/>
      <c r="NUO45" s="475"/>
      <c r="NUP45" s="475"/>
      <c r="NUQ45" s="475"/>
      <c r="NUR45" s="475"/>
      <c r="NUS45" s="475"/>
      <c r="NUT45" s="475"/>
      <c r="NUU45" s="475"/>
      <c r="NUV45" s="475"/>
      <c r="NUW45" s="475"/>
      <c r="NUX45" s="475"/>
      <c r="NUY45" s="475"/>
      <c r="NUZ45" s="475"/>
      <c r="NVA45" s="475"/>
      <c r="NVB45" s="475"/>
      <c r="NVC45" s="475"/>
      <c r="NVD45" s="475"/>
      <c r="NVE45" s="475"/>
      <c r="NVF45" s="475"/>
      <c r="NVG45" s="475"/>
      <c r="NVH45" s="475"/>
      <c r="NVI45" s="475"/>
      <c r="NVJ45" s="475"/>
      <c r="NVK45" s="475"/>
      <c r="NVL45" s="475"/>
      <c r="NVM45" s="475"/>
      <c r="NVN45" s="475"/>
      <c r="NVO45" s="475"/>
      <c r="NVP45" s="475"/>
      <c r="NVQ45" s="475"/>
      <c r="NVR45" s="475"/>
      <c r="NVS45" s="475"/>
      <c r="NVT45" s="475"/>
      <c r="NVU45" s="475"/>
      <c r="NVV45" s="475"/>
      <c r="NVW45" s="475"/>
      <c r="NVX45" s="475"/>
      <c r="NVY45" s="475"/>
      <c r="NVZ45" s="475"/>
      <c r="NWA45" s="475"/>
      <c r="NWB45" s="475"/>
      <c r="NWC45" s="475"/>
      <c r="NWD45" s="475"/>
      <c r="NWE45" s="475"/>
      <c r="NWF45" s="475"/>
      <c r="NWG45" s="475"/>
      <c r="NWH45" s="475"/>
      <c r="NWI45" s="475"/>
      <c r="NWJ45" s="475"/>
      <c r="NWK45" s="475"/>
      <c r="NWL45" s="475"/>
      <c r="NWM45" s="475"/>
      <c r="NWN45" s="475"/>
      <c r="NWO45" s="475"/>
      <c r="NWP45" s="475"/>
      <c r="NWQ45" s="475"/>
      <c r="NWR45" s="475"/>
      <c r="NWS45" s="475"/>
      <c r="NWT45" s="475"/>
      <c r="NWU45" s="475"/>
      <c r="NWV45" s="475"/>
      <c r="NWW45" s="475"/>
      <c r="NWX45" s="475"/>
      <c r="NWY45" s="475"/>
      <c r="NWZ45" s="475"/>
      <c r="NXA45" s="475"/>
      <c r="NXB45" s="475"/>
      <c r="NXC45" s="475"/>
      <c r="NXD45" s="475"/>
      <c r="NXE45" s="475"/>
      <c r="NXF45" s="475"/>
      <c r="NXG45" s="475"/>
      <c r="NXH45" s="475"/>
      <c r="NXI45" s="475"/>
      <c r="NXJ45" s="475"/>
      <c r="NXK45" s="475"/>
      <c r="NXL45" s="475"/>
      <c r="NXM45" s="475"/>
      <c r="NXN45" s="475"/>
      <c r="NXO45" s="475"/>
      <c r="NXP45" s="475"/>
      <c r="NXQ45" s="475"/>
      <c r="NXR45" s="475"/>
      <c r="NXS45" s="475"/>
      <c r="NXT45" s="475"/>
      <c r="NXU45" s="475"/>
      <c r="NXV45" s="475"/>
      <c r="NXW45" s="475"/>
      <c r="NXX45" s="475"/>
      <c r="NXY45" s="475"/>
      <c r="NXZ45" s="475"/>
      <c r="NYA45" s="475"/>
      <c r="NYB45" s="475"/>
      <c r="NYC45" s="475"/>
      <c r="NYD45" s="475"/>
      <c r="NYE45" s="475"/>
      <c r="NYF45" s="475"/>
      <c r="NYG45" s="475"/>
      <c r="NYH45" s="475"/>
      <c r="NYI45" s="475"/>
      <c r="NYJ45" s="475"/>
      <c r="NYK45" s="475"/>
      <c r="NYL45" s="475"/>
      <c r="NYM45" s="475"/>
      <c r="NYN45" s="475"/>
      <c r="NYO45" s="475"/>
      <c r="NYP45" s="475"/>
      <c r="NYQ45" s="475"/>
      <c r="NYR45" s="475"/>
      <c r="NYS45" s="475"/>
      <c r="NYT45" s="475"/>
      <c r="NYU45" s="475"/>
      <c r="NYV45" s="475"/>
      <c r="NYW45" s="475"/>
      <c r="NYX45" s="475"/>
      <c r="NYY45" s="475"/>
      <c r="NYZ45" s="475"/>
      <c r="NZA45" s="475"/>
      <c r="NZB45" s="475"/>
      <c r="NZC45" s="475"/>
      <c r="NZD45" s="475"/>
      <c r="NZE45" s="475"/>
      <c r="NZF45" s="475"/>
      <c r="NZG45" s="475"/>
      <c r="NZH45" s="475"/>
      <c r="NZI45" s="475"/>
      <c r="NZJ45" s="475"/>
      <c r="NZK45" s="475"/>
      <c r="NZL45" s="475"/>
      <c r="NZM45" s="475"/>
      <c r="NZN45" s="475"/>
      <c r="NZO45" s="475"/>
      <c r="NZP45" s="475"/>
      <c r="NZQ45" s="475"/>
      <c r="NZR45" s="475"/>
      <c r="NZS45" s="475"/>
      <c r="NZT45" s="475"/>
      <c r="NZU45" s="475"/>
      <c r="NZV45" s="475"/>
      <c r="NZW45" s="475"/>
      <c r="NZX45" s="475"/>
      <c r="NZY45" s="475"/>
      <c r="NZZ45" s="475"/>
      <c r="OAA45" s="475"/>
      <c r="OAB45" s="475"/>
      <c r="OAC45" s="475"/>
      <c r="OAD45" s="475"/>
      <c r="OAE45" s="475"/>
      <c r="OAF45" s="475"/>
      <c r="OAG45" s="475"/>
      <c r="OAH45" s="475"/>
      <c r="OAI45" s="475"/>
      <c r="OAJ45" s="475"/>
      <c r="OAK45" s="475"/>
      <c r="OAL45" s="475"/>
      <c r="OAM45" s="475"/>
      <c r="OAN45" s="475"/>
      <c r="OAO45" s="475"/>
      <c r="OAP45" s="475"/>
      <c r="OAQ45" s="475"/>
      <c r="OAR45" s="475"/>
      <c r="OAS45" s="475"/>
      <c r="OAT45" s="475"/>
      <c r="OAU45" s="475"/>
      <c r="OAV45" s="475"/>
      <c r="OAW45" s="475"/>
      <c r="OAX45" s="475"/>
      <c r="OAY45" s="475"/>
      <c r="OAZ45" s="475"/>
      <c r="OBA45" s="475"/>
      <c r="OBB45" s="475"/>
      <c r="OBC45" s="475"/>
      <c r="OBD45" s="475"/>
      <c r="OBE45" s="475"/>
      <c r="OBF45" s="475"/>
      <c r="OBG45" s="475"/>
      <c r="OBH45" s="475"/>
      <c r="OBI45" s="475"/>
      <c r="OBJ45" s="475"/>
      <c r="OBK45" s="475"/>
      <c r="OBL45" s="475"/>
      <c r="OBM45" s="475"/>
      <c r="OBN45" s="475"/>
      <c r="OBO45" s="475"/>
      <c r="OBP45" s="475"/>
      <c r="OBQ45" s="475"/>
      <c r="OBR45" s="475"/>
      <c r="OBS45" s="475"/>
      <c r="OBT45" s="475"/>
      <c r="OBU45" s="475"/>
      <c r="OBV45" s="475"/>
      <c r="OBW45" s="475"/>
      <c r="OBX45" s="475"/>
      <c r="OBY45" s="475"/>
      <c r="OBZ45" s="475"/>
      <c r="OCA45" s="475"/>
      <c r="OCB45" s="475"/>
      <c r="OCC45" s="475"/>
      <c r="OCD45" s="475"/>
      <c r="OCE45" s="475"/>
      <c r="OCF45" s="475"/>
      <c r="OCG45" s="475"/>
      <c r="OCH45" s="475"/>
      <c r="OCI45" s="475"/>
      <c r="OCJ45" s="475"/>
      <c r="OCK45" s="475"/>
      <c r="OCL45" s="475"/>
      <c r="OCM45" s="475"/>
      <c r="OCN45" s="475"/>
      <c r="OCO45" s="475"/>
      <c r="OCP45" s="475"/>
      <c r="OCQ45" s="475"/>
      <c r="OCR45" s="475"/>
      <c r="OCS45" s="475"/>
      <c r="OCT45" s="475"/>
      <c r="OCU45" s="475"/>
      <c r="OCV45" s="475"/>
      <c r="OCW45" s="475"/>
      <c r="OCX45" s="475"/>
      <c r="OCY45" s="475"/>
      <c r="OCZ45" s="475"/>
      <c r="ODA45" s="475"/>
      <c r="ODB45" s="475"/>
      <c r="ODC45" s="475"/>
      <c r="ODD45" s="475"/>
      <c r="ODE45" s="475"/>
      <c r="ODF45" s="475"/>
      <c r="ODG45" s="475"/>
      <c r="ODH45" s="475"/>
      <c r="ODI45" s="475"/>
      <c r="ODJ45" s="475"/>
      <c r="ODK45" s="475"/>
      <c r="ODL45" s="475"/>
      <c r="ODM45" s="475"/>
      <c r="ODN45" s="475"/>
      <c r="ODO45" s="475"/>
      <c r="ODP45" s="475"/>
      <c r="ODQ45" s="475"/>
      <c r="ODR45" s="475"/>
      <c r="ODS45" s="475"/>
      <c r="ODT45" s="475"/>
      <c r="ODU45" s="475"/>
      <c r="ODV45" s="475"/>
      <c r="ODW45" s="475"/>
      <c r="ODX45" s="475"/>
      <c r="ODY45" s="475"/>
      <c r="ODZ45" s="475"/>
      <c r="OEA45" s="475"/>
      <c r="OEB45" s="475"/>
      <c r="OEC45" s="475"/>
      <c r="OED45" s="475"/>
      <c r="OEE45" s="475"/>
      <c r="OEF45" s="475"/>
      <c r="OEG45" s="475"/>
      <c r="OEH45" s="475"/>
      <c r="OEI45" s="475"/>
      <c r="OEJ45" s="475"/>
      <c r="OEK45" s="475"/>
      <c r="OEL45" s="475"/>
      <c r="OEM45" s="475"/>
      <c r="OEN45" s="475"/>
      <c r="OEO45" s="475"/>
      <c r="OEP45" s="475"/>
      <c r="OEQ45" s="475"/>
      <c r="OER45" s="475"/>
      <c r="OES45" s="475"/>
      <c r="OET45" s="475"/>
      <c r="OEU45" s="475"/>
      <c r="OEV45" s="475"/>
      <c r="OEW45" s="475"/>
      <c r="OEX45" s="475"/>
      <c r="OEY45" s="475"/>
      <c r="OEZ45" s="475"/>
      <c r="OFA45" s="475"/>
      <c r="OFB45" s="475"/>
      <c r="OFC45" s="475"/>
      <c r="OFD45" s="475"/>
      <c r="OFE45" s="475"/>
      <c r="OFF45" s="475"/>
      <c r="OFG45" s="475"/>
      <c r="OFH45" s="475"/>
      <c r="OFI45" s="475"/>
      <c r="OFJ45" s="475"/>
      <c r="OFK45" s="475"/>
      <c r="OFL45" s="475"/>
      <c r="OFM45" s="475"/>
      <c r="OFN45" s="475"/>
      <c r="OFO45" s="475"/>
      <c r="OFP45" s="475"/>
      <c r="OFQ45" s="475"/>
      <c r="OFR45" s="475"/>
      <c r="OFS45" s="475"/>
      <c r="OFT45" s="475"/>
      <c r="OFU45" s="475"/>
      <c r="OFV45" s="475"/>
      <c r="OFW45" s="475"/>
      <c r="OFX45" s="475"/>
      <c r="OFY45" s="475"/>
      <c r="OFZ45" s="475"/>
      <c r="OGA45" s="475"/>
      <c r="OGB45" s="475"/>
      <c r="OGC45" s="475"/>
      <c r="OGD45" s="475"/>
      <c r="OGE45" s="475"/>
      <c r="OGF45" s="475"/>
      <c r="OGG45" s="475"/>
      <c r="OGH45" s="475"/>
      <c r="OGI45" s="475"/>
      <c r="OGJ45" s="475"/>
      <c r="OGK45" s="475"/>
      <c r="OGL45" s="475"/>
      <c r="OGM45" s="475"/>
      <c r="OGN45" s="475"/>
      <c r="OGO45" s="475"/>
      <c r="OGP45" s="475"/>
      <c r="OGQ45" s="475"/>
      <c r="OGR45" s="475"/>
      <c r="OGS45" s="475"/>
      <c r="OGT45" s="475"/>
      <c r="OGU45" s="475"/>
      <c r="OGV45" s="475"/>
      <c r="OGW45" s="475"/>
      <c r="OGX45" s="475"/>
      <c r="OGY45" s="475"/>
      <c r="OGZ45" s="475"/>
      <c r="OHA45" s="475"/>
      <c r="OHB45" s="475"/>
      <c r="OHC45" s="475"/>
      <c r="OHD45" s="475"/>
      <c r="OHE45" s="475"/>
      <c r="OHF45" s="475"/>
      <c r="OHG45" s="475"/>
      <c r="OHH45" s="475"/>
      <c r="OHI45" s="475"/>
      <c r="OHJ45" s="475"/>
      <c r="OHK45" s="475"/>
      <c r="OHL45" s="475"/>
      <c r="OHM45" s="475"/>
      <c r="OHN45" s="475"/>
      <c r="OHO45" s="475"/>
      <c r="OHP45" s="475"/>
      <c r="OHQ45" s="475"/>
      <c r="OHR45" s="475"/>
      <c r="OHS45" s="475"/>
      <c r="OHT45" s="475"/>
      <c r="OHU45" s="475"/>
      <c r="OHV45" s="475"/>
      <c r="OHW45" s="475"/>
      <c r="OHX45" s="475"/>
      <c r="OHY45" s="475"/>
      <c r="OHZ45" s="475"/>
      <c r="OIA45" s="475"/>
      <c r="OIB45" s="475"/>
      <c r="OIC45" s="475"/>
      <c r="OID45" s="475"/>
      <c r="OIE45" s="475"/>
      <c r="OIF45" s="475"/>
      <c r="OIG45" s="475"/>
      <c r="OIH45" s="475"/>
      <c r="OII45" s="475"/>
      <c r="OIJ45" s="475"/>
      <c r="OIK45" s="475"/>
      <c r="OIL45" s="475"/>
      <c r="OIM45" s="475"/>
      <c r="OIN45" s="475"/>
      <c r="OIO45" s="475"/>
      <c r="OIP45" s="475"/>
      <c r="OIQ45" s="475"/>
      <c r="OIR45" s="475"/>
      <c r="OIS45" s="475"/>
      <c r="OIT45" s="475"/>
      <c r="OIU45" s="475"/>
      <c r="OIV45" s="475"/>
      <c r="OIW45" s="475"/>
      <c r="OIX45" s="475"/>
      <c r="OIY45" s="475"/>
      <c r="OIZ45" s="475"/>
      <c r="OJA45" s="475"/>
      <c r="OJB45" s="475"/>
      <c r="OJC45" s="475"/>
      <c r="OJD45" s="475"/>
      <c r="OJE45" s="475"/>
      <c r="OJF45" s="475"/>
      <c r="OJG45" s="475"/>
      <c r="OJH45" s="475"/>
      <c r="OJI45" s="475"/>
      <c r="OJJ45" s="475"/>
      <c r="OJK45" s="475"/>
      <c r="OJL45" s="475"/>
      <c r="OJM45" s="475"/>
      <c r="OJN45" s="475"/>
      <c r="OJO45" s="475"/>
      <c r="OJP45" s="475"/>
      <c r="OJQ45" s="475"/>
      <c r="OJR45" s="475"/>
      <c r="OJS45" s="475"/>
      <c r="OJT45" s="475"/>
      <c r="OJU45" s="475"/>
      <c r="OJV45" s="475"/>
      <c r="OJW45" s="475"/>
      <c r="OJX45" s="475"/>
      <c r="OJY45" s="475"/>
      <c r="OJZ45" s="475"/>
      <c r="OKA45" s="475"/>
      <c r="OKB45" s="475"/>
      <c r="OKC45" s="475"/>
      <c r="OKD45" s="475"/>
      <c r="OKE45" s="475"/>
      <c r="OKF45" s="475"/>
      <c r="OKG45" s="475"/>
      <c r="OKH45" s="475"/>
      <c r="OKI45" s="475"/>
      <c r="OKJ45" s="475"/>
      <c r="OKK45" s="475"/>
      <c r="OKL45" s="475"/>
      <c r="OKM45" s="475"/>
      <c r="OKN45" s="475"/>
      <c r="OKO45" s="475"/>
      <c r="OKP45" s="475"/>
      <c r="OKQ45" s="475"/>
      <c r="OKR45" s="475"/>
      <c r="OKS45" s="475"/>
      <c r="OKT45" s="475"/>
      <c r="OKU45" s="475"/>
      <c r="OKV45" s="475"/>
      <c r="OKW45" s="475"/>
      <c r="OKX45" s="475"/>
      <c r="OKY45" s="475"/>
      <c r="OKZ45" s="475"/>
      <c r="OLA45" s="475"/>
      <c r="OLB45" s="475"/>
      <c r="OLC45" s="475"/>
      <c r="OLD45" s="475"/>
      <c r="OLE45" s="475"/>
      <c r="OLF45" s="475"/>
      <c r="OLG45" s="475"/>
      <c r="OLH45" s="475"/>
      <c r="OLI45" s="475"/>
      <c r="OLJ45" s="475"/>
      <c r="OLK45" s="475"/>
      <c r="OLL45" s="475"/>
      <c r="OLM45" s="475"/>
      <c r="OLN45" s="475"/>
      <c r="OLO45" s="475"/>
      <c r="OLP45" s="475"/>
      <c r="OLQ45" s="475"/>
      <c r="OLR45" s="475"/>
      <c r="OLS45" s="475"/>
      <c r="OLT45" s="475"/>
      <c r="OLU45" s="475"/>
      <c r="OLV45" s="475"/>
      <c r="OLW45" s="475"/>
      <c r="OLX45" s="475"/>
      <c r="OLY45" s="475"/>
      <c r="OLZ45" s="475"/>
      <c r="OMA45" s="475"/>
      <c r="OMB45" s="475"/>
      <c r="OMC45" s="475"/>
      <c r="OMD45" s="475"/>
      <c r="OME45" s="475"/>
      <c r="OMF45" s="475"/>
      <c r="OMG45" s="475"/>
      <c r="OMH45" s="475"/>
      <c r="OMI45" s="475"/>
      <c r="OMJ45" s="475"/>
      <c r="OMK45" s="475"/>
      <c r="OML45" s="475"/>
      <c r="OMM45" s="475"/>
      <c r="OMN45" s="475"/>
      <c r="OMO45" s="475"/>
      <c r="OMP45" s="475"/>
      <c r="OMQ45" s="475"/>
      <c r="OMR45" s="475"/>
      <c r="OMS45" s="475"/>
      <c r="OMT45" s="475"/>
      <c r="OMU45" s="475"/>
      <c r="OMV45" s="475"/>
      <c r="OMW45" s="475"/>
      <c r="OMX45" s="475"/>
      <c r="OMY45" s="475"/>
      <c r="OMZ45" s="475"/>
      <c r="ONA45" s="475"/>
      <c r="ONB45" s="475"/>
      <c r="ONC45" s="475"/>
      <c r="OND45" s="475"/>
      <c r="ONE45" s="475"/>
      <c r="ONF45" s="475"/>
      <c r="ONG45" s="475"/>
      <c r="ONH45" s="475"/>
      <c r="ONI45" s="475"/>
      <c r="ONJ45" s="475"/>
      <c r="ONK45" s="475"/>
      <c r="ONL45" s="475"/>
      <c r="ONM45" s="475"/>
      <c r="ONN45" s="475"/>
      <c r="ONO45" s="475"/>
      <c r="ONP45" s="475"/>
      <c r="ONQ45" s="475"/>
      <c r="ONR45" s="475"/>
      <c r="ONS45" s="475"/>
      <c r="ONT45" s="475"/>
      <c r="ONU45" s="475"/>
      <c r="ONV45" s="475"/>
      <c r="ONW45" s="475"/>
      <c r="ONX45" s="475"/>
      <c r="ONY45" s="475"/>
      <c r="ONZ45" s="475"/>
      <c r="OOA45" s="475"/>
      <c r="OOB45" s="475"/>
      <c r="OOC45" s="475"/>
      <c r="OOD45" s="475"/>
      <c r="OOE45" s="475"/>
      <c r="OOF45" s="475"/>
      <c r="OOG45" s="475"/>
      <c r="OOH45" s="475"/>
      <c r="OOI45" s="475"/>
      <c r="OOJ45" s="475"/>
      <c r="OOK45" s="475"/>
      <c r="OOL45" s="475"/>
      <c r="OOM45" s="475"/>
      <c r="OON45" s="475"/>
      <c r="OOO45" s="475"/>
      <c r="OOP45" s="475"/>
      <c r="OOQ45" s="475"/>
      <c r="OOR45" s="475"/>
      <c r="OOS45" s="475"/>
      <c r="OOT45" s="475"/>
      <c r="OOU45" s="475"/>
      <c r="OOV45" s="475"/>
      <c r="OOW45" s="475"/>
      <c r="OOX45" s="475"/>
      <c r="OOY45" s="475"/>
      <c r="OOZ45" s="475"/>
      <c r="OPA45" s="475"/>
      <c r="OPB45" s="475"/>
      <c r="OPC45" s="475"/>
      <c r="OPD45" s="475"/>
      <c r="OPE45" s="475"/>
      <c r="OPF45" s="475"/>
      <c r="OPG45" s="475"/>
      <c r="OPH45" s="475"/>
      <c r="OPI45" s="475"/>
      <c r="OPJ45" s="475"/>
      <c r="OPK45" s="475"/>
      <c r="OPL45" s="475"/>
      <c r="OPM45" s="475"/>
      <c r="OPN45" s="475"/>
      <c r="OPO45" s="475"/>
      <c r="OPP45" s="475"/>
      <c r="OPQ45" s="475"/>
      <c r="OPR45" s="475"/>
      <c r="OPS45" s="475"/>
      <c r="OPT45" s="475"/>
      <c r="OPU45" s="475"/>
      <c r="OPV45" s="475"/>
      <c r="OPW45" s="475"/>
      <c r="OPX45" s="475"/>
      <c r="OPY45" s="475"/>
      <c r="OPZ45" s="475"/>
      <c r="OQA45" s="475"/>
      <c r="OQB45" s="475"/>
      <c r="OQC45" s="475"/>
      <c r="OQD45" s="475"/>
      <c r="OQE45" s="475"/>
      <c r="OQF45" s="475"/>
      <c r="OQG45" s="475"/>
      <c r="OQH45" s="475"/>
      <c r="OQI45" s="475"/>
      <c r="OQJ45" s="475"/>
      <c r="OQK45" s="475"/>
      <c r="OQL45" s="475"/>
      <c r="OQM45" s="475"/>
      <c r="OQN45" s="475"/>
      <c r="OQO45" s="475"/>
      <c r="OQP45" s="475"/>
      <c r="OQQ45" s="475"/>
      <c r="OQR45" s="475"/>
      <c r="OQS45" s="475"/>
      <c r="OQT45" s="475"/>
      <c r="OQU45" s="475"/>
      <c r="OQV45" s="475"/>
      <c r="OQW45" s="475"/>
      <c r="OQX45" s="475"/>
      <c r="OQY45" s="475"/>
      <c r="OQZ45" s="475"/>
      <c r="ORA45" s="475"/>
      <c r="ORB45" s="475"/>
      <c r="ORC45" s="475"/>
      <c r="ORD45" s="475"/>
      <c r="ORE45" s="475"/>
      <c r="ORF45" s="475"/>
      <c r="ORG45" s="475"/>
      <c r="ORH45" s="475"/>
      <c r="ORI45" s="475"/>
      <c r="ORJ45" s="475"/>
      <c r="ORK45" s="475"/>
      <c r="ORL45" s="475"/>
      <c r="ORM45" s="475"/>
      <c r="ORN45" s="475"/>
      <c r="ORO45" s="475"/>
      <c r="ORP45" s="475"/>
      <c r="ORQ45" s="475"/>
      <c r="ORR45" s="475"/>
      <c r="ORS45" s="475"/>
      <c r="ORT45" s="475"/>
      <c r="ORU45" s="475"/>
      <c r="ORV45" s="475"/>
      <c r="ORW45" s="475"/>
      <c r="ORX45" s="475"/>
      <c r="ORY45" s="475"/>
      <c r="ORZ45" s="475"/>
      <c r="OSA45" s="475"/>
      <c r="OSB45" s="475"/>
      <c r="OSC45" s="475"/>
      <c r="OSD45" s="475"/>
      <c r="OSE45" s="475"/>
      <c r="OSF45" s="475"/>
      <c r="OSG45" s="475"/>
      <c r="OSH45" s="475"/>
      <c r="OSI45" s="475"/>
      <c r="OSJ45" s="475"/>
      <c r="OSK45" s="475"/>
      <c r="OSL45" s="475"/>
      <c r="OSM45" s="475"/>
      <c r="OSN45" s="475"/>
      <c r="OSO45" s="475"/>
      <c r="OSP45" s="475"/>
      <c r="OSQ45" s="475"/>
      <c r="OSR45" s="475"/>
      <c r="OSS45" s="475"/>
      <c r="OST45" s="475"/>
      <c r="OSU45" s="475"/>
      <c r="OSV45" s="475"/>
      <c r="OSW45" s="475"/>
      <c r="OSX45" s="475"/>
      <c r="OSY45" s="475"/>
      <c r="OSZ45" s="475"/>
      <c r="OTA45" s="475"/>
      <c r="OTB45" s="475"/>
      <c r="OTC45" s="475"/>
      <c r="OTD45" s="475"/>
      <c r="OTE45" s="475"/>
      <c r="OTF45" s="475"/>
      <c r="OTG45" s="475"/>
      <c r="OTH45" s="475"/>
      <c r="OTI45" s="475"/>
      <c r="OTJ45" s="475"/>
      <c r="OTK45" s="475"/>
      <c r="OTL45" s="475"/>
      <c r="OTM45" s="475"/>
      <c r="OTN45" s="475"/>
      <c r="OTO45" s="475"/>
      <c r="OTP45" s="475"/>
      <c r="OTQ45" s="475"/>
      <c r="OTR45" s="475"/>
      <c r="OTS45" s="475"/>
      <c r="OTT45" s="475"/>
      <c r="OTU45" s="475"/>
      <c r="OTV45" s="475"/>
      <c r="OTW45" s="475"/>
      <c r="OTX45" s="475"/>
      <c r="OTY45" s="475"/>
      <c r="OTZ45" s="475"/>
      <c r="OUA45" s="475"/>
      <c r="OUB45" s="475"/>
      <c r="OUC45" s="475"/>
      <c r="OUD45" s="475"/>
      <c r="OUE45" s="475"/>
      <c r="OUF45" s="475"/>
      <c r="OUG45" s="475"/>
      <c r="OUH45" s="475"/>
      <c r="OUI45" s="475"/>
      <c r="OUJ45" s="475"/>
      <c r="OUK45" s="475"/>
      <c r="OUL45" s="475"/>
      <c r="OUM45" s="475"/>
      <c r="OUN45" s="475"/>
      <c r="OUO45" s="475"/>
      <c r="OUP45" s="475"/>
      <c r="OUQ45" s="475"/>
      <c r="OUR45" s="475"/>
      <c r="OUS45" s="475"/>
      <c r="OUT45" s="475"/>
      <c r="OUU45" s="475"/>
      <c r="OUV45" s="475"/>
      <c r="OUW45" s="475"/>
      <c r="OUX45" s="475"/>
      <c r="OUY45" s="475"/>
      <c r="OUZ45" s="475"/>
      <c r="OVA45" s="475"/>
      <c r="OVB45" s="475"/>
      <c r="OVC45" s="475"/>
      <c r="OVD45" s="475"/>
      <c r="OVE45" s="475"/>
      <c r="OVF45" s="475"/>
      <c r="OVG45" s="475"/>
      <c r="OVH45" s="475"/>
      <c r="OVI45" s="475"/>
      <c r="OVJ45" s="475"/>
      <c r="OVK45" s="475"/>
      <c r="OVL45" s="475"/>
      <c r="OVM45" s="475"/>
      <c r="OVN45" s="475"/>
      <c r="OVO45" s="475"/>
      <c r="OVP45" s="475"/>
      <c r="OVQ45" s="475"/>
      <c r="OVR45" s="475"/>
      <c r="OVS45" s="475"/>
      <c r="OVT45" s="475"/>
      <c r="OVU45" s="475"/>
      <c r="OVV45" s="475"/>
      <c r="OVW45" s="475"/>
      <c r="OVX45" s="475"/>
      <c r="OVY45" s="475"/>
      <c r="OVZ45" s="475"/>
      <c r="OWA45" s="475"/>
      <c r="OWB45" s="475"/>
      <c r="OWC45" s="475"/>
      <c r="OWD45" s="475"/>
      <c r="OWE45" s="475"/>
      <c r="OWF45" s="475"/>
      <c r="OWG45" s="475"/>
      <c r="OWH45" s="475"/>
      <c r="OWI45" s="475"/>
      <c r="OWJ45" s="475"/>
      <c r="OWK45" s="475"/>
      <c r="OWL45" s="475"/>
      <c r="OWM45" s="475"/>
      <c r="OWN45" s="475"/>
      <c r="OWO45" s="475"/>
      <c r="OWP45" s="475"/>
      <c r="OWQ45" s="475"/>
      <c r="OWR45" s="475"/>
      <c r="OWS45" s="475"/>
      <c r="OWT45" s="475"/>
      <c r="OWU45" s="475"/>
      <c r="OWV45" s="475"/>
      <c r="OWW45" s="475"/>
      <c r="OWX45" s="475"/>
      <c r="OWY45" s="475"/>
      <c r="OWZ45" s="475"/>
      <c r="OXA45" s="475"/>
      <c r="OXB45" s="475"/>
      <c r="OXC45" s="475"/>
      <c r="OXD45" s="475"/>
      <c r="OXE45" s="475"/>
      <c r="OXF45" s="475"/>
      <c r="OXG45" s="475"/>
      <c r="OXH45" s="475"/>
      <c r="OXI45" s="475"/>
      <c r="OXJ45" s="475"/>
      <c r="OXK45" s="475"/>
      <c r="OXL45" s="475"/>
      <c r="OXM45" s="475"/>
      <c r="OXN45" s="475"/>
      <c r="OXO45" s="475"/>
      <c r="OXP45" s="475"/>
      <c r="OXQ45" s="475"/>
      <c r="OXR45" s="475"/>
      <c r="OXS45" s="475"/>
      <c r="OXT45" s="475"/>
      <c r="OXU45" s="475"/>
      <c r="OXV45" s="475"/>
      <c r="OXW45" s="475"/>
      <c r="OXX45" s="475"/>
      <c r="OXY45" s="475"/>
      <c r="OXZ45" s="475"/>
      <c r="OYA45" s="475"/>
      <c r="OYB45" s="475"/>
      <c r="OYC45" s="475"/>
      <c r="OYD45" s="475"/>
      <c r="OYE45" s="475"/>
      <c r="OYF45" s="475"/>
      <c r="OYG45" s="475"/>
      <c r="OYH45" s="475"/>
      <c r="OYI45" s="475"/>
      <c r="OYJ45" s="475"/>
      <c r="OYK45" s="475"/>
      <c r="OYL45" s="475"/>
      <c r="OYM45" s="475"/>
      <c r="OYN45" s="475"/>
      <c r="OYO45" s="475"/>
      <c r="OYP45" s="475"/>
      <c r="OYQ45" s="475"/>
      <c r="OYR45" s="475"/>
      <c r="OYS45" s="475"/>
      <c r="OYT45" s="475"/>
      <c r="OYU45" s="475"/>
      <c r="OYV45" s="475"/>
      <c r="OYW45" s="475"/>
      <c r="OYX45" s="475"/>
      <c r="OYY45" s="475"/>
      <c r="OYZ45" s="475"/>
      <c r="OZA45" s="475"/>
      <c r="OZB45" s="475"/>
      <c r="OZC45" s="475"/>
      <c r="OZD45" s="475"/>
      <c r="OZE45" s="475"/>
      <c r="OZF45" s="475"/>
      <c r="OZG45" s="475"/>
      <c r="OZH45" s="475"/>
      <c r="OZI45" s="475"/>
      <c r="OZJ45" s="475"/>
      <c r="OZK45" s="475"/>
      <c r="OZL45" s="475"/>
      <c r="OZM45" s="475"/>
      <c r="OZN45" s="475"/>
      <c r="OZO45" s="475"/>
      <c r="OZP45" s="475"/>
      <c r="OZQ45" s="475"/>
      <c r="OZR45" s="475"/>
      <c r="OZS45" s="475"/>
      <c r="OZT45" s="475"/>
      <c r="OZU45" s="475"/>
      <c r="OZV45" s="475"/>
      <c r="OZW45" s="475"/>
      <c r="OZX45" s="475"/>
      <c r="OZY45" s="475"/>
      <c r="OZZ45" s="475"/>
      <c r="PAA45" s="475"/>
      <c r="PAB45" s="475"/>
      <c r="PAC45" s="475"/>
      <c r="PAD45" s="475"/>
      <c r="PAE45" s="475"/>
      <c r="PAF45" s="475"/>
      <c r="PAG45" s="475"/>
      <c r="PAH45" s="475"/>
      <c r="PAI45" s="475"/>
      <c r="PAJ45" s="475"/>
      <c r="PAK45" s="475"/>
      <c r="PAL45" s="475"/>
      <c r="PAM45" s="475"/>
      <c r="PAN45" s="475"/>
      <c r="PAO45" s="475"/>
      <c r="PAP45" s="475"/>
      <c r="PAQ45" s="475"/>
      <c r="PAR45" s="475"/>
      <c r="PAS45" s="475"/>
      <c r="PAT45" s="475"/>
      <c r="PAU45" s="475"/>
      <c r="PAV45" s="475"/>
      <c r="PAW45" s="475"/>
      <c r="PAX45" s="475"/>
      <c r="PAY45" s="475"/>
      <c r="PAZ45" s="475"/>
      <c r="PBA45" s="475"/>
      <c r="PBB45" s="475"/>
      <c r="PBC45" s="475"/>
      <c r="PBD45" s="475"/>
      <c r="PBE45" s="475"/>
      <c r="PBF45" s="475"/>
      <c r="PBG45" s="475"/>
      <c r="PBH45" s="475"/>
      <c r="PBI45" s="475"/>
      <c r="PBJ45" s="475"/>
      <c r="PBK45" s="475"/>
      <c r="PBL45" s="475"/>
      <c r="PBM45" s="475"/>
      <c r="PBN45" s="475"/>
      <c r="PBO45" s="475"/>
      <c r="PBP45" s="475"/>
      <c r="PBQ45" s="475"/>
      <c r="PBR45" s="475"/>
      <c r="PBS45" s="475"/>
      <c r="PBT45" s="475"/>
      <c r="PBU45" s="475"/>
      <c r="PBV45" s="475"/>
      <c r="PBW45" s="475"/>
      <c r="PBX45" s="475"/>
      <c r="PBY45" s="475"/>
      <c r="PBZ45" s="475"/>
      <c r="PCA45" s="475"/>
      <c r="PCB45" s="475"/>
      <c r="PCC45" s="475"/>
      <c r="PCD45" s="475"/>
      <c r="PCE45" s="475"/>
      <c r="PCF45" s="475"/>
      <c r="PCG45" s="475"/>
      <c r="PCH45" s="475"/>
      <c r="PCI45" s="475"/>
      <c r="PCJ45" s="475"/>
      <c r="PCK45" s="475"/>
      <c r="PCL45" s="475"/>
      <c r="PCM45" s="475"/>
      <c r="PCN45" s="475"/>
      <c r="PCO45" s="475"/>
      <c r="PCP45" s="475"/>
      <c r="PCQ45" s="475"/>
      <c r="PCR45" s="475"/>
      <c r="PCS45" s="475"/>
      <c r="PCT45" s="475"/>
      <c r="PCU45" s="475"/>
      <c r="PCV45" s="475"/>
      <c r="PCW45" s="475"/>
      <c r="PCX45" s="475"/>
      <c r="PCY45" s="475"/>
      <c r="PCZ45" s="475"/>
      <c r="PDA45" s="475"/>
      <c r="PDB45" s="475"/>
      <c r="PDC45" s="475"/>
      <c r="PDD45" s="475"/>
      <c r="PDE45" s="475"/>
      <c r="PDF45" s="475"/>
      <c r="PDG45" s="475"/>
      <c r="PDH45" s="475"/>
      <c r="PDI45" s="475"/>
      <c r="PDJ45" s="475"/>
      <c r="PDK45" s="475"/>
      <c r="PDL45" s="475"/>
      <c r="PDM45" s="475"/>
      <c r="PDN45" s="475"/>
      <c r="PDO45" s="475"/>
      <c r="PDP45" s="475"/>
      <c r="PDQ45" s="475"/>
      <c r="PDR45" s="475"/>
      <c r="PDS45" s="475"/>
      <c r="PDT45" s="475"/>
      <c r="PDU45" s="475"/>
      <c r="PDV45" s="475"/>
      <c r="PDW45" s="475"/>
      <c r="PDX45" s="475"/>
      <c r="PDY45" s="475"/>
      <c r="PDZ45" s="475"/>
      <c r="PEA45" s="475"/>
      <c r="PEB45" s="475"/>
      <c r="PEC45" s="475"/>
      <c r="PED45" s="475"/>
      <c r="PEE45" s="475"/>
      <c r="PEF45" s="475"/>
      <c r="PEG45" s="475"/>
      <c r="PEH45" s="475"/>
      <c r="PEI45" s="475"/>
      <c r="PEJ45" s="475"/>
      <c r="PEK45" s="475"/>
      <c r="PEL45" s="475"/>
      <c r="PEM45" s="475"/>
      <c r="PEN45" s="475"/>
      <c r="PEO45" s="475"/>
      <c r="PEP45" s="475"/>
      <c r="PEQ45" s="475"/>
      <c r="PER45" s="475"/>
      <c r="PES45" s="475"/>
      <c r="PET45" s="475"/>
      <c r="PEU45" s="475"/>
      <c r="PEV45" s="475"/>
      <c r="PEW45" s="475"/>
      <c r="PEX45" s="475"/>
      <c r="PEY45" s="475"/>
      <c r="PEZ45" s="475"/>
      <c r="PFA45" s="475"/>
      <c r="PFB45" s="475"/>
      <c r="PFC45" s="475"/>
      <c r="PFD45" s="475"/>
      <c r="PFE45" s="475"/>
      <c r="PFF45" s="475"/>
      <c r="PFG45" s="475"/>
      <c r="PFH45" s="475"/>
      <c r="PFI45" s="475"/>
      <c r="PFJ45" s="475"/>
      <c r="PFK45" s="475"/>
      <c r="PFL45" s="475"/>
      <c r="PFM45" s="475"/>
      <c r="PFN45" s="475"/>
      <c r="PFO45" s="475"/>
      <c r="PFP45" s="475"/>
      <c r="PFQ45" s="475"/>
      <c r="PFR45" s="475"/>
      <c r="PFS45" s="475"/>
      <c r="PFT45" s="475"/>
      <c r="PFU45" s="475"/>
      <c r="PFV45" s="475"/>
      <c r="PFW45" s="475"/>
      <c r="PFX45" s="475"/>
      <c r="PFY45" s="475"/>
      <c r="PFZ45" s="475"/>
      <c r="PGA45" s="475"/>
      <c r="PGB45" s="475"/>
      <c r="PGC45" s="475"/>
      <c r="PGD45" s="475"/>
      <c r="PGE45" s="475"/>
      <c r="PGF45" s="475"/>
      <c r="PGG45" s="475"/>
      <c r="PGH45" s="475"/>
      <c r="PGI45" s="475"/>
      <c r="PGJ45" s="475"/>
      <c r="PGK45" s="475"/>
      <c r="PGL45" s="475"/>
      <c r="PGM45" s="475"/>
      <c r="PGN45" s="475"/>
      <c r="PGO45" s="475"/>
      <c r="PGP45" s="475"/>
      <c r="PGQ45" s="475"/>
      <c r="PGR45" s="475"/>
      <c r="PGS45" s="475"/>
      <c r="PGT45" s="475"/>
      <c r="PGU45" s="475"/>
      <c r="PGV45" s="475"/>
      <c r="PGW45" s="475"/>
      <c r="PGX45" s="475"/>
      <c r="PGY45" s="475"/>
      <c r="PGZ45" s="475"/>
      <c r="PHA45" s="475"/>
      <c r="PHB45" s="475"/>
      <c r="PHC45" s="475"/>
      <c r="PHD45" s="475"/>
      <c r="PHE45" s="475"/>
      <c r="PHF45" s="475"/>
      <c r="PHG45" s="475"/>
      <c r="PHH45" s="475"/>
      <c r="PHI45" s="475"/>
      <c r="PHJ45" s="475"/>
      <c r="PHK45" s="475"/>
      <c r="PHL45" s="475"/>
      <c r="PHM45" s="475"/>
      <c r="PHN45" s="475"/>
      <c r="PHO45" s="475"/>
      <c r="PHP45" s="475"/>
      <c r="PHQ45" s="475"/>
      <c r="PHR45" s="475"/>
      <c r="PHS45" s="475"/>
      <c r="PHT45" s="475"/>
      <c r="PHU45" s="475"/>
      <c r="PHV45" s="475"/>
      <c r="PHW45" s="475"/>
      <c r="PHX45" s="475"/>
      <c r="PHY45" s="475"/>
      <c r="PHZ45" s="475"/>
      <c r="PIA45" s="475"/>
      <c r="PIB45" s="475"/>
      <c r="PIC45" s="475"/>
      <c r="PID45" s="475"/>
      <c r="PIE45" s="475"/>
      <c r="PIF45" s="475"/>
      <c r="PIG45" s="475"/>
      <c r="PIH45" s="475"/>
      <c r="PII45" s="475"/>
      <c r="PIJ45" s="475"/>
      <c r="PIK45" s="475"/>
      <c r="PIL45" s="475"/>
      <c r="PIM45" s="475"/>
      <c r="PIN45" s="475"/>
      <c r="PIO45" s="475"/>
      <c r="PIP45" s="475"/>
      <c r="PIQ45" s="475"/>
      <c r="PIR45" s="475"/>
      <c r="PIS45" s="475"/>
      <c r="PIT45" s="475"/>
      <c r="PIU45" s="475"/>
      <c r="PIV45" s="475"/>
      <c r="PIW45" s="475"/>
      <c r="PIX45" s="475"/>
      <c r="PIY45" s="475"/>
      <c r="PIZ45" s="475"/>
      <c r="PJA45" s="475"/>
      <c r="PJB45" s="475"/>
      <c r="PJC45" s="475"/>
      <c r="PJD45" s="475"/>
      <c r="PJE45" s="475"/>
      <c r="PJF45" s="475"/>
      <c r="PJG45" s="475"/>
      <c r="PJH45" s="475"/>
      <c r="PJI45" s="475"/>
      <c r="PJJ45" s="475"/>
      <c r="PJK45" s="475"/>
      <c r="PJL45" s="475"/>
      <c r="PJM45" s="475"/>
      <c r="PJN45" s="475"/>
      <c r="PJO45" s="475"/>
      <c r="PJP45" s="475"/>
      <c r="PJQ45" s="475"/>
      <c r="PJR45" s="475"/>
      <c r="PJS45" s="475"/>
      <c r="PJT45" s="475"/>
      <c r="PJU45" s="475"/>
      <c r="PJV45" s="475"/>
      <c r="PJW45" s="475"/>
      <c r="PJX45" s="475"/>
      <c r="PJY45" s="475"/>
      <c r="PJZ45" s="475"/>
      <c r="PKA45" s="475"/>
      <c r="PKB45" s="475"/>
      <c r="PKC45" s="475"/>
      <c r="PKD45" s="475"/>
      <c r="PKE45" s="475"/>
      <c r="PKF45" s="475"/>
      <c r="PKG45" s="475"/>
      <c r="PKH45" s="475"/>
      <c r="PKI45" s="475"/>
      <c r="PKJ45" s="475"/>
      <c r="PKK45" s="475"/>
      <c r="PKL45" s="475"/>
      <c r="PKM45" s="475"/>
      <c r="PKN45" s="475"/>
      <c r="PKO45" s="475"/>
      <c r="PKP45" s="475"/>
      <c r="PKQ45" s="475"/>
      <c r="PKR45" s="475"/>
      <c r="PKS45" s="475"/>
      <c r="PKT45" s="475"/>
      <c r="PKU45" s="475"/>
      <c r="PKV45" s="475"/>
      <c r="PKW45" s="475"/>
      <c r="PKX45" s="475"/>
      <c r="PKY45" s="475"/>
      <c r="PKZ45" s="475"/>
      <c r="PLA45" s="475"/>
      <c r="PLB45" s="475"/>
      <c r="PLC45" s="475"/>
      <c r="PLD45" s="475"/>
      <c r="PLE45" s="475"/>
      <c r="PLF45" s="475"/>
      <c r="PLG45" s="475"/>
      <c r="PLH45" s="475"/>
      <c r="PLI45" s="475"/>
      <c r="PLJ45" s="475"/>
      <c r="PLK45" s="475"/>
      <c r="PLL45" s="475"/>
      <c r="PLM45" s="475"/>
      <c r="PLN45" s="475"/>
      <c r="PLO45" s="475"/>
      <c r="PLP45" s="475"/>
      <c r="PLQ45" s="475"/>
      <c r="PLR45" s="475"/>
      <c r="PLS45" s="475"/>
      <c r="PLT45" s="475"/>
      <c r="PLU45" s="475"/>
      <c r="PLV45" s="475"/>
      <c r="PLW45" s="475"/>
      <c r="PLX45" s="475"/>
      <c r="PLY45" s="475"/>
      <c r="PLZ45" s="475"/>
      <c r="PMA45" s="475"/>
      <c r="PMB45" s="475"/>
      <c r="PMC45" s="475"/>
      <c r="PMD45" s="475"/>
      <c r="PME45" s="475"/>
      <c r="PMF45" s="475"/>
      <c r="PMG45" s="475"/>
      <c r="PMH45" s="475"/>
      <c r="PMI45" s="475"/>
      <c r="PMJ45" s="475"/>
      <c r="PMK45" s="475"/>
      <c r="PML45" s="475"/>
      <c r="PMM45" s="475"/>
      <c r="PMN45" s="475"/>
      <c r="PMO45" s="475"/>
      <c r="PMP45" s="475"/>
      <c r="PMQ45" s="475"/>
      <c r="PMR45" s="475"/>
      <c r="PMS45" s="475"/>
      <c r="PMT45" s="475"/>
      <c r="PMU45" s="475"/>
      <c r="PMV45" s="475"/>
      <c r="PMW45" s="475"/>
      <c r="PMX45" s="475"/>
      <c r="PMY45" s="475"/>
      <c r="PMZ45" s="475"/>
      <c r="PNA45" s="475"/>
      <c r="PNB45" s="475"/>
      <c r="PNC45" s="475"/>
      <c r="PND45" s="475"/>
      <c r="PNE45" s="475"/>
      <c r="PNF45" s="475"/>
      <c r="PNG45" s="475"/>
      <c r="PNH45" s="475"/>
      <c r="PNI45" s="475"/>
      <c r="PNJ45" s="475"/>
      <c r="PNK45" s="475"/>
      <c r="PNL45" s="475"/>
      <c r="PNM45" s="475"/>
      <c r="PNN45" s="475"/>
      <c r="PNO45" s="475"/>
      <c r="PNP45" s="475"/>
      <c r="PNQ45" s="475"/>
      <c r="PNR45" s="475"/>
      <c r="PNS45" s="475"/>
      <c r="PNT45" s="475"/>
      <c r="PNU45" s="475"/>
      <c r="PNV45" s="475"/>
      <c r="PNW45" s="475"/>
      <c r="PNX45" s="475"/>
      <c r="PNY45" s="475"/>
      <c r="PNZ45" s="475"/>
      <c r="POA45" s="475"/>
      <c r="POB45" s="475"/>
      <c r="POC45" s="475"/>
      <c r="POD45" s="475"/>
      <c r="POE45" s="475"/>
      <c r="POF45" s="475"/>
      <c r="POG45" s="475"/>
      <c r="POH45" s="475"/>
      <c r="POI45" s="475"/>
      <c r="POJ45" s="475"/>
      <c r="POK45" s="475"/>
      <c r="POL45" s="475"/>
      <c r="POM45" s="475"/>
      <c r="PON45" s="475"/>
      <c r="POO45" s="475"/>
      <c r="POP45" s="475"/>
      <c r="POQ45" s="475"/>
      <c r="POR45" s="475"/>
      <c r="POS45" s="475"/>
      <c r="POT45" s="475"/>
      <c r="POU45" s="475"/>
      <c r="POV45" s="475"/>
      <c r="POW45" s="475"/>
      <c r="POX45" s="475"/>
      <c r="POY45" s="475"/>
      <c r="POZ45" s="475"/>
      <c r="PPA45" s="475"/>
      <c r="PPB45" s="475"/>
      <c r="PPC45" s="475"/>
      <c r="PPD45" s="475"/>
      <c r="PPE45" s="475"/>
      <c r="PPF45" s="475"/>
      <c r="PPG45" s="475"/>
      <c r="PPH45" s="475"/>
      <c r="PPI45" s="475"/>
      <c r="PPJ45" s="475"/>
      <c r="PPK45" s="475"/>
      <c r="PPL45" s="475"/>
      <c r="PPM45" s="475"/>
      <c r="PPN45" s="475"/>
      <c r="PPO45" s="475"/>
      <c r="PPP45" s="475"/>
      <c r="PPQ45" s="475"/>
      <c r="PPR45" s="475"/>
      <c r="PPS45" s="475"/>
      <c r="PPT45" s="475"/>
      <c r="PPU45" s="475"/>
      <c r="PPV45" s="475"/>
      <c r="PPW45" s="475"/>
      <c r="PPX45" s="475"/>
      <c r="PPY45" s="475"/>
      <c r="PPZ45" s="475"/>
      <c r="PQA45" s="475"/>
      <c r="PQB45" s="475"/>
      <c r="PQC45" s="475"/>
      <c r="PQD45" s="475"/>
      <c r="PQE45" s="475"/>
      <c r="PQF45" s="475"/>
      <c r="PQG45" s="475"/>
      <c r="PQH45" s="475"/>
      <c r="PQI45" s="475"/>
      <c r="PQJ45" s="475"/>
      <c r="PQK45" s="475"/>
      <c r="PQL45" s="475"/>
      <c r="PQM45" s="475"/>
      <c r="PQN45" s="475"/>
      <c r="PQO45" s="475"/>
      <c r="PQP45" s="475"/>
      <c r="PQQ45" s="475"/>
      <c r="PQR45" s="475"/>
      <c r="PQS45" s="475"/>
      <c r="PQT45" s="475"/>
      <c r="PQU45" s="475"/>
      <c r="PQV45" s="475"/>
      <c r="PQW45" s="475"/>
      <c r="PQX45" s="475"/>
      <c r="PQY45" s="475"/>
      <c r="PQZ45" s="475"/>
      <c r="PRA45" s="475"/>
      <c r="PRB45" s="475"/>
      <c r="PRC45" s="475"/>
      <c r="PRD45" s="475"/>
      <c r="PRE45" s="475"/>
      <c r="PRF45" s="475"/>
      <c r="PRG45" s="475"/>
      <c r="PRH45" s="475"/>
      <c r="PRI45" s="475"/>
      <c r="PRJ45" s="475"/>
      <c r="PRK45" s="475"/>
      <c r="PRL45" s="475"/>
      <c r="PRM45" s="475"/>
      <c r="PRN45" s="475"/>
      <c r="PRO45" s="475"/>
      <c r="PRP45" s="475"/>
      <c r="PRQ45" s="475"/>
      <c r="PRR45" s="475"/>
      <c r="PRS45" s="475"/>
      <c r="PRT45" s="475"/>
      <c r="PRU45" s="475"/>
      <c r="PRV45" s="475"/>
      <c r="PRW45" s="475"/>
      <c r="PRX45" s="475"/>
      <c r="PRY45" s="475"/>
      <c r="PRZ45" s="475"/>
      <c r="PSA45" s="475"/>
      <c r="PSB45" s="475"/>
      <c r="PSC45" s="475"/>
      <c r="PSD45" s="475"/>
      <c r="PSE45" s="475"/>
      <c r="PSF45" s="475"/>
      <c r="PSG45" s="475"/>
      <c r="PSH45" s="475"/>
      <c r="PSI45" s="475"/>
      <c r="PSJ45" s="475"/>
      <c r="PSK45" s="475"/>
      <c r="PSL45" s="475"/>
      <c r="PSM45" s="475"/>
      <c r="PSN45" s="475"/>
      <c r="PSO45" s="475"/>
      <c r="PSP45" s="475"/>
      <c r="PSQ45" s="475"/>
      <c r="PSR45" s="475"/>
      <c r="PSS45" s="475"/>
      <c r="PST45" s="475"/>
      <c r="PSU45" s="475"/>
      <c r="PSV45" s="475"/>
      <c r="PSW45" s="475"/>
      <c r="PSX45" s="475"/>
      <c r="PSY45" s="475"/>
      <c r="PSZ45" s="475"/>
      <c r="PTA45" s="475"/>
      <c r="PTB45" s="475"/>
      <c r="PTC45" s="475"/>
      <c r="PTD45" s="475"/>
      <c r="PTE45" s="475"/>
      <c r="PTF45" s="475"/>
      <c r="PTG45" s="475"/>
      <c r="PTH45" s="475"/>
      <c r="PTI45" s="475"/>
      <c r="PTJ45" s="475"/>
      <c r="PTK45" s="475"/>
      <c r="PTL45" s="475"/>
      <c r="PTM45" s="475"/>
      <c r="PTN45" s="475"/>
      <c r="PTO45" s="475"/>
      <c r="PTP45" s="475"/>
      <c r="PTQ45" s="475"/>
      <c r="PTR45" s="475"/>
      <c r="PTS45" s="475"/>
      <c r="PTT45" s="475"/>
      <c r="PTU45" s="475"/>
      <c r="PTV45" s="475"/>
      <c r="PTW45" s="475"/>
      <c r="PTX45" s="475"/>
      <c r="PTY45" s="475"/>
      <c r="PTZ45" s="475"/>
      <c r="PUA45" s="475"/>
      <c r="PUB45" s="475"/>
      <c r="PUC45" s="475"/>
      <c r="PUD45" s="475"/>
      <c r="PUE45" s="475"/>
      <c r="PUF45" s="475"/>
      <c r="PUG45" s="475"/>
      <c r="PUH45" s="475"/>
      <c r="PUI45" s="475"/>
      <c r="PUJ45" s="475"/>
      <c r="PUK45" s="475"/>
      <c r="PUL45" s="475"/>
      <c r="PUM45" s="475"/>
      <c r="PUN45" s="475"/>
      <c r="PUO45" s="475"/>
      <c r="PUP45" s="475"/>
      <c r="PUQ45" s="475"/>
      <c r="PUR45" s="475"/>
      <c r="PUS45" s="475"/>
      <c r="PUT45" s="475"/>
      <c r="PUU45" s="475"/>
      <c r="PUV45" s="475"/>
      <c r="PUW45" s="475"/>
      <c r="PUX45" s="475"/>
      <c r="PUY45" s="475"/>
      <c r="PUZ45" s="475"/>
      <c r="PVA45" s="475"/>
      <c r="PVB45" s="475"/>
      <c r="PVC45" s="475"/>
      <c r="PVD45" s="475"/>
      <c r="PVE45" s="475"/>
      <c r="PVF45" s="475"/>
      <c r="PVG45" s="475"/>
      <c r="PVH45" s="475"/>
      <c r="PVI45" s="475"/>
      <c r="PVJ45" s="475"/>
      <c r="PVK45" s="475"/>
      <c r="PVL45" s="475"/>
      <c r="PVM45" s="475"/>
      <c r="PVN45" s="475"/>
      <c r="PVO45" s="475"/>
      <c r="PVP45" s="475"/>
      <c r="PVQ45" s="475"/>
      <c r="PVR45" s="475"/>
      <c r="PVS45" s="475"/>
      <c r="PVT45" s="475"/>
      <c r="PVU45" s="475"/>
      <c r="PVV45" s="475"/>
      <c r="PVW45" s="475"/>
      <c r="PVX45" s="475"/>
      <c r="PVY45" s="475"/>
      <c r="PVZ45" s="475"/>
      <c r="PWA45" s="475"/>
      <c r="PWB45" s="475"/>
      <c r="PWC45" s="475"/>
      <c r="PWD45" s="475"/>
      <c r="PWE45" s="475"/>
      <c r="PWF45" s="475"/>
      <c r="PWG45" s="475"/>
      <c r="PWH45" s="475"/>
      <c r="PWI45" s="475"/>
      <c r="PWJ45" s="475"/>
      <c r="PWK45" s="475"/>
      <c r="PWL45" s="475"/>
      <c r="PWM45" s="475"/>
      <c r="PWN45" s="475"/>
      <c r="PWO45" s="475"/>
      <c r="PWP45" s="475"/>
      <c r="PWQ45" s="475"/>
      <c r="PWR45" s="475"/>
      <c r="PWS45" s="475"/>
      <c r="PWT45" s="475"/>
      <c r="PWU45" s="475"/>
      <c r="PWV45" s="475"/>
      <c r="PWW45" s="475"/>
      <c r="PWX45" s="475"/>
      <c r="PWY45" s="475"/>
      <c r="PWZ45" s="475"/>
      <c r="PXA45" s="475"/>
      <c r="PXB45" s="475"/>
      <c r="PXC45" s="475"/>
      <c r="PXD45" s="475"/>
      <c r="PXE45" s="475"/>
      <c r="PXF45" s="475"/>
      <c r="PXG45" s="475"/>
      <c r="PXH45" s="475"/>
      <c r="PXI45" s="475"/>
      <c r="PXJ45" s="475"/>
      <c r="PXK45" s="475"/>
      <c r="PXL45" s="475"/>
      <c r="PXM45" s="475"/>
      <c r="PXN45" s="475"/>
      <c r="PXO45" s="475"/>
      <c r="PXP45" s="475"/>
      <c r="PXQ45" s="475"/>
      <c r="PXR45" s="475"/>
      <c r="PXS45" s="475"/>
      <c r="PXT45" s="475"/>
      <c r="PXU45" s="475"/>
      <c r="PXV45" s="475"/>
      <c r="PXW45" s="475"/>
      <c r="PXX45" s="475"/>
      <c r="PXY45" s="475"/>
      <c r="PXZ45" s="475"/>
      <c r="PYA45" s="475"/>
      <c r="PYB45" s="475"/>
      <c r="PYC45" s="475"/>
      <c r="PYD45" s="475"/>
      <c r="PYE45" s="475"/>
      <c r="PYF45" s="475"/>
      <c r="PYG45" s="475"/>
      <c r="PYH45" s="475"/>
      <c r="PYI45" s="475"/>
      <c r="PYJ45" s="475"/>
      <c r="PYK45" s="475"/>
      <c r="PYL45" s="475"/>
      <c r="PYM45" s="475"/>
      <c r="PYN45" s="475"/>
      <c r="PYO45" s="475"/>
      <c r="PYP45" s="475"/>
      <c r="PYQ45" s="475"/>
      <c r="PYR45" s="475"/>
      <c r="PYS45" s="475"/>
      <c r="PYT45" s="475"/>
      <c r="PYU45" s="475"/>
      <c r="PYV45" s="475"/>
      <c r="PYW45" s="475"/>
      <c r="PYX45" s="475"/>
      <c r="PYY45" s="475"/>
      <c r="PYZ45" s="475"/>
      <c r="PZA45" s="475"/>
      <c r="PZB45" s="475"/>
      <c r="PZC45" s="475"/>
      <c r="PZD45" s="475"/>
      <c r="PZE45" s="475"/>
      <c r="PZF45" s="475"/>
      <c r="PZG45" s="475"/>
      <c r="PZH45" s="475"/>
      <c r="PZI45" s="475"/>
      <c r="PZJ45" s="475"/>
      <c r="PZK45" s="475"/>
      <c r="PZL45" s="475"/>
      <c r="PZM45" s="475"/>
      <c r="PZN45" s="475"/>
      <c r="PZO45" s="475"/>
      <c r="PZP45" s="475"/>
      <c r="PZQ45" s="475"/>
      <c r="PZR45" s="475"/>
      <c r="PZS45" s="475"/>
      <c r="PZT45" s="475"/>
      <c r="PZU45" s="475"/>
      <c r="PZV45" s="475"/>
      <c r="PZW45" s="475"/>
      <c r="PZX45" s="475"/>
      <c r="PZY45" s="475"/>
      <c r="PZZ45" s="475"/>
      <c r="QAA45" s="475"/>
      <c r="QAB45" s="475"/>
      <c r="QAC45" s="475"/>
      <c r="QAD45" s="475"/>
      <c r="QAE45" s="475"/>
      <c r="QAF45" s="475"/>
      <c r="QAG45" s="475"/>
      <c r="QAH45" s="475"/>
      <c r="QAI45" s="475"/>
      <c r="QAJ45" s="475"/>
      <c r="QAK45" s="475"/>
      <c r="QAL45" s="475"/>
      <c r="QAM45" s="475"/>
      <c r="QAN45" s="475"/>
      <c r="QAO45" s="475"/>
      <c r="QAP45" s="475"/>
      <c r="QAQ45" s="475"/>
      <c r="QAR45" s="475"/>
      <c r="QAS45" s="475"/>
      <c r="QAT45" s="475"/>
      <c r="QAU45" s="475"/>
      <c r="QAV45" s="475"/>
      <c r="QAW45" s="475"/>
      <c r="QAX45" s="475"/>
      <c r="QAY45" s="475"/>
      <c r="QAZ45" s="475"/>
      <c r="QBA45" s="475"/>
      <c r="QBB45" s="475"/>
      <c r="QBC45" s="475"/>
      <c r="QBD45" s="475"/>
      <c r="QBE45" s="475"/>
      <c r="QBF45" s="475"/>
      <c r="QBG45" s="475"/>
      <c r="QBH45" s="475"/>
      <c r="QBI45" s="475"/>
      <c r="QBJ45" s="475"/>
      <c r="QBK45" s="475"/>
      <c r="QBL45" s="475"/>
      <c r="QBM45" s="475"/>
      <c r="QBN45" s="475"/>
      <c r="QBO45" s="475"/>
      <c r="QBP45" s="475"/>
      <c r="QBQ45" s="475"/>
      <c r="QBR45" s="475"/>
      <c r="QBS45" s="475"/>
      <c r="QBT45" s="475"/>
      <c r="QBU45" s="475"/>
      <c r="QBV45" s="475"/>
      <c r="QBW45" s="475"/>
      <c r="QBX45" s="475"/>
      <c r="QBY45" s="475"/>
      <c r="QBZ45" s="475"/>
      <c r="QCA45" s="475"/>
      <c r="QCB45" s="475"/>
      <c r="QCC45" s="475"/>
      <c r="QCD45" s="475"/>
      <c r="QCE45" s="475"/>
      <c r="QCF45" s="475"/>
      <c r="QCG45" s="475"/>
      <c r="QCH45" s="475"/>
      <c r="QCI45" s="475"/>
      <c r="QCJ45" s="475"/>
      <c r="QCK45" s="475"/>
      <c r="QCL45" s="475"/>
      <c r="QCM45" s="475"/>
      <c r="QCN45" s="475"/>
      <c r="QCO45" s="475"/>
      <c r="QCP45" s="475"/>
      <c r="QCQ45" s="475"/>
      <c r="QCR45" s="475"/>
      <c r="QCS45" s="475"/>
      <c r="QCT45" s="475"/>
      <c r="QCU45" s="475"/>
      <c r="QCV45" s="475"/>
      <c r="QCW45" s="475"/>
      <c r="QCX45" s="475"/>
      <c r="QCY45" s="475"/>
      <c r="QCZ45" s="475"/>
      <c r="QDA45" s="475"/>
      <c r="QDB45" s="475"/>
      <c r="QDC45" s="475"/>
      <c r="QDD45" s="475"/>
      <c r="QDE45" s="475"/>
      <c r="QDF45" s="475"/>
      <c r="QDG45" s="475"/>
      <c r="QDH45" s="475"/>
      <c r="QDI45" s="475"/>
      <c r="QDJ45" s="475"/>
      <c r="QDK45" s="475"/>
      <c r="QDL45" s="475"/>
      <c r="QDM45" s="475"/>
      <c r="QDN45" s="475"/>
      <c r="QDO45" s="475"/>
      <c r="QDP45" s="475"/>
      <c r="QDQ45" s="475"/>
      <c r="QDR45" s="475"/>
      <c r="QDS45" s="475"/>
      <c r="QDT45" s="475"/>
      <c r="QDU45" s="475"/>
      <c r="QDV45" s="475"/>
      <c r="QDW45" s="475"/>
      <c r="QDX45" s="475"/>
      <c r="QDY45" s="475"/>
      <c r="QDZ45" s="475"/>
      <c r="QEA45" s="475"/>
      <c r="QEB45" s="475"/>
      <c r="QEC45" s="475"/>
      <c r="QED45" s="475"/>
      <c r="QEE45" s="475"/>
      <c r="QEF45" s="475"/>
      <c r="QEG45" s="475"/>
      <c r="QEH45" s="475"/>
      <c r="QEI45" s="475"/>
      <c r="QEJ45" s="475"/>
      <c r="QEK45" s="475"/>
      <c r="QEL45" s="475"/>
      <c r="QEM45" s="475"/>
      <c r="QEN45" s="475"/>
      <c r="QEO45" s="475"/>
      <c r="QEP45" s="475"/>
      <c r="QEQ45" s="475"/>
      <c r="QER45" s="475"/>
      <c r="QES45" s="475"/>
      <c r="QET45" s="475"/>
      <c r="QEU45" s="475"/>
      <c r="QEV45" s="475"/>
      <c r="QEW45" s="475"/>
      <c r="QEX45" s="475"/>
      <c r="QEY45" s="475"/>
      <c r="QEZ45" s="475"/>
      <c r="QFA45" s="475"/>
      <c r="QFB45" s="475"/>
      <c r="QFC45" s="475"/>
      <c r="QFD45" s="475"/>
      <c r="QFE45" s="475"/>
      <c r="QFF45" s="475"/>
      <c r="QFG45" s="475"/>
      <c r="QFH45" s="475"/>
      <c r="QFI45" s="475"/>
      <c r="QFJ45" s="475"/>
      <c r="QFK45" s="475"/>
      <c r="QFL45" s="475"/>
      <c r="QFM45" s="475"/>
      <c r="QFN45" s="475"/>
      <c r="QFO45" s="475"/>
      <c r="QFP45" s="475"/>
      <c r="QFQ45" s="475"/>
      <c r="QFR45" s="475"/>
      <c r="QFS45" s="475"/>
      <c r="QFT45" s="475"/>
      <c r="QFU45" s="475"/>
      <c r="QFV45" s="475"/>
      <c r="QFW45" s="475"/>
      <c r="QFX45" s="475"/>
      <c r="QFY45" s="475"/>
      <c r="QFZ45" s="475"/>
      <c r="QGA45" s="475"/>
      <c r="QGB45" s="475"/>
      <c r="QGC45" s="475"/>
      <c r="QGD45" s="475"/>
      <c r="QGE45" s="475"/>
      <c r="QGF45" s="475"/>
      <c r="QGG45" s="475"/>
      <c r="QGH45" s="475"/>
      <c r="QGI45" s="475"/>
      <c r="QGJ45" s="475"/>
      <c r="QGK45" s="475"/>
      <c r="QGL45" s="475"/>
      <c r="QGM45" s="475"/>
      <c r="QGN45" s="475"/>
      <c r="QGO45" s="475"/>
      <c r="QGP45" s="475"/>
      <c r="QGQ45" s="475"/>
      <c r="QGR45" s="475"/>
      <c r="QGS45" s="475"/>
      <c r="QGT45" s="475"/>
      <c r="QGU45" s="475"/>
      <c r="QGV45" s="475"/>
      <c r="QGW45" s="475"/>
      <c r="QGX45" s="475"/>
      <c r="QGY45" s="475"/>
      <c r="QGZ45" s="475"/>
      <c r="QHA45" s="475"/>
      <c r="QHB45" s="475"/>
      <c r="QHC45" s="475"/>
      <c r="QHD45" s="475"/>
      <c r="QHE45" s="475"/>
      <c r="QHF45" s="475"/>
      <c r="QHG45" s="475"/>
      <c r="QHH45" s="475"/>
      <c r="QHI45" s="475"/>
      <c r="QHJ45" s="475"/>
      <c r="QHK45" s="475"/>
      <c r="QHL45" s="475"/>
      <c r="QHM45" s="475"/>
      <c r="QHN45" s="475"/>
      <c r="QHO45" s="475"/>
      <c r="QHP45" s="475"/>
      <c r="QHQ45" s="475"/>
      <c r="QHR45" s="475"/>
      <c r="QHS45" s="475"/>
      <c r="QHT45" s="475"/>
      <c r="QHU45" s="475"/>
      <c r="QHV45" s="475"/>
      <c r="QHW45" s="475"/>
      <c r="QHX45" s="475"/>
      <c r="QHY45" s="475"/>
      <c r="QHZ45" s="475"/>
      <c r="QIA45" s="475"/>
      <c r="QIB45" s="475"/>
      <c r="QIC45" s="475"/>
      <c r="QID45" s="475"/>
      <c r="QIE45" s="475"/>
      <c r="QIF45" s="475"/>
      <c r="QIG45" s="475"/>
      <c r="QIH45" s="475"/>
      <c r="QII45" s="475"/>
      <c r="QIJ45" s="475"/>
      <c r="QIK45" s="475"/>
      <c r="QIL45" s="475"/>
      <c r="QIM45" s="475"/>
      <c r="QIN45" s="475"/>
      <c r="QIO45" s="475"/>
      <c r="QIP45" s="475"/>
      <c r="QIQ45" s="475"/>
      <c r="QIR45" s="475"/>
      <c r="QIS45" s="475"/>
      <c r="QIT45" s="475"/>
      <c r="QIU45" s="475"/>
      <c r="QIV45" s="475"/>
      <c r="QIW45" s="475"/>
      <c r="QIX45" s="475"/>
      <c r="QIY45" s="475"/>
      <c r="QIZ45" s="475"/>
      <c r="QJA45" s="475"/>
      <c r="QJB45" s="475"/>
      <c r="QJC45" s="475"/>
      <c r="QJD45" s="475"/>
      <c r="QJE45" s="475"/>
      <c r="QJF45" s="475"/>
      <c r="QJG45" s="475"/>
      <c r="QJH45" s="475"/>
      <c r="QJI45" s="475"/>
      <c r="QJJ45" s="475"/>
      <c r="QJK45" s="475"/>
      <c r="QJL45" s="475"/>
      <c r="QJM45" s="475"/>
      <c r="QJN45" s="475"/>
      <c r="QJO45" s="475"/>
      <c r="QJP45" s="475"/>
      <c r="QJQ45" s="475"/>
      <c r="QJR45" s="475"/>
      <c r="QJS45" s="475"/>
      <c r="QJT45" s="475"/>
      <c r="QJU45" s="475"/>
      <c r="QJV45" s="475"/>
      <c r="QJW45" s="475"/>
      <c r="QJX45" s="475"/>
      <c r="QJY45" s="475"/>
      <c r="QJZ45" s="475"/>
      <c r="QKA45" s="475"/>
      <c r="QKB45" s="475"/>
      <c r="QKC45" s="475"/>
      <c r="QKD45" s="475"/>
      <c r="QKE45" s="475"/>
      <c r="QKF45" s="475"/>
      <c r="QKG45" s="475"/>
      <c r="QKH45" s="475"/>
      <c r="QKI45" s="475"/>
      <c r="QKJ45" s="475"/>
      <c r="QKK45" s="475"/>
      <c r="QKL45" s="475"/>
      <c r="QKM45" s="475"/>
      <c r="QKN45" s="475"/>
      <c r="QKO45" s="475"/>
      <c r="QKP45" s="475"/>
      <c r="QKQ45" s="475"/>
      <c r="QKR45" s="475"/>
      <c r="QKS45" s="475"/>
      <c r="QKT45" s="475"/>
      <c r="QKU45" s="475"/>
      <c r="QKV45" s="475"/>
      <c r="QKW45" s="475"/>
      <c r="QKX45" s="475"/>
      <c r="QKY45" s="475"/>
      <c r="QKZ45" s="475"/>
      <c r="QLA45" s="475"/>
      <c r="QLB45" s="475"/>
      <c r="QLC45" s="475"/>
      <c r="QLD45" s="475"/>
      <c r="QLE45" s="475"/>
      <c r="QLF45" s="475"/>
      <c r="QLG45" s="475"/>
      <c r="QLH45" s="475"/>
      <c r="QLI45" s="475"/>
      <c r="QLJ45" s="475"/>
      <c r="QLK45" s="475"/>
      <c r="QLL45" s="475"/>
      <c r="QLM45" s="475"/>
      <c r="QLN45" s="475"/>
      <c r="QLO45" s="475"/>
      <c r="QLP45" s="475"/>
      <c r="QLQ45" s="475"/>
      <c r="QLR45" s="475"/>
      <c r="QLS45" s="475"/>
      <c r="QLT45" s="475"/>
      <c r="QLU45" s="475"/>
      <c r="QLV45" s="475"/>
      <c r="QLW45" s="475"/>
      <c r="QLX45" s="475"/>
      <c r="QLY45" s="475"/>
      <c r="QLZ45" s="475"/>
      <c r="QMA45" s="475"/>
      <c r="QMB45" s="475"/>
      <c r="QMC45" s="475"/>
      <c r="QMD45" s="475"/>
      <c r="QME45" s="475"/>
      <c r="QMF45" s="475"/>
      <c r="QMG45" s="475"/>
      <c r="QMH45" s="475"/>
      <c r="QMI45" s="475"/>
      <c r="QMJ45" s="475"/>
      <c r="QMK45" s="475"/>
      <c r="QML45" s="475"/>
      <c r="QMM45" s="475"/>
      <c r="QMN45" s="475"/>
      <c r="QMO45" s="475"/>
      <c r="QMP45" s="475"/>
      <c r="QMQ45" s="475"/>
      <c r="QMR45" s="475"/>
      <c r="QMS45" s="475"/>
      <c r="QMT45" s="475"/>
      <c r="QMU45" s="475"/>
      <c r="QMV45" s="475"/>
      <c r="QMW45" s="475"/>
      <c r="QMX45" s="475"/>
      <c r="QMY45" s="475"/>
      <c r="QMZ45" s="475"/>
      <c r="QNA45" s="475"/>
      <c r="QNB45" s="475"/>
      <c r="QNC45" s="475"/>
      <c r="QND45" s="475"/>
      <c r="QNE45" s="475"/>
      <c r="QNF45" s="475"/>
      <c r="QNG45" s="475"/>
      <c r="QNH45" s="475"/>
      <c r="QNI45" s="475"/>
      <c r="QNJ45" s="475"/>
      <c r="QNK45" s="475"/>
      <c r="QNL45" s="475"/>
      <c r="QNM45" s="475"/>
      <c r="QNN45" s="475"/>
      <c r="QNO45" s="475"/>
      <c r="QNP45" s="475"/>
      <c r="QNQ45" s="475"/>
      <c r="QNR45" s="475"/>
      <c r="QNS45" s="475"/>
      <c r="QNT45" s="475"/>
      <c r="QNU45" s="475"/>
      <c r="QNV45" s="475"/>
      <c r="QNW45" s="475"/>
      <c r="QNX45" s="475"/>
      <c r="QNY45" s="475"/>
      <c r="QNZ45" s="475"/>
      <c r="QOA45" s="475"/>
      <c r="QOB45" s="475"/>
      <c r="QOC45" s="475"/>
      <c r="QOD45" s="475"/>
      <c r="QOE45" s="475"/>
      <c r="QOF45" s="475"/>
      <c r="QOG45" s="475"/>
      <c r="QOH45" s="475"/>
      <c r="QOI45" s="475"/>
      <c r="QOJ45" s="475"/>
      <c r="QOK45" s="475"/>
      <c r="QOL45" s="475"/>
      <c r="QOM45" s="475"/>
      <c r="QON45" s="475"/>
      <c r="QOO45" s="475"/>
      <c r="QOP45" s="475"/>
      <c r="QOQ45" s="475"/>
      <c r="QOR45" s="475"/>
      <c r="QOS45" s="475"/>
      <c r="QOT45" s="475"/>
      <c r="QOU45" s="475"/>
      <c r="QOV45" s="475"/>
      <c r="QOW45" s="475"/>
      <c r="QOX45" s="475"/>
      <c r="QOY45" s="475"/>
      <c r="QOZ45" s="475"/>
      <c r="QPA45" s="475"/>
      <c r="QPB45" s="475"/>
      <c r="QPC45" s="475"/>
      <c r="QPD45" s="475"/>
      <c r="QPE45" s="475"/>
      <c r="QPF45" s="475"/>
      <c r="QPG45" s="475"/>
      <c r="QPH45" s="475"/>
      <c r="QPI45" s="475"/>
      <c r="QPJ45" s="475"/>
      <c r="QPK45" s="475"/>
      <c r="QPL45" s="475"/>
      <c r="QPM45" s="475"/>
      <c r="QPN45" s="475"/>
      <c r="QPO45" s="475"/>
      <c r="QPP45" s="475"/>
      <c r="QPQ45" s="475"/>
      <c r="QPR45" s="475"/>
      <c r="QPS45" s="475"/>
      <c r="QPT45" s="475"/>
      <c r="QPU45" s="475"/>
      <c r="QPV45" s="475"/>
      <c r="QPW45" s="475"/>
      <c r="QPX45" s="475"/>
      <c r="QPY45" s="475"/>
      <c r="QPZ45" s="475"/>
      <c r="QQA45" s="475"/>
      <c r="QQB45" s="475"/>
      <c r="QQC45" s="475"/>
      <c r="QQD45" s="475"/>
      <c r="QQE45" s="475"/>
      <c r="QQF45" s="475"/>
      <c r="QQG45" s="475"/>
      <c r="QQH45" s="475"/>
      <c r="QQI45" s="475"/>
      <c r="QQJ45" s="475"/>
      <c r="QQK45" s="475"/>
      <c r="QQL45" s="475"/>
      <c r="QQM45" s="475"/>
      <c r="QQN45" s="475"/>
      <c r="QQO45" s="475"/>
      <c r="QQP45" s="475"/>
      <c r="QQQ45" s="475"/>
      <c r="QQR45" s="475"/>
      <c r="QQS45" s="475"/>
      <c r="QQT45" s="475"/>
      <c r="QQU45" s="475"/>
      <c r="QQV45" s="475"/>
      <c r="QQW45" s="475"/>
      <c r="QQX45" s="475"/>
      <c r="QQY45" s="475"/>
      <c r="QQZ45" s="475"/>
      <c r="QRA45" s="475"/>
      <c r="QRB45" s="475"/>
      <c r="QRC45" s="475"/>
      <c r="QRD45" s="475"/>
      <c r="QRE45" s="475"/>
      <c r="QRF45" s="475"/>
      <c r="QRG45" s="475"/>
      <c r="QRH45" s="475"/>
      <c r="QRI45" s="475"/>
      <c r="QRJ45" s="475"/>
      <c r="QRK45" s="475"/>
      <c r="QRL45" s="475"/>
      <c r="QRM45" s="475"/>
      <c r="QRN45" s="475"/>
      <c r="QRO45" s="475"/>
      <c r="QRP45" s="475"/>
      <c r="QRQ45" s="475"/>
      <c r="QRR45" s="475"/>
      <c r="QRS45" s="475"/>
      <c r="QRT45" s="475"/>
      <c r="QRU45" s="475"/>
      <c r="QRV45" s="475"/>
      <c r="QRW45" s="475"/>
      <c r="QRX45" s="475"/>
      <c r="QRY45" s="475"/>
      <c r="QRZ45" s="475"/>
      <c r="QSA45" s="475"/>
      <c r="QSB45" s="475"/>
      <c r="QSC45" s="475"/>
      <c r="QSD45" s="475"/>
      <c r="QSE45" s="475"/>
      <c r="QSF45" s="475"/>
      <c r="QSG45" s="475"/>
      <c r="QSH45" s="475"/>
      <c r="QSI45" s="475"/>
      <c r="QSJ45" s="475"/>
      <c r="QSK45" s="475"/>
      <c r="QSL45" s="475"/>
      <c r="QSM45" s="475"/>
      <c r="QSN45" s="475"/>
      <c r="QSO45" s="475"/>
      <c r="QSP45" s="475"/>
      <c r="QSQ45" s="475"/>
      <c r="QSR45" s="475"/>
      <c r="QSS45" s="475"/>
      <c r="QST45" s="475"/>
      <c r="QSU45" s="475"/>
      <c r="QSV45" s="475"/>
      <c r="QSW45" s="475"/>
      <c r="QSX45" s="475"/>
      <c r="QSY45" s="475"/>
      <c r="QSZ45" s="475"/>
      <c r="QTA45" s="475"/>
      <c r="QTB45" s="475"/>
      <c r="QTC45" s="475"/>
      <c r="QTD45" s="475"/>
      <c r="QTE45" s="475"/>
      <c r="QTF45" s="475"/>
      <c r="QTG45" s="475"/>
      <c r="QTH45" s="475"/>
      <c r="QTI45" s="475"/>
      <c r="QTJ45" s="475"/>
      <c r="QTK45" s="475"/>
      <c r="QTL45" s="475"/>
      <c r="QTM45" s="475"/>
      <c r="QTN45" s="475"/>
      <c r="QTO45" s="475"/>
      <c r="QTP45" s="475"/>
      <c r="QTQ45" s="475"/>
      <c r="QTR45" s="475"/>
      <c r="QTS45" s="475"/>
      <c r="QTT45" s="475"/>
      <c r="QTU45" s="475"/>
      <c r="QTV45" s="475"/>
      <c r="QTW45" s="475"/>
      <c r="QTX45" s="475"/>
      <c r="QTY45" s="475"/>
      <c r="QTZ45" s="475"/>
      <c r="QUA45" s="475"/>
      <c r="QUB45" s="475"/>
      <c r="QUC45" s="475"/>
      <c r="QUD45" s="475"/>
      <c r="QUE45" s="475"/>
      <c r="QUF45" s="475"/>
      <c r="QUG45" s="475"/>
      <c r="QUH45" s="475"/>
      <c r="QUI45" s="475"/>
      <c r="QUJ45" s="475"/>
      <c r="QUK45" s="475"/>
      <c r="QUL45" s="475"/>
      <c r="QUM45" s="475"/>
      <c r="QUN45" s="475"/>
      <c r="QUO45" s="475"/>
      <c r="QUP45" s="475"/>
      <c r="QUQ45" s="475"/>
      <c r="QUR45" s="475"/>
      <c r="QUS45" s="475"/>
      <c r="QUT45" s="475"/>
      <c r="QUU45" s="475"/>
      <c r="QUV45" s="475"/>
      <c r="QUW45" s="475"/>
      <c r="QUX45" s="475"/>
      <c r="QUY45" s="475"/>
      <c r="QUZ45" s="475"/>
      <c r="QVA45" s="475"/>
      <c r="QVB45" s="475"/>
      <c r="QVC45" s="475"/>
      <c r="QVD45" s="475"/>
      <c r="QVE45" s="475"/>
      <c r="QVF45" s="475"/>
      <c r="QVG45" s="475"/>
      <c r="QVH45" s="475"/>
      <c r="QVI45" s="475"/>
      <c r="QVJ45" s="475"/>
      <c r="QVK45" s="475"/>
      <c r="QVL45" s="475"/>
      <c r="QVM45" s="475"/>
      <c r="QVN45" s="475"/>
      <c r="QVO45" s="475"/>
      <c r="QVP45" s="475"/>
      <c r="QVQ45" s="475"/>
      <c r="QVR45" s="475"/>
      <c r="QVS45" s="475"/>
      <c r="QVT45" s="475"/>
      <c r="QVU45" s="475"/>
      <c r="QVV45" s="475"/>
      <c r="QVW45" s="475"/>
      <c r="QVX45" s="475"/>
      <c r="QVY45" s="475"/>
      <c r="QVZ45" s="475"/>
      <c r="QWA45" s="475"/>
      <c r="QWB45" s="475"/>
      <c r="QWC45" s="475"/>
      <c r="QWD45" s="475"/>
      <c r="QWE45" s="475"/>
      <c r="QWF45" s="475"/>
      <c r="QWG45" s="475"/>
      <c r="QWH45" s="475"/>
      <c r="QWI45" s="475"/>
      <c r="QWJ45" s="475"/>
      <c r="QWK45" s="475"/>
      <c r="QWL45" s="475"/>
      <c r="QWM45" s="475"/>
      <c r="QWN45" s="475"/>
      <c r="QWO45" s="475"/>
      <c r="QWP45" s="475"/>
      <c r="QWQ45" s="475"/>
      <c r="QWR45" s="475"/>
      <c r="QWS45" s="475"/>
      <c r="QWT45" s="475"/>
      <c r="QWU45" s="475"/>
      <c r="QWV45" s="475"/>
      <c r="QWW45" s="475"/>
      <c r="QWX45" s="475"/>
      <c r="QWY45" s="475"/>
      <c r="QWZ45" s="475"/>
      <c r="QXA45" s="475"/>
      <c r="QXB45" s="475"/>
      <c r="QXC45" s="475"/>
      <c r="QXD45" s="475"/>
      <c r="QXE45" s="475"/>
      <c r="QXF45" s="475"/>
      <c r="QXG45" s="475"/>
      <c r="QXH45" s="475"/>
      <c r="QXI45" s="475"/>
      <c r="QXJ45" s="475"/>
      <c r="QXK45" s="475"/>
      <c r="QXL45" s="475"/>
      <c r="QXM45" s="475"/>
      <c r="QXN45" s="475"/>
      <c r="QXO45" s="475"/>
      <c r="QXP45" s="475"/>
      <c r="QXQ45" s="475"/>
      <c r="QXR45" s="475"/>
      <c r="QXS45" s="475"/>
      <c r="QXT45" s="475"/>
      <c r="QXU45" s="475"/>
      <c r="QXV45" s="475"/>
      <c r="QXW45" s="475"/>
      <c r="QXX45" s="475"/>
      <c r="QXY45" s="475"/>
      <c r="QXZ45" s="475"/>
      <c r="QYA45" s="475"/>
      <c r="QYB45" s="475"/>
      <c r="QYC45" s="475"/>
      <c r="QYD45" s="475"/>
      <c r="QYE45" s="475"/>
      <c r="QYF45" s="475"/>
      <c r="QYG45" s="475"/>
      <c r="QYH45" s="475"/>
      <c r="QYI45" s="475"/>
      <c r="QYJ45" s="475"/>
      <c r="QYK45" s="475"/>
      <c r="QYL45" s="475"/>
      <c r="QYM45" s="475"/>
      <c r="QYN45" s="475"/>
      <c r="QYO45" s="475"/>
      <c r="QYP45" s="475"/>
      <c r="QYQ45" s="475"/>
      <c r="QYR45" s="475"/>
      <c r="QYS45" s="475"/>
      <c r="QYT45" s="475"/>
      <c r="QYU45" s="475"/>
      <c r="QYV45" s="475"/>
      <c r="QYW45" s="475"/>
      <c r="QYX45" s="475"/>
      <c r="QYY45" s="475"/>
      <c r="QYZ45" s="475"/>
      <c r="QZA45" s="475"/>
      <c r="QZB45" s="475"/>
      <c r="QZC45" s="475"/>
      <c r="QZD45" s="475"/>
      <c r="QZE45" s="475"/>
      <c r="QZF45" s="475"/>
      <c r="QZG45" s="475"/>
      <c r="QZH45" s="475"/>
      <c r="QZI45" s="475"/>
      <c r="QZJ45" s="475"/>
      <c r="QZK45" s="475"/>
      <c r="QZL45" s="475"/>
      <c r="QZM45" s="475"/>
      <c r="QZN45" s="475"/>
      <c r="QZO45" s="475"/>
      <c r="QZP45" s="475"/>
      <c r="QZQ45" s="475"/>
      <c r="QZR45" s="475"/>
      <c r="QZS45" s="475"/>
      <c r="QZT45" s="475"/>
      <c r="QZU45" s="475"/>
      <c r="QZV45" s="475"/>
      <c r="QZW45" s="475"/>
      <c r="QZX45" s="475"/>
      <c r="QZY45" s="475"/>
      <c r="QZZ45" s="475"/>
      <c r="RAA45" s="475"/>
      <c r="RAB45" s="475"/>
      <c r="RAC45" s="475"/>
      <c r="RAD45" s="475"/>
      <c r="RAE45" s="475"/>
      <c r="RAF45" s="475"/>
      <c r="RAG45" s="475"/>
      <c r="RAH45" s="475"/>
      <c r="RAI45" s="475"/>
      <c r="RAJ45" s="475"/>
      <c r="RAK45" s="475"/>
      <c r="RAL45" s="475"/>
      <c r="RAM45" s="475"/>
      <c r="RAN45" s="475"/>
      <c r="RAO45" s="475"/>
      <c r="RAP45" s="475"/>
      <c r="RAQ45" s="475"/>
      <c r="RAR45" s="475"/>
      <c r="RAS45" s="475"/>
      <c r="RAT45" s="475"/>
      <c r="RAU45" s="475"/>
      <c r="RAV45" s="475"/>
      <c r="RAW45" s="475"/>
      <c r="RAX45" s="475"/>
      <c r="RAY45" s="475"/>
      <c r="RAZ45" s="475"/>
      <c r="RBA45" s="475"/>
      <c r="RBB45" s="475"/>
      <c r="RBC45" s="475"/>
      <c r="RBD45" s="475"/>
      <c r="RBE45" s="475"/>
      <c r="RBF45" s="475"/>
      <c r="RBG45" s="475"/>
      <c r="RBH45" s="475"/>
      <c r="RBI45" s="475"/>
      <c r="RBJ45" s="475"/>
      <c r="RBK45" s="475"/>
      <c r="RBL45" s="475"/>
      <c r="RBM45" s="475"/>
      <c r="RBN45" s="475"/>
      <c r="RBO45" s="475"/>
      <c r="RBP45" s="475"/>
      <c r="RBQ45" s="475"/>
      <c r="RBR45" s="475"/>
      <c r="RBS45" s="475"/>
      <c r="RBT45" s="475"/>
      <c r="RBU45" s="475"/>
      <c r="RBV45" s="475"/>
      <c r="RBW45" s="475"/>
      <c r="RBX45" s="475"/>
      <c r="RBY45" s="475"/>
      <c r="RBZ45" s="475"/>
      <c r="RCA45" s="475"/>
      <c r="RCB45" s="475"/>
      <c r="RCC45" s="475"/>
      <c r="RCD45" s="475"/>
      <c r="RCE45" s="475"/>
      <c r="RCF45" s="475"/>
      <c r="RCG45" s="475"/>
      <c r="RCH45" s="475"/>
      <c r="RCI45" s="475"/>
      <c r="RCJ45" s="475"/>
      <c r="RCK45" s="475"/>
      <c r="RCL45" s="475"/>
      <c r="RCM45" s="475"/>
      <c r="RCN45" s="475"/>
      <c r="RCO45" s="475"/>
      <c r="RCP45" s="475"/>
      <c r="RCQ45" s="475"/>
      <c r="RCR45" s="475"/>
      <c r="RCS45" s="475"/>
      <c r="RCT45" s="475"/>
      <c r="RCU45" s="475"/>
      <c r="RCV45" s="475"/>
      <c r="RCW45" s="475"/>
      <c r="RCX45" s="475"/>
      <c r="RCY45" s="475"/>
      <c r="RCZ45" s="475"/>
      <c r="RDA45" s="475"/>
      <c r="RDB45" s="475"/>
      <c r="RDC45" s="475"/>
      <c r="RDD45" s="475"/>
      <c r="RDE45" s="475"/>
      <c r="RDF45" s="475"/>
      <c r="RDG45" s="475"/>
      <c r="RDH45" s="475"/>
      <c r="RDI45" s="475"/>
      <c r="RDJ45" s="475"/>
      <c r="RDK45" s="475"/>
      <c r="RDL45" s="475"/>
      <c r="RDM45" s="475"/>
      <c r="RDN45" s="475"/>
      <c r="RDO45" s="475"/>
      <c r="RDP45" s="475"/>
      <c r="RDQ45" s="475"/>
      <c r="RDR45" s="475"/>
      <c r="RDS45" s="475"/>
      <c r="RDT45" s="475"/>
      <c r="RDU45" s="475"/>
      <c r="RDV45" s="475"/>
      <c r="RDW45" s="475"/>
      <c r="RDX45" s="475"/>
      <c r="RDY45" s="475"/>
      <c r="RDZ45" s="475"/>
      <c r="REA45" s="475"/>
      <c r="REB45" s="475"/>
      <c r="REC45" s="475"/>
      <c r="RED45" s="475"/>
      <c r="REE45" s="475"/>
      <c r="REF45" s="475"/>
      <c r="REG45" s="475"/>
      <c r="REH45" s="475"/>
      <c r="REI45" s="475"/>
      <c r="REJ45" s="475"/>
      <c r="REK45" s="475"/>
      <c r="REL45" s="475"/>
      <c r="REM45" s="475"/>
      <c r="REN45" s="475"/>
      <c r="REO45" s="475"/>
      <c r="REP45" s="475"/>
      <c r="REQ45" s="475"/>
      <c r="RER45" s="475"/>
      <c r="RES45" s="475"/>
      <c r="RET45" s="475"/>
      <c r="REU45" s="475"/>
      <c r="REV45" s="475"/>
      <c r="REW45" s="475"/>
      <c r="REX45" s="475"/>
      <c r="REY45" s="475"/>
      <c r="REZ45" s="475"/>
      <c r="RFA45" s="475"/>
      <c r="RFB45" s="475"/>
      <c r="RFC45" s="475"/>
      <c r="RFD45" s="475"/>
      <c r="RFE45" s="475"/>
      <c r="RFF45" s="475"/>
      <c r="RFG45" s="475"/>
      <c r="RFH45" s="475"/>
      <c r="RFI45" s="475"/>
      <c r="RFJ45" s="475"/>
      <c r="RFK45" s="475"/>
      <c r="RFL45" s="475"/>
      <c r="RFM45" s="475"/>
      <c r="RFN45" s="475"/>
      <c r="RFO45" s="475"/>
      <c r="RFP45" s="475"/>
      <c r="RFQ45" s="475"/>
      <c r="RFR45" s="475"/>
      <c r="RFS45" s="475"/>
      <c r="RFT45" s="475"/>
      <c r="RFU45" s="475"/>
      <c r="RFV45" s="475"/>
      <c r="RFW45" s="475"/>
      <c r="RFX45" s="475"/>
      <c r="RFY45" s="475"/>
      <c r="RFZ45" s="475"/>
      <c r="RGA45" s="475"/>
      <c r="RGB45" s="475"/>
      <c r="RGC45" s="475"/>
      <c r="RGD45" s="475"/>
      <c r="RGE45" s="475"/>
      <c r="RGF45" s="475"/>
      <c r="RGG45" s="475"/>
      <c r="RGH45" s="475"/>
      <c r="RGI45" s="475"/>
      <c r="RGJ45" s="475"/>
      <c r="RGK45" s="475"/>
      <c r="RGL45" s="475"/>
      <c r="RGM45" s="475"/>
      <c r="RGN45" s="475"/>
      <c r="RGO45" s="475"/>
      <c r="RGP45" s="475"/>
      <c r="RGQ45" s="475"/>
      <c r="RGR45" s="475"/>
      <c r="RGS45" s="475"/>
      <c r="RGT45" s="475"/>
      <c r="RGU45" s="475"/>
      <c r="RGV45" s="475"/>
      <c r="RGW45" s="475"/>
      <c r="RGX45" s="475"/>
      <c r="RGY45" s="475"/>
      <c r="RGZ45" s="475"/>
      <c r="RHA45" s="475"/>
      <c r="RHB45" s="475"/>
      <c r="RHC45" s="475"/>
      <c r="RHD45" s="475"/>
      <c r="RHE45" s="475"/>
      <c r="RHF45" s="475"/>
      <c r="RHG45" s="475"/>
      <c r="RHH45" s="475"/>
      <c r="RHI45" s="475"/>
      <c r="RHJ45" s="475"/>
      <c r="RHK45" s="475"/>
      <c r="RHL45" s="475"/>
      <c r="RHM45" s="475"/>
      <c r="RHN45" s="475"/>
      <c r="RHO45" s="475"/>
      <c r="RHP45" s="475"/>
      <c r="RHQ45" s="475"/>
      <c r="RHR45" s="475"/>
      <c r="RHS45" s="475"/>
      <c r="RHT45" s="475"/>
      <c r="RHU45" s="475"/>
      <c r="RHV45" s="475"/>
      <c r="RHW45" s="475"/>
      <c r="RHX45" s="475"/>
      <c r="RHY45" s="475"/>
      <c r="RHZ45" s="475"/>
      <c r="RIA45" s="475"/>
      <c r="RIB45" s="475"/>
      <c r="RIC45" s="475"/>
      <c r="RID45" s="475"/>
      <c r="RIE45" s="475"/>
      <c r="RIF45" s="475"/>
      <c r="RIG45" s="475"/>
      <c r="RIH45" s="475"/>
      <c r="RII45" s="475"/>
      <c r="RIJ45" s="475"/>
      <c r="RIK45" s="475"/>
      <c r="RIL45" s="475"/>
      <c r="RIM45" s="475"/>
      <c r="RIN45" s="475"/>
      <c r="RIO45" s="475"/>
      <c r="RIP45" s="475"/>
      <c r="RIQ45" s="475"/>
      <c r="RIR45" s="475"/>
      <c r="RIS45" s="475"/>
      <c r="RIT45" s="475"/>
      <c r="RIU45" s="475"/>
      <c r="RIV45" s="475"/>
      <c r="RIW45" s="475"/>
      <c r="RIX45" s="475"/>
      <c r="RIY45" s="475"/>
      <c r="RIZ45" s="475"/>
      <c r="RJA45" s="475"/>
      <c r="RJB45" s="475"/>
      <c r="RJC45" s="475"/>
      <c r="RJD45" s="475"/>
      <c r="RJE45" s="475"/>
      <c r="RJF45" s="475"/>
      <c r="RJG45" s="475"/>
      <c r="RJH45" s="475"/>
      <c r="RJI45" s="475"/>
      <c r="RJJ45" s="475"/>
      <c r="RJK45" s="475"/>
      <c r="RJL45" s="475"/>
      <c r="RJM45" s="475"/>
      <c r="RJN45" s="475"/>
      <c r="RJO45" s="475"/>
      <c r="RJP45" s="475"/>
      <c r="RJQ45" s="475"/>
      <c r="RJR45" s="475"/>
      <c r="RJS45" s="475"/>
      <c r="RJT45" s="475"/>
      <c r="RJU45" s="475"/>
      <c r="RJV45" s="475"/>
      <c r="RJW45" s="475"/>
      <c r="RJX45" s="475"/>
      <c r="RJY45" s="475"/>
      <c r="RJZ45" s="475"/>
      <c r="RKA45" s="475"/>
      <c r="RKB45" s="475"/>
      <c r="RKC45" s="475"/>
      <c r="RKD45" s="475"/>
      <c r="RKE45" s="475"/>
      <c r="RKF45" s="475"/>
      <c r="RKG45" s="475"/>
      <c r="RKH45" s="475"/>
      <c r="RKI45" s="475"/>
      <c r="RKJ45" s="475"/>
      <c r="RKK45" s="475"/>
      <c r="RKL45" s="475"/>
      <c r="RKM45" s="475"/>
      <c r="RKN45" s="475"/>
      <c r="RKO45" s="475"/>
      <c r="RKP45" s="475"/>
      <c r="RKQ45" s="475"/>
      <c r="RKR45" s="475"/>
      <c r="RKS45" s="475"/>
      <c r="RKT45" s="475"/>
      <c r="RKU45" s="475"/>
      <c r="RKV45" s="475"/>
      <c r="RKW45" s="475"/>
      <c r="RKX45" s="475"/>
      <c r="RKY45" s="475"/>
      <c r="RKZ45" s="475"/>
      <c r="RLA45" s="475"/>
      <c r="RLB45" s="475"/>
      <c r="RLC45" s="475"/>
      <c r="RLD45" s="475"/>
      <c r="RLE45" s="475"/>
      <c r="RLF45" s="475"/>
      <c r="RLG45" s="475"/>
      <c r="RLH45" s="475"/>
      <c r="RLI45" s="475"/>
      <c r="RLJ45" s="475"/>
      <c r="RLK45" s="475"/>
      <c r="RLL45" s="475"/>
      <c r="RLM45" s="475"/>
      <c r="RLN45" s="475"/>
      <c r="RLO45" s="475"/>
      <c r="RLP45" s="475"/>
      <c r="RLQ45" s="475"/>
      <c r="RLR45" s="475"/>
      <c r="RLS45" s="475"/>
      <c r="RLT45" s="475"/>
      <c r="RLU45" s="475"/>
      <c r="RLV45" s="475"/>
      <c r="RLW45" s="475"/>
      <c r="RLX45" s="475"/>
      <c r="RLY45" s="475"/>
      <c r="RLZ45" s="475"/>
      <c r="RMA45" s="475"/>
      <c r="RMB45" s="475"/>
      <c r="RMC45" s="475"/>
      <c r="RMD45" s="475"/>
      <c r="RME45" s="475"/>
      <c r="RMF45" s="475"/>
      <c r="RMG45" s="475"/>
      <c r="RMH45" s="475"/>
      <c r="RMI45" s="475"/>
      <c r="RMJ45" s="475"/>
      <c r="RMK45" s="475"/>
      <c r="RML45" s="475"/>
      <c r="RMM45" s="475"/>
      <c r="RMN45" s="475"/>
      <c r="RMO45" s="475"/>
      <c r="RMP45" s="475"/>
      <c r="RMQ45" s="475"/>
      <c r="RMR45" s="475"/>
      <c r="RMS45" s="475"/>
      <c r="RMT45" s="475"/>
      <c r="RMU45" s="475"/>
      <c r="RMV45" s="475"/>
      <c r="RMW45" s="475"/>
      <c r="RMX45" s="475"/>
      <c r="RMY45" s="475"/>
      <c r="RMZ45" s="475"/>
      <c r="RNA45" s="475"/>
      <c r="RNB45" s="475"/>
      <c r="RNC45" s="475"/>
      <c r="RND45" s="475"/>
      <c r="RNE45" s="475"/>
      <c r="RNF45" s="475"/>
      <c r="RNG45" s="475"/>
      <c r="RNH45" s="475"/>
      <c r="RNI45" s="475"/>
      <c r="RNJ45" s="475"/>
      <c r="RNK45" s="475"/>
      <c r="RNL45" s="475"/>
      <c r="RNM45" s="475"/>
      <c r="RNN45" s="475"/>
      <c r="RNO45" s="475"/>
      <c r="RNP45" s="475"/>
      <c r="RNQ45" s="475"/>
      <c r="RNR45" s="475"/>
      <c r="RNS45" s="475"/>
      <c r="RNT45" s="475"/>
      <c r="RNU45" s="475"/>
      <c r="RNV45" s="475"/>
      <c r="RNW45" s="475"/>
      <c r="RNX45" s="475"/>
      <c r="RNY45" s="475"/>
      <c r="RNZ45" s="475"/>
      <c r="ROA45" s="475"/>
      <c r="ROB45" s="475"/>
      <c r="ROC45" s="475"/>
      <c r="ROD45" s="475"/>
      <c r="ROE45" s="475"/>
      <c r="ROF45" s="475"/>
      <c r="ROG45" s="475"/>
      <c r="ROH45" s="475"/>
      <c r="ROI45" s="475"/>
      <c r="ROJ45" s="475"/>
      <c r="ROK45" s="475"/>
      <c r="ROL45" s="475"/>
      <c r="ROM45" s="475"/>
      <c r="RON45" s="475"/>
      <c r="ROO45" s="475"/>
      <c r="ROP45" s="475"/>
      <c r="ROQ45" s="475"/>
      <c r="ROR45" s="475"/>
      <c r="ROS45" s="475"/>
      <c r="ROT45" s="475"/>
      <c r="ROU45" s="475"/>
      <c r="ROV45" s="475"/>
      <c r="ROW45" s="475"/>
      <c r="ROX45" s="475"/>
      <c r="ROY45" s="475"/>
      <c r="ROZ45" s="475"/>
      <c r="RPA45" s="475"/>
      <c r="RPB45" s="475"/>
      <c r="RPC45" s="475"/>
      <c r="RPD45" s="475"/>
      <c r="RPE45" s="475"/>
      <c r="RPF45" s="475"/>
      <c r="RPG45" s="475"/>
      <c r="RPH45" s="475"/>
      <c r="RPI45" s="475"/>
      <c r="RPJ45" s="475"/>
      <c r="RPK45" s="475"/>
      <c r="RPL45" s="475"/>
      <c r="RPM45" s="475"/>
      <c r="RPN45" s="475"/>
      <c r="RPO45" s="475"/>
      <c r="RPP45" s="475"/>
      <c r="RPQ45" s="475"/>
      <c r="RPR45" s="475"/>
      <c r="RPS45" s="475"/>
      <c r="RPT45" s="475"/>
      <c r="RPU45" s="475"/>
      <c r="RPV45" s="475"/>
      <c r="RPW45" s="475"/>
      <c r="RPX45" s="475"/>
      <c r="RPY45" s="475"/>
      <c r="RPZ45" s="475"/>
      <c r="RQA45" s="475"/>
      <c r="RQB45" s="475"/>
      <c r="RQC45" s="475"/>
      <c r="RQD45" s="475"/>
      <c r="RQE45" s="475"/>
      <c r="RQF45" s="475"/>
      <c r="RQG45" s="475"/>
      <c r="RQH45" s="475"/>
      <c r="RQI45" s="475"/>
      <c r="RQJ45" s="475"/>
      <c r="RQK45" s="475"/>
      <c r="RQL45" s="475"/>
      <c r="RQM45" s="475"/>
      <c r="RQN45" s="475"/>
      <c r="RQO45" s="475"/>
      <c r="RQP45" s="475"/>
      <c r="RQQ45" s="475"/>
      <c r="RQR45" s="475"/>
      <c r="RQS45" s="475"/>
      <c r="RQT45" s="475"/>
      <c r="RQU45" s="475"/>
      <c r="RQV45" s="475"/>
      <c r="RQW45" s="475"/>
      <c r="RQX45" s="475"/>
      <c r="RQY45" s="475"/>
      <c r="RQZ45" s="475"/>
      <c r="RRA45" s="475"/>
      <c r="RRB45" s="475"/>
      <c r="RRC45" s="475"/>
      <c r="RRD45" s="475"/>
      <c r="RRE45" s="475"/>
      <c r="RRF45" s="475"/>
      <c r="RRG45" s="475"/>
      <c r="RRH45" s="475"/>
      <c r="RRI45" s="475"/>
      <c r="RRJ45" s="475"/>
      <c r="RRK45" s="475"/>
      <c r="RRL45" s="475"/>
      <c r="RRM45" s="475"/>
      <c r="RRN45" s="475"/>
      <c r="RRO45" s="475"/>
      <c r="RRP45" s="475"/>
      <c r="RRQ45" s="475"/>
      <c r="RRR45" s="475"/>
      <c r="RRS45" s="475"/>
      <c r="RRT45" s="475"/>
      <c r="RRU45" s="475"/>
      <c r="RRV45" s="475"/>
      <c r="RRW45" s="475"/>
      <c r="RRX45" s="475"/>
      <c r="RRY45" s="475"/>
      <c r="RRZ45" s="475"/>
      <c r="RSA45" s="475"/>
      <c r="RSB45" s="475"/>
      <c r="RSC45" s="475"/>
      <c r="RSD45" s="475"/>
      <c r="RSE45" s="475"/>
      <c r="RSF45" s="475"/>
      <c r="RSG45" s="475"/>
      <c r="RSH45" s="475"/>
      <c r="RSI45" s="475"/>
      <c r="RSJ45" s="475"/>
      <c r="RSK45" s="475"/>
      <c r="RSL45" s="475"/>
      <c r="RSM45" s="475"/>
      <c r="RSN45" s="475"/>
      <c r="RSO45" s="475"/>
      <c r="RSP45" s="475"/>
      <c r="RSQ45" s="475"/>
      <c r="RSR45" s="475"/>
      <c r="RSS45" s="475"/>
      <c r="RST45" s="475"/>
      <c r="RSU45" s="475"/>
      <c r="RSV45" s="475"/>
      <c r="RSW45" s="475"/>
      <c r="RSX45" s="475"/>
      <c r="RSY45" s="475"/>
      <c r="RSZ45" s="475"/>
      <c r="RTA45" s="475"/>
      <c r="RTB45" s="475"/>
      <c r="RTC45" s="475"/>
      <c r="RTD45" s="475"/>
      <c r="RTE45" s="475"/>
      <c r="RTF45" s="475"/>
      <c r="RTG45" s="475"/>
      <c r="RTH45" s="475"/>
      <c r="RTI45" s="475"/>
      <c r="RTJ45" s="475"/>
      <c r="RTK45" s="475"/>
      <c r="RTL45" s="475"/>
      <c r="RTM45" s="475"/>
      <c r="RTN45" s="475"/>
      <c r="RTO45" s="475"/>
      <c r="RTP45" s="475"/>
      <c r="RTQ45" s="475"/>
      <c r="RTR45" s="475"/>
      <c r="RTS45" s="475"/>
      <c r="RTT45" s="475"/>
      <c r="RTU45" s="475"/>
      <c r="RTV45" s="475"/>
      <c r="RTW45" s="475"/>
      <c r="RTX45" s="475"/>
      <c r="RTY45" s="475"/>
      <c r="RTZ45" s="475"/>
      <c r="RUA45" s="475"/>
      <c r="RUB45" s="475"/>
      <c r="RUC45" s="475"/>
      <c r="RUD45" s="475"/>
      <c r="RUE45" s="475"/>
      <c r="RUF45" s="475"/>
      <c r="RUG45" s="475"/>
      <c r="RUH45" s="475"/>
      <c r="RUI45" s="475"/>
      <c r="RUJ45" s="475"/>
      <c r="RUK45" s="475"/>
      <c r="RUL45" s="475"/>
      <c r="RUM45" s="475"/>
      <c r="RUN45" s="475"/>
      <c r="RUO45" s="475"/>
      <c r="RUP45" s="475"/>
      <c r="RUQ45" s="475"/>
      <c r="RUR45" s="475"/>
      <c r="RUS45" s="475"/>
      <c r="RUT45" s="475"/>
      <c r="RUU45" s="475"/>
      <c r="RUV45" s="475"/>
      <c r="RUW45" s="475"/>
      <c r="RUX45" s="475"/>
      <c r="RUY45" s="475"/>
      <c r="RUZ45" s="475"/>
      <c r="RVA45" s="475"/>
      <c r="RVB45" s="475"/>
      <c r="RVC45" s="475"/>
      <c r="RVD45" s="475"/>
      <c r="RVE45" s="475"/>
      <c r="RVF45" s="475"/>
      <c r="RVG45" s="475"/>
      <c r="RVH45" s="475"/>
      <c r="RVI45" s="475"/>
      <c r="RVJ45" s="475"/>
      <c r="RVK45" s="475"/>
      <c r="RVL45" s="475"/>
      <c r="RVM45" s="475"/>
      <c r="RVN45" s="475"/>
      <c r="RVO45" s="475"/>
      <c r="RVP45" s="475"/>
      <c r="RVQ45" s="475"/>
      <c r="RVR45" s="475"/>
      <c r="RVS45" s="475"/>
      <c r="RVT45" s="475"/>
      <c r="RVU45" s="475"/>
      <c r="RVV45" s="475"/>
      <c r="RVW45" s="475"/>
      <c r="RVX45" s="475"/>
      <c r="RVY45" s="475"/>
      <c r="RVZ45" s="475"/>
      <c r="RWA45" s="475"/>
      <c r="RWB45" s="475"/>
      <c r="RWC45" s="475"/>
      <c r="RWD45" s="475"/>
      <c r="RWE45" s="475"/>
      <c r="RWF45" s="475"/>
      <c r="RWG45" s="475"/>
      <c r="RWH45" s="475"/>
      <c r="RWI45" s="475"/>
      <c r="RWJ45" s="475"/>
      <c r="RWK45" s="475"/>
      <c r="RWL45" s="475"/>
      <c r="RWM45" s="475"/>
      <c r="RWN45" s="475"/>
      <c r="RWO45" s="475"/>
      <c r="RWP45" s="475"/>
      <c r="RWQ45" s="475"/>
      <c r="RWR45" s="475"/>
      <c r="RWS45" s="475"/>
      <c r="RWT45" s="475"/>
      <c r="RWU45" s="475"/>
      <c r="RWV45" s="475"/>
      <c r="RWW45" s="475"/>
      <c r="RWX45" s="475"/>
      <c r="RWY45" s="475"/>
      <c r="RWZ45" s="475"/>
      <c r="RXA45" s="475"/>
      <c r="RXB45" s="475"/>
      <c r="RXC45" s="475"/>
      <c r="RXD45" s="475"/>
      <c r="RXE45" s="475"/>
      <c r="RXF45" s="475"/>
      <c r="RXG45" s="475"/>
      <c r="RXH45" s="475"/>
      <c r="RXI45" s="475"/>
      <c r="RXJ45" s="475"/>
      <c r="RXK45" s="475"/>
      <c r="RXL45" s="475"/>
      <c r="RXM45" s="475"/>
      <c r="RXN45" s="475"/>
      <c r="RXO45" s="475"/>
      <c r="RXP45" s="475"/>
      <c r="RXQ45" s="475"/>
      <c r="RXR45" s="475"/>
      <c r="RXS45" s="475"/>
      <c r="RXT45" s="475"/>
      <c r="RXU45" s="475"/>
      <c r="RXV45" s="475"/>
      <c r="RXW45" s="475"/>
      <c r="RXX45" s="475"/>
      <c r="RXY45" s="475"/>
      <c r="RXZ45" s="475"/>
      <c r="RYA45" s="475"/>
      <c r="RYB45" s="475"/>
      <c r="RYC45" s="475"/>
      <c r="RYD45" s="475"/>
      <c r="RYE45" s="475"/>
      <c r="RYF45" s="475"/>
      <c r="RYG45" s="475"/>
      <c r="RYH45" s="475"/>
      <c r="RYI45" s="475"/>
      <c r="RYJ45" s="475"/>
      <c r="RYK45" s="475"/>
      <c r="RYL45" s="475"/>
      <c r="RYM45" s="475"/>
      <c r="RYN45" s="475"/>
      <c r="RYO45" s="475"/>
      <c r="RYP45" s="475"/>
      <c r="RYQ45" s="475"/>
      <c r="RYR45" s="475"/>
      <c r="RYS45" s="475"/>
      <c r="RYT45" s="475"/>
      <c r="RYU45" s="475"/>
      <c r="RYV45" s="475"/>
      <c r="RYW45" s="475"/>
      <c r="RYX45" s="475"/>
      <c r="RYY45" s="475"/>
      <c r="RYZ45" s="475"/>
      <c r="RZA45" s="475"/>
      <c r="RZB45" s="475"/>
      <c r="RZC45" s="475"/>
      <c r="RZD45" s="475"/>
      <c r="RZE45" s="475"/>
      <c r="RZF45" s="475"/>
      <c r="RZG45" s="475"/>
      <c r="RZH45" s="475"/>
      <c r="RZI45" s="475"/>
      <c r="RZJ45" s="475"/>
      <c r="RZK45" s="475"/>
      <c r="RZL45" s="475"/>
      <c r="RZM45" s="475"/>
      <c r="RZN45" s="475"/>
      <c r="RZO45" s="475"/>
      <c r="RZP45" s="475"/>
      <c r="RZQ45" s="475"/>
      <c r="RZR45" s="475"/>
      <c r="RZS45" s="475"/>
      <c r="RZT45" s="475"/>
      <c r="RZU45" s="475"/>
      <c r="RZV45" s="475"/>
      <c r="RZW45" s="475"/>
      <c r="RZX45" s="475"/>
      <c r="RZY45" s="475"/>
      <c r="RZZ45" s="475"/>
      <c r="SAA45" s="475"/>
      <c r="SAB45" s="475"/>
      <c r="SAC45" s="475"/>
      <c r="SAD45" s="475"/>
      <c r="SAE45" s="475"/>
      <c r="SAF45" s="475"/>
      <c r="SAG45" s="475"/>
      <c r="SAH45" s="475"/>
      <c r="SAI45" s="475"/>
      <c r="SAJ45" s="475"/>
      <c r="SAK45" s="475"/>
      <c r="SAL45" s="475"/>
      <c r="SAM45" s="475"/>
      <c r="SAN45" s="475"/>
      <c r="SAO45" s="475"/>
      <c r="SAP45" s="475"/>
      <c r="SAQ45" s="475"/>
      <c r="SAR45" s="475"/>
      <c r="SAS45" s="475"/>
      <c r="SAT45" s="475"/>
      <c r="SAU45" s="475"/>
      <c r="SAV45" s="475"/>
      <c r="SAW45" s="475"/>
      <c r="SAX45" s="475"/>
      <c r="SAY45" s="475"/>
      <c r="SAZ45" s="475"/>
      <c r="SBA45" s="475"/>
      <c r="SBB45" s="475"/>
      <c r="SBC45" s="475"/>
      <c r="SBD45" s="475"/>
      <c r="SBE45" s="475"/>
      <c r="SBF45" s="475"/>
      <c r="SBG45" s="475"/>
      <c r="SBH45" s="475"/>
      <c r="SBI45" s="475"/>
      <c r="SBJ45" s="475"/>
      <c r="SBK45" s="475"/>
      <c r="SBL45" s="475"/>
      <c r="SBM45" s="475"/>
      <c r="SBN45" s="475"/>
      <c r="SBO45" s="475"/>
      <c r="SBP45" s="475"/>
      <c r="SBQ45" s="475"/>
      <c r="SBR45" s="475"/>
      <c r="SBS45" s="475"/>
      <c r="SBT45" s="475"/>
      <c r="SBU45" s="475"/>
      <c r="SBV45" s="475"/>
      <c r="SBW45" s="475"/>
      <c r="SBX45" s="475"/>
      <c r="SBY45" s="475"/>
      <c r="SBZ45" s="475"/>
      <c r="SCA45" s="475"/>
      <c r="SCB45" s="475"/>
      <c r="SCC45" s="475"/>
      <c r="SCD45" s="475"/>
      <c r="SCE45" s="475"/>
      <c r="SCF45" s="475"/>
      <c r="SCG45" s="475"/>
      <c r="SCH45" s="475"/>
      <c r="SCI45" s="475"/>
      <c r="SCJ45" s="475"/>
      <c r="SCK45" s="475"/>
      <c r="SCL45" s="475"/>
      <c r="SCM45" s="475"/>
      <c r="SCN45" s="475"/>
      <c r="SCO45" s="475"/>
      <c r="SCP45" s="475"/>
      <c r="SCQ45" s="475"/>
      <c r="SCR45" s="475"/>
      <c r="SCS45" s="475"/>
      <c r="SCT45" s="475"/>
      <c r="SCU45" s="475"/>
      <c r="SCV45" s="475"/>
      <c r="SCW45" s="475"/>
      <c r="SCX45" s="475"/>
      <c r="SCY45" s="475"/>
      <c r="SCZ45" s="475"/>
      <c r="SDA45" s="475"/>
      <c r="SDB45" s="475"/>
      <c r="SDC45" s="475"/>
      <c r="SDD45" s="475"/>
      <c r="SDE45" s="475"/>
      <c r="SDF45" s="475"/>
      <c r="SDG45" s="475"/>
      <c r="SDH45" s="475"/>
      <c r="SDI45" s="475"/>
      <c r="SDJ45" s="475"/>
      <c r="SDK45" s="475"/>
      <c r="SDL45" s="475"/>
      <c r="SDM45" s="475"/>
      <c r="SDN45" s="475"/>
      <c r="SDO45" s="475"/>
      <c r="SDP45" s="475"/>
      <c r="SDQ45" s="475"/>
      <c r="SDR45" s="475"/>
      <c r="SDS45" s="475"/>
      <c r="SDT45" s="475"/>
      <c r="SDU45" s="475"/>
      <c r="SDV45" s="475"/>
      <c r="SDW45" s="475"/>
      <c r="SDX45" s="475"/>
      <c r="SDY45" s="475"/>
      <c r="SDZ45" s="475"/>
      <c r="SEA45" s="475"/>
      <c r="SEB45" s="475"/>
      <c r="SEC45" s="475"/>
      <c r="SED45" s="475"/>
      <c r="SEE45" s="475"/>
      <c r="SEF45" s="475"/>
      <c r="SEG45" s="475"/>
      <c r="SEH45" s="475"/>
      <c r="SEI45" s="475"/>
      <c r="SEJ45" s="475"/>
      <c r="SEK45" s="475"/>
      <c r="SEL45" s="475"/>
      <c r="SEM45" s="475"/>
      <c r="SEN45" s="475"/>
      <c r="SEO45" s="475"/>
      <c r="SEP45" s="475"/>
      <c r="SEQ45" s="475"/>
      <c r="SER45" s="475"/>
      <c r="SES45" s="475"/>
      <c r="SET45" s="475"/>
      <c r="SEU45" s="475"/>
      <c r="SEV45" s="475"/>
      <c r="SEW45" s="475"/>
      <c r="SEX45" s="475"/>
      <c r="SEY45" s="475"/>
      <c r="SEZ45" s="475"/>
      <c r="SFA45" s="475"/>
      <c r="SFB45" s="475"/>
      <c r="SFC45" s="475"/>
      <c r="SFD45" s="475"/>
      <c r="SFE45" s="475"/>
      <c r="SFF45" s="475"/>
      <c r="SFG45" s="475"/>
      <c r="SFH45" s="475"/>
      <c r="SFI45" s="475"/>
      <c r="SFJ45" s="475"/>
      <c r="SFK45" s="475"/>
      <c r="SFL45" s="475"/>
      <c r="SFM45" s="475"/>
      <c r="SFN45" s="475"/>
      <c r="SFO45" s="475"/>
      <c r="SFP45" s="475"/>
      <c r="SFQ45" s="475"/>
      <c r="SFR45" s="475"/>
      <c r="SFS45" s="475"/>
      <c r="SFT45" s="475"/>
      <c r="SFU45" s="475"/>
      <c r="SFV45" s="475"/>
      <c r="SFW45" s="475"/>
      <c r="SFX45" s="475"/>
      <c r="SFY45" s="475"/>
      <c r="SFZ45" s="475"/>
      <c r="SGA45" s="475"/>
      <c r="SGB45" s="475"/>
      <c r="SGC45" s="475"/>
      <c r="SGD45" s="475"/>
      <c r="SGE45" s="475"/>
      <c r="SGF45" s="475"/>
      <c r="SGG45" s="475"/>
      <c r="SGH45" s="475"/>
      <c r="SGI45" s="475"/>
      <c r="SGJ45" s="475"/>
      <c r="SGK45" s="475"/>
      <c r="SGL45" s="475"/>
      <c r="SGM45" s="475"/>
      <c r="SGN45" s="475"/>
      <c r="SGO45" s="475"/>
      <c r="SGP45" s="475"/>
      <c r="SGQ45" s="475"/>
      <c r="SGR45" s="475"/>
      <c r="SGS45" s="475"/>
      <c r="SGT45" s="475"/>
      <c r="SGU45" s="475"/>
      <c r="SGV45" s="475"/>
      <c r="SGW45" s="475"/>
      <c r="SGX45" s="475"/>
      <c r="SGY45" s="475"/>
      <c r="SGZ45" s="475"/>
      <c r="SHA45" s="475"/>
      <c r="SHB45" s="475"/>
      <c r="SHC45" s="475"/>
      <c r="SHD45" s="475"/>
      <c r="SHE45" s="475"/>
      <c r="SHF45" s="475"/>
      <c r="SHG45" s="475"/>
      <c r="SHH45" s="475"/>
      <c r="SHI45" s="475"/>
      <c r="SHJ45" s="475"/>
      <c r="SHK45" s="475"/>
      <c r="SHL45" s="475"/>
      <c r="SHM45" s="475"/>
      <c r="SHN45" s="475"/>
      <c r="SHO45" s="475"/>
      <c r="SHP45" s="475"/>
      <c r="SHQ45" s="475"/>
      <c r="SHR45" s="475"/>
      <c r="SHS45" s="475"/>
      <c r="SHT45" s="475"/>
      <c r="SHU45" s="475"/>
      <c r="SHV45" s="475"/>
      <c r="SHW45" s="475"/>
      <c r="SHX45" s="475"/>
      <c r="SHY45" s="475"/>
      <c r="SHZ45" s="475"/>
      <c r="SIA45" s="475"/>
      <c r="SIB45" s="475"/>
      <c r="SIC45" s="475"/>
      <c r="SID45" s="475"/>
      <c r="SIE45" s="475"/>
      <c r="SIF45" s="475"/>
      <c r="SIG45" s="475"/>
      <c r="SIH45" s="475"/>
      <c r="SII45" s="475"/>
      <c r="SIJ45" s="475"/>
      <c r="SIK45" s="475"/>
      <c r="SIL45" s="475"/>
      <c r="SIM45" s="475"/>
      <c r="SIN45" s="475"/>
      <c r="SIO45" s="475"/>
      <c r="SIP45" s="475"/>
      <c r="SIQ45" s="475"/>
      <c r="SIR45" s="475"/>
      <c r="SIS45" s="475"/>
      <c r="SIT45" s="475"/>
      <c r="SIU45" s="475"/>
      <c r="SIV45" s="475"/>
      <c r="SIW45" s="475"/>
      <c r="SIX45" s="475"/>
      <c r="SIY45" s="475"/>
      <c r="SIZ45" s="475"/>
      <c r="SJA45" s="475"/>
      <c r="SJB45" s="475"/>
      <c r="SJC45" s="475"/>
      <c r="SJD45" s="475"/>
      <c r="SJE45" s="475"/>
      <c r="SJF45" s="475"/>
      <c r="SJG45" s="475"/>
      <c r="SJH45" s="475"/>
      <c r="SJI45" s="475"/>
      <c r="SJJ45" s="475"/>
      <c r="SJK45" s="475"/>
      <c r="SJL45" s="475"/>
      <c r="SJM45" s="475"/>
      <c r="SJN45" s="475"/>
      <c r="SJO45" s="475"/>
      <c r="SJP45" s="475"/>
      <c r="SJQ45" s="475"/>
      <c r="SJR45" s="475"/>
      <c r="SJS45" s="475"/>
      <c r="SJT45" s="475"/>
      <c r="SJU45" s="475"/>
      <c r="SJV45" s="475"/>
      <c r="SJW45" s="475"/>
      <c r="SJX45" s="475"/>
      <c r="SJY45" s="475"/>
      <c r="SJZ45" s="475"/>
      <c r="SKA45" s="475"/>
      <c r="SKB45" s="475"/>
      <c r="SKC45" s="475"/>
      <c r="SKD45" s="475"/>
      <c r="SKE45" s="475"/>
      <c r="SKF45" s="475"/>
      <c r="SKG45" s="475"/>
      <c r="SKH45" s="475"/>
      <c r="SKI45" s="475"/>
      <c r="SKJ45" s="475"/>
      <c r="SKK45" s="475"/>
      <c r="SKL45" s="475"/>
      <c r="SKM45" s="475"/>
      <c r="SKN45" s="475"/>
      <c r="SKO45" s="475"/>
      <c r="SKP45" s="475"/>
      <c r="SKQ45" s="475"/>
      <c r="SKR45" s="475"/>
      <c r="SKS45" s="475"/>
      <c r="SKT45" s="475"/>
      <c r="SKU45" s="475"/>
      <c r="SKV45" s="475"/>
      <c r="SKW45" s="475"/>
      <c r="SKX45" s="475"/>
      <c r="SKY45" s="475"/>
      <c r="SKZ45" s="475"/>
      <c r="SLA45" s="475"/>
      <c r="SLB45" s="475"/>
      <c r="SLC45" s="475"/>
      <c r="SLD45" s="475"/>
      <c r="SLE45" s="475"/>
      <c r="SLF45" s="475"/>
      <c r="SLG45" s="475"/>
      <c r="SLH45" s="475"/>
      <c r="SLI45" s="475"/>
      <c r="SLJ45" s="475"/>
      <c r="SLK45" s="475"/>
      <c r="SLL45" s="475"/>
      <c r="SLM45" s="475"/>
      <c r="SLN45" s="475"/>
      <c r="SLO45" s="475"/>
      <c r="SLP45" s="475"/>
      <c r="SLQ45" s="475"/>
      <c r="SLR45" s="475"/>
      <c r="SLS45" s="475"/>
      <c r="SLT45" s="475"/>
      <c r="SLU45" s="475"/>
      <c r="SLV45" s="475"/>
      <c r="SLW45" s="475"/>
      <c r="SLX45" s="475"/>
      <c r="SLY45" s="475"/>
      <c r="SLZ45" s="475"/>
      <c r="SMA45" s="475"/>
      <c r="SMB45" s="475"/>
      <c r="SMC45" s="475"/>
      <c r="SMD45" s="475"/>
      <c r="SME45" s="475"/>
      <c r="SMF45" s="475"/>
      <c r="SMG45" s="475"/>
      <c r="SMH45" s="475"/>
      <c r="SMI45" s="475"/>
      <c r="SMJ45" s="475"/>
      <c r="SMK45" s="475"/>
      <c r="SML45" s="475"/>
      <c r="SMM45" s="475"/>
      <c r="SMN45" s="475"/>
      <c r="SMO45" s="475"/>
      <c r="SMP45" s="475"/>
      <c r="SMQ45" s="475"/>
      <c r="SMR45" s="475"/>
      <c r="SMS45" s="475"/>
      <c r="SMT45" s="475"/>
      <c r="SMU45" s="475"/>
      <c r="SMV45" s="475"/>
      <c r="SMW45" s="475"/>
      <c r="SMX45" s="475"/>
      <c r="SMY45" s="475"/>
      <c r="SMZ45" s="475"/>
      <c r="SNA45" s="475"/>
      <c r="SNB45" s="475"/>
      <c r="SNC45" s="475"/>
      <c r="SND45" s="475"/>
      <c r="SNE45" s="475"/>
      <c r="SNF45" s="475"/>
      <c r="SNG45" s="475"/>
      <c r="SNH45" s="475"/>
      <c r="SNI45" s="475"/>
      <c r="SNJ45" s="475"/>
      <c r="SNK45" s="475"/>
      <c r="SNL45" s="475"/>
      <c r="SNM45" s="475"/>
      <c r="SNN45" s="475"/>
      <c r="SNO45" s="475"/>
      <c r="SNP45" s="475"/>
      <c r="SNQ45" s="475"/>
      <c r="SNR45" s="475"/>
      <c r="SNS45" s="475"/>
      <c r="SNT45" s="475"/>
      <c r="SNU45" s="475"/>
      <c r="SNV45" s="475"/>
      <c r="SNW45" s="475"/>
      <c r="SNX45" s="475"/>
      <c r="SNY45" s="475"/>
      <c r="SNZ45" s="475"/>
      <c r="SOA45" s="475"/>
      <c r="SOB45" s="475"/>
      <c r="SOC45" s="475"/>
      <c r="SOD45" s="475"/>
      <c r="SOE45" s="475"/>
      <c r="SOF45" s="475"/>
      <c r="SOG45" s="475"/>
      <c r="SOH45" s="475"/>
      <c r="SOI45" s="475"/>
      <c r="SOJ45" s="475"/>
      <c r="SOK45" s="475"/>
      <c r="SOL45" s="475"/>
      <c r="SOM45" s="475"/>
      <c r="SON45" s="475"/>
      <c r="SOO45" s="475"/>
      <c r="SOP45" s="475"/>
      <c r="SOQ45" s="475"/>
      <c r="SOR45" s="475"/>
      <c r="SOS45" s="475"/>
      <c r="SOT45" s="475"/>
      <c r="SOU45" s="475"/>
      <c r="SOV45" s="475"/>
      <c r="SOW45" s="475"/>
      <c r="SOX45" s="475"/>
      <c r="SOY45" s="475"/>
      <c r="SOZ45" s="475"/>
      <c r="SPA45" s="475"/>
      <c r="SPB45" s="475"/>
      <c r="SPC45" s="475"/>
      <c r="SPD45" s="475"/>
      <c r="SPE45" s="475"/>
      <c r="SPF45" s="475"/>
      <c r="SPG45" s="475"/>
      <c r="SPH45" s="475"/>
      <c r="SPI45" s="475"/>
      <c r="SPJ45" s="475"/>
      <c r="SPK45" s="475"/>
      <c r="SPL45" s="475"/>
      <c r="SPM45" s="475"/>
      <c r="SPN45" s="475"/>
      <c r="SPO45" s="475"/>
      <c r="SPP45" s="475"/>
      <c r="SPQ45" s="475"/>
      <c r="SPR45" s="475"/>
      <c r="SPS45" s="475"/>
      <c r="SPT45" s="475"/>
      <c r="SPU45" s="475"/>
      <c r="SPV45" s="475"/>
      <c r="SPW45" s="475"/>
      <c r="SPX45" s="475"/>
      <c r="SPY45" s="475"/>
      <c r="SPZ45" s="475"/>
      <c r="SQA45" s="475"/>
      <c r="SQB45" s="475"/>
      <c r="SQC45" s="475"/>
      <c r="SQD45" s="475"/>
      <c r="SQE45" s="475"/>
      <c r="SQF45" s="475"/>
      <c r="SQG45" s="475"/>
      <c r="SQH45" s="475"/>
      <c r="SQI45" s="475"/>
      <c r="SQJ45" s="475"/>
      <c r="SQK45" s="475"/>
      <c r="SQL45" s="475"/>
      <c r="SQM45" s="475"/>
      <c r="SQN45" s="475"/>
      <c r="SQO45" s="475"/>
      <c r="SQP45" s="475"/>
      <c r="SQQ45" s="475"/>
      <c r="SQR45" s="475"/>
      <c r="SQS45" s="475"/>
      <c r="SQT45" s="475"/>
      <c r="SQU45" s="475"/>
      <c r="SQV45" s="475"/>
      <c r="SQW45" s="475"/>
      <c r="SQX45" s="475"/>
      <c r="SQY45" s="475"/>
      <c r="SQZ45" s="475"/>
      <c r="SRA45" s="475"/>
      <c r="SRB45" s="475"/>
      <c r="SRC45" s="475"/>
      <c r="SRD45" s="475"/>
      <c r="SRE45" s="475"/>
      <c r="SRF45" s="475"/>
      <c r="SRG45" s="475"/>
      <c r="SRH45" s="475"/>
      <c r="SRI45" s="475"/>
      <c r="SRJ45" s="475"/>
      <c r="SRK45" s="475"/>
      <c r="SRL45" s="475"/>
      <c r="SRM45" s="475"/>
      <c r="SRN45" s="475"/>
      <c r="SRO45" s="475"/>
      <c r="SRP45" s="475"/>
      <c r="SRQ45" s="475"/>
      <c r="SRR45" s="475"/>
      <c r="SRS45" s="475"/>
      <c r="SRT45" s="475"/>
      <c r="SRU45" s="475"/>
      <c r="SRV45" s="475"/>
      <c r="SRW45" s="475"/>
      <c r="SRX45" s="475"/>
      <c r="SRY45" s="475"/>
      <c r="SRZ45" s="475"/>
      <c r="SSA45" s="475"/>
      <c r="SSB45" s="475"/>
      <c r="SSC45" s="475"/>
      <c r="SSD45" s="475"/>
      <c r="SSE45" s="475"/>
      <c r="SSF45" s="475"/>
      <c r="SSG45" s="475"/>
      <c r="SSH45" s="475"/>
      <c r="SSI45" s="475"/>
      <c r="SSJ45" s="475"/>
      <c r="SSK45" s="475"/>
      <c r="SSL45" s="475"/>
      <c r="SSM45" s="475"/>
      <c r="SSN45" s="475"/>
      <c r="SSO45" s="475"/>
      <c r="SSP45" s="475"/>
      <c r="SSQ45" s="475"/>
      <c r="SSR45" s="475"/>
      <c r="SSS45" s="475"/>
      <c r="SST45" s="475"/>
      <c r="SSU45" s="475"/>
      <c r="SSV45" s="475"/>
      <c r="SSW45" s="475"/>
      <c r="SSX45" s="475"/>
      <c r="SSY45" s="475"/>
      <c r="SSZ45" s="475"/>
      <c r="STA45" s="475"/>
      <c r="STB45" s="475"/>
      <c r="STC45" s="475"/>
      <c r="STD45" s="475"/>
      <c r="STE45" s="475"/>
      <c r="STF45" s="475"/>
      <c r="STG45" s="475"/>
      <c r="STH45" s="475"/>
      <c r="STI45" s="475"/>
      <c r="STJ45" s="475"/>
      <c r="STK45" s="475"/>
      <c r="STL45" s="475"/>
      <c r="STM45" s="475"/>
      <c r="STN45" s="475"/>
      <c r="STO45" s="475"/>
      <c r="STP45" s="475"/>
      <c r="STQ45" s="475"/>
      <c r="STR45" s="475"/>
      <c r="STS45" s="475"/>
      <c r="STT45" s="475"/>
      <c r="STU45" s="475"/>
      <c r="STV45" s="475"/>
      <c r="STW45" s="475"/>
      <c r="STX45" s="475"/>
      <c r="STY45" s="475"/>
      <c r="STZ45" s="475"/>
      <c r="SUA45" s="475"/>
      <c r="SUB45" s="475"/>
      <c r="SUC45" s="475"/>
      <c r="SUD45" s="475"/>
      <c r="SUE45" s="475"/>
      <c r="SUF45" s="475"/>
      <c r="SUG45" s="475"/>
      <c r="SUH45" s="475"/>
      <c r="SUI45" s="475"/>
      <c r="SUJ45" s="475"/>
      <c r="SUK45" s="475"/>
      <c r="SUL45" s="475"/>
      <c r="SUM45" s="475"/>
      <c r="SUN45" s="475"/>
      <c r="SUO45" s="475"/>
      <c r="SUP45" s="475"/>
      <c r="SUQ45" s="475"/>
      <c r="SUR45" s="475"/>
      <c r="SUS45" s="475"/>
      <c r="SUT45" s="475"/>
      <c r="SUU45" s="475"/>
      <c r="SUV45" s="475"/>
      <c r="SUW45" s="475"/>
      <c r="SUX45" s="475"/>
      <c r="SUY45" s="475"/>
      <c r="SUZ45" s="475"/>
      <c r="SVA45" s="475"/>
      <c r="SVB45" s="475"/>
      <c r="SVC45" s="475"/>
      <c r="SVD45" s="475"/>
      <c r="SVE45" s="475"/>
      <c r="SVF45" s="475"/>
      <c r="SVG45" s="475"/>
      <c r="SVH45" s="475"/>
      <c r="SVI45" s="475"/>
      <c r="SVJ45" s="475"/>
      <c r="SVK45" s="475"/>
      <c r="SVL45" s="475"/>
      <c r="SVM45" s="475"/>
      <c r="SVN45" s="475"/>
      <c r="SVO45" s="475"/>
      <c r="SVP45" s="475"/>
      <c r="SVQ45" s="475"/>
      <c r="SVR45" s="475"/>
      <c r="SVS45" s="475"/>
      <c r="SVT45" s="475"/>
      <c r="SVU45" s="475"/>
      <c r="SVV45" s="475"/>
      <c r="SVW45" s="475"/>
      <c r="SVX45" s="475"/>
      <c r="SVY45" s="475"/>
      <c r="SVZ45" s="475"/>
      <c r="SWA45" s="475"/>
      <c r="SWB45" s="475"/>
      <c r="SWC45" s="475"/>
      <c r="SWD45" s="475"/>
      <c r="SWE45" s="475"/>
      <c r="SWF45" s="475"/>
      <c r="SWG45" s="475"/>
      <c r="SWH45" s="475"/>
      <c r="SWI45" s="475"/>
      <c r="SWJ45" s="475"/>
      <c r="SWK45" s="475"/>
      <c r="SWL45" s="475"/>
      <c r="SWM45" s="475"/>
      <c r="SWN45" s="475"/>
      <c r="SWO45" s="475"/>
      <c r="SWP45" s="475"/>
      <c r="SWQ45" s="475"/>
      <c r="SWR45" s="475"/>
      <c r="SWS45" s="475"/>
      <c r="SWT45" s="475"/>
      <c r="SWU45" s="475"/>
      <c r="SWV45" s="475"/>
      <c r="SWW45" s="475"/>
      <c r="SWX45" s="475"/>
      <c r="SWY45" s="475"/>
      <c r="SWZ45" s="475"/>
      <c r="SXA45" s="475"/>
      <c r="SXB45" s="475"/>
      <c r="SXC45" s="475"/>
      <c r="SXD45" s="475"/>
      <c r="SXE45" s="475"/>
      <c r="SXF45" s="475"/>
      <c r="SXG45" s="475"/>
      <c r="SXH45" s="475"/>
      <c r="SXI45" s="475"/>
      <c r="SXJ45" s="475"/>
      <c r="SXK45" s="475"/>
      <c r="SXL45" s="475"/>
      <c r="SXM45" s="475"/>
      <c r="SXN45" s="475"/>
      <c r="SXO45" s="475"/>
      <c r="SXP45" s="475"/>
      <c r="SXQ45" s="475"/>
      <c r="SXR45" s="475"/>
      <c r="SXS45" s="475"/>
      <c r="SXT45" s="475"/>
      <c r="SXU45" s="475"/>
      <c r="SXV45" s="475"/>
      <c r="SXW45" s="475"/>
      <c r="SXX45" s="475"/>
      <c r="SXY45" s="475"/>
      <c r="SXZ45" s="475"/>
      <c r="SYA45" s="475"/>
      <c r="SYB45" s="475"/>
      <c r="SYC45" s="475"/>
      <c r="SYD45" s="475"/>
      <c r="SYE45" s="475"/>
      <c r="SYF45" s="475"/>
      <c r="SYG45" s="475"/>
      <c r="SYH45" s="475"/>
      <c r="SYI45" s="475"/>
      <c r="SYJ45" s="475"/>
      <c r="SYK45" s="475"/>
      <c r="SYL45" s="475"/>
      <c r="SYM45" s="475"/>
      <c r="SYN45" s="475"/>
      <c r="SYO45" s="475"/>
      <c r="SYP45" s="475"/>
      <c r="SYQ45" s="475"/>
      <c r="SYR45" s="475"/>
      <c r="SYS45" s="475"/>
      <c r="SYT45" s="475"/>
      <c r="SYU45" s="475"/>
      <c r="SYV45" s="475"/>
      <c r="SYW45" s="475"/>
      <c r="SYX45" s="475"/>
      <c r="SYY45" s="475"/>
      <c r="SYZ45" s="475"/>
      <c r="SZA45" s="475"/>
      <c r="SZB45" s="475"/>
      <c r="SZC45" s="475"/>
      <c r="SZD45" s="475"/>
      <c r="SZE45" s="475"/>
      <c r="SZF45" s="475"/>
      <c r="SZG45" s="475"/>
      <c r="SZH45" s="475"/>
      <c r="SZI45" s="475"/>
      <c r="SZJ45" s="475"/>
      <c r="SZK45" s="475"/>
      <c r="SZL45" s="475"/>
      <c r="SZM45" s="475"/>
      <c r="SZN45" s="475"/>
      <c r="SZO45" s="475"/>
      <c r="SZP45" s="475"/>
      <c r="SZQ45" s="475"/>
      <c r="SZR45" s="475"/>
      <c r="SZS45" s="475"/>
      <c r="SZT45" s="475"/>
      <c r="SZU45" s="475"/>
      <c r="SZV45" s="475"/>
      <c r="SZW45" s="475"/>
      <c r="SZX45" s="475"/>
      <c r="SZY45" s="475"/>
      <c r="SZZ45" s="475"/>
      <c r="TAA45" s="475"/>
      <c r="TAB45" s="475"/>
      <c r="TAC45" s="475"/>
      <c r="TAD45" s="475"/>
      <c r="TAE45" s="475"/>
      <c r="TAF45" s="475"/>
      <c r="TAG45" s="475"/>
      <c r="TAH45" s="475"/>
      <c r="TAI45" s="475"/>
      <c r="TAJ45" s="475"/>
      <c r="TAK45" s="475"/>
      <c r="TAL45" s="475"/>
      <c r="TAM45" s="475"/>
      <c r="TAN45" s="475"/>
      <c r="TAO45" s="475"/>
      <c r="TAP45" s="475"/>
      <c r="TAQ45" s="475"/>
      <c r="TAR45" s="475"/>
      <c r="TAS45" s="475"/>
      <c r="TAT45" s="475"/>
      <c r="TAU45" s="475"/>
      <c r="TAV45" s="475"/>
      <c r="TAW45" s="475"/>
      <c r="TAX45" s="475"/>
      <c r="TAY45" s="475"/>
      <c r="TAZ45" s="475"/>
      <c r="TBA45" s="475"/>
      <c r="TBB45" s="475"/>
      <c r="TBC45" s="475"/>
      <c r="TBD45" s="475"/>
      <c r="TBE45" s="475"/>
      <c r="TBF45" s="475"/>
      <c r="TBG45" s="475"/>
      <c r="TBH45" s="475"/>
      <c r="TBI45" s="475"/>
      <c r="TBJ45" s="475"/>
      <c r="TBK45" s="475"/>
      <c r="TBL45" s="475"/>
      <c r="TBM45" s="475"/>
      <c r="TBN45" s="475"/>
      <c r="TBO45" s="475"/>
      <c r="TBP45" s="475"/>
      <c r="TBQ45" s="475"/>
      <c r="TBR45" s="475"/>
      <c r="TBS45" s="475"/>
      <c r="TBT45" s="475"/>
      <c r="TBU45" s="475"/>
      <c r="TBV45" s="475"/>
      <c r="TBW45" s="475"/>
      <c r="TBX45" s="475"/>
      <c r="TBY45" s="475"/>
      <c r="TBZ45" s="475"/>
      <c r="TCA45" s="475"/>
      <c r="TCB45" s="475"/>
      <c r="TCC45" s="475"/>
      <c r="TCD45" s="475"/>
      <c r="TCE45" s="475"/>
      <c r="TCF45" s="475"/>
      <c r="TCG45" s="475"/>
      <c r="TCH45" s="475"/>
      <c r="TCI45" s="475"/>
      <c r="TCJ45" s="475"/>
      <c r="TCK45" s="475"/>
      <c r="TCL45" s="475"/>
      <c r="TCM45" s="475"/>
      <c r="TCN45" s="475"/>
      <c r="TCO45" s="475"/>
      <c r="TCP45" s="475"/>
      <c r="TCQ45" s="475"/>
      <c r="TCR45" s="475"/>
      <c r="TCS45" s="475"/>
      <c r="TCT45" s="475"/>
      <c r="TCU45" s="475"/>
      <c r="TCV45" s="475"/>
      <c r="TCW45" s="475"/>
      <c r="TCX45" s="475"/>
      <c r="TCY45" s="475"/>
      <c r="TCZ45" s="475"/>
      <c r="TDA45" s="475"/>
      <c r="TDB45" s="475"/>
      <c r="TDC45" s="475"/>
      <c r="TDD45" s="475"/>
      <c r="TDE45" s="475"/>
      <c r="TDF45" s="475"/>
      <c r="TDG45" s="475"/>
      <c r="TDH45" s="475"/>
      <c r="TDI45" s="475"/>
      <c r="TDJ45" s="475"/>
      <c r="TDK45" s="475"/>
      <c r="TDL45" s="475"/>
      <c r="TDM45" s="475"/>
      <c r="TDN45" s="475"/>
      <c r="TDO45" s="475"/>
      <c r="TDP45" s="475"/>
      <c r="TDQ45" s="475"/>
      <c r="TDR45" s="475"/>
      <c r="TDS45" s="475"/>
      <c r="TDT45" s="475"/>
      <c r="TDU45" s="475"/>
      <c r="TDV45" s="475"/>
      <c r="TDW45" s="475"/>
      <c r="TDX45" s="475"/>
      <c r="TDY45" s="475"/>
      <c r="TDZ45" s="475"/>
      <c r="TEA45" s="475"/>
      <c r="TEB45" s="475"/>
      <c r="TEC45" s="475"/>
      <c r="TED45" s="475"/>
      <c r="TEE45" s="475"/>
      <c r="TEF45" s="475"/>
      <c r="TEG45" s="475"/>
      <c r="TEH45" s="475"/>
      <c r="TEI45" s="475"/>
      <c r="TEJ45" s="475"/>
      <c r="TEK45" s="475"/>
      <c r="TEL45" s="475"/>
      <c r="TEM45" s="475"/>
      <c r="TEN45" s="475"/>
      <c r="TEO45" s="475"/>
      <c r="TEP45" s="475"/>
      <c r="TEQ45" s="475"/>
      <c r="TER45" s="475"/>
      <c r="TES45" s="475"/>
      <c r="TET45" s="475"/>
      <c r="TEU45" s="475"/>
      <c r="TEV45" s="475"/>
      <c r="TEW45" s="475"/>
      <c r="TEX45" s="475"/>
      <c r="TEY45" s="475"/>
      <c r="TEZ45" s="475"/>
      <c r="TFA45" s="475"/>
      <c r="TFB45" s="475"/>
      <c r="TFC45" s="475"/>
      <c r="TFD45" s="475"/>
      <c r="TFE45" s="475"/>
      <c r="TFF45" s="475"/>
      <c r="TFG45" s="475"/>
      <c r="TFH45" s="475"/>
      <c r="TFI45" s="475"/>
      <c r="TFJ45" s="475"/>
      <c r="TFK45" s="475"/>
      <c r="TFL45" s="475"/>
      <c r="TFM45" s="475"/>
      <c r="TFN45" s="475"/>
      <c r="TFO45" s="475"/>
      <c r="TFP45" s="475"/>
      <c r="TFQ45" s="475"/>
      <c r="TFR45" s="475"/>
      <c r="TFS45" s="475"/>
      <c r="TFT45" s="475"/>
      <c r="TFU45" s="475"/>
      <c r="TFV45" s="475"/>
      <c r="TFW45" s="475"/>
      <c r="TFX45" s="475"/>
      <c r="TFY45" s="475"/>
      <c r="TFZ45" s="475"/>
      <c r="TGA45" s="475"/>
      <c r="TGB45" s="475"/>
      <c r="TGC45" s="475"/>
      <c r="TGD45" s="475"/>
      <c r="TGE45" s="475"/>
      <c r="TGF45" s="475"/>
      <c r="TGG45" s="475"/>
      <c r="TGH45" s="475"/>
      <c r="TGI45" s="475"/>
      <c r="TGJ45" s="475"/>
      <c r="TGK45" s="475"/>
      <c r="TGL45" s="475"/>
      <c r="TGM45" s="475"/>
      <c r="TGN45" s="475"/>
      <c r="TGO45" s="475"/>
      <c r="TGP45" s="475"/>
      <c r="TGQ45" s="475"/>
      <c r="TGR45" s="475"/>
      <c r="TGS45" s="475"/>
      <c r="TGT45" s="475"/>
      <c r="TGU45" s="475"/>
      <c r="TGV45" s="475"/>
      <c r="TGW45" s="475"/>
      <c r="TGX45" s="475"/>
      <c r="TGY45" s="475"/>
      <c r="TGZ45" s="475"/>
      <c r="THA45" s="475"/>
      <c r="THB45" s="475"/>
      <c r="THC45" s="475"/>
      <c r="THD45" s="475"/>
      <c r="THE45" s="475"/>
      <c r="THF45" s="475"/>
      <c r="THG45" s="475"/>
      <c r="THH45" s="475"/>
      <c r="THI45" s="475"/>
      <c r="THJ45" s="475"/>
      <c r="THK45" s="475"/>
      <c r="THL45" s="475"/>
      <c r="THM45" s="475"/>
      <c r="THN45" s="475"/>
      <c r="THO45" s="475"/>
      <c r="THP45" s="475"/>
      <c r="THQ45" s="475"/>
      <c r="THR45" s="475"/>
      <c r="THS45" s="475"/>
      <c r="THT45" s="475"/>
      <c r="THU45" s="475"/>
      <c r="THV45" s="475"/>
      <c r="THW45" s="475"/>
      <c r="THX45" s="475"/>
      <c r="THY45" s="475"/>
      <c r="THZ45" s="475"/>
      <c r="TIA45" s="475"/>
      <c r="TIB45" s="475"/>
      <c r="TIC45" s="475"/>
      <c r="TID45" s="475"/>
      <c r="TIE45" s="475"/>
      <c r="TIF45" s="475"/>
      <c r="TIG45" s="475"/>
      <c r="TIH45" s="475"/>
      <c r="TII45" s="475"/>
      <c r="TIJ45" s="475"/>
      <c r="TIK45" s="475"/>
      <c r="TIL45" s="475"/>
      <c r="TIM45" s="475"/>
      <c r="TIN45" s="475"/>
      <c r="TIO45" s="475"/>
      <c r="TIP45" s="475"/>
      <c r="TIQ45" s="475"/>
      <c r="TIR45" s="475"/>
      <c r="TIS45" s="475"/>
      <c r="TIT45" s="475"/>
      <c r="TIU45" s="475"/>
      <c r="TIV45" s="475"/>
      <c r="TIW45" s="475"/>
      <c r="TIX45" s="475"/>
      <c r="TIY45" s="475"/>
      <c r="TIZ45" s="475"/>
      <c r="TJA45" s="475"/>
      <c r="TJB45" s="475"/>
      <c r="TJC45" s="475"/>
      <c r="TJD45" s="475"/>
      <c r="TJE45" s="475"/>
      <c r="TJF45" s="475"/>
      <c r="TJG45" s="475"/>
      <c r="TJH45" s="475"/>
      <c r="TJI45" s="475"/>
      <c r="TJJ45" s="475"/>
      <c r="TJK45" s="475"/>
      <c r="TJL45" s="475"/>
      <c r="TJM45" s="475"/>
      <c r="TJN45" s="475"/>
      <c r="TJO45" s="475"/>
      <c r="TJP45" s="475"/>
      <c r="TJQ45" s="475"/>
      <c r="TJR45" s="475"/>
      <c r="TJS45" s="475"/>
      <c r="TJT45" s="475"/>
      <c r="TJU45" s="475"/>
      <c r="TJV45" s="475"/>
      <c r="TJW45" s="475"/>
      <c r="TJX45" s="475"/>
      <c r="TJY45" s="475"/>
      <c r="TJZ45" s="475"/>
      <c r="TKA45" s="475"/>
      <c r="TKB45" s="475"/>
      <c r="TKC45" s="475"/>
      <c r="TKD45" s="475"/>
      <c r="TKE45" s="475"/>
      <c r="TKF45" s="475"/>
      <c r="TKG45" s="475"/>
      <c r="TKH45" s="475"/>
      <c r="TKI45" s="475"/>
      <c r="TKJ45" s="475"/>
      <c r="TKK45" s="475"/>
      <c r="TKL45" s="475"/>
      <c r="TKM45" s="475"/>
      <c r="TKN45" s="475"/>
      <c r="TKO45" s="475"/>
      <c r="TKP45" s="475"/>
      <c r="TKQ45" s="475"/>
      <c r="TKR45" s="475"/>
      <c r="TKS45" s="475"/>
      <c r="TKT45" s="475"/>
      <c r="TKU45" s="475"/>
      <c r="TKV45" s="475"/>
      <c r="TKW45" s="475"/>
      <c r="TKX45" s="475"/>
      <c r="TKY45" s="475"/>
      <c r="TKZ45" s="475"/>
      <c r="TLA45" s="475"/>
      <c r="TLB45" s="475"/>
      <c r="TLC45" s="475"/>
      <c r="TLD45" s="475"/>
      <c r="TLE45" s="475"/>
      <c r="TLF45" s="475"/>
      <c r="TLG45" s="475"/>
      <c r="TLH45" s="475"/>
      <c r="TLI45" s="475"/>
      <c r="TLJ45" s="475"/>
      <c r="TLK45" s="475"/>
      <c r="TLL45" s="475"/>
      <c r="TLM45" s="475"/>
      <c r="TLN45" s="475"/>
      <c r="TLO45" s="475"/>
      <c r="TLP45" s="475"/>
      <c r="TLQ45" s="475"/>
      <c r="TLR45" s="475"/>
      <c r="TLS45" s="475"/>
      <c r="TLT45" s="475"/>
      <c r="TLU45" s="475"/>
      <c r="TLV45" s="475"/>
      <c r="TLW45" s="475"/>
      <c r="TLX45" s="475"/>
      <c r="TLY45" s="475"/>
      <c r="TLZ45" s="475"/>
      <c r="TMA45" s="475"/>
      <c r="TMB45" s="475"/>
      <c r="TMC45" s="475"/>
      <c r="TMD45" s="475"/>
      <c r="TME45" s="475"/>
      <c r="TMF45" s="475"/>
      <c r="TMG45" s="475"/>
      <c r="TMH45" s="475"/>
      <c r="TMI45" s="475"/>
      <c r="TMJ45" s="475"/>
      <c r="TMK45" s="475"/>
      <c r="TML45" s="475"/>
      <c r="TMM45" s="475"/>
      <c r="TMN45" s="475"/>
      <c r="TMO45" s="475"/>
      <c r="TMP45" s="475"/>
      <c r="TMQ45" s="475"/>
      <c r="TMR45" s="475"/>
      <c r="TMS45" s="475"/>
      <c r="TMT45" s="475"/>
      <c r="TMU45" s="475"/>
      <c r="TMV45" s="475"/>
      <c r="TMW45" s="475"/>
      <c r="TMX45" s="475"/>
      <c r="TMY45" s="475"/>
      <c r="TMZ45" s="475"/>
      <c r="TNA45" s="475"/>
      <c r="TNB45" s="475"/>
      <c r="TNC45" s="475"/>
      <c r="TND45" s="475"/>
      <c r="TNE45" s="475"/>
      <c r="TNF45" s="475"/>
      <c r="TNG45" s="475"/>
      <c r="TNH45" s="475"/>
      <c r="TNI45" s="475"/>
      <c r="TNJ45" s="475"/>
      <c r="TNK45" s="475"/>
      <c r="TNL45" s="475"/>
      <c r="TNM45" s="475"/>
      <c r="TNN45" s="475"/>
      <c r="TNO45" s="475"/>
      <c r="TNP45" s="475"/>
      <c r="TNQ45" s="475"/>
      <c r="TNR45" s="475"/>
      <c r="TNS45" s="475"/>
      <c r="TNT45" s="475"/>
      <c r="TNU45" s="475"/>
      <c r="TNV45" s="475"/>
      <c r="TNW45" s="475"/>
      <c r="TNX45" s="475"/>
      <c r="TNY45" s="475"/>
      <c r="TNZ45" s="475"/>
      <c r="TOA45" s="475"/>
      <c r="TOB45" s="475"/>
      <c r="TOC45" s="475"/>
      <c r="TOD45" s="475"/>
      <c r="TOE45" s="475"/>
      <c r="TOF45" s="475"/>
      <c r="TOG45" s="475"/>
      <c r="TOH45" s="475"/>
      <c r="TOI45" s="475"/>
      <c r="TOJ45" s="475"/>
      <c r="TOK45" s="475"/>
      <c r="TOL45" s="475"/>
      <c r="TOM45" s="475"/>
      <c r="TON45" s="475"/>
      <c r="TOO45" s="475"/>
      <c r="TOP45" s="475"/>
      <c r="TOQ45" s="475"/>
      <c r="TOR45" s="475"/>
      <c r="TOS45" s="475"/>
      <c r="TOT45" s="475"/>
      <c r="TOU45" s="475"/>
      <c r="TOV45" s="475"/>
      <c r="TOW45" s="475"/>
      <c r="TOX45" s="475"/>
      <c r="TOY45" s="475"/>
      <c r="TOZ45" s="475"/>
      <c r="TPA45" s="475"/>
      <c r="TPB45" s="475"/>
      <c r="TPC45" s="475"/>
      <c r="TPD45" s="475"/>
      <c r="TPE45" s="475"/>
      <c r="TPF45" s="475"/>
      <c r="TPG45" s="475"/>
      <c r="TPH45" s="475"/>
      <c r="TPI45" s="475"/>
      <c r="TPJ45" s="475"/>
      <c r="TPK45" s="475"/>
      <c r="TPL45" s="475"/>
      <c r="TPM45" s="475"/>
      <c r="TPN45" s="475"/>
      <c r="TPO45" s="475"/>
      <c r="TPP45" s="475"/>
      <c r="TPQ45" s="475"/>
      <c r="TPR45" s="475"/>
      <c r="TPS45" s="475"/>
      <c r="TPT45" s="475"/>
      <c r="TPU45" s="475"/>
      <c r="TPV45" s="475"/>
      <c r="TPW45" s="475"/>
      <c r="TPX45" s="475"/>
      <c r="TPY45" s="475"/>
      <c r="TPZ45" s="475"/>
      <c r="TQA45" s="475"/>
      <c r="TQB45" s="475"/>
      <c r="TQC45" s="475"/>
      <c r="TQD45" s="475"/>
      <c r="TQE45" s="475"/>
      <c r="TQF45" s="475"/>
      <c r="TQG45" s="475"/>
      <c r="TQH45" s="475"/>
      <c r="TQI45" s="475"/>
      <c r="TQJ45" s="475"/>
      <c r="TQK45" s="475"/>
      <c r="TQL45" s="475"/>
      <c r="TQM45" s="475"/>
      <c r="TQN45" s="475"/>
      <c r="TQO45" s="475"/>
      <c r="TQP45" s="475"/>
      <c r="TQQ45" s="475"/>
      <c r="TQR45" s="475"/>
      <c r="TQS45" s="475"/>
      <c r="TQT45" s="475"/>
      <c r="TQU45" s="475"/>
      <c r="TQV45" s="475"/>
      <c r="TQW45" s="475"/>
      <c r="TQX45" s="475"/>
      <c r="TQY45" s="475"/>
      <c r="TQZ45" s="475"/>
      <c r="TRA45" s="475"/>
      <c r="TRB45" s="475"/>
      <c r="TRC45" s="475"/>
      <c r="TRD45" s="475"/>
      <c r="TRE45" s="475"/>
      <c r="TRF45" s="475"/>
      <c r="TRG45" s="475"/>
      <c r="TRH45" s="475"/>
      <c r="TRI45" s="475"/>
      <c r="TRJ45" s="475"/>
      <c r="TRK45" s="475"/>
      <c r="TRL45" s="475"/>
      <c r="TRM45" s="475"/>
      <c r="TRN45" s="475"/>
      <c r="TRO45" s="475"/>
      <c r="TRP45" s="475"/>
      <c r="TRQ45" s="475"/>
      <c r="TRR45" s="475"/>
      <c r="TRS45" s="475"/>
      <c r="TRT45" s="475"/>
      <c r="TRU45" s="475"/>
      <c r="TRV45" s="475"/>
      <c r="TRW45" s="475"/>
      <c r="TRX45" s="475"/>
      <c r="TRY45" s="475"/>
      <c r="TRZ45" s="475"/>
      <c r="TSA45" s="475"/>
      <c r="TSB45" s="475"/>
      <c r="TSC45" s="475"/>
      <c r="TSD45" s="475"/>
      <c r="TSE45" s="475"/>
      <c r="TSF45" s="475"/>
      <c r="TSG45" s="475"/>
      <c r="TSH45" s="475"/>
      <c r="TSI45" s="475"/>
      <c r="TSJ45" s="475"/>
      <c r="TSK45" s="475"/>
      <c r="TSL45" s="475"/>
      <c r="TSM45" s="475"/>
      <c r="TSN45" s="475"/>
      <c r="TSO45" s="475"/>
      <c r="TSP45" s="475"/>
      <c r="TSQ45" s="475"/>
      <c r="TSR45" s="475"/>
      <c r="TSS45" s="475"/>
      <c r="TST45" s="475"/>
      <c r="TSU45" s="475"/>
      <c r="TSV45" s="475"/>
      <c r="TSW45" s="475"/>
      <c r="TSX45" s="475"/>
      <c r="TSY45" s="475"/>
      <c r="TSZ45" s="475"/>
      <c r="TTA45" s="475"/>
      <c r="TTB45" s="475"/>
      <c r="TTC45" s="475"/>
      <c r="TTD45" s="475"/>
      <c r="TTE45" s="475"/>
      <c r="TTF45" s="475"/>
      <c r="TTG45" s="475"/>
      <c r="TTH45" s="475"/>
      <c r="TTI45" s="475"/>
      <c r="TTJ45" s="475"/>
      <c r="TTK45" s="475"/>
      <c r="TTL45" s="475"/>
      <c r="TTM45" s="475"/>
      <c r="TTN45" s="475"/>
      <c r="TTO45" s="475"/>
      <c r="TTP45" s="475"/>
      <c r="TTQ45" s="475"/>
      <c r="TTR45" s="475"/>
      <c r="TTS45" s="475"/>
      <c r="TTT45" s="475"/>
      <c r="TTU45" s="475"/>
      <c r="TTV45" s="475"/>
      <c r="TTW45" s="475"/>
      <c r="TTX45" s="475"/>
      <c r="TTY45" s="475"/>
      <c r="TTZ45" s="475"/>
      <c r="TUA45" s="475"/>
      <c r="TUB45" s="475"/>
      <c r="TUC45" s="475"/>
      <c r="TUD45" s="475"/>
      <c r="TUE45" s="475"/>
      <c r="TUF45" s="475"/>
      <c r="TUG45" s="475"/>
      <c r="TUH45" s="475"/>
      <c r="TUI45" s="475"/>
      <c r="TUJ45" s="475"/>
      <c r="TUK45" s="475"/>
      <c r="TUL45" s="475"/>
      <c r="TUM45" s="475"/>
      <c r="TUN45" s="475"/>
      <c r="TUO45" s="475"/>
      <c r="TUP45" s="475"/>
      <c r="TUQ45" s="475"/>
      <c r="TUR45" s="475"/>
      <c r="TUS45" s="475"/>
      <c r="TUT45" s="475"/>
      <c r="TUU45" s="475"/>
      <c r="TUV45" s="475"/>
      <c r="TUW45" s="475"/>
      <c r="TUX45" s="475"/>
      <c r="TUY45" s="475"/>
      <c r="TUZ45" s="475"/>
      <c r="TVA45" s="475"/>
      <c r="TVB45" s="475"/>
      <c r="TVC45" s="475"/>
      <c r="TVD45" s="475"/>
      <c r="TVE45" s="475"/>
      <c r="TVF45" s="475"/>
      <c r="TVG45" s="475"/>
      <c r="TVH45" s="475"/>
      <c r="TVI45" s="475"/>
      <c r="TVJ45" s="475"/>
      <c r="TVK45" s="475"/>
      <c r="TVL45" s="475"/>
      <c r="TVM45" s="475"/>
      <c r="TVN45" s="475"/>
      <c r="TVO45" s="475"/>
      <c r="TVP45" s="475"/>
      <c r="TVQ45" s="475"/>
      <c r="TVR45" s="475"/>
      <c r="TVS45" s="475"/>
      <c r="TVT45" s="475"/>
      <c r="TVU45" s="475"/>
      <c r="TVV45" s="475"/>
      <c r="TVW45" s="475"/>
      <c r="TVX45" s="475"/>
      <c r="TVY45" s="475"/>
      <c r="TVZ45" s="475"/>
      <c r="TWA45" s="475"/>
      <c r="TWB45" s="475"/>
      <c r="TWC45" s="475"/>
      <c r="TWD45" s="475"/>
      <c r="TWE45" s="475"/>
      <c r="TWF45" s="475"/>
      <c r="TWG45" s="475"/>
      <c r="TWH45" s="475"/>
      <c r="TWI45" s="475"/>
      <c r="TWJ45" s="475"/>
      <c r="TWK45" s="475"/>
      <c r="TWL45" s="475"/>
      <c r="TWM45" s="475"/>
      <c r="TWN45" s="475"/>
      <c r="TWO45" s="475"/>
      <c r="TWP45" s="475"/>
      <c r="TWQ45" s="475"/>
      <c r="TWR45" s="475"/>
      <c r="TWS45" s="475"/>
      <c r="TWT45" s="475"/>
      <c r="TWU45" s="475"/>
      <c r="TWV45" s="475"/>
      <c r="TWW45" s="475"/>
      <c r="TWX45" s="475"/>
      <c r="TWY45" s="475"/>
      <c r="TWZ45" s="475"/>
      <c r="TXA45" s="475"/>
      <c r="TXB45" s="475"/>
      <c r="TXC45" s="475"/>
      <c r="TXD45" s="475"/>
      <c r="TXE45" s="475"/>
      <c r="TXF45" s="475"/>
      <c r="TXG45" s="475"/>
      <c r="TXH45" s="475"/>
      <c r="TXI45" s="475"/>
      <c r="TXJ45" s="475"/>
      <c r="TXK45" s="475"/>
      <c r="TXL45" s="475"/>
      <c r="TXM45" s="475"/>
      <c r="TXN45" s="475"/>
      <c r="TXO45" s="475"/>
      <c r="TXP45" s="475"/>
      <c r="TXQ45" s="475"/>
      <c r="TXR45" s="475"/>
      <c r="TXS45" s="475"/>
      <c r="TXT45" s="475"/>
      <c r="TXU45" s="475"/>
      <c r="TXV45" s="475"/>
      <c r="TXW45" s="475"/>
      <c r="TXX45" s="475"/>
      <c r="TXY45" s="475"/>
      <c r="TXZ45" s="475"/>
      <c r="TYA45" s="475"/>
      <c r="TYB45" s="475"/>
      <c r="TYC45" s="475"/>
      <c r="TYD45" s="475"/>
      <c r="TYE45" s="475"/>
      <c r="TYF45" s="475"/>
      <c r="TYG45" s="475"/>
      <c r="TYH45" s="475"/>
      <c r="TYI45" s="475"/>
      <c r="TYJ45" s="475"/>
      <c r="TYK45" s="475"/>
      <c r="TYL45" s="475"/>
      <c r="TYM45" s="475"/>
      <c r="TYN45" s="475"/>
      <c r="TYO45" s="475"/>
      <c r="TYP45" s="475"/>
      <c r="TYQ45" s="475"/>
      <c r="TYR45" s="475"/>
      <c r="TYS45" s="475"/>
      <c r="TYT45" s="475"/>
      <c r="TYU45" s="475"/>
      <c r="TYV45" s="475"/>
      <c r="TYW45" s="475"/>
      <c r="TYX45" s="475"/>
      <c r="TYY45" s="475"/>
      <c r="TYZ45" s="475"/>
      <c r="TZA45" s="475"/>
      <c r="TZB45" s="475"/>
      <c r="TZC45" s="475"/>
      <c r="TZD45" s="475"/>
      <c r="TZE45" s="475"/>
      <c r="TZF45" s="475"/>
      <c r="TZG45" s="475"/>
      <c r="TZH45" s="475"/>
      <c r="TZI45" s="475"/>
      <c r="TZJ45" s="475"/>
      <c r="TZK45" s="475"/>
      <c r="TZL45" s="475"/>
      <c r="TZM45" s="475"/>
      <c r="TZN45" s="475"/>
      <c r="TZO45" s="475"/>
      <c r="TZP45" s="475"/>
      <c r="TZQ45" s="475"/>
      <c r="TZR45" s="475"/>
      <c r="TZS45" s="475"/>
      <c r="TZT45" s="475"/>
      <c r="TZU45" s="475"/>
      <c r="TZV45" s="475"/>
      <c r="TZW45" s="475"/>
      <c r="TZX45" s="475"/>
      <c r="TZY45" s="475"/>
      <c r="TZZ45" s="475"/>
      <c r="UAA45" s="475"/>
      <c r="UAB45" s="475"/>
      <c r="UAC45" s="475"/>
      <c r="UAD45" s="475"/>
      <c r="UAE45" s="475"/>
      <c r="UAF45" s="475"/>
      <c r="UAG45" s="475"/>
      <c r="UAH45" s="475"/>
      <c r="UAI45" s="475"/>
      <c r="UAJ45" s="475"/>
      <c r="UAK45" s="475"/>
      <c r="UAL45" s="475"/>
      <c r="UAM45" s="475"/>
      <c r="UAN45" s="475"/>
      <c r="UAO45" s="475"/>
      <c r="UAP45" s="475"/>
      <c r="UAQ45" s="475"/>
      <c r="UAR45" s="475"/>
      <c r="UAS45" s="475"/>
      <c r="UAT45" s="475"/>
      <c r="UAU45" s="475"/>
      <c r="UAV45" s="475"/>
      <c r="UAW45" s="475"/>
      <c r="UAX45" s="475"/>
      <c r="UAY45" s="475"/>
      <c r="UAZ45" s="475"/>
      <c r="UBA45" s="475"/>
      <c r="UBB45" s="475"/>
      <c r="UBC45" s="475"/>
      <c r="UBD45" s="475"/>
      <c r="UBE45" s="475"/>
      <c r="UBF45" s="475"/>
      <c r="UBG45" s="475"/>
      <c r="UBH45" s="475"/>
      <c r="UBI45" s="475"/>
      <c r="UBJ45" s="475"/>
      <c r="UBK45" s="475"/>
      <c r="UBL45" s="475"/>
      <c r="UBM45" s="475"/>
      <c r="UBN45" s="475"/>
      <c r="UBO45" s="475"/>
      <c r="UBP45" s="475"/>
      <c r="UBQ45" s="475"/>
      <c r="UBR45" s="475"/>
      <c r="UBS45" s="475"/>
      <c r="UBT45" s="475"/>
      <c r="UBU45" s="475"/>
      <c r="UBV45" s="475"/>
      <c r="UBW45" s="475"/>
      <c r="UBX45" s="475"/>
      <c r="UBY45" s="475"/>
      <c r="UBZ45" s="475"/>
      <c r="UCA45" s="475"/>
      <c r="UCB45" s="475"/>
      <c r="UCC45" s="475"/>
      <c r="UCD45" s="475"/>
      <c r="UCE45" s="475"/>
      <c r="UCF45" s="475"/>
      <c r="UCG45" s="475"/>
      <c r="UCH45" s="475"/>
      <c r="UCI45" s="475"/>
      <c r="UCJ45" s="475"/>
      <c r="UCK45" s="475"/>
      <c r="UCL45" s="475"/>
      <c r="UCM45" s="475"/>
      <c r="UCN45" s="475"/>
      <c r="UCO45" s="475"/>
      <c r="UCP45" s="475"/>
      <c r="UCQ45" s="475"/>
      <c r="UCR45" s="475"/>
      <c r="UCS45" s="475"/>
      <c r="UCT45" s="475"/>
      <c r="UCU45" s="475"/>
      <c r="UCV45" s="475"/>
      <c r="UCW45" s="475"/>
      <c r="UCX45" s="475"/>
      <c r="UCY45" s="475"/>
      <c r="UCZ45" s="475"/>
      <c r="UDA45" s="475"/>
      <c r="UDB45" s="475"/>
      <c r="UDC45" s="475"/>
      <c r="UDD45" s="475"/>
      <c r="UDE45" s="475"/>
      <c r="UDF45" s="475"/>
      <c r="UDG45" s="475"/>
      <c r="UDH45" s="475"/>
      <c r="UDI45" s="475"/>
      <c r="UDJ45" s="475"/>
      <c r="UDK45" s="475"/>
      <c r="UDL45" s="475"/>
      <c r="UDM45" s="475"/>
      <c r="UDN45" s="475"/>
      <c r="UDO45" s="475"/>
      <c r="UDP45" s="475"/>
      <c r="UDQ45" s="475"/>
      <c r="UDR45" s="475"/>
      <c r="UDS45" s="475"/>
      <c r="UDT45" s="475"/>
      <c r="UDU45" s="475"/>
      <c r="UDV45" s="475"/>
      <c r="UDW45" s="475"/>
      <c r="UDX45" s="475"/>
      <c r="UDY45" s="475"/>
      <c r="UDZ45" s="475"/>
      <c r="UEA45" s="475"/>
      <c r="UEB45" s="475"/>
      <c r="UEC45" s="475"/>
      <c r="UED45" s="475"/>
      <c r="UEE45" s="475"/>
      <c r="UEF45" s="475"/>
      <c r="UEG45" s="475"/>
      <c r="UEH45" s="475"/>
      <c r="UEI45" s="475"/>
      <c r="UEJ45" s="475"/>
      <c r="UEK45" s="475"/>
      <c r="UEL45" s="475"/>
      <c r="UEM45" s="475"/>
      <c r="UEN45" s="475"/>
      <c r="UEO45" s="475"/>
      <c r="UEP45" s="475"/>
      <c r="UEQ45" s="475"/>
      <c r="UER45" s="475"/>
      <c r="UES45" s="475"/>
      <c r="UET45" s="475"/>
      <c r="UEU45" s="475"/>
      <c r="UEV45" s="475"/>
      <c r="UEW45" s="475"/>
      <c r="UEX45" s="475"/>
      <c r="UEY45" s="475"/>
      <c r="UEZ45" s="475"/>
      <c r="UFA45" s="475"/>
      <c r="UFB45" s="475"/>
      <c r="UFC45" s="475"/>
      <c r="UFD45" s="475"/>
      <c r="UFE45" s="475"/>
      <c r="UFF45" s="475"/>
      <c r="UFG45" s="475"/>
      <c r="UFH45" s="475"/>
      <c r="UFI45" s="475"/>
      <c r="UFJ45" s="475"/>
      <c r="UFK45" s="475"/>
      <c r="UFL45" s="475"/>
      <c r="UFM45" s="475"/>
      <c r="UFN45" s="475"/>
      <c r="UFO45" s="475"/>
      <c r="UFP45" s="475"/>
      <c r="UFQ45" s="475"/>
      <c r="UFR45" s="475"/>
      <c r="UFS45" s="475"/>
      <c r="UFT45" s="475"/>
      <c r="UFU45" s="475"/>
      <c r="UFV45" s="475"/>
      <c r="UFW45" s="475"/>
      <c r="UFX45" s="475"/>
      <c r="UFY45" s="475"/>
      <c r="UFZ45" s="475"/>
      <c r="UGA45" s="475"/>
      <c r="UGB45" s="475"/>
      <c r="UGC45" s="475"/>
      <c r="UGD45" s="475"/>
      <c r="UGE45" s="475"/>
      <c r="UGF45" s="475"/>
      <c r="UGG45" s="475"/>
      <c r="UGH45" s="475"/>
      <c r="UGI45" s="475"/>
      <c r="UGJ45" s="475"/>
      <c r="UGK45" s="475"/>
      <c r="UGL45" s="475"/>
      <c r="UGM45" s="475"/>
      <c r="UGN45" s="475"/>
      <c r="UGO45" s="475"/>
      <c r="UGP45" s="475"/>
      <c r="UGQ45" s="475"/>
      <c r="UGR45" s="475"/>
      <c r="UGS45" s="475"/>
      <c r="UGT45" s="475"/>
      <c r="UGU45" s="475"/>
      <c r="UGV45" s="475"/>
      <c r="UGW45" s="475"/>
      <c r="UGX45" s="475"/>
      <c r="UGY45" s="475"/>
      <c r="UGZ45" s="475"/>
      <c r="UHA45" s="475"/>
      <c r="UHB45" s="475"/>
      <c r="UHC45" s="475"/>
      <c r="UHD45" s="475"/>
      <c r="UHE45" s="475"/>
      <c r="UHF45" s="475"/>
      <c r="UHG45" s="475"/>
      <c r="UHH45" s="475"/>
      <c r="UHI45" s="475"/>
      <c r="UHJ45" s="475"/>
      <c r="UHK45" s="475"/>
      <c r="UHL45" s="475"/>
      <c r="UHM45" s="475"/>
      <c r="UHN45" s="475"/>
      <c r="UHO45" s="475"/>
      <c r="UHP45" s="475"/>
      <c r="UHQ45" s="475"/>
      <c r="UHR45" s="475"/>
      <c r="UHS45" s="475"/>
      <c r="UHT45" s="475"/>
      <c r="UHU45" s="475"/>
      <c r="UHV45" s="475"/>
      <c r="UHW45" s="475"/>
      <c r="UHX45" s="475"/>
      <c r="UHY45" s="475"/>
      <c r="UHZ45" s="475"/>
      <c r="UIA45" s="475"/>
      <c r="UIB45" s="475"/>
      <c r="UIC45" s="475"/>
      <c r="UID45" s="475"/>
      <c r="UIE45" s="475"/>
      <c r="UIF45" s="475"/>
      <c r="UIG45" s="475"/>
      <c r="UIH45" s="475"/>
      <c r="UII45" s="475"/>
      <c r="UIJ45" s="475"/>
      <c r="UIK45" s="475"/>
      <c r="UIL45" s="475"/>
      <c r="UIM45" s="475"/>
      <c r="UIN45" s="475"/>
      <c r="UIO45" s="475"/>
      <c r="UIP45" s="475"/>
      <c r="UIQ45" s="475"/>
      <c r="UIR45" s="475"/>
      <c r="UIS45" s="475"/>
      <c r="UIT45" s="475"/>
      <c r="UIU45" s="475"/>
      <c r="UIV45" s="475"/>
      <c r="UIW45" s="475"/>
      <c r="UIX45" s="475"/>
      <c r="UIY45" s="475"/>
      <c r="UIZ45" s="475"/>
      <c r="UJA45" s="475"/>
      <c r="UJB45" s="475"/>
      <c r="UJC45" s="475"/>
      <c r="UJD45" s="475"/>
      <c r="UJE45" s="475"/>
      <c r="UJF45" s="475"/>
      <c r="UJG45" s="475"/>
      <c r="UJH45" s="475"/>
      <c r="UJI45" s="475"/>
      <c r="UJJ45" s="475"/>
      <c r="UJK45" s="475"/>
      <c r="UJL45" s="475"/>
      <c r="UJM45" s="475"/>
      <c r="UJN45" s="475"/>
      <c r="UJO45" s="475"/>
      <c r="UJP45" s="475"/>
      <c r="UJQ45" s="475"/>
      <c r="UJR45" s="475"/>
      <c r="UJS45" s="475"/>
      <c r="UJT45" s="475"/>
      <c r="UJU45" s="475"/>
      <c r="UJV45" s="475"/>
      <c r="UJW45" s="475"/>
      <c r="UJX45" s="475"/>
      <c r="UJY45" s="475"/>
      <c r="UJZ45" s="475"/>
      <c r="UKA45" s="475"/>
      <c r="UKB45" s="475"/>
      <c r="UKC45" s="475"/>
      <c r="UKD45" s="475"/>
      <c r="UKE45" s="475"/>
      <c r="UKF45" s="475"/>
      <c r="UKG45" s="475"/>
      <c r="UKH45" s="475"/>
      <c r="UKI45" s="475"/>
      <c r="UKJ45" s="475"/>
      <c r="UKK45" s="475"/>
      <c r="UKL45" s="475"/>
      <c r="UKM45" s="475"/>
      <c r="UKN45" s="475"/>
      <c r="UKO45" s="475"/>
      <c r="UKP45" s="475"/>
      <c r="UKQ45" s="475"/>
      <c r="UKR45" s="475"/>
      <c r="UKS45" s="475"/>
      <c r="UKT45" s="475"/>
      <c r="UKU45" s="475"/>
      <c r="UKV45" s="475"/>
      <c r="UKW45" s="475"/>
      <c r="UKX45" s="475"/>
      <c r="UKY45" s="475"/>
      <c r="UKZ45" s="475"/>
      <c r="ULA45" s="475"/>
      <c r="ULB45" s="475"/>
      <c r="ULC45" s="475"/>
      <c r="ULD45" s="475"/>
      <c r="ULE45" s="475"/>
      <c r="ULF45" s="475"/>
      <c r="ULG45" s="475"/>
      <c r="ULH45" s="475"/>
      <c r="ULI45" s="475"/>
      <c r="ULJ45" s="475"/>
      <c r="ULK45" s="475"/>
      <c r="ULL45" s="475"/>
      <c r="ULM45" s="475"/>
      <c r="ULN45" s="475"/>
      <c r="ULO45" s="475"/>
      <c r="ULP45" s="475"/>
      <c r="ULQ45" s="475"/>
      <c r="ULR45" s="475"/>
      <c r="ULS45" s="475"/>
      <c r="ULT45" s="475"/>
      <c r="ULU45" s="475"/>
      <c r="ULV45" s="475"/>
      <c r="ULW45" s="475"/>
      <c r="ULX45" s="475"/>
      <c r="ULY45" s="475"/>
      <c r="ULZ45" s="475"/>
      <c r="UMA45" s="475"/>
      <c r="UMB45" s="475"/>
      <c r="UMC45" s="475"/>
      <c r="UMD45" s="475"/>
      <c r="UME45" s="475"/>
      <c r="UMF45" s="475"/>
      <c r="UMG45" s="475"/>
      <c r="UMH45" s="475"/>
      <c r="UMI45" s="475"/>
      <c r="UMJ45" s="475"/>
      <c r="UMK45" s="475"/>
      <c r="UML45" s="475"/>
      <c r="UMM45" s="475"/>
      <c r="UMN45" s="475"/>
      <c r="UMO45" s="475"/>
      <c r="UMP45" s="475"/>
      <c r="UMQ45" s="475"/>
      <c r="UMR45" s="475"/>
      <c r="UMS45" s="475"/>
      <c r="UMT45" s="475"/>
      <c r="UMU45" s="475"/>
      <c r="UMV45" s="475"/>
      <c r="UMW45" s="475"/>
      <c r="UMX45" s="475"/>
      <c r="UMY45" s="475"/>
      <c r="UMZ45" s="475"/>
      <c r="UNA45" s="475"/>
      <c r="UNB45" s="475"/>
      <c r="UNC45" s="475"/>
      <c r="UND45" s="475"/>
      <c r="UNE45" s="475"/>
      <c r="UNF45" s="475"/>
      <c r="UNG45" s="475"/>
      <c r="UNH45" s="475"/>
      <c r="UNI45" s="475"/>
      <c r="UNJ45" s="475"/>
      <c r="UNK45" s="475"/>
      <c r="UNL45" s="475"/>
      <c r="UNM45" s="475"/>
      <c r="UNN45" s="475"/>
      <c r="UNO45" s="475"/>
      <c r="UNP45" s="475"/>
      <c r="UNQ45" s="475"/>
      <c r="UNR45" s="475"/>
      <c r="UNS45" s="475"/>
      <c r="UNT45" s="475"/>
      <c r="UNU45" s="475"/>
      <c r="UNV45" s="475"/>
      <c r="UNW45" s="475"/>
      <c r="UNX45" s="475"/>
      <c r="UNY45" s="475"/>
      <c r="UNZ45" s="475"/>
      <c r="UOA45" s="475"/>
      <c r="UOB45" s="475"/>
      <c r="UOC45" s="475"/>
      <c r="UOD45" s="475"/>
      <c r="UOE45" s="475"/>
      <c r="UOF45" s="475"/>
      <c r="UOG45" s="475"/>
      <c r="UOH45" s="475"/>
      <c r="UOI45" s="475"/>
      <c r="UOJ45" s="475"/>
      <c r="UOK45" s="475"/>
      <c r="UOL45" s="475"/>
      <c r="UOM45" s="475"/>
      <c r="UON45" s="475"/>
      <c r="UOO45" s="475"/>
      <c r="UOP45" s="475"/>
      <c r="UOQ45" s="475"/>
      <c r="UOR45" s="475"/>
      <c r="UOS45" s="475"/>
      <c r="UOT45" s="475"/>
      <c r="UOU45" s="475"/>
      <c r="UOV45" s="475"/>
      <c r="UOW45" s="475"/>
      <c r="UOX45" s="475"/>
      <c r="UOY45" s="475"/>
      <c r="UOZ45" s="475"/>
      <c r="UPA45" s="475"/>
      <c r="UPB45" s="475"/>
      <c r="UPC45" s="475"/>
      <c r="UPD45" s="475"/>
      <c r="UPE45" s="475"/>
      <c r="UPF45" s="475"/>
      <c r="UPG45" s="475"/>
      <c r="UPH45" s="475"/>
      <c r="UPI45" s="475"/>
      <c r="UPJ45" s="475"/>
      <c r="UPK45" s="475"/>
      <c r="UPL45" s="475"/>
      <c r="UPM45" s="475"/>
      <c r="UPN45" s="475"/>
      <c r="UPO45" s="475"/>
      <c r="UPP45" s="475"/>
      <c r="UPQ45" s="475"/>
      <c r="UPR45" s="475"/>
      <c r="UPS45" s="475"/>
      <c r="UPT45" s="475"/>
      <c r="UPU45" s="475"/>
      <c r="UPV45" s="475"/>
      <c r="UPW45" s="475"/>
      <c r="UPX45" s="475"/>
      <c r="UPY45" s="475"/>
      <c r="UPZ45" s="475"/>
      <c r="UQA45" s="475"/>
      <c r="UQB45" s="475"/>
      <c r="UQC45" s="475"/>
      <c r="UQD45" s="475"/>
      <c r="UQE45" s="475"/>
      <c r="UQF45" s="475"/>
      <c r="UQG45" s="475"/>
      <c r="UQH45" s="475"/>
      <c r="UQI45" s="475"/>
      <c r="UQJ45" s="475"/>
      <c r="UQK45" s="475"/>
      <c r="UQL45" s="475"/>
      <c r="UQM45" s="475"/>
      <c r="UQN45" s="475"/>
      <c r="UQO45" s="475"/>
      <c r="UQP45" s="475"/>
      <c r="UQQ45" s="475"/>
      <c r="UQR45" s="475"/>
      <c r="UQS45" s="475"/>
      <c r="UQT45" s="475"/>
      <c r="UQU45" s="475"/>
      <c r="UQV45" s="475"/>
      <c r="UQW45" s="475"/>
      <c r="UQX45" s="475"/>
      <c r="UQY45" s="475"/>
      <c r="UQZ45" s="475"/>
      <c r="URA45" s="475"/>
      <c r="URB45" s="475"/>
      <c r="URC45" s="475"/>
      <c r="URD45" s="475"/>
      <c r="URE45" s="475"/>
      <c r="URF45" s="475"/>
      <c r="URG45" s="475"/>
      <c r="URH45" s="475"/>
      <c r="URI45" s="475"/>
      <c r="URJ45" s="475"/>
      <c r="URK45" s="475"/>
      <c r="URL45" s="475"/>
      <c r="URM45" s="475"/>
      <c r="URN45" s="475"/>
      <c r="URO45" s="475"/>
      <c r="URP45" s="475"/>
      <c r="URQ45" s="475"/>
      <c r="URR45" s="475"/>
      <c r="URS45" s="475"/>
      <c r="URT45" s="475"/>
      <c r="URU45" s="475"/>
      <c r="URV45" s="475"/>
      <c r="URW45" s="475"/>
      <c r="URX45" s="475"/>
      <c r="URY45" s="475"/>
      <c r="URZ45" s="475"/>
      <c r="USA45" s="475"/>
      <c r="USB45" s="475"/>
      <c r="USC45" s="475"/>
      <c r="USD45" s="475"/>
      <c r="USE45" s="475"/>
      <c r="USF45" s="475"/>
      <c r="USG45" s="475"/>
      <c r="USH45" s="475"/>
      <c r="USI45" s="475"/>
      <c r="USJ45" s="475"/>
      <c r="USK45" s="475"/>
      <c r="USL45" s="475"/>
      <c r="USM45" s="475"/>
      <c r="USN45" s="475"/>
      <c r="USO45" s="475"/>
      <c r="USP45" s="475"/>
      <c r="USQ45" s="475"/>
      <c r="USR45" s="475"/>
      <c r="USS45" s="475"/>
      <c r="UST45" s="475"/>
      <c r="USU45" s="475"/>
      <c r="USV45" s="475"/>
      <c r="USW45" s="475"/>
      <c r="USX45" s="475"/>
      <c r="USY45" s="475"/>
      <c r="USZ45" s="475"/>
      <c r="UTA45" s="475"/>
      <c r="UTB45" s="475"/>
      <c r="UTC45" s="475"/>
      <c r="UTD45" s="475"/>
      <c r="UTE45" s="475"/>
      <c r="UTF45" s="475"/>
      <c r="UTG45" s="475"/>
      <c r="UTH45" s="475"/>
      <c r="UTI45" s="475"/>
      <c r="UTJ45" s="475"/>
      <c r="UTK45" s="475"/>
      <c r="UTL45" s="475"/>
      <c r="UTM45" s="475"/>
      <c r="UTN45" s="475"/>
      <c r="UTO45" s="475"/>
      <c r="UTP45" s="475"/>
      <c r="UTQ45" s="475"/>
      <c r="UTR45" s="475"/>
      <c r="UTS45" s="475"/>
      <c r="UTT45" s="475"/>
      <c r="UTU45" s="475"/>
      <c r="UTV45" s="475"/>
      <c r="UTW45" s="475"/>
      <c r="UTX45" s="475"/>
      <c r="UTY45" s="475"/>
      <c r="UTZ45" s="475"/>
      <c r="UUA45" s="475"/>
      <c r="UUB45" s="475"/>
      <c r="UUC45" s="475"/>
      <c r="UUD45" s="475"/>
      <c r="UUE45" s="475"/>
      <c r="UUF45" s="475"/>
      <c r="UUG45" s="475"/>
      <c r="UUH45" s="475"/>
      <c r="UUI45" s="475"/>
      <c r="UUJ45" s="475"/>
      <c r="UUK45" s="475"/>
      <c r="UUL45" s="475"/>
      <c r="UUM45" s="475"/>
      <c r="UUN45" s="475"/>
      <c r="UUO45" s="475"/>
      <c r="UUP45" s="475"/>
      <c r="UUQ45" s="475"/>
      <c r="UUR45" s="475"/>
      <c r="UUS45" s="475"/>
      <c r="UUT45" s="475"/>
      <c r="UUU45" s="475"/>
      <c r="UUV45" s="475"/>
      <c r="UUW45" s="475"/>
      <c r="UUX45" s="475"/>
      <c r="UUY45" s="475"/>
      <c r="UUZ45" s="475"/>
      <c r="UVA45" s="475"/>
      <c r="UVB45" s="475"/>
      <c r="UVC45" s="475"/>
      <c r="UVD45" s="475"/>
      <c r="UVE45" s="475"/>
      <c r="UVF45" s="475"/>
      <c r="UVG45" s="475"/>
      <c r="UVH45" s="475"/>
      <c r="UVI45" s="475"/>
      <c r="UVJ45" s="475"/>
      <c r="UVK45" s="475"/>
      <c r="UVL45" s="475"/>
      <c r="UVM45" s="475"/>
      <c r="UVN45" s="475"/>
      <c r="UVO45" s="475"/>
      <c r="UVP45" s="475"/>
      <c r="UVQ45" s="475"/>
      <c r="UVR45" s="475"/>
      <c r="UVS45" s="475"/>
      <c r="UVT45" s="475"/>
      <c r="UVU45" s="475"/>
      <c r="UVV45" s="475"/>
      <c r="UVW45" s="475"/>
      <c r="UVX45" s="475"/>
      <c r="UVY45" s="475"/>
      <c r="UVZ45" s="475"/>
      <c r="UWA45" s="475"/>
      <c r="UWB45" s="475"/>
      <c r="UWC45" s="475"/>
      <c r="UWD45" s="475"/>
      <c r="UWE45" s="475"/>
      <c r="UWF45" s="475"/>
      <c r="UWG45" s="475"/>
      <c r="UWH45" s="475"/>
      <c r="UWI45" s="475"/>
      <c r="UWJ45" s="475"/>
      <c r="UWK45" s="475"/>
      <c r="UWL45" s="475"/>
      <c r="UWM45" s="475"/>
      <c r="UWN45" s="475"/>
      <c r="UWO45" s="475"/>
      <c r="UWP45" s="475"/>
      <c r="UWQ45" s="475"/>
      <c r="UWR45" s="475"/>
      <c r="UWS45" s="475"/>
      <c r="UWT45" s="475"/>
      <c r="UWU45" s="475"/>
      <c r="UWV45" s="475"/>
      <c r="UWW45" s="475"/>
      <c r="UWX45" s="475"/>
      <c r="UWY45" s="475"/>
      <c r="UWZ45" s="475"/>
      <c r="UXA45" s="475"/>
      <c r="UXB45" s="475"/>
      <c r="UXC45" s="475"/>
      <c r="UXD45" s="475"/>
      <c r="UXE45" s="475"/>
      <c r="UXF45" s="475"/>
      <c r="UXG45" s="475"/>
      <c r="UXH45" s="475"/>
      <c r="UXI45" s="475"/>
      <c r="UXJ45" s="475"/>
      <c r="UXK45" s="475"/>
      <c r="UXL45" s="475"/>
      <c r="UXM45" s="475"/>
      <c r="UXN45" s="475"/>
      <c r="UXO45" s="475"/>
      <c r="UXP45" s="475"/>
      <c r="UXQ45" s="475"/>
      <c r="UXR45" s="475"/>
      <c r="UXS45" s="475"/>
      <c r="UXT45" s="475"/>
      <c r="UXU45" s="475"/>
      <c r="UXV45" s="475"/>
      <c r="UXW45" s="475"/>
      <c r="UXX45" s="475"/>
      <c r="UXY45" s="475"/>
      <c r="UXZ45" s="475"/>
      <c r="UYA45" s="475"/>
      <c r="UYB45" s="475"/>
      <c r="UYC45" s="475"/>
      <c r="UYD45" s="475"/>
      <c r="UYE45" s="475"/>
      <c r="UYF45" s="475"/>
      <c r="UYG45" s="475"/>
      <c r="UYH45" s="475"/>
      <c r="UYI45" s="475"/>
      <c r="UYJ45" s="475"/>
      <c r="UYK45" s="475"/>
      <c r="UYL45" s="475"/>
      <c r="UYM45" s="475"/>
      <c r="UYN45" s="475"/>
      <c r="UYO45" s="475"/>
      <c r="UYP45" s="475"/>
      <c r="UYQ45" s="475"/>
      <c r="UYR45" s="475"/>
      <c r="UYS45" s="475"/>
      <c r="UYT45" s="475"/>
      <c r="UYU45" s="475"/>
      <c r="UYV45" s="475"/>
      <c r="UYW45" s="475"/>
      <c r="UYX45" s="475"/>
      <c r="UYY45" s="475"/>
      <c r="UYZ45" s="475"/>
      <c r="UZA45" s="475"/>
      <c r="UZB45" s="475"/>
      <c r="UZC45" s="475"/>
      <c r="UZD45" s="475"/>
      <c r="UZE45" s="475"/>
      <c r="UZF45" s="475"/>
      <c r="UZG45" s="475"/>
      <c r="UZH45" s="475"/>
      <c r="UZI45" s="475"/>
      <c r="UZJ45" s="475"/>
      <c r="UZK45" s="475"/>
      <c r="UZL45" s="475"/>
      <c r="UZM45" s="475"/>
      <c r="UZN45" s="475"/>
      <c r="UZO45" s="475"/>
      <c r="UZP45" s="475"/>
      <c r="UZQ45" s="475"/>
      <c r="UZR45" s="475"/>
      <c r="UZS45" s="475"/>
      <c r="UZT45" s="475"/>
      <c r="UZU45" s="475"/>
      <c r="UZV45" s="475"/>
      <c r="UZW45" s="475"/>
      <c r="UZX45" s="475"/>
      <c r="UZY45" s="475"/>
      <c r="UZZ45" s="475"/>
      <c r="VAA45" s="475"/>
      <c r="VAB45" s="475"/>
      <c r="VAC45" s="475"/>
      <c r="VAD45" s="475"/>
      <c r="VAE45" s="475"/>
      <c r="VAF45" s="475"/>
      <c r="VAG45" s="475"/>
      <c r="VAH45" s="475"/>
      <c r="VAI45" s="475"/>
      <c r="VAJ45" s="475"/>
      <c r="VAK45" s="475"/>
      <c r="VAL45" s="475"/>
      <c r="VAM45" s="475"/>
      <c r="VAN45" s="475"/>
      <c r="VAO45" s="475"/>
      <c r="VAP45" s="475"/>
      <c r="VAQ45" s="475"/>
      <c r="VAR45" s="475"/>
      <c r="VAS45" s="475"/>
      <c r="VAT45" s="475"/>
      <c r="VAU45" s="475"/>
      <c r="VAV45" s="475"/>
      <c r="VAW45" s="475"/>
      <c r="VAX45" s="475"/>
      <c r="VAY45" s="475"/>
      <c r="VAZ45" s="475"/>
      <c r="VBA45" s="475"/>
      <c r="VBB45" s="475"/>
      <c r="VBC45" s="475"/>
      <c r="VBD45" s="475"/>
      <c r="VBE45" s="475"/>
      <c r="VBF45" s="475"/>
      <c r="VBG45" s="475"/>
      <c r="VBH45" s="475"/>
      <c r="VBI45" s="475"/>
      <c r="VBJ45" s="475"/>
      <c r="VBK45" s="475"/>
      <c r="VBL45" s="475"/>
      <c r="VBM45" s="475"/>
      <c r="VBN45" s="475"/>
      <c r="VBO45" s="475"/>
      <c r="VBP45" s="475"/>
      <c r="VBQ45" s="475"/>
      <c r="VBR45" s="475"/>
      <c r="VBS45" s="475"/>
      <c r="VBT45" s="475"/>
      <c r="VBU45" s="475"/>
      <c r="VBV45" s="475"/>
      <c r="VBW45" s="475"/>
      <c r="VBX45" s="475"/>
      <c r="VBY45" s="475"/>
      <c r="VBZ45" s="475"/>
      <c r="VCA45" s="475"/>
      <c r="VCB45" s="475"/>
      <c r="VCC45" s="475"/>
      <c r="VCD45" s="475"/>
      <c r="VCE45" s="475"/>
      <c r="VCF45" s="475"/>
      <c r="VCG45" s="475"/>
      <c r="VCH45" s="475"/>
      <c r="VCI45" s="475"/>
      <c r="VCJ45" s="475"/>
      <c r="VCK45" s="475"/>
      <c r="VCL45" s="475"/>
      <c r="VCM45" s="475"/>
      <c r="VCN45" s="475"/>
      <c r="VCO45" s="475"/>
      <c r="VCP45" s="475"/>
      <c r="VCQ45" s="475"/>
      <c r="VCR45" s="475"/>
      <c r="VCS45" s="475"/>
      <c r="VCT45" s="475"/>
      <c r="VCU45" s="475"/>
      <c r="VCV45" s="475"/>
      <c r="VCW45" s="475"/>
      <c r="VCX45" s="475"/>
      <c r="VCY45" s="475"/>
      <c r="VCZ45" s="475"/>
      <c r="VDA45" s="475"/>
      <c r="VDB45" s="475"/>
      <c r="VDC45" s="475"/>
      <c r="VDD45" s="475"/>
      <c r="VDE45" s="475"/>
      <c r="VDF45" s="475"/>
      <c r="VDG45" s="475"/>
      <c r="VDH45" s="475"/>
      <c r="VDI45" s="475"/>
      <c r="VDJ45" s="475"/>
      <c r="VDK45" s="475"/>
      <c r="VDL45" s="475"/>
      <c r="VDM45" s="475"/>
      <c r="VDN45" s="475"/>
      <c r="VDO45" s="475"/>
      <c r="VDP45" s="475"/>
      <c r="VDQ45" s="475"/>
      <c r="VDR45" s="475"/>
      <c r="VDS45" s="475"/>
      <c r="VDT45" s="475"/>
      <c r="VDU45" s="475"/>
      <c r="VDV45" s="475"/>
      <c r="VDW45" s="475"/>
      <c r="VDX45" s="475"/>
      <c r="VDY45" s="475"/>
      <c r="VDZ45" s="475"/>
      <c r="VEA45" s="475"/>
      <c r="VEB45" s="475"/>
      <c r="VEC45" s="475"/>
      <c r="VED45" s="475"/>
      <c r="VEE45" s="475"/>
      <c r="VEF45" s="475"/>
      <c r="VEG45" s="475"/>
      <c r="VEH45" s="475"/>
      <c r="VEI45" s="475"/>
      <c r="VEJ45" s="475"/>
      <c r="VEK45" s="475"/>
      <c r="VEL45" s="475"/>
      <c r="VEM45" s="475"/>
      <c r="VEN45" s="475"/>
      <c r="VEO45" s="475"/>
      <c r="VEP45" s="475"/>
      <c r="VEQ45" s="475"/>
      <c r="VER45" s="475"/>
      <c r="VES45" s="475"/>
      <c r="VET45" s="475"/>
      <c r="VEU45" s="475"/>
      <c r="VEV45" s="475"/>
      <c r="VEW45" s="475"/>
      <c r="VEX45" s="475"/>
      <c r="VEY45" s="475"/>
      <c r="VEZ45" s="475"/>
      <c r="VFA45" s="475"/>
      <c r="VFB45" s="475"/>
      <c r="VFC45" s="475"/>
      <c r="VFD45" s="475"/>
      <c r="VFE45" s="475"/>
      <c r="VFF45" s="475"/>
      <c r="VFG45" s="475"/>
      <c r="VFH45" s="475"/>
      <c r="VFI45" s="475"/>
      <c r="VFJ45" s="475"/>
      <c r="VFK45" s="475"/>
      <c r="VFL45" s="475"/>
      <c r="VFM45" s="475"/>
      <c r="VFN45" s="475"/>
      <c r="VFO45" s="475"/>
      <c r="VFP45" s="475"/>
      <c r="VFQ45" s="475"/>
      <c r="VFR45" s="475"/>
      <c r="VFS45" s="475"/>
      <c r="VFT45" s="475"/>
      <c r="VFU45" s="475"/>
      <c r="VFV45" s="475"/>
      <c r="VFW45" s="475"/>
      <c r="VFX45" s="475"/>
      <c r="VFY45" s="475"/>
      <c r="VFZ45" s="475"/>
      <c r="VGA45" s="475"/>
      <c r="VGB45" s="475"/>
      <c r="VGC45" s="475"/>
      <c r="VGD45" s="475"/>
      <c r="VGE45" s="475"/>
      <c r="VGF45" s="475"/>
      <c r="VGG45" s="475"/>
      <c r="VGH45" s="475"/>
      <c r="VGI45" s="475"/>
      <c r="VGJ45" s="475"/>
      <c r="VGK45" s="475"/>
      <c r="VGL45" s="475"/>
      <c r="VGM45" s="475"/>
      <c r="VGN45" s="475"/>
      <c r="VGO45" s="475"/>
      <c r="VGP45" s="475"/>
      <c r="VGQ45" s="475"/>
      <c r="VGR45" s="475"/>
      <c r="VGS45" s="475"/>
      <c r="VGT45" s="475"/>
      <c r="VGU45" s="475"/>
      <c r="VGV45" s="475"/>
      <c r="VGW45" s="475"/>
      <c r="VGX45" s="475"/>
      <c r="VGY45" s="475"/>
      <c r="VGZ45" s="475"/>
      <c r="VHA45" s="475"/>
      <c r="VHB45" s="475"/>
      <c r="VHC45" s="475"/>
      <c r="VHD45" s="475"/>
      <c r="VHE45" s="475"/>
      <c r="VHF45" s="475"/>
      <c r="VHG45" s="475"/>
      <c r="VHH45" s="475"/>
      <c r="VHI45" s="475"/>
      <c r="VHJ45" s="475"/>
      <c r="VHK45" s="475"/>
      <c r="VHL45" s="475"/>
      <c r="VHM45" s="475"/>
      <c r="VHN45" s="475"/>
      <c r="VHO45" s="475"/>
      <c r="VHP45" s="475"/>
      <c r="VHQ45" s="475"/>
      <c r="VHR45" s="475"/>
      <c r="VHS45" s="475"/>
      <c r="VHT45" s="475"/>
      <c r="VHU45" s="475"/>
      <c r="VHV45" s="475"/>
      <c r="VHW45" s="475"/>
      <c r="VHX45" s="475"/>
      <c r="VHY45" s="475"/>
      <c r="VHZ45" s="475"/>
      <c r="VIA45" s="475"/>
      <c r="VIB45" s="475"/>
      <c r="VIC45" s="475"/>
      <c r="VID45" s="475"/>
      <c r="VIE45" s="475"/>
      <c r="VIF45" s="475"/>
      <c r="VIG45" s="475"/>
      <c r="VIH45" s="475"/>
      <c r="VII45" s="475"/>
      <c r="VIJ45" s="475"/>
      <c r="VIK45" s="475"/>
      <c r="VIL45" s="475"/>
      <c r="VIM45" s="475"/>
      <c r="VIN45" s="475"/>
      <c r="VIO45" s="475"/>
      <c r="VIP45" s="475"/>
      <c r="VIQ45" s="475"/>
      <c r="VIR45" s="475"/>
      <c r="VIS45" s="475"/>
      <c r="VIT45" s="475"/>
      <c r="VIU45" s="475"/>
      <c r="VIV45" s="475"/>
      <c r="VIW45" s="475"/>
      <c r="VIX45" s="475"/>
      <c r="VIY45" s="475"/>
      <c r="VIZ45" s="475"/>
      <c r="VJA45" s="475"/>
      <c r="VJB45" s="475"/>
      <c r="VJC45" s="475"/>
      <c r="VJD45" s="475"/>
      <c r="VJE45" s="475"/>
      <c r="VJF45" s="475"/>
      <c r="VJG45" s="475"/>
      <c r="VJH45" s="475"/>
      <c r="VJI45" s="475"/>
      <c r="VJJ45" s="475"/>
      <c r="VJK45" s="475"/>
      <c r="VJL45" s="475"/>
      <c r="VJM45" s="475"/>
      <c r="VJN45" s="475"/>
      <c r="VJO45" s="475"/>
      <c r="VJP45" s="475"/>
      <c r="VJQ45" s="475"/>
      <c r="VJR45" s="475"/>
      <c r="VJS45" s="475"/>
      <c r="VJT45" s="475"/>
      <c r="VJU45" s="475"/>
      <c r="VJV45" s="475"/>
      <c r="VJW45" s="475"/>
      <c r="VJX45" s="475"/>
      <c r="VJY45" s="475"/>
      <c r="VJZ45" s="475"/>
      <c r="VKA45" s="475"/>
      <c r="VKB45" s="475"/>
      <c r="VKC45" s="475"/>
      <c r="VKD45" s="475"/>
      <c r="VKE45" s="475"/>
      <c r="VKF45" s="475"/>
      <c r="VKG45" s="475"/>
      <c r="VKH45" s="475"/>
      <c r="VKI45" s="475"/>
      <c r="VKJ45" s="475"/>
      <c r="VKK45" s="475"/>
      <c r="VKL45" s="475"/>
      <c r="VKM45" s="475"/>
      <c r="VKN45" s="475"/>
      <c r="VKO45" s="475"/>
      <c r="VKP45" s="475"/>
      <c r="VKQ45" s="475"/>
      <c r="VKR45" s="475"/>
      <c r="VKS45" s="475"/>
      <c r="VKT45" s="475"/>
      <c r="VKU45" s="475"/>
      <c r="VKV45" s="475"/>
      <c r="VKW45" s="475"/>
      <c r="VKX45" s="475"/>
      <c r="VKY45" s="475"/>
      <c r="VKZ45" s="475"/>
      <c r="VLA45" s="475"/>
      <c r="VLB45" s="475"/>
      <c r="VLC45" s="475"/>
      <c r="VLD45" s="475"/>
      <c r="VLE45" s="475"/>
      <c r="VLF45" s="475"/>
      <c r="VLG45" s="475"/>
      <c r="VLH45" s="475"/>
      <c r="VLI45" s="475"/>
      <c r="VLJ45" s="475"/>
      <c r="VLK45" s="475"/>
      <c r="VLL45" s="475"/>
      <c r="VLM45" s="475"/>
      <c r="VLN45" s="475"/>
      <c r="VLO45" s="475"/>
      <c r="VLP45" s="475"/>
      <c r="VLQ45" s="475"/>
      <c r="VLR45" s="475"/>
      <c r="VLS45" s="475"/>
      <c r="VLT45" s="475"/>
      <c r="VLU45" s="475"/>
      <c r="VLV45" s="475"/>
      <c r="VLW45" s="475"/>
      <c r="VLX45" s="475"/>
      <c r="VLY45" s="475"/>
      <c r="VLZ45" s="475"/>
      <c r="VMA45" s="475"/>
      <c r="VMB45" s="475"/>
      <c r="VMC45" s="475"/>
      <c r="VMD45" s="475"/>
      <c r="VME45" s="475"/>
      <c r="VMF45" s="475"/>
      <c r="VMG45" s="475"/>
      <c r="VMH45" s="475"/>
      <c r="VMI45" s="475"/>
      <c r="VMJ45" s="475"/>
      <c r="VMK45" s="475"/>
      <c r="VML45" s="475"/>
      <c r="VMM45" s="475"/>
      <c r="VMN45" s="475"/>
      <c r="VMO45" s="475"/>
      <c r="VMP45" s="475"/>
      <c r="VMQ45" s="475"/>
      <c r="VMR45" s="475"/>
      <c r="VMS45" s="475"/>
      <c r="VMT45" s="475"/>
      <c r="VMU45" s="475"/>
      <c r="VMV45" s="475"/>
      <c r="VMW45" s="475"/>
      <c r="VMX45" s="475"/>
      <c r="VMY45" s="475"/>
      <c r="VMZ45" s="475"/>
      <c r="VNA45" s="475"/>
      <c r="VNB45" s="475"/>
      <c r="VNC45" s="475"/>
      <c r="VND45" s="475"/>
      <c r="VNE45" s="475"/>
      <c r="VNF45" s="475"/>
      <c r="VNG45" s="475"/>
      <c r="VNH45" s="475"/>
      <c r="VNI45" s="475"/>
      <c r="VNJ45" s="475"/>
      <c r="VNK45" s="475"/>
      <c r="VNL45" s="475"/>
      <c r="VNM45" s="475"/>
      <c r="VNN45" s="475"/>
      <c r="VNO45" s="475"/>
      <c r="VNP45" s="475"/>
      <c r="VNQ45" s="475"/>
      <c r="VNR45" s="475"/>
      <c r="VNS45" s="475"/>
      <c r="VNT45" s="475"/>
      <c r="VNU45" s="475"/>
      <c r="VNV45" s="475"/>
      <c r="VNW45" s="475"/>
      <c r="VNX45" s="475"/>
      <c r="VNY45" s="475"/>
      <c r="VNZ45" s="475"/>
      <c r="VOA45" s="475"/>
      <c r="VOB45" s="475"/>
      <c r="VOC45" s="475"/>
      <c r="VOD45" s="475"/>
      <c r="VOE45" s="475"/>
      <c r="VOF45" s="475"/>
      <c r="VOG45" s="475"/>
      <c r="VOH45" s="475"/>
      <c r="VOI45" s="475"/>
      <c r="VOJ45" s="475"/>
      <c r="VOK45" s="475"/>
      <c r="VOL45" s="475"/>
      <c r="VOM45" s="475"/>
      <c r="VON45" s="475"/>
      <c r="VOO45" s="475"/>
      <c r="VOP45" s="475"/>
      <c r="VOQ45" s="475"/>
      <c r="VOR45" s="475"/>
      <c r="VOS45" s="475"/>
      <c r="VOT45" s="475"/>
      <c r="VOU45" s="475"/>
      <c r="VOV45" s="475"/>
      <c r="VOW45" s="475"/>
      <c r="VOX45" s="475"/>
      <c r="VOY45" s="475"/>
      <c r="VOZ45" s="475"/>
      <c r="VPA45" s="475"/>
      <c r="VPB45" s="475"/>
      <c r="VPC45" s="475"/>
      <c r="VPD45" s="475"/>
      <c r="VPE45" s="475"/>
      <c r="VPF45" s="475"/>
      <c r="VPG45" s="475"/>
      <c r="VPH45" s="475"/>
      <c r="VPI45" s="475"/>
      <c r="VPJ45" s="475"/>
      <c r="VPK45" s="475"/>
      <c r="VPL45" s="475"/>
      <c r="VPM45" s="475"/>
      <c r="VPN45" s="475"/>
      <c r="VPO45" s="475"/>
      <c r="VPP45" s="475"/>
      <c r="VPQ45" s="475"/>
      <c r="VPR45" s="475"/>
      <c r="VPS45" s="475"/>
      <c r="VPT45" s="475"/>
      <c r="VPU45" s="475"/>
      <c r="VPV45" s="475"/>
      <c r="VPW45" s="475"/>
      <c r="VPX45" s="475"/>
      <c r="VPY45" s="475"/>
      <c r="VPZ45" s="475"/>
      <c r="VQA45" s="475"/>
      <c r="VQB45" s="475"/>
      <c r="VQC45" s="475"/>
      <c r="VQD45" s="475"/>
      <c r="VQE45" s="475"/>
      <c r="VQF45" s="475"/>
      <c r="VQG45" s="475"/>
      <c r="VQH45" s="475"/>
      <c r="VQI45" s="475"/>
      <c r="VQJ45" s="475"/>
      <c r="VQK45" s="475"/>
      <c r="VQL45" s="475"/>
      <c r="VQM45" s="475"/>
      <c r="VQN45" s="475"/>
      <c r="VQO45" s="475"/>
      <c r="VQP45" s="475"/>
      <c r="VQQ45" s="475"/>
      <c r="VQR45" s="475"/>
      <c r="VQS45" s="475"/>
      <c r="VQT45" s="475"/>
      <c r="VQU45" s="475"/>
      <c r="VQV45" s="475"/>
      <c r="VQW45" s="475"/>
      <c r="VQX45" s="475"/>
      <c r="VQY45" s="475"/>
      <c r="VQZ45" s="475"/>
      <c r="VRA45" s="475"/>
      <c r="VRB45" s="475"/>
      <c r="VRC45" s="475"/>
      <c r="VRD45" s="475"/>
      <c r="VRE45" s="475"/>
      <c r="VRF45" s="475"/>
      <c r="VRG45" s="475"/>
      <c r="VRH45" s="475"/>
      <c r="VRI45" s="475"/>
      <c r="VRJ45" s="475"/>
      <c r="VRK45" s="475"/>
      <c r="VRL45" s="475"/>
      <c r="VRM45" s="475"/>
      <c r="VRN45" s="475"/>
      <c r="VRO45" s="475"/>
      <c r="VRP45" s="475"/>
      <c r="VRQ45" s="475"/>
      <c r="VRR45" s="475"/>
      <c r="VRS45" s="475"/>
      <c r="VRT45" s="475"/>
      <c r="VRU45" s="475"/>
      <c r="VRV45" s="475"/>
      <c r="VRW45" s="475"/>
      <c r="VRX45" s="475"/>
      <c r="VRY45" s="475"/>
      <c r="VRZ45" s="475"/>
      <c r="VSA45" s="475"/>
      <c r="VSB45" s="475"/>
      <c r="VSC45" s="475"/>
      <c r="VSD45" s="475"/>
      <c r="VSE45" s="475"/>
      <c r="VSF45" s="475"/>
      <c r="VSG45" s="475"/>
      <c r="VSH45" s="475"/>
      <c r="VSI45" s="475"/>
      <c r="VSJ45" s="475"/>
      <c r="VSK45" s="475"/>
      <c r="VSL45" s="475"/>
      <c r="VSM45" s="475"/>
      <c r="VSN45" s="475"/>
      <c r="VSO45" s="475"/>
      <c r="VSP45" s="475"/>
      <c r="VSQ45" s="475"/>
      <c r="VSR45" s="475"/>
      <c r="VSS45" s="475"/>
      <c r="VST45" s="475"/>
      <c r="VSU45" s="475"/>
      <c r="VSV45" s="475"/>
      <c r="VSW45" s="475"/>
      <c r="VSX45" s="475"/>
      <c r="VSY45" s="475"/>
      <c r="VSZ45" s="475"/>
      <c r="VTA45" s="475"/>
      <c r="VTB45" s="475"/>
      <c r="VTC45" s="475"/>
      <c r="VTD45" s="475"/>
      <c r="VTE45" s="475"/>
      <c r="VTF45" s="475"/>
      <c r="VTG45" s="475"/>
      <c r="VTH45" s="475"/>
      <c r="VTI45" s="475"/>
      <c r="VTJ45" s="475"/>
      <c r="VTK45" s="475"/>
      <c r="VTL45" s="475"/>
      <c r="VTM45" s="475"/>
      <c r="VTN45" s="475"/>
      <c r="VTO45" s="475"/>
      <c r="VTP45" s="475"/>
      <c r="VTQ45" s="475"/>
      <c r="VTR45" s="475"/>
      <c r="VTS45" s="475"/>
      <c r="VTT45" s="475"/>
      <c r="VTU45" s="475"/>
      <c r="VTV45" s="475"/>
      <c r="VTW45" s="475"/>
      <c r="VTX45" s="475"/>
      <c r="VTY45" s="475"/>
      <c r="VTZ45" s="475"/>
      <c r="VUA45" s="475"/>
      <c r="VUB45" s="475"/>
      <c r="VUC45" s="475"/>
      <c r="VUD45" s="475"/>
      <c r="VUE45" s="475"/>
      <c r="VUF45" s="475"/>
      <c r="VUG45" s="475"/>
      <c r="VUH45" s="475"/>
      <c r="VUI45" s="475"/>
      <c r="VUJ45" s="475"/>
      <c r="VUK45" s="475"/>
      <c r="VUL45" s="475"/>
      <c r="VUM45" s="475"/>
      <c r="VUN45" s="475"/>
      <c r="VUO45" s="475"/>
      <c r="VUP45" s="475"/>
      <c r="VUQ45" s="475"/>
      <c r="VUR45" s="475"/>
      <c r="VUS45" s="475"/>
      <c r="VUT45" s="475"/>
      <c r="VUU45" s="475"/>
      <c r="VUV45" s="475"/>
      <c r="VUW45" s="475"/>
      <c r="VUX45" s="475"/>
      <c r="VUY45" s="475"/>
      <c r="VUZ45" s="475"/>
      <c r="VVA45" s="475"/>
      <c r="VVB45" s="475"/>
      <c r="VVC45" s="475"/>
      <c r="VVD45" s="475"/>
      <c r="VVE45" s="475"/>
      <c r="VVF45" s="475"/>
      <c r="VVG45" s="475"/>
      <c r="VVH45" s="475"/>
      <c r="VVI45" s="475"/>
      <c r="VVJ45" s="475"/>
      <c r="VVK45" s="475"/>
      <c r="VVL45" s="475"/>
      <c r="VVM45" s="475"/>
      <c r="VVN45" s="475"/>
      <c r="VVO45" s="475"/>
      <c r="VVP45" s="475"/>
      <c r="VVQ45" s="475"/>
      <c r="VVR45" s="475"/>
      <c r="VVS45" s="475"/>
      <c r="VVT45" s="475"/>
      <c r="VVU45" s="475"/>
      <c r="VVV45" s="475"/>
      <c r="VVW45" s="475"/>
      <c r="VVX45" s="475"/>
      <c r="VVY45" s="475"/>
      <c r="VVZ45" s="475"/>
      <c r="VWA45" s="475"/>
      <c r="VWB45" s="475"/>
      <c r="VWC45" s="475"/>
      <c r="VWD45" s="475"/>
      <c r="VWE45" s="475"/>
      <c r="VWF45" s="475"/>
      <c r="VWG45" s="475"/>
      <c r="VWH45" s="475"/>
      <c r="VWI45" s="475"/>
      <c r="VWJ45" s="475"/>
      <c r="VWK45" s="475"/>
      <c r="VWL45" s="475"/>
      <c r="VWM45" s="475"/>
      <c r="VWN45" s="475"/>
      <c r="VWO45" s="475"/>
      <c r="VWP45" s="475"/>
      <c r="VWQ45" s="475"/>
      <c r="VWR45" s="475"/>
      <c r="VWS45" s="475"/>
      <c r="VWT45" s="475"/>
      <c r="VWU45" s="475"/>
      <c r="VWV45" s="475"/>
      <c r="VWW45" s="475"/>
      <c r="VWX45" s="475"/>
      <c r="VWY45" s="475"/>
      <c r="VWZ45" s="475"/>
      <c r="VXA45" s="475"/>
      <c r="VXB45" s="475"/>
      <c r="VXC45" s="475"/>
      <c r="VXD45" s="475"/>
      <c r="VXE45" s="475"/>
      <c r="VXF45" s="475"/>
      <c r="VXG45" s="475"/>
      <c r="VXH45" s="475"/>
      <c r="VXI45" s="475"/>
      <c r="VXJ45" s="475"/>
      <c r="VXK45" s="475"/>
      <c r="VXL45" s="475"/>
      <c r="VXM45" s="475"/>
      <c r="VXN45" s="475"/>
      <c r="VXO45" s="475"/>
      <c r="VXP45" s="475"/>
      <c r="VXQ45" s="475"/>
      <c r="VXR45" s="475"/>
      <c r="VXS45" s="475"/>
      <c r="VXT45" s="475"/>
      <c r="VXU45" s="475"/>
      <c r="VXV45" s="475"/>
      <c r="VXW45" s="475"/>
      <c r="VXX45" s="475"/>
      <c r="VXY45" s="475"/>
      <c r="VXZ45" s="475"/>
      <c r="VYA45" s="475"/>
      <c r="VYB45" s="475"/>
      <c r="VYC45" s="475"/>
      <c r="VYD45" s="475"/>
      <c r="VYE45" s="475"/>
      <c r="VYF45" s="475"/>
      <c r="VYG45" s="475"/>
      <c r="VYH45" s="475"/>
      <c r="VYI45" s="475"/>
      <c r="VYJ45" s="475"/>
      <c r="VYK45" s="475"/>
      <c r="VYL45" s="475"/>
      <c r="VYM45" s="475"/>
      <c r="VYN45" s="475"/>
      <c r="VYO45" s="475"/>
      <c r="VYP45" s="475"/>
      <c r="VYQ45" s="475"/>
      <c r="VYR45" s="475"/>
      <c r="VYS45" s="475"/>
      <c r="VYT45" s="475"/>
      <c r="VYU45" s="475"/>
      <c r="VYV45" s="475"/>
      <c r="VYW45" s="475"/>
      <c r="VYX45" s="475"/>
      <c r="VYY45" s="475"/>
      <c r="VYZ45" s="475"/>
      <c r="VZA45" s="475"/>
      <c r="VZB45" s="475"/>
      <c r="VZC45" s="475"/>
      <c r="VZD45" s="475"/>
      <c r="VZE45" s="475"/>
      <c r="VZF45" s="475"/>
      <c r="VZG45" s="475"/>
      <c r="VZH45" s="475"/>
      <c r="VZI45" s="475"/>
      <c r="VZJ45" s="475"/>
      <c r="VZK45" s="475"/>
      <c r="VZL45" s="475"/>
      <c r="VZM45" s="475"/>
      <c r="VZN45" s="475"/>
      <c r="VZO45" s="475"/>
      <c r="VZP45" s="475"/>
      <c r="VZQ45" s="475"/>
      <c r="VZR45" s="475"/>
      <c r="VZS45" s="475"/>
      <c r="VZT45" s="475"/>
      <c r="VZU45" s="475"/>
      <c r="VZV45" s="475"/>
      <c r="VZW45" s="475"/>
      <c r="VZX45" s="475"/>
      <c r="VZY45" s="475"/>
      <c r="VZZ45" s="475"/>
      <c r="WAA45" s="475"/>
      <c r="WAB45" s="475"/>
      <c r="WAC45" s="475"/>
      <c r="WAD45" s="475"/>
      <c r="WAE45" s="475"/>
      <c r="WAF45" s="475"/>
      <c r="WAG45" s="475"/>
      <c r="WAH45" s="475"/>
      <c r="WAI45" s="475"/>
      <c r="WAJ45" s="475"/>
      <c r="WAK45" s="475"/>
      <c r="WAL45" s="475"/>
      <c r="WAM45" s="475"/>
      <c r="WAN45" s="475"/>
      <c r="WAO45" s="475"/>
      <c r="WAP45" s="475"/>
      <c r="WAQ45" s="475"/>
      <c r="WAR45" s="475"/>
      <c r="WAS45" s="475"/>
      <c r="WAT45" s="475"/>
      <c r="WAU45" s="475"/>
      <c r="WAV45" s="475"/>
      <c r="WAW45" s="475"/>
      <c r="WAX45" s="475"/>
      <c r="WAY45" s="475"/>
      <c r="WAZ45" s="475"/>
      <c r="WBA45" s="475"/>
      <c r="WBB45" s="475"/>
      <c r="WBC45" s="475"/>
      <c r="WBD45" s="475"/>
      <c r="WBE45" s="475"/>
      <c r="WBF45" s="475"/>
      <c r="WBG45" s="475"/>
      <c r="WBH45" s="475"/>
      <c r="WBI45" s="475"/>
      <c r="WBJ45" s="475"/>
      <c r="WBK45" s="475"/>
      <c r="WBL45" s="475"/>
      <c r="WBM45" s="475"/>
      <c r="WBN45" s="475"/>
      <c r="WBO45" s="475"/>
      <c r="WBP45" s="475"/>
      <c r="WBQ45" s="475"/>
      <c r="WBR45" s="475"/>
      <c r="WBS45" s="475"/>
      <c r="WBT45" s="475"/>
      <c r="WBU45" s="475"/>
      <c r="WBV45" s="475"/>
      <c r="WBW45" s="475"/>
      <c r="WBX45" s="475"/>
      <c r="WBY45" s="475"/>
      <c r="WBZ45" s="475"/>
      <c r="WCA45" s="475"/>
      <c r="WCB45" s="475"/>
      <c r="WCC45" s="475"/>
      <c r="WCD45" s="475"/>
      <c r="WCE45" s="475"/>
      <c r="WCF45" s="475"/>
      <c r="WCG45" s="475"/>
      <c r="WCH45" s="475"/>
      <c r="WCI45" s="475"/>
      <c r="WCJ45" s="475"/>
      <c r="WCK45" s="475"/>
      <c r="WCL45" s="475"/>
      <c r="WCM45" s="475"/>
      <c r="WCN45" s="475"/>
      <c r="WCO45" s="475"/>
      <c r="WCP45" s="475"/>
      <c r="WCQ45" s="475"/>
      <c r="WCR45" s="475"/>
      <c r="WCS45" s="475"/>
      <c r="WCT45" s="475"/>
      <c r="WCU45" s="475"/>
      <c r="WCV45" s="475"/>
      <c r="WCW45" s="475"/>
      <c r="WCX45" s="475"/>
      <c r="WCY45" s="475"/>
      <c r="WCZ45" s="475"/>
      <c r="WDA45" s="475"/>
      <c r="WDB45" s="475"/>
      <c r="WDC45" s="475"/>
      <c r="WDD45" s="475"/>
      <c r="WDE45" s="475"/>
      <c r="WDF45" s="475"/>
      <c r="WDG45" s="475"/>
      <c r="WDH45" s="475"/>
      <c r="WDI45" s="475"/>
      <c r="WDJ45" s="475"/>
      <c r="WDK45" s="475"/>
      <c r="WDL45" s="475"/>
      <c r="WDM45" s="475"/>
      <c r="WDN45" s="475"/>
      <c r="WDO45" s="475"/>
      <c r="WDP45" s="475"/>
      <c r="WDQ45" s="475"/>
      <c r="WDR45" s="475"/>
      <c r="WDS45" s="475"/>
      <c r="WDT45" s="475"/>
      <c r="WDU45" s="475"/>
      <c r="WDV45" s="475"/>
      <c r="WDW45" s="475"/>
      <c r="WDX45" s="475"/>
      <c r="WDY45" s="475"/>
      <c r="WDZ45" s="475"/>
      <c r="WEA45" s="475"/>
      <c r="WEB45" s="475"/>
      <c r="WEC45" s="475"/>
      <c r="WED45" s="475"/>
      <c r="WEE45" s="475"/>
      <c r="WEF45" s="475"/>
      <c r="WEG45" s="475"/>
      <c r="WEH45" s="475"/>
      <c r="WEI45" s="475"/>
      <c r="WEJ45" s="475"/>
      <c r="WEK45" s="475"/>
      <c r="WEL45" s="475"/>
      <c r="WEM45" s="475"/>
      <c r="WEN45" s="475"/>
      <c r="WEO45" s="475"/>
      <c r="WEP45" s="475"/>
      <c r="WEQ45" s="475"/>
      <c r="WER45" s="475"/>
      <c r="WES45" s="475"/>
      <c r="WET45" s="475"/>
      <c r="WEU45" s="475"/>
      <c r="WEV45" s="475"/>
      <c r="WEW45" s="475"/>
      <c r="WEX45" s="475"/>
      <c r="WEY45" s="475"/>
      <c r="WEZ45" s="475"/>
      <c r="WFA45" s="475"/>
      <c r="WFB45" s="475"/>
      <c r="WFC45" s="475"/>
      <c r="WFD45" s="475"/>
      <c r="WFE45" s="475"/>
      <c r="WFF45" s="475"/>
      <c r="WFG45" s="475"/>
      <c r="WFH45" s="475"/>
      <c r="WFI45" s="475"/>
      <c r="WFJ45" s="475"/>
      <c r="WFK45" s="475"/>
      <c r="WFL45" s="475"/>
      <c r="WFM45" s="475"/>
      <c r="WFN45" s="475"/>
      <c r="WFO45" s="475"/>
      <c r="WFP45" s="475"/>
      <c r="WFQ45" s="475"/>
      <c r="WFR45" s="475"/>
      <c r="WFS45" s="475"/>
      <c r="WFT45" s="475"/>
      <c r="WFU45" s="475"/>
      <c r="WFV45" s="475"/>
      <c r="WFW45" s="475"/>
      <c r="WFX45" s="475"/>
      <c r="WFY45" s="475"/>
      <c r="WFZ45" s="475"/>
      <c r="WGA45" s="475"/>
      <c r="WGB45" s="475"/>
      <c r="WGC45" s="475"/>
      <c r="WGD45" s="475"/>
      <c r="WGE45" s="475"/>
      <c r="WGF45" s="475"/>
      <c r="WGG45" s="475"/>
      <c r="WGH45" s="475"/>
      <c r="WGI45" s="475"/>
      <c r="WGJ45" s="475"/>
      <c r="WGK45" s="475"/>
      <c r="WGL45" s="475"/>
      <c r="WGM45" s="475"/>
      <c r="WGN45" s="475"/>
      <c r="WGO45" s="475"/>
      <c r="WGP45" s="475"/>
      <c r="WGQ45" s="475"/>
      <c r="WGR45" s="475"/>
      <c r="WGS45" s="475"/>
      <c r="WGT45" s="475"/>
      <c r="WGU45" s="475"/>
      <c r="WGV45" s="475"/>
      <c r="WGW45" s="475"/>
      <c r="WGX45" s="475"/>
      <c r="WGY45" s="475"/>
      <c r="WGZ45" s="475"/>
      <c r="WHA45" s="475"/>
      <c r="WHB45" s="475"/>
      <c r="WHC45" s="475"/>
      <c r="WHD45" s="475"/>
      <c r="WHE45" s="475"/>
      <c r="WHF45" s="475"/>
      <c r="WHG45" s="475"/>
      <c r="WHH45" s="475"/>
      <c r="WHI45" s="475"/>
      <c r="WHJ45" s="475"/>
      <c r="WHK45" s="475"/>
      <c r="WHL45" s="475"/>
      <c r="WHM45" s="475"/>
      <c r="WHN45" s="475"/>
      <c r="WHO45" s="475"/>
      <c r="WHP45" s="475"/>
      <c r="WHQ45" s="475"/>
      <c r="WHR45" s="475"/>
      <c r="WHS45" s="475"/>
      <c r="WHT45" s="475"/>
      <c r="WHU45" s="475"/>
      <c r="WHV45" s="475"/>
      <c r="WHW45" s="475"/>
      <c r="WHX45" s="475"/>
      <c r="WHY45" s="475"/>
      <c r="WHZ45" s="475"/>
      <c r="WIA45" s="475"/>
      <c r="WIB45" s="475"/>
      <c r="WIC45" s="475"/>
      <c r="WID45" s="475"/>
      <c r="WIE45" s="475"/>
      <c r="WIF45" s="475"/>
      <c r="WIG45" s="475"/>
      <c r="WIH45" s="475"/>
      <c r="WII45" s="475"/>
      <c r="WIJ45" s="475"/>
      <c r="WIK45" s="475"/>
      <c r="WIL45" s="475"/>
      <c r="WIM45" s="475"/>
      <c r="WIN45" s="475"/>
      <c r="WIO45" s="475"/>
      <c r="WIP45" s="475"/>
      <c r="WIQ45" s="475"/>
      <c r="WIR45" s="475"/>
      <c r="WIS45" s="475"/>
      <c r="WIT45" s="475"/>
      <c r="WIU45" s="475"/>
      <c r="WIV45" s="475"/>
      <c r="WIW45" s="475"/>
      <c r="WIX45" s="475"/>
      <c r="WIY45" s="475"/>
      <c r="WIZ45" s="475"/>
      <c r="WJA45" s="475"/>
      <c r="WJB45" s="475"/>
      <c r="WJC45" s="475"/>
      <c r="WJD45" s="475"/>
      <c r="WJE45" s="475"/>
      <c r="WJF45" s="475"/>
      <c r="WJG45" s="475"/>
      <c r="WJH45" s="475"/>
      <c r="WJI45" s="475"/>
      <c r="WJJ45" s="475"/>
      <c r="WJK45" s="475"/>
      <c r="WJL45" s="475"/>
      <c r="WJM45" s="475"/>
      <c r="WJN45" s="475"/>
      <c r="WJO45" s="475"/>
      <c r="WJP45" s="475"/>
      <c r="WJQ45" s="475"/>
      <c r="WJR45" s="475"/>
      <c r="WJS45" s="475"/>
      <c r="WJT45" s="475"/>
      <c r="WJU45" s="475"/>
      <c r="WJV45" s="475"/>
      <c r="WJW45" s="475"/>
      <c r="WJX45" s="475"/>
      <c r="WJY45" s="475"/>
      <c r="WJZ45" s="475"/>
      <c r="WKA45" s="475"/>
      <c r="WKB45" s="475"/>
      <c r="WKC45" s="475"/>
      <c r="WKD45" s="475"/>
      <c r="WKE45" s="475"/>
      <c r="WKF45" s="475"/>
      <c r="WKG45" s="475"/>
      <c r="WKH45" s="475"/>
      <c r="WKI45" s="475"/>
      <c r="WKJ45" s="475"/>
      <c r="WKK45" s="475"/>
      <c r="WKL45" s="475"/>
      <c r="WKM45" s="475"/>
      <c r="WKN45" s="475"/>
      <c r="WKO45" s="475"/>
      <c r="WKP45" s="475"/>
      <c r="WKQ45" s="475"/>
      <c r="WKR45" s="475"/>
      <c r="WKS45" s="475"/>
      <c r="WKT45" s="475"/>
      <c r="WKU45" s="475"/>
      <c r="WKV45" s="475"/>
      <c r="WKW45" s="475"/>
      <c r="WKX45" s="475"/>
      <c r="WKY45" s="475"/>
      <c r="WKZ45" s="475"/>
      <c r="WLA45" s="475"/>
      <c r="WLB45" s="475"/>
      <c r="WLC45" s="475"/>
      <c r="WLD45" s="475"/>
      <c r="WLE45" s="475"/>
      <c r="WLF45" s="475"/>
      <c r="WLG45" s="475"/>
      <c r="WLH45" s="475"/>
      <c r="WLI45" s="475"/>
      <c r="WLJ45" s="475"/>
      <c r="WLK45" s="475"/>
      <c r="WLL45" s="475"/>
      <c r="WLM45" s="475"/>
      <c r="WLN45" s="475"/>
      <c r="WLO45" s="475"/>
      <c r="WLP45" s="475"/>
      <c r="WLQ45" s="475"/>
      <c r="WLR45" s="475"/>
      <c r="WLS45" s="475"/>
      <c r="WLT45" s="475"/>
      <c r="WLU45" s="475"/>
      <c r="WLV45" s="475"/>
      <c r="WLW45" s="475"/>
      <c r="WLX45" s="475"/>
      <c r="WLY45" s="475"/>
      <c r="WLZ45" s="475"/>
      <c r="WMA45" s="475"/>
      <c r="WMB45" s="475"/>
      <c r="WMC45" s="475"/>
      <c r="WMD45" s="475"/>
      <c r="WME45" s="475"/>
      <c r="WMF45" s="475"/>
      <c r="WMG45" s="475"/>
      <c r="WMH45" s="475"/>
      <c r="WMI45" s="475"/>
      <c r="WMJ45" s="475"/>
      <c r="WMK45" s="475"/>
      <c r="WML45" s="475"/>
      <c r="WMM45" s="475"/>
      <c r="WMN45" s="475"/>
      <c r="WMO45" s="475"/>
      <c r="WMP45" s="475"/>
      <c r="WMQ45" s="475"/>
      <c r="WMR45" s="475"/>
      <c r="WMS45" s="475"/>
      <c r="WMT45" s="475"/>
      <c r="WMU45" s="475"/>
      <c r="WMV45" s="475"/>
      <c r="WMW45" s="475"/>
      <c r="WMX45" s="475"/>
      <c r="WMY45" s="475"/>
      <c r="WMZ45" s="475"/>
      <c r="WNA45" s="475"/>
      <c r="WNB45" s="475"/>
      <c r="WNC45" s="475"/>
      <c r="WND45" s="475"/>
      <c r="WNE45" s="475"/>
      <c r="WNF45" s="475"/>
      <c r="WNG45" s="475"/>
      <c r="WNH45" s="475"/>
      <c r="WNI45" s="475"/>
      <c r="WNJ45" s="475"/>
      <c r="WNK45" s="475"/>
      <c r="WNL45" s="475"/>
      <c r="WNM45" s="475"/>
      <c r="WNN45" s="475"/>
      <c r="WNO45" s="475"/>
      <c r="WNP45" s="475"/>
      <c r="WNQ45" s="475"/>
      <c r="WNR45" s="475"/>
      <c r="WNS45" s="475"/>
      <c r="WNT45" s="475"/>
      <c r="WNU45" s="475"/>
      <c r="WNV45" s="475"/>
      <c r="WNW45" s="475"/>
      <c r="WNX45" s="475"/>
      <c r="WNY45" s="475"/>
      <c r="WNZ45" s="475"/>
      <c r="WOA45" s="475"/>
      <c r="WOB45" s="475"/>
      <c r="WOC45" s="475"/>
      <c r="WOD45" s="475"/>
      <c r="WOE45" s="475"/>
      <c r="WOF45" s="475"/>
      <c r="WOG45" s="475"/>
      <c r="WOH45" s="475"/>
      <c r="WOI45" s="475"/>
      <c r="WOJ45" s="475"/>
      <c r="WOK45" s="475"/>
      <c r="WOL45" s="475"/>
      <c r="WOM45" s="475"/>
      <c r="WON45" s="475"/>
      <c r="WOO45" s="475"/>
      <c r="WOP45" s="475"/>
      <c r="WOQ45" s="475"/>
      <c r="WOR45" s="475"/>
      <c r="WOS45" s="475"/>
      <c r="WOT45" s="475"/>
      <c r="WOU45" s="475"/>
      <c r="WOV45" s="475"/>
      <c r="WOW45" s="475"/>
      <c r="WOX45" s="475"/>
      <c r="WOY45" s="475"/>
      <c r="WOZ45" s="475"/>
      <c r="WPA45" s="475"/>
      <c r="WPB45" s="475"/>
      <c r="WPC45" s="475"/>
      <c r="WPD45" s="475"/>
      <c r="WPE45" s="475"/>
      <c r="WPF45" s="475"/>
      <c r="WPG45" s="475"/>
      <c r="WPH45" s="475"/>
      <c r="WPI45" s="475"/>
      <c r="WPJ45" s="475"/>
      <c r="WPK45" s="475"/>
      <c r="WPL45" s="475"/>
      <c r="WPM45" s="475"/>
      <c r="WPN45" s="475"/>
      <c r="WPO45" s="475"/>
      <c r="WPP45" s="475"/>
      <c r="WPQ45" s="475"/>
      <c r="WPR45" s="475"/>
      <c r="WPS45" s="475"/>
      <c r="WPT45" s="475"/>
      <c r="WPU45" s="475"/>
      <c r="WPV45" s="475"/>
      <c r="WPW45" s="475"/>
      <c r="WPX45" s="475"/>
      <c r="WPY45" s="475"/>
      <c r="WPZ45" s="475"/>
      <c r="WQA45" s="475"/>
      <c r="WQB45" s="475"/>
      <c r="WQC45" s="475"/>
      <c r="WQD45" s="475"/>
      <c r="WQE45" s="475"/>
      <c r="WQF45" s="475"/>
      <c r="WQG45" s="475"/>
      <c r="WQH45" s="475"/>
      <c r="WQI45" s="475"/>
      <c r="WQJ45" s="475"/>
      <c r="WQK45" s="475"/>
      <c r="WQL45" s="475"/>
      <c r="WQM45" s="475"/>
      <c r="WQN45" s="475"/>
      <c r="WQO45" s="475"/>
      <c r="WQP45" s="475"/>
      <c r="WQQ45" s="475"/>
      <c r="WQR45" s="475"/>
      <c r="WQS45" s="475"/>
      <c r="WQT45" s="475"/>
      <c r="WQU45" s="475"/>
      <c r="WQV45" s="475"/>
      <c r="WQW45" s="475"/>
      <c r="WQX45" s="475"/>
      <c r="WQY45" s="475"/>
      <c r="WQZ45" s="475"/>
      <c r="WRA45" s="475"/>
      <c r="WRB45" s="475"/>
      <c r="WRC45" s="475"/>
      <c r="WRD45" s="475"/>
      <c r="WRE45" s="475"/>
      <c r="WRF45" s="475"/>
      <c r="WRG45" s="475"/>
      <c r="WRH45" s="475"/>
      <c r="WRI45" s="475"/>
      <c r="WRJ45" s="475"/>
      <c r="WRK45" s="475"/>
      <c r="WRL45" s="475"/>
      <c r="WRM45" s="475"/>
      <c r="WRN45" s="475"/>
      <c r="WRO45" s="475"/>
      <c r="WRP45" s="475"/>
      <c r="WRQ45" s="475"/>
      <c r="WRR45" s="475"/>
      <c r="WRS45" s="475"/>
      <c r="WRT45" s="475"/>
      <c r="WRU45" s="475"/>
      <c r="WRV45" s="475"/>
      <c r="WRW45" s="475"/>
      <c r="WRX45" s="475"/>
      <c r="WRY45" s="475"/>
      <c r="WRZ45" s="475"/>
      <c r="WSA45" s="475"/>
      <c r="WSB45" s="475"/>
      <c r="WSC45" s="475"/>
      <c r="WSD45" s="475"/>
      <c r="WSE45" s="475"/>
      <c r="WSF45" s="475"/>
      <c r="WSG45" s="475"/>
      <c r="WSH45" s="475"/>
      <c r="WSI45" s="475"/>
      <c r="WSJ45" s="475"/>
      <c r="WSK45" s="475"/>
      <c r="WSL45" s="475"/>
      <c r="WSM45" s="475"/>
      <c r="WSN45" s="475"/>
      <c r="WSO45" s="475"/>
      <c r="WSP45" s="475"/>
      <c r="WSQ45" s="475"/>
      <c r="WSR45" s="475"/>
      <c r="WSS45" s="475"/>
      <c r="WST45" s="475"/>
      <c r="WSU45" s="475"/>
      <c r="WSV45" s="475"/>
      <c r="WSW45" s="475"/>
      <c r="WSX45" s="475"/>
      <c r="WSY45" s="475"/>
      <c r="WSZ45" s="475"/>
      <c r="WTA45" s="475"/>
      <c r="WTB45" s="475"/>
      <c r="WTC45" s="475"/>
      <c r="WTD45" s="475"/>
      <c r="WTE45" s="475"/>
      <c r="WTF45" s="475"/>
      <c r="WTG45" s="475"/>
      <c r="WTH45" s="475"/>
      <c r="WTI45" s="475"/>
      <c r="WTJ45" s="475"/>
      <c r="WTK45" s="475"/>
      <c r="WTL45" s="475"/>
      <c r="WTM45" s="475"/>
      <c r="WTN45" s="475"/>
      <c r="WTO45" s="475"/>
      <c r="WTP45" s="475"/>
      <c r="WTQ45" s="475"/>
      <c r="WTR45" s="475"/>
      <c r="WTS45" s="475"/>
      <c r="WTT45" s="475"/>
      <c r="WTU45" s="475"/>
      <c r="WTV45" s="475"/>
      <c r="WTW45" s="475"/>
      <c r="WTX45" s="475"/>
      <c r="WTY45" s="475"/>
      <c r="WTZ45" s="475"/>
      <c r="WUA45" s="475"/>
      <c r="WUB45" s="475"/>
      <c r="WUC45" s="475"/>
      <c r="WUD45" s="475"/>
      <c r="WUE45" s="475"/>
      <c r="WUF45" s="475"/>
      <c r="WUG45" s="475"/>
      <c r="WUH45" s="475"/>
      <c r="WUI45" s="475"/>
      <c r="WUJ45" s="475"/>
      <c r="WUK45" s="475"/>
      <c r="WUL45" s="475"/>
      <c r="WUM45" s="475"/>
      <c r="WUN45" s="475"/>
      <c r="WUO45" s="475"/>
      <c r="WUP45" s="475"/>
      <c r="WUQ45" s="475"/>
      <c r="WUR45" s="475"/>
      <c r="WUS45" s="475"/>
      <c r="WUT45" s="475"/>
      <c r="WUU45" s="475"/>
      <c r="WUV45" s="475"/>
      <c r="WUW45" s="475"/>
    </row>
    <row r="46" spans="1:16117" s="609" customFormat="1" x14ac:dyDescent="0.2">
      <c r="A46" s="475"/>
      <c r="B46" s="599"/>
      <c r="C46" s="599"/>
      <c r="D46" s="599"/>
      <c r="E46" s="599"/>
      <c r="F46" s="599"/>
      <c r="G46" s="599"/>
      <c r="H46" s="599"/>
      <c r="I46" s="599"/>
      <c r="J46" s="599"/>
      <c r="K46" s="599"/>
      <c r="L46" s="599"/>
      <c r="M46" s="599"/>
      <c r="N46" s="599"/>
      <c r="P46" s="475"/>
      <c r="Q46" s="475"/>
      <c r="R46" s="475"/>
      <c r="S46" s="475"/>
      <c r="T46" s="475"/>
      <c r="U46" s="475"/>
      <c r="V46" s="475"/>
      <c r="W46" s="475"/>
      <c r="X46" s="475"/>
      <c r="Y46" s="475"/>
      <c r="Z46" s="475"/>
      <c r="AA46" s="475"/>
      <c r="AB46" s="475"/>
      <c r="AC46" s="475"/>
      <c r="AD46" s="475"/>
      <c r="AE46" s="475"/>
      <c r="AF46" s="475"/>
      <c r="AG46" s="475"/>
      <c r="AH46" s="475"/>
      <c r="AI46" s="475"/>
      <c r="AJ46" s="475"/>
      <c r="AK46" s="475"/>
      <c r="AL46" s="475"/>
      <c r="AM46" s="475"/>
      <c r="AN46" s="475"/>
      <c r="AO46" s="475"/>
      <c r="AP46" s="475"/>
      <c r="AQ46" s="475"/>
      <c r="AR46" s="475"/>
      <c r="AS46" s="475"/>
      <c r="AT46" s="475"/>
      <c r="AU46" s="475"/>
      <c r="AV46" s="475"/>
      <c r="AW46" s="475"/>
      <c r="AX46" s="475"/>
      <c r="AY46" s="475"/>
      <c r="AZ46" s="475"/>
      <c r="BA46" s="475"/>
      <c r="BB46" s="475"/>
      <c r="BC46" s="475"/>
      <c r="BD46" s="475"/>
      <c r="BE46" s="475"/>
      <c r="BF46" s="475"/>
      <c r="BG46" s="475"/>
      <c r="BH46" s="475"/>
      <c r="BI46" s="475"/>
      <c r="BJ46" s="475"/>
      <c r="BK46" s="475"/>
      <c r="BL46" s="475"/>
      <c r="BM46" s="475"/>
      <c r="BN46" s="475"/>
      <c r="BO46" s="475"/>
      <c r="BP46" s="475"/>
      <c r="BQ46" s="475"/>
      <c r="BR46" s="475"/>
      <c r="BS46" s="475"/>
      <c r="BT46" s="475"/>
      <c r="BU46" s="475"/>
      <c r="BV46" s="475"/>
      <c r="BW46" s="475"/>
      <c r="BX46" s="475"/>
      <c r="BY46" s="475"/>
      <c r="BZ46" s="475"/>
      <c r="CA46" s="475"/>
      <c r="CB46" s="475"/>
      <c r="CC46" s="475"/>
      <c r="CD46" s="475"/>
      <c r="CE46" s="475"/>
      <c r="CF46" s="475"/>
      <c r="CG46" s="475"/>
      <c r="CH46" s="475"/>
      <c r="CI46" s="475"/>
      <c r="CJ46" s="475"/>
      <c r="CK46" s="475"/>
      <c r="CL46" s="475"/>
      <c r="CM46" s="475"/>
      <c r="CN46" s="475"/>
      <c r="CO46" s="475"/>
      <c r="CP46" s="475"/>
      <c r="CQ46" s="475"/>
      <c r="CR46" s="475"/>
      <c r="CS46" s="475"/>
      <c r="CT46" s="475"/>
      <c r="CU46" s="475"/>
      <c r="CV46" s="475"/>
      <c r="CW46" s="475"/>
      <c r="CX46" s="475"/>
      <c r="CY46" s="475"/>
      <c r="CZ46" s="475"/>
      <c r="DA46" s="475"/>
      <c r="DB46" s="475"/>
      <c r="DC46" s="475"/>
      <c r="DD46" s="475"/>
      <c r="DE46" s="475"/>
      <c r="DF46" s="475"/>
      <c r="DG46" s="475"/>
      <c r="DH46" s="475"/>
      <c r="DI46" s="475"/>
      <c r="DJ46" s="475"/>
      <c r="DK46" s="475"/>
      <c r="DL46" s="475"/>
      <c r="DM46" s="475"/>
      <c r="DN46" s="475"/>
      <c r="DO46" s="475"/>
      <c r="DP46" s="475"/>
      <c r="DQ46" s="475"/>
      <c r="DR46" s="475"/>
      <c r="DS46" s="475"/>
      <c r="DT46" s="475"/>
      <c r="DU46" s="475"/>
      <c r="DV46" s="475"/>
      <c r="DW46" s="475"/>
      <c r="DX46" s="475"/>
      <c r="DY46" s="475"/>
      <c r="DZ46" s="475"/>
      <c r="EA46" s="475"/>
      <c r="EB46" s="475"/>
      <c r="EC46" s="475"/>
      <c r="ED46" s="475"/>
      <c r="EE46" s="475"/>
      <c r="EF46" s="475"/>
      <c r="EG46" s="475"/>
      <c r="EH46" s="475"/>
      <c r="EI46" s="475"/>
      <c r="EJ46" s="475"/>
      <c r="EK46" s="475"/>
      <c r="EL46" s="475"/>
      <c r="EM46" s="475"/>
      <c r="EN46" s="475"/>
      <c r="EO46" s="475"/>
      <c r="EP46" s="475"/>
      <c r="EQ46" s="475"/>
      <c r="ER46" s="475"/>
      <c r="ES46" s="475"/>
      <c r="ET46" s="475"/>
      <c r="EU46" s="475"/>
      <c r="EV46" s="475"/>
      <c r="EW46" s="475"/>
      <c r="EX46" s="475"/>
      <c r="EY46" s="475"/>
      <c r="EZ46" s="475"/>
      <c r="FA46" s="475"/>
      <c r="FB46" s="475"/>
      <c r="FC46" s="475"/>
      <c r="FD46" s="475"/>
      <c r="FE46" s="475"/>
      <c r="FF46" s="475"/>
      <c r="FG46" s="475"/>
      <c r="FH46" s="475"/>
      <c r="FI46" s="475"/>
      <c r="FJ46" s="475"/>
      <c r="FK46" s="475"/>
      <c r="FL46" s="475"/>
      <c r="FM46" s="475"/>
      <c r="FN46" s="475"/>
      <c r="FO46" s="475"/>
      <c r="FP46" s="475"/>
      <c r="FQ46" s="475"/>
      <c r="FR46" s="475"/>
      <c r="FS46" s="475"/>
      <c r="FT46" s="475"/>
      <c r="FU46" s="475"/>
      <c r="FV46" s="475"/>
      <c r="FW46" s="475"/>
      <c r="FX46" s="475"/>
      <c r="FY46" s="475"/>
      <c r="FZ46" s="475"/>
      <c r="GA46" s="475"/>
      <c r="GB46" s="475"/>
      <c r="GC46" s="475"/>
      <c r="GD46" s="475"/>
      <c r="GE46" s="475"/>
      <c r="GF46" s="475"/>
      <c r="GG46" s="475"/>
      <c r="GH46" s="475"/>
      <c r="GI46" s="475"/>
      <c r="GJ46" s="475"/>
      <c r="GK46" s="475"/>
      <c r="GL46" s="475"/>
      <c r="GM46" s="475"/>
      <c r="GN46" s="475"/>
      <c r="GO46" s="475"/>
      <c r="GP46" s="475"/>
      <c r="GQ46" s="475"/>
      <c r="GR46" s="475"/>
      <c r="GS46" s="475"/>
      <c r="GT46" s="475"/>
      <c r="GU46" s="475"/>
      <c r="GV46" s="475"/>
      <c r="GW46" s="475"/>
      <c r="GX46" s="475"/>
      <c r="GY46" s="475"/>
      <c r="GZ46" s="475"/>
      <c r="HA46" s="475"/>
      <c r="HB46" s="475"/>
      <c r="HC46" s="475"/>
      <c r="HD46" s="475"/>
      <c r="HE46" s="475"/>
      <c r="HF46" s="475"/>
      <c r="HG46" s="475"/>
      <c r="HH46" s="475"/>
      <c r="HI46" s="475"/>
      <c r="HJ46" s="475"/>
      <c r="HK46" s="475"/>
      <c r="HL46" s="475"/>
      <c r="HM46" s="475"/>
      <c r="HN46" s="475"/>
      <c r="HO46" s="475"/>
      <c r="HP46" s="475"/>
      <c r="HQ46" s="475"/>
      <c r="HR46" s="475"/>
      <c r="HS46" s="475"/>
      <c r="HT46" s="475"/>
      <c r="HU46" s="475"/>
      <c r="HV46" s="475"/>
      <c r="HW46" s="475"/>
      <c r="HX46" s="475"/>
      <c r="HY46" s="475"/>
      <c r="HZ46" s="475"/>
      <c r="IA46" s="475"/>
      <c r="IB46" s="475"/>
      <c r="IC46" s="475"/>
      <c r="ID46" s="475"/>
      <c r="IE46" s="475"/>
      <c r="IF46" s="475"/>
      <c r="IG46" s="475"/>
      <c r="IH46" s="475"/>
      <c r="II46" s="475"/>
      <c r="IJ46" s="475"/>
      <c r="IK46" s="475"/>
      <c r="IL46" s="475"/>
      <c r="IM46" s="475"/>
      <c r="IN46" s="475"/>
      <c r="IO46" s="475"/>
      <c r="IP46" s="475"/>
      <c r="IQ46" s="475"/>
      <c r="IR46" s="475"/>
      <c r="IS46" s="475"/>
      <c r="IT46" s="475"/>
      <c r="IU46" s="475"/>
      <c r="IV46" s="475"/>
      <c r="IW46" s="475"/>
      <c r="IX46" s="475"/>
      <c r="IY46" s="475"/>
      <c r="IZ46" s="475"/>
      <c r="JA46" s="475"/>
      <c r="JB46" s="475"/>
      <c r="JC46" s="475"/>
      <c r="JD46" s="475"/>
      <c r="JE46" s="475"/>
      <c r="JF46" s="475"/>
      <c r="JG46" s="475"/>
      <c r="JH46" s="475"/>
      <c r="JI46" s="475"/>
      <c r="JJ46" s="475"/>
      <c r="JK46" s="475"/>
      <c r="JL46" s="475"/>
      <c r="JM46" s="475"/>
      <c r="JN46" s="475"/>
      <c r="JO46" s="475"/>
      <c r="JP46" s="475"/>
      <c r="JQ46" s="475"/>
      <c r="JR46" s="475"/>
      <c r="JS46" s="475"/>
      <c r="JT46" s="475"/>
      <c r="JU46" s="475"/>
      <c r="JV46" s="475"/>
      <c r="JW46" s="475"/>
      <c r="JX46" s="475"/>
      <c r="JY46" s="475"/>
      <c r="JZ46" s="475"/>
      <c r="KA46" s="475"/>
      <c r="KB46" s="475"/>
      <c r="KC46" s="475"/>
      <c r="KD46" s="475"/>
      <c r="KE46" s="475"/>
      <c r="KF46" s="475"/>
      <c r="KG46" s="475"/>
      <c r="KH46" s="475"/>
      <c r="KI46" s="475"/>
      <c r="KJ46" s="475"/>
      <c r="KK46" s="475"/>
      <c r="KL46" s="475"/>
      <c r="KM46" s="475"/>
      <c r="KN46" s="475"/>
      <c r="KO46" s="475"/>
      <c r="KP46" s="475"/>
      <c r="KQ46" s="475"/>
      <c r="KR46" s="475"/>
      <c r="KS46" s="475"/>
      <c r="KT46" s="475"/>
      <c r="KU46" s="475"/>
      <c r="KV46" s="475"/>
      <c r="KW46" s="475"/>
      <c r="KX46" s="475"/>
      <c r="KY46" s="475"/>
      <c r="KZ46" s="475"/>
      <c r="LA46" s="475"/>
      <c r="LB46" s="475"/>
      <c r="LC46" s="475"/>
      <c r="LD46" s="475"/>
      <c r="LE46" s="475"/>
      <c r="LF46" s="475"/>
      <c r="LG46" s="475"/>
      <c r="LH46" s="475"/>
      <c r="LI46" s="475"/>
      <c r="LJ46" s="475"/>
      <c r="LK46" s="475"/>
      <c r="LL46" s="475"/>
      <c r="LM46" s="475"/>
      <c r="LN46" s="475"/>
      <c r="LO46" s="475"/>
      <c r="LP46" s="475"/>
      <c r="LQ46" s="475"/>
      <c r="LR46" s="475"/>
      <c r="LS46" s="475"/>
      <c r="LT46" s="475"/>
      <c r="LU46" s="475"/>
      <c r="LV46" s="475"/>
      <c r="LW46" s="475"/>
      <c r="LX46" s="475"/>
      <c r="LY46" s="475"/>
      <c r="LZ46" s="475"/>
      <c r="MA46" s="475"/>
      <c r="MB46" s="475"/>
      <c r="MC46" s="475"/>
      <c r="MD46" s="475"/>
      <c r="ME46" s="475"/>
      <c r="MF46" s="475"/>
      <c r="MG46" s="475"/>
      <c r="MH46" s="475"/>
      <c r="MI46" s="475"/>
      <c r="MJ46" s="475"/>
      <c r="MK46" s="475"/>
      <c r="ML46" s="475"/>
      <c r="MM46" s="475"/>
      <c r="MN46" s="475"/>
      <c r="MO46" s="475"/>
      <c r="MP46" s="475"/>
      <c r="MQ46" s="475"/>
      <c r="MR46" s="475"/>
      <c r="MS46" s="475"/>
      <c r="MT46" s="475"/>
      <c r="MU46" s="475"/>
      <c r="MV46" s="475"/>
      <c r="MW46" s="475"/>
      <c r="MX46" s="475"/>
      <c r="MY46" s="475"/>
      <c r="MZ46" s="475"/>
      <c r="NA46" s="475"/>
      <c r="NB46" s="475"/>
      <c r="NC46" s="475"/>
      <c r="ND46" s="475"/>
      <c r="NE46" s="475"/>
      <c r="NF46" s="475"/>
      <c r="NG46" s="475"/>
      <c r="NH46" s="475"/>
      <c r="NI46" s="475"/>
      <c r="NJ46" s="475"/>
      <c r="NK46" s="475"/>
      <c r="NL46" s="475"/>
      <c r="NM46" s="475"/>
      <c r="NN46" s="475"/>
      <c r="NO46" s="475"/>
      <c r="NP46" s="475"/>
      <c r="NQ46" s="475"/>
      <c r="NR46" s="475"/>
      <c r="NS46" s="475"/>
      <c r="NT46" s="475"/>
      <c r="NU46" s="475"/>
      <c r="NV46" s="475"/>
      <c r="NW46" s="475"/>
      <c r="NX46" s="475"/>
      <c r="NY46" s="475"/>
      <c r="NZ46" s="475"/>
      <c r="OA46" s="475"/>
      <c r="OB46" s="475"/>
      <c r="OC46" s="475"/>
      <c r="OD46" s="475"/>
      <c r="OE46" s="475"/>
      <c r="OF46" s="475"/>
      <c r="OG46" s="475"/>
      <c r="OH46" s="475"/>
      <c r="OI46" s="475"/>
      <c r="OJ46" s="475"/>
      <c r="OK46" s="475"/>
      <c r="OL46" s="475"/>
      <c r="OM46" s="475"/>
      <c r="ON46" s="475"/>
      <c r="OO46" s="475"/>
      <c r="OP46" s="475"/>
      <c r="OQ46" s="475"/>
      <c r="OR46" s="475"/>
      <c r="OS46" s="475"/>
      <c r="OT46" s="475"/>
      <c r="OU46" s="475"/>
      <c r="OV46" s="475"/>
      <c r="OW46" s="475"/>
      <c r="OX46" s="475"/>
      <c r="OY46" s="475"/>
      <c r="OZ46" s="475"/>
      <c r="PA46" s="475"/>
      <c r="PB46" s="475"/>
      <c r="PC46" s="475"/>
      <c r="PD46" s="475"/>
      <c r="PE46" s="475"/>
      <c r="PF46" s="475"/>
      <c r="PG46" s="475"/>
      <c r="PH46" s="475"/>
      <c r="PI46" s="475"/>
      <c r="PJ46" s="475"/>
      <c r="PK46" s="475"/>
      <c r="PL46" s="475"/>
      <c r="PM46" s="475"/>
      <c r="PN46" s="475"/>
      <c r="PO46" s="475"/>
      <c r="PP46" s="475"/>
      <c r="PQ46" s="475"/>
      <c r="PR46" s="475"/>
      <c r="PS46" s="475"/>
      <c r="PT46" s="475"/>
      <c r="PU46" s="475"/>
      <c r="PV46" s="475"/>
      <c r="PW46" s="475"/>
      <c r="PX46" s="475"/>
      <c r="PY46" s="475"/>
      <c r="PZ46" s="475"/>
      <c r="QA46" s="475"/>
      <c r="QB46" s="475"/>
      <c r="QC46" s="475"/>
      <c r="QD46" s="475"/>
      <c r="QE46" s="475"/>
      <c r="QF46" s="475"/>
      <c r="QG46" s="475"/>
      <c r="QH46" s="475"/>
      <c r="QI46" s="475"/>
      <c r="QJ46" s="475"/>
      <c r="QK46" s="475"/>
      <c r="QL46" s="475"/>
      <c r="QM46" s="475"/>
      <c r="QN46" s="475"/>
      <c r="QO46" s="475"/>
      <c r="QP46" s="475"/>
      <c r="QQ46" s="475"/>
      <c r="QR46" s="475"/>
      <c r="QS46" s="475"/>
      <c r="QT46" s="475"/>
      <c r="QU46" s="475"/>
      <c r="QV46" s="475"/>
      <c r="QW46" s="475"/>
      <c r="QX46" s="475"/>
      <c r="QY46" s="475"/>
      <c r="QZ46" s="475"/>
      <c r="RA46" s="475"/>
      <c r="RB46" s="475"/>
      <c r="RC46" s="475"/>
      <c r="RD46" s="475"/>
      <c r="RE46" s="475"/>
      <c r="RF46" s="475"/>
      <c r="RG46" s="475"/>
      <c r="RH46" s="475"/>
      <c r="RI46" s="475"/>
      <c r="RJ46" s="475"/>
      <c r="RK46" s="475"/>
      <c r="RL46" s="475"/>
      <c r="RM46" s="475"/>
      <c r="RN46" s="475"/>
      <c r="RO46" s="475"/>
      <c r="RP46" s="475"/>
      <c r="RQ46" s="475"/>
      <c r="RR46" s="475"/>
      <c r="RS46" s="475"/>
      <c r="RT46" s="475"/>
      <c r="RU46" s="475"/>
      <c r="RV46" s="475"/>
      <c r="RW46" s="475"/>
      <c r="RX46" s="475"/>
      <c r="RY46" s="475"/>
      <c r="RZ46" s="475"/>
      <c r="SA46" s="475"/>
      <c r="SB46" s="475"/>
      <c r="SC46" s="475"/>
      <c r="SD46" s="475"/>
      <c r="SE46" s="475"/>
      <c r="SF46" s="475"/>
      <c r="SG46" s="475"/>
      <c r="SH46" s="475"/>
      <c r="SI46" s="475"/>
      <c r="SJ46" s="475"/>
      <c r="SK46" s="475"/>
      <c r="SL46" s="475"/>
      <c r="SM46" s="475"/>
      <c r="SN46" s="475"/>
      <c r="SO46" s="475"/>
      <c r="SP46" s="475"/>
      <c r="SQ46" s="475"/>
      <c r="SR46" s="475"/>
      <c r="SS46" s="475"/>
      <c r="ST46" s="475"/>
      <c r="SU46" s="475"/>
      <c r="SV46" s="475"/>
      <c r="SW46" s="475"/>
      <c r="SX46" s="475"/>
      <c r="SY46" s="475"/>
      <c r="SZ46" s="475"/>
      <c r="TA46" s="475"/>
      <c r="TB46" s="475"/>
      <c r="TC46" s="475"/>
      <c r="TD46" s="475"/>
      <c r="TE46" s="475"/>
      <c r="TF46" s="475"/>
      <c r="TG46" s="475"/>
      <c r="TH46" s="475"/>
      <c r="TI46" s="475"/>
      <c r="TJ46" s="475"/>
      <c r="TK46" s="475"/>
      <c r="TL46" s="475"/>
      <c r="TM46" s="475"/>
      <c r="TN46" s="475"/>
      <c r="TO46" s="475"/>
      <c r="TP46" s="475"/>
      <c r="TQ46" s="475"/>
      <c r="TR46" s="475"/>
      <c r="TS46" s="475"/>
      <c r="TT46" s="475"/>
      <c r="TU46" s="475"/>
      <c r="TV46" s="475"/>
      <c r="TW46" s="475"/>
      <c r="TX46" s="475"/>
      <c r="TY46" s="475"/>
      <c r="TZ46" s="475"/>
      <c r="UA46" s="475"/>
      <c r="UB46" s="475"/>
      <c r="UC46" s="475"/>
      <c r="UD46" s="475"/>
      <c r="UE46" s="475"/>
      <c r="UF46" s="475"/>
      <c r="UG46" s="475"/>
      <c r="UH46" s="475"/>
      <c r="UI46" s="475"/>
      <c r="UJ46" s="475"/>
      <c r="UK46" s="475"/>
      <c r="UL46" s="475"/>
      <c r="UM46" s="475"/>
      <c r="UN46" s="475"/>
      <c r="UO46" s="475"/>
      <c r="UP46" s="475"/>
      <c r="UQ46" s="475"/>
      <c r="UR46" s="475"/>
      <c r="US46" s="475"/>
      <c r="UT46" s="475"/>
      <c r="UU46" s="475"/>
      <c r="UV46" s="475"/>
      <c r="UW46" s="475"/>
      <c r="UX46" s="475"/>
      <c r="UY46" s="475"/>
      <c r="UZ46" s="475"/>
      <c r="VA46" s="475"/>
      <c r="VB46" s="475"/>
      <c r="VC46" s="475"/>
      <c r="VD46" s="475"/>
      <c r="VE46" s="475"/>
      <c r="VF46" s="475"/>
      <c r="VG46" s="475"/>
      <c r="VH46" s="475"/>
      <c r="VI46" s="475"/>
      <c r="VJ46" s="475"/>
      <c r="VK46" s="475"/>
      <c r="VL46" s="475"/>
      <c r="VM46" s="475"/>
      <c r="VN46" s="475"/>
      <c r="VO46" s="475"/>
      <c r="VP46" s="475"/>
      <c r="VQ46" s="475"/>
      <c r="VR46" s="475"/>
      <c r="VS46" s="475"/>
      <c r="VT46" s="475"/>
      <c r="VU46" s="475"/>
      <c r="VV46" s="475"/>
      <c r="VW46" s="475"/>
      <c r="VX46" s="475"/>
      <c r="VY46" s="475"/>
      <c r="VZ46" s="475"/>
      <c r="WA46" s="475"/>
      <c r="WB46" s="475"/>
      <c r="WC46" s="475"/>
      <c r="WD46" s="475"/>
      <c r="WE46" s="475"/>
      <c r="WF46" s="475"/>
      <c r="WG46" s="475"/>
      <c r="WH46" s="475"/>
      <c r="WI46" s="475"/>
      <c r="WJ46" s="475"/>
      <c r="WK46" s="475"/>
      <c r="WL46" s="475"/>
      <c r="WM46" s="475"/>
      <c r="WN46" s="475"/>
      <c r="WO46" s="475"/>
      <c r="WP46" s="475"/>
      <c r="WQ46" s="475"/>
      <c r="WR46" s="475"/>
      <c r="WS46" s="475"/>
      <c r="WT46" s="475"/>
      <c r="WU46" s="475"/>
      <c r="WV46" s="475"/>
      <c r="WW46" s="475"/>
      <c r="WX46" s="475"/>
      <c r="WY46" s="475"/>
      <c r="WZ46" s="475"/>
      <c r="XA46" s="475"/>
      <c r="XB46" s="475"/>
      <c r="XC46" s="475"/>
      <c r="XD46" s="475"/>
      <c r="XE46" s="475"/>
      <c r="XF46" s="475"/>
      <c r="XG46" s="475"/>
      <c r="XH46" s="475"/>
      <c r="XI46" s="475"/>
      <c r="XJ46" s="475"/>
      <c r="XK46" s="475"/>
      <c r="XL46" s="475"/>
      <c r="XM46" s="475"/>
      <c r="XN46" s="475"/>
      <c r="XO46" s="475"/>
      <c r="XP46" s="475"/>
      <c r="XQ46" s="475"/>
      <c r="XR46" s="475"/>
      <c r="XS46" s="475"/>
      <c r="XT46" s="475"/>
      <c r="XU46" s="475"/>
      <c r="XV46" s="475"/>
      <c r="XW46" s="475"/>
      <c r="XX46" s="475"/>
      <c r="XY46" s="475"/>
      <c r="XZ46" s="475"/>
      <c r="YA46" s="475"/>
      <c r="YB46" s="475"/>
      <c r="YC46" s="475"/>
      <c r="YD46" s="475"/>
      <c r="YE46" s="475"/>
      <c r="YF46" s="475"/>
      <c r="YG46" s="475"/>
      <c r="YH46" s="475"/>
      <c r="YI46" s="475"/>
      <c r="YJ46" s="475"/>
      <c r="YK46" s="475"/>
      <c r="YL46" s="475"/>
      <c r="YM46" s="475"/>
      <c r="YN46" s="475"/>
      <c r="YO46" s="475"/>
      <c r="YP46" s="475"/>
      <c r="YQ46" s="475"/>
      <c r="YR46" s="475"/>
      <c r="YS46" s="475"/>
      <c r="YT46" s="475"/>
      <c r="YU46" s="475"/>
      <c r="YV46" s="475"/>
      <c r="YW46" s="475"/>
      <c r="YX46" s="475"/>
      <c r="YY46" s="475"/>
      <c r="YZ46" s="475"/>
      <c r="ZA46" s="475"/>
      <c r="ZB46" s="475"/>
      <c r="ZC46" s="475"/>
      <c r="ZD46" s="475"/>
      <c r="ZE46" s="475"/>
      <c r="ZF46" s="475"/>
      <c r="ZG46" s="475"/>
      <c r="ZH46" s="475"/>
      <c r="ZI46" s="475"/>
      <c r="ZJ46" s="475"/>
      <c r="ZK46" s="475"/>
      <c r="ZL46" s="475"/>
      <c r="ZM46" s="475"/>
      <c r="ZN46" s="475"/>
      <c r="ZO46" s="475"/>
      <c r="ZP46" s="475"/>
      <c r="ZQ46" s="475"/>
      <c r="ZR46" s="475"/>
      <c r="ZS46" s="475"/>
      <c r="ZT46" s="475"/>
      <c r="ZU46" s="475"/>
      <c r="ZV46" s="475"/>
      <c r="ZW46" s="475"/>
      <c r="ZX46" s="475"/>
      <c r="ZY46" s="475"/>
      <c r="ZZ46" s="475"/>
      <c r="AAA46" s="475"/>
      <c r="AAB46" s="475"/>
      <c r="AAC46" s="475"/>
      <c r="AAD46" s="475"/>
      <c r="AAE46" s="475"/>
      <c r="AAF46" s="475"/>
      <c r="AAG46" s="475"/>
      <c r="AAH46" s="475"/>
      <c r="AAI46" s="475"/>
      <c r="AAJ46" s="475"/>
      <c r="AAK46" s="475"/>
      <c r="AAL46" s="475"/>
      <c r="AAM46" s="475"/>
      <c r="AAN46" s="475"/>
      <c r="AAO46" s="475"/>
      <c r="AAP46" s="475"/>
      <c r="AAQ46" s="475"/>
      <c r="AAR46" s="475"/>
      <c r="AAS46" s="475"/>
      <c r="AAT46" s="475"/>
      <c r="AAU46" s="475"/>
      <c r="AAV46" s="475"/>
      <c r="AAW46" s="475"/>
      <c r="AAX46" s="475"/>
      <c r="AAY46" s="475"/>
      <c r="AAZ46" s="475"/>
      <c r="ABA46" s="475"/>
      <c r="ABB46" s="475"/>
      <c r="ABC46" s="475"/>
      <c r="ABD46" s="475"/>
      <c r="ABE46" s="475"/>
      <c r="ABF46" s="475"/>
      <c r="ABG46" s="475"/>
      <c r="ABH46" s="475"/>
      <c r="ABI46" s="475"/>
      <c r="ABJ46" s="475"/>
      <c r="ABK46" s="475"/>
      <c r="ABL46" s="475"/>
      <c r="ABM46" s="475"/>
      <c r="ABN46" s="475"/>
      <c r="ABO46" s="475"/>
      <c r="ABP46" s="475"/>
      <c r="ABQ46" s="475"/>
      <c r="ABR46" s="475"/>
      <c r="ABS46" s="475"/>
      <c r="ABT46" s="475"/>
      <c r="ABU46" s="475"/>
      <c r="ABV46" s="475"/>
      <c r="ABW46" s="475"/>
      <c r="ABX46" s="475"/>
      <c r="ABY46" s="475"/>
      <c r="ABZ46" s="475"/>
      <c r="ACA46" s="475"/>
      <c r="ACB46" s="475"/>
      <c r="ACC46" s="475"/>
      <c r="ACD46" s="475"/>
      <c r="ACE46" s="475"/>
      <c r="ACF46" s="475"/>
      <c r="ACG46" s="475"/>
      <c r="ACH46" s="475"/>
      <c r="ACI46" s="475"/>
      <c r="ACJ46" s="475"/>
      <c r="ACK46" s="475"/>
      <c r="ACL46" s="475"/>
      <c r="ACM46" s="475"/>
      <c r="ACN46" s="475"/>
      <c r="ACO46" s="475"/>
      <c r="ACP46" s="475"/>
      <c r="ACQ46" s="475"/>
      <c r="ACR46" s="475"/>
      <c r="ACS46" s="475"/>
      <c r="ACT46" s="475"/>
      <c r="ACU46" s="475"/>
      <c r="ACV46" s="475"/>
      <c r="ACW46" s="475"/>
      <c r="ACX46" s="475"/>
      <c r="ACY46" s="475"/>
      <c r="ACZ46" s="475"/>
      <c r="ADA46" s="475"/>
      <c r="ADB46" s="475"/>
      <c r="ADC46" s="475"/>
      <c r="ADD46" s="475"/>
      <c r="ADE46" s="475"/>
      <c r="ADF46" s="475"/>
      <c r="ADG46" s="475"/>
      <c r="ADH46" s="475"/>
      <c r="ADI46" s="475"/>
      <c r="ADJ46" s="475"/>
      <c r="ADK46" s="475"/>
      <c r="ADL46" s="475"/>
      <c r="ADM46" s="475"/>
      <c r="ADN46" s="475"/>
      <c r="ADO46" s="475"/>
      <c r="ADP46" s="475"/>
      <c r="ADQ46" s="475"/>
      <c r="ADR46" s="475"/>
      <c r="ADS46" s="475"/>
      <c r="ADT46" s="475"/>
      <c r="ADU46" s="475"/>
      <c r="ADV46" s="475"/>
      <c r="ADW46" s="475"/>
      <c r="ADX46" s="475"/>
      <c r="ADY46" s="475"/>
      <c r="ADZ46" s="475"/>
      <c r="AEA46" s="475"/>
      <c r="AEB46" s="475"/>
      <c r="AEC46" s="475"/>
      <c r="AED46" s="475"/>
      <c r="AEE46" s="475"/>
      <c r="AEF46" s="475"/>
      <c r="AEG46" s="475"/>
      <c r="AEH46" s="475"/>
      <c r="AEI46" s="475"/>
      <c r="AEJ46" s="475"/>
      <c r="AEK46" s="475"/>
      <c r="AEL46" s="475"/>
      <c r="AEM46" s="475"/>
      <c r="AEN46" s="475"/>
      <c r="AEO46" s="475"/>
      <c r="AEP46" s="475"/>
      <c r="AEQ46" s="475"/>
      <c r="AER46" s="475"/>
      <c r="AES46" s="475"/>
      <c r="AET46" s="475"/>
      <c r="AEU46" s="475"/>
      <c r="AEV46" s="475"/>
      <c r="AEW46" s="475"/>
      <c r="AEX46" s="475"/>
      <c r="AEY46" s="475"/>
      <c r="AEZ46" s="475"/>
      <c r="AFA46" s="475"/>
      <c r="AFB46" s="475"/>
      <c r="AFC46" s="475"/>
      <c r="AFD46" s="475"/>
      <c r="AFE46" s="475"/>
      <c r="AFF46" s="475"/>
      <c r="AFG46" s="475"/>
      <c r="AFH46" s="475"/>
      <c r="AFI46" s="475"/>
      <c r="AFJ46" s="475"/>
      <c r="AFK46" s="475"/>
      <c r="AFL46" s="475"/>
      <c r="AFM46" s="475"/>
      <c r="AFN46" s="475"/>
      <c r="AFO46" s="475"/>
      <c r="AFP46" s="475"/>
      <c r="AFQ46" s="475"/>
      <c r="AFR46" s="475"/>
      <c r="AFS46" s="475"/>
      <c r="AFT46" s="475"/>
      <c r="AFU46" s="475"/>
      <c r="AFV46" s="475"/>
      <c r="AFW46" s="475"/>
      <c r="AFX46" s="475"/>
      <c r="AFY46" s="475"/>
      <c r="AFZ46" s="475"/>
      <c r="AGA46" s="475"/>
      <c r="AGB46" s="475"/>
      <c r="AGC46" s="475"/>
      <c r="AGD46" s="475"/>
      <c r="AGE46" s="475"/>
      <c r="AGF46" s="475"/>
      <c r="AGG46" s="475"/>
      <c r="AGH46" s="475"/>
      <c r="AGI46" s="475"/>
      <c r="AGJ46" s="475"/>
      <c r="AGK46" s="475"/>
      <c r="AGL46" s="475"/>
      <c r="AGM46" s="475"/>
      <c r="AGN46" s="475"/>
      <c r="AGO46" s="475"/>
      <c r="AGP46" s="475"/>
      <c r="AGQ46" s="475"/>
      <c r="AGR46" s="475"/>
      <c r="AGS46" s="475"/>
      <c r="AGT46" s="475"/>
      <c r="AGU46" s="475"/>
      <c r="AGV46" s="475"/>
      <c r="AGW46" s="475"/>
      <c r="AGX46" s="475"/>
      <c r="AGY46" s="475"/>
      <c r="AGZ46" s="475"/>
      <c r="AHA46" s="475"/>
      <c r="AHB46" s="475"/>
      <c r="AHC46" s="475"/>
      <c r="AHD46" s="475"/>
      <c r="AHE46" s="475"/>
      <c r="AHF46" s="475"/>
      <c r="AHG46" s="475"/>
      <c r="AHH46" s="475"/>
      <c r="AHI46" s="475"/>
      <c r="AHJ46" s="475"/>
      <c r="AHK46" s="475"/>
      <c r="AHL46" s="475"/>
      <c r="AHM46" s="475"/>
      <c r="AHN46" s="475"/>
      <c r="AHO46" s="475"/>
      <c r="AHP46" s="475"/>
      <c r="AHQ46" s="475"/>
      <c r="AHR46" s="475"/>
      <c r="AHS46" s="475"/>
      <c r="AHT46" s="475"/>
      <c r="AHU46" s="475"/>
      <c r="AHV46" s="475"/>
      <c r="AHW46" s="475"/>
      <c r="AHX46" s="475"/>
      <c r="AHY46" s="475"/>
      <c r="AHZ46" s="475"/>
      <c r="AIA46" s="475"/>
      <c r="AIB46" s="475"/>
      <c r="AIC46" s="475"/>
      <c r="AID46" s="475"/>
      <c r="AIE46" s="475"/>
      <c r="AIF46" s="475"/>
      <c r="AIG46" s="475"/>
      <c r="AIH46" s="475"/>
      <c r="AII46" s="475"/>
      <c r="AIJ46" s="475"/>
      <c r="AIK46" s="475"/>
      <c r="AIL46" s="475"/>
      <c r="AIM46" s="475"/>
      <c r="AIN46" s="475"/>
      <c r="AIO46" s="475"/>
      <c r="AIP46" s="475"/>
      <c r="AIQ46" s="475"/>
      <c r="AIR46" s="475"/>
      <c r="AIS46" s="475"/>
      <c r="AIT46" s="475"/>
      <c r="AIU46" s="475"/>
      <c r="AIV46" s="475"/>
      <c r="AIW46" s="475"/>
      <c r="AIX46" s="475"/>
      <c r="AIY46" s="475"/>
      <c r="AIZ46" s="475"/>
      <c r="AJA46" s="475"/>
      <c r="AJB46" s="475"/>
      <c r="AJC46" s="475"/>
      <c r="AJD46" s="475"/>
      <c r="AJE46" s="475"/>
      <c r="AJF46" s="475"/>
      <c r="AJG46" s="475"/>
      <c r="AJH46" s="475"/>
      <c r="AJI46" s="475"/>
      <c r="AJJ46" s="475"/>
      <c r="AJK46" s="475"/>
      <c r="AJL46" s="475"/>
      <c r="AJM46" s="475"/>
      <c r="AJN46" s="475"/>
      <c r="AJO46" s="475"/>
      <c r="AJP46" s="475"/>
      <c r="AJQ46" s="475"/>
      <c r="AJR46" s="475"/>
      <c r="AJS46" s="475"/>
      <c r="AJT46" s="475"/>
      <c r="AJU46" s="475"/>
      <c r="AJV46" s="475"/>
      <c r="AJW46" s="475"/>
      <c r="AJX46" s="475"/>
      <c r="AJY46" s="475"/>
      <c r="AJZ46" s="475"/>
      <c r="AKA46" s="475"/>
      <c r="AKB46" s="475"/>
      <c r="AKC46" s="475"/>
      <c r="AKD46" s="475"/>
      <c r="AKE46" s="475"/>
      <c r="AKF46" s="475"/>
      <c r="AKG46" s="475"/>
      <c r="AKH46" s="475"/>
      <c r="AKI46" s="475"/>
      <c r="AKJ46" s="475"/>
      <c r="AKK46" s="475"/>
      <c r="AKL46" s="475"/>
      <c r="AKM46" s="475"/>
      <c r="AKN46" s="475"/>
      <c r="AKO46" s="475"/>
      <c r="AKP46" s="475"/>
      <c r="AKQ46" s="475"/>
      <c r="AKR46" s="475"/>
      <c r="AKS46" s="475"/>
      <c r="AKT46" s="475"/>
      <c r="AKU46" s="475"/>
      <c r="AKV46" s="475"/>
      <c r="AKW46" s="475"/>
      <c r="AKX46" s="475"/>
      <c r="AKY46" s="475"/>
      <c r="AKZ46" s="475"/>
      <c r="ALA46" s="475"/>
      <c r="ALB46" s="475"/>
      <c r="ALC46" s="475"/>
      <c r="ALD46" s="475"/>
      <c r="ALE46" s="475"/>
      <c r="ALF46" s="475"/>
      <c r="ALG46" s="475"/>
      <c r="ALH46" s="475"/>
      <c r="ALI46" s="475"/>
      <c r="ALJ46" s="475"/>
      <c r="ALK46" s="475"/>
      <c r="ALL46" s="475"/>
      <c r="ALM46" s="475"/>
      <c r="ALN46" s="475"/>
      <c r="ALO46" s="475"/>
      <c r="ALP46" s="475"/>
      <c r="ALQ46" s="475"/>
      <c r="ALR46" s="475"/>
      <c r="ALS46" s="475"/>
      <c r="ALT46" s="475"/>
      <c r="ALU46" s="475"/>
      <c r="ALV46" s="475"/>
      <c r="ALW46" s="475"/>
      <c r="ALX46" s="475"/>
      <c r="ALY46" s="475"/>
      <c r="ALZ46" s="475"/>
      <c r="AMA46" s="475"/>
      <c r="AMB46" s="475"/>
      <c r="AMC46" s="475"/>
      <c r="AMD46" s="475"/>
      <c r="AME46" s="475"/>
      <c r="AMF46" s="475"/>
      <c r="AMG46" s="475"/>
      <c r="AMH46" s="475"/>
      <c r="AMI46" s="475"/>
      <c r="AMJ46" s="475"/>
      <c r="AMK46" s="475"/>
      <c r="AML46" s="475"/>
      <c r="AMM46" s="475"/>
      <c r="AMN46" s="475"/>
      <c r="AMO46" s="475"/>
      <c r="AMP46" s="475"/>
      <c r="AMQ46" s="475"/>
      <c r="AMR46" s="475"/>
      <c r="AMS46" s="475"/>
      <c r="AMT46" s="475"/>
      <c r="AMU46" s="475"/>
      <c r="AMV46" s="475"/>
      <c r="AMW46" s="475"/>
      <c r="AMX46" s="475"/>
      <c r="AMY46" s="475"/>
      <c r="AMZ46" s="475"/>
      <c r="ANA46" s="475"/>
      <c r="ANB46" s="475"/>
      <c r="ANC46" s="475"/>
      <c r="AND46" s="475"/>
      <c r="ANE46" s="475"/>
      <c r="ANF46" s="475"/>
      <c r="ANG46" s="475"/>
      <c r="ANH46" s="475"/>
      <c r="ANI46" s="475"/>
      <c r="ANJ46" s="475"/>
      <c r="ANK46" s="475"/>
      <c r="ANL46" s="475"/>
      <c r="ANM46" s="475"/>
      <c r="ANN46" s="475"/>
      <c r="ANO46" s="475"/>
      <c r="ANP46" s="475"/>
      <c r="ANQ46" s="475"/>
      <c r="ANR46" s="475"/>
      <c r="ANS46" s="475"/>
      <c r="ANT46" s="475"/>
      <c r="ANU46" s="475"/>
      <c r="ANV46" s="475"/>
      <c r="ANW46" s="475"/>
      <c r="ANX46" s="475"/>
      <c r="ANY46" s="475"/>
      <c r="ANZ46" s="475"/>
      <c r="AOA46" s="475"/>
      <c r="AOB46" s="475"/>
      <c r="AOC46" s="475"/>
      <c r="AOD46" s="475"/>
      <c r="AOE46" s="475"/>
      <c r="AOF46" s="475"/>
      <c r="AOG46" s="475"/>
      <c r="AOH46" s="475"/>
      <c r="AOI46" s="475"/>
      <c r="AOJ46" s="475"/>
      <c r="AOK46" s="475"/>
      <c r="AOL46" s="475"/>
      <c r="AOM46" s="475"/>
      <c r="AON46" s="475"/>
      <c r="AOO46" s="475"/>
      <c r="AOP46" s="475"/>
      <c r="AOQ46" s="475"/>
      <c r="AOR46" s="475"/>
      <c r="AOS46" s="475"/>
      <c r="AOT46" s="475"/>
      <c r="AOU46" s="475"/>
      <c r="AOV46" s="475"/>
      <c r="AOW46" s="475"/>
      <c r="AOX46" s="475"/>
      <c r="AOY46" s="475"/>
      <c r="AOZ46" s="475"/>
      <c r="APA46" s="475"/>
      <c r="APB46" s="475"/>
      <c r="APC46" s="475"/>
      <c r="APD46" s="475"/>
      <c r="APE46" s="475"/>
      <c r="APF46" s="475"/>
      <c r="APG46" s="475"/>
      <c r="APH46" s="475"/>
      <c r="API46" s="475"/>
      <c r="APJ46" s="475"/>
      <c r="APK46" s="475"/>
      <c r="APL46" s="475"/>
      <c r="APM46" s="475"/>
      <c r="APN46" s="475"/>
      <c r="APO46" s="475"/>
      <c r="APP46" s="475"/>
      <c r="APQ46" s="475"/>
      <c r="APR46" s="475"/>
      <c r="APS46" s="475"/>
      <c r="APT46" s="475"/>
      <c r="APU46" s="475"/>
      <c r="APV46" s="475"/>
      <c r="APW46" s="475"/>
      <c r="APX46" s="475"/>
      <c r="APY46" s="475"/>
      <c r="APZ46" s="475"/>
      <c r="AQA46" s="475"/>
      <c r="AQB46" s="475"/>
      <c r="AQC46" s="475"/>
      <c r="AQD46" s="475"/>
      <c r="AQE46" s="475"/>
      <c r="AQF46" s="475"/>
      <c r="AQG46" s="475"/>
      <c r="AQH46" s="475"/>
      <c r="AQI46" s="475"/>
      <c r="AQJ46" s="475"/>
      <c r="AQK46" s="475"/>
      <c r="AQL46" s="475"/>
      <c r="AQM46" s="475"/>
      <c r="AQN46" s="475"/>
      <c r="AQO46" s="475"/>
      <c r="AQP46" s="475"/>
      <c r="AQQ46" s="475"/>
      <c r="AQR46" s="475"/>
      <c r="AQS46" s="475"/>
      <c r="AQT46" s="475"/>
      <c r="AQU46" s="475"/>
      <c r="AQV46" s="475"/>
      <c r="AQW46" s="475"/>
      <c r="AQX46" s="475"/>
      <c r="AQY46" s="475"/>
      <c r="AQZ46" s="475"/>
      <c r="ARA46" s="475"/>
      <c r="ARB46" s="475"/>
      <c r="ARC46" s="475"/>
      <c r="ARD46" s="475"/>
      <c r="ARE46" s="475"/>
      <c r="ARF46" s="475"/>
      <c r="ARG46" s="475"/>
      <c r="ARH46" s="475"/>
      <c r="ARI46" s="475"/>
      <c r="ARJ46" s="475"/>
      <c r="ARK46" s="475"/>
      <c r="ARL46" s="475"/>
      <c r="ARM46" s="475"/>
      <c r="ARN46" s="475"/>
      <c r="ARO46" s="475"/>
      <c r="ARP46" s="475"/>
      <c r="ARQ46" s="475"/>
      <c r="ARR46" s="475"/>
      <c r="ARS46" s="475"/>
      <c r="ART46" s="475"/>
      <c r="ARU46" s="475"/>
      <c r="ARV46" s="475"/>
      <c r="ARW46" s="475"/>
      <c r="ARX46" s="475"/>
      <c r="ARY46" s="475"/>
      <c r="ARZ46" s="475"/>
      <c r="ASA46" s="475"/>
      <c r="ASB46" s="475"/>
      <c r="ASC46" s="475"/>
      <c r="ASD46" s="475"/>
      <c r="ASE46" s="475"/>
      <c r="ASF46" s="475"/>
      <c r="ASG46" s="475"/>
      <c r="ASH46" s="475"/>
      <c r="ASI46" s="475"/>
      <c r="ASJ46" s="475"/>
      <c r="ASK46" s="475"/>
      <c r="ASL46" s="475"/>
      <c r="ASM46" s="475"/>
      <c r="ASN46" s="475"/>
      <c r="ASO46" s="475"/>
      <c r="ASP46" s="475"/>
      <c r="ASQ46" s="475"/>
      <c r="ASR46" s="475"/>
      <c r="ASS46" s="475"/>
      <c r="AST46" s="475"/>
      <c r="ASU46" s="475"/>
      <c r="ASV46" s="475"/>
      <c r="ASW46" s="475"/>
      <c r="ASX46" s="475"/>
      <c r="ASY46" s="475"/>
      <c r="ASZ46" s="475"/>
      <c r="ATA46" s="475"/>
      <c r="ATB46" s="475"/>
      <c r="ATC46" s="475"/>
      <c r="ATD46" s="475"/>
      <c r="ATE46" s="475"/>
      <c r="ATF46" s="475"/>
      <c r="ATG46" s="475"/>
      <c r="ATH46" s="475"/>
      <c r="ATI46" s="475"/>
      <c r="ATJ46" s="475"/>
      <c r="ATK46" s="475"/>
      <c r="ATL46" s="475"/>
      <c r="ATM46" s="475"/>
      <c r="ATN46" s="475"/>
      <c r="ATO46" s="475"/>
      <c r="ATP46" s="475"/>
      <c r="ATQ46" s="475"/>
      <c r="ATR46" s="475"/>
      <c r="ATS46" s="475"/>
      <c r="ATT46" s="475"/>
      <c r="ATU46" s="475"/>
      <c r="ATV46" s="475"/>
      <c r="ATW46" s="475"/>
      <c r="ATX46" s="475"/>
      <c r="ATY46" s="475"/>
      <c r="ATZ46" s="475"/>
      <c r="AUA46" s="475"/>
      <c r="AUB46" s="475"/>
      <c r="AUC46" s="475"/>
      <c r="AUD46" s="475"/>
      <c r="AUE46" s="475"/>
      <c r="AUF46" s="475"/>
      <c r="AUG46" s="475"/>
      <c r="AUH46" s="475"/>
      <c r="AUI46" s="475"/>
      <c r="AUJ46" s="475"/>
      <c r="AUK46" s="475"/>
      <c r="AUL46" s="475"/>
      <c r="AUM46" s="475"/>
      <c r="AUN46" s="475"/>
      <c r="AUO46" s="475"/>
      <c r="AUP46" s="475"/>
      <c r="AUQ46" s="475"/>
      <c r="AUR46" s="475"/>
      <c r="AUS46" s="475"/>
      <c r="AUT46" s="475"/>
      <c r="AUU46" s="475"/>
      <c r="AUV46" s="475"/>
      <c r="AUW46" s="475"/>
      <c r="AUX46" s="475"/>
      <c r="AUY46" s="475"/>
      <c r="AUZ46" s="475"/>
      <c r="AVA46" s="475"/>
      <c r="AVB46" s="475"/>
      <c r="AVC46" s="475"/>
      <c r="AVD46" s="475"/>
      <c r="AVE46" s="475"/>
      <c r="AVF46" s="475"/>
      <c r="AVG46" s="475"/>
      <c r="AVH46" s="475"/>
      <c r="AVI46" s="475"/>
      <c r="AVJ46" s="475"/>
      <c r="AVK46" s="475"/>
      <c r="AVL46" s="475"/>
      <c r="AVM46" s="475"/>
      <c r="AVN46" s="475"/>
      <c r="AVO46" s="475"/>
      <c r="AVP46" s="475"/>
      <c r="AVQ46" s="475"/>
      <c r="AVR46" s="475"/>
      <c r="AVS46" s="475"/>
      <c r="AVT46" s="475"/>
      <c r="AVU46" s="475"/>
      <c r="AVV46" s="475"/>
      <c r="AVW46" s="475"/>
      <c r="AVX46" s="475"/>
      <c r="AVY46" s="475"/>
      <c r="AVZ46" s="475"/>
      <c r="AWA46" s="475"/>
      <c r="AWB46" s="475"/>
      <c r="AWC46" s="475"/>
      <c r="AWD46" s="475"/>
      <c r="AWE46" s="475"/>
      <c r="AWF46" s="475"/>
      <c r="AWG46" s="475"/>
      <c r="AWH46" s="475"/>
      <c r="AWI46" s="475"/>
      <c r="AWJ46" s="475"/>
      <c r="AWK46" s="475"/>
      <c r="AWL46" s="475"/>
      <c r="AWM46" s="475"/>
      <c r="AWN46" s="475"/>
      <c r="AWO46" s="475"/>
      <c r="AWP46" s="475"/>
      <c r="AWQ46" s="475"/>
      <c r="AWR46" s="475"/>
      <c r="AWS46" s="475"/>
      <c r="AWT46" s="475"/>
      <c r="AWU46" s="475"/>
      <c r="AWV46" s="475"/>
      <c r="AWW46" s="475"/>
      <c r="AWX46" s="475"/>
      <c r="AWY46" s="475"/>
      <c r="AWZ46" s="475"/>
      <c r="AXA46" s="475"/>
      <c r="AXB46" s="475"/>
      <c r="AXC46" s="475"/>
      <c r="AXD46" s="475"/>
      <c r="AXE46" s="475"/>
      <c r="AXF46" s="475"/>
      <c r="AXG46" s="475"/>
      <c r="AXH46" s="475"/>
      <c r="AXI46" s="475"/>
      <c r="AXJ46" s="475"/>
      <c r="AXK46" s="475"/>
      <c r="AXL46" s="475"/>
      <c r="AXM46" s="475"/>
      <c r="AXN46" s="475"/>
      <c r="AXO46" s="475"/>
      <c r="AXP46" s="475"/>
      <c r="AXQ46" s="475"/>
      <c r="AXR46" s="475"/>
      <c r="AXS46" s="475"/>
      <c r="AXT46" s="475"/>
      <c r="AXU46" s="475"/>
      <c r="AXV46" s="475"/>
      <c r="AXW46" s="475"/>
      <c r="AXX46" s="475"/>
      <c r="AXY46" s="475"/>
      <c r="AXZ46" s="475"/>
      <c r="AYA46" s="475"/>
      <c r="AYB46" s="475"/>
      <c r="AYC46" s="475"/>
      <c r="AYD46" s="475"/>
      <c r="AYE46" s="475"/>
      <c r="AYF46" s="475"/>
      <c r="AYG46" s="475"/>
      <c r="AYH46" s="475"/>
      <c r="AYI46" s="475"/>
      <c r="AYJ46" s="475"/>
      <c r="AYK46" s="475"/>
      <c r="AYL46" s="475"/>
      <c r="AYM46" s="475"/>
      <c r="AYN46" s="475"/>
      <c r="AYO46" s="475"/>
      <c r="AYP46" s="475"/>
      <c r="AYQ46" s="475"/>
      <c r="AYR46" s="475"/>
      <c r="AYS46" s="475"/>
      <c r="AYT46" s="475"/>
      <c r="AYU46" s="475"/>
      <c r="AYV46" s="475"/>
      <c r="AYW46" s="475"/>
      <c r="AYX46" s="475"/>
      <c r="AYY46" s="475"/>
      <c r="AYZ46" s="475"/>
      <c r="AZA46" s="475"/>
      <c r="AZB46" s="475"/>
      <c r="AZC46" s="475"/>
      <c r="AZD46" s="475"/>
      <c r="AZE46" s="475"/>
      <c r="AZF46" s="475"/>
      <c r="AZG46" s="475"/>
      <c r="AZH46" s="475"/>
      <c r="AZI46" s="475"/>
      <c r="AZJ46" s="475"/>
      <c r="AZK46" s="475"/>
      <c r="AZL46" s="475"/>
      <c r="AZM46" s="475"/>
      <c r="AZN46" s="475"/>
      <c r="AZO46" s="475"/>
      <c r="AZP46" s="475"/>
      <c r="AZQ46" s="475"/>
      <c r="AZR46" s="475"/>
      <c r="AZS46" s="475"/>
      <c r="AZT46" s="475"/>
      <c r="AZU46" s="475"/>
      <c r="AZV46" s="475"/>
      <c r="AZW46" s="475"/>
      <c r="AZX46" s="475"/>
      <c r="AZY46" s="475"/>
      <c r="AZZ46" s="475"/>
      <c r="BAA46" s="475"/>
      <c r="BAB46" s="475"/>
      <c r="BAC46" s="475"/>
      <c r="BAD46" s="475"/>
      <c r="BAE46" s="475"/>
      <c r="BAF46" s="475"/>
      <c r="BAG46" s="475"/>
      <c r="BAH46" s="475"/>
      <c r="BAI46" s="475"/>
      <c r="BAJ46" s="475"/>
      <c r="BAK46" s="475"/>
      <c r="BAL46" s="475"/>
      <c r="BAM46" s="475"/>
      <c r="BAN46" s="475"/>
      <c r="BAO46" s="475"/>
      <c r="BAP46" s="475"/>
      <c r="BAQ46" s="475"/>
      <c r="BAR46" s="475"/>
      <c r="BAS46" s="475"/>
      <c r="BAT46" s="475"/>
      <c r="BAU46" s="475"/>
      <c r="BAV46" s="475"/>
      <c r="BAW46" s="475"/>
      <c r="BAX46" s="475"/>
      <c r="BAY46" s="475"/>
      <c r="BAZ46" s="475"/>
      <c r="BBA46" s="475"/>
      <c r="BBB46" s="475"/>
      <c r="BBC46" s="475"/>
      <c r="BBD46" s="475"/>
      <c r="BBE46" s="475"/>
      <c r="BBF46" s="475"/>
      <c r="BBG46" s="475"/>
      <c r="BBH46" s="475"/>
      <c r="BBI46" s="475"/>
      <c r="BBJ46" s="475"/>
      <c r="BBK46" s="475"/>
      <c r="BBL46" s="475"/>
      <c r="BBM46" s="475"/>
      <c r="BBN46" s="475"/>
      <c r="BBO46" s="475"/>
      <c r="BBP46" s="475"/>
      <c r="BBQ46" s="475"/>
      <c r="BBR46" s="475"/>
      <c r="BBS46" s="475"/>
      <c r="BBT46" s="475"/>
      <c r="BBU46" s="475"/>
      <c r="BBV46" s="475"/>
      <c r="BBW46" s="475"/>
      <c r="BBX46" s="475"/>
      <c r="BBY46" s="475"/>
      <c r="BBZ46" s="475"/>
      <c r="BCA46" s="475"/>
      <c r="BCB46" s="475"/>
      <c r="BCC46" s="475"/>
      <c r="BCD46" s="475"/>
      <c r="BCE46" s="475"/>
      <c r="BCF46" s="475"/>
      <c r="BCG46" s="475"/>
      <c r="BCH46" s="475"/>
      <c r="BCI46" s="475"/>
      <c r="BCJ46" s="475"/>
      <c r="BCK46" s="475"/>
      <c r="BCL46" s="475"/>
      <c r="BCM46" s="475"/>
      <c r="BCN46" s="475"/>
      <c r="BCO46" s="475"/>
      <c r="BCP46" s="475"/>
      <c r="BCQ46" s="475"/>
      <c r="BCR46" s="475"/>
      <c r="BCS46" s="475"/>
      <c r="BCT46" s="475"/>
      <c r="BCU46" s="475"/>
      <c r="BCV46" s="475"/>
      <c r="BCW46" s="475"/>
      <c r="BCX46" s="475"/>
      <c r="BCY46" s="475"/>
      <c r="BCZ46" s="475"/>
      <c r="BDA46" s="475"/>
      <c r="BDB46" s="475"/>
      <c r="BDC46" s="475"/>
      <c r="BDD46" s="475"/>
      <c r="BDE46" s="475"/>
      <c r="BDF46" s="475"/>
      <c r="BDG46" s="475"/>
      <c r="BDH46" s="475"/>
      <c r="BDI46" s="475"/>
      <c r="BDJ46" s="475"/>
      <c r="BDK46" s="475"/>
      <c r="BDL46" s="475"/>
      <c r="BDM46" s="475"/>
      <c r="BDN46" s="475"/>
      <c r="BDO46" s="475"/>
      <c r="BDP46" s="475"/>
      <c r="BDQ46" s="475"/>
      <c r="BDR46" s="475"/>
      <c r="BDS46" s="475"/>
      <c r="BDT46" s="475"/>
      <c r="BDU46" s="475"/>
      <c r="BDV46" s="475"/>
      <c r="BDW46" s="475"/>
      <c r="BDX46" s="475"/>
      <c r="BDY46" s="475"/>
      <c r="BDZ46" s="475"/>
      <c r="BEA46" s="475"/>
      <c r="BEB46" s="475"/>
      <c r="BEC46" s="475"/>
      <c r="BED46" s="475"/>
      <c r="BEE46" s="475"/>
      <c r="BEF46" s="475"/>
      <c r="BEG46" s="475"/>
      <c r="BEH46" s="475"/>
      <c r="BEI46" s="475"/>
      <c r="BEJ46" s="475"/>
      <c r="BEK46" s="475"/>
      <c r="BEL46" s="475"/>
      <c r="BEM46" s="475"/>
      <c r="BEN46" s="475"/>
      <c r="BEO46" s="475"/>
      <c r="BEP46" s="475"/>
      <c r="BEQ46" s="475"/>
      <c r="BER46" s="475"/>
      <c r="BES46" s="475"/>
      <c r="BET46" s="475"/>
      <c r="BEU46" s="475"/>
      <c r="BEV46" s="475"/>
      <c r="BEW46" s="475"/>
      <c r="BEX46" s="475"/>
      <c r="BEY46" s="475"/>
      <c r="BEZ46" s="475"/>
      <c r="BFA46" s="475"/>
      <c r="BFB46" s="475"/>
      <c r="BFC46" s="475"/>
      <c r="BFD46" s="475"/>
      <c r="BFE46" s="475"/>
      <c r="BFF46" s="475"/>
      <c r="BFG46" s="475"/>
      <c r="BFH46" s="475"/>
      <c r="BFI46" s="475"/>
      <c r="BFJ46" s="475"/>
      <c r="BFK46" s="475"/>
      <c r="BFL46" s="475"/>
      <c r="BFM46" s="475"/>
      <c r="BFN46" s="475"/>
      <c r="BFO46" s="475"/>
      <c r="BFP46" s="475"/>
      <c r="BFQ46" s="475"/>
      <c r="BFR46" s="475"/>
      <c r="BFS46" s="475"/>
      <c r="BFT46" s="475"/>
      <c r="BFU46" s="475"/>
      <c r="BFV46" s="475"/>
      <c r="BFW46" s="475"/>
      <c r="BFX46" s="475"/>
      <c r="BFY46" s="475"/>
      <c r="BFZ46" s="475"/>
      <c r="BGA46" s="475"/>
      <c r="BGB46" s="475"/>
      <c r="BGC46" s="475"/>
      <c r="BGD46" s="475"/>
      <c r="BGE46" s="475"/>
      <c r="BGF46" s="475"/>
      <c r="BGG46" s="475"/>
      <c r="BGH46" s="475"/>
      <c r="BGI46" s="475"/>
      <c r="BGJ46" s="475"/>
      <c r="BGK46" s="475"/>
      <c r="BGL46" s="475"/>
      <c r="BGM46" s="475"/>
      <c r="BGN46" s="475"/>
      <c r="BGO46" s="475"/>
      <c r="BGP46" s="475"/>
      <c r="BGQ46" s="475"/>
      <c r="BGR46" s="475"/>
      <c r="BGS46" s="475"/>
      <c r="BGT46" s="475"/>
      <c r="BGU46" s="475"/>
      <c r="BGV46" s="475"/>
      <c r="BGW46" s="475"/>
      <c r="BGX46" s="475"/>
      <c r="BGY46" s="475"/>
      <c r="BGZ46" s="475"/>
      <c r="BHA46" s="475"/>
      <c r="BHB46" s="475"/>
      <c r="BHC46" s="475"/>
      <c r="BHD46" s="475"/>
      <c r="BHE46" s="475"/>
      <c r="BHF46" s="475"/>
      <c r="BHG46" s="475"/>
      <c r="BHH46" s="475"/>
      <c r="BHI46" s="475"/>
      <c r="BHJ46" s="475"/>
      <c r="BHK46" s="475"/>
      <c r="BHL46" s="475"/>
      <c r="BHM46" s="475"/>
      <c r="BHN46" s="475"/>
      <c r="BHO46" s="475"/>
      <c r="BHP46" s="475"/>
      <c r="BHQ46" s="475"/>
      <c r="BHR46" s="475"/>
      <c r="BHS46" s="475"/>
      <c r="BHT46" s="475"/>
      <c r="BHU46" s="475"/>
      <c r="BHV46" s="475"/>
      <c r="BHW46" s="475"/>
      <c r="BHX46" s="475"/>
      <c r="BHY46" s="475"/>
      <c r="BHZ46" s="475"/>
      <c r="BIA46" s="475"/>
      <c r="BIB46" s="475"/>
      <c r="BIC46" s="475"/>
      <c r="BID46" s="475"/>
      <c r="BIE46" s="475"/>
      <c r="BIF46" s="475"/>
      <c r="BIG46" s="475"/>
      <c r="BIH46" s="475"/>
      <c r="BII46" s="475"/>
      <c r="BIJ46" s="475"/>
      <c r="BIK46" s="475"/>
      <c r="BIL46" s="475"/>
      <c r="BIM46" s="475"/>
      <c r="BIN46" s="475"/>
      <c r="BIO46" s="475"/>
      <c r="BIP46" s="475"/>
      <c r="BIQ46" s="475"/>
      <c r="BIR46" s="475"/>
      <c r="BIS46" s="475"/>
      <c r="BIT46" s="475"/>
      <c r="BIU46" s="475"/>
      <c r="BIV46" s="475"/>
      <c r="BIW46" s="475"/>
      <c r="BIX46" s="475"/>
      <c r="BIY46" s="475"/>
      <c r="BIZ46" s="475"/>
      <c r="BJA46" s="475"/>
      <c r="BJB46" s="475"/>
      <c r="BJC46" s="475"/>
      <c r="BJD46" s="475"/>
      <c r="BJE46" s="475"/>
      <c r="BJF46" s="475"/>
      <c r="BJG46" s="475"/>
      <c r="BJH46" s="475"/>
      <c r="BJI46" s="475"/>
      <c r="BJJ46" s="475"/>
      <c r="BJK46" s="475"/>
      <c r="BJL46" s="475"/>
      <c r="BJM46" s="475"/>
      <c r="BJN46" s="475"/>
      <c r="BJO46" s="475"/>
      <c r="BJP46" s="475"/>
      <c r="BJQ46" s="475"/>
      <c r="BJR46" s="475"/>
      <c r="BJS46" s="475"/>
      <c r="BJT46" s="475"/>
      <c r="BJU46" s="475"/>
      <c r="BJV46" s="475"/>
      <c r="BJW46" s="475"/>
      <c r="BJX46" s="475"/>
      <c r="BJY46" s="475"/>
      <c r="BJZ46" s="475"/>
      <c r="BKA46" s="475"/>
      <c r="BKB46" s="475"/>
      <c r="BKC46" s="475"/>
      <c r="BKD46" s="475"/>
      <c r="BKE46" s="475"/>
      <c r="BKF46" s="475"/>
      <c r="BKG46" s="475"/>
      <c r="BKH46" s="475"/>
      <c r="BKI46" s="475"/>
      <c r="BKJ46" s="475"/>
      <c r="BKK46" s="475"/>
      <c r="BKL46" s="475"/>
      <c r="BKM46" s="475"/>
      <c r="BKN46" s="475"/>
      <c r="BKO46" s="475"/>
      <c r="BKP46" s="475"/>
      <c r="BKQ46" s="475"/>
      <c r="BKR46" s="475"/>
      <c r="BKS46" s="475"/>
      <c r="BKT46" s="475"/>
      <c r="BKU46" s="475"/>
      <c r="BKV46" s="475"/>
      <c r="BKW46" s="475"/>
      <c r="BKX46" s="475"/>
      <c r="BKY46" s="475"/>
      <c r="BKZ46" s="475"/>
      <c r="BLA46" s="475"/>
      <c r="BLB46" s="475"/>
      <c r="BLC46" s="475"/>
      <c r="BLD46" s="475"/>
      <c r="BLE46" s="475"/>
      <c r="BLF46" s="475"/>
      <c r="BLG46" s="475"/>
      <c r="BLH46" s="475"/>
      <c r="BLI46" s="475"/>
      <c r="BLJ46" s="475"/>
      <c r="BLK46" s="475"/>
      <c r="BLL46" s="475"/>
      <c r="BLM46" s="475"/>
      <c r="BLN46" s="475"/>
      <c r="BLO46" s="475"/>
      <c r="BLP46" s="475"/>
      <c r="BLQ46" s="475"/>
      <c r="BLR46" s="475"/>
      <c r="BLS46" s="475"/>
      <c r="BLT46" s="475"/>
      <c r="BLU46" s="475"/>
      <c r="BLV46" s="475"/>
      <c r="BLW46" s="475"/>
      <c r="BLX46" s="475"/>
      <c r="BLY46" s="475"/>
      <c r="BLZ46" s="475"/>
      <c r="BMA46" s="475"/>
      <c r="BMB46" s="475"/>
      <c r="BMC46" s="475"/>
      <c r="BMD46" s="475"/>
      <c r="BME46" s="475"/>
      <c r="BMF46" s="475"/>
      <c r="BMG46" s="475"/>
      <c r="BMH46" s="475"/>
      <c r="BMI46" s="475"/>
      <c r="BMJ46" s="475"/>
      <c r="BMK46" s="475"/>
      <c r="BML46" s="475"/>
      <c r="BMM46" s="475"/>
      <c r="BMN46" s="475"/>
      <c r="BMO46" s="475"/>
      <c r="BMP46" s="475"/>
      <c r="BMQ46" s="475"/>
      <c r="BMR46" s="475"/>
      <c r="BMS46" s="475"/>
      <c r="BMT46" s="475"/>
      <c r="BMU46" s="475"/>
      <c r="BMV46" s="475"/>
      <c r="BMW46" s="475"/>
      <c r="BMX46" s="475"/>
      <c r="BMY46" s="475"/>
      <c r="BMZ46" s="475"/>
      <c r="BNA46" s="475"/>
      <c r="BNB46" s="475"/>
      <c r="BNC46" s="475"/>
      <c r="BND46" s="475"/>
      <c r="BNE46" s="475"/>
      <c r="BNF46" s="475"/>
      <c r="BNG46" s="475"/>
      <c r="BNH46" s="475"/>
      <c r="BNI46" s="475"/>
      <c r="BNJ46" s="475"/>
      <c r="BNK46" s="475"/>
      <c r="BNL46" s="475"/>
      <c r="BNM46" s="475"/>
      <c r="BNN46" s="475"/>
      <c r="BNO46" s="475"/>
      <c r="BNP46" s="475"/>
      <c r="BNQ46" s="475"/>
      <c r="BNR46" s="475"/>
      <c r="BNS46" s="475"/>
      <c r="BNT46" s="475"/>
      <c r="BNU46" s="475"/>
      <c r="BNV46" s="475"/>
      <c r="BNW46" s="475"/>
      <c r="BNX46" s="475"/>
      <c r="BNY46" s="475"/>
      <c r="BNZ46" s="475"/>
      <c r="BOA46" s="475"/>
      <c r="BOB46" s="475"/>
      <c r="BOC46" s="475"/>
      <c r="BOD46" s="475"/>
      <c r="BOE46" s="475"/>
      <c r="BOF46" s="475"/>
      <c r="BOG46" s="475"/>
      <c r="BOH46" s="475"/>
      <c r="BOI46" s="475"/>
      <c r="BOJ46" s="475"/>
      <c r="BOK46" s="475"/>
      <c r="BOL46" s="475"/>
      <c r="BOM46" s="475"/>
      <c r="BON46" s="475"/>
      <c r="BOO46" s="475"/>
      <c r="BOP46" s="475"/>
      <c r="BOQ46" s="475"/>
      <c r="BOR46" s="475"/>
      <c r="BOS46" s="475"/>
      <c r="BOT46" s="475"/>
      <c r="BOU46" s="475"/>
      <c r="BOV46" s="475"/>
      <c r="BOW46" s="475"/>
      <c r="BOX46" s="475"/>
      <c r="BOY46" s="475"/>
      <c r="BOZ46" s="475"/>
      <c r="BPA46" s="475"/>
      <c r="BPB46" s="475"/>
      <c r="BPC46" s="475"/>
      <c r="BPD46" s="475"/>
      <c r="BPE46" s="475"/>
      <c r="BPF46" s="475"/>
      <c r="BPG46" s="475"/>
      <c r="BPH46" s="475"/>
      <c r="BPI46" s="475"/>
      <c r="BPJ46" s="475"/>
      <c r="BPK46" s="475"/>
      <c r="BPL46" s="475"/>
      <c r="BPM46" s="475"/>
      <c r="BPN46" s="475"/>
      <c r="BPO46" s="475"/>
      <c r="BPP46" s="475"/>
      <c r="BPQ46" s="475"/>
      <c r="BPR46" s="475"/>
      <c r="BPS46" s="475"/>
      <c r="BPT46" s="475"/>
      <c r="BPU46" s="475"/>
      <c r="BPV46" s="475"/>
      <c r="BPW46" s="475"/>
      <c r="BPX46" s="475"/>
      <c r="BPY46" s="475"/>
      <c r="BPZ46" s="475"/>
      <c r="BQA46" s="475"/>
      <c r="BQB46" s="475"/>
      <c r="BQC46" s="475"/>
      <c r="BQD46" s="475"/>
      <c r="BQE46" s="475"/>
      <c r="BQF46" s="475"/>
      <c r="BQG46" s="475"/>
      <c r="BQH46" s="475"/>
      <c r="BQI46" s="475"/>
      <c r="BQJ46" s="475"/>
      <c r="BQK46" s="475"/>
      <c r="BQL46" s="475"/>
      <c r="BQM46" s="475"/>
      <c r="BQN46" s="475"/>
      <c r="BQO46" s="475"/>
      <c r="BQP46" s="475"/>
      <c r="BQQ46" s="475"/>
      <c r="BQR46" s="475"/>
      <c r="BQS46" s="475"/>
      <c r="BQT46" s="475"/>
      <c r="BQU46" s="475"/>
      <c r="BQV46" s="475"/>
      <c r="BQW46" s="475"/>
      <c r="BQX46" s="475"/>
      <c r="BQY46" s="475"/>
      <c r="BQZ46" s="475"/>
      <c r="BRA46" s="475"/>
      <c r="BRB46" s="475"/>
      <c r="BRC46" s="475"/>
      <c r="BRD46" s="475"/>
      <c r="BRE46" s="475"/>
      <c r="BRF46" s="475"/>
      <c r="BRG46" s="475"/>
      <c r="BRH46" s="475"/>
      <c r="BRI46" s="475"/>
      <c r="BRJ46" s="475"/>
      <c r="BRK46" s="475"/>
      <c r="BRL46" s="475"/>
      <c r="BRM46" s="475"/>
      <c r="BRN46" s="475"/>
      <c r="BRO46" s="475"/>
      <c r="BRP46" s="475"/>
      <c r="BRQ46" s="475"/>
      <c r="BRR46" s="475"/>
      <c r="BRS46" s="475"/>
      <c r="BRT46" s="475"/>
      <c r="BRU46" s="475"/>
      <c r="BRV46" s="475"/>
      <c r="BRW46" s="475"/>
      <c r="BRX46" s="475"/>
      <c r="BRY46" s="475"/>
      <c r="BRZ46" s="475"/>
      <c r="BSA46" s="475"/>
      <c r="BSB46" s="475"/>
      <c r="BSC46" s="475"/>
      <c r="BSD46" s="475"/>
      <c r="BSE46" s="475"/>
      <c r="BSF46" s="475"/>
      <c r="BSG46" s="475"/>
      <c r="BSH46" s="475"/>
      <c r="BSI46" s="475"/>
      <c r="BSJ46" s="475"/>
      <c r="BSK46" s="475"/>
      <c r="BSL46" s="475"/>
      <c r="BSM46" s="475"/>
      <c r="BSN46" s="475"/>
      <c r="BSO46" s="475"/>
      <c r="BSP46" s="475"/>
      <c r="BSQ46" s="475"/>
      <c r="BSR46" s="475"/>
      <c r="BSS46" s="475"/>
      <c r="BST46" s="475"/>
      <c r="BSU46" s="475"/>
      <c r="BSV46" s="475"/>
      <c r="BSW46" s="475"/>
      <c r="BSX46" s="475"/>
      <c r="BSY46" s="475"/>
      <c r="BSZ46" s="475"/>
      <c r="BTA46" s="475"/>
      <c r="BTB46" s="475"/>
      <c r="BTC46" s="475"/>
      <c r="BTD46" s="475"/>
      <c r="BTE46" s="475"/>
      <c r="BTF46" s="475"/>
      <c r="BTG46" s="475"/>
      <c r="BTH46" s="475"/>
      <c r="BTI46" s="475"/>
      <c r="BTJ46" s="475"/>
      <c r="BTK46" s="475"/>
      <c r="BTL46" s="475"/>
      <c r="BTM46" s="475"/>
      <c r="BTN46" s="475"/>
      <c r="BTO46" s="475"/>
      <c r="BTP46" s="475"/>
      <c r="BTQ46" s="475"/>
      <c r="BTR46" s="475"/>
      <c r="BTS46" s="475"/>
      <c r="BTT46" s="475"/>
      <c r="BTU46" s="475"/>
      <c r="BTV46" s="475"/>
      <c r="BTW46" s="475"/>
      <c r="BTX46" s="475"/>
      <c r="BTY46" s="475"/>
      <c r="BTZ46" s="475"/>
      <c r="BUA46" s="475"/>
      <c r="BUB46" s="475"/>
      <c r="BUC46" s="475"/>
      <c r="BUD46" s="475"/>
      <c r="BUE46" s="475"/>
      <c r="BUF46" s="475"/>
      <c r="BUG46" s="475"/>
      <c r="BUH46" s="475"/>
      <c r="BUI46" s="475"/>
      <c r="BUJ46" s="475"/>
      <c r="BUK46" s="475"/>
      <c r="BUL46" s="475"/>
      <c r="BUM46" s="475"/>
      <c r="BUN46" s="475"/>
      <c r="BUO46" s="475"/>
      <c r="BUP46" s="475"/>
      <c r="BUQ46" s="475"/>
      <c r="BUR46" s="475"/>
      <c r="BUS46" s="475"/>
      <c r="BUT46" s="475"/>
      <c r="BUU46" s="475"/>
      <c r="BUV46" s="475"/>
      <c r="BUW46" s="475"/>
      <c r="BUX46" s="475"/>
      <c r="BUY46" s="475"/>
      <c r="BUZ46" s="475"/>
      <c r="BVA46" s="475"/>
      <c r="BVB46" s="475"/>
      <c r="BVC46" s="475"/>
      <c r="BVD46" s="475"/>
      <c r="BVE46" s="475"/>
      <c r="BVF46" s="475"/>
      <c r="BVG46" s="475"/>
      <c r="BVH46" s="475"/>
      <c r="BVI46" s="475"/>
      <c r="BVJ46" s="475"/>
      <c r="BVK46" s="475"/>
      <c r="BVL46" s="475"/>
      <c r="BVM46" s="475"/>
      <c r="BVN46" s="475"/>
      <c r="BVO46" s="475"/>
      <c r="BVP46" s="475"/>
      <c r="BVQ46" s="475"/>
      <c r="BVR46" s="475"/>
      <c r="BVS46" s="475"/>
      <c r="BVT46" s="475"/>
      <c r="BVU46" s="475"/>
      <c r="BVV46" s="475"/>
      <c r="BVW46" s="475"/>
      <c r="BVX46" s="475"/>
      <c r="BVY46" s="475"/>
      <c r="BVZ46" s="475"/>
      <c r="BWA46" s="475"/>
      <c r="BWB46" s="475"/>
      <c r="BWC46" s="475"/>
      <c r="BWD46" s="475"/>
      <c r="BWE46" s="475"/>
      <c r="BWF46" s="475"/>
      <c r="BWG46" s="475"/>
      <c r="BWH46" s="475"/>
      <c r="BWI46" s="475"/>
      <c r="BWJ46" s="475"/>
      <c r="BWK46" s="475"/>
      <c r="BWL46" s="475"/>
      <c r="BWM46" s="475"/>
      <c r="BWN46" s="475"/>
      <c r="BWO46" s="475"/>
      <c r="BWP46" s="475"/>
      <c r="BWQ46" s="475"/>
      <c r="BWR46" s="475"/>
      <c r="BWS46" s="475"/>
      <c r="BWT46" s="475"/>
      <c r="BWU46" s="475"/>
      <c r="BWV46" s="475"/>
      <c r="BWW46" s="475"/>
      <c r="BWX46" s="475"/>
      <c r="BWY46" s="475"/>
      <c r="BWZ46" s="475"/>
      <c r="BXA46" s="475"/>
      <c r="BXB46" s="475"/>
      <c r="BXC46" s="475"/>
      <c r="BXD46" s="475"/>
      <c r="BXE46" s="475"/>
      <c r="BXF46" s="475"/>
      <c r="BXG46" s="475"/>
      <c r="BXH46" s="475"/>
      <c r="BXI46" s="475"/>
      <c r="BXJ46" s="475"/>
      <c r="BXK46" s="475"/>
      <c r="BXL46" s="475"/>
      <c r="BXM46" s="475"/>
      <c r="BXN46" s="475"/>
      <c r="BXO46" s="475"/>
      <c r="BXP46" s="475"/>
      <c r="BXQ46" s="475"/>
      <c r="BXR46" s="475"/>
      <c r="BXS46" s="475"/>
      <c r="BXT46" s="475"/>
      <c r="BXU46" s="475"/>
      <c r="BXV46" s="475"/>
      <c r="BXW46" s="475"/>
      <c r="BXX46" s="475"/>
      <c r="BXY46" s="475"/>
      <c r="BXZ46" s="475"/>
      <c r="BYA46" s="475"/>
      <c r="BYB46" s="475"/>
      <c r="BYC46" s="475"/>
      <c r="BYD46" s="475"/>
      <c r="BYE46" s="475"/>
      <c r="BYF46" s="475"/>
      <c r="BYG46" s="475"/>
      <c r="BYH46" s="475"/>
      <c r="BYI46" s="475"/>
      <c r="BYJ46" s="475"/>
      <c r="BYK46" s="475"/>
      <c r="BYL46" s="475"/>
      <c r="BYM46" s="475"/>
      <c r="BYN46" s="475"/>
      <c r="BYO46" s="475"/>
      <c r="BYP46" s="475"/>
      <c r="BYQ46" s="475"/>
      <c r="BYR46" s="475"/>
      <c r="BYS46" s="475"/>
      <c r="BYT46" s="475"/>
      <c r="BYU46" s="475"/>
      <c r="BYV46" s="475"/>
      <c r="BYW46" s="475"/>
      <c r="BYX46" s="475"/>
      <c r="BYY46" s="475"/>
      <c r="BYZ46" s="475"/>
      <c r="BZA46" s="475"/>
      <c r="BZB46" s="475"/>
      <c r="BZC46" s="475"/>
      <c r="BZD46" s="475"/>
      <c r="BZE46" s="475"/>
      <c r="BZF46" s="475"/>
      <c r="BZG46" s="475"/>
      <c r="BZH46" s="475"/>
      <c r="BZI46" s="475"/>
      <c r="BZJ46" s="475"/>
      <c r="BZK46" s="475"/>
      <c r="BZL46" s="475"/>
      <c r="BZM46" s="475"/>
      <c r="BZN46" s="475"/>
      <c r="BZO46" s="475"/>
      <c r="BZP46" s="475"/>
      <c r="BZQ46" s="475"/>
      <c r="BZR46" s="475"/>
      <c r="BZS46" s="475"/>
      <c r="BZT46" s="475"/>
      <c r="BZU46" s="475"/>
      <c r="BZV46" s="475"/>
      <c r="BZW46" s="475"/>
      <c r="BZX46" s="475"/>
      <c r="BZY46" s="475"/>
      <c r="BZZ46" s="475"/>
      <c r="CAA46" s="475"/>
      <c r="CAB46" s="475"/>
      <c r="CAC46" s="475"/>
      <c r="CAD46" s="475"/>
      <c r="CAE46" s="475"/>
      <c r="CAF46" s="475"/>
      <c r="CAG46" s="475"/>
      <c r="CAH46" s="475"/>
      <c r="CAI46" s="475"/>
      <c r="CAJ46" s="475"/>
      <c r="CAK46" s="475"/>
      <c r="CAL46" s="475"/>
      <c r="CAM46" s="475"/>
      <c r="CAN46" s="475"/>
      <c r="CAO46" s="475"/>
      <c r="CAP46" s="475"/>
      <c r="CAQ46" s="475"/>
      <c r="CAR46" s="475"/>
      <c r="CAS46" s="475"/>
      <c r="CAT46" s="475"/>
      <c r="CAU46" s="475"/>
      <c r="CAV46" s="475"/>
      <c r="CAW46" s="475"/>
      <c r="CAX46" s="475"/>
      <c r="CAY46" s="475"/>
      <c r="CAZ46" s="475"/>
      <c r="CBA46" s="475"/>
      <c r="CBB46" s="475"/>
      <c r="CBC46" s="475"/>
      <c r="CBD46" s="475"/>
      <c r="CBE46" s="475"/>
      <c r="CBF46" s="475"/>
      <c r="CBG46" s="475"/>
      <c r="CBH46" s="475"/>
      <c r="CBI46" s="475"/>
      <c r="CBJ46" s="475"/>
      <c r="CBK46" s="475"/>
      <c r="CBL46" s="475"/>
      <c r="CBM46" s="475"/>
      <c r="CBN46" s="475"/>
      <c r="CBO46" s="475"/>
      <c r="CBP46" s="475"/>
      <c r="CBQ46" s="475"/>
      <c r="CBR46" s="475"/>
      <c r="CBS46" s="475"/>
      <c r="CBT46" s="475"/>
      <c r="CBU46" s="475"/>
      <c r="CBV46" s="475"/>
      <c r="CBW46" s="475"/>
      <c r="CBX46" s="475"/>
      <c r="CBY46" s="475"/>
      <c r="CBZ46" s="475"/>
      <c r="CCA46" s="475"/>
      <c r="CCB46" s="475"/>
      <c r="CCC46" s="475"/>
      <c r="CCD46" s="475"/>
      <c r="CCE46" s="475"/>
      <c r="CCF46" s="475"/>
      <c r="CCG46" s="475"/>
      <c r="CCH46" s="475"/>
      <c r="CCI46" s="475"/>
      <c r="CCJ46" s="475"/>
      <c r="CCK46" s="475"/>
      <c r="CCL46" s="475"/>
      <c r="CCM46" s="475"/>
      <c r="CCN46" s="475"/>
      <c r="CCO46" s="475"/>
      <c r="CCP46" s="475"/>
      <c r="CCQ46" s="475"/>
      <c r="CCR46" s="475"/>
      <c r="CCS46" s="475"/>
      <c r="CCT46" s="475"/>
      <c r="CCU46" s="475"/>
      <c r="CCV46" s="475"/>
      <c r="CCW46" s="475"/>
      <c r="CCX46" s="475"/>
      <c r="CCY46" s="475"/>
      <c r="CCZ46" s="475"/>
      <c r="CDA46" s="475"/>
      <c r="CDB46" s="475"/>
      <c r="CDC46" s="475"/>
      <c r="CDD46" s="475"/>
      <c r="CDE46" s="475"/>
      <c r="CDF46" s="475"/>
      <c r="CDG46" s="475"/>
      <c r="CDH46" s="475"/>
      <c r="CDI46" s="475"/>
      <c r="CDJ46" s="475"/>
      <c r="CDK46" s="475"/>
      <c r="CDL46" s="475"/>
      <c r="CDM46" s="475"/>
      <c r="CDN46" s="475"/>
      <c r="CDO46" s="475"/>
      <c r="CDP46" s="475"/>
      <c r="CDQ46" s="475"/>
      <c r="CDR46" s="475"/>
      <c r="CDS46" s="475"/>
      <c r="CDT46" s="475"/>
      <c r="CDU46" s="475"/>
      <c r="CDV46" s="475"/>
      <c r="CDW46" s="475"/>
      <c r="CDX46" s="475"/>
      <c r="CDY46" s="475"/>
      <c r="CDZ46" s="475"/>
      <c r="CEA46" s="475"/>
      <c r="CEB46" s="475"/>
      <c r="CEC46" s="475"/>
      <c r="CED46" s="475"/>
      <c r="CEE46" s="475"/>
      <c r="CEF46" s="475"/>
      <c r="CEG46" s="475"/>
      <c r="CEH46" s="475"/>
      <c r="CEI46" s="475"/>
      <c r="CEJ46" s="475"/>
      <c r="CEK46" s="475"/>
      <c r="CEL46" s="475"/>
      <c r="CEM46" s="475"/>
      <c r="CEN46" s="475"/>
      <c r="CEO46" s="475"/>
      <c r="CEP46" s="475"/>
      <c r="CEQ46" s="475"/>
      <c r="CER46" s="475"/>
      <c r="CES46" s="475"/>
      <c r="CET46" s="475"/>
      <c r="CEU46" s="475"/>
      <c r="CEV46" s="475"/>
      <c r="CEW46" s="475"/>
      <c r="CEX46" s="475"/>
      <c r="CEY46" s="475"/>
      <c r="CEZ46" s="475"/>
      <c r="CFA46" s="475"/>
      <c r="CFB46" s="475"/>
      <c r="CFC46" s="475"/>
      <c r="CFD46" s="475"/>
      <c r="CFE46" s="475"/>
      <c r="CFF46" s="475"/>
      <c r="CFG46" s="475"/>
      <c r="CFH46" s="475"/>
      <c r="CFI46" s="475"/>
      <c r="CFJ46" s="475"/>
      <c r="CFK46" s="475"/>
      <c r="CFL46" s="475"/>
      <c r="CFM46" s="475"/>
      <c r="CFN46" s="475"/>
      <c r="CFO46" s="475"/>
      <c r="CFP46" s="475"/>
      <c r="CFQ46" s="475"/>
      <c r="CFR46" s="475"/>
      <c r="CFS46" s="475"/>
      <c r="CFT46" s="475"/>
      <c r="CFU46" s="475"/>
      <c r="CFV46" s="475"/>
      <c r="CFW46" s="475"/>
      <c r="CFX46" s="475"/>
      <c r="CFY46" s="475"/>
      <c r="CFZ46" s="475"/>
      <c r="CGA46" s="475"/>
      <c r="CGB46" s="475"/>
      <c r="CGC46" s="475"/>
      <c r="CGD46" s="475"/>
      <c r="CGE46" s="475"/>
      <c r="CGF46" s="475"/>
      <c r="CGG46" s="475"/>
      <c r="CGH46" s="475"/>
      <c r="CGI46" s="475"/>
      <c r="CGJ46" s="475"/>
      <c r="CGK46" s="475"/>
      <c r="CGL46" s="475"/>
      <c r="CGM46" s="475"/>
      <c r="CGN46" s="475"/>
      <c r="CGO46" s="475"/>
      <c r="CGP46" s="475"/>
      <c r="CGQ46" s="475"/>
      <c r="CGR46" s="475"/>
      <c r="CGS46" s="475"/>
      <c r="CGT46" s="475"/>
      <c r="CGU46" s="475"/>
      <c r="CGV46" s="475"/>
      <c r="CGW46" s="475"/>
      <c r="CGX46" s="475"/>
      <c r="CGY46" s="475"/>
      <c r="CGZ46" s="475"/>
      <c r="CHA46" s="475"/>
      <c r="CHB46" s="475"/>
      <c r="CHC46" s="475"/>
      <c r="CHD46" s="475"/>
      <c r="CHE46" s="475"/>
      <c r="CHF46" s="475"/>
      <c r="CHG46" s="475"/>
      <c r="CHH46" s="475"/>
      <c r="CHI46" s="475"/>
      <c r="CHJ46" s="475"/>
      <c r="CHK46" s="475"/>
      <c r="CHL46" s="475"/>
      <c r="CHM46" s="475"/>
      <c r="CHN46" s="475"/>
      <c r="CHO46" s="475"/>
      <c r="CHP46" s="475"/>
      <c r="CHQ46" s="475"/>
      <c r="CHR46" s="475"/>
      <c r="CHS46" s="475"/>
      <c r="CHT46" s="475"/>
      <c r="CHU46" s="475"/>
      <c r="CHV46" s="475"/>
      <c r="CHW46" s="475"/>
      <c r="CHX46" s="475"/>
      <c r="CHY46" s="475"/>
      <c r="CHZ46" s="475"/>
      <c r="CIA46" s="475"/>
      <c r="CIB46" s="475"/>
      <c r="CIC46" s="475"/>
      <c r="CID46" s="475"/>
      <c r="CIE46" s="475"/>
      <c r="CIF46" s="475"/>
      <c r="CIG46" s="475"/>
      <c r="CIH46" s="475"/>
      <c r="CII46" s="475"/>
      <c r="CIJ46" s="475"/>
      <c r="CIK46" s="475"/>
      <c r="CIL46" s="475"/>
      <c r="CIM46" s="475"/>
      <c r="CIN46" s="475"/>
      <c r="CIO46" s="475"/>
      <c r="CIP46" s="475"/>
      <c r="CIQ46" s="475"/>
      <c r="CIR46" s="475"/>
      <c r="CIS46" s="475"/>
      <c r="CIT46" s="475"/>
      <c r="CIU46" s="475"/>
      <c r="CIV46" s="475"/>
      <c r="CIW46" s="475"/>
      <c r="CIX46" s="475"/>
      <c r="CIY46" s="475"/>
      <c r="CIZ46" s="475"/>
      <c r="CJA46" s="475"/>
      <c r="CJB46" s="475"/>
      <c r="CJC46" s="475"/>
      <c r="CJD46" s="475"/>
      <c r="CJE46" s="475"/>
      <c r="CJF46" s="475"/>
      <c r="CJG46" s="475"/>
      <c r="CJH46" s="475"/>
      <c r="CJI46" s="475"/>
      <c r="CJJ46" s="475"/>
      <c r="CJK46" s="475"/>
      <c r="CJL46" s="475"/>
      <c r="CJM46" s="475"/>
      <c r="CJN46" s="475"/>
      <c r="CJO46" s="475"/>
      <c r="CJP46" s="475"/>
      <c r="CJQ46" s="475"/>
      <c r="CJR46" s="475"/>
      <c r="CJS46" s="475"/>
      <c r="CJT46" s="475"/>
      <c r="CJU46" s="475"/>
      <c r="CJV46" s="475"/>
      <c r="CJW46" s="475"/>
      <c r="CJX46" s="475"/>
      <c r="CJY46" s="475"/>
      <c r="CJZ46" s="475"/>
      <c r="CKA46" s="475"/>
      <c r="CKB46" s="475"/>
      <c r="CKC46" s="475"/>
      <c r="CKD46" s="475"/>
      <c r="CKE46" s="475"/>
      <c r="CKF46" s="475"/>
      <c r="CKG46" s="475"/>
      <c r="CKH46" s="475"/>
      <c r="CKI46" s="475"/>
      <c r="CKJ46" s="475"/>
      <c r="CKK46" s="475"/>
      <c r="CKL46" s="475"/>
      <c r="CKM46" s="475"/>
      <c r="CKN46" s="475"/>
      <c r="CKO46" s="475"/>
      <c r="CKP46" s="475"/>
      <c r="CKQ46" s="475"/>
      <c r="CKR46" s="475"/>
      <c r="CKS46" s="475"/>
      <c r="CKT46" s="475"/>
      <c r="CKU46" s="475"/>
      <c r="CKV46" s="475"/>
      <c r="CKW46" s="475"/>
      <c r="CKX46" s="475"/>
      <c r="CKY46" s="475"/>
      <c r="CKZ46" s="475"/>
      <c r="CLA46" s="475"/>
      <c r="CLB46" s="475"/>
      <c r="CLC46" s="475"/>
      <c r="CLD46" s="475"/>
      <c r="CLE46" s="475"/>
      <c r="CLF46" s="475"/>
      <c r="CLG46" s="475"/>
      <c r="CLH46" s="475"/>
      <c r="CLI46" s="475"/>
      <c r="CLJ46" s="475"/>
      <c r="CLK46" s="475"/>
      <c r="CLL46" s="475"/>
      <c r="CLM46" s="475"/>
      <c r="CLN46" s="475"/>
      <c r="CLO46" s="475"/>
      <c r="CLP46" s="475"/>
      <c r="CLQ46" s="475"/>
      <c r="CLR46" s="475"/>
      <c r="CLS46" s="475"/>
      <c r="CLT46" s="475"/>
      <c r="CLU46" s="475"/>
      <c r="CLV46" s="475"/>
      <c r="CLW46" s="475"/>
      <c r="CLX46" s="475"/>
      <c r="CLY46" s="475"/>
      <c r="CLZ46" s="475"/>
      <c r="CMA46" s="475"/>
      <c r="CMB46" s="475"/>
      <c r="CMC46" s="475"/>
      <c r="CMD46" s="475"/>
      <c r="CME46" s="475"/>
      <c r="CMF46" s="475"/>
      <c r="CMG46" s="475"/>
      <c r="CMH46" s="475"/>
      <c r="CMI46" s="475"/>
      <c r="CMJ46" s="475"/>
      <c r="CMK46" s="475"/>
      <c r="CML46" s="475"/>
      <c r="CMM46" s="475"/>
      <c r="CMN46" s="475"/>
      <c r="CMO46" s="475"/>
      <c r="CMP46" s="475"/>
      <c r="CMQ46" s="475"/>
      <c r="CMR46" s="475"/>
      <c r="CMS46" s="475"/>
      <c r="CMT46" s="475"/>
      <c r="CMU46" s="475"/>
      <c r="CMV46" s="475"/>
      <c r="CMW46" s="475"/>
      <c r="CMX46" s="475"/>
      <c r="CMY46" s="475"/>
      <c r="CMZ46" s="475"/>
      <c r="CNA46" s="475"/>
      <c r="CNB46" s="475"/>
      <c r="CNC46" s="475"/>
      <c r="CND46" s="475"/>
      <c r="CNE46" s="475"/>
      <c r="CNF46" s="475"/>
      <c r="CNG46" s="475"/>
      <c r="CNH46" s="475"/>
      <c r="CNI46" s="475"/>
      <c r="CNJ46" s="475"/>
      <c r="CNK46" s="475"/>
      <c r="CNL46" s="475"/>
      <c r="CNM46" s="475"/>
      <c r="CNN46" s="475"/>
      <c r="CNO46" s="475"/>
      <c r="CNP46" s="475"/>
      <c r="CNQ46" s="475"/>
      <c r="CNR46" s="475"/>
      <c r="CNS46" s="475"/>
      <c r="CNT46" s="475"/>
      <c r="CNU46" s="475"/>
      <c r="CNV46" s="475"/>
      <c r="CNW46" s="475"/>
      <c r="CNX46" s="475"/>
      <c r="CNY46" s="475"/>
      <c r="CNZ46" s="475"/>
      <c r="COA46" s="475"/>
      <c r="COB46" s="475"/>
      <c r="COC46" s="475"/>
      <c r="COD46" s="475"/>
      <c r="COE46" s="475"/>
      <c r="COF46" s="475"/>
      <c r="COG46" s="475"/>
      <c r="COH46" s="475"/>
      <c r="COI46" s="475"/>
      <c r="COJ46" s="475"/>
      <c r="COK46" s="475"/>
      <c r="COL46" s="475"/>
      <c r="COM46" s="475"/>
      <c r="CON46" s="475"/>
      <c r="COO46" s="475"/>
      <c r="COP46" s="475"/>
      <c r="COQ46" s="475"/>
      <c r="COR46" s="475"/>
      <c r="COS46" s="475"/>
      <c r="COT46" s="475"/>
      <c r="COU46" s="475"/>
      <c r="COV46" s="475"/>
      <c r="COW46" s="475"/>
      <c r="COX46" s="475"/>
      <c r="COY46" s="475"/>
      <c r="COZ46" s="475"/>
      <c r="CPA46" s="475"/>
      <c r="CPB46" s="475"/>
      <c r="CPC46" s="475"/>
      <c r="CPD46" s="475"/>
      <c r="CPE46" s="475"/>
      <c r="CPF46" s="475"/>
      <c r="CPG46" s="475"/>
      <c r="CPH46" s="475"/>
      <c r="CPI46" s="475"/>
      <c r="CPJ46" s="475"/>
      <c r="CPK46" s="475"/>
      <c r="CPL46" s="475"/>
      <c r="CPM46" s="475"/>
      <c r="CPN46" s="475"/>
      <c r="CPO46" s="475"/>
      <c r="CPP46" s="475"/>
      <c r="CPQ46" s="475"/>
      <c r="CPR46" s="475"/>
      <c r="CPS46" s="475"/>
      <c r="CPT46" s="475"/>
      <c r="CPU46" s="475"/>
      <c r="CPV46" s="475"/>
      <c r="CPW46" s="475"/>
      <c r="CPX46" s="475"/>
      <c r="CPY46" s="475"/>
      <c r="CPZ46" s="475"/>
      <c r="CQA46" s="475"/>
      <c r="CQB46" s="475"/>
      <c r="CQC46" s="475"/>
      <c r="CQD46" s="475"/>
      <c r="CQE46" s="475"/>
      <c r="CQF46" s="475"/>
      <c r="CQG46" s="475"/>
      <c r="CQH46" s="475"/>
      <c r="CQI46" s="475"/>
      <c r="CQJ46" s="475"/>
      <c r="CQK46" s="475"/>
      <c r="CQL46" s="475"/>
      <c r="CQM46" s="475"/>
      <c r="CQN46" s="475"/>
      <c r="CQO46" s="475"/>
      <c r="CQP46" s="475"/>
      <c r="CQQ46" s="475"/>
      <c r="CQR46" s="475"/>
      <c r="CQS46" s="475"/>
      <c r="CQT46" s="475"/>
      <c r="CQU46" s="475"/>
      <c r="CQV46" s="475"/>
      <c r="CQW46" s="475"/>
      <c r="CQX46" s="475"/>
      <c r="CQY46" s="475"/>
      <c r="CQZ46" s="475"/>
      <c r="CRA46" s="475"/>
      <c r="CRB46" s="475"/>
      <c r="CRC46" s="475"/>
      <c r="CRD46" s="475"/>
      <c r="CRE46" s="475"/>
      <c r="CRF46" s="475"/>
      <c r="CRG46" s="475"/>
      <c r="CRH46" s="475"/>
      <c r="CRI46" s="475"/>
      <c r="CRJ46" s="475"/>
      <c r="CRK46" s="475"/>
      <c r="CRL46" s="475"/>
      <c r="CRM46" s="475"/>
      <c r="CRN46" s="475"/>
      <c r="CRO46" s="475"/>
      <c r="CRP46" s="475"/>
      <c r="CRQ46" s="475"/>
      <c r="CRR46" s="475"/>
      <c r="CRS46" s="475"/>
      <c r="CRT46" s="475"/>
      <c r="CRU46" s="475"/>
      <c r="CRV46" s="475"/>
      <c r="CRW46" s="475"/>
      <c r="CRX46" s="475"/>
      <c r="CRY46" s="475"/>
      <c r="CRZ46" s="475"/>
      <c r="CSA46" s="475"/>
      <c r="CSB46" s="475"/>
      <c r="CSC46" s="475"/>
      <c r="CSD46" s="475"/>
      <c r="CSE46" s="475"/>
      <c r="CSF46" s="475"/>
      <c r="CSG46" s="475"/>
      <c r="CSH46" s="475"/>
      <c r="CSI46" s="475"/>
      <c r="CSJ46" s="475"/>
      <c r="CSK46" s="475"/>
      <c r="CSL46" s="475"/>
      <c r="CSM46" s="475"/>
      <c r="CSN46" s="475"/>
      <c r="CSO46" s="475"/>
      <c r="CSP46" s="475"/>
      <c r="CSQ46" s="475"/>
      <c r="CSR46" s="475"/>
      <c r="CSS46" s="475"/>
      <c r="CST46" s="475"/>
      <c r="CSU46" s="475"/>
      <c r="CSV46" s="475"/>
      <c r="CSW46" s="475"/>
      <c r="CSX46" s="475"/>
      <c r="CSY46" s="475"/>
      <c r="CSZ46" s="475"/>
      <c r="CTA46" s="475"/>
      <c r="CTB46" s="475"/>
      <c r="CTC46" s="475"/>
      <c r="CTD46" s="475"/>
      <c r="CTE46" s="475"/>
      <c r="CTF46" s="475"/>
      <c r="CTG46" s="475"/>
      <c r="CTH46" s="475"/>
      <c r="CTI46" s="475"/>
      <c r="CTJ46" s="475"/>
      <c r="CTK46" s="475"/>
      <c r="CTL46" s="475"/>
      <c r="CTM46" s="475"/>
      <c r="CTN46" s="475"/>
      <c r="CTO46" s="475"/>
      <c r="CTP46" s="475"/>
      <c r="CTQ46" s="475"/>
      <c r="CTR46" s="475"/>
      <c r="CTS46" s="475"/>
      <c r="CTT46" s="475"/>
      <c r="CTU46" s="475"/>
      <c r="CTV46" s="475"/>
      <c r="CTW46" s="475"/>
      <c r="CTX46" s="475"/>
      <c r="CTY46" s="475"/>
      <c r="CTZ46" s="475"/>
      <c r="CUA46" s="475"/>
      <c r="CUB46" s="475"/>
      <c r="CUC46" s="475"/>
      <c r="CUD46" s="475"/>
      <c r="CUE46" s="475"/>
      <c r="CUF46" s="475"/>
      <c r="CUG46" s="475"/>
      <c r="CUH46" s="475"/>
      <c r="CUI46" s="475"/>
      <c r="CUJ46" s="475"/>
      <c r="CUK46" s="475"/>
      <c r="CUL46" s="475"/>
      <c r="CUM46" s="475"/>
      <c r="CUN46" s="475"/>
      <c r="CUO46" s="475"/>
      <c r="CUP46" s="475"/>
      <c r="CUQ46" s="475"/>
      <c r="CUR46" s="475"/>
      <c r="CUS46" s="475"/>
      <c r="CUT46" s="475"/>
      <c r="CUU46" s="475"/>
      <c r="CUV46" s="475"/>
      <c r="CUW46" s="475"/>
      <c r="CUX46" s="475"/>
      <c r="CUY46" s="475"/>
      <c r="CUZ46" s="475"/>
      <c r="CVA46" s="475"/>
      <c r="CVB46" s="475"/>
      <c r="CVC46" s="475"/>
      <c r="CVD46" s="475"/>
      <c r="CVE46" s="475"/>
      <c r="CVF46" s="475"/>
      <c r="CVG46" s="475"/>
      <c r="CVH46" s="475"/>
      <c r="CVI46" s="475"/>
      <c r="CVJ46" s="475"/>
      <c r="CVK46" s="475"/>
      <c r="CVL46" s="475"/>
      <c r="CVM46" s="475"/>
      <c r="CVN46" s="475"/>
      <c r="CVO46" s="475"/>
      <c r="CVP46" s="475"/>
      <c r="CVQ46" s="475"/>
      <c r="CVR46" s="475"/>
      <c r="CVS46" s="475"/>
      <c r="CVT46" s="475"/>
      <c r="CVU46" s="475"/>
      <c r="CVV46" s="475"/>
      <c r="CVW46" s="475"/>
      <c r="CVX46" s="475"/>
      <c r="CVY46" s="475"/>
      <c r="CVZ46" s="475"/>
      <c r="CWA46" s="475"/>
      <c r="CWB46" s="475"/>
      <c r="CWC46" s="475"/>
      <c r="CWD46" s="475"/>
      <c r="CWE46" s="475"/>
      <c r="CWF46" s="475"/>
      <c r="CWG46" s="475"/>
      <c r="CWH46" s="475"/>
      <c r="CWI46" s="475"/>
      <c r="CWJ46" s="475"/>
      <c r="CWK46" s="475"/>
      <c r="CWL46" s="475"/>
      <c r="CWM46" s="475"/>
      <c r="CWN46" s="475"/>
      <c r="CWO46" s="475"/>
      <c r="CWP46" s="475"/>
      <c r="CWQ46" s="475"/>
      <c r="CWR46" s="475"/>
      <c r="CWS46" s="475"/>
      <c r="CWT46" s="475"/>
      <c r="CWU46" s="475"/>
      <c r="CWV46" s="475"/>
      <c r="CWW46" s="475"/>
      <c r="CWX46" s="475"/>
      <c r="CWY46" s="475"/>
      <c r="CWZ46" s="475"/>
      <c r="CXA46" s="475"/>
      <c r="CXB46" s="475"/>
      <c r="CXC46" s="475"/>
      <c r="CXD46" s="475"/>
      <c r="CXE46" s="475"/>
      <c r="CXF46" s="475"/>
      <c r="CXG46" s="475"/>
      <c r="CXH46" s="475"/>
      <c r="CXI46" s="475"/>
      <c r="CXJ46" s="475"/>
      <c r="CXK46" s="475"/>
      <c r="CXL46" s="475"/>
      <c r="CXM46" s="475"/>
      <c r="CXN46" s="475"/>
      <c r="CXO46" s="475"/>
      <c r="CXP46" s="475"/>
      <c r="CXQ46" s="475"/>
      <c r="CXR46" s="475"/>
      <c r="CXS46" s="475"/>
      <c r="CXT46" s="475"/>
      <c r="CXU46" s="475"/>
      <c r="CXV46" s="475"/>
      <c r="CXW46" s="475"/>
      <c r="CXX46" s="475"/>
      <c r="CXY46" s="475"/>
      <c r="CXZ46" s="475"/>
      <c r="CYA46" s="475"/>
      <c r="CYB46" s="475"/>
      <c r="CYC46" s="475"/>
      <c r="CYD46" s="475"/>
      <c r="CYE46" s="475"/>
      <c r="CYF46" s="475"/>
      <c r="CYG46" s="475"/>
      <c r="CYH46" s="475"/>
      <c r="CYI46" s="475"/>
      <c r="CYJ46" s="475"/>
      <c r="CYK46" s="475"/>
      <c r="CYL46" s="475"/>
      <c r="CYM46" s="475"/>
      <c r="CYN46" s="475"/>
      <c r="CYO46" s="475"/>
      <c r="CYP46" s="475"/>
      <c r="CYQ46" s="475"/>
      <c r="CYR46" s="475"/>
      <c r="CYS46" s="475"/>
      <c r="CYT46" s="475"/>
      <c r="CYU46" s="475"/>
      <c r="CYV46" s="475"/>
      <c r="CYW46" s="475"/>
      <c r="CYX46" s="475"/>
      <c r="CYY46" s="475"/>
      <c r="CYZ46" s="475"/>
      <c r="CZA46" s="475"/>
      <c r="CZB46" s="475"/>
      <c r="CZC46" s="475"/>
      <c r="CZD46" s="475"/>
      <c r="CZE46" s="475"/>
      <c r="CZF46" s="475"/>
      <c r="CZG46" s="475"/>
      <c r="CZH46" s="475"/>
      <c r="CZI46" s="475"/>
      <c r="CZJ46" s="475"/>
      <c r="CZK46" s="475"/>
      <c r="CZL46" s="475"/>
      <c r="CZM46" s="475"/>
      <c r="CZN46" s="475"/>
      <c r="CZO46" s="475"/>
      <c r="CZP46" s="475"/>
      <c r="CZQ46" s="475"/>
      <c r="CZR46" s="475"/>
      <c r="CZS46" s="475"/>
      <c r="CZT46" s="475"/>
      <c r="CZU46" s="475"/>
      <c r="CZV46" s="475"/>
      <c r="CZW46" s="475"/>
      <c r="CZX46" s="475"/>
      <c r="CZY46" s="475"/>
      <c r="CZZ46" s="475"/>
      <c r="DAA46" s="475"/>
      <c r="DAB46" s="475"/>
      <c r="DAC46" s="475"/>
      <c r="DAD46" s="475"/>
      <c r="DAE46" s="475"/>
      <c r="DAF46" s="475"/>
      <c r="DAG46" s="475"/>
      <c r="DAH46" s="475"/>
      <c r="DAI46" s="475"/>
      <c r="DAJ46" s="475"/>
      <c r="DAK46" s="475"/>
      <c r="DAL46" s="475"/>
      <c r="DAM46" s="475"/>
      <c r="DAN46" s="475"/>
      <c r="DAO46" s="475"/>
      <c r="DAP46" s="475"/>
      <c r="DAQ46" s="475"/>
      <c r="DAR46" s="475"/>
      <c r="DAS46" s="475"/>
      <c r="DAT46" s="475"/>
      <c r="DAU46" s="475"/>
      <c r="DAV46" s="475"/>
      <c r="DAW46" s="475"/>
      <c r="DAX46" s="475"/>
      <c r="DAY46" s="475"/>
      <c r="DAZ46" s="475"/>
      <c r="DBA46" s="475"/>
      <c r="DBB46" s="475"/>
      <c r="DBC46" s="475"/>
      <c r="DBD46" s="475"/>
      <c r="DBE46" s="475"/>
      <c r="DBF46" s="475"/>
      <c r="DBG46" s="475"/>
      <c r="DBH46" s="475"/>
      <c r="DBI46" s="475"/>
      <c r="DBJ46" s="475"/>
      <c r="DBK46" s="475"/>
      <c r="DBL46" s="475"/>
      <c r="DBM46" s="475"/>
      <c r="DBN46" s="475"/>
      <c r="DBO46" s="475"/>
      <c r="DBP46" s="475"/>
      <c r="DBQ46" s="475"/>
      <c r="DBR46" s="475"/>
      <c r="DBS46" s="475"/>
      <c r="DBT46" s="475"/>
      <c r="DBU46" s="475"/>
      <c r="DBV46" s="475"/>
      <c r="DBW46" s="475"/>
      <c r="DBX46" s="475"/>
      <c r="DBY46" s="475"/>
      <c r="DBZ46" s="475"/>
      <c r="DCA46" s="475"/>
      <c r="DCB46" s="475"/>
      <c r="DCC46" s="475"/>
      <c r="DCD46" s="475"/>
      <c r="DCE46" s="475"/>
      <c r="DCF46" s="475"/>
      <c r="DCG46" s="475"/>
      <c r="DCH46" s="475"/>
      <c r="DCI46" s="475"/>
      <c r="DCJ46" s="475"/>
      <c r="DCK46" s="475"/>
      <c r="DCL46" s="475"/>
      <c r="DCM46" s="475"/>
      <c r="DCN46" s="475"/>
      <c r="DCO46" s="475"/>
      <c r="DCP46" s="475"/>
      <c r="DCQ46" s="475"/>
      <c r="DCR46" s="475"/>
      <c r="DCS46" s="475"/>
      <c r="DCT46" s="475"/>
      <c r="DCU46" s="475"/>
      <c r="DCV46" s="475"/>
      <c r="DCW46" s="475"/>
      <c r="DCX46" s="475"/>
      <c r="DCY46" s="475"/>
      <c r="DCZ46" s="475"/>
      <c r="DDA46" s="475"/>
      <c r="DDB46" s="475"/>
      <c r="DDC46" s="475"/>
      <c r="DDD46" s="475"/>
      <c r="DDE46" s="475"/>
      <c r="DDF46" s="475"/>
      <c r="DDG46" s="475"/>
      <c r="DDH46" s="475"/>
      <c r="DDI46" s="475"/>
      <c r="DDJ46" s="475"/>
      <c r="DDK46" s="475"/>
      <c r="DDL46" s="475"/>
      <c r="DDM46" s="475"/>
      <c r="DDN46" s="475"/>
      <c r="DDO46" s="475"/>
      <c r="DDP46" s="475"/>
      <c r="DDQ46" s="475"/>
      <c r="DDR46" s="475"/>
      <c r="DDS46" s="475"/>
      <c r="DDT46" s="475"/>
      <c r="DDU46" s="475"/>
      <c r="DDV46" s="475"/>
      <c r="DDW46" s="475"/>
      <c r="DDX46" s="475"/>
      <c r="DDY46" s="475"/>
      <c r="DDZ46" s="475"/>
      <c r="DEA46" s="475"/>
      <c r="DEB46" s="475"/>
      <c r="DEC46" s="475"/>
      <c r="DED46" s="475"/>
      <c r="DEE46" s="475"/>
      <c r="DEF46" s="475"/>
      <c r="DEG46" s="475"/>
      <c r="DEH46" s="475"/>
      <c r="DEI46" s="475"/>
      <c r="DEJ46" s="475"/>
      <c r="DEK46" s="475"/>
      <c r="DEL46" s="475"/>
      <c r="DEM46" s="475"/>
      <c r="DEN46" s="475"/>
      <c r="DEO46" s="475"/>
      <c r="DEP46" s="475"/>
      <c r="DEQ46" s="475"/>
      <c r="DER46" s="475"/>
      <c r="DES46" s="475"/>
      <c r="DET46" s="475"/>
      <c r="DEU46" s="475"/>
      <c r="DEV46" s="475"/>
      <c r="DEW46" s="475"/>
      <c r="DEX46" s="475"/>
      <c r="DEY46" s="475"/>
      <c r="DEZ46" s="475"/>
      <c r="DFA46" s="475"/>
      <c r="DFB46" s="475"/>
      <c r="DFC46" s="475"/>
      <c r="DFD46" s="475"/>
      <c r="DFE46" s="475"/>
      <c r="DFF46" s="475"/>
      <c r="DFG46" s="475"/>
      <c r="DFH46" s="475"/>
      <c r="DFI46" s="475"/>
      <c r="DFJ46" s="475"/>
      <c r="DFK46" s="475"/>
      <c r="DFL46" s="475"/>
      <c r="DFM46" s="475"/>
      <c r="DFN46" s="475"/>
      <c r="DFO46" s="475"/>
      <c r="DFP46" s="475"/>
      <c r="DFQ46" s="475"/>
      <c r="DFR46" s="475"/>
      <c r="DFS46" s="475"/>
      <c r="DFT46" s="475"/>
      <c r="DFU46" s="475"/>
      <c r="DFV46" s="475"/>
      <c r="DFW46" s="475"/>
      <c r="DFX46" s="475"/>
      <c r="DFY46" s="475"/>
      <c r="DFZ46" s="475"/>
      <c r="DGA46" s="475"/>
      <c r="DGB46" s="475"/>
      <c r="DGC46" s="475"/>
      <c r="DGD46" s="475"/>
      <c r="DGE46" s="475"/>
      <c r="DGF46" s="475"/>
      <c r="DGG46" s="475"/>
      <c r="DGH46" s="475"/>
      <c r="DGI46" s="475"/>
      <c r="DGJ46" s="475"/>
      <c r="DGK46" s="475"/>
      <c r="DGL46" s="475"/>
      <c r="DGM46" s="475"/>
      <c r="DGN46" s="475"/>
      <c r="DGO46" s="475"/>
      <c r="DGP46" s="475"/>
      <c r="DGQ46" s="475"/>
      <c r="DGR46" s="475"/>
      <c r="DGS46" s="475"/>
      <c r="DGT46" s="475"/>
      <c r="DGU46" s="475"/>
      <c r="DGV46" s="475"/>
      <c r="DGW46" s="475"/>
      <c r="DGX46" s="475"/>
      <c r="DGY46" s="475"/>
      <c r="DGZ46" s="475"/>
      <c r="DHA46" s="475"/>
      <c r="DHB46" s="475"/>
      <c r="DHC46" s="475"/>
      <c r="DHD46" s="475"/>
      <c r="DHE46" s="475"/>
      <c r="DHF46" s="475"/>
      <c r="DHG46" s="475"/>
      <c r="DHH46" s="475"/>
      <c r="DHI46" s="475"/>
      <c r="DHJ46" s="475"/>
      <c r="DHK46" s="475"/>
      <c r="DHL46" s="475"/>
      <c r="DHM46" s="475"/>
      <c r="DHN46" s="475"/>
      <c r="DHO46" s="475"/>
      <c r="DHP46" s="475"/>
      <c r="DHQ46" s="475"/>
      <c r="DHR46" s="475"/>
      <c r="DHS46" s="475"/>
      <c r="DHT46" s="475"/>
      <c r="DHU46" s="475"/>
      <c r="DHV46" s="475"/>
      <c r="DHW46" s="475"/>
      <c r="DHX46" s="475"/>
      <c r="DHY46" s="475"/>
      <c r="DHZ46" s="475"/>
      <c r="DIA46" s="475"/>
      <c r="DIB46" s="475"/>
      <c r="DIC46" s="475"/>
      <c r="DID46" s="475"/>
      <c r="DIE46" s="475"/>
      <c r="DIF46" s="475"/>
      <c r="DIG46" s="475"/>
      <c r="DIH46" s="475"/>
      <c r="DII46" s="475"/>
      <c r="DIJ46" s="475"/>
      <c r="DIK46" s="475"/>
      <c r="DIL46" s="475"/>
      <c r="DIM46" s="475"/>
      <c r="DIN46" s="475"/>
      <c r="DIO46" s="475"/>
      <c r="DIP46" s="475"/>
      <c r="DIQ46" s="475"/>
      <c r="DIR46" s="475"/>
      <c r="DIS46" s="475"/>
      <c r="DIT46" s="475"/>
      <c r="DIU46" s="475"/>
      <c r="DIV46" s="475"/>
      <c r="DIW46" s="475"/>
      <c r="DIX46" s="475"/>
      <c r="DIY46" s="475"/>
      <c r="DIZ46" s="475"/>
      <c r="DJA46" s="475"/>
      <c r="DJB46" s="475"/>
      <c r="DJC46" s="475"/>
      <c r="DJD46" s="475"/>
      <c r="DJE46" s="475"/>
      <c r="DJF46" s="475"/>
      <c r="DJG46" s="475"/>
      <c r="DJH46" s="475"/>
      <c r="DJI46" s="475"/>
      <c r="DJJ46" s="475"/>
      <c r="DJK46" s="475"/>
      <c r="DJL46" s="475"/>
      <c r="DJM46" s="475"/>
      <c r="DJN46" s="475"/>
      <c r="DJO46" s="475"/>
      <c r="DJP46" s="475"/>
      <c r="DJQ46" s="475"/>
      <c r="DJR46" s="475"/>
      <c r="DJS46" s="475"/>
      <c r="DJT46" s="475"/>
      <c r="DJU46" s="475"/>
      <c r="DJV46" s="475"/>
      <c r="DJW46" s="475"/>
      <c r="DJX46" s="475"/>
      <c r="DJY46" s="475"/>
      <c r="DJZ46" s="475"/>
      <c r="DKA46" s="475"/>
      <c r="DKB46" s="475"/>
      <c r="DKC46" s="475"/>
      <c r="DKD46" s="475"/>
      <c r="DKE46" s="475"/>
      <c r="DKF46" s="475"/>
      <c r="DKG46" s="475"/>
      <c r="DKH46" s="475"/>
      <c r="DKI46" s="475"/>
      <c r="DKJ46" s="475"/>
      <c r="DKK46" s="475"/>
      <c r="DKL46" s="475"/>
      <c r="DKM46" s="475"/>
      <c r="DKN46" s="475"/>
      <c r="DKO46" s="475"/>
      <c r="DKP46" s="475"/>
      <c r="DKQ46" s="475"/>
      <c r="DKR46" s="475"/>
      <c r="DKS46" s="475"/>
      <c r="DKT46" s="475"/>
      <c r="DKU46" s="475"/>
      <c r="DKV46" s="475"/>
      <c r="DKW46" s="475"/>
      <c r="DKX46" s="475"/>
      <c r="DKY46" s="475"/>
      <c r="DKZ46" s="475"/>
      <c r="DLA46" s="475"/>
      <c r="DLB46" s="475"/>
      <c r="DLC46" s="475"/>
      <c r="DLD46" s="475"/>
      <c r="DLE46" s="475"/>
      <c r="DLF46" s="475"/>
      <c r="DLG46" s="475"/>
      <c r="DLH46" s="475"/>
      <c r="DLI46" s="475"/>
      <c r="DLJ46" s="475"/>
      <c r="DLK46" s="475"/>
      <c r="DLL46" s="475"/>
      <c r="DLM46" s="475"/>
      <c r="DLN46" s="475"/>
      <c r="DLO46" s="475"/>
      <c r="DLP46" s="475"/>
      <c r="DLQ46" s="475"/>
      <c r="DLR46" s="475"/>
      <c r="DLS46" s="475"/>
      <c r="DLT46" s="475"/>
      <c r="DLU46" s="475"/>
      <c r="DLV46" s="475"/>
      <c r="DLW46" s="475"/>
      <c r="DLX46" s="475"/>
      <c r="DLY46" s="475"/>
      <c r="DLZ46" s="475"/>
      <c r="DMA46" s="475"/>
      <c r="DMB46" s="475"/>
      <c r="DMC46" s="475"/>
      <c r="DMD46" s="475"/>
      <c r="DME46" s="475"/>
      <c r="DMF46" s="475"/>
      <c r="DMG46" s="475"/>
      <c r="DMH46" s="475"/>
      <c r="DMI46" s="475"/>
      <c r="DMJ46" s="475"/>
      <c r="DMK46" s="475"/>
      <c r="DML46" s="475"/>
      <c r="DMM46" s="475"/>
      <c r="DMN46" s="475"/>
      <c r="DMO46" s="475"/>
      <c r="DMP46" s="475"/>
      <c r="DMQ46" s="475"/>
      <c r="DMR46" s="475"/>
      <c r="DMS46" s="475"/>
      <c r="DMT46" s="475"/>
      <c r="DMU46" s="475"/>
      <c r="DMV46" s="475"/>
      <c r="DMW46" s="475"/>
      <c r="DMX46" s="475"/>
      <c r="DMY46" s="475"/>
      <c r="DMZ46" s="475"/>
      <c r="DNA46" s="475"/>
      <c r="DNB46" s="475"/>
      <c r="DNC46" s="475"/>
      <c r="DND46" s="475"/>
      <c r="DNE46" s="475"/>
      <c r="DNF46" s="475"/>
      <c r="DNG46" s="475"/>
      <c r="DNH46" s="475"/>
      <c r="DNI46" s="475"/>
      <c r="DNJ46" s="475"/>
      <c r="DNK46" s="475"/>
      <c r="DNL46" s="475"/>
      <c r="DNM46" s="475"/>
      <c r="DNN46" s="475"/>
      <c r="DNO46" s="475"/>
      <c r="DNP46" s="475"/>
      <c r="DNQ46" s="475"/>
      <c r="DNR46" s="475"/>
      <c r="DNS46" s="475"/>
      <c r="DNT46" s="475"/>
      <c r="DNU46" s="475"/>
      <c r="DNV46" s="475"/>
      <c r="DNW46" s="475"/>
      <c r="DNX46" s="475"/>
      <c r="DNY46" s="475"/>
      <c r="DNZ46" s="475"/>
      <c r="DOA46" s="475"/>
      <c r="DOB46" s="475"/>
      <c r="DOC46" s="475"/>
      <c r="DOD46" s="475"/>
      <c r="DOE46" s="475"/>
      <c r="DOF46" s="475"/>
      <c r="DOG46" s="475"/>
      <c r="DOH46" s="475"/>
      <c r="DOI46" s="475"/>
      <c r="DOJ46" s="475"/>
      <c r="DOK46" s="475"/>
      <c r="DOL46" s="475"/>
      <c r="DOM46" s="475"/>
      <c r="DON46" s="475"/>
      <c r="DOO46" s="475"/>
      <c r="DOP46" s="475"/>
      <c r="DOQ46" s="475"/>
      <c r="DOR46" s="475"/>
      <c r="DOS46" s="475"/>
      <c r="DOT46" s="475"/>
      <c r="DOU46" s="475"/>
      <c r="DOV46" s="475"/>
      <c r="DOW46" s="475"/>
      <c r="DOX46" s="475"/>
      <c r="DOY46" s="475"/>
      <c r="DOZ46" s="475"/>
      <c r="DPA46" s="475"/>
      <c r="DPB46" s="475"/>
      <c r="DPC46" s="475"/>
      <c r="DPD46" s="475"/>
      <c r="DPE46" s="475"/>
      <c r="DPF46" s="475"/>
      <c r="DPG46" s="475"/>
      <c r="DPH46" s="475"/>
      <c r="DPI46" s="475"/>
      <c r="DPJ46" s="475"/>
      <c r="DPK46" s="475"/>
      <c r="DPL46" s="475"/>
      <c r="DPM46" s="475"/>
      <c r="DPN46" s="475"/>
      <c r="DPO46" s="475"/>
      <c r="DPP46" s="475"/>
      <c r="DPQ46" s="475"/>
      <c r="DPR46" s="475"/>
      <c r="DPS46" s="475"/>
      <c r="DPT46" s="475"/>
      <c r="DPU46" s="475"/>
      <c r="DPV46" s="475"/>
      <c r="DPW46" s="475"/>
      <c r="DPX46" s="475"/>
      <c r="DPY46" s="475"/>
      <c r="DPZ46" s="475"/>
      <c r="DQA46" s="475"/>
      <c r="DQB46" s="475"/>
      <c r="DQC46" s="475"/>
      <c r="DQD46" s="475"/>
      <c r="DQE46" s="475"/>
      <c r="DQF46" s="475"/>
      <c r="DQG46" s="475"/>
      <c r="DQH46" s="475"/>
      <c r="DQI46" s="475"/>
      <c r="DQJ46" s="475"/>
      <c r="DQK46" s="475"/>
      <c r="DQL46" s="475"/>
      <c r="DQM46" s="475"/>
      <c r="DQN46" s="475"/>
      <c r="DQO46" s="475"/>
      <c r="DQP46" s="475"/>
      <c r="DQQ46" s="475"/>
      <c r="DQR46" s="475"/>
      <c r="DQS46" s="475"/>
      <c r="DQT46" s="475"/>
      <c r="DQU46" s="475"/>
      <c r="DQV46" s="475"/>
      <c r="DQW46" s="475"/>
      <c r="DQX46" s="475"/>
      <c r="DQY46" s="475"/>
      <c r="DQZ46" s="475"/>
      <c r="DRA46" s="475"/>
      <c r="DRB46" s="475"/>
      <c r="DRC46" s="475"/>
      <c r="DRD46" s="475"/>
      <c r="DRE46" s="475"/>
      <c r="DRF46" s="475"/>
      <c r="DRG46" s="475"/>
      <c r="DRH46" s="475"/>
      <c r="DRI46" s="475"/>
      <c r="DRJ46" s="475"/>
      <c r="DRK46" s="475"/>
      <c r="DRL46" s="475"/>
      <c r="DRM46" s="475"/>
      <c r="DRN46" s="475"/>
      <c r="DRO46" s="475"/>
      <c r="DRP46" s="475"/>
      <c r="DRQ46" s="475"/>
      <c r="DRR46" s="475"/>
      <c r="DRS46" s="475"/>
      <c r="DRT46" s="475"/>
      <c r="DRU46" s="475"/>
      <c r="DRV46" s="475"/>
      <c r="DRW46" s="475"/>
      <c r="DRX46" s="475"/>
      <c r="DRY46" s="475"/>
      <c r="DRZ46" s="475"/>
      <c r="DSA46" s="475"/>
      <c r="DSB46" s="475"/>
      <c r="DSC46" s="475"/>
      <c r="DSD46" s="475"/>
      <c r="DSE46" s="475"/>
      <c r="DSF46" s="475"/>
      <c r="DSG46" s="475"/>
      <c r="DSH46" s="475"/>
      <c r="DSI46" s="475"/>
      <c r="DSJ46" s="475"/>
      <c r="DSK46" s="475"/>
      <c r="DSL46" s="475"/>
      <c r="DSM46" s="475"/>
      <c r="DSN46" s="475"/>
      <c r="DSO46" s="475"/>
      <c r="DSP46" s="475"/>
      <c r="DSQ46" s="475"/>
      <c r="DSR46" s="475"/>
      <c r="DSS46" s="475"/>
      <c r="DST46" s="475"/>
      <c r="DSU46" s="475"/>
      <c r="DSV46" s="475"/>
      <c r="DSW46" s="475"/>
      <c r="DSX46" s="475"/>
      <c r="DSY46" s="475"/>
      <c r="DSZ46" s="475"/>
      <c r="DTA46" s="475"/>
      <c r="DTB46" s="475"/>
      <c r="DTC46" s="475"/>
      <c r="DTD46" s="475"/>
      <c r="DTE46" s="475"/>
      <c r="DTF46" s="475"/>
      <c r="DTG46" s="475"/>
      <c r="DTH46" s="475"/>
      <c r="DTI46" s="475"/>
      <c r="DTJ46" s="475"/>
      <c r="DTK46" s="475"/>
      <c r="DTL46" s="475"/>
      <c r="DTM46" s="475"/>
      <c r="DTN46" s="475"/>
      <c r="DTO46" s="475"/>
      <c r="DTP46" s="475"/>
      <c r="DTQ46" s="475"/>
      <c r="DTR46" s="475"/>
      <c r="DTS46" s="475"/>
      <c r="DTT46" s="475"/>
      <c r="DTU46" s="475"/>
      <c r="DTV46" s="475"/>
      <c r="DTW46" s="475"/>
      <c r="DTX46" s="475"/>
      <c r="DTY46" s="475"/>
      <c r="DTZ46" s="475"/>
      <c r="DUA46" s="475"/>
      <c r="DUB46" s="475"/>
      <c r="DUC46" s="475"/>
      <c r="DUD46" s="475"/>
      <c r="DUE46" s="475"/>
      <c r="DUF46" s="475"/>
      <c r="DUG46" s="475"/>
      <c r="DUH46" s="475"/>
      <c r="DUI46" s="475"/>
      <c r="DUJ46" s="475"/>
      <c r="DUK46" s="475"/>
      <c r="DUL46" s="475"/>
      <c r="DUM46" s="475"/>
      <c r="DUN46" s="475"/>
      <c r="DUO46" s="475"/>
      <c r="DUP46" s="475"/>
      <c r="DUQ46" s="475"/>
      <c r="DUR46" s="475"/>
      <c r="DUS46" s="475"/>
      <c r="DUT46" s="475"/>
      <c r="DUU46" s="475"/>
      <c r="DUV46" s="475"/>
      <c r="DUW46" s="475"/>
      <c r="DUX46" s="475"/>
      <c r="DUY46" s="475"/>
      <c r="DUZ46" s="475"/>
      <c r="DVA46" s="475"/>
      <c r="DVB46" s="475"/>
      <c r="DVC46" s="475"/>
      <c r="DVD46" s="475"/>
      <c r="DVE46" s="475"/>
      <c r="DVF46" s="475"/>
      <c r="DVG46" s="475"/>
      <c r="DVH46" s="475"/>
      <c r="DVI46" s="475"/>
      <c r="DVJ46" s="475"/>
      <c r="DVK46" s="475"/>
      <c r="DVL46" s="475"/>
      <c r="DVM46" s="475"/>
      <c r="DVN46" s="475"/>
      <c r="DVO46" s="475"/>
      <c r="DVP46" s="475"/>
      <c r="DVQ46" s="475"/>
      <c r="DVR46" s="475"/>
      <c r="DVS46" s="475"/>
      <c r="DVT46" s="475"/>
      <c r="DVU46" s="475"/>
      <c r="DVV46" s="475"/>
      <c r="DVW46" s="475"/>
      <c r="DVX46" s="475"/>
      <c r="DVY46" s="475"/>
      <c r="DVZ46" s="475"/>
      <c r="DWA46" s="475"/>
      <c r="DWB46" s="475"/>
      <c r="DWC46" s="475"/>
      <c r="DWD46" s="475"/>
      <c r="DWE46" s="475"/>
      <c r="DWF46" s="475"/>
      <c r="DWG46" s="475"/>
      <c r="DWH46" s="475"/>
      <c r="DWI46" s="475"/>
      <c r="DWJ46" s="475"/>
      <c r="DWK46" s="475"/>
      <c r="DWL46" s="475"/>
      <c r="DWM46" s="475"/>
      <c r="DWN46" s="475"/>
      <c r="DWO46" s="475"/>
      <c r="DWP46" s="475"/>
      <c r="DWQ46" s="475"/>
      <c r="DWR46" s="475"/>
      <c r="DWS46" s="475"/>
      <c r="DWT46" s="475"/>
      <c r="DWU46" s="475"/>
      <c r="DWV46" s="475"/>
      <c r="DWW46" s="475"/>
      <c r="DWX46" s="475"/>
      <c r="DWY46" s="475"/>
      <c r="DWZ46" s="475"/>
      <c r="DXA46" s="475"/>
      <c r="DXB46" s="475"/>
      <c r="DXC46" s="475"/>
      <c r="DXD46" s="475"/>
      <c r="DXE46" s="475"/>
      <c r="DXF46" s="475"/>
      <c r="DXG46" s="475"/>
      <c r="DXH46" s="475"/>
      <c r="DXI46" s="475"/>
      <c r="DXJ46" s="475"/>
      <c r="DXK46" s="475"/>
      <c r="DXL46" s="475"/>
      <c r="DXM46" s="475"/>
      <c r="DXN46" s="475"/>
      <c r="DXO46" s="475"/>
      <c r="DXP46" s="475"/>
      <c r="DXQ46" s="475"/>
      <c r="DXR46" s="475"/>
      <c r="DXS46" s="475"/>
      <c r="DXT46" s="475"/>
      <c r="DXU46" s="475"/>
      <c r="DXV46" s="475"/>
      <c r="DXW46" s="475"/>
      <c r="DXX46" s="475"/>
      <c r="DXY46" s="475"/>
      <c r="DXZ46" s="475"/>
      <c r="DYA46" s="475"/>
      <c r="DYB46" s="475"/>
      <c r="DYC46" s="475"/>
      <c r="DYD46" s="475"/>
      <c r="DYE46" s="475"/>
      <c r="DYF46" s="475"/>
      <c r="DYG46" s="475"/>
      <c r="DYH46" s="475"/>
      <c r="DYI46" s="475"/>
      <c r="DYJ46" s="475"/>
      <c r="DYK46" s="475"/>
      <c r="DYL46" s="475"/>
      <c r="DYM46" s="475"/>
      <c r="DYN46" s="475"/>
      <c r="DYO46" s="475"/>
      <c r="DYP46" s="475"/>
      <c r="DYQ46" s="475"/>
      <c r="DYR46" s="475"/>
      <c r="DYS46" s="475"/>
      <c r="DYT46" s="475"/>
      <c r="DYU46" s="475"/>
      <c r="DYV46" s="475"/>
      <c r="DYW46" s="475"/>
      <c r="DYX46" s="475"/>
      <c r="DYY46" s="475"/>
      <c r="DYZ46" s="475"/>
      <c r="DZA46" s="475"/>
      <c r="DZB46" s="475"/>
      <c r="DZC46" s="475"/>
      <c r="DZD46" s="475"/>
      <c r="DZE46" s="475"/>
      <c r="DZF46" s="475"/>
      <c r="DZG46" s="475"/>
      <c r="DZH46" s="475"/>
      <c r="DZI46" s="475"/>
      <c r="DZJ46" s="475"/>
      <c r="DZK46" s="475"/>
      <c r="DZL46" s="475"/>
      <c r="DZM46" s="475"/>
      <c r="DZN46" s="475"/>
      <c r="DZO46" s="475"/>
      <c r="DZP46" s="475"/>
      <c r="DZQ46" s="475"/>
      <c r="DZR46" s="475"/>
      <c r="DZS46" s="475"/>
      <c r="DZT46" s="475"/>
      <c r="DZU46" s="475"/>
      <c r="DZV46" s="475"/>
      <c r="DZW46" s="475"/>
      <c r="DZX46" s="475"/>
      <c r="DZY46" s="475"/>
      <c r="DZZ46" s="475"/>
      <c r="EAA46" s="475"/>
      <c r="EAB46" s="475"/>
      <c r="EAC46" s="475"/>
      <c r="EAD46" s="475"/>
      <c r="EAE46" s="475"/>
      <c r="EAF46" s="475"/>
      <c r="EAG46" s="475"/>
      <c r="EAH46" s="475"/>
      <c r="EAI46" s="475"/>
      <c r="EAJ46" s="475"/>
      <c r="EAK46" s="475"/>
      <c r="EAL46" s="475"/>
      <c r="EAM46" s="475"/>
      <c r="EAN46" s="475"/>
      <c r="EAO46" s="475"/>
      <c r="EAP46" s="475"/>
      <c r="EAQ46" s="475"/>
      <c r="EAR46" s="475"/>
      <c r="EAS46" s="475"/>
      <c r="EAT46" s="475"/>
      <c r="EAU46" s="475"/>
      <c r="EAV46" s="475"/>
      <c r="EAW46" s="475"/>
      <c r="EAX46" s="475"/>
      <c r="EAY46" s="475"/>
      <c r="EAZ46" s="475"/>
      <c r="EBA46" s="475"/>
      <c r="EBB46" s="475"/>
      <c r="EBC46" s="475"/>
      <c r="EBD46" s="475"/>
      <c r="EBE46" s="475"/>
      <c r="EBF46" s="475"/>
      <c r="EBG46" s="475"/>
      <c r="EBH46" s="475"/>
      <c r="EBI46" s="475"/>
      <c r="EBJ46" s="475"/>
      <c r="EBK46" s="475"/>
      <c r="EBL46" s="475"/>
      <c r="EBM46" s="475"/>
      <c r="EBN46" s="475"/>
      <c r="EBO46" s="475"/>
      <c r="EBP46" s="475"/>
      <c r="EBQ46" s="475"/>
      <c r="EBR46" s="475"/>
      <c r="EBS46" s="475"/>
      <c r="EBT46" s="475"/>
      <c r="EBU46" s="475"/>
      <c r="EBV46" s="475"/>
      <c r="EBW46" s="475"/>
      <c r="EBX46" s="475"/>
      <c r="EBY46" s="475"/>
      <c r="EBZ46" s="475"/>
      <c r="ECA46" s="475"/>
      <c r="ECB46" s="475"/>
      <c r="ECC46" s="475"/>
      <c r="ECD46" s="475"/>
      <c r="ECE46" s="475"/>
      <c r="ECF46" s="475"/>
      <c r="ECG46" s="475"/>
      <c r="ECH46" s="475"/>
      <c r="ECI46" s="475"/>
      <c r="ECJ46" s="475"/>
      <c r="ECK46" s="475"/>
      <c r="ECL46" s="475"/>
      <c r="ECM46" s="475"/>
      <c r="ECN46" s="475"/>
      <c r="ECO46" s="475"/>
      <c r="ECP46" s="475"/>
      <c r="ECQ46" s="475"/>
      <c r="ECR46" s="475"/>
      <c r="ECS46" s="475"/>
      <c r="ECT46" s="475"/>
      <c r="ECU46" s="475"/>
      <c r="ECV46" s="475"/>
      <c r="ECW46" s="475"/>
      <c r="ECX46" s="475"/>
      <c r="ECY46" s="475"/>
      <c r="ECZ46" s="475"/>
      <c r="EDA46" s="475"/>
      <c r="EDB46" s="475"/>
      <c r="EDC46" s="475"/>
      <c r="EDD46" s="475"/>
      <c r="EDE46" s="475"/>
      <c r="EDF46" s="475"/>
      <c r="EDG46" s="475"/>
      <c r="EDH46" s="475"/>
      <c r="EDI46" s="475"/>
      <c r="EDJ46" s="475"/>
      <c r="EDK46" s="475"/>
      <c r="EDL46" s="475"/>
      <c r="EDM46" s="475"/>
      <c r="EDN46" s="475"/>
      <c r="EDO46" s="475"/>
      <c r="EDP46" s="475"/>
      <c r="EDQ46" s="475"/>
      <c r="EDR46" s="475"/>
      <c r="EDS46" s="475"/>
      <c r="EDT46" s="475"/>
      <c r="EDU46" s="475"/>
      <c r="EDV46" s="475"/>
      <c r="EDW46" s="475"/>
      <c r="EDX46" s="475"/>
      <c r="EDY46" s="475"/>
      <c r="EDZ46" s="475"/>
      <c r="EEA46" s="475"/>
      <c r="EEB46" s="475"/>
      <c r="EEC46" s="475"/>
      <c r="EED46" s="475"/>
      <c r="EEE46" s="475"/>
      <c r="EEF46" s="475"/>
      <c r="EEG46" s="475"/>
      <c r="EEH46" s="475"/>
      <c r="EEI46" s="475"/>
      <c r="EEJ46" s="475"/>
      <c r="EEK46" s="475"/>
      <c r="EEL46" s="475"/>
      <c r="EEM46" s="475"/>
      <c r="EEN46" s="475"/>
      <c r="EEO46" s="475"/>
      <c r="EEP46" s="475"/>
      <c r="EEQ46" s="475"/>
      <c r="EER46" s="475"/>
      <c r="EES46" s="475"/>
      <c r="EET46" s="475"/>
      <c r="EEU46" s="475"/>
      <c r="EEV46" s="475"/>
      <c r="EEW46" s="475"/>
      <c r="EEX46" s="475"/>
      <c r="EEY46" s="475"/>
      <c r="EEZ46" s="475"/>
      <c r="EFA46" s="475"/>
      <c r="EFB46" s="475"/>
      <c r="EFC46" s="475"/>
      <c r="EFD46" s="475"/>
      <c r="EFE46" s="475"/>
      <c r="EFF46" s="475"/>
      <c r="EFG46" s="475"/>
      <c r="EFH46" s="475"/>
      <c r="EFI46" s="475"/>
      <c r="EFJ46" s="475"/>
      <c r="EFK46" s="475"/>
      <c r="EFL46" s="475"/>
      <c r="EFM46" s="475"/>
      <c r="EFN46" s="475"/>
      <c r="EFO46" s="475"/>
      <c r="EFP46" s="475"/>
      <c r="EFQ46" s="475"/>
      <c r="EFR46" s="475"/>
      <c r="EFS46" s="475"/>
      <c r="EFT46" s="475"/>
      <c r="EFU46" s="475"/>
      <c r="EFV46" s="475"/>
      <c r="EFW46" s="475"/>
      <c r="EFX46" s="475"/>
      <c r="EFY46" s="475"/>
      <c r="EFZ46" s="475"/>
      <c r="EGA46" s="475"/>
      <c r="EGB46" s="475"/>
      <c r="EGC46" s="475"/>
      <c r="EGD46" s="475"/>
      <c r="EGE46" s="475"/>
      <c r="EGF46" s="475"/>
      <c r="EGG46" s="475"/>
      <c r="EGH46" s="475"/>
      <c r="EGI46" s="475"/>
      <c r="EGJ46" s="475"/>
      <c r="EGK46" s="475"/>
      <c r="EGL46" s="475"/>
      <c r="EGM46" s="475"/>
      <c r="EGN46" s="475"/>
      <c r="EGO46" s="475"/>
      <c r="EGP46" s="475"/>
      <c r="EGQ46" s="475"/>
      <c r="EGR46" s="475"/>
      <c r="EGS46" s="475"/>
      <c r="EGT46" s="475"/>
      <c r="EGU46" s="475"/>
      <c r="EGV46" s="475"/>
      <c r="EGW46" s="475"/>
      <c r="EGX46" s="475"/>
      <c r="EGY46" s="475"/>
      <c r="EGZ46" s="475"/>
      <c r="EHA46" s="475"/>
      <c r="EHB46" s="475"/>
      <c r="EHC46" s="475"/>
      <c r="EHD46" s="475"/>
      <c r="EHE46" s="475"/>
      <c r="EHF46" s="475"/>
      <c r="EHG46" s="475"/>
      <c r="EHH46" s="475"/>
      <c r="EHI46" s="475"/>
      <c r="EHJ46" s="475"/>
      <c r="EHK46" s="475"/>
      <c r="EHL46" s="475"/>
      <c r="EHM46" s="475"/>
      <c r="EHN46" s="475"/>
      <c r="EHO46" s="475"/>
      <c r="EHP46" s="475"/>
      <c r="EHQ46" s="475"/>
      <c r="EHR46" s="475"/>
      <c r="EHS46" s="475"/>
      <c r="EHT46" s="475"/>
      <c r="EHU46" s="475"/>
      <c r="EHV46" s="475"/>
      <c r="EHW46" s="475"/>
      <c r="EHX46" s="475"/>
      <c r="EHY46" s="475"/>
      <c r="EHZ46" s="475"/>
      <c r="EIA46" s="475"/>
      <c r="EIB46" s="475"/>
      <c r="EIC46" s="475"/>
      <c r="EID46" s="475"/>
      <c r="EIE46" s="475"/>
      <c r="EIF46" s="475"/>
      <c r="EIG46" s="475"/>
      <c r="EIH46" s="475"/>
      <c r="EII46" s="475"/>
      <c r="EIJ46" s="475"/>
      <c r="EIK46" s="475"/>
      <c r="EIL46" s="475"/>
      <c r="EIM46" s="475"/>
      <c r="EIN46" s="475"/>
      <c r="EIO46" s="475"/>
      <c r="EIP46" s="475"/>
      <c r="EIQ46" s="475"/>
      <c r="EIR46" s="475"/>
      <c r="EIS46" s="475"/>
      <c r="EIT46" s="475"/>
      <c r="EIU46" s="475"/>
      <c r="EIV46" s="475"/>
      <c r="EIW46" s="475"/>
      <c r="EIX46" s="475"/>
      <c r="EIY46" s="475"/>
      <c r="EIZ46" s="475"/>
      <c r="EJA46" s="475"/>
      <c r="EJB46" s="475"/>
      <c r="EJC46" s="475"/>
      <c r="EJD46" s="475"/>
      <c r="EJE46" s="475"/>
      <c r="EJF46" s="475"/>
      <c r="EJG46" s="475"/>
      <c r="EJH46" s="475"/>
      <c r="EJI46" s="475"/>
      <c r="EJJ46" s="475"/>
      <c r="EJK46" s="475"/>
      <c r="EJL46" s="475"/>
      <c r="EJM46" s="475"/>
      <c r="EJN46" s="475"/>
      <c r="EJO46" s="475"/>
      <c r="EJP46" s="475"/>
      <c r="EJQ46" s="475"/>
      <c r="EJR46" s="475"/>
      <c r="EJS46" s="475"/>
      <c r="EJT46" s="475"/>
      <c r="EJU46" s="475"/>
      <c r="EJV46" s="475"/>
      <c r="EJW46" s="475"/>
      <c r="EJX46" s="475"/>
      <c r="EJY46" s="475"/>
      <c r="EJZ46" s="475"/>
      <c r="EKA46" s="475"/>
      <c r="EKB46" s="475"/>
      <c r="EKC46" s="475"/>
      <c r="EKD46" s="475"/>
      <c r="EKE46" s="475"/>
      <c r="EKF46" s="475"/>
      <c r="EKG46" s="475"/>
      <c r="EKH46" s="475"/>
      <c r="EKI46" s="475"/>
      <c r="EKJ46" s="475"/>
      <c r="EKK46" s="475"/>
      <c r="EKL46" s="475"/>
      <c r="EKM46" s="475"/>
      <c r="EKN46" s="475"/>
      <c r="EKO46" s="475"/>
      <c r="EKP46" s="475"/>
      <c r="EKQ46" s="475"/>
      <c r="EKR46" s="475"/>
      <c r="EKS46" s="475"/>
      <c r="EKT46" s="475"/>
      <c r="EKU46" s="475"/>
      <c r="EKV46" s="475"/>
      <c r="EKW46" s="475"/>
      <c r="EKX46" s="475"/>
      <c r="EKY46" s="475"/>
      <c r="EKZ46" s="475"/>
      <c r="ELA46" s="475"/>
      <c r="ELB46" s="475"/>
      <c r="ELC46" s="475"/>
      <c r="ELD46" s="475"/>
      <c r="ELE46" s="475"/>
      <c r="ELF46" s="475"/>
      <c r="ELG46" s="475"/>
      <c r="ELH46" s="475"/>
      <c r="ELI46" s="475"/>
      <c r="ELJ46" s="475"/>
      <c r="ELK46" s="475"/>
      <c r="ELL46" s="475"/>
      <c r="ELM46" s="475"/>
      <c r="ELN46" s="475"/>
      <c r="ELO46" s="475"/>
      <c r="ELP46" s="475"/>
      <c r="ELQ46" s="475"/>
      <c r="ELR46" s="475"/>
      <c r="ELS46" s="475"/>
      <c r="ELT46" s="475"/>
      <c r="ELU46" s="475"/>
      <c r="ELV46" s="475"/>
      <c r="ELW46" s="475"/>
      <c r="ELX46" s="475"/>
      <c r="ELY46" s="475"/>
      <c r="ELZ46" s="475"/>
      <c r="EMA46" s="475"/>
      <c r="EMB46" s="475"/>
      <c r="EMC46" s="475"/>
      <c r="EMD46" s="475"/>
      <c r="EME46" s="475"/>
      <c r="EMF46" s="475"/>
      <c r="EMG46" s="475"/>
      <c r="EMH46" s="475"/>
      <c r="EMI46" s="475"/>
      <c r="EMJ46" s="475"/>
      <c r="EMK46" s="475"/>
      <c r="EML46" s="475"/>
      <c r="EMM46" s="475"/>
      <c r="EMN46" s="475"/>
      <c r="EMO46" s="475"/>
      <c r="EMP46" s="475"/>
      <c r="EMQ46" s="475"/>
      <c r="EMR46" s="475"/>
      <c r="EMS46" s="475"/>
      <c r="EMT46" s="475"/>
      <c r="EMU46" s="475"/>
      <c r="EMV46" s="475"/>
      <c r="EMW46" s="475"/>
      <c r="EMX46" s="475"/>
      <c r="EMY46" s="475"/>
      <c r="EMZ46" s="475"/>
      <c r="ENA46" s="475"/>
      <c r="ENB46" s="475"/>
      <c r="ENC46" s="475"/>
      <c r="END46" s="475"/>
      <c r="ENE46" s="475"/>
      <c r="ENF46" s="475"/>
      <c r="ENG46" s="475"/>
      <c r="ENH46" s="475"/>
      <c r="ENI46" s="475"/>
      <c r="ENJ46" s="475"/>
      <c r="ENK46" s="475"/>
      <c r="ENL46" s="475"/>
      <c r="ENM46" s="475"/>
      <c r="ENN46" s="475"/>
      <c r="ENO46" s="475"/>
      <c r="ENP46" s="475"/>
      <c r="ENQ46" s="475"/>
      <c r="ENR46" s="475"/>
      <c r="ENS46" s="475"/>
      <c r="ENT46" s="475"/>
      <c r="ENU46" s="475"/>
      <c r="ENV46" s="475"/>
      <c r="ENW46" s="475"/>
      <c r="ENX46" s="475"/>
      <c r="ENY46" s="475"/>
      <c r="ENZ46" s="475"/>
      <c r="EOA46" s="475"/>
      <c r="EOB46" s="475"/>
      <c r="EOC46" s="475"/>
      <c r="EOD46" s="475"/>
      <c r="EOE46" s="475"/>
      <c r="EOF46" s="475"/>
      <c r="EOG46" s="475"/>
      <c r="EOH46" s="475"/>
      <c r="EOI46" s="475"/>
      <c r="EOJ46" s="475"/>
      <c r="EOK46" s="475"/>
      <c r="EOL46" s="475"/>
      <c r="EOM46" s="475"/>
      <c r="EON46" s="475"/>
      <c r="EOO46" s="475"/>
      <c r="EOP46" s="475"/>
      <c r="EOQ46" s="475"/>
      <c r="EOR46" s="475"/>
      <c r="EOS46" s="475"/>
      <c r="EOT46" s="475"/>
      <c r="EOU46" s="475"/>
      <c r="EOV46" s="475"/>
      <c r="EOW46" s="475"/>
      <c r="EOX46" s="475"/>
      <c r="EOY46" s="475"/>
      <c r="EOZ46" s="475"/>
      <c r="EPA46" s="475"/>
      <c r="EPB46" s="475"/>
      <c r="EPC46" s="475"/>
      <c r="EPD46" s="475"/>
      <c r="EPE46" s="475"/>
      <c r="EPF46" s="475"/>
      <c r="EPG46" s="475"/>
      <c r="EPH46" s="475"/>
      <c r="EPI46" s="475"/>
      <c r="EPJ46" s="475"/>
      <c r="EPK46" s="475"/>
      <c r="EPL46" s="475"/>
      <c r="EPM46" s="475"/>
      <c r="EPN46" s="475"/>
      <c r="EPO46" s="475"/>
      <c r="EPP46" s="475"/>
      <c r="EPQ46" s="475"/>
      <c r="EPR46" s="475"/>
      <c r="EPS46" s="475"/>
      <c r="EPT46" s="475"/>
      <c r="EPU46" s="475"/>
      <c r="EPV46" s="475"/>
      <c r="EPW46" s="475"/>
      <c r="EPX46" s="475"/>
      <c r="EPY46" s="475"/>
      <c r="EPZ46" s="475"/>
      <c r="EQA46" s="475"/>
      <c r="EQB46" s="475"/>
      <c r="EQC46" s="475"/>
      <c r="EQD46" s="475"/>
      <c r="EQE46" s="475"/>
      <c r="EQF46" s="475"/>
      <c r="EQG46" s="475"/>
      <c r="EQH46" s="475"/>
      <c r="EQI46" s="475"/>
      <c r="EQJ46" s="475"/>
      <c r="EQK46" s="475"/>
      <c r="EQL46" s="475"/>
      <c r="EQM46" s="475"/>
      <c r="EQN46" s="475"/>
      <c r="EQO46" s="475"/>
      <c r="EQP46" s="475"/>
      <c r="EQQ46" s="475"/>
      <c r="EQR46" s="475"/>
      <c r="EQS46" s="475"/>
      <c r="EQT46" s="475"/>
      <c r="EQU46" s="475"/>
      <c r="EQV46" s="475"/>
      <c r="EQW46" s="475"/>
      <c r="EQX46" s="475"/>
      <c r="EQY46" s="475"/>
      <c r="EQZ46" s="475"/>
      <c r="ERA46" s="475"/>
      <c r="ERB46" s="475"/>
      <c r="ERC46" s="475"/>
      <c r="ERD46" s="475"/>
      <c r="ERE46" s="475"/>
      <c r="ERF46" s="475"/>
      <c r="ERG46" s="475"/>
      <c r="ERH46" s="475"/>
      <c r="ERI46" s="475"/>
      <c r="ERJ46" s="475"/>
      <c r="ERK46" s="475"/>
      <c r="ERL46" s="475"/>
      <c r="ERM46" s="475"/>
      <c r="ERN46" s="475"/>
      <c r="ERO46" s="475"/>
      <c r="ERP46" s="475"/>
      <c r="ERQ46" s="475"/>
      <c r="ERR46" s="475"/>
      <c r="ERS46" s="475"/>
      <c r="ERT46" s="475"/>
      <c r="ERU46" s="475"/>
      <c r="ERV46" s="475"/>
      <c r="ERW46" s="475"/>
      <c r="ERX46" s="475"/>
      <c r="ERY46" s="475"/>
      <c r="ERZ46" s="475"/>
      <c r="ESA46" s="475"/>
      <c r="ESB46" s="475"/>
      <c r="ESC46" s="475"/>
      <c r="ESD46" s="475"/>
      <c r="ESE46" s="475"/>
      <c r="ESF46" s="475"/>
      <c r="ESG46" s="475"/>
      <c r="ESH46" s="475"/>
      <c r="ESI46" s="475"/>
      <c r="ESJ46" s="475"/>
      <c r="ESK46" s="475"/>
      <c r="ESL46" s="475"/>
      <c r="ESM46" s="475"/>
      <c r="ESN46" s="475"/>
      <c r="ESO46" s="475"/>
      <c r="ESP46" s="475"/>
      <c r="ESQ46" s="475"/>
      <c r="ESR46" s="475"/>
      <c r="ESS46" s="475"/>
      <c r="EST46" s="475"/>
      <c r="ESU46" s="475"/>
      <c r="ESV46" s="475"/>
      <c r="ESW46" s="475"/>
      <c r="ESX46" s="475"/>
      <c r="ESY46" s="475"/>
      <c r="ESZ46" s="475"/>
      <c r="ETA46" s="475"/>
      <c r="ETB46" s="475"/>
      <c r="ETC46" s="475"/>
      <c r="ETD46" s="475"/>
      <c r="ETE46" s="475"/>
      <c r="ETF46" s="475"/>
      <c r="ETG46" s="475"/>
      <c r="ETH46" s="475"/>
      <c r="ETI46" s="475"/>
      <c r="ETJ46" s="475"/>
      <c r="ETK46" s="475"/>
      <c r="ETL46" s="475"/>
      <c r="ETM46" s="475"/>
      <c r="ETN46" s="475"/>
      <c r="ETO46" s="475"/>
      <c r="ETP46" s="475"/>
      <c r="ETQ46" s="475"/>
      <c r="ETR46" s="475"/>
      <c r="ETS46" s="475"/>
      <c r="ETT46" s="475"/>
      <c r="ETU46" s="475"/>
      <c r="ETV46" s="475"/>
      <c r="ETW46" s="475"/>
      <c r="ETX46" s="475"/>
      <c r="ETY46" s="475"/>
      <c r="ETZ46" s="475"/>
      <c r="EUA46" s="475"/>
      <c r="EUB46" s="475"/>
      <c r="EUC46" s="475"/>
      <c r="EUD46" s="475"/>
      <c r="EUE46" s="475"/>
      <c r="EUF46" s="475"/>
      <c r="EUG46" s="475"/>
      <c r="EUH46" s="475"/>
      <c r="EUI46" s="475"/>
      <c r="EUJ46" s="475"/>
      <c r="EUK46" s="475"/>
      <c r="EUL46" s="475"/>
      <c r="EUM46" s="475"/>
      <c r="EUN46" s="475"/>
      <c r="EUO46" s="475"/>
      <c r="EUP46" s="475"/>
      <c r="EUQ46" s="475"/>
      <c r="EUR46" s="475"/>
      <c r="EUS46" s="475"/>
      <c r="EUT46" s="475"/>
      <c r="EUU46" s="475"/>
      <c r="EUV46" s="475"/>
      <c r="EUW46" s="475"/>
      <c r="EUX46" s="475"/>
      <c r="EUY46" s="475"/>
      <c r="EUZ46" s="475"/>
      <c r="EVA46" s="475"/>
      <c r="EVB46" s="475"/>
      <c r="EVC46" s="475"/>
      <c r="EVD46" s="475"/>
      <c r="EVE46" s="475"/>
      <c r="EVF46" s="475"/>
      <c r="EVG46" s="475"/>
      <c r="EVH46" s="475"/>
      <c r="EVI46" s="475"/>
      <c r="EVJ46" s="475"/>
      <c r="EVK46" s="475"/>
      <c r="EVL46" s="475"/>
      <c r="EVM46" s="475"/>
      <c r="EVN46" s="475"/>
      <c r="EVO46" s="475"/>
      <c r="EVP46" s="475"/>
      <c r="EVQ46" s="475"/>
      <c r="EVR46" s="475"/>
      <c r="EVS46" s="475"/>
      <c r="EVT46" s="475"/>
      <c r="EVU46" s="475"/>
      <c r="EVV46" s="475"/>
      <c r="EVW46" s="475"/>
      <c r="EVX46" s="475"/>
      <c r="EVY46" s="475"/>
      <c r="EVZ46" s="475"/>
      <c r="EWA46" s="475"/>
      <c r="EWB46" s="475"/>
      <c r="EWC46" s="475"/>
      <c r="EWD46" s="475"/>
      <c r="EWE46" s="475"/>
      <c r="EWF46" s="475"/>
      <c r="EWG46" s="475"/>
      <c r="EWH46" s="475"/>
      <c r="EWI46" s="475"/>
      <c r="EWJ46" s="475"/>
      <c r="EWK46" s="475"/>
      <c r="EWL46" s="475"/>
      <c r="EWM46" s="475"/>
      <c r="EWN46" s="475"/>
      <c r="EWO46" s="475"/>
      <c r="EWP46" s="475"/>
      <c r="EWQ46" s="475"/>
      <c r="EWR46" s="475"/>
      <c r="EWS46" s="475"/>
      <c r="EWT46" s="475"/>
      <c r="EWU46" s="475"/>
      <c r="EWV46" s="475"/>
      <c r="EWW46" s="475"/>
      <c r="EWX46" s="475"/>
      <c r="EWY46" s="475"/>
      <c r="EWZ46" s="475"/>
      <c r="EXA46" s="475"/>
      <c r="EXB46" s="475"/>
      <c r="EXC46" s="475"/>
      <c r="EXD46" s="475"/>
      <c r="EXE46" s="475"/>
      <c r="EXF46" s="475"/>
      <c r="EXG46" s="475"/>
      <c r="EXH46" s="475"/>
      <c r="EXI46" s="475"/>
      <c r="EXJ46" s="475"/>
      <c r="EXK46" s="475"/>
      <c r="EXL46" s="475"/>
      <c r="EXM46" s="475"/>
      <c r="EXN46" s="475"/>
      <c r="EXO46" s="475"/>
      <c r="EXP46" s="475"/>
      <c r="EXQ46" s="475"/>
      <c r="EXR46" s="475"/>
      <c r="EXS46" s="475"/>
      <c r="EXT46" s="475"/>
      <c r="EXU46" s="475"/>
      <c r="EXV46" s="475"/>
      <c r="EXW46" s="475"/>
      <c r="EXX46" s="475"/>
      <c r="EXY46" s="475"/>
      <c r="EXZ46" s="475"/>
      <c r="EYA46" s="475"/>
      <c r="EYB46" s="475"/>
      <c r="EYC46" s="475"/>
      <c r="EYD46" s="475"/>
      <c r="EYE46" s="475"/>
      <c r="EYF46" s="475"/>
      <c r="EYG46" s="475"/>
      <c r="EYH46" s="475"/>
      <c r="EYI46" s="475"/>
      <c r="EYJ46" s="475"/>
      <c r="EYK46" s="475"/>
      <c r="EYL46" s="475"/>
      <c r="EYM46" s="475"/>
      <c r="EYN46" s="475"/>
      <c r="EYO46" s="475"/>
      <c r="EYP46" s="475"/>
      <c r="EYQ46" s="475"/>
      <c r="EYR46" s="475"/>
      <c r="EYS46" s="475"/>
      <c r="EYT46" s="475"/>
      <c r="EYU46" s="475"/>
      <c r="EYV46" s="475"/>
      <c r="EYW46" s="475"/>
      <c r="EYX46" s="475"/>
      <c r="EYY46" s="475"/>
      <c r="EYZ46" s="475"/>
      <c r="EZA46" s="475"/>
      <c r="EZB46" s="475"/>
      <c r="EZC46" s="475"/>
      <c r="EZD46" s="475"/>
      <c r="EZE46" s="475"/>
      <c r="EZF46" s="475"/>
      <c r="EZG46" s="475"/>
      <c r="EZH46" s="475"/>
      <c r="EZI46" s="475"/>
      <c r="EZJ46" s="475"/>
      <c r="EZK46" s="475"/>
      <c r="EZL46" s="475"/>
      <c r="EZM46" s="475"/>
      <c r="EZN46" s="475"/>
      <c r="EZO46" s="475"/>
      <c r="EZP46" s="475"/>
      <c r="EZQ46" s="475"/>
      <c r="EZR46" s="475"/>
      <c r="EZS46" s="475"/>
      <c r="EZT46" s="475"/>
      <c r="EZU46" s="475"/>
      <c r="EZV46" s="475"/>
      <c r="EZW46" s="475"/>
      <c r="EZX46" s="475"/>
      <c r="EZY46" s="475"/>
      <c r="EZZ46" s="475"/>
      <c r="FAA46" s="475"/>
      <c r="FAB46" s="475"/>
      <c r="FAC46" s="475"/>
      <c r="FAD46" s="475"/>
      <c r="FAE46" s="475"/>
      <c r="FAF46" s="475"/>
      <c r="FAG46" s="475"/>
      <c r="FAH46" s="475"/>
      <c r="FAI46" s="475"/>
      <c r="FAJ46" s="475"/>
      <c r="FAK46" s="475"/>
      <c r="FAL46" s="475"/>
      <c r="FAM46" s="475"/>
      <c r="FAN46" s="475"/>
      <c r="FAO46" s="475"/>
      <c r="FAP46" s="475"/>
      <c r="FAQ46" s="475"/>
      <c r="FAR46" s="475"/>
      <c r="FAS46" s="475"/>
      <c r="FAT46" s="475"/>
      <c r="FAU46" s="475"/>
      <c r="FAV46" s="475"/>
      <c r="FAW46" s="475"/>
      <c r="FAX46" s="475"/>
      <c r="FAY46" s="475"/>
      <c r="FAZ46" s="475"/>
      <c r="FBA46" s="475"/>
      <c r="FBB46" s="475"/>
      <c r="FBC46" s="475"/>
      <c r="FBD46" s="475"/>
      <c r="FBE46" s="475"/>
      <c r="FBF46" s="475"/>
      <c r="FBG46" s="475"/>
      <c r="FBH46" s="475"/>
      <c r="FBI46" s="475"/>
      <c r="FBJ46" s="475"/>
      <c r="FBK46" s="475"/>
      <c r="FBL46" s="475"/>
      <c r="FBM46" s="475"/>
      <c r="FBN46" s="475"/>
      <c r="FBO46" s="475"/>
      <c r="FBP46" s="475"/>
      <c r="FBQ46" s="475"/>
      <c r="FBR46" s="475"/>
      <c r="FBS46" s="475"/>
      <c r="FBT46" s="475"/>
      <c r="FBU46" s="475"/>
      <c r="FBV46" s="475"/>
      <c r="FBW46" s="475"/>
      <c r="FBX46" s="475"/>
      <c r="FBY46" s="475"/>
      <c r="FBZ46" s="475"/>
      <c r="FCA46" s="475"/>
      <c r="FCB46" s="475"/>
      <c r="FCC46" s="475"/>
      <c r="FCD46" s="475"/>
      <c r="FCE46" s="475"/>
      <c r="FCF46" s="475"/>
      <c r="FCG46" s="475"/>
      <c r="FCH46" s="475"/>
      <c r="FCI46" s="475"/>
      <c r="FCJ46" s="475"/>
      <c r="FCK46" s="475"/>
      <c r="FCL46" s="475"/>
      <c r="FCM46" s="475"/>
      <c r="FCN46" s="475"/>
      <c r="FCO46" s="475"/>
      <c r="FCP46" s="475"/>
      <c r="FCQ46" s="475"/>
      <c r="FCR46" s="475"/>
      <c r="FCS46" s="475"/>
      <c r="FCT46" s="475"/>
      <c r="FCU46" s="475"/>
      <c r="FCV46" s="475"/>
      <c r="FCW46" s="475"/>
      <c r="FCX46" s="475"/>
      <c r="FCY46" s="475"/>
      <c r="FCZ46" s="475"/>
      <c r="FDA46" s="475"/>
      <c r="FDB46" s="475"/>
      <c r="FDC46" s="475"/>
      <c r="FDD46" s="475"/>
      <c r="FDE46" s="475"/>
      <c r="FDF46" s="475"/>
      <c r="FDG46" s="475"/>
      <c r="FDH46" s="475"/>
      <c r="FDI46" s="475"/>
      <c r="FDJ46" s="475"/>
      <c r="FDK46" s="475"/>
      <c r="FDL46" s="475"/>
      <c r="FDM46" s="475"/>
      <c r="FDN46" s="475"/>
      <c r="FDO46" s="475"/>
      <c r="FDP46" s="475"/>
      <c r="FDQ46" s="475"/>
      <c r="FDR46" s="475"/>
      <c r="FDS46" s="475"/>
      <c r="FDT46" s="475"/>
      <c r="FDU46" s="475"/>
      <c r="FDV46" s="475"/>
      <c r="FDW46" s="475"/>
      <c r="FDX46" s="475"/>
      <c r="FDY46" s="475"/>
      <c r="FDZ46" s="475"/>
      <c r="FEA46" s="475"/>
      <c r="FEB46" s="475"/>
      <c r="FEC46" s="475"/>
      <c r="FED46" s="475"/>
      <c r="FEE46" s="475"/>
      <c r="FEF46" s="475"/>
      <c r="FEG46" s="475"/>
      <c r="FEH46" s="475"/>
      <c r="FEI46" s="475"/>
      <c r="FEJ46" s="475"/>
      <c r="FEK46" s="475"/>
      <c r="FEL46" s="475"/>
      <c r="FEM46" s="475"/>
      <c r="FEN46" s="475"/>
      <c r="FEO46" s="475"/>
      <c r="FEP46" s="475"/>
      <c r="FEQ46" s="475"/>
      <c r="FER46" s="475"/>
      <c r="FES46" s="475"/>
      <c r="FET46" s="475"/>
      <c r="FEU46" s="475"/>
      <c r="FEV46" s="475"/>
      <c r="FEW46" s="475"/>
      <c r="FEX46" s="475"/>
      <c r="FEY46" s="475"/>
      <c r="FEZ46" s="475"/>
      <c r="FFA46" s="475"/>
      <c r="FFB46" s="475"/>
      <c r="FFC46" s="475"/>
      <c r="FFD46" s="475"/>
      <c r="FFE46" s="475"/>
      <c r="FFF46" s="475"/>
      <c r="FFG46" s="475"/>
      <c r="FFH46" s="475"/>
      <c r="FFI46" s="475"/>
      <c r="FFJ46" s="475"/>
      <c r="FFK46" s="475"/>
      <c r="FFL46" s="475"/>
      <c r="FFM46" s="475"/>
      <c r="FFN46" s="475"/>
      <c r="FFO46" s="475"/>
      <c r="FFP46" s="475"/>
      <c r="FFQ46" s="475"/>
      <c r="FFR46" s="475"/>
      <c r="FFS46" s="475"/>
      <c r="FFT46" s="475"/>
      <c r="FFU46" s="475"/>
      <c r="FFV46" s="475"/>
      <c r="FFW46" s="475"/>
      <c r="FFX46" s="475"/>
      <c r="FFY46" s="475"/>
      <c r="FFZ46" s="475"/>
      <c r="FGA46" s="475"/>
      <c r="FGB46" s="475"/>
      <c r="FGC46" s="475"/>
      <c r="FGD46" s="475"/>
      <c r="FGE46" s="475"/>
      <c r="FGF46" s="475"/>
      <c r="FGG46" s="475"/>
      <c r="FGH46" s="475"/>
      <c r="FGI46" s="475"/>
      <c r="FGJ46" s="475"/>
      <c r="FGK46" s="475"/>
      <c r="FGL46" s="475"/>
      <c r="FGM46" s="475"/>
      <c r="FGN46" s="475"/>
      <c r="FGO46" s="475"/>
      <c r="FGP46" s="475"/>
      <c r="FGQ46" s="475"/>
      <c r="FGR46" s="475"/>
      <c r="FGS46" s="475"/>
      <c r="FGT46" s="475"/>
      <c r="FGU46" s="475"/>
      <c r="FGV46" s="475"/>
      <c r="FGW46" s="475"/>
      <c r="FGX46" s="475"/>
      <c r="FGY46" s="475"/>
      <c r="FGZ46" s="475"/>
      <c r="FHA46" s="475"/>
      <c r="FHB46" s="475"/>
      <c r="FHC46" s="475"/>
      <c r="FHD46" s="475"/>
      <c r="FHE46" s="475"/>
      <c r="FHF46" s="475"/>
      <c r="FHG46" s="475"/>
      <c r="FHH46" s="475"/>
      <c r="FHI46" s="475"/>
      <c r="FHJ46" s="475"/>
      <c r="FHK46" s="475"/>
      <c r="FHL46" s="475"/>
      <c r="FHM46" s="475"/>
      <c r="FHN46" s="475"/>
      <c r="FHO46" s="475"/>
      <c r="FHP46" s="475"/>
      <c r="FHQ46" s="475"/>
      <c r="FHR46" s="475"/>
      <c r="FHS46" s="475"/>
      <c r="FHT46" s="475"/>
      <c r="FHU46" s="475"/>
      <c r="FHV46" s="475"/>
      <c r="FHW46" s="475"/>
      <c r="FHX46" s="475"/>
      <c r="FHY46" s="475"/>
      <c r="FHZ46" s="475"/>
      <c r="FIA46" s="475"/>
      <c r="FIB46" s="475"/>
      <c r="FIC46" s="475"/>
      <c r="FID46" s="475"/>
      <c r="FIE46" s="475"/>
      <c r="FIF46" s="475"/>
      <c r="FIG46" s="475"/>
      <c r="FIH46" s="475"/>
      <c r="FII46" s="475"/>
      <c r="FIJ46" s="475"/>
      <c r="FIK46" s="475"/>
      <c r="FIL46" s="475"/>
      <c r="FIM46" s="475"/>
      <c r="FIN46" s="475"/>
      <c r="FIO46" s="475"/>
      <c r="FIP46" s="475"/>
      <c r="FIQ46" s="475"/>
      <c r="FIR46" s="475"/>
      <c r="FIS46" s="475"/>
      <c r="FIT46" s="475"/>
      <c r="FIU46" s="475"/>
      <c r="FIV46" s="475"/>
      <c r="FIW46" s="475"/>
      <c r="FIX46" s="475"/>
      <c r="FIY46" s="475"/>
      <c r="FIZ46" s="475"/>
      <c r="FJA46" s="475"/>
      <c r="FJB46" s="475"/>
      <c r="FJC46" s="475"/>
      <c r="FJD46" s="475"/>
      <c r="FJE46" s="475"/>
      <c r="FJF46" s="475"/>
      <c r="FJG46" s="475"/>
      <c r="FJH46" s="475"/>
      <c r="FJI46" s="475"/>
      <c r="FJJ46" s="475"/>
      <c r="FJK46" s="475"/>
      <c r="FJL46" s="475"/>
      <c r="FJM46" s="475"/>
      <c r="FJN46" s="475"/>
      <c r="FJO46" s="475"/>
      <c r="FJP46" s="475"/>
      <c r="FJQ46" s="475"/>
      <c r="FJR46" s="475"/>
      <c r="FJS46" s="475"/>
      <c r="FJT46" s="475"/>
      <c r="FJU46" s="475"/>
      <c r="FJV46" s="475"/>
      <c r="FJW46" s="475"/>
      <c r="FJX46" s="475"/>
      <c r="FJY46" s="475"/>
      <c r="FJZ46" s="475"/>
      <c r="FKA46" s="475"/>
      <c r="FKB46" s="475"/>
      <c r="FKC46" s="475"/>
      <c r="FKD46" s="475"/>
      <c r="FKE46" s="475"/>
      <c r="FKF46" s="475"/>
      <c r="FKG46" s="475"/>
      <c r="FKH46" s="475"/>
      <c r="FKI46" s="475"/>
      <c r="FKJ46" s="475"/>
      <c r="FKK46" s="475"/>
      <c r="FKL46" s="475"/>
      <c r="FKM46" s="475"/>
      <c r="FKN46" s="475"/>
      <c r="FKO46" s="475"/>
      <c r="FKP46" s="475"/>
      <c r="FKQ46" s="475"/>
      <c r="FKR46" s="475"/>
      <c r="FKS46" s="475"/>
      <c r="FKT46" s="475"/>
      <c r="FKU46" s="475"/>
      <c r="FKV46" s="475"/>
      <c r="FKW46" s="475"/>
      <c r="FKX46" s="475"/>
      <c r="FKY46" s="475"/>
      <c r="FKZ46" s="475"/>
      <c r="FLA46" s="475"/>
      <c r="FLB46" s="475"/>
      <c r="FLC46" s="475"/>
      <c r="FLD46" s="475"/>
      <c r="FLE46" s="475"/>
      <c r="FLF46" s="475"/>
      <c r="FLG46" s="475"/>
      <c r="FLH46" s="475"/>
      <c r="FLI46" s="475"/>
      <c r="FLJ46" s="475"/>
      <c r="FLK46" s="475"/>
      <c r="FLL46" s="475"/>
      <c r="FLM46" s="475"/>
      <c r="FLN46" s="475"/>
      <c r="FLO46" s="475"/>
      <c r="FLP46" s="475"/>
      <c r="FLQ46" s="475"/>
      <c r="FLR46" s="475"/>
      <c r="FLS46" s="475"/>
      <c r="FLT46" s="475"/>
      <c r="FLU46" s="475"/>
      <c r="FLV46" s="475"/>
      <c r="FLW46" s="475"/>
      <c r="FLX46" s="475"/>
      <c r="FLY46" s="475"/>
      <c r="FLZ46" s="475"/>
      <c r="FMA46" s="475"/>
      <c r="FMB46" s="475"/>
      <c r="FMC46" s="475"/>
      <c r="FMD46" s="475"/>
      <c r="FME46" s="475"/>
      <c r="FMF46" s="475"/>
      <c r="FMG46" s="475"/>
      <c r="FMH46" s="475"/>
      <c r="FMI46" s="475"/>
      <c r="FMJ46" s="475"/>
      <c r="FMK46" s="475"/>
      <c r="FML46" s="475"/>
      <c r="FMM46" s="475"/>
      <c r="FMN46" s="475"/>
      <c r="FMO46" s="475"/>
      <c r="FMP46" s="475"/>
      <c r="FMQ46" s="475"/>
      <c r="FMR46" s="475"/>
      <c r="FMS46" s="475"/>
      <c r="FMT46" s="475"/>
      <c r="FMU46" s="475"/>
      <c r="FMV46" s="475"/>
      <c r="FMW46" s="475"/>
      <c r="FMX46" s="475"/>
      <c r="FMY46" s="475"/>
      <c r="FMZ46" s="475"/>
      <c r="FNA46" s="475"/>
      <c r="FNB46" s="475"/>
      <c r="FNC46" s="475"/>
      <c r="FND46" s="475"/>
      <c r="FNE46" s="475"/>
      <c r="FNF46" s="475"/>
      <c r="FNG46" s="475"/>
      <c r="FNH46" s="475"/>
      <c r="FNI46" s="475"/>
      <c r="FNJ46" s="475"/>
      <c r="FNK46" s="475"/>
      <c r="FNL46" s="475"/>
      <c r="FNM46" s="475"/>
      <c r="FNN46" s="475"/>
      <c r="FNO46" s="475"/>
      <c r="FNP46" s="475"/>
      <c r="FNQ46" s="475"/>
      <c r="FNR46" s="475"/>
      <c r="FNS46" s="475"/>
      <c r="FNT46" s="475"/>
      <c r="FNU46" s="475"/>
      <c r="FNV46" s="475"/>
      <c r="FNW46" s="475"/>
      <c r="FNX46" s="475"/>
      <c r="FNY46" s="475"/>
      <c r="FNZ46" s="475"/>
      <c r="FOA46" s="475"/>
      <c r="FOB46" s="475"/>
      <c r="FOC46" s="475"/>
      <c r="FOD46" s="475"/>
      <c r="FOE46" s="475"/>
      <c r="FOF46" s="475"/>
      <c r="FOG46" s="475"/>
      <c r="FOH46" s="475"/>
      <c r="FOI46" s="475"/>
      <c r="FOJ46" s="475"/>
      <c r="FOK46" s="475"/>
      <c r="FOL46" s="475"/>
      <c r="FOM46" s="475"/>
      <c r="FON46" s="475"/>
      <c r="FOO46" s="475"/>
      <c r="FOP46" s="475"/>
      <c r="FOQ46" s="475"/>
      <c r="FOR46" s="475"/>
      <c r="FOS46" s="475"/>
      <c r="FOT46" s="475"/>
      <c r="FOU46" s="475"/>
      <c r="FOV46" s="475"/>
      <c r="FOW46" s="475"/>
      <c r="FOX46" s="475"/>
      <c r="FOY46" s="475"/>
      <c r="FOZ46" s="475"/>
      <c r="FPA46" s="475"/>
      <c r="FPB46" s="475"/>
      <c r="FPC46" s="475"/>
      <c r="FPD46" s="475"/>
      <c r="FPE46" s="475"/>
      <c r="FPF46" s="475"/>
      <c r="FPG46" s="475"/>
      <c r="FPH46" s="475"/>
      <c r="FPI46" s="475"/>
      <c r="FPJ46" s="475"/>
      <c r="FPK46" s="475"/>
      <c r="FPL46" s="475"/>
      <c r="FPM46" s="475"/>
      <c r="FPN46" s="475"/>
      <c r="FPO46" s="475"/>
      <c r="FPP46" s="475"/>
      <c r="FPQ46" s="475"/>
      <c r="FPR46" s="475"/>
      <c r="FPS46" s="475"/>
      <c r="FPT46" s="475"/>
      <c r="FPU46" s="475"/>
      <c r="FPV46" s="475"/>
      <c r="FPW46" s="475"/>
      <c r="FPX46" s="475"/>
      <c r="FPY46" s="475"/>
      <c r="FPZ46" s="475"/>
      <c r="FQA46" s="475"/>
      <c r="FQB46" s="475"/>
      <c r="FQC46" s="475"/>
      <c r="FQD46" s="475"/>
      <c r="FQE46" s="475"/>
      <c r="FQF46" s="475"/>
      <c r="FQG46" s="475"/>
      <c r="FQH46" s="475"/>
      <c r="FQI46" s="475"/>
      <c r="FQJ46" s="475"/>
      <c r="FQK46" s="475"/>
      <c r="FQL46" s="475"/>
      <c r="FQM46" s="475"/>
      <c r="FQN46" s="475"/>
      <c r="FQO46" s="475"/>
      <c r="FQP46" s="475"/>
      <c r="FQQ46" s="475"/>
      <c r="FQR46" s="475"/>
      <c r="FQS46" s="475"/>
      <c r="FQT46" s="475"/>
      <c r="FQU46" s="475"/>
      <c r="FQV46" s="475"/>
      <c r="FQW46" s="475"/>
      <c r="FQX46" s="475"/>
      <c r="FQY46" s="475"/>
      <c r="FQZ46" s="475"/>
      <c r="FRA46" s="475"/>
      <c r="FRB46" s="475"/>
      <c r="FRC46" s="475"/>
      <c r="FRD46" s="475"/>
      <c r="FRE46" s="475"/>
      <c r="FRF46" s="475"/>
      <c r="FRG46" s="475"/>
      <c r="FRH46" s="475"/>
      <c r="FRI46" s="475"/>
      <c r="FRJ46" s="475"/>
      <c r="FRK46" s="475"/>
      <c r="FRL46" s="475"/>
      <c r="FRM46" s="475"/>
      <c r="FRN46" s="475"/>
      <c r="FRO46" s="475"/>
      <c r="FRP46" s="475"/>
      <c r="FRQ46" s="475"/>
      <c r="FRR46" s="475"/>
      <c r="FRS46" s="475"/>
      <c r="FRT46" s="475"/>
      <c r="FRU46" s="475"/>
      <c r="FRV46" s="475"/>
      <c r="FRW46" s="475"/>
      <c r="FRX46" s="475"/>
      <c r="FRY46" s="475"/>
      <c r="FRZ46" s="475"/>
      <c r="FSA46" s="475"/>
      <c r="FSB46" s="475"/>
      <c r="FSC46" s="475"/>
      <c r="FSD46" s="475"/>
      <c r="FSE46" s="475"/>
      <c r="FSF46" s="475"/>
      <c r="FSG46" s="475"/>
      <c r="FSH46" s="475"/>
      <c r="FSI46" s="475"/>
      <c r="FSJ46" s="475"/>
      <c r="FSK46" s="475"/>
      <c r="FSL46" s="475"/>
      <c r="FSM46" s="475"/>
      <c r="FSN46" s="475"/>
      <c r="FSO46" s="475"/>
      <c r="FSP46" s="475"/>
      <c r="FSQ46" s="475"/>
      <c r="FSR46" s="475"/>
      <c r="FSS46" s="475"/>
      <c r="FST46" s="475"/>
      <c r="FSU46" s="475"/>
      <c r="FSV46" s="475"/>
      <c r="FSW46" s="475"/>
      <c r="FSX46" s="475"/>
      <c r="FSY46" s="475"/>
      <c r="FSZ46" s="475"/>
      <c r="FTA46" s="475"/>
      <c r="FTB46" s="475"/>
      <c r="FTC46" s="475"/>
      <c r="FTD46" s="475"/>
      <c r="FTE46" s="475"/>
      <c r="FTF46" s="475"/>
      <c r="FTG46" s="475"/>
      <c r="FTH46" s="475"/>
      <c r="FTI46" s="475"/>
      <c r="FTJ46" s="475"/>
      <c r="FTK46" s="475"/>
      <c r="FTL46" s="475"/>
      <c r="FTM46" s="475"/>
      <c r="FTN46" s="475"/>
      <c r="FTO46" s="475"/>
      <c r="FTP46" s="475"/>
      <c r="FTQ46" s="475"/>
      <c r="FTR46" s="475"/>
      <c r="FTS46" s="475"/>
      <c r="FTT46" s="475"/>
      <c r="FTU46" s="475"/>
      <c r="FTV46" s="475"/>
      <c r="FTW46" s="475"/>
      <c r="FTX46" s="475"/>
      <c r="FTY46" s="475"/>
      <c r="FTZ46" s="475"/>
      <c r="FUA46" s="475"/>
      <c r="FUB46" s="475"/>
      <c r="FUC46" s="475"/>
      <c r="FUD46" s="475"/>
      <c r="FUE46" s="475"/>
      <c r="FUF46" s="475"/>
      <c r="FUG46" s="475"/>
      <c r="FUH46" s="475"/>
      <c r="FUI46" s="475"/>
      <c r="FUJ46" s="475"/>
      <c r="FUK46" s="475"/>
      <c r="FUL46" s="475"/>
      <c r="FUM46" s="475"/>
      <c r="FUN46" s="475"/>
      <c r="FUO46" s="475"/>
      <c r="FUP46" s="475"/>
      <c r="FUQ46" s="475"/>
      <c r="FUR46" s="475"/>
      <c r="FUS46" s="475"/>
      <c r="FUT46" s="475"/>
      <c r="FUU46" s="475"/>
      <c r="FUV46" s="475"/>
      <c r="FUW46" s="475"/>
      <c r="FUX46" s="475"/>
      <c r="FUY46" s="475"/>
      <c r="FUZ46" s="475"/>
      <c r="FVA46" s="475"/>
      <c r="FVB46" s="475"/>
      <c r="FVC46" s="475"/>
      <c r="FVD46" s="475"/>
      <c r="FVE46" s="475"/>
      <c r="FVF46" s="475"/>
      <c r="FVG46" s="475"/>
      <c r="FVH46" s="475"/>
      <c r="FVI46" s="475"/>
      <c r="FVJ46" s="475"/>
      <c r="FVK46" s="475"/>
      <c r="FVL46" s="475"/>
      <c r="FVM46" s="475"/>
      <c r="FVN46" s="475"/>
      <c r="FVO46" s="475"/>
      <c r="FVP46" s="475"/>
      <c r="FVQ46" s="475"/>
      <c r="FVR46" s="475"/>
      <c r="FVS46" s="475"/>
      <c r="FVT46" s="475"/>
      <c r="FVU46" s="475"/>
      <c r="FVV46" s="475"/>
      <c r="FVW46" s="475"/>
      <c r="FVX46" s="475"/>
      <c r="FVY46" s="475"/>
      <c r="FVZ46" s="475"/>
      <c r="FWA46" s="475"/>
      <c r="FWB46" s="475"/>
      <c r="FWC46" s="475"/>
      <c r="FWD46" s="475"/>
      <c r="FWE46" s="475"/>
      <c r="FWF46" s="475"/>
      <c r="FWG46" s="475"/>
      <c r="FWH46" s="475"/>
      <c r="FWI46" s="475"/>
      <c r="FWJ46" s="475"/>
      <c r="FWK46" s="475"/>
      <c r="FWL46" s="475"/>
      <c r="FWM46" s="475"/>
      <c r="FWN46" s="475"/>
      <c r="FWO46" s="475"/>
      <c r="FWP46" s="475"/>
      <c r="FWQ46" s="475"/>
      <c r="FWR46" s="475"/>
      <c r="FWS46" s="475"/>
      <c r="FWT46" s="475"/>
      <c r="FWU46" s="475"/>
      <c r="FWV46" s="475"/>
      <c r="FWW46" s="475"/>
      <c r="FWX46" s="475"/>
      <c r="FWY46" s="475"/>
      <c r="FWZ46" s="475"/>
      <c r="FXA46" s="475"/>
      <c r="FXB46" s="475"/>
      <c r="FXC46" s="475"/>
      <c r="FXD46" s="475"/>
      <c r="FXE46" s="475"/>
      <c r="FXF46" s="475"/>
      <c r="FXG46" s="475"/>
      <c r="FXH46" s="475"/>
      <c r="FXI46" s="475"/>
      <c r="FXJ46" s="475"/>
      <c r="FXK46" s="475"/>
      <c r="FXL46" s="475"/>
      <c r="FXM46" s="475"/>
      <c r="FXN46" s="475"/>
      <c r="FXO46" s="475"/>
      <c r="FXP46" s="475"/>
      <c r="FXQ46" s="475"/>
      <c r="FXR46" s="475"/>
      <c r="FXS46" s="475"/>
      <c r="FXT46" s="475"/>
      <c r="FXU46" s="475"/>
      <c r="FXV46" s="475"/>
      <c r="FXW46" s="475"/>
      <c r="FXX46" s="475"/>
      <c r="FXY46" s="475"/>
      <c r="FXZ46" s="475"/>
      <c r="FYA46" s="475"/>
      <c r="FYB46" s="475"/>
      <c r="FYC46" s="475"/>
      <c r="FYD46" s="475"/>
      <c r="FYE46" s="475"/>
      <c r="FYF46" s="475"/>
      <c r="FYG46" s="475"/>
      <c r="FYH46" s="475"/>
      <c r="FYI46" s="475"/>
      <c r="FYJ46" s="475"/>
      <c r="FYK46" s="475"/>
      <c r="FYL46" s="475"/>
      <c r="FYM46" s="475"/>
      <c r="FYN46" s="475"/>
      <c r="FYO46" s="475"/>
      <c r="FYP46" s="475"/>
      <c r="FYQ46" s="475"/>
      <c r="FYR46" s="475"/>
      <c r="FYS46" s="475"/>
      <c r="FYT46" s="475"/>
      <c r="FYU46" s="475"/>
      <c r="FYV46" s="475"/>
      <c r="FYW46" s="475"/>
      <c r="FYX46" s="475"/>
      <c r="FYY46" s="475"/>
      <c r="FYZ46" s="475"/>
      <c r="FZA46" s="475"/>
      <c r="FZB46" s="475"/>
      <c r="FZC46" s="475"/>
      <c r="FZD46" s="475"/>
      <c r="FZE46" s="475"/>
      <c r="FZF46" s="475"/>
      <c r="FZG46" s="475"/>
      <c r="FZH46" s="475"/>
      <c r="FZI46" s="475"/>
      <c r="FZJ46" s="475"/>
      <c r="FZK46" s="475"/>
      <c r="FZL46" s="475"/>
      <c r="FZM46" s="475"/>
      <c r="FZN46" s="475"/>
      <c r="FZO46" s="475"/>
      <c r="FZP46" s="475"/>
      <c r="FZQ46" s="475"/>
      <c r="FZR46" s="475"/>
      <c r="FZS46" s="475"/>
      <c r="FZT46" s="475"/>
      <c r="FZU46" s="475"/>
      <c r="FZV46" s="475"/>
      <c r="FZW46" s="475"/>
      <c r="FZX46" s="475"/>
      <c r="FZY46" s="475"/>
      <c r="FZZ46" s="475"/>
      <c r="GAA46" s="475"/>
      <c r="GAB46" s="475"/>
      <c r="GAC46" s="475"/>
      <c r="GAD46" s="475"/>
      <c r="GAE46" s="475"/>
      <c r="GAF46" s="475"/>
      <c r="GAG46" s="475"/>
      <c r="GAH46" s="475"/>
      <c r="GAI46" s="475"/>
      <c r="GAJ46" s="475"/>
      <c r="GAK46" s="475"/>
      <c r="GAL46" s="475"/>
      <c r="GAM46" s="475"/>
      <c r="GAN46" s="475"/>
      <c r="GAO46" s="475"/>
      <c r="GAP46" s="475"/>
      <c r="GAQ46" s="475"/>
      <c r="GAR46" s="475"/>
      <c r="GAS46" s="475"/>
      <c r="GAT46" s="475"/>
      <c r="GAU46" s="475"/>
      <c r="GAV46" s="475"/>
      <c r="GAW46" s="475"/>
      <c r="GAX46" s="475"/>
      <c r="GAY46" s="475"/>
      <c r="GAZ46" s="475"/>
      <c r="GBA46" s="475"/>
      <c r="GBB46" s="475"/>
      <c r="GBC46" s="475"/>
      <c r="GBD46" s="475"/>
      <c r="GBE46" s="475"/>
      <c r="GBF46" s="475"/>
      <c r="GBG46" s="475"/>
      <c r="GBH46" s="475"/>
      <c r="GBI46" s="475"/>
      <c r="GBJ46" s="475"/>
      <c r="GBK46" s="475"/>
      <c r="GBL46" s="475"/>
      <c r="GBM46" s="475"/>
      <c r="GBN46" s="475"/>
      <c r="GBO46" s="475"/>
      <c r="GBP46" s="475"/>
      <c r="GBQ46" s="475"/>
      <c r="GBR46" s="475"/>
      <c r="GBS46" s="475"/>
      <c r="GBT46" s="475"/>
      <c r="GBU46" s="475"/>
      <c r="GBV46" s="475"/>
      <c r="GBW46" s="475"/>
      <c r="GBX46" s="475"/>
      <c r="GBY46" s="475"/>
      <c r="GBZ46" s="475"/>
      <c r="GCA46" s="475"/>
      <c r="GCB46" s="475"/>
      <c r="GCC46" s="475"/>
      <c r="GCD46" s="475"/>
      <c r="GCE46" s="475"/>
      <c r="GCF46" s="475"/>
      <c r="GCG46" s="475"/>
      <c r="GCH46" s="475"/>
      <c r="GCI46" s="475"/>
      <c r="GCJ46" s="475"/>
      <c r="GCK46" s="475"/>
      <c r="GCL46" s="475"/>
      <c r="GCM46" s="475"/>
      <c r="GCN46" s="475"/>
      <c r="GCO46" s="475"/>
      <c r="GCP46" s="475"/>
      <c r="GCQ46" s="475"/>
      <c r="GCR46" s="475"/>
      <c r="GCS46" s="475"/>
      <c r="GCT46" s="475"/>
      <c r="GCU46" s="475"/>
      <c r="GCV46" s="475"/>
      <c r="GCW46" s="475"/>
      <c r="GCX46" s="475"/>
      <c r="GCY46" s="475"/>
      <c r="GCZ46" s="475"/>
      <c r="GDA46" s="475"/>
      <c r="GDB46" s="475"/>
      <c r="GDC46" s="475"/>
      <c r="GDD46" s="475"/>
      <c r="GDE46" s="475"/>
      <c r="GDF46" s="475"/>
      <c r="GDG46" s="475"/>
      <c r="GDH46" s="475"/>
      <c r="GDI46" s="475"/>
      <c r="GDJ46" s="475"/>
      <c r="GDK46" s="475"/>
      <c r="GDL46" s="475"/>
      <c r="GDM46" s="475"/>
      <c r="GDN46" s="475"/>
      <c r="GDO46" s="475"/>
      <c r="GDP46" s="475"/>
      <c r="GDQ46" s="475"/>
      <c r="GDR46" s="475"/>
      <c r="GDS46" s="475"/>
      <c r="GDT46" s="475"/>
      <c r="GDU46" s="475"/>
      <c r="GDV46" s="475"/>
      <c r="GDW46" s="475"/>
      <c r="GDX46" s="475"/>
      <c r="GDY46" s="475"/>
      <c r="GDZ46" s="475"/>
      <c r="GEA46" s="475"/>
      <c r="GEB46" s="475"/>
      <c r="GEC46" s="475"/>
      <c r="GED46" s="475"/>
      <c r="GEE46" s="475"/>
      <c r="GEF46" s="475"/>
      <c r="GEG46" s="475"/>
      <c r="GEH46" s="475"/>
      <c r="GEI46" s="475"/>
      <c r="GEJ46" s="475"/>
      <c r="GEK46" s="475"/>
      <c r="GEL46" s="475"/>
      <c r="GEM46" s="475"/>
      <c r="GEN46" s="475"/>
      <c r="GEO46" s="475"/>
      <c r="GEP46" s="475"/>
      <c r="GEQ46" s="475"/>
      <c r="GER46" s="475"/>
      <c r="GES46" s="475"/>
      <c r="GET46" s="475"/>
      <c r="GEU46" s="475"/>
      <c r="GEV46" s="475"/>
      <c r="GEW46" s="475"/>
      <c r="GEX46" s="475"/>
      <c r="GEY46" s="475"/>
      <c r="GEZ46" s="475"/>
      <c r="GFA46" s="475"/>
      <c r="GFB46" s="475"/>
      <c r="GFC46" s="475"/>
      <c r="GFD46" s="475"/>
      <c r="GFE46" s="475"/>
      <c r="GFF46" s="475"/>
      <c r="GFG46" s="475"/>
      <c r="GFH46" s="475"/>
      <c r="GFI46" s="475"/>
      <c r="GFJ46" s="475"/>
      <c r="GFK46" s="475"/>
      <c r="GFL46" s="475"/>
      <c r="GFM46" s="475"/>
      <c r="GFN46" s="475"/>
      <c r="GFO46" s="475"/>
      <c r="GFP46" s="475"/>
      <c r="GFQ46" s="475"/>
      <c r="GFR46" s="475"/>
      <c r="GFS46" s="475"/>
      <c r="GFT46" s="475"/>
      <c r="GFU46" s="475"/>
      <c r="GFV46" s="475"/>
      <c r="GFW46" s="475"/>
      <c r="GFX46" s="475"/>
      <c r="GFY46" s="475"/>
      <c r="GFZ46" s="475"/>
      <c r="GGA46" s="475"/>
      <c r="GGB46" s="475"/>
      <c r="GGC46" s="475"/>
      <c r="GGD46" s="475"/>
      <c r="GGE46" s="475"/>
      <c r="GGF46" s="475"/>
      <c r="GGG46" s="475"/>
      <c r="GGH46" s="475"/>
      <c r="GGI46" s="475"/>
      <c r="GGJ46" s="475"/>
      <c r="GGK46" s="475"/>
      <c r="GGL46" s="475"/>
      <c r="GGM46" s="475"/>
      <c r="GGN46" s="475"/>
      <c r="GGO46" s="475"/>
      <c r="GGP46" s="475"/>
      <c r="GGQ46" s="475"/>
      <c r="GGR46" s="475"/>
      <c r="GGS46" s="475"/>
      <c r="GGT46" s="475"/>
      <c r="GGU46" s="475"/>
      <c r="GGV46" s="475"/>
      <c r="GGW46" s="475"/>
      <c r="GGX46" s="475"/>
      <c r="GGY46" s="475"/>
      <c r="GGZ46" s="475"/>
      <c r="GHA46" s="475"/>
      <c r="GHB46" s="475"/>
      <c r="GHC46" s="475"/>
      <c r="GHD46" s="475"/>
      <c r="GHE46" s="475"/>
      <c r="GHF46" s="475"/>
      <c r="GHG46" s="475"/>
      <c r="GHH46" s="475"/>
      <c r="GHI46" s="475"/>
      <c r="GHJ46" s="475"/>
      <c r="GHK46" s="475"/>
      <c r="GHL46" s="475"/>
      <c r="GHM46" s="475"/>
      <c r="GHN46" s="475"/>
      <c r="GHO46" s="475"/>
      <c r="GHP46" s="475"/>
      <c r="GHQ46" s="475"/>
      <c r="GHR46" s="475"/>
      <c r="GHS46" s="475"/>
      <c r="GHT46" s="475"/>
      <c r="GHU46" s="475"/>
      <c r="GHV46" s="475"/>
      <c r="GHW46" s="475"/>
      <c r="GHX46" s="475"/>
      <c r="GHY46" s="475"/>
      <c r="GHZ46" s="475"/>
      <c r="GIA46" s="475"/>
      <c r="GIB46" s="475"/>
      <c r="GIC46" s="475"/>
      <c r="GID46" s="475"/>
      <c r="GIE46" s="475"/>
      <c r="GIF46" s="475"/>
      <c r="GIG46" s="475"/>
      <c r="GIH46" s="475"/>
      <c r="GII46" s="475"/>
      <c r="GIJ46" s="475"/>
      <c r="GIK46" s="475"/>
      <c r="GIL46" s="475"/>
      <c r="GIM46" s="475"/>
      <c r="GIN46" s="475"/>
      <c r="GIO46" s="475"/>
      <c r="GIP46" s="475"/>
      <c r="GIQ46" s="475"/>
      <c r="GIR46" s="475"/>
      <c r="GIS46" s="475"/>
      <c r="GIT46" s="475"/>
      <c r="GIU46" s="475"/>
      <c r="GIV46" s="475"/>
      <c r="GIW46" s="475"/>
      <c r="GIX46" s="475"/>
      <c r="GIY46" s="475"/>
      <c r="GIZ46" s="475"/>
      <c r="GJA46" s="475"/>
      <c r="GJB46" s="475"/>
      <c r="GJC46" s="475"/>
      <c r="GJD46" s="475"/>
      <c r="GJE46" s="475"/>
      <c r="GJF46" s="475"/>
      <c r="GJG46" s="475"/>
      <c r="GJH46" s="475"/>
      <c r="GJI46" s="475"/>
      <c r="GJJ46" s="475"/>
      <c r="GJK46" s="475"/>
      <c r="GJL46" s="475"/>
      <c r="GJM46" s="475"/>
      <c r="GJN46" s="475"/>
      <c r="GJO46" s="475"/>
      <c r="GJP46" s="475"/>
      <c r="GJQ46" s="475"/>
      <c r="GJR46" s="475"/>
      <c r="GJS46" s="475"/>
      <c r="GJT46" s="475"/>
      <c r="GJU46" s="475"/>
      <c r="GJV46" s="475"/>
      <c r="GJW46" s="475"/>
      <c r="GJX46" s="475"/>
      <c r="GJY46" s="475"/>
      <c r="GJZ46" s="475"/>
      <c r="GKA46" s="475"/>
      <c r="GKB46" s="475"/>
      <c r="GKC46" s="475"/>
      <c r="GKD46" s="475"/>
      <c r="GKE46" s="475"/>
      <c r="GKF46" s="475"/>
      <c r="GKG46" s="475"/>
      <c r="GKH46" s="475"/>
      <c r="GKI46" s="475"/>
      <c r="GKJ46" s="475"/>
      <c r="GKK46" s="475"/>
      <c r="GKL46" s="475"/>
      <c r="GKM46" s="475"/>
      <c r="GKN46" s="475"/>
      <c r="GKO46" s="475"/>
      <c r="GKP46" s="475"/>
      <c r="GKQ46" s="475"/>
      <c r="GKR46" s="475"/>
      <c r="GKS46" s="475"/>
      <c r="GKT46" s="475"/>
      <c r="GKU46" s="475"/>
      <c r="GKV46" s="475"/>
      <c r="GKW46" s="475"/>
      <c r="GKX46" s="475"/>
      <c r="GKY46" s="475"/>
      <c r="GKZ46" s="475"/>
      <c r="GLA46" s="475"/>
      <c r="GLB46" s="475"/>
      <c r="GLC46" s="475"/>
      <c r="GLD46" s="475"/>
      <c r="GLE46" s="475"/>
      <c r="GLF46" s="475"/>
      <c r="GLG46" s="475"/>
      <c r="GLH46" s="475"/>
      <c r="GLI46" s="475"/>
      <c r="GLJ46" s="475"/>
      <c r="GLK46" s="475"/>
      <c r="GLL46" s="475"/>
      <c r="GLM46" s="475"/>
      <c r="GLN46" s="475"/>
      <c r="GLO46" s="475"/>
      <c r="GLP46" s="475"/>
      <c r="GLQ46" s="475"/>
      <c r="GLR46" s="475"/>
      <c r="GLS46" s="475"/>
      <c r="GLT46" s="475"/>
      <c r="GLU46" s="475"/>
      <c r="GLV46" s="475"/>
      <c r="GLW46" s="475"/>
      <c r="GLX46" s="475"/>
      <c r="GLY46" s="475"/>
      <c r="GLZ46" s="475"/>
      <c r="GMA46" s="475"/>
      <c r="GMB46" s="475"/>
      <c r="GMC46" s="475"/>
      <c r="GMD46" s="475"/>
      <c r="GME46" s="475"/>
      <c r="GMF46" s="475"/>
      <c r="GMG46" s="475"/>
      <c r="GMH46" s="475"/>
      <c r="GMI46" s="475"/>
      <c r="GMJ46" s="475"/>
      <c r="GMK46" s="475"/>
      <c r="GML46" s="475"/>
      <c r="GMM46" s="475"/>
      <c r="GMN46" s="475"/>
      <c r="GMO46" s="475"/>
      <c r="GMP46" s="475"/>
      <c r="GMQ46" s="475"/>
      <c r="GMR46" s="475"/>
      <c r="GMS46" s="475"/>
      <c r="GMT46" s="475"/>
      <c r="GMU46" s="475"/>
      <c r="GMV46" s="475"/>
      <c r="GMW46" s="475"/>
      <c r="GMX46" s="475"/>
      <c r="GMY46" s="475"/>
      <c r="GMZ46" s="475"/>
      <c r="GNA46" s="475"/>
      <c r="GNB46" s="475"/>
      <c r="GNC46" s="475"/>
      <c r="GND46" s="475"/>
      <c r="GNE46" s="475"/>
      <c r="GNF46" s="475"/>
      <c r="GNG46" s="475"/>
      <c r="GNH46" s="475"/>
      <c r="GNI46" s="475"/>
      <c r="GNJ46" s="475"/>
      <c r="GNK46" s="475"/>
      <c r="GNL46" s="475"/>
      <c r="GNM46" s="475"/>
      <c r="GNN46" s="475"/>
      <c r="GNO46" s="475"/>
      <c r="GNP46" s="475"/>
      <c r="GNQ46" s="475"/>
      <c r="GNR46" s="475"/>
      <c r="GNS46" s="475"/>
      <c r="GNT46" s="475"/>
      <c r="GNU46" s="475"/>
      <c r="GNV46" s="475"/>
      <c r="GNW46" s="475"/>
      <c r="GNX46" s="475"/>
      <c r="GNY46" s="475"/>
      <c r="GNZ46" s="475"/>
      <c r="GOA46" s="475"/>
      <c r="GOB46" s="475"/>
      <c r="GOC46" s="475"/>
      <c r="GOD46" s="475"/>
      <c r="GOE46" s="475"/>
      <c r="GOF46" s="475"/>
      <c r="GOG46" s="475"/>
      <c r="GOH46" s="475"/>
      <c r="GOI46" s="475"/>
      <c r="GOJ46" s="475"/>
      <c r="GOK46" s="475"/>
      <c r="GOL46" s="475"/>
      <c r="GOM46" s="475"/>
      <c r="GON46" s="475"/>
      <c r="GOO46" s="475"/>
      <c r="GOP46" s="475"/>
      <c r="GOQ46" s="475"/>
      <c r="GOR46" s="475"/>
      <c r="GOS46" s="475"/>
      <c r="GOT46" s="475"/>
      <c r="GOU46" s="475"/>
      <c r="GOV46" s="475"/>
      <c r="GOW46" s="475"/>
      <c r="GOX46" s="475"/>
      <c r="GOY46" s="475"/>
      <c r="GOZ46" s="475"/>
      <c r="GPA46" s="475"/>
      <c r="GPB46" s="475"/>
      <c r="GPC46" s="475"/>
      <c r="GPD46" s="475"/>
      <c r="GPE46" s="475"/>
      <c r="GPF46" s="475"/>
      <c r="GPG46" s="475"/>
      <c r="GPH46" s="475"/>
      <c r="GPI46" s="475"/>
      <c r="GPJ46" s="475"/>
      <c r="GPK46" s="475"/>
      <c r="GPL46" s="475"/>
      <c r="GPM46" s="475"/>
      <c r="GPN46" s="475"/>
      <c r="GPO46" s="475"/>
      <c r="GPP46" s="475"/>
      <c r="GPQ46" s="475"/>
      <c r="GPR46" s="475"/>
      <c r="GPS46" s="475"/>
      <c r="GPT46" s="475"/>
      <c r="GPU46" s="475"/>
      <c r="GPV46" s="475"/>
      <c r="GPW46" s="475"/>
      <c r="GPX46" s="475"/>
      <c r="GPY46" s="475"/>
      <c r="GPZ46" s="475"/>
      <c r="GQA46" s="475"/>
      <c r="GQB46" s="475"/>
      <c r="GQC46" s="475"/>
      <c r="GQD46" s="475"/>
      <c r="GQE46" s="475"/>
      <c r="GQF46" s="475"/>
      <c r="GQG46" s="475"/>
      <c r="GQH46" s="475"/>
      <c r="GQI46" s="475"/>
      <c r="GQJ46" s="475"/>
      <c r="GQK46" s="475"/>
      <c r="GQL46" s="475"/>
      <c r="GQM46" s="475"/>
      <c r="GQN46" s="475"/>
      <c r="GQO46" s="475"/>
      <c r="GQP46" s="475"/>
      <c r="GQQ46" s="475"/>
      <c r="GQR46" s="475"/>
      <c r="GQS46" s="475"/>
      <c r="GQT46" s="475"/>
      <c r="GQU46" s="475"/>
      <c r="GQV46" s="475"/>
      <c r="GQW46" s="475"/>
      <c r="GQX46" s="475"/>
      <c r="GQY46" s="475"/>
      <c r="GQZ46" s="475"/>
      <c r="GRA46" s="475"/>
      <c r="GRB46" s="475"/>
      <c r="GRC46" s="475"/>
      <c r="GRD46" s="475"/>
      <c r="GRE46" s="475"/>
      <c r="GRF46" s="475"/>
      <c r="GRG46" s="475"/>
      <c r="GRH46" s="475"/>
      <c r="GRI46" s="475"/>
      <c r="GRJ46" s="475"/>
      <c r="GRK46" s="475"/>
      <c r="GRL46" s="475"/>
      <c r="GRM46" s="475"/>
      <c r="GRN46" s="475"/>
      <c r="GRO46" s="475"/>
      <c r="GRP46" s="475"/>
      <c r="GRQ46" s="475"/>
      <c r="GRR46" s="475"/>
      <c r="GRS46" s="475"/>
      <c r="GRT46" s="475"/>
      <c r="GRU46" s="475"/>
      <c r="GRV46" s="475"/>
      <c r="GRW46" s="475"/>
      <c r="GRX46" s="475"/>
      <c r="GRY46" s="475"/>
      <c r="GRZ46" s="475"/>
      <c r="GSA46" s="475"/>
      <c r="GSB46" s="475"/>
      <c r="GSC46" s="475"/>
      <c r="GSD46" s="475"/>
      <c r="GSE46" s="475"/>
      <c r="GSF46" s="475"/>
      <c r="GSG46" s="475"/>
      <c r="GSH46" s="475"/>
      <c r="GSI46" s="475"/>
      <c r="GSJ46" s="475"/>
      <c r="GSK46" s="475"/>
      <c r="GSL46" s="475"/>
      <c r="GSM46" s="475"/>
      <c r="GSN46" s="475"/>
      <c r="GSO46" s="475"/>
      <c r="GSP46" s="475"/>
      <c r="GSQ46" s="475"/>
      <c r="GSR46" s="475"/>
      <c r="GSS46" s="475"/>
      <c r="GST46" s="475"/>
      <c r="GSU46" s="475"/>
      <c r="GSV46" s="475"/>
      <c r="GSW46" s="475"/>
      <c r="GSX46" s="475"/>
      <c r="GSY46" s="475"/>
      <c r="GSZ46" s="475"/>
      <c r="GTA46" s="475"/>
      <c r="GTB46" s="475"/>
      <c r="GTC46" s="475"/>
      <c r="GTD46" s="475"/>
      <c r="GTE46" s="475"/>
      <c r="GTF46" s="475"/>
      <c r="GTG46" s="475"/>
      <c r="GTH46" s="475"/>
      <c r="GTI46" s="475"/>
      <c r="GTJ46" s="475"/>
      <c r="GTK46" s="475"/>
      <c r="GTL46" s="475"/>
      <c r="GTM46" s="475"/>
      <c r="GTN46" s="475"/>
      <c r="GTO46" s="475"/>
      <c r="GTP46" s="475"/>
      <c r="GTQ46" s="475"/>
      <c r="GTR46" s="475"/>
      <c r="GTS46" s="475"/>
      <c r="GTT46" s="475"/>
      <c r="GTU46" s="475"/>
      <c r="GTV46" s="475"/>
      <c r="GTW46" s="475"/>
      <c r="GTX46" s="475"/>
      <c r="GTY46" s="475"/>
      <c r="GTZ46" s="475"/>
      <c r="GUA46" s="475"/>
      <c r="GUB46" s="475"/>
      <c r="GUC46" s="475"/>
      <c r="GUD46" s="475"/>
      <c r="GUE46" s="475"/>
      <c r="GUF46" s="475"/>
      <c r="GUG46" s="475"/>
      <c r="GUH46" s="475"/>
      <c r="GUI46" s="475"/>
      <c r="GUJ46" s="475"/>
      <c r="GUK46" s="475"/>
      <c r="GUL46" s="475"/>
      <c r="GUM46" s="475"/>
      <c r="GUN46" s="475"/>
      <c r="GUO46" s="475"/>
      <c r="GUP46" s="475"/>
      <c r="GUQ46" s="475"/>
      <c r="GUR46" s="475"/>
      <c r="GUS46" s="475"/>
      <c r="GUT46" s="475"/>
      <c r="GUU46" s="475"/>
      <c r="GUV46" s="475"/>
      <c r="GUW46" s="475"/>
      <c r="GUX46" s="475"/>
      <c r="GUY46" s="475"/>
      <c r="GUZ46" s="475"/>
      <c r="GVA46" s="475"/>
      <c r="GVB46" s="475"/>
      <c r="GVC46" s="475"/>
      <c r="GVD46" s="475"/>
      <c r="GVE46" s="475"/>
      <c r="GVF46" s="475"/>
      <c r="GVG46" s="475"/>
      <c r="GVH46" s="475"/>
      <c r="GVI46" s="475"/>
      <c r="GVJ46" s="475"/>
      <c r="GVK46" s="475"/>
      <c r="GVL46" s="475"/>
      <c r="GVM46" s="475"/>
      <c r="GVN46" s="475"/>
      <c r="GVO46" s="475"/>
      <c r="GVP46" s="475"/>
      <c r="GVQ46" s="475"/>
      <c r="GVR46" s="475"/>
      <c r="GVS46" s="475"/>
      <c r="GVT46" s="475"/>
      <c r="GVU46" s="475"/>
      <c r="GVV46" s="475"/>
      <c r="GVW46" s="475"/>
      <c r="GVX46" s="475"/>
      <c r="GVY46" s="475"/>
      <c r="GVZ46" s="475"/>
      <c r="GWA46" s="475"/>
      <c r="GWB46" s="475"/>
      <c r="GWC46" s="475"/>
      <c r="GWD46" s="475"/>
      <c r="GWE46" s="475"/>
      <c r="GWF46" s="475"/>
      <c r="GWG46" s="475"/>
      <c r="GWH46" s="475"/>
      <c r="GWI46" s="475"/>
      <c r="GWJ46" s="475"/>
      <c r="GWK46" s="475"/>
      <c r="GWL46" s="475"/>
      <c r="GWM46" s="475"/>
      <c r="GWN46" s="475"/>
      <c r="GWO46" s="475"/>
      <c r="GWP46" s="475"/>
      <c r="GWQ46" s="475"/>
      <c r="GWR46" s="475"/>
      <c r="GWS46" s="475"/>
      <c r="GWT46" s="475"/>
      <c r="GWU46" s="475"/>
      <c r="GWV46" s="475"/>
      <c r="GWW46" s="475"/>
      <c r="GWX46" s="475"/>
      <c r="GWY46" s="475"/>
      <c r="GWZ46" s="475"/>
      <c r="GXA46" s="475"/>
      <c r="GXB46" s="475"/>
      <c r="GXC46" s="475"/>
      <c r="GXD46" s="475"/>
      <c r="GXE46" s="475"/>
      <c r="GXF46" s="475"/>
      <c r="GXG46" s="475"/>
      <c r="GXH46" s="475"/>
      <c r="GXI46" s="475"/>
      <c r="GXJ46" s="475"/>
      <c r="GXK46" s="475"/>
      <c r="GXL46" s="475"/>
      <c r="GXM46" s="475"/>
      <c r="GXN46" s="475"/>
      <c r="GXO46" s="475"/>
      <c r="GXP46" s="475"/>
      <c r="GXQ46" s="475"/>
      <c r="GXR46" s="475"/>
      <c r="GXS46" s="475"/>
      <c r="GXT46" s="475"/>
      <c r="GXU46" s="475"/>
      <c r="GXV46" s="475"/>
      <c r="GXW46" s="475"/>
      <c r="GXX46" s="475"/>
      <c r="GXY46" s="475"/>
      <c r="GXZ46" s="475"/>
      <c r="GYA46" s="475"/>
      <c r="GYB46" s="475"/>
      <c r="GYC46" s="475"/>
      <c r="GYD46" s="475"/>
      <c r="GYE46" s="475"/>
      <c r="GYF46" s="475"/>
      <c r="GYG46" s="475"/>
      <c r="GYH46" s="475"/>
      <c r="GYI46" s="475"/>
      <c r="GYJ46" s="475"/>
      <c r="GYK46" s="475"/>
      <c r="GYL46" s="475"/>
      <c r="GYM46" s="475"/>
      <c r="GYN46" s="475"/>
      <c r="GYO46" s="475"/>
      <c r="GYP46" s="475"/>
      <c r="GYQ46" s="475"/>
      <c r="GYR46" s="475"/>
      <c r="GYS46" s="475"/>
      <c r="GYT46" s="475"/>
      <c r="GYU46" s="475"/>
      <c r="GYV46" s="475"/>
      <c r="GYW46" s="475"/>
      <c r="GYX46" s="475"/>
      <c r="GYY46" s="475"/>
      <c r="GYZ46" s="475"/>
      <c r="GZA46" s="475"/>
      <c r="GZB46" s="475"/>
      <c r="GZC46" s="475"/>
      <c r="GZD46" s="475"/>
      <c r="GZE46" s="475"/>
      <c r="GZF46" s="475"/>
      <c r="GZG46" s="475"/>
      <c r="GZH46" s="475"/>
      <c r="GZI46" s="475"/>
      <c r="GZJ46" s="475"/>
      <c r="GZK46" s="475"/>
      <c r="GZL46" s="475"/>
      <c r="GZM46" s="475"/>
      <c r="GZN46" s="475"/>
      <c r="GZO46" s="475"/>
      <c r="GZP46" s="475"/>
      <c r="GZQ46" s="475"/>
      <c r="GZR46" s="475"/>
      <c r="GZS46" s="475"/>
      <c r="GZT46" s="475"/>
      <c r="GZU46" s="475"/>
      <c r="GZV46" s="475"/>
      <c r="GZW46" s="475"/>
      <c r="GZX46" s="475"/>
      <c r="GZY46" s="475"/>
      <c r="GZZ46" s="475"/>
      <c r="HAA46" s="475"/>
      <c r="HAB46" s="475"/>
      <c r="HAC46" s="475"/>
      <c r="HAD46" s="475"/>
      <c r="HAE46" s="475"/>
      <c r="HAF46" s="475"/>
      <c r="HAG46" s="475"/>
      <c r="HAH46" s="475"/>
      <c r="HAI46" s="475"/>
      <c r="HAJ46" s="475"/>
      <c r="HAK46" s="475"/>
      <c r="HAL46" s="475"/>
      <c r="HAM46" s="475"/>
      <c r="HAN46" s="475"/>
      <c r="HAO46" s="475"/>
      <c r="HAP46" s="475"/>
      <c r="HAQ46" s="475"/>
      <c r="HAR46" s="475"/>
      <c r="HAS46" s="475"/>
      <c r="HAT46" s="475"/>
      <c r="HAU46" s="475"/>
      <c r="HAV46" s="475"/>
      <c r="HAW46" s="475"/>
      <c r="HAX46" s="475"/>
      <c r="HAY46" s="475"/>
      <c r="HAZ46" s="475"/>
      <c r="HBA46" s="475"/>
      <c r="HBB46" s="475"/>
      <c r="HBC46" s="475"/>
      <c r="HBD46" s="475"/>
      <c r="HBE46" s="475"/>
      <c r="HBF46" s="475"/>
      <c r="HBG46" s="475"/>
      <c r="HBH46" s="475"/>
      <c r="HBI46" s="475"/>
      <c r="HBJ46" s="475"/>
      <c r="HBK46" s="475"/>
      <c r="HBL46" s="475"/>
      <c r="HBM46" s="475"/>
      <c r="HBN46" s="475"/>
      <c r="HBO46" s="475"/>
      <c r="HBP46" s="475"/>
      <c r="HBQ46" s="475"/>
      <c r="HBR46" s="475"/>
      <c r="HBS46" s="475"/>
      <c r="HBT46" s="475"/>
      <c r="HBU46" s="475"/>
      <c r="HBV46" s="475"/>
      <c r="HBW46" s="475"/>
      <c r="HBX46" s="475"/>
      <c r="HBY46" s="475"/>
      <c r="HBZ46" s="475"/>
      <c r="HCA46" s="475"/>
      <c r="HCB46" s="475"/>
      <c r="HCC46" s="475"/>
      <c r="HCD46" s="475"/>
      <c r="HCE46" s="475"/>
      <c r="HCF46" s="475"/>
      <c r="HCG46" s="475"/>
      <c r="HCH46" s="475"/>
      <c r="HCI46" s="475"/>
      <c r="HCJ46" s="475"/>
      <c r="HCK46" s="475"/>
      <c r="HCL46" s="475"/>
      <c r="HCM46" s="475"/>
      <c r="HCN46" s="475"/>
      <c r="HCO46" s="475"/>
      <c r="HCP46" s="475"/>
      <c r="HCQ46" s="475"/>
      <c r="HCR46" s="475"/>
      <c r="HCS46" s="475"/>
      <c r="HCT46" s="475"/>
      <c r="HCU46" s="475"/>
      <c r="HCV46" s="475"/>
      <c r="HCW46" s="475"/>
      <c r="HCX46" s="475"/>
      <c r="HCY46" s="475"/>
      <c r="HCZ46" s="475"/>
      <c r="HDA46" s="475"/>
      <c r="HDB46" s="475"/>
      <c r="HDC46" s="475"/>
      <c r="HDD46" s="475"/>
      <c r="HDE46" s="475"/>
      <c r="HDF46" s="475"/>
      <c r="HDG46" s="475"/>
      <c r="HDH46" s="475"/>
      <c r="HDI46" s="475"/>
      <c r="HDJ46" s="475"/>
      <c r="HDK46" s="475"/>
      <c r="HDL46" s="475"/>
      <c r="HDM46" s="475"/>
      <c r="HDN46" s="475"/>
      <c r="HDO46" s="475"/>
      <c r="HDP46" s="475"/>
      <c r="HDQ46" s="475"/>
      <c r="HDR46" s="475"/>
      <c r="HDS46" s="475"/>
      <c r="HDT46" s="475"/>
      <c r="HDU46" s="475"/>
      <c r="HDV46" s="475"/>
      <c r="HDW46" s="475"/>
      <c r="HDX46" s="475"/>
      <c r="HDY46" s="475"/>
      <c r="HDZ46" s="475"/>
      <c r="HEA46" s="475"/>
      <c r="HEB46" s="475"/>
      <c r="HEC46" s="475"/>
      <c r="HED46" s="475"/>
      <c r="HEE46" s="475"/>
      <c r="HEF46" s="475"/>
      <c r="HEG46" s="475"/>
      <c r="HEH46" s="475"/>
      <c r="HEI46" s="475"/>
      <c r="HEJ46" s="475"/>
      <c r="HEK46" s="475"/>
      <c r="HEL46" s="475"/>
      <c r="HEM46" s="475"/>
      <c r="HEN46" s="475"/>
      <c r="HEO46" s="475"/>
      <c r="HEP46" s="475"/>
      <c r="HEQ46" s="475"/>
      <c r="HER46" s="475"/>
      <c r="HES46" s="475"/>
      <c r="HET46" s="475"/>
      <c r="HEU46" s="475"/>
      <c r="HEV46" s="475"/>
      <c r="HEW46" s="475"/>
      <c r="HEX46" s="475"/>
      <c r="HEY46" s="475"/>
      <c r="HEZ46" s="475"/>
      <c r="HFA46" s="475"/>
      <c r="HFB46" s="475"/>
      <c r="HFC46" s="475"/>
      <c r="HFD46" s="475"/>
      <c r="HFE46" s="475"/>
      <c r="HFF46" s="475"/>
      <c r="HFG46" s="475"/>
      <c r="HFH46" s="475"/>
      <c r="HFI46" s="475"/>
      <c r="HFJ46" s="475"/>
      <c r="HFK46" s="475"/>
      <c r="HFL46" s="475"/>
      <c r="HFM46" s="475"/>
      <c r="HFN46" s="475"/>
      <c r="HFO46" s="475"/>
      <c r="HFP46" s="475"/>
      <c r="HFQ46" s="475"/>
      <c r="HFR46" s="475"/>
      <c r="HFS46" s="475"/>
      <c r="HFT46" s="475"/>
      <c r="HFU46" s="475"/>
      <c r="HFV46" s="475"/>
      <c r="HFW46" s="475"/>
      <c r="HFX46" s="475"/>
      <c r="HFY46" s="475"/>
      <c r="HFZ46" s="475"/>
      <c r="HGA46" s="475"/>
      <c r="HGB46" s="475"/>
      <c r="HGC46" s="475"/>
      <c r="HGD46" s="475"/>
      <c r="HGE46" s="475"/>
      <c r="HGF46" s="475"/>
      <c r="HGG46" s="475"/>
      <c r="HGH46" s="475"/>
      <c r="HGI46" s="475"/>
      <c r="HGJ46" s="475"/>
      <c r="HGK46" s="475"/>
      <c r="HGL46" s="475"/>
      <c r="HGM46" s="475"/>
      <c r="HGN46" s="475"/>
      <c r="HGO46" s="475"/>
      <c r="HGP46" s="475"/>
      <c r="HGQ46" s="475"/>
      <c r="HGR46" s="475"/>
      <c r="HGS46" s="475"/>
      <c r="HGT46" s="475"/>
      <c r="HGU46" s="475"/>
      <c r="HGV46" s="475"/>
      <c r="HGW46" s="475"/>
      <c r="HGX46" s="475"/>
      <c r="HGY46" s="475"/>
      <c r="HGZ46" s="475"/>
      <c r="HHA46" s="475"/>
      <c r="HHB46" s="475"/>
      <c r="HHC46" s="475"/>
      <c r="HHD46" s="475"/>
      <c r="HHE46" s="475"/>
      <c r="HHF46" s="475"/>
      <c r="HHG46" s="475"/>
      <c r="HHH46" s="475"/>
      <c r="HHI46" s="475"/>
      <c r="HHJ46" s="475"/>
      <c r="HHK46" s="475"/>
      <c r="HHL46" s="475"/>
      <c r="HHM46" s="475"/>
      <c r="HHN46" s="475"/>
      <c r="HHO46" s="475"/>
      <c r="HHP46" s="475"/>
      <c r="HHQ46" s="475"/>
      <c r="HHR46" s="475"/>
      <c r="HHS46" s="475"/>
      <c r="HHT46" s="475"/>
      <c r="HHU46" s="475"/>
      <c r="HHV46" s="475"/>
      <c r="HHW46" s="475"/>
      <c r="HHX46" s="475"/>
      <c r="HHY46" s="475"/>
      <c r="HHZ46" s="475"/>
      <c r="HIA46" s="475"/>
      <c r="HIB46" s="475"/>
      <c r="HIC46" s="475"/>
      <c r="HID46" s="475"/>
      <c r="HIE46" s="475"/>
      <c r="HIF46" s="475"/>
      <c r="HIG46" s="475"/>
      <c r="HIH46" s="475"/>
      <c r="HII46" s="475"/>
      <c r="HIJ46" s="475"/>
      <c r="HIK46" s="475"/>
      <c r="HIL46" s="475"/>
      <c r="HIM46" s="475"/>
      <c r="HIN46" s="475"/>
      <c r="HIO46" s="475"/>
      <c r="HIP46" s="475"/>
      <c r="HIQ46" s="475"/>
      <c r="HIR46" s="475"/>
      <c r="HIS46" s="475"/>
      <c r="HIT46" s="475"/>
      <c r="HIU46" s="475"/>
      <c r="HIV46" s="475"/>
      <c r="HIW46" s="475"/>
      <c r="HIX46" s="475"/>
      <c r="HIY46" s="475"/>
      <c r="HIZ46" s="475"/>
      <c r="HJA46" s="475"/>
      <c r="HJB46" s="475"/>
      <c r="HJC46" s="475"/>
      <c r="HJD46" s="475"/>
      <c r="HJE46" s="475"/>
      <c r="HJF46" s="475"/>
      <c r="HJG46" s="475"/>
      <c r="HJH46" s="475"/>
      <c r="HJI46" s="475"/>
      <c r="HJJ46" s="475"/>
      <c r="HJK46" s="475"/>
      <c r="HJL46" s="475"/>
      <c r="HJM46" s="475"/>
      <c r="HJN46" s="475"/>
      <c r="HJO46" s="475"/>
      <c r="HJP46" s="475"/>
      <c r="HJQ46" s="475"/>
      <c r="HJR46" s="475"/>
      <c r="HJS46" s="475"/>
      <c r="HJT46" s="475"/>
      <c r="HJU46" s="475"/>
      <c r="HJV46" s="475"/>
      <c r="HJW46" s="475"/>
      <c r="HJX46" s="475"/>
      <c r="HJY46" s="475"/>
      <c r="HJZ46" s="475"/>
      <c r="HKA46" s="475"/>
      <c r="HKB46" s="475"/>
      <c r="HKC46" s="475"/>
      <c r="HKD46" s="475"/>
      <c r="HKE46" s="475"/>
      <c r="HKF46" s="475"/>
      <c r="HKG46" s="475"/>
      <c r="HKH46" s="475"/>
      <c r="HKI46" s="475"/>
      <c r="HKJ46" s="475"/>
      <c r="HKK46" s="475"/>
      <c r="HKL46" s="475"/>
      <c r="HKM46" s="475"/>
      <c r="HKN46" s="475"/>
      <c r="HKO46" s="475"/>
      <c r="HKP46" s="475"/>
      <c r="HKQ46" s="475"/>
      <c r="HKR46" s="475"/>
      <c r="HKS46" s="475"/>
      <c r="HKT46" s="475"/>
      <c r="HKU46" s="475"/>
      <c r="HKV46" s="475"/>
      <c r="HKW46" s="475"/>
      <c r="HKX46" s="475"/>
      <c r="HKY46" s="475"/>
      <c r="HKZ46" s="475"/>
      <c r="HLA46" s="475"/>
      <c r="HLB46" s="475"/>
      <c r="HLC46" s="475"/>
      <c r="HLD46" s="475"/>
      <c r="HLE46" s="475"/>
      <c r="HLF46" s="475"/>
      <c r="HLG46" s="475"/>
      <c r="HLH46" s="475"/>
      <c r="HLI46" s="475"/>
      <c r="HLJ46" s="475"/>
      <c r="HLK46" s="475"/>
      <c r="HLL46" s="475"/>
      <c r="HLM46" s="475"/>
      <c r="HLN46" s="475"/>
      <c r="HLO46" s="475"/>
      <c r="HLP46" s="475"/>
      <c r="HLQ46" s="475"/>
      <c r="HLR46" s="475"/>
      <c r="HLS46" s="475"/>
      <c r="HLT46" s="475"/>
      <c r="HLU46" s="475"/>
      <c r="HLV46" s="475"/>
      <c r="HLW46" s="475"/>
      <c r="HLX46" s="475"/>
      <c r="HLY46" s="475"/>
      <c r="HLZ46" s="475"/>
      <c r="HMA46" s="475"/>
      <c r="HMB46" s="475"/>
      <c r="HMC46" s="475"/>
      <c r="HMD46" s="475"/>
      <c r="HME46" s="475"/>
      <c r="HMF46" s="475"/>
      <c r="HMG46" s="475"/>
      <c r="HMH46" s="475"/>
      <c r="HMI46" s="475"/>
      <c r="HMJ46" s="475"/>
      <c r="HMK46" s="475"/>
      <c r="HML46" s="475"/>
      <c r="HMM46" s="475"/>
      <c r="HMN46" s="475"/>
      <c r="HMO46" s="475"/>
      <c r="HMP46" s="475"/>
      <c r="HMQ46" s="475"/>
      <c r="HMR46" s="475"/>
      <c r="HMS46" s="475"/>
      <c r="HMT46" s="475"/>
      <c r="HMU46" s="475"/>
      <c r="HMV46" s="475"/>
      <c r="HMW46" s="475"/>
      <c r="HMX46" s="475"/>
      <c r="HMY46" s="475"/>
      <c r="HMZ46" s="475"/>
      <c r="HNA46" s="475"/>
      <c r="HNB46" s="475"/>
      <c r="HNC46" s="475"/>
      <c r="HND46" s="475"/>
      <c r="HNE46" s="475"/>
      <c r="HNF46" s="475"/>
      <c r="HNG46" s="475"/>
      <c r="HNH46" s="475"/>
      <c r="HNI46" s="475"/>
      <c r="HNJ46" s="475"/>
      <c r="HNK46" s="475"/>
      <c r="HNL46" s="475"/>
      <c r="HNM46" s="475"/>
      <c r="HNN46" s="475"/>
      <c r="HNO46" s="475"/>
      <c r="HNP46" s="475"/>
      <c r="HNQ46" s="475"/>
      <c r="HNR46" s="475"/>
      <c r="HNS46" s="475"/>
      <c r="HNT46" s="475"/>
      <c r="HNU46" s="475"/>
      <c r="HNV46" s="475"/>
      <c r="HNW46" s="475"/>
      <c r="HNX46" s="475"/>
      <c r="HNY46" s="475"/>
      <c r="HNZ46" s="475"/>
      <c r="HOA46" s="475"/>
      <c r="HOB46" s="475"/>
      <c r="HOC46" s="475"/>
      <c r="HOD46" s="475"/>
      <c r="HOE46" s="475"/>
      <c r="HOF46" s="475"/>
      <c r="HOG46" s="475"/>
      <c r="HOH46" s="475"/>
      <c r="HOI46" s="475"/>
      <c r="HOJ46" s="475"/>
      <c r="HOK46" s="475"/>
      <c r="HOL46" s="475"/>
      <c r="HOM46" s="475"/>
      <c r="HON46" s="475"/>
      <c r="HOO46" s="475"/>
      <c r="HOP46" s="475"/>
      <c r="HOQ46" s="475"/>
      <c r="HOR46" s="475"/>
      <c r="HOS46" s="475"/>
      <c r="HOT46" s="475"/>
      <c r="HOU46" s="475"/>
      <c r="HOV46" s="475"/>
      <c r="HOW46" s="475"/>
      <c r="HOX46" s="475"/>
      <c r="HOY46" s="475"/>
      <c r="HOZ46" s="475"/>
      <c r="HPA46" s="475"/>
      <c r="HPB46" s="475"/>
      <c r="HPC46" s="475"/>
      <c r="HPD46" s="475"/>
      <c r="HPE46" s="475"/>
      <c r="HPF46" s="475"/>
      <c r="HPG46" s="475"/>
      <c r="HPH46" s="475"/>
      <c r="HPI46" s="475"/>
      <c r="HPJ46" s="475"/>
      <c r="HPK46" s="475"/>
      <c r="HPL46" s="475"/>
      <c r="HPM46" s="475"/>
      <c r="HPN46" s="475"/>
      <c r="HPO46" s="475"/>
      <c r="HPP46" s="475"/>
      <c r="HPQ46" s="475"/>
      <c r="HPR46" s="475"/>
      <c r="HPS46" s="475"/>
      <c r="HPT46" s="475"/>
      <c r="HPU46" s="475"/>
      <c r="HPV46" s="475"/>
      <c r="HPW46" s="475"/>
      <c r="HPX46" s="475"/>
      <c r="HPY46" s="475"/>
      <c r="HPZ46" s="475"/>
      <c r="HQA46" s="475"/>
      <c r="HQB46" s="475"/>
      <c r="HQC46" s="475"/>
      <c r="HQD46" s="475"/>
      <c r="HQE46" s="475"/>
      <c r="HQF46" s="475"/>
      <c r="HQG46" s="475"/>
      <c r="HQH46" s="475"/>
      <c r="HQI46" s="475"/>
      <c r="HQJ46" s="475"/>
      <c r="HQK46" s="475"/>
      <c r="HQL46" s="475"/>
      <c r="HQM46" s="475"/>
      <c r="HQN46" s="475"/>
      <c r="HQO46" s="475"/>
      <c r="HQP46" s="475"/>
      <c r="HQQ46" s="475"/>
      <c r="HQR46" s="475"/>
      <c r="HQS46" s="475"/>
      <c r="HQT46" s="475"/>
      <c r="HQU46" s="475"/>
      <c r="HQV46" s="475"/>
      <c r="HQW46" s="475"/>
      <c r="HQX46" s="475"/>
      <c r="HQY46" s="475"/>
      <c r="HQZ46" s="475"/>
      <c r="HRA46" s="475"/>
      <c r="HRB46" s="475"/>
      <c r="HRC46" s="475"/>
      <c r="HRD46" s="475"/>
      <c r="HRE46" s="475"/>
      <c r="HRF46" s="475"/>
      <c r="HRG46" s="475"/>
      <c r="HRH46" s="475"/>
      <c r="HRI46" s="475"/>
      <c r="HRJ46" s="475"/>
      <c r="HRK46" s="475"/>
      <c r="HRL46" s="475"/>
      <c r="HRM46" s="475"/>
      <c r="HRN46" s="475"/>
      <c r="HRO46" s="475"/>
      <c r="HRP46" s="475"/>
      <c r="HRQ46" s="475"/>
      <c r="HRR46" s="475"/>
      <c r="HRS46" s="475"/>
      <c r="HRT46" s="475"/>
      <c r="HRU46" s="475"/>
      <c r="HRV46" s="475"/>
      <c r="HRW46" s="475"/>
      <c r="HRX46" s="475"/>
      <c r="HRY46" s="475"/>
      <c r="HRZ46" s="475"/>
      <c r="HSA46" s="475"/>
      <c r="HSB46" s="475"/>
      <c r="HSC46" s="475"/>
      <c r="HSD46" s="475"/>
      <c r="HSE46" s="475"/>
      <c r="HSF46" s="475"/>
      <c r="HSG46" s="475"/>
      <c r="HSH46" s="475"/>
      <c r="HSI46" s="475"/>
      <c r="HSJ46" s="475"/>
      <c r="HSK46" s="475"/>
      <c r="HSL46" s="475"/>
      <c r="HSM46" s="475"/>
      <c r="HSN46" s="475"/>
      <c r="HSO46" s="475"/>
      <c r="HSP46" s="475"/>
      <c r="HSQ46" s="475"/>
      <c r="HSR46" s="475"/>
      <c r="HSS46" s="475"/>
      <c r="HST46" s="475"/>
      <c r="HSU46" s="475"/>
      <c r="HSV46" s="475"/>
      <c r="HSW46" s="475"/>
      <c r="HSX46" s="475"/>
      <c r="HSY46" s="475"/>
      <c r="HSZ46" s="475"/>
      <c r="HTA46" s="475"/>
      <c r="HTB46" s="475"/>
      <c r="HTC46" s="475"/>
      <c r="HTD46" s="475"/>
      <c r="HTE46" s="475"/>
      <c r="HTF46" s="475"/>
      <c r="HTG46" s="475"/>
      <c r="HTH46" s="475"/>
      <c r="HTI46" s="475"/>
      <c r="HTJ46" s="475"/>
      <c r="HTK46" s="475"/>
      <c r="HTL46" s="475"/>
      <c r="HTM46" s="475"/>
      <c r="HTN46" s="475"/>
      <c r="HTO46" s="475"/>
      <c r="HTP46" s="475"/>
      <c r="HTQ46" s="475"/>
      <c r="HTR46" s="475"/>
      <c r="HTS46" s="475"/>
      <c r="HTT46" s="475"/>
      <c r="HTU46" s="475"/>
      <c r="HTV46" s="475"/>
      <c r="HTW46" s="475"/>
      <c r="HTX46" s="475"/>
      <c r="HTY46" s="475"/>
      <c r="HTZ46" s="475"/>
      <c r="HUA46" s="475"/>
      <c r="HUB46" s="475"/>
      <c r="HUC46" s="475"/>
      <c r="HUD46" s="475"/>
      <c r="HUE46" s="475"/>
      <c r="HUF46" s="475"/>
      <c r="HUG46" s="475"/>
      <c r="HUH46" s="475"/>
      <c r="HUI46" s="475"/>
      <c r="HUJ46" s="475"/>
      <c r="HUK46" s="475"/>
      <c r="HUL46" s="475"/>
      <c r="HUM46" s="475"/>
      <c r="HUN46" s="475"/>
      <c r="HUO46" s="475"/>
      <c r="HUP46" s="475"/>
      <c r="HUQ46" s="475"/>
      <c r="HUR46" s="475"/>
      <c r="HUS46" s="475"/>
      <c r="HUT46" s="475"/>
      <c r="HUU46" s="475"/>
      <c r="HUV46" s="475"/>
      <c r="HUW46" s="475"/>
      <c r="HUX46" s="475"/>
      <c r="HUY46" s="475"/>
      <c r="HUZ46" s="475"/>
      <c r="HVA46" s="475"/>
      <c r="HVB46" s="475"/>
      <c r="HVC46" s="475"/>
      <c r="HVD46" s="475"/>
      <c r="HVE46" s="475"/>
      <c r="HVF46" s="475"/>
      <c r="HVG46" s="475"/>
      <c r="HVH46" s="475"/>
      <c r="HVI46" s="475"/>
      <c r="HVJ46" s="475"/>
      <c r="HVK46" s="475"/>
      <c r="HVL46" s="475"/>
      <c r="HVM46" s="475"/>
      <c r="HVN46" s="475"/>
      <c r="HVO46" s="475"/>
      <c r="HVP46" s="475"/>
      <c r="HVQ46" s="475"/>
      <c r="HVR46" s="475"/>
      <c r="HVS46" s="475"/>
      <c r="HVT46" s="475"/>
      <c r="HVU46" s="475"/>
      <c r="HVV46" s="475"/>
      <c r="HVW46" s="475"/>
      <c r="HVX46" s="475"/>
      <c r="HVY46" s="475"/>
      <c r="HVZ46" s="475"/>
      <c r="HWA46" s="475"/>
      <c r="HWB46" s="475"/>
      <c r="HWC46" s="475"/>
      <c r="HWD46" s="475"/>
      <c r="HWE46" s="475"/>
      <c r="HWF46" s="475"/>
      <c r="HWG46" s="475"/>
      <c r="HWH46" s="475"/>
      <c r="HWI46" s="475"/>
      <c r="HWJ46" s="475"/>
      <c r="HWK46" s="475"/>
      <c r="HWL46" s="475"/>
      <c r="HWM46" s="475"/>
      <c r="HWN46" s="475"/>
      <c r="HWO46" s="475"/>
      <c r="HWP46" s="475"/>
      <c r="HWQ46" s="475"/>
      <c r="HWR46" s="475"/>
      <c r="HWS46" s="475"/>
      <c r="HWT46" s="475"/>
      <c r="HWU46" s="475"/>
      <c r="HWV46" s="475"/>
      <c r="HWW46" s="475"/>
      <c r="HWX46" s="475"/>
      <c r="HWY46" s="475"/>
      <c r="HWZ46" s="475"/>
      <c r="HXA46" s="475"/>
      <c r="HXB46" s="475"/>
      <c r="HXC46" s="475"/>
      <c r="HXD46" s="475"/>
      <c r="HXE46" s="475"/>
      <c r="HXF46" s="475"/>
      <c r="HXG46" s="475"/>
      <c r="HXH46" s="475"/>
      <c r="HXI46" s="475"/>
      <c r="HXJ46" s="475"/>
      <c r="HXK46" s="475"/>
      <c r="HXL46" s="475"/>
      <c r="HXM46" s="475"/>
      <c r="HXN46" s="475"/>
      <c r="HXO46" s="475"/>
      <c r="HXP46" s="475"/>
      <c r="HXQ46" s="475"/>
      <c r="HXR46" s="475"/>
      <c r="HXS46" s="475"/>
      <c r="HXT46" s="475"/>
      <c r="HXU46" s="475"/>
      <c r="HXV46" s="475"/>
      <c r="HXW46" s="475"/>
      <c r="HXX46" s="475"/>
      <c r="HXY46" s="475"/>
      <c r="HXZ46" s="475"/>
      <c r="HYA46" s="475"/>
      <c r="HYB46" s="475"/>
      <c r="HYC46" s="475"/>
      <c r="HYD46" s="475"/>
      <c r="HYE46" s="475"/>
      <c r="HYF46" s="475"/>
      <c r="HYG46" s="475"/>
      <c r="HYH46" s="475"/>
      <c r="HYI46" s="475"/>
      <c r="HYJ46" s="475"/>
      <c r="HYK46" s="475"/>
      <c r="HYL46" s="475"/>
      <c r="HYM46" s="475"/>
      <c r="HYN46" s="475"/>
      <c r="HYO46" s="475"/>
      <c r="HYP46" s="475"/>
      <c r="HYQ46" s="475"/>
      <c r="HYR46" s="475"/>
      <c r="HYS46" s="475"/>
      <c r="HYT46" s="475"/>
      <c r="HYU46" s="475"/>
      <c r="HYV46" s="475"/>
      <c r="HYW46" s="475"/>
      <c r="HYX46" s="475"/>
      <c r="HYY46" s="475"/>
      <c r="HYZ46" s="475"/>
      <c r="HZA46" s="475"/>
      <c r="HZB46" s="475"/>
      <c r="HZC46" s="475"/>
      <c r="HZD46" s="475"/>
      <c r="HZE46" s="475"/>
      <c r="HZF46" s="475"/>
      <c r="HZG46" s="475"/>
      <c r="HZH46" s="475"/>
      <c r="HZI46" s="475"/>
      <c r="HZJ46" s="475"/>
      <c r="HZK46" s="475"/>
      <c r="HZL46" s="475"/>
      <c r="HZM46" s="475"/>
      <c r="HZN46" s="475"/>
      <c r="HZO46" s="475"/>
      <c r="HZP46" s="475"/>
      <c r="HZQ46" s="475"/>
      <c r="HZR46" s="475"/>
      <c r="HZS46" s="475"/>
      <c r="HZT46" s="475"/>
      <c r="HZU46" s="475"/>
      <c r="HZV46" s="475"/>
      <c r="HZW46" s="475"/>
      <c r="HZX46" s="475"/>
      <c r="HZY46" s="475"/>
      <c r="HZZ46" s="475"/>
      <c r="IAA46" s="475"/>
      <c r="IAB46" s="475"/>
      <c r="IAC46" s="475"/>
      <c r="IAD46" s="475"/>
      <c r="IAE46" s="475"/>
      <c r="IAF46" s="475"/>
      <c r="IAG46" s="475"/>
      <c r="IAH46" s="475"/>
      <c r="IAI46" s="475"/>
      <c r="IAJ46" s="475"/>
      <c r="IAK46" s="475"/>
      <c r="IAL46" s="475"/>
      <c r="IAM46" s="475"/>
      <c r="IAN46" s="475"/>
      <c r="IAO46" s="475"/>
      <c r="IAP46" s="475"/>
      <c r="IAQ46" s="475"/>
      <c r="IAR46" s="475"/>
      <c r="IAS46" s="475"/>
      <c r="IAT46" s="475"/>
      <c r="IAU46" s="475"/>
      <c r="IAV46" s="475"/>
      <c r="IAW46" s="475"/>
      <c r="IAX46" s="475"/>
      <c r="IAY46" s="475"/>
      <c r="IAZ46" s="475"/>
      <c r="IBA46" s="475"/>
      <c r="IBB46" s="475"/>
      <c r="IBC46" s="475"/>
      <c r="IBD46" s="475"/>
      <c r="IBE46" s="475"/>
      <c r="IBF46" s="475"/>
      <c r="IBG46" s="475"/>
      <c r="IBH46" s="475"/>
      <c r="IBI46" s="475"/>
      <c r="IBJ46" s="475"/>
      <c r="IBK46" s="475"/>
      <c r="IBL46" s="475"/>
      <c r="IBM46" s="475"/>
      <c r="IBN46" s="475"/>
      <c r="IBO46" s="475"/>
      <c r="IBP46" s="475"/>
      <c r="IBQ46" s="475"/>
      <c r="IBR46" s="475"/>
      <c r="IBS46" s="475"/>
      <c r="IBT46" s="475"/>
      <c r="IBU46" s="475"/>
      <c r="IBV46" s="475"/>
      <c r="IBW46" s="475"/>
      <c r="IBX46" s="475"/>
      <c r="IBY46" s="475"/>
      <c r="IBZ46" s="475"/>
      <c r="ICA46" s="475"/>
      <c r="ICB46" s="475"/>
      <c r="ICC46" s="475"/>
      <c r="ICD46" s="475"/>
      <c r="ICE46" s="475"/>
      <c r="ICF46" s="475"/>
      <c r="ICG46" s="475"/>
      <c r="ICH46" s="475"/>
      <c r="ICI46" s="475"/>
      <c r="ICJ46" s="475"/>
      <c r="ICK46" s="475"/>
      <c r="ICL46" s="475"/>
      <c r="ICM46" s="475"/>
      <c r="ICN46" s="475"/>
      <c r="ICO46" s="475"/>
      <c r="ICP46" s="475"/>
      <c r="ICQ46" s="475"/>
      <c r="ICR46" s="475"/>
      <c r="ICS46" s="475"/>
      <c r="ICT46" s="475"/>
      <c r="ICU46" s="475"/>
      <c r="ICV46" s="475"/>
      <c r="ICW46" s="475"/>
      <c r="ICX46" s="475"/>
      <c r="ICY46" s="475"/>
      <c r="ICZ46" s="475"/>
      <c r="IDA46" s="475"/>
      <c r="IDB46" s="475"/>
      <c r="IDC46" s="475"/>
      <c r="IDD46" s="475"/>
      <c r="IDE46" s="475"/>
      <c r="IDF46" s="475"/>
      <c r="IDG46" s="475"/>
      <c r="IDH46" s="475"/>
      <c r="IDI46" s="475"/>
      <c r="IDJ46" s="475"/>
      <c r="IDK46" s="475"/>
      <c r="IDL46" s="475"/>
      <c r="IDM46" s="475"/>
      <c r="IDN46" s="475"/>
      <c r="IDO46" s="475"/>
      <c r="IDP46" s="475"/>
      <c r="IDQ46" s="475"/>
      <c r="IDR46" s="475"/>
      <c r="IDS46" s="475"/>
      <c r="IDT46" s="475"/>
      <c r="IDU46" s="475"/>
      <c r="IDV46" s="475"/>
      <c r="IDW46" s="475"/>
      <c r="IDX46" s="475"/>
      <c r="IDY46" s="475"/>
      <c r="IDZ46" s="475"/>
      <c r="IEA46" s="475"/>
      <c r="IEB46" s="475"/>
      <c r="IEC46" s="475"/>
      <c r="IED46" s="475"/>
      <c r="IEE46" s="475"/>
      <c r="IEF46" s="475"/>
      <c r="IEG46" s="475"/>
      <c r="IEH46" s="475"/>
      <c r="IEI46" s="475"/>
      <c r="IEJ46" s="475"/>
      <c r="IEK46" s="475"/>
      <c r="IEL46" s="475"/>
      <c r="IEM46" s="475"/>
      <c r="IEN46" s="475"/>
      <c r="IEO46" s="475"/>
      <c r="IEP46" s="475"/>
      <c r="IEQ46" s="475"/>
      <c r="IER46" s="475"/>
      <c r="IES46" s="475"/>
      <c r="IET46" s="475"/>
      <c r="IEU46" s="475"/>
      <c r="IEV46" s="475"/>
      <c r="IEW46" s="475"/>
      <c r="IEX46" s="475"/>
      <c r="IEY46" s="475"/>
      <c r="IEZ46" s="475"/>
      <c r="IFA46" s="475"/>
      <c r="IFB46" s="475"/>
      <c r="IFC46" s="475"/>
      <c r="IFD46" s="475"/>
      <c r="IFE46" s="475"/>
      <c r="IFF46" s="475"/>
      <c r="IFG46" s="475"/>
      <c r="IFH46" s="475"/>
      <c r="IFI46" s="475"/>
      <c r="IFJ46" s="475"/>
      <c r="IFK46" s="475"/>
      <c r="IFL46" s="475"/>
      <c r="IFM46" s="475"/>
      <c r="IFN46" s="475"/>
      <c r="IFO46" s="475"/>
      <c r="IFP46" s="475"/>
      <c r="IFQ46" s="475"/>
      <c r="IFR46" s="475"/>
      <c r="IFS46" s="475"/>
      <c r="IFT46" s="475"/>
      <c r="IFU46" s="475"/>
      <c r="IFV46" s="475"/>
      <c r="IFW46" s="475"/>
      <c r="IFX46" s="475"/>
      <c r="IFY46" s="475"/>
      <c r="IFZ46" s="475"/>
      <c r="IGA46" s="475"/>
      <c r="IGB46" s="475"/>
      <c r="IGC46" s="475"/>
      <c r="IGD46" s="475"/>
      <c r="IGE46" s="475"/>
      <c r="IGF46" s="475"/>
      <c r="IGG46" s="475"/>
      <c r="IGH46" s="475"/>
      <c r="IGI46" s="475"/>
      <c r="IGJ46" s="475"/>
      <c r="IGK46" s="475"/>
      <c r="IGL46" s="475"/>
      <c r="IGM46" s="475"/>
      <c r="IGN46" s="475"/>
      <c r="IGO46" s="475"/>
      <c r="IGP46" s="475"/>
      <c r="IGQ46" s="475"/>
      <c r="IGR46" s="475"/>
      <c r="IGS46" s="475"/>
      <c r="IGT46" s="475"/>
      <c r="IGU46" s="475"/>
      <c r="IGV46" s="475"/>
      <c r="IGW46" s="475"/>
      <c r="IGX46" s="475"/>
      <c r="IGY46" s="475"/>
      <c r="IGZ46" s="475"/>
      <c r="IHA46" s="475"/>
      <c r="IHB46" s="475"/>
      <c r="IHC46" s="475"/>
      <c r="IHD46" s="475"/>
      <c r="IHE46" s="475"/>
      <c r="IHF46" s="475"/>
      <c r="IHG46" s="475"/>
      <c r="IHH46" s="475"/>
      <c r="IHI46" s="475"/>
      <c r="IHJ46" s="475"/>
      <c r="IHK46" s="475"/>
      <c r="IHL46" s="475"/>
      <c r="IHM46" s="475"/>
      <c r="IHN46" s="475"/>
      <c r="IHO46" s="475"/>
      <c r="IHP46" s="475"/>
      <c r="IHQ46" s="475"/>
      <c r="IHR46" s="475"/>
      <c r="IHS46" s="475"/>
      <c r="IHT46" s="475"/>
      <c r="IHU46" s="475"/>
      <c r="IHV46" s="475"/>
      <c r="IHW46" s="475"/>
      <c r="IHX46" s="475"/>
      <c r="IHY46" s="475"/>
      <c r="IHZ46" s="475"/>
      <c r="IIA46" s="475"/>
      <c r="IIB46" s="475"/>
      <c r="IIC46" s="475"/>
      <c r="IID46" s="475"/>
      <c r="IIE46" s="475"/>
      <c r="IIF46" s="475"/>
      <c r="IIG46" s="475"/>
      <c r="IIH46" s="475"/>
      <c r="III46" s="475"/>
      <c r="IIJ46" s="475"/>
      <c r="IIK46" s="475"/>
      <c r="IIL46" s="475"/>
      <c r="IIM46" s="475"/>
      <c r="IIN46" s="475"/>
      <c r="IIO46" s="475"/>
      <c r="IIP46" s="475"/>
      <c r="IIQ46" s="475"/>
      <c r="IIR46" s="475"/>
      <c r="IIS46" s="475"/>
      <c r="IIT46" s="475"/>
      <c r="IIU46" s="475"/>
      <c r="IIV46" s="475"/>
      <c r="IIW46" s="475"/>
      <c r="IIX46" s="475"/>
      <c r="IIY46" s="475"/>
      <c r="IIZ46" s="475"/>
      <c r="IJA46" s="475"/>
      <c r="IJB46" s="475"/>
      <c r="IJC46" s="475"/>
      <c r="IJD46" s="475"/>
      <c r="IJE46" s="475"/>
      <c r="IJF46" s="475"/>
      <c r="IJG46" s="475"/>
      <c r="IJH46" s="475"/>
      <c r="IJI46" s="475"/>
      <c r="IJJ46" s="475"/>
      <c r="IJK46" s="475"/>
      <c r="IJL46" s="475"/>
      <c r="IJM46" s="475"/>
      <c r="IJN46" s="475"/>
      <c r="IJO46" s="475"/>
      <c r="IJP46" s="475"/>
      <c r="IJQ46" s="475"/>
      <c r="IJR46" s="475"/>
      <c r="IJS46" s="475"/>
      <c r="IJT46" s="475"/>
      <c r="IJU46" s="475"/>
      <c r="IJV46" s="475"/>
      <c r="IJW46" s="475"/>
      <c r="IJX46" s="475"/>
      <c r="IJY46" s="475"/>
      <c r="IJZ46" s="475"/>
      <c r="IKA46" s="475"/>
      <c r="IKB46" s="475"/>
      <c r="IKC46" s="475"/>
      <c r="IKD46" s="475"/>
      <c r="IKE46" s="475"/>
      <c r="IKF46" s="475"/>
      <c r="IKG46" s="475"/>
      <c r="IKH46" s="475"/>
      <c r="IKI46" s="475"/>
      <c r="IKJ46" s="475"/>
      <c r="IKK46" s="475"/>
      <c r="IKL46" s="475"/>
      <c r="IKM46" s="475"/>
      <c r="IKN46" s="475"/>
      <c r="IKO46" s="475"/>
      <c r="IKP46" s="475"/>
      <c r="IKQ46" s="475"/>
      <c r="IKR46" s="475"/>
      <c r="IKS46" s="475"/>
      <c r="IKT46" s="475"/>
      <c r="IKU46" s="475"/>
      <c r="IKV46" s="475"/>
      <c r="IKW46" s="475"/>
      <c r="IKX46" s="475"/>
      <c r="IKY46" s="475"/>
      <c r="IKZ46" s="475"/>
      <c r="ILA46" s="475"/>
      <c r="ILB46" s="475"/>
      <c r="ILC46" s="475"/>
      <c r="ILD46" s="475"/>
      <c r="ILE46" s="475"/>
      <c r="ILF46" s="475"/>
      <c r="ILG46" s="475"/>
      <c r="ILH46" s="475"/>
      <c r="ILI46" s="475"/>
      <c r="ILJ46" s="475"/>
      <c r="ILK46" s="475"/>
      <c r="ILL46" s="475"/>
      <c r="ILM46" s="475"/>
      <c r="ILN46" s="475"/>
      <c r="ILO46" s="475"/>
      <c r="ILP46" s="475"/>
      <c r="ILQ46" s="475"/>
      <c r="ILR46" s="475"/>
      <c r="ILS46" s="475"/>
      <c r="ILT46" s="475"/>
      <c r="ILU46" s="475"/>
      <c r="ILV46" s="475"/>
      <c r="ILW46" s="475"/>
      <c r="ILX46" s="475"/>
      <c r="ILY46" s="475"/>
      <c r="ILZ46" s="475"/>
      <c r="IMA46" s="475"/>
      <c r="IMB46" s="475"/>
      <c r="IMC46" s="475"/>
      <c r="IMD46" s="475"/>
      <c r="IME46" s="475"/>
      <c r="IMF46" s="475"/>
      <c r="IMG46" s="475"/>
      <c r="IMH46" s="475"/>
      <c r="IMI46" s="475"/>
      <c r="IMJ46" s="475"/>
      <c r="IMK46" s="475"/>
      <c r="IML46" s="475"/>
      <c r="IMM46" s="475"/>
      <c r="IMN46" s="475"/>
      <c r="IMO46" s="475"/>
      <c r="IMP46" s="475"/>
      <c r="IMQ46" s="475"/>
      <c r="IMR46" s="475"/>
      <c r="IMS46" s="475"/>
      <c r="IMT46" s="475"/>
      <c r="IMU46" s="475"/>
      <c r="IMV46" s="475"/>
      <c r="IMW46" s="475"/>
      <c r="IMX46" s="475"/>
      <c r="IMY46" s="475"/>
      <c r="IMZ46" s="475"/>
      <c r="INA46" s="475"/>
      <c r="INB46" s="475"/>
      <c r="INC46" s="475"/>
      <c r="IND46" s="475"/>
      <c r="INE46" s="475"/>
      <c r="INF46" s="475"/>
      <c r="ING46" s="475"/>
      <c r="INH46" s="475"/>
      <c r="INI46" s="475"/>
      <c r="INJ46" s="475"/>
      <c r="INK46" s="475"/>
      <c r="INL46" s="475"/>
      <c r="INM46" s="475"/>
      <c r="INN46" s="475"/>
      <c r="INO46" s="475"/>
      <c r="INP46" s="475"/>
      <c r="INQ46" s="475"/>
      <c r="INR46" s="475"/>
      <c r="INS46" s="475"/>
      <c r="INT46" s="475"/>
      <c r="INU46" s="475"/>
      <c r="INV46" s="475"/>
      <c r="INW46" s="475"/>
      <c r="INX46" s="475"/>
      <c r="INY46" s="475"/>
      <c r="INZ46" s="475"/>
      <c r="IOA46" s="475"/>
      <c r="IOB46" s="475"/>
      <c r="IOC46" s="475"/>
      <c r="IOD46" s="475"/>
      <c r="IOE46" s="475"/>
      <c r="IOF46" s="475"/>
      <c r="IOG46" s="475"/>
      <c r="IOH46" s="475"/>
      <c r="IOI46" s="475"/>
      <c r="IOJ46" s="475"/>
      <c r="IOK46" s="475"/>
      <c r="IOL46" s="475"/>
      <c r="IOM46" s="475"/>
      <c r="ION46" s="475"/>
      <c r="IOO46" s="475"/>
      <c r="IOP46" s="475"/>
      <c r="IOQ46" s="475"/>
      <c r="IOR46" s="475"/>
      <c r="IOS46" s="475"/>
      <c r="IOT46" s="475"/>
      <c r="IOU46" s="475"/>
      <c r="IOV46" s="475"/>
      <c r="IOW46" s="475"/>
      <c r="IOX46" s="475"/>
      <c r="IOY46" s="475"/>
      <c r="IOZ46" s="475"/>
      <c r="IPA46" s="475"/>
      <c r="IPB46" s="475"/>
      <c r="IPC46" s="475"/>
      <c r="IPD46" s="475"/>
      <c r="IPE46" s="475"/>
      <c r="IPF46" s="475"/>
      <c r="IPG46" s="475"/>
      <c r="IPH46" s="475"/>
      <c r="IPI46" s="475"/>
      <c r="IPJ46" s="475"/>
      <c r="IPK46" s="475"/>
      <c r="IPL46" s="475"/>
      <c r="IPM46" s="475"/>
      <c r="IPN46" s="475"/>
      <c r="IPO46" s="475"/>
      <c r="IPP46" s="475"/>
      <c r="IPQ46" s="475"/>
      <c r="IPR46" s="475"/>
      <c r="IPS46" s="475"/>
      <c r="IPT46" s="475"/>
      <c r="IPU46" s="475"/>
      <c r="IPV46" s="475"/>
      <c r="IPW46" s="475"/>
      <c r="IPX46" s="475"/>
      <c r="IPY46" s="475"/>
      <c r="IPZ46" s="475"/>
      <c r="IQA46" s="475"/>
      <c r="IQB46" s="475"/>
      <c r="IQC46" s="475"/>
      <c r="IQD46" s="475"/>
      <c r="IQE46" s="475"/>
      <c r="IQF46" s="475"/>
      <c r="IQG46" s="475"/>
      <c r="IQH46" s="475"/>
      <c r="IQI46" s="475"/>
      <c r="IQJ46" s="475"/>
      <c r="IQK46" s="475"/>
      <c r="IQL46" s="475"/>
      <c r="IQM46" s="475"/>
      <c r="IQN46" s="475"/>
      <c r="IQO46" s="475"/>
      <c r="IQP46" s="475"/>
      <c r="IQQ46" s="475"/>
      <c r="IQR46" s="475"/>
      <c r="IQS46" s="475"/>
      <c r="IQT46" s="475"/>
      <c r="IQU46" s="475"/>
      <c r="IQV46" s="475"/>
      <c r="IQW46" s="475"/>
      <c r="IQX46" s="475"/>
      <c r="IQY46" s="475"/>
      <c r="IQZ46" s="475"/>
      <c r="IRA46" s="475"/>
      <c r="IRB46" s="475"/>
      <c r="IRC46" s="475"/>
      <c r="IRD46" s="475"/>
      <c r="IRE46" s="475"/>
      <c r="IRF46" s="475"/>
      <c r="IRG46" s="475"/>
      <c r="IRH46" s="475"/>
      <c r="IRI46" s="475"/>
      <c r="IRJ46" s="475"/>
      <c r="IRK46" s="475"/>
      <c r="IRL46" s="475"/>
      <c r="IRM46" s="475"/>
      <c r="IRN46" s="475"/>
      <c r="IRO46" s="475"/>
      <c r="IRP46" s="475"/>
      <c r="IRQ46" s="475"/>
      <c r="IRR46" s="475"/>
      <c r="IRS46" s="475"/>
      <c r="IRT46" s="475"/>
      <c r="IRU46" s="475"/>
      <c r="IRV46" s="475"/>
      <c r="IRW46" s="475"/>
      <c r="IRX46" s="475"/>
      <c r="IRY46" s="475"/>
      <c r="IRZ46" s="475"/>
      <c r="ISA46" s="475"/>
      <c r="ISB46" s="475"/>
      <c r="ISC46" s="475"/>
      <c r="ISD46" s="475"/>
      <c r="ISE46" s="475"/>
      <c r="ISF46" s="475"/>
      <c r="ISG46" s="475"/>
      <c r="ISH46" s="475"/>
      <c r="ISI46" s="475"/>
      <c r="ISJ46" s="475"/>
      <c r="ISK46" s="475"/>
      <c r="ISL46" s="475"/>
      <c r="ISM46" s="475"/>
      <c r="ISN46" s="475"/>
      <c r="ISO46" s="475"/>
      <c r="ISP46" s="475"/>
      <c r="ISQ46" s="475"/>
      <c r="ISR46" s="475"/>
      <c r="ISS46" s="475"/>
      <c r="IST46" s="475"/>
      <c r="ISU46" s="475"/>
      <c r="ISV46" s="475"/>
      <c r="ISW46" s="475"/>
      <c r="ISX46" s="475"/>
      <c r="ISY46" s="475"/>
      <c r="ISZ46" s="475"/>
      <c r="ITA46" s="475"/>
      <c r="ITB46" s="475"/>
      <c r="ITC46" s="475"/>
      <c r="ITD46" s="475"/>
      <c r="ITE46" s="475"/>
      <c r="ITF46" s="475"/>
      <c r="ITG46" s="475"/>
      <c r="ITH46" s="475"/>
      <c r="ITI46" s="475"/>
      <c r="ITJ46" s="475"/>
      <c r="ITK46" s="475"/>
      <c r="ITL46" s="475"/>
      <c r="ITM46" s="475"/>
      <c r="ITN46" s="475"/>
      <c r="ITO46" s="475"/>
      <c r="ITP46" s="475"/>
      <c r="ITQ46" s="475"/>
      <c r="ITR46" s="475"/>
      <c r="ITS46" s="475"/>
      <c r="ITT46" s="475"/>
      <c r="ITU46" s="475"/>
      <c r="ITV46" s="475"/>
      <c r="ITW46" s="475"/>
      <c r="ITX46" s="475"/>
      <c r="ITY46" s="475"/>
      <c r="ITZ46" s="475"/>
      <c r="IUA46" s="475"/>
      <c r="IUB46" s="475"/>
      <c r="IUC46" s="475"/>
      <c r="IUD46" s="475"/>
      <c r="IUE46" s="475"/>
      <c r="IUF46" s="475"/>
      <c r="IUG46" s="475"/>
      <c r="IUH46" s="475"/>
      <c r="IUI46" s="475"/>
      <c r="IUJ46" s="475"/>
      <c r="IUK46" s="475"/>
      <c r="IUL46" s="475"/>
      <c r="IUM46" s="475"/>
      <c r="IUN46" s="475"/>
      <c r="IUO46" s="475"/>
      <c r="IUP46" s="475"/>
      <c r="IUQ46" s="475"/>
      <c r="IUR46" s="475"/>
      <c r="IUS46" s="475"/>
      <c r="IUT46" s="475"/>
      <c r="IUU46" s="475"/>
      <c r="IUV46" s="475"/>
      <c r="IUW46" s="475"/>
      <c r="IUX46" s="475"/>
      <c r="IUY46" s="475"/>
      <c r="IUZ46" s="475"/>
      <c r="IVA46" s="475"/>
      <c r="IVB46" s="475"/>
      <c r="IVC46" s="475"/>
      <c r="IVD46" s="475"/>
      <c r="IVE46" s="475"/>
      <c r="IVF46" s="475"/>
      <c r="IVG46" s="475"/>
      <c r="IVH46" s="475"/>
      <c r="IVI46" s="475"/>
      <c r="IVJ46" s="475"/>
      <c r="IVK46" s="475"/>
      <c r="IVL46" s="475"/>
      <c r="IVM46" s="475"/>
      <c r="IVN46" s="475"/>
      <c r="IVO46" s="475"/>
      <c r="IVP46" s="475"/>
      <c r="IVQ46" s="475"/>
      <c r="IVR46" s="475"/>
      <c r="IVS46" s="475"/>
      <c r="IVT46" s="475"/>
      <c r="IVU46" s="475"/>
      <c r="IVV46" s="475"/>
      <c r="IVW46" s="475"/>
      <c r="IVX46" s="475"/>
      <c r="IVY46" s="475"/>
      <c r="IVZ46" s="475"/>
      <c r="IWA46" s="475"/>
      <c r="IWB46" s="475"/>
      <c r="IWC46" s="475"/>
      <c r="IWD46" s="475"/>
      <c r="IWE46" s="475"/>
      <c r="IWF46" s="475"/>
      <c r="IWG46" s="475"/>
      <c r="IWH46" s="475"/>
      <c r="IWI46" s="475"/>
      <c r="IWJ46" s="475"/>
      <c r="IWK46" s="475"/>
      <c r="IWL46" s="475"/>
      <c r="IWM46" s="475"/>
      <c r="IWN46" s="475"/>
      <c r="IWO46" s="475"/>
      <c r="IWP46" s="475"/>
      <c r="IWQ46" s="475"/>
      <c r="IWR46" s="475"/>
      <c r="IWS46" s="475"/>
      <c r="IWT46" s="475"/>
      <c r="IWU46" s="475"/>
      <c r="IWV46" s="475"/>
      <c r="IWW46" s="475"/>
      <c r="IWX46" s="475"/>
      <c r="IWY46" s="475"/>
      <c r="IWZ46" s="475"/>
      <c r="IXA46" s="475"/>
      <c r="IXB46" s="475"/>
      <c r="IXC46" s="475"/>
      <c r="IXD46" s="475"/>
      <c r="IXE46" s="475"/>
      <c r="IXF46" s="475"/>
      <c r="IXG46" s="475"/>
      <c r="IXH46" s="475"/>
      <c r="IXI46" s="475"/>
      <c r="IXJ46" s="475"/>
      <c r="IXK46" s="475"/>
      <c r="IXL46" s="475"/>
      <c r="IXM46" s="475"/>
      <c r="IXN46" s="475"/>
      <c r="IXO46" s="475"/>
      <c r="IXP46" s="475"/>
      <c r="IXQ46" s="475"/>
      <c r="IXR46" s="475"/>
      <c r="IXS46" s="475"/>
      <c r="IXT46" s="475"/>
      <c r="IXU46" s="475"/>
      <c r="IXV46" s="475"/>
      <c r="IXW46" s="475"/>
      <c r="IXX46" s="475"/>
      <c r="IXY46" s="475"/>
      <c r="IXZ46" s="475"/>
      <c r="IYA46" s="475"/>
      <c r="IYB46" s="475"/>
      <c r="IYC46" s="475"/>
      <c r="IYD46" s="475"/>
      <c r="IYE46" s="475"/>
      <c r="IYF46" s="475"/>
      <c r="IYG46" s="475"/>
      <c r="IYH46" s="475"/>
      <c r="IYI46" s="475"/>
      <c r="IYJ46" s="475"/>
      <c r="IYK46" s="475"/>
      <c r="IYL46" s="475"/>
      <c r="IYM46" s="475"/>
      <c r="IYN46" s="475"/>
      <c r="IYO46" s="475"/>
      <c r="IYP46" s="475"/>
      <c r="IYQ46" s="475"/>
      <c r="IYR46" s="475"/>
      <c r="IYS46" s="475"/>
      <c r="IYT46" s="475"/>
      <c r="IYU46" s="475"/>
      <c r="IYV46" s="475"/>
      <c r="IYW46" s="475"/>
      <c r="IYX46" s="475"/>
      <c r="IYY46" s="475"/>
      <c r="IYZ46" s="475"/>
      <c r="IZA46" s="475"/>
      <c r="IZB46" s="475"/>
      <c r="IZC46" s="475"/>
      <c r="IZD46" s="475"/>
      <c r="IZE46" s="475"/>
      <c r="IZF46" s="475"/>
      <c r="IZG46" s="475"/>
      <c r="IZH46" s="475"/>
      <c r="IZI46" s="475"/>
      <c r="IZJ46" s="475"/>
      <c r="IZK46" s="475"/>
      <c r="IZL46" s="475"/>
      <c r="IZM46" s="475"/>
      <c r="IZN46" s="475"/>
      <c r="IZO46" s="475"/>
      <c r="IZP46" s="475"/>
      <c r="IZQ46" s="475"/>
      <c r="IZR46" s="475"/>
      <c r="IZS46" s="475"/>
      <c r="IZT46" s="475"/>
      <c r="IZU46" s="475"/>
      <c r="IZV46" s="475"/>
      <c r="IZW46" s="475"/>
      <c r="IZX46" s="475"/>
      <c r="IZY46" s="475"/>
      <c r="IZZ46" s="475"/>
      <c r="JAA46" s="475"/>
      <c r="JAB46" s="475"/>
      <c r="JAC46" s="475"/>
      <c r="JAD46" s="475"/>
      <c r="JAE46" s="475"/>
      <c r="JAF46" s="475"/>
      <c r="JAG46" s="475"/>
      <c r="JAH46" s="475"/>
      <c r="JAI46" s="475"/>
      <c r="JAJ46" s="475"/>
      <c r="JAK46" s="475"/>
      <c r="JAL46" s="475"/>
      <c r="JAM46" s="475"/>
      <c r="JAN46" s="475"/>
      <c r="JAO46" s="475"/>
      <c r="JAP46" s="475"/>
      <c r="JAQ46" s="475"/>
      <c r="JAR46" s="475"/>
      <c r="JAS46" s="475"/>
      <c r="JAT46" s="475"/>
      <c r="JAU46" s="475"/>
      <c r="JAV46" s="475"/>
      <c r="JAW46" s="475"/>
      <c r="JAX46" s="475"/>
      <c r="JAY46" s="475"/>
      <c r="JAZ46" s="475"/>
      <c r="JBA46" s="475"/>
      <c r="JBB46" s="475"/>
      <c r="JBC46" s="475"/>
      <c r="JBD46" s="475"/>
      <c r="JBE46" s="475"/>
      <c r="JBF46" s="475"/>
      <c r="JBG46" s="475"/>
      <c r="JBH46" s="475"/>
      <c r="JBI46" s="475"/>
      <c r="JBJ46" s="475"/>
      <c r="JBK46" s="475"/>
      <c r="JBL46" s="475"/>
      <c r="JBM46" s="475"/>
      <c r="JBN46" s="475"/>
      <c r="JBO46" s="475"/>
      <c r="JBP46" s="475"/>
      <c r="JBQ46" s="475"/>
      <c r="JBR46" s="475"/>
      <c r="JBS46" s="475"/>
      <c r="JBT46" s="475"/>
      <c r="JBU46" s="475"/>
      <c r="JBV46" s="475"/>
      <c r="JBW46" s="475"/>
      <c r="JBX46" s="475"/>
      <c r="JBY46" s="475"/>
      <c r="JBZ46" s="475"/>
      <c r="JCA46" s="475"/>
      <c r="JCB46" s="475"/>
      <c r="JCC46" s="475"/>
      <c r="JCD46" s="475"/>
      <c r="JCE46" s="475"/>
      <c r="JCF46" s="475"/>
      <c r="JCG46" s="475"/>
      <c r="JCH46" s="475"/>
      <c r="JCI46" s="475"/>
      <c r="JCJ46" s="475"/>
      <c r="JCK46" s="475"/>
      <c r="JCL46" s="475"/>
      <c r="JCM46" s="475"/>
      <c r="JCN46" s="475"/>
      <c r="JCO46" s="475"/>
      <c r="JCP46" s="475"/>
      <c r="JCQ46" s="475"/>
      <c r="JCR46" s="475"/>
      <c r="JCS46" s="475"/>
      <c r="JCT46" s="475"/>
      <c r="JCU46" s="475"/>
      <c r="JCV46" s="475"/>
      <c r="JCW46" s="475"/>
      <c r="JCX46" s="475"/>
      <c r="JCY46" s="475"/>
      <c r="JCZ46" s="475"/>
      <c r="JDA46" s="475"/>
      <c r="JDB46" s="475"/>
      <c r="JDC46" s="475"/>
      <c r="JDD46" s="475"/>
      <c r="JDE46" s="475"/>
      <c r="JDF46" s="475"/>
      <c r="JDG46" s="475"/>
      <c r="JDH46" s="475"/>
      <c r="JDI46" s="475"/>
      <c r="JDJ46" s="475"/>
      <c r="JDK46" s="475"/>
      <c r="JDL46" s="475"/>
      <c r="JDM46" s="475"/>
      <c r="JDN46" s="475"/>
      <c r="JDO46" s="475"/>
      <c r="JDP46" s="475"/>
      <c r="JDQ46" s="475"/>
      <c r="JDR46" s="475"/>
      <c r="JDS46" s="475"/>
      <c r="JDT46" s="475"/>
      <c r="JDU46" s="475"/>
      <c r="JDV46" s="475"/>
      <c r="JDW46" s="475"/>
      <c r="JDX46" s="475"/>
      <c r="JDY46" s="475"/>
      <c r="JDZ46" s="475"/>
      <c r="JEA46" s="475"/>
      <c r="JEB46" s="475"/>
      <c r="JEC46" s="475"/>
      <c r="JED46" s="475"/>
      <c r="JEE46" s="475"/>
      <c r="JEF46" s="475"/>
      <c r="JEG46" s="475"/>
      <c r="JEH46" s="475"/>
      <c r="JEI46" s="475"/>
      <c r="JEJ46" s="475"/>
      <c r="JEK46" s="475"/>
      <c r="JEL46" s="475"/>
      <c r="JEM46" s="475"/>
      <c r="JEN46" s="475"/>
      <c r="JEO46" s="475"/>
      <c r="JEP46" s="475"/>
      <c r="JEQ46" s="475"/>
      <c r="JER46" s="475"/>
      <c r="JES46" s="475"/>
      <c r="JET46" s="475"/>
      <c r="JEU46" s="475"/>
      <c r="JEV46" s="475"/>
      <c r="JEW46" s="475"/>
      <c r="JEX46" s="475"/>
      <c r="JEY46" s="475"/>
      <c r="JEZ46" s="475"/>
      <c r="JFA46" s="475"/>
      <c r="JFB46" s="475"/>
      <c r="JFC46" s="475"/>
      <c r="JFD46" s="475"/>
      <c r="JFE46" s="475"/>
      <c r="JFF46" s="475"/>
      <c r="JFG46" s="475"/>
      <c r="JFH46" s="475"/>
      <c r="JFI46" s="475"/>
      <c r="JFJ46" s="475"/>
      <c r="JFK46" s="475"/>
      <c r="JFL46" s="475"/>
      <c r="JFM46" s="475"/>
      <c r="JFN46" s="475"/>
      <c r="JFO46" s="475"/>
      <c r="JFP46" s="475"/>
      <c r="JFQ46" s="475"/>
      <c r="JFR46" s="475"/>
      <c r="JFS46" s="475"/>
      <c r="JFT46" s="475"/>
      <c r="JFU46" s="475"/>
      <c r="JFV46" s="475"/>
      <c r="JFW46" s="475"/>
      <c r="JFX46" s="475"/>
      <c r="JFY46" s="475"/>
      <c r="JFZ46" s="475"/>
      <c r="JGA46" s="475"/>
      <c r="JGB46" s="475"/>
      <c r="JGC46" s="475"/>
      <c r="JGD46" s="475"/>
      <c r="JGE46" s="475"/>
      <c r="JGF46" s="475"/>
      <c r="JGG46" s="475"/>
      <c r="JGH46" s="475"/>
      <c r="JGI46" s="475"/>
      <c r="JGJ46" s="475"/>
      <c r="JGK46" s="475"/>
      <c r="JGL46" s="475"/>
      <c r="JGM46" s="475"/>
      <c r="JGN46" s="475"/>
      <c r="JGO46" s="475"/>
      <c r="JGP46" s="475"/>
      <c r="JGQ46" s="475"/>
      <c r="JGR46" s="475"/>
      <c r="JGS46" s="475"/>
      <c r="JGT46" s="475"/>
      <c r="JGU46" s="475"/>
      <c r="JGV46" s="475"/>
      <c r="JGW46" s="475"/>
      <c r="JGX46" s="475"/>
      <c r="JGY46" s="475"/>
      <c r="JGZ46" s="475"/>
      <c r="JHA46" s="475"/>
      <c r="JHB46" s="475"/>
      <c r="JHC46" s="475"/>
      <c r="JHD46" s="475"/>
      <c r="JHE46" s="475"/>
      <c r="JHF46" s="475"/>
      <c r="JHG46" s="475"/>
      <c r="JHH46" s="475"/>
      <c r="JHI46" s="475"/>
      <c r="JHJ46" s="475"/>
      <c r="JHK46" s="475"/>
      <c r="JHL46" s="475"/>
      <c r="JHM46" s="475"/>
      <c r="JHN46" s="475"/>
      <c r="JHO46" s="475"/>
      <c r="JHP46" s="475"/>
      <c r="JHQ46" s="475"/>
      <c r="JHR46" s="475"/>
      <c r="JHS46" s="475"/>
      <c r="JHT46" s="475"/>
      <c r="JHU46" s="475"/>
      <c r="JHV46" s="475"/>
      <c r="JHW46" s="475"/>
      <c r="JHX46" s="475"/>
      <c r="JHY46" s="475"/>
      <c r="JHZ46" s="475"/>
      <c r="JIA46" s="475"/>
      <c r="JIB46" s="475"/>
      <c r="JIC46" s="475"/>
      <c r="JID46" s="475"/>
      <c r="JIE46" s="475"/>
      <c r="JIF46" s="475"/>
      <c r="JIG46" s="475"/>
      <c r="JIH46" s="475"/>
      <c r="JII46" s="475"/>
      <c r="JIJ46" s="475"/>
      <c r="JIK46" s="475"/>
      <c r="JIL46" s="475"/>
      <c r="JIM46" s="475"/>
      <c r="JIN46" s="475"/>
      <c r="JIO46" s="475"/>
      <c r="JIP46" s="475"/>
      <c r="JIQ46" s="475"/>
      <c r="JIR46" s="475"/>
      <c r="JIS46" s="475"/>
      <c r="JIT46" s="475"/>
      <c r="JIU46" s="475"/>
      <c r="JIV46" s="475"/>
      <c r="JIW46" s="475"/>
      <c r="JIX46" s="475"/>
      <c r="JIY46" s="475"/>
      <c r="JIZ46" s="475"/>
      <c r="JJA46" s="475"/>
      <c r="JJB46" s="475"/>
      <c r="JJC46" s="475"/>
      <c r="JJD46" s="475"/>
      <c r="JJE46" s="475"/>
      <c r="JJF46" s="475"/>
      <c r="JJG46" s="475"/>
      <c r="JJH46" s="475"/>
      <c r="JJI46" s="475"/>
      <c r="JJJ46" s="475"/>
      <c r="JJK46" s="475"/>
      <c r="JJL46" s="475"/>
      <c r="JJM46" s="475"/>
      <c r="JJN46" s="475"/>
      <c r="JJO46" s="475"/>
      <c r="JJP46" s="475"/>
      <c r="JJQ46" s="475"/>
      <c r="JJR46" s="475"/>
      <c r="JJS46" s="475"/>
      <c r="JJT46" s="475"/>
      <c r="JJU46" s="475"/>
      <c r="JJV46" s="475"/>
      <c r="JJW46" s="475"/>
      <c r="JJX46" s="475"/>
      <c r="JJY46" s="475"/>
      <c r="JJZ46" s="475"/>
      <c r="JKA46" s="475"/>
      <c r="JKB46" s="475"/>
      <c r="JKC46" s="475"/>
      <c r="JKD46" s="475"/>
      <c r="JKE46" s="475"/>
      <c r="JKF46" s="475"/>
      <c r="JKG46" s="475"/>
      <c r="JKH46" s="475"/>
      <c r="JKI46" s="475"/>
      <c r="JKJ46" s="475"/>
      <c r="JKK46" s="475"/>
      <c r="JKL46" s="475"/>
      <c r="JKM46" s="475"/>
      <c r="JKN46" s="475"/>
      <c r="JKO46" s="475"/>
      <c r="JKP46" s="475"/>
      <c r="JKQ46" s="475"/>
      <c r="JKR46" s="475"/>
      <c r="JKS46" s="475"/>
      <c r="JKT46" s="475"/>
      <c r="JKU46" s="475"/>
      <c r="JKV46" s="475"/>
      <c r="JKW46" s="475"/>
      <c r="JKX46" s="475"/>
      <c r="JKY46" s="475"/>
      <c r="JKZ46" s="475"/>
      <c r="JLA46" s="475"/>
      <c r="JLB46" s="475"/>
      <c r="JLC46" s="475"/>
      <c r="JLD46" s="475"/>
      <c r="JLE46" s="475"/>
      <c r="JLF46" s="475"/>
      <c r="JLG46" s="475"/>
      <c r="JLH46" s="475"/>
      <c r="JLI46" s="475"/>
      <c r="JLJ46" s="475"/>
      <c r="JLK46" s="475"/>
      <c r="JLL46" s="475"/>
      <c r="JLM46" s="475"/>
      <c r="JLN46" s="475"/>
      <c r="JLO46" s="475"/>
      <c r="JLP46" s="475"/>
      <c r="JLQ46" s="475"/>
      <c r="JLR46" s="475"/>
      <c r="JLS46" s="475"/>
      <c r="JLT46" s="475"/>
      <c r="JLU46" s="475"/>
      <c r="JLV46" s="475"/>
      <c r="JLW46" s="475"/>
      <c r="JLX46" s="475"/>
      <c r="JLY46" s="475"/>
      <c r="JLZ46" s="475"/>
      <c r="JMA46" s="475"/>
      <c r="JMB46" s="475"/>
      <c r="JMC46" s="475"/>
      <c r="JMD46" s="475"/>
      <c r="JME46" s="475"/>
      <c r="JMF46" s="475"/>
      <c r="JMG46" s="475"/>
      <c r="JMH46" s="475"/>
      <c r="JMI46" s="475"/>
      <c r="JMJ46" s="475"/>
      <c r="JMK46" s="475"/>
      <c r="JML46" s="475"/>
      <c r="JMM46" s="475"/>
      <c r="JMN46" s="475"/>
      <c r="JMO46" s="475"/>
      <c r="JMP46" s="475"/>
      <c r="JMQ46" s="475"/>
      <c r="JMR46" s="475"/>
      <c r="JMS46" s="475"/>
      <c r="JMT46" s="475"/>
      <c r="JMU46" s="475"/>
      <c r="JMV46" s="475"/>
      <c r="JMW46" s="475"/>
      <c r="JMX46" s="475"/>
      <c r="JMY46" s="475"/>
      <c r="JMZ46" s="475"/>
      <c r="JNA46" s="475"/>
      <c r="JNB46" s="475"/>
      <c r="JNC46" s="475"/>
      <c r="JND46" s="475"/>
      <c r="JNE46" s="475"/>
      <c r="JNF46" s="475"/>
      <c r="JNG46" s="475"/>
      <c r="JNH46" s="475"/>
      <c r="JNI46" s="475"/>
      <c r="JNJ46" s="475"/>
      <c r="JNK46" s="475"/>
      <c r="JNL46" s="475"/>
      <c r="JNM46" s="475"/>
      <c r="JNN46" s="475"/>
      <c r="JNO46" s="475"/>
      <c r="JNP46" s="475"/>
      <c r="JNQ46" s="475"/>
      <c r="JNR46" s="475"/>
      <c r="JNS46" s="475"/>
      <c r="JNT46" s="475"/>
      <c r="JNU46" s="475"/>
      <c r="JNV46" s="475"/>
      <c r="JNW46" s="475"/>
      <c r="JNX46" s="475"/>
      <c r="JNY46" s="475"/>
      <c r="JNZ46" s="475"/>
      <c r="JOA46" s="475"/>
      <c r="JOB46" s="475"/>
      <c r="JOC46" s="475"/>
      <c r="JOD46" s="475"/>
      <c r="JOE46" s="475"/>
      <c r="JOF46" s="475"/>
      <c r="JOG46" s="475"/>
      <c r="JOH46" s="475"/>
      <c r="JOI46" s="475"/>
      <c r="JOJ46" s="475"/>
      <c r="JOK46" s="475"/>
      <c r="JOL46" s="475"/>
      <c r="JOM46" s="475"/>
      <c r="JON46" s="475"/>
      <c r="JOO46" s="475"/>
      <c r="JOP46" s="475"/>
      <c r="JOQ46" s="475"/>
      <c r="JOR46" s="475"/>
      <c r="JOS46" s="475"/>
      <c r="JOT46" s="475"/>
      <c r="JOU46" s="475"/>
      <c r="JOV46" s="475"/>
      <c r="JOW46" s="475"/>
      <c r="JOX46" s="475"/>
      <c r="JOY46" s="475"/>
      <c r="JOZ46" s="475"/>
      <c r="JPA46" s="475"/>
      <c r="JPB46" s="475"/>
      <c r="JPC46" s="475"/>
      <c r="JPD46" s="475"/>
      <c r="JPE46" s="475"/>
      <c r="JPF46" s="475"/>
      <c r="JPG46" s="475"/>
      <c r="JPH46" s="475"/>
      <c r="JPI46" s="475"/>
      <c r="JPJ46" s="475"/>
      <c r="JPK46" s="475"/>
      <c r="JPL46" s="475"/>
      <c r="JPM46" s="475"/>
      <c r="JPN46" s="475"/>
      <c r="JPO46" s="475"/>
      <c r="JPP46" s="475"/>
      <c r="JPQ46" s="475"/>
      <c r="JPR46" s="475"/>
      <c r="JPS46" s="475"/>
      <c r="JPT46" s="475"/>
      <c r="JPU46" s="475"/>
      <c r="JPV46" s="475"/>
      <c r="JPW46" s="475"/>
      <c r="JPX46" s="475"/>
      <c r="JPY46" s="475"/>
      <c r="JPZ46" s="475"/>
      <c r="JQA46" s="475"/>
      <c r="JQB46" s="475"/>
      <c r="JQC46" s="475"/>
      <c r="JQD46" s="475"/>
      <c r="JQE46" s="475"/>
      <c r="JQF46" s="475"/>
      <c r="JQG46" s="475"/>
      <c r="JQH46" s="475"/>
      <c r="JQI46" s="475"/>
      <c r="JQJ46" s="475"/>
      <c r="JQK46" s="475"/>
      <c r="JQL46" s="475"/>
      <c r="JQM46" s="475"/>
      <c r="JQN46" s="475"/>
      <c r="JQO46" s="475"/>
      <c r="JQP46" s="475"/>
      <c r="JQQ46" s="475"/>
      <c r="JQR46" s="475"/>
      <c r="JQS46" s="475"/>
      <c r="JQT46" s="475"/>
      <c r="JQU46" s="475"/>
      <c r="JQV46" s="475"/>
      <c r="JQW46" s="475"/>
      <c r="JQX46" s="475"/>
      <c r="JQY46" s="475"/>
      <c r="JQZ46" s="475"/>
      <c r="JRA46" s="475"/>
      <c r="JRB46" s="475"/>
      <c r="JRC46" s="475"/>
      <c r="JRD46" s="475"/>
      <c r="JRE46" s="475"/>
      <c r="JRF46" s="475"/>
      <c r="JRG46" s="475"/>
      <c r="JRH46" s="475"/>
      <c r="JRI46" s="475"/>
      <c r="JRJ46" s="475"/>
      <c r="JRK46" s="475"/>
      <c r="JRL46" s="475"/>
      <c r="JRM46" s="475"/>
      <c r="JRN46" s="475"/>
      <c r="JRO46" s="475"/>
      <c r="JRP46" s="475"/>
      <c r="JRQ46" s="475"/>
      <c r="JRR46" s="475"/>
      <c r="JRS46" s="475"/>
      <c r="JRT46" s="475"/>
      <c r="JRU46" s="475"/>
      <c r="JRV46" s="475"/>
      <c r="JRW46" s="475"/>
      <c r="JRX46" s="475"/>
      <c r="JRY46" s="475"/>
      <c r="JRZ46" s="475"/>
      <c r="JSA46" s="475"/>
      <c r="JSB46" s="475"/>
      <c r="JSC46" s="475"/>
      <c r="JSD46" s="475"/>
      <c r="JSE46" s="475"/>
      <c r="JSF46" s="475"/>
      <c r="JSG46" s="475"/>
      <c r="JSH46" s="475"/>
      <c r="JSI46" s="475"/>
      <c r="JSJ46" s="475"/>
      <c r="JSK46" s="475"/>
      <c r="JSL46" s="475"/>
      <c r="JSM46" s="475"/>
      <c r="JSN46" s="475"/>
      <c r="JSO46" s="475"/>
      <c r="JSP46" s="475"/>
      <c r="JSQ46" s="475"/>
      <c r="JSR46" s="475"/>
      <c r="JSS46" s="475"/>
      <c r="JST46" s="475"/>
      <c r="JSU46" s="475"/>
      <c r="JSV46" s="475"/>
      <c r="JSW46" s="475"/>
      <c r="JSX46" s="475"/>
      <c r="JSY46" s="475"/>
      <c r="JSZ46" s="475"/>
      <c r="JTA46" s="475"/>
      <c r="JTB46" s="475"/>
      <c r="JTC46" s="475"/>
      <c r="JTD46" s="475"/>
      <c r="JTE46" s="475"/>
      <c r="JTF46" s="475"/>
      <c r="JTG46" s="475"/>
      <c r="JTH46" s="475"/>
      <c r="JTI46" s="475"/>
      <c r="JTJ46" s="475"/>
      <c r="JTK46" s="475"/>
      <c r="JTL46" s="475"/>
      <c r="JTM46" s="475"/>
      <c r="JTN46" s="475"/>
      <c r="JTO46" s="475"/>
      <c r="JTP46" s="475"/>
      <c r="JTQ46" s="475"/>
      <c r="JTR46" s="475"/>
      <c r="JTS46" s="475"/>
      <c r="JTT46" s="475"/>
      <c r="JTU46" s="475"/>
      <c r="JTV46" s="475"/>
      <c r="JTW46" s="475"/>
      <c r="JTX46" s="475"/>
      <c r="JTY46" s="475"/>
      <c r="JTZ46" s="475"/>
      <c r="JUA46" s="475"/>
      <c r="JUB46" s="475"/>
      <c r="JUC46" s="475"/>
      <c r="JUD46" s="475"/>
      <c r="JUE46" s="475"/>
      <c r="JUF46" s="475"/>
      <c r="JUG46" s="475"/>
      <c r="JUH46" s="475"/>
      <c r="JUI46" s="475"/>
      <c r="JUJ46" s="475"/>
      <c r="JUK46" s="475"/>
      <c r="JUL46" s="475"/>
      <c r="JUM46" s="475"/>
      <c r="JUN46" s="475"/>
      <c r="JUO46" s="475"/>
      <c r="JUP46" s="475"/>
      <c r="JUQ46" s="475"/>
      <c r="JUR46" s="475"/>
      <c r="JUS46" s="475"/>
      <c r="JUT46" s="475"/>
      <c r="JUU46" s="475"/>
      <c r="JUV46" s="475"/>
      <c r="JUW46" s="475"/>
      <c r="JUX46" s="475"/>
      <c r="JUY46" s="475"/>
      <c r="JUZ46" s="475"/>
      <c r="JVA46" s="475"/>
      <c r="JVB46" s="475"/>
      <c r="JVC46" s="475"/>
      <c r="JVD46" s="475"/>
      <c r="JVE46" s="475"/>
      <c r="JVF46" s="475"/>
      <c r="JVG46" s="475"/>
      <c r="JVH46" s="475"/>
      <c r="JVI46" s="475"/>
      <c r="JVJ46" s="475"/>
      <c r="JVK46" s="475"/>
      <c r="JVL46" s="475"/>
      <c r="JVM46" s="475"/>
      <c r="JVN46" s="475"/>
      <c r="JVO46" s="475"/>
      <c r="JVP46" s="475"/>
      <c r="JVQ46" s="475"/>
      <c r="JVR46" s="475"/>
      <c r="JVS46" s="475"/>
      <c r="JVT46" s="475"/>
      <c r="JVU46" s="475"/>
      <c r="JVV46" s="475"/>
      <c r="JVW46" s="475"/>
      <c r="JVX46" s="475"/>
      <c r="JVY46" s="475"/>
      <c r="JVZ46" s="475"/>
      <c r="JWA46" s="475"/>
      <c r="JWB46" s="475"/>
      <c r="JWC46" s="475"/>
      <c r="JWD46" s="475"/>
      <c r="JWE46" s="475"/>
      <c r="JWF46" s="475"/>
      <c r="JWG46" s="475"/>
      <c r="JWH46" s="475"/>
      <c r="JWI46" s="475"/>
      <c r="JWJ46" s="475"/>
      <c r="JWK46" s="475"/>
      <c r="JWL46" s="475"/>
      <c r="JWM46" s="475"/>
      <c r="JWN46" s="475"/>
      <c r="JWO46" s="475"/>
      <c r="JWP46" s="475"/>
      <c r="JWQ46" s="475"/>
      <c r="JWR46" s="475"/>
      <c r="JWS46" s="475"/>
      <c r="JWT46" s="475"/>
      <c r="JWU46" s="475"/>
      <c r="JWV46" s="475"/>
      <c r="JWW46" s="475"/>
      <c r="JWX46" s="475"/>
      <c r="JWY46" s="475"/>
      <c r="JWZ46" s="475"/>
      <c r="JXA46" s="475"/>
      <c r="JXB46" s="475"/>
      <c r="JXC46" s="475"/>
      <c r="JXD46" s="475"/>
      <c r="JXE46" s="475"/>
      <c r="JXF46" s="475"/>
      <c r="JXG46" s="475"/>
      <c r="JXH46" s="475"/>
      <c r="JXI46" s="475"/>
      <c r="JXJ46" s="475"/>
      <c r="JXK46" s="475"/>
      <c r="JXL46" s="475"/>
      <c r="JXM46" s="475"/>
      <c r="JXN46" s="475"/>
      <c r="JXO46" s="475"/>
      <c r="JXP46" s="475"/>
      <c r="JXQ46" s="475"/>
      <c r="JXR46" s="475"/>
      <c r="JXS46" s="475"/>
      <c r="JXT46" s="475"/>
      <c r="JXU46" s="475"/>
      <c r="JXV46" s="475"/>
      <c r="JXW46" s="475"/>
      <c r="JXX46" s="475"/>
      <c r="JXY46" s="475"/>
      <c r="JXZ46" s="475"/>
      <c r="JYA46" s="475"/>
      <c r="JYB46" s="475"/>
      <c r="JYC46" s="475"/>
      <c r="JYD46" s="475"/>
      <c r="JYE46" s="475"/>
      <c r="JYF46" s="475"/>
      <c r="JYG46" s="475"/>
      <c r="JYH46" s="475"/>
      <c r="JYI46" s="475"/>
      <c r="JYJ46" s="475"/>
      <c r="JYK46" s="475"/>
      <c r="JYL46" s="475"/>
      <c r="JYM46" s="475"/>
      <c r="JYN46" s="475"/>
      <c r="JYO46" s="475"/>
      <c r="JYP46" s="475"/>
      <c r="JYQ46" s="475"/>
      <c r="JYR46" s="475"/>
      <c r="JYS46" s="475"/>
      <c r="JYT46" s="475"/>
      <c r="JYU46" s="475"/>
      <c r="JYV46" s="475"/>
      <c r="JYW46" s="475"/>
      <c r="JYX46" s="475"/>
      <c r="JYY46" s="475"/>
      <c r="JYZ46" s="475"/>
      <c r="JZA46" s="475"/>
      <c r="JZB46" s="475"/>
      <c r="JZC46" s="475"/>
      <c r="JZD46" s="475"/>
      <c r="JZE46" s="475"/>
      <c r="JZF46" s="475"/>
      <c r="JZG46" s="475"/>
      <c r="JZH46" s="475"/>
      <c r="JZI46" s="475"/>
      <c r="JZJ46" s="475"/>
      <c r="JZK46" s="475"/>
      <c r="JZL46" s="475"/>
      <c r="JZM46" s="475"/>
      <c r="JZN46" s="475"/>
      <c r="JZO46" s="475"/>
      <c r="JZP46" s="475"/>
      <c r="JZQ46" s="475"/>
      <c r="JZR46" s="475"/>
      <c r="JZS46" s="475"/>
      <c r="JZT46" s="475"/>
      <c r="JZU46" s="475"/>
      <c r="JZV46" s="475"/>
      <c r="JZW46" s="475"/>
      <c r="JZX46" s="475"/>
      <c r="JZY46" s="475"/>
      <c r="JZZ46" s="475"/>
      <c r="KAA46" s="475"/>
      <c r="KAB46" s="475"/>
      <c r="KAC46" s="475"/>
      <c r="KAD46" s="475"/>
      <c r="KAE46" s="475"/>
      <c r="KAF46" s="475"/>
      <c r="KAG46" s="475"/>
      <c r="KAH46" s="475"/>
      <c r="KAI46" s="475"/>
      <c r="KAJ46" s="475"/>
      <c r="KAK46" s="475"/>
      <c r="KAL46" s="475"/>
      <c r="KAM46" s="475"/>
      <c r="KAN46" s="475"/>
      <c r="KAO46" s="475"/>
      <c r="KAP46" s="475"/>
      <c r="KAQ46" s="475"/>
      <c r="KAR46" s="475"/>
      <c r="KAS46" s="475"/>
      <c r="KAT46" s="475"/>
      <c r="KAU46" s="475"/>
      <c r="KAV46" s="475"/>
      <c r="KAW46" s="475"/>
      <c r="KAX46" s="475"/>
      <c r="KAY46" s="475"/>
      <c r="KAZ46" s="475"/>
      <c r="KBA46" s="475"/>
      <c r="KBB46" s="475"/>
      <c r="KBC46" s="475"/>
      <c r="KBD46" s="475"/>
      <c r="KBE46" s="475"/>
      <c r="KBF46" s="475"/>
      <c r="KBG46" s="475"/>
      <c r="KBH46" s="475"/>
      <c r="KBI46" s="475"/>
      <c r="KBJ46" s="475"/>
      <c r="KBK46" s="475"/>
      <c r="KBL46" s="475"/>
      <c r="KBM46" s="475"/>
      <c r="KBN46" s="475"/>
      <c r="KBO46" s="475"/>
      <c r="KBP46" s="475"/>
      <c r="KBQ46" s="475"/>
      <c r="KBR46" s="475"/>
      <c r="KBS46" s="475"/>
      <c r="KBT46" s="475"/>
      <c r="KBU46" s="475"/>
      <c r="KBV46" s="475"/>
      <c r="KBW46" s="475"/>
      <c r="KBX46" s="475"/>
      <c r="KBY46" s="475"/>
      <c r="KBZ46" s="475"/>
      <c r="KCA46" s="475"/>
      <c r="KCB46" s="475"/>
      <c r="KCC46" s="475"/>
      <c r="KCD46" s="475"/>
      <c r="KCE46" s="475"/>
      <c r="KCF46" s="475"/>
      <c r="KCG46" s="475"/>
      <c r="KCH46" s="475"/>
      <c r="KCI46" s="475"/>
      <c r="KCJ46" s="475"/>
      <c r="KCK46" s="475"/>
      <c r="KCL46" s="475"/>
      <c r="KCM46" s="475"/>
      <c r="KCN46" s="475"/>
      <c r="KCO46" s="475"/>
      <c r="KCP46" s="475"/>
      <c r="KCQ46" s="475"/>
      <c r="KCR46" s="475"/>
      <c r="KCS46" s="475"/>
      <c r="KCT46" s="475"/>
      <c r="KCU46" s="475"/>
      <c r="KCV46" s="475"/>
      <c r="KCW46" s="475"/>
      <c r="KCX46" s="475"/>
      <c r="KCY46" s="475"/>
      <c r="KCZ46" s="475"/>
      <c r="KDA46" s="475"/>
      <c r="KDB46" s="475"/>
      <c r="KDC46" s="475"/>
      <c r="KDD46" s="475"/>
      <c r="KDE46" s="475"/>
      <c r="KDF46" s="475"/>
      <c r="KDG46" s="475"/>
      <c r="KDH46" s="475"/>
      <c r="KDI46" s="475"/>
      <c r="KDJ46" s="475"/>
      <c r="KDK46" s="475"/>
      <c r="KDL46" s="475"/>
      <c r="KDM46" s="475"/>
      <c r="KDN46" s="475"/>
      <c r="KDO46" s="475"/>
      <c r="KDP46" s="475"/>
      <c r="KDQ46" s="475"/>
      <c r="KDR46" s="475"/>
      <c r="KDS46" s="475"/>
      <c r="KDT46" s="475"/>
      <c r="KDU46" s="475"/>
      <c r="KDV46" s="475"/>
      <c r="KDW46" s="475"/>
      <c r="KDX46" s="475"/>
      <c r="KDY46" s="475"/>
      <c r="KDZ46" s="475"/>
      <c r="KEA46" s="475"/>
      <c r="KEB46" s="475"/>
      <c r="KEC46" s="475"/>
      <c r="KED46" s="475"/>
      <c r="KEE46" s="475"/>
      <c r="KEF46" s="475"/>
      <c r="KEG46" s="475"/>
      <c r="KEH46" s="475"/>
      <c r="KEI46" s="475"/>
      <c r="KEJ46" s="475"/>
      <c r="KEK46" s="475"/>
      <c r="KEL46" s="475"/>
      <c r="KEM46" s="475"/>
      <c r="KEN46" s="475"/>
      <c r="KEO46" s="475"/>
      <c r="KEP46" s="475"/>
      <c r="KEQ46" s="475"/>
      <c r="KER46" s="475"/>
      <c r="KES46" s="475"/>
      <c r="KET46" s="475"/>
      <c r="KEU46" s="475"/>
      <c r="KEV46" s="475"/>
      <c r="KEW46" s="475"/>
      <c r="KEX46" s="475"/>
      <c r="KEY46" s="475"/>
      <c r="KEZ46" s="475"/>
      <c r="KFA46" s="475"/>
      <c r="KFB46" s="475"/>
      <c r="KFC46" s="475"/>
      <c r="KFD46" s="475"/>
      <c r="KFE46" s="475"/>
      <c r="KFF46" s="475"/>
      <c r="KFG46" s="475"/>
      <c r="KFH46" s="475"/>
      <c r="KFI46" s="475"/>
      <c r="KFJ46" s="475"/>
      <c r="KFK46" s="475"/>
      <c r="KFL46" s="475"/>
      <c r="KFM46" s="475"/>
      <c r="KFN46" s="475"/>
      <c r="KFO46" s="475"/>
      <c r="KFP46" s="475"/>
      <c r="KFQ46" s="475"/>
      <c r="KFR46" s="475"/>
      <c r="KFS46" s="475"/>
      <c r="KFT46" s="475"/>
      <c r="KFU46" s="475"/>
      <c r="KFV46" s="475"/>
      <c r="KFW46" s="475"/>
      <c r="KFX46" s="475"/>
      <c r="KFY46" s="475"/>
      <c r="KFZ46" s="475"/>
      <c r="KGA46" s="475"/>
      <c r="KGB46" s="475"/>
      <c r="KGC46" s="475"/>
      <c r="KGD46" s="475"/>
      <c r="KGE46" s="475"/>
      <c r="KGF46" s="475"/>
      <c r="KGG46" s="475"/>
      <c r="KGH46" s="475"/>
      <c r="KGI46" s="475"/>
      <c r="KGJ46" s="475"/>
      <c r="KGK46" s="475"/>
      <c r="KGL46" s="475"/>
      <c r="KGM46" s="475"/>
      <c r="KGN46" s="475"/>
      <c r="KGO46" s="475"/>
      <c r="KGP46" s="475"/>
      <c r="KGQ46" s="475"/>
      <c r="KGR46" s="475"/>
      <c r="KGS46" s="475"/>
      <c r="KGT46" s="475"/>
      <c r="KGU46" s="475"/>
      <c r="KGV46" s="475"/>
      <c r="KGW46" s="475"/>
      <c r="KGX46" s="475"/>
      <c r="KGY46" s="475"/>
      <c r="KGZ46" s="475"/>
      <c r="KHA46" s="475"/>
      <c r="KHB46" s="475"/>
      <c r="KHC46" s="475"/>
      <c r="KHD46" s="475"/>
      <c r="KHE46" s="475"/>
      <c r="KHF46" s="475"/>
      <c r="KHG46" s="475"/>
      <c r="KHH46" s="475"/>
      <c r="KHI46" s="475"/>
      <c r="KHJ46" s="475"/>
      <c r="KHK46" s="475"/>
      <c r="KHL46" s="475"/>
      <c r="KHM46" s="475"/>
      <c r="KHN46" s="475"/>
      <c r="KHO46" s="475"/>
      <c r="KHP46" s="475"/>
      <c r="KHQ46" s="475"/>
      <c r="KHR46" s="475"/>
      <c r="KHS46" s="475"/>
      <c r="KHT46" s="475"/>
      <c r="KHU46" s="475"/>
      <c r="KHV46" s="475"/>
      <c r="KHW46" s="475"/>
      <c r="KHX46" s="475"/>
      <c r="KHY46" s="475"/>
      <c r="KHZ46" s="475"/>
      <c r="KIA46" s="475"/>
      <c r="KIB46" s="475"/>
      <c r="KIC46" s="475"/>
      <c r="KID46" s="475"/>
      <c r="KIE46" s="475"/>
      <c r="KIF46" s="475"/>
      <c r="KIG46" s="475"/>
      <c r="KIH46" s="475"/>
      <c r="KII46" s="475"/>
      <c r="KIJ46" s="475"/>
      <c r="KIK46" s="475"/>
      <c r="KIL46" s="475"/>
      <c r="KIM46" s="475"/>
      <c r="KIN46" s="475"/>
      <c r="KIO46" s="475"/>
      <c r="KIP46" s="475"/>
      <c r="KIQ46" s="475"/>
      <c r="KIR46" s="475"/>
      <c r="KIS46" s="475"/>
      <c r="KIT46" s="475"/>
      <c r="KIU46" s="475"/>
      <c r="KIV46" s="475"/>
      <c r="KIW46" s="475"/>
      <c r="KIX46" s="475"/>
      <c r="KIY46" s="475"/>
      <c r="KIZ46" s="475"/>
      <c r="KJA46" s="475"/>
      <c r="KJB46" s="475"/>
      <c r="KJC46" s="475"/>
      <c r="KJD46" s="475"/>
      <c r="KJE46" s="475"/>
      <c r="KJF46" s="475"/>
      <c r="KJG46" s="475"/>
      <c r="KJH46" s="475"/>
      <c r="KJI46" s="475"/>
      <c r="KJJ46" s="475"/>
      <c r="KJK46" s="475"/>
      <c r="KJL46" s="475"/>
      <c r="KJM46" s="475"/>
      <c r="KJN46" s="475"/>
      <c r="KJO46" s="475"/>
      <c r="KJP46" s="475"/>
      <c r="KJQ46" s="475"/>
      <c r="KJR46" s="475"/>
      <c r="KJS46" s="475"/>
      <c r="KJT46" s="475"/>
      <c r="KJU46" s="475"/>
      <c r="KJV46" s="475"/>
      <c r="KJW46" s="475"/>
      <c r="KJX46" s="475"/>
      <c r="KJY46" s="475"/>
      <c r="KJZ46" s="475"/>
      <c r="KKA46" s="475"/>
      <c r="KKB46" s="475"/>
      <c r="KKC46" s="475"/>
      <c r="KKD46" s="475"/>
      <c r="KKE46" s="475"/>
      <c r="KKF46" s="475"/>
      <c r="KKG46" s="475"/>
      <c r="KKH46" s="475"/>
      <c r="KKI46" s="475"/>
      <c r="KKJ46" s="475"/>
      <c r="KKK46" s="475"/>
      <c r="KKL46" s="475"/>
      <c r="KKM46" s="475"/>
      <c r="KKN46" s="475"/>
      <c r="KKO46" s="475"/>
      <c r="KKP46" s="475"/>
      <c r="KKQ46" s="475"/>
      <c r="KKR46" s="475"/>
      <c r="KKS46" s="475"/>
      <c r="KKT46" s="475"/>
      <c r="KKU46" s="475"/>
      <c r="KKV46" s="475"/>
      <c r="KKW46" s="475"/>
      <c r="KKX46" s="475"/>
      <c r="KKY46" s="475"/>
      <c r="KKZ46" s="475"/>
      <c r="KLA46" s="475"/>
      <c r="KLB46" s="475"/>
      <c r="KLC46" s="475"/>
      <c r="KLD46" s="475"/>
      <c r="KLE46" s="475"/>
      <c r="KLF46" s="475"/>
      <c r="KLG46" s="475"/>
      <c r="KLH46" s="475"/>
      <c r="KLI46" s="475"/>
      <c r="KLJ46" s="475"/>
      <c r="KLK46" s="475"/>
      <c r="KLL46" s="475"/>
      <c r="KLM46" s="475"/>
      <c r="KLN46" s="475"/>
      <c r="KLO46" s="475"/>
      <c r="KLP46" s="475"/>
      <c r="KLQ46" s="475"/>
      <c r="KLR46" s="475"/>
      <c r="KLS46" s="475"/>
      <c r="KLT46" s="475"/>
      <c r="KLU46" s="475"/>
      <c r="KLV46" s="475"/>
      <c r="KLW46" s="475"/>
      <c r="KLX46" s="475"/>
      <c r="KLY46" s="475"/>
      <c r="KLZ46" s="475"/>
      <c r="KMA46" s="475"/>
      <c r="KMB46" s="475"/>
      <c r="KMC46" s="475"/>
      <c r="KMD46" s="475"/>
      <c r="KME46" s="475"/>
      <c r="KMF46" s="475"/>
      <c r="KMG46" s="475"/>
      <c r="KMH46" s="475"/>
      <c r="KMI46" s="475"/>
      <c r="KMJ46" s="475"/>
      <c r="KMK46" s="475"/>
      <c r="KML46" s="475"/>
      <c r="KMM46" s="475"/>
      <c r="KMN46" s="475"/>
      <c r="KMO46" s="475"/>
      <c r="KMP46" s="475"/>
      <c r="KMQ46" s="475"/>
      <c r="KMR46" s="475"/>
      <c r="KMS46" s="475"/>
      <c r="KMT46" s="475"/>
      <c r="KMU46" s="475"/>
      <c r="KMV46" s="475"/>
      <c r="KMW46" s="475"/>
      <c r="KMX46" s="475"/>
      <c r="KMY46" s="475"/>
      <c r="KMZ46" s="475"/>
      <c r="KNA46" s="475"/>
      <c r="KNB46" s="475"/>
      <c r="KNC46" s="475"/>
      <c r="KND46" s="475"/>
      <c r="KNE46" s="475"/>
      <c r="KNF46" s="475"/>
      <c r="KNG46" s="475"/>
      <c r="KNH46" s="475"/>
      <c r="KNI46" s="475"/>
      <c r="KNJ46" s="475"/>
      <c r="KNK46" s="475"/>
      <c r="KNL46" s="475"/>
      <c r="KNM46" s="475"/>
      <c r="KNN46" s="475"/>
      <c r="KNO46" s="475"/>
      <c r="KNP46" s="475"/>
      <c r="KNQ46" s="475"/>
      <c r="KNR46" s="475"/>
      <c r="KNS46" s="475"/>
      <c r="KNT46" s="475"/>
      <c r="KNU46" s="475"/>
      <c r="KNV46" s="475"/>
      <c r="KNW46" s="475"/>
      <c r="KNX46" s="475"/>
      <c r="KNY46" s="475"/>
      <c r="KNZ46" s="475"/>
      <c r="KOA46" s="475"/>
      <c r="KOB46" s="475"/>
      <c r="KOC46" s="475"/>
      <c r="KOD46" s="475"/>
      <c r="KOE46" s="475"/>
      <c r="KOF46" s="475"/>
      <c r="KOG46" s="475"/>
      <c r="KOH46" s="475"/>
      <c r="KOI46" s="475"/>
      <c r="KOJ46" s="475"/>
      <c r="KOK46" s="475"/>
      <c r="KOL46" s="475"/>
      <c r="KOM46" s="475"/>
      <c r="KON46" s="475"/>
      <c r="KOO46" s="475"/>
      <c r="KOP46" s="475"/>
      <c r="KOQ46" s="475"/>
      <c r="KOR46" s="475"/>
      <c r="KOS46" s="475"/>
      <c r="KOT46" s="475"/>
      <c r="KOU46" s="475"/>
      <c r="KOV46" s="475"/>
      <c r="KOW46" s="475"/>
      <c r="KOX46" s="475"/>
      <c r="KOY46" s="475"/>
      <c r="KOZ46" s="475"/>
      <c r="KPA46" s="475"/>
      <c r="KPB46" s="475"/>
      <c r="KPC46" s="475"/>
      <c r="KPD46" s="475"/>
      <c r="KPE46" s="475"/>
      <c r="KPF46" s="475"/>
      <c r="KPG46" s="475"/>
      <c r="KPH46" s="475"/>
      <c r="KPI46" s="475"/>
      <c r="KPJ46" s="475"/>
      <c r="KPK46" s="475"/>
      <c r="KPL46" s="475"/>
      <c r="KPM46" s="475"/>
      <c r="KPN46" s="475"/>
      <c r="KPO46" s="475"/>
      <c r="KPP46" s="475"/>
      <c r="KPQ46" s="475"/>
      <c r="KPR46" s="475"/>
      <c r="KPS46" s="475"/>
      <c r="KPT46" s="475"/>
      <c r="KPU46" s="475"/>
      <c r="KPV46" s="475"/>
      <c r="KPW46" s="475"/>
      <c r="KPX46" s="475"/>
      <c r="KPY46" s="475"/>
      <c r="KPZ46" s="475"/>
      <c r="KQA46" s="475"/>
      <c r="KQB46" s="475"/>
      <c r="KQC46" s="475"/>
      <c r="KQD46" s="475"/>
      <c r="KQE46" s="475"/>
      <c r="KQF46" s="475"/>
      <c r="KQG46" s="475"/>
      <c r="KQH46" s="475"/>
      <c r="KQI46" s="475"/>
      <c r="KQJ46" s="475"/>
      <c r="KQK46" s="475"/>
      <c r="KQL46" s="475"/>
      <c r="KQM46" s="475"/>
      <c r="KQN46" s="475"/>
      <c r="KQO46" s="475"/>
      <c r="KQP46" s="475"/>
      <c r="KQQ46" s="475"/>
      <c r="KQR46" s="475"/>
      <c r="KQS46" s="475"/>
      <c r="KQT46" s="475"/>
      <c r="KQU46" s="475"/>
      <c r="KQV46" s="475"/>
      <c r="KQW46" s="475"/>
      <c r="KQX46" s="475"/>
      <c r="KQY46" s="475"/>
      <c r="KQZ46" s="475"/>
      <c r="KRA46" s="475"/>
      <c r="KRB46" s="475"/>
      <c r="KRC46" s="475"/>
      <c r="KRD46" s="475"/>
      <c r="KRE46" s="475"/>
      <c r="KRF46" s="475"/>
      <c r="KRG46" s="475"/>
      <c r="KRH46" s="475"/>
      <c r="KRI46" s="475"/>
      <c r="KRJ46" s="475"/>
      <c r="KRK46" s="475"/>
      <c r="KRL46" s="475"/>
      <c r="KRM46" s="475"/>
      <c r="KRN46" s="475"/>
      <c r="KRO46" s="475"/>
      <c r="KRP46" s="475"/>
      <c r="KRQ46" s="475"/>
      <c r="KRR46" s="475"/>
      <c r="KRS46" s="475"/>
      <c r="KRT46" s="475"/>
      <c r="KRU46" s="475"/>
      <c r="KRV46" s="475"/>
      <c r="KRW46" s="475"/>
      <c r="KRX46" s="475"/>
      <c r="KRY46" s="475"/>
      <c r="KRZ46" s="475"/>
      <c r="KSA46" s="475"/>
      <c r="KSB46" s="475"/>
      <c r="KSC46" s="475"/>
      <c r="KSD46" s="475"/>
      <c r="KSE46" s="475"/>
      <c r="KSF46" s="475"/>
      <c r="KSG46" s="475"/>
      <c r="KSH46" s="475"/>
      <c r="KSI46" s="475"/>
      <c r="KSJ46" s="475"/>
      <c r="KSK46" s="475"/>
      <c r="KSL46" s="475"/>
      <c r="KSM46" s="475"/>
      <c r="KSN46" s="475"/>
      <c r="KSO46" s="475"/>
      <c r="KSP46" s="475"/>
      <c r="KSQ46" s="475"/>
      <c r="KSR46" s="475"/>
      <c r="KSS46" s="475"/>
      <c r="KST46" s="475"/>
      <c r="KSU46" s="475"/>
      <c r="KSV46" s="475"/>
      <c r="KSW46" s="475"/>
      <c r="KSX46" s="475"/>
      <c r="KSY46" s="475"/>
      <c r="KSZ46" s="475"/>
      <c r="KTA46" s="475"/>
      <c r="KTB46" s="475"/>
      <c r="KTC46" s="475"/>
      <c r="KTD46" s="475"/>
      <c r="KTE46" s="475"/>
      <c r="KTF46" s="475"/>
      <c r="KTG46" s="475"/>
      <c r="KTH46" s="475"/>
      <c r="KTI46" s="475"/>
      <c r="KTJ46" s="475"/>
      <c r="KTK46" s="475"/>
      <c r="KTL46" s="475"/>
      <c r="KTM46" s="475"/>
      <c r="KTN46" s="475"/>
      <c r="KTO46" s="475"/>
      <c r="KTP46" s="475"/>
      <c r="KTQ46" s="475"/>
      <c r="KTR46" s="475"/>
      <c r="KTS46" s="475"/>
      <c r="KTT46" s="475"/>
      <c r="KTU46" s="475"/>
      <c r="KTV46" s="475"/>
      <c r="KTW46" s="475"/>
      <c r="KTX46" s="475"/>
      <c r="KTY46" s="475"/>
      <c r="KTZ46" s="475"/>
      <c r="KUA46" s="475"/>
      <c r="KUB46" s="475"/>
      <c r="KUC46" s="475"/>
      <c r="KUD46" s="475"/>
      <c r="KUE46" s="475"/>
      <c r="KUF46" s="475"/>
      <c r="KUG46" s="475"/>
      <c r="KUH46" s="475"/>
      <c r="KUI46" s="475"/>
      <c r="KUJ46" s="475"/>
      <c r="KUK46" s="475"/>
      <c r="KUL46" s="475"/>
      <c r="KUM46" s="475"/>
      <c r="KUN46" s="475"/>
      <c r="KUO46" s="475"/>
      <c r="KUP46" s="475"/>
      <c r="KUQ46" s="475"/>
      <c r="KUR46" s="475"/>
      <c r="KUS46" s="475"/>
      <c r="KUT46" s="475"/>
      <c r="KUU46" s="475"/>
      <c r="KUV46" s="475"/>
      <c r="KUW46" s="475"/>
      <c r="KUX46" s="475"/>
      <c r="KUY46" s="475"/>
      <c r="KUZ46" s="475"/>
      <c r="KVA46" s="475"/>
      <c r="KVB46" s="475"/>
      <c r="KVC46" s="475"/>
      <c r="KVD46" s="475"/>
      <c r="KVE46" s="475"/>
      <c r="KVF46" s="475"/>
      <c r="KVG46" s="475"/>
      <c r="KVH46" s="475"/>
      <c r="KVI46" s="475"/>
      <c r="KVJ46" s="475"/>
      <c r="KVK46" s="475"/>
      <c r="KVL46" s="475"/>
      <c r="KVM46" s="475"/>
      <c r="KVN46" s="475"/>
      <c r="KVO46" s="475"/>
      <c r="KVP46" s="475"/>
      <c r="KVQ46" s="475"/>
      <c r="KVR46" s="475"/>
      <c r="KVS46" s="475"/>
      <c r="KVT46" s="475"/>
      <c r="KVU46" s="475"/>
      <c r="KVV46" s="475"/>
      <c r="KVW46" s="475"/>
      <c r="KVX46" s="475"/>
      <c r="KVY46" s="475"/>
      <c r="KVZ46" s="475"/>
      <c r="KWA46" s="475"/>
      <c r="KWB46" s="475"/>
      <c r="KWC46" s="475"/>
      <c r="KWD46" s="475"/>
      <c r="KWE46" s="475"/>
      <c r="KWF46" s="475"/>
      <c r="KWG46" s="475"/>
      <c r="KWH46" s="475"/>
      <c r="KWI46" s="475"/>
      <c r="KWJ46" s="475"/>
      <c r="KWK46" s="475"/>
      <c r="KWL46" s="475"/>
      <c r="KWM46" s="475"/>
      <c r="KWN46" s="475"/>
      <c r="KWO46" s="475"/>
      <c r="KWP46" s="475"/>
      <c r="KWQ46" s="475"/>
      <c r="KWR46" s="475"/>
      <c r="KWS46" s="475"/>
      <c r="KWT46" s="475"/>
      <c r="KWU46" s="475"/>
      <c r="KWV46" s="475"/>
      <c r="KWW46" s="475"/>
      <c r="KWX46" s="475"/>
      <c r="KWY46" s="475"/>
      <c r="KWZ46" s="475"/>
      <c r="KXA46" s="475"/>
      <c r="KXB46" s="475"/>
      <c r="KXC46" s="475"/>
      <c r="KXD46" s="475"/>
      <c r="KXE46" s="475"/>
      <c r="KXF46" s="475"/>
      <c r="KXG46" s="475"/>
      <c r="KXH46" s="475"/>
      <c r="KXI46" s="475"/>
      <c r="KXJ46" s="475"/>
      <c r="KXK46" s="475"/>
      <c r="KXL46" s="475"/>
      <c r="KXM46" s="475"/>
      <c r="KXN46" s="475"/>
      <c r="KXO46" s="475"/>
      <c r="KXP46" s="475"/>
      <c r="KXQ46" s="475"/>
      <c r="KXR46" s="475"/>
      <c r="KXS46" s="475"/>
      <c r="KXT46" s="475"/>
      <c r="KXU46" s="475"/>
      <c r="KXV46" s="475"/>
      <c r="KXW46" s="475"/>
      <c r="KXX46" s="475"/>
      <c r="KXY46" s="475"/>
      <c r="KXZ46" s="475"/>
      <c r="KYA46" s="475"/>
      <c r="KYB46" s="475"/>
      <c r="KYC46" s="475"/>
      <c r="KYD46" s="475"/>
      <c r="KYE46" s="475"/>
      <c r="KYF46" s="475"/>
      <c r="KYG46" s="475"/>
      <c r="KYH46" s="475"/>
      <c r="KYI46" s="475"/>
      <c r="KYJ46" s="475"/>
      <c r="KYK46" s="475"/>
      <c r="KYL46" s="475"/>
      <c r="KYM46" s="475"/>
      <c r="KYN46" s="475"/>
      <c r="KYO46" s="475"/>
      <c r="KYP46" s="475"/>
      <c r="KYQ46" s="475"/>
      <c r="KYR46" s="475"/>
      <c r="KYS46" s="475"/>
      <c r="KYT46" s="475"/>
      <c r="KYU46" s="475"/>
      <c r="KYV46" s="475"/>
      <c r="KYW46" s="475"/>
      <c r="KYX46" s="475"/>
      <c r="KYY46" s="475"/>
      <c r="KYZ46" s="475"/>
      <c r="KZA46" s="475"/>
      <c r="KZB46" s="475"/>
      <c r="KZC46" s="475"/>
      <c r="KZD46" s="475"/>
      <c r="KZE46" s="475"/>
      <c r="KZF46" s="475"/>
      <c r="KZG46" s="475"/>
      <c r="KZH46" s="475"/>
      <c r="KZI46" s="475"/>
      <c r="KZJ46" s="475"/>
      <c r="KZK46" s="475"/>
      <c r="KZL46" s="475"/>
      <c r="KZM46" s="475"/>
      <c r="KZN46" s="475"/>
      <c r="KZO46" s="475"/>
      <c r="KZP46" s="475"/>
      <c r="KZQ46" s="475"/>
      <c r="KZR46" s="475"/>
      <c r="KZS46" s="475"/>
      <c r="KZT46" s="475"/>
      <c r="KZU46" s="475"/>
      <c r="KZV46" s="475"/>
      <c r="KZW46" s="475"/>
      <c r="KZX46" s="475"/>
      <c r="KZY46" s="475"/>
      <c r="KZZ46" s="475"/>
      <c r="LAA46" s="475"/>
      <c r="LAB46" s="475"/>
      <c r="LAC46" s="475"/>
      <c r="LAD46" s="475"/>
      <c r="LAE46" s="475"/>
      <c r="LAF46" s="475"/>
      <c r="LAG46" s="475"/>
      <c r="LAH46" s="475"/>
      <c r="LAI46" s="475"/>
      <c r="LAJ46" s="475"/>
      <c r="LAK46" s="475"/>
      <c r="LAL46" s="475"/>
      <c r="LAM46" s="475"/>
      <c r="LAN46" s="475"/>
      <c r="LAO46" s="475"/>
      <c r="LAP46" s="475"/>
      <c r="LAQ46" s="475"/>
      <c r="LAR46" s="475"/>
      <c r="LAS46" s="475"/>
      <c r="LAT46" s="475"/>
      <c r="LAU46" s="475"/>
      <c r="LAV46" s="475"/>
      <c r="LAW46" s="475"/>
      <c r="LAX46" s="475"/>
      <c r="LAY46" s="475"/>
      <c r="LAZ46" s="475"/>
      <c r="LBA46" s="475"/>
      <c r="LBB46" s="475"/>
      <c r="LBC46" s="475"/>
      <c r="LBD46" s="475"/>
      <c r="LBE46" s="475"/>
      <c r="LBF46" s="475"/>
      <c r="LBG46" s="475"/>
      <c r="LBH46" s="475"/>
      <c r="LBI46" s="475"/>
      <c r="LBJ46" s="475"/>
      <c r="LBK46" s="475"/>
      <c r="LBL46" s="475"/>
      <c r="LBM46" s="475"/>
      <c r="LBN46" s="475"/>
      <c r="LBO46" s="475"/>
      <c r="LBP46" s="475"/>
      <c r="LBQ46" s="475"/>
      <c r="LBR46" s="475"/>
      <c r="LBS46" s="475"/>
      <c r="LBT46" s="475"/>
      <c r="LBU46" s="475"/>
      <c r="LBV46" s="475"/>
      <c r="LBW46" s="475"/>
      <c r="LBX46" s="475"/>
      <c r="LBY46" s="475"/>
      <c r="LBZ46" s="475"/>
      <c r="LCA46" s="475"/>
      <c r="LCB46" s="475"/>
      <c r="LCC46" s="475"/>
      <c r="LCD46" s="475"/>
      <c r="LCE46" s="475"/>
      <c r="LCF46" s="475"/>
      <c r="LCG46" s="475"/>
      <c r="LCH46" s="475"/>
      <c r="LCI46" s="475"/>
      <c r="LCJ46" s="475"/>
      <c r="LCK46" s="475"/>
      <c r="LCL46" s="475"/>
      <c r="LCM46" s="475"/>
      <c r="LCN46" s="475"/>
      <c r="LCO46" s="475"/>
      <c r="LCP46" s="475"/>
      <c r="LCQ46" s="475"/>
      <c r="LCR46" s="475"/>
      <c r="LCS46" s="475"/>
      <c r="LCT46" s="475"/>
      <c r="LCU46" s="475"/>
      <c r="LCV46" s="475"/>
      <c r="LCW46" s="475"/>
      <c r="LCX46" s="475"/>
      <c r="LCY46" s="475"/>
      <c r="LCZ46" s="475"/>
      <c r="LDA46" s="475"/>
      <c r="LDB46" s="475"/>
      <c r="LDC46" s="475"/>
      <c r="LDD46" s="475"/>
      <c r="LDE46" s="475"/>
      <c r="LDF46" s="475"/>
      <c r="LDG46" s="475"/>
      <c r="LDH46" s="475"/>
      <c r="LDI46" s="475"/>
      <c r="LDJ46" s="475"/>
      <c r="LDK46" s="475"/>
      <c r="LDL46" s="475"/>
      <c r="LDM46" s="475"/>
      <c r="LDN46" s="475"/>
      <c r="LDO46" s="475"/>
      <c r="LDP46" s="475"/>
      <c r="LDQ46" s="475"/>
      <c r="LDR46" s="475"/>
      <c r="LDS46" s="475"/>
      <c r="LDT46" s="475"/>
      <c r="LDU46" s="475"/>
      <c r="LDV46" s="475"/>
      <c r="LDW46" s="475"/>
      <c r="LDX46" s="475"/>
      <c r="LDY46" s="475"/>
      <c r="LDZ46" s="475"/>
      <c r="LEA46" s="475"/>
      <c r="LEB46" s="475"/>
      <c r="LEC46" s="475"/>
      <c r="LED46" s="475"/>
      <c r="LEE46" s="475"/>
      <c r="LEF46" s="475"/>
      <c r="LEG46" s="475"/>
      <c r="LEH46" s="475"/>
      <c r="LEI46" s="475"/>
      <c r="LEJ46" s="475"/>
      <c r="LEK46" s="475"/>
      <c r="LEL46" s="475"/>
      <c r="LEM46" s="475"/>
      <c r="LEN46" s="475"/>
      <c r="LEO46" s="475"/>
      <c r="LEP46" s="475"/>
      <c r="LEQ46" s="475"/>
      <c r="LER46" s="475"/>
      <c r="LES46" s="475"/>
      <c r="LET46" s="475"/>
      <c r="LEU46" s="475"/>
      <c r="LEV46" s="475"/>
      <c r="LEW46" s="475"/>
      <c r="LEX46" s="475"/>
      <c r="LEY46" s="475"/>
      <c r="LEZ46" s="475"/>
      <c r="LFA46" s="475"/>
      <c r="LFB46" s="475"/>
      <c r="LFC46" s="475"/>
      <c r="LFD46" s="475"/>
      <c r="LFE46" s="475"/>
      <c r="LFF46" s="475"/>
      <c r="LFG46" s="475"/>
      <c r="LFH46" s="475"/>
      <c r="LFI46" s="475"/>
      <c r="LFJ46" s="475"/>
      <c r="LFK46" s="475"/>
      <c r="LFL46" s="475"/>
      <c r="LFM46" s="475"/>
      <c r="LFN46" s="475"/>
      <c r="LFO46" s="475"/>
      <c r="LFP46" s="475"/>
      <c r="LFQ46" s="475"/>
      <c r="LFR46" s="475"/>
      <c r="LFS46" s="475"/>
      <c r="LFT46" s="475"/>
      <c r="LFU46" s="475"/>
      <c r="LFV46" s="475"/>
      <c r="LFW46" s="475"/>
      <c r="LFX46" s="475"/>
      <c r="LFY46" s="475"/>
      <c r="LFZ46" s="475"/>
      <c r="LGA46" s="475"/>
      <c r="LGB46" s="475"/>
      <c r="LGC46" s="475"/>
      <c r="LGD46" s="475"/>
      <c r="LGE46" s="475"/>
      <c r="LGF46" s="475"/>
      <c r="LGG46" s="475"/>
      <c r="LGH46" s="475"/>
      <c r="LGI46" s="475"/>
      <c r="LGJ46" s="475"/>
      <c r="LGK46" s="475"/>
      <c r="LGL46" s="475"/>
      <c r="LGM46" s="475"/>
      <c r="LGN46" s="475"/>
      <c r="LGO46" s="475"/>
      <c r="LGP46" s="475"/>
      <c r="LGQ46" s="475"/>
      <c r="LGR46" s="475"/>
      <c r="LGS46" s="475"/>
      <c r="LGT46" s="475"/>
      <c r="LGU46" s="475"/>
      <c r="LGV46" s="475"/>
      <c r="LGW46" s="475"/>
      <c r="LGX46" s="475"/>
      <c r="LGY46" s="475"/>
      <c r="LGZ46" s="475"/>
      <c r="LHA46" s="475"/>
      <c r="LHB46" s="475"/>
      <c r="LHC46" s="475"/>
      <c r="LHD46" s="475"/>
      <c r="LHE46" s="475"/>
      <c r="LHF46" s="475"/>
      <c r="LHG46" s="475"/>
      <c r="LHH46" s="475"/>
      <c r="LHI46" s="475"/>
      <c r="LHJ46" s="475"/>
      <c r="LHK46" s="475"/>
      <c r="LHL46" s="475"/>
      <c r="LHM46" s="475"/>
      <c r="LHN46" s="475"/>
      <c r="LHO46" s="475"/>
      <c r="LHP46" s="475"/>
      <c r="LHQ46" s="475"/>
      <c r="LHR46" s="475"/>
      <c r="LHS46" s="475"/>
      <c r="LHT46" s="475"/>
      <c r="LHU46" s="475"/>
      <c r="LHV46" s="475"/>
      <c r="LHW46" s="475"/>
      <c r="LHX46" s="475"/>
      <c r="LHY46" s="475"/>
      <c r="LHZ46" s="475"/>
      <c r="LIA46" s="475"/>
      <c r="LIB46" s="475"/>
      <c r="LIC46" s="475"/>
      <c r="LID46" s="475"/>
      <c r="LIE46" s="475"/>
      <c r="LIF46" s="475"/>
      <c r="LIG46" s="475"/>
      <c r="LIH46" s="475"/>
      <c r="LII46" s="475"/>
      <c r="LIJ46" s="475"/>
      <c r="LIK46" s="475"/>
      <c r="LIL46" s="475"/>
      <c r="LIM46" s="475"/>
      <c r="LIN46" s="475"/>
      <c r="LIO46" s="475"/>
      <c r="LIP46" s="475"/>
      <c r="LIQ46" s="475"/>
      <c r="LIR46" s="475"/>
      <c r="LIS46" s="475"/>
      <c r="LIT46" s="475"/>
      <c r="LIU46" s="475"/>
      <c r="LIV46" s="475"/>
      <c r="LIW46" s="475"/>
      <c r="LIX46" s="475"/>
      <c r="LIY46" s="475"/>
      <c r="LIZ46" s="475"/>
      <c r="LJA46" s="475"/>
      <c r="LJB46" s="475"/>
      <c r="LJC46" s="475"/>
      <c r="LJD46" s="475"/>
      <c r="LJE46" s="475"/>
      <c r="LJF46" s="475"/>
      <c r="LJG46" s="475"/>
      <c r="LJH46" s="475"/>
      <c r="LJI46" s="475"/>
      <c r="LJJ46" s="475"/>
      <c r="LJK46" s="475"/>
      <c r="LJL46" s="475"/>
      <c r="LJM46" s="475"/>
      <c r="LJN46" s="475"/>
      <c r="LJO46" s="475"/>
      <c r="LJP46" s="475"/>
      <c r="LJQ46" s="475"/>
      <c r="LJR46" s="475"/>
      <c r="LJS46" s="475"/>
      <c r="LJT46" s="475"/>
      <c r="LJU46" s="475"/>
      <c r="LJV46" s="475"/>
      <c r="LJW46" s="475"/>
      <c r="LJX46" s="475"/>
      <c r="LJY46" s="475"/>
      <c r="LJZ46" s="475"/>
      <c r="LKA46" s="475"/>
      <c r="LKB46" s="475"/>
      <c r="LKC46" s="475"/>
      <c r="LKD46" s="475"/>
      <c r="LKE46" s="475"/>
      <c r="LKF46" s="475"/>
      <c r="LKG46" s="475"/>
      <c r="LKH46" s="475"/>
      <c r="LKI46" s="475"/>
      <c r="LKJ46" s="475"/>
      <c r="LKK46" s="475"/>
      <c r="LKL46" s="475"/>
      <c r="LKM46" s="475"/>
      <c r="LKN46" s="475"/>
      <c r="LKO46" s="475"/>
      <c r="LKP46" s="475"/>
      <c r="LKQ46" s="475"/>
      <c r="LKR46" s="475"/>
      <c r="LKS46" s="475"/>
      <c r="LKT46" s="475"/>
      <c r="LKU46" s="475"/>
      <c r="LKV46" s="475"/>
      <c r="LKW46" s="475"/>
      <c r="LKX46" s="475"/>
      <c r="LKY46" s="475"/>
      <c r="LKZ46" s="475"/>
      <c r="LLA46" s="475"/>
      <c r="LLB46" s="475"/>
      <c r="LLC46" s="475"/>
      <c r="LLD46" s="475"/>
      <c r="LLE46" s="475"/>
      <c r="LLF46" s="475"/>
      <c r="LLG46" s="475"/>
      <c r="LLH46" s="475"/>
      <c r="LLI46" s="475"/>
      <c r="LLJ46" s="475"/>
      <c r="LLK46" s="475"/>
      <c r="LLL46" s="475"/>
      <c r="LLM46" s="475"/>
      <c r="LLN46" s="475"/>
      <c r="LLO46" s="475"/>
      <c r="LLP46" s="475"/>
      <c r="LLQ46" s="475"/>
      <c r="LLR46" s="475"/>
      <c r="LLS46" s="475"/>
      <c r="LLT46" s="475"/>
      <c r="LLU46" s="475"/>
      <c r="LLV46" s="475"/>
      <c r="LLW46" s="475"/>
      <c r="LLX46" s="475"/>
      <c r="LLY46" s="475"/>
      <c r="LLZ46" s="475"/>
      <c r="LMA46" s="475"/>
      <c r="LMB46" s="475"/>
      <c r="LMC46" s="475"/>
      <c r="LMD46" s="475"/>
      <c r="LME46" s="475"/>
      <c r="LMF46" s="475"/>
      <c r="LMG46" s="475"/>
      <c r="LMH46" s="475"/>
      <c r="LMI46" s="475"/>
      <c r="LMJ46" s="475"/>
      <c r="LMK46" s="475"/>
      <c r="LML46" s="475"/>
      <c r="LMM46" s="475"/>
      <c r="LMN46" s="475"/>
      <c r="LMO46" s="475"/>
      <c r="LMP46" s="475"/>
      <c r="LMQ46" s="475"/>
      <c r="LMR46" s="475"/>
      <c r="LMS46" s="475"/>
      <c r="LMT46" s="475"/>
      <c r="LMU46" s="475"/>
      <c r="LMV46" s="475"/>
      <c r="LMW46" s="475"/>
      <c r="LMX46" s="475"/>
      <c r="LMY46" s="475"/>
      <c r="LMZ46" s="475"/>
      <c r="LNA46" s="475"/>
      <c r="LNB46" s="475"/>
      <c r="LNC46" s="475"/>
      <c r="LND46" s="475"/>
      <c r="LNE46" s="475"/>
      <c r="LNF46" s="475"/>
      <c r="LNG46" s="475"/>
      <c r="LNH46" s="475"/>
      <c r="LNI46" s="475"/>
      <c r="LNJ46" s="475"/>
      <c r="LNK46" s="475"/>
      <c r="LNL46" s="475"/>
      <c r="LNM46" s="475"/>
      <c r="LNN46" s="475"/>
      <c r="LNO46" s="475"/>
      <c r="LNP46" s="475"/>
      <c r="LNQ46" s="475"/>
      <c r="LNR46" s="475"/>
      <c r="LNS46" s="475"/>
      <c r="LNT46" s="475"/>
      <c r="LNU46" s="475"/>
      <c r="LNV46" s="475"/>
      <c r="LNW46" s="475"/>
      <c r="LNX46" s="475"/>
      <c r="LNY46" s="475"/>
      <c r="LNZ46" s="475"/>
      <c r="LOA46" s="475"/>
      <c r="LOB46" s="475"/>
      <c r="LOC46" s="475"/>
      <c r="LOD46" s="475"/>
      <c r="LOE46" s="475"/>
      <c r="LOF46" s="475"/>
      <c r="LOG46" s="475"/>
      <c r="LOH46" s="475"/>
      <c r="LOI46" s="475"/>
      <c r="LOJ46" s="475"/>
      <c r="LOK46" s="475"/>
      <c r="LOL46" s="475"/>
      <c r="LOM46" s="475"/>
      <c r="LON46" s="475"/>
      <c r="LOO46" s="475"/>
      <c r="LOP46" s="475"/>
      <c r="LOQ46" s="475"/>
      <c r="LOR46" s="475"/>
      <c r="LOS46" s="475"/>
      <c r="LOT46" s="475"/>
      <c r="LOU46" s="475"/>
      <c r="LOV46" s="475"/>
      <c r="LOW46" s="475"/>
      <c r="LOX46" s="475"/>
      <c r="LOY46" s="475"/>
      <c r="LOZ46" s="475"/>
      <c r="LPA46" s="475"/>
      <c r="LPB46" s="475"/>
      <c r="LPC46" s="475"/>
      <c r="LPD46" s="475"/>
      <c r="LPE46" s="475"/>
      <c r="LPF46" s="475"/>
      <c r="LPG46" s="475"/>
      <c r="LPH46" s="475"/>
      <c r="LPI46" s="475"/>
      <c r="LPJ46" s="475"/>
      <c r="LPK46" s="475"/>
      <c r="LPL46" s="475"/>
      <c r="LPM46" s="475"/>
      <c r="LPN46" s="475"/>
      <c r="LPO46" s="475"/>
      <c r="LPP46" s="475"/>
      <c r="LPQ46" s="475"/>
      <c r="LPR46" s="475"/>
      <c r="LPS46" s="475"/>
      <c r="LPT46" s="475"/>
      <c r="LPU46" s="475"/>
      <c r="LPV46" s="475"/>
      <c r="LPW46" s="475"/>
      <c r="LPX46" s="475"/>
      <c r="LPY46" s="475"/>
      <c r="LPZ46" s="475"/>
      <c r="LQA46" s="475"/>
      <c r="LQB46" s="475"/>
      <c r="LQC46" s="475"/>
      <c r="LQD46" s="475"/>
      <c r="LQE46" s="475"/>
      <c r="LQF46" s="475"/>
      <c r="LQG46" s="475"/>
      <c r="LQH46" s="475"/>
      <c r="LQI46" s="475"/>
      <c r="LQJ46" s="475"/>
      <c r="LQK46" s="475"/>
      <c r="LQL46" s="475"/>
      <c r="LQM46" s="475"/>
      <c r="LQN46" s="475"/>
      <c r="LQO46" s="475"/>
      <c r="LQP46" s="475"/>
      <c r="LQQ46" s="475"/>
      <c r="LQR46" s="475"/>
      <c r="LQS46" s="475"/>
      <c r="LQT46" s="475"/>
      <c r="LQU46" s="475"/>
      <c r="LQV46" s="475"/>
      <c r="LQW46" s="475"/>
      <c r="LQX46" s="475"/>
      <c r="LQY46" s="475"/>
      <c r="LQZ46" s="475"/>
      <c r="LRA46" s="475"/>
      <c r="LRB46" s="475"/>
      <c r="LRC46" s="475"/>
      <c r="LRD46" s="475"/>
      <c r="LRE46" s="475"/>
      <c r="LRF46" s="475"/>
      <c r="LRG46" s="475"/>
      <c r="LRH46" s="475"/>
      <c r="LRI46" s="475"/>
      <c r="LRJ46" s="475"/>
      <c r="LRK46" s="475"/>
      <c r="LRL46" s="475"/>
      <c r="LRM46" s="475"/>
      <c r="LRN46" s="475"/>
      <c r="LRO46" s="475"/>
      <c r="LRP46" s="475"/>
      <c r="LRQ46" s="475"/>
      <c r="LRR46" s="475"/>
      <c r="LRS46" s="475"/>
      <c r="LRT46" s="475"/>
      <c r="LRU46" s="475"/>
      <c r="LRV46" s="475"/>
      <c r="LRW46" s="475"/>
      <c r="LRX46" s="475"/>
      <c r="LRY46" s="475"/>
      <c r="LRZ46" s="475"/>
      <c r="LSA46" s="475"/>
      <c r="LSB46" s="475"/>
      <c r="LSC46" s="475"/>
      <c r="LSD46" s="475"/>
      <c r="LSE46" s="475"/>
      <c r="LSF46" s="475"/>
      <c r="LSG46" s="475"/>
      <c r="LSH46" s="475"/>
      <c r="LSI46" s="475"/>
      <c r="LSJ46" s="475"/>
      <c r="LSK46" s="475"/>
      <c r="LSL46" s="475"/>
      <c r="LSM46" s="475"/>
      <c r="LSN46" s="475"/>
      <c r="LSO46" s="475"/>
      <c r="LSP46" s="475"/>
      <c r="LSQ46" s="475"/>
      <c r="LSR46" s="475"/>
      <c r="LSS46" s="475"/>
      <c r="LST46" s="475"/>
      <c r="LSU46" s="475"/>
      <c r="LSV46" s="475"/>
      <c r="LSW46" s="475"/>
      <c r="LSX46" s="475"/>
      <c r="LSY46" s="475"/>
      <c r="LSZ46" s="475"/>
      <c r="LTA46" s="475"/>
      <c r="LTB46" s="475"/>
      <c r="LTC46" s="475"/>
      <c r="LTD46" s="475"/>
      <c r="LTE46" s="475"/>
      <c r="LTF46" s="475"/>
      <c r="LTG46" s="475"/>
      <c r="LTH46" s="475"/>
      <c r="LTI46" s="475"/>
      <c r="LTJ46" s="475"/>
      <c r="LTK46" s="475"/>
      <c r="LTL46" s="475"/>
      <c r="LTM46" s="475"/>
      <c r="LTN46" s="475"/>
      <c r="LTO46" s="475"/>
      <c r="LTP46" s="475"/>
      <c r="LTQ46" s="475"/>
      <c r="LTR46" s="475"/>
      <c r="LTS46" s="475"/>
      <c r="LTT46" s="475"/>
      <c r="LTU46" s="475"/>
      <c r="LTV46" s="475"/>
      <c r="LTW46" s="475"/>
      <c r="LTX46" s="475"/>
      <c r="LTY46" s="475"/>
      <c r="LTZ46" s="475"/>
      <c r="LUA46" s="475"/>
      <c r="LUB46" s="475"/>
      <c r="LUC46" s="475"/>
      <c r="LUD46" s="475"/>
      <c r="LUE46" s="475"/>
      <c r="LUF46" s="475"/>
      <c r="LUG46" s="475"/>
      <c r="LUH46" s="475"/>
      <c r="LUI46" s="475"/>
      <c r="LUJ46" s="475"/>
      <c r="LUK46" s="475"/>
      <c r="LUL46" s="475"/>
      <c r="LUM46" s="475"/>
      <c r="LUN46" s="475"/>
      <c r="LUO46" s="475"/>
      <c r="LUP46" s="475"/>
      <c r="LUQ46" s="475"/>
      <c r="LUR46" s="475"/>
      <c r="LUS46" s="475"/>
      <c r="LUT46" s="475"/>
      <c r="LUU46" s="475"/>
      <c r="LUV46" s="475"/>
      <c r="LUW46" s="475"/>
      <c r="LUX46" s="475"/>
      <c r="LUY46" s="475"/>
      <c r="LUZ46" s="475"/>
      <c r="LVA46" s="475"/>
      <c r="LVB46" s="475"/>
      <c r="LVC46" s="475"/>
      <c r="LVD46" s="475"/>
      <c r="LVE46" s="475"/>
      <c r="LVF46" s="475"/>
      <c r="LVG46" s="475"/>
      <c r="LVH46" s="475"/>
      <c r="LVI46" s="475"/>
      <c r="LVJ46" s="475"/>
      <c r="LVK46" s="475"/>
      <c r="LVL46" s="475"/>
      <c r="LVM46" s="475"/>
      <c r="LVN46" s="475"/>
      <c r="LVO46" s="475"/>
      <c r="LVP46" s="475"/>
      <c r="LVQ46" s="475"/>
      <c r="LVR46" s="475"/>
      <c r="LVS46" s="475"/>
      <c r="LVT46" s="475"/>
      <c r="LVU46" s="475"/>
      <c r="LVV46" s="475"/>
      <c r="LVW46" s="475"/>
      <c r="LVX46" s="475"/>
      <c r="LVY46" s="475"/>
      <c r="LVZ46" s="475"/>
      <c r="LWA46" s="475"/>
      <c r="LWB46" s="475"/>
      <c r="LWC46" s="475"/>
      <c r="LWD46" s="475"/>
      <c r="LWE46" s="475"/>
      <c r="LWF46" s="475"/>
      <c r="LWG46" s="475"/>
      <c r="LWH46" s="475"/>
      <c r="LWI46" s="475"/>
      <c r="LWJ46" s="475"/>
      <c r="LWK46" s="475"/>
      <c r="LWL46" s="475"/>
      <c r="LWM46" s="475"/>
      <c r="LWN46" s="475"/>
      <c r="LWO46" s="475"/>
      <c r="LWP46" s="475"/>
      <c r="LWQ46" s="475"/>
      <c r="LWR46" s="475"/>
      <c r="LWS46" s="475"/>
      <c r="LWT46" s="475"/>
      <c r="LWU46" s="475"/>
      <c r="LWV46" s="475"/>
      <c r="LWW46" s="475"/>
      <c r="LWX46" s="475"/>
      <c r="LWY46" s="475"/>
      <c r="LWZ46" s="475"/>
      <c r="LXA46" s="475"/>
      <c r="LXB46" s="475"/>
      <c r="LXC46" s="475"/>
      <c r="LXD46" s="475"/>
      <c r="LXE46" s="475"/>
      <c r="LXF46" s="475"/>
      <c r="LXG46" s="475"/>
      <c r="LXH46" s="475"/>
      <c r="LXI46" s="475"/>
      <c r="LXJ46" s="475"/>
      <c r="LXK46" s="475"/>
      <c r="LXL46" s="475"/>
      <c r="LXM46" s="475"/>
      <c r="LXN46" s="475"/>
      <c r="LXO46" s="475"/>
      <c r="LXP46" s="475"/>
      <c r="LXQ46" s="475"/>
      <c r="LXR46" s="475"/>
      <c r="LXS46" s="475"/>
      <c r="LXT46" s="475"/>
      <c r="LXU46" s="475"/>
      <c r="LXV46" s="475"/>
      <c r="LXW46" s="475"/>
      <c r="LXX46" s="475"/>
      <c r="LXY46" s="475"/>
      <c r="LXZ46" s="475"/>
      <c r="LYA46" s="475"/>
      <c r="LYB46" s="475"/>
      <c r="LYC46" s="475"/>
      <c r="LYD46" s="475"/>
      <c r="LYE46" s="475"/>
      <c r="LYF46" s="475"/>
      <c r="LYG46" s="475"/>
      <c r="LYH46" s="475"/>
      <c r="LYI46" s="475"/>
      <c r="LYJ46" s="475"/>
      <c r="LYK46" s="475"/>
      <c r="LYL46" s="475"/>
      <c r="LYM46" s="475"/>
      <c r="LYN46" s="475"/>
      <c r="LYO46" s="475"/>
      <c r="LYP46" s="475"/>
      <c r="LYQ46" s="475"/>
      <c r="LYR46" s="475"/>
      <c r="LYS46" s="475"/>
      <c r="LYT46" s="475"/>
      <c r="LYU46" s="475"/>
      <c r="LYV46" s="475"/>
      <c r="LYW46" s="475"/>
      <c r="LYX46" s="475"/>
      <c r="LYY46" s="475"/>
      <c r="LYZ46" s="475"/>
      <c r="LZA46" s="475"/>
      <c r="LZB46" s="475"/>
      <c r="LZC46" s="475"/>
      <c r="LZD46" s="475"/>
      <c r="LZE46" s="475"/>
      <c r="LZF46" s="475"/>
      <c r="LZG46" s="475"/>
      <c r="LZH46" s="475"/>
      <c r="LZI46" s="475"/>
      <c r="LZJ46" s="475"/>
      <c r="LZK46" s="475"/>
      <c r="LZL46" s="475"/>
      <c r="LZM46" s="475"/>
      <c r="LZN46" s="475"/>
      <c r="LZO46" s="475"/>
      <c r="LZP46" s="475"/>
      <c r="LZQ46" s="475"/>
      <c r="LZR46" s="475"/>
      <c r="LZS46" s="475"/>
      <c r="LZT46" s="475"/>
      <c r="LZU46" s="475"/>
      <c r="LZV46" s="475"/>
      <c r="LZW46" s="475"/>
      <c r="LZX46" s="475"/>
      <c r="LZY46" s="475"/>
      <c r="LZZ46" s="475"/>
      <c r="MAA46" s="475"/>
      <c r="MAB46" s="475"/>
      <c r="MAC46" s="475"/>
      <c r="MAD46" s="475"/>
      <c r="MAE46" s="475"/>
      <c r="MAF46" s="475"/>
      <c r="MAG46" s="475"/>
      <c r="MAH46" s="475"/>
      <c r="MAI46" s="475"/>
      <c r="MAJ46" s="475"/>
      <c r="MAK46" s="475"/>
      <c r="MAL46" s="475"/>
      <c r="MAM46" s="475"/>
      <c r="MAN46" s="475"/>
      <c r="MAO46" s="475"/>
      <c r="MAP46" s="475"/>
      <c r="MAQ46" s="475"/>
      <c r="MAR46" s="475"/>
      <c r="MAS46" s="475"/>
      <c r="MAT46" s="475"/>
      <c r="MAU46" s="475"/>
      <c r="MAV46" s="475"/>
      <c r="MAW46" s="475"/>
      <c r="MAX46" s="475"/>
      <c r="MAY46" s="475"/>
      <c r="MAZ46" s="475"/>
      <c r="MBA46" s="475"/>
      <c r="MBB46" s="475"/>
      <c r="MBC46" s="475"/>
      <c r="MBD46" s="475"/>
      <c r="MBE46" s="475"/>
      <c r="MBF46" s="475"/>
      <c r="MBG46" s="475"/>
      <c r="MBH46" s="475"/>
      <c r="MBI46" s="475"/>
      <c r="MBJ46" s="475"/>
      <c r="MBK46" s="475"/>
      <c r="MBL46" s="475"/>
      <c r="MBM46" s="475"/>
      <c r="MBN46" s="475"/>
      <c r="MBO46" s="475"/>
      <c r="MBP46" s="475"/>
      <c r="MBQ46" s="475"/>
      <c r="MBR46" s="475"/>
      <c r="MBS46" s="475"/>
      <c r="MBT46" s="475"/>
      <c r="MBU46" s="475"/>
      <c r="MBV46" s="475"/>
      <c r="MBW46" s="475"/>
      <c r="MBX46" s="475"/>
      <c r="MBY46" s="475"/>
      <c r="MBZ46" s="475"/>
      <c r="MCA46" s="475"/>
      <c r="MCB46" s="475"/>
      <c r="MCC46" s="475"/>
      <c r="MCD46" s="475"/>
      <c r="MCE46" s="475"/>
      <c r="MCF46" s="475"/>
      <c r="MCG46" s="475"/>
      <c r="MCH46" s="475"/>
      <c r="MCI46" s="475"/>
      <c r="MCJ46" s="475"/>
      <c r="MCK46" s="475"/>
      <c r="MCL46" s="475"/>
      <c r="MCM46" s="475"/>
      <c r="MCN46" s="475"/>
      <c r="MCO46" s="475"/>
      <c r="MCP46" s="475"/>
      <c r="MCQ46" s="475"/>
      <c r="MCR46" s="475"/>
      <c r="MCS46" s="475"/>
      <c r="MCT46" s="475"/>
      <c r="MCU46" s="475"/>
      <c r="MCV46" s="475"/>
      <c r="MCW46" s="475"/>
      <c r="MCX46" s="475"/>
      <c r="MCY46" s="475"/>
      <c r="MCZ46" s="475"/>
      <c r="MDA46" s="475"/>
      <c r="MDB46" s="475"/>
      <c r="MDC46" s="475"/>
      <c r="MDD46" s="475"/>
      <c r="MDE46" s="475"/>
      <c r="MDF46" s="475"/>
      <c r="MDG46" s="475"/>
      <c r="MDH46" s="475"/>
      <c r="MDI46" s="475"/>
      <c r="MDJ46" s="475"/>
      <c r="MDK46" s="475"/>
      <c r="MDL46" s="475"/>
      <c r="MDM46" s="475"/>
      <c r="MDN46" s="475"/>
      <c r="MDO46" s="475"/>
      <c r="MDP46" s="475"/>
      <c r="MDQ46" s="475"/>
      <c r="MDR46" s="475"/>
      <c r="MDS46" s="475"/>
      <c r="MDT46" s="475"/>
      <c r="MDU46" s="475"/>
      <c r="MDV46" s="475"/>
      <c r="MDW46" s="475"/>
      <c r="MDX46" s="475"/>
      <c r="MDY46" s="475"/>
      <c r="MDZ46" s="475"/>
      <c r="MEA46" s="475"/>
      <c r="MEB46" s="475"/>
      <c r="MEC46" s="475"/>
      <c r="MED46" s="475"/>
      <c r="MEE46" s="475"/>
      <c r="MEF46" s="475"/>
      <c r="MEG46" s="475"/>
      <c r="MEH46" s="475"/>
      <c r="MEI46" s="475"/>
      <c r="MEJ46" s="475"/>
      <c r="MEK46" s="475"/>
      <c r="MEL46" s="475"/>
      <c r="MEM46" s="475"/>
      <c r="MEN46" s="475"/>
      <c r="MEO46" s="475"/>
      <c r="MEP46" s="475"/>
      <c r="MEQ46" s="475"/>
      <c r="MER46" s="475"/>
      <c r="MES46" s="475"/>
      <c r="MET46" s="475"/>
      <c r="MEU46" s="475"/>
      <c r="MEV46" s="475"/>
      <c r="MEW46" s="475"/>
      <c r="MEX46" s="475"/>
      <c r="MEY46" s="475"/>
      <c r="MEZ46" s="475"/>
      <c r="MFA46" s="475"/>
      <c r="MFB46" s="475"/>
      <c r="MFC46" s="475"/>
      <c r="MFD46" s="475"/>
      <c r="MFE46" s="475"/>
      <c r="MFF46" s="475"/>
      <c r="MFG46" s="475"/>
      <c r="MFH46" s="475"/>
      <c r="MFI46" s="475"/>
      <c r="MFJ46" s="475"/>
      <c r="MFK46" s="475"/>
      <c r="MFL46" s="475"/>
      <c r="MFM46" s="475"/>
      <c r="MFN46" s="475"/>
      <c r="MFO46" s="475"/>
      <c r="MFP46" s="475"/>
      <c r="MFQ46" s="475"/>
      <c r="MFR46" s="475"/>
      <c r="MFS46" s="475"/>
      <c r="MFT46" s="475"/>
      <c r="MFU46" s="475"/>
      <c r="MFV46" s="475"/>
      <c r="MFW46" s="475"/>
      <c r="MFX46" s="475"/>
      <c r="MFY46" s="475"/>
      <c r="MFZ46" s="475"/>
      <c r="MGA46" s="475"/>
      <c r="MGB46" s="475"/>
      <c r="MGC46" s="475"/>
      <c r="MGD46" s="475"/>
      <c r="MGE46" s="475"/>
      <c r="MGF46" s="475"/>
      <c r="MGG46" s="475"/>
      <c r="MGH46" s="475"/>
      <c r="MGI46" s="475"/>
      <c r="MGJ46" s="475"/>
      <c r="MGK46" s="475"/>
      <c r="MGL46" s="475"/>
      <c r="MGM46" s="475"/>
      <c r="MGN46" s="475"/>
      <c r="MGO46" s="475"/>
      <c r="MGP46" s="475"/>
      <c r="MGQ46" s="475"/>
      <c r="MGR46" s="475"/>
      <c r="MGS46" s="475"/>
      <c r="MGT46" s="475"/>
      <c r="MGU46" s="475"/>
      <c r="MGV46" s="475"/>
      <c r="MGW46" s="475"/>
      <c r="MGX46" s="475"/>
      <c r="MGY46" s="475"/>
      <c r="MGZ46" s="475"/>
      <c r="MHA46" s="475"/>
      <c r="MHB46" s="475"/>
      <c r="MHC46" s="475"/>
      <c r="MHD46" s="475"/>
      <c r="MHE46" s="475"/>
      <c r="MHF46" s="475"/>
      <c r="MHG46" s="475"/>
      <c r="MHH46" s="475"/>
      <c r="MHI46" s="475"/>
      <c r="MHJ46" s="475"/>
      <c r="MHK46" s="475"/>
      <c r="MHL46" s="475"/>
      <c r="MHM46" s="475"/>
      <c r="MHN46" s="475"/>
      <c r="MHO46" s="475"/>
      <c r="MHP46" s="475"/>
      <c r="MHQ46" s="475"/>
      <c r="MHR46" s="475"/>
      <c r="MHS46" s="475"/>
      <c r="MHT46" s="475"/>
      <c r="MHU46" s="475"/>
      <c r="MHV46" s="475"/>
      <c r="MHW46" s="475"/>
      <c r="MHX46" s="475"/>
      <c r="MHY46" s="475"/>
      <c r="MHZ46" s="475"/>
      <c r="MIA46" s="475"/>
      <c r="MIB46" s="475"/>
      <c r="MIC46" s="475"/>
      <c r="MID46" s="475"/>
      <c r="MIE46" s="475"/>
      <c r="MIF46" s="475"/>
      <c r="MIG46" s="475"/>
      <c r="MIH46" s="475"/>
      <c r="MII46" s="475"/>
      <c r="MIJ46" s="475"/>
      <c r="MIK46" s="475"/>
      <c r="MIL46" s="475"/>
      <c r="MIM46" s="475"/>
      <c r="MIN46" s="475"/>
      <c r="MIO46" s="475"/>
      <c r="MIP46" s="475"/>
      <c r="MIQ46" s="475"/>
      <c r="MIR46" s="475"/>
      <c r="MIS46" s="475"/>
      <c r="MIT46" s="475"/>
      <c r="MIU46" s="475"/>
      <c r="MIV46" s="475"/>
      <c r="MIW46" s="475"/>
      <c r="MIX46" s="475"/>
      <c r="MIY46" s="475"/>
      <c r="MIZ46" s="475"/>
      <c r="MJA46" s="475"/>
      <c r="MJB46" s="475"/>
      <c r="MJC46" s="475"/>
      <c r="MJD46" s="475"/>
      <c r="MJE46" s="475"/>
      <c r="MJF46" s="475"/>
      <c r="MJG46" s="475"/>
      <c r="MJH46" s="475"/>
      <c r="MJI46" s="475"/>
      <c r="MJJ46" s="475"/>
      <c r="MJK46" s="475"/>
      <c r="MJL46" s="475"/>
      <c r="MJM46" s="475"/>
      <c r="MJN46" s="475"/>
      <c r="MJO46" s="475"/>
      <c r="MJP46" s="475"/>
      <c r="MJQ46" s="475"/>
      <c r="MJR46" s="475"/>
      <c r="MJS46" s="475"/>
      <c r="MJT46" s="475"/>
      <c r="MJU46" s="475"/>
      <c r="MJV46" s="475"/>
      <c r="MJW46" s="475"/>
      <c r="MJX46" s="475"/>
      <c r="MJY46" s="475"/>
      <c r="MJZ46" s="475"/>
      <c r="MKA46" s="475"/>
      <c r="MKB46" s="475"/>
      <c r="MKC46" s="475"/>
      <c r="MKD46" s="475"/>
      <c r="MKE46" s="475"/>
      <c r="MKF46" s="475"/>
      <c r="MKG46" s="475"/>
      <c r="MKH46" s="475"/>
      <c r="MKI46" s="475"/>
      <c r="MKJ46" s="475"/>
      <c r="MKK46" s="475"/>
      <c r="MKL46" s="475"/>
      <c r="MKM46" s="475"/>
      <c r="MKN46" s="475"/>
      <c r="MKO46" s="475"/>
      <c r="MKP46" s="475"/>
      <c r="MKQ46" s="475"/>
      <c r="MKR46" s="475"/>
      <c r="MKS46" s="475"/>
      <c r="MKT46" s="475"/>
      <c r="MKU46" s="475"/>
      <c r="MKV46" s="475"/>
      <c r="MKW46" s="475"/>
      <c r="MKX46" s="475"/>
      <c r="MKY46" s="475"/>
      <c r="MKZ46" s="475"/>
      <c r="MLA46" s="475"/>
      <c r="MLB46" s="475"/>
      <c r="MLC46" s="475"/>
      <c r="MLD46" s="475"/>
      <c r="MLE46" s="475"/>
      <c r="MLF46" s="475"/>
      <c r="MLG46" s="475"/>
      <c r="MLH46" s="475"/>
      <c r="MLI46" s="475"/>
      <c r="MLJ46" s="475"/>
      <c r="MLK46" s="475"/>
      <c r="MLL46" s="475"/>
      <c r="MLM46" s="475"/>
      <c r="MLN46" s="475"/>
      <c r="MLO46" s="475"/>
      <c r="MLP46" s="475"/>
      <c r="MLQ46" s="475"/>
      <c r="MLR46" s="475"/>
      <c r="MLS46" s="475"/>
      <c r="MLT46" s="475"/>
      <c r="MLU46" s="475"/>
      <c r="MLV46" s="475"/>
      <c r="MLW46" s="475"/>
      <c r="MLX46" s="475"/>
      <c r="MLY46" s="475"/>
      <c r="MLZ46" s="475"/>
      <c r="MMA46" s="475"/>
      <c r="MMB46" s="475"/>
      <c r="MMC46" s="475"/>
      <c r="MMD46" s="475"/>
      <c r="MME46" s="475"/>
      <c r="MMF46" s="475"/>
      <c r="MMG46" s="475"/>
      <c r="MMH46" s="475"/>
      <c r="MMI46" s="475"/>
      <c r="MMJ46" s="475"/>
      <c r="MMK46" s="475"/>
      <c r="MML46" s="475"/>
      <c r="MMM46" s="475"/>
      <c r="MMN46" s="475"/>
      <c r="MMO46" s="475"/>
      <c r="MMP46" s="475"/>
      <c r="MMQ46" s="475"/>
      <c r="MMR46" s="475"/>
      <c r="MMS46" s="475"/>
      <c r="MMT46" s="475"/>
      <c r="MMU46" s="475"/>
      <c r="MMV46" s="475"/>
      <c r="MMW46" s="475"/>
      <c r="MMX46" s="475"/>
      <c r="MMY46" s="475"/>
      <c r="MMZ46" s="475"/>
      <c r="MNA46" s="475"/>
      <c r="MNB46" s="475"/>
      <c r="MNC46" s="475"/>
      <c r="MND46" s="475"/>
      <c r="MNE46" s="475"/>
      <c r="MNF46" s="475"/>
      <c r="MNG46" s="475"/>
      <c r="MNH46" s="475"/>
      <c r="MNI46" s="475"/>
      <c r="MNJ46" s="475"/>
      <c r="MNK46" s="475"/>
      <c r="MNL46" s="475"/>
      <c r="MNM46" s="475"/>
      <c r="MNN46" s="475"/>
      <c r="MNO46" s="475"/>
      <c r="MNP46" s="475"/>
      <c r="MNQ46" s="475"/>
      <c r="MNR46" s="475"/>
      <c r="MNS46" s="475"/>
      <c r="MNT46" s="475"/>
      <c r="MNU46" s="475"/>
      <c r="MNV46" s="475"/>
      <c r="MNW46" s="475"/>
      <c r="MNX46" s="475"/>
      <c r="MNY46" s="475"/>
      <c r="MNZ46" s="475"/>
      <c r="MOA46" s="475"/>
      <c r="MOB46" s="475"/>
      <c r="MOC46" s="475"/>
      <c r="MOD46" s="475"/>
      <c r="MOE46" s="475"/>
      <c r="MOF46" s="475"/>
      <c r="MOG46" s="475"/>
      <c r="MOH46" s="475"/>
      <c r="MOI46" s="475"/>
      <c r="MOJ46" s="475"/>
      <c r="MOK46" s="475"/>
      <c r="MOL46" s="475"/>
      <c r="MOM46" s="475"/>
      <c r="MON46" s="475"/>
      <c r="MOO46" s="475"/>
      <c r="MOP46" s="475"/>
      <c r="MOQ46" s="475"/>
      <c r="MOR46" s="475"/>
      <c r="MOS46" s="475"/>
      <c r="MOT46" s="475"/>
      <c r="MOU46" s="475"/>
      <c r="MOV46" s="475"/>
      <c r="MOW46" s="475"/>
      <c r="MOX46" s="475"/>
      <c r="MOY46" s="475"/>
      <c r="MOZ46" s="475"/>
      <c r="MPA46" s="475"/>
      <c r="MPB46" s="475"/>
      <c r="MPC46" s="475"/>
      <c r="MPD46" s="475"/>
      <c r="MPE46" s="475"/>
      <c r="MPF46" s="475"/>
      <c r="MPG46" s="475"/>
      <c r="MPH46" s="475"/>
      <c r="MPI46" s="475"/>
      <c r="MPJ46" s="475"/>
      <c r="MPK46" s="475"/>
      <c r="MPL46" s="475"/>
      <c r="MPM46" s="475"/>
      <c r="MPN46" s="475"/>
      <c r="MPO46" s="475"/>
      <c r="MPP46" s="475"/>
      <c r="MPQ46" s="475"/>
      <c r="MPR46" s="475"/>
      <c r="MPS46" s="475"/>
      <c r="MPT46" s="475"/>
      <c r="MPU46" s="475"/>
      <c r="MPV46" s="475"/>
      <c r="MPW46" s="475"/>
      <c r="MPX46" s="475"/>
      <c r="MPY46" s="475"/>
      <c r="MPZ46" s="475"/>
      <c r="MQA46" s="475"/>
      <c r="MQB46" s="475"/>
      <c r="MQC46" s="475"/>
      <c r="MQD46" s="475"/>
      <c r="MQE46" s="475"/>
      <c r="MQF46" s="475"/>
      <c r="MQG46" s="475"/>
      <c r="MQH46" s="475"/>
      <c r="MQI46" s="475"/>
      <c r="MQJ46" s="475"/>
      <c r="MQK46" s="475"/>
      <c r="MQL46" s="475"/>
      <c r="MQM46" s="475"/>
      <c r="MQN46" s="475"/>
      <c r="MQO46" s="475"/>
      <c r="MQP46" s="475"/>
      <c r="MQQ46" s="475"/>
      <c r="MQR46" s="475"/>
      <c r="MQS46" s="475"/>
      <c r="MQT46" s="475"/>
      <c r="MQU46" s="475"/>
      <c r="MQV46" s="475"/>
      <c r="MQW46" s="475"/>
      <c r="MQX46" s="475"/>
      <c r="MQY46" s="475"/>
      <c r="MQZ46" s="475"/>
      <c r="MRA46" s="475"/>
      <c r="MRB46" s="475"/>
      <c r="MRC46" s="475"/>
      <c r="MRD46" s="475"/>
      <c r="MRE46" s="475"/>
      <c r="MRF46" s="475"/>
      <c r="MRG46" s="475"/>
      <c r="MRH46" s="475"/>
      <c r="MRI46" s="475"/>
      <c r="MRJ46" s="475"/>
      <c r="MRK46" s="475"/>
      <c r="MRL46" s="475"/>
      <c r="MRM46" s="475"/>
      <c r="MRN46" s="475"/>
      <c r="MRO46" s="475"/>
      <c r="MRP46" s="475"/>
      <c r="MRQ46" s="475"/>
      <c r="MRR46" s="475"/>
      <c r="MRS46" s="475"/>
      <c r="MRT46" s="475"/>
      <c r="MRU46" s="475"/>
      <c r="MRV46" s="475"/>
      <c r="MRW46" s="475"/>
      <c r="MRX46" s="475"/>
      <c r="MRY46" s="475"/>
      <c r="MRZ46" s="475"/>
      <c r="MSA46" s="475"/>
      <c r="MSB46" s="475"/>
      <c r="MSC46" s="475"/>
      <c r="MSD46" s="475"/>
      <c r="MSE46" s="475"/>
      <c r="MSF46" s="475"/>
      <c r="MSG46" s="475"/>
      <c r="MSH46" s="475"/>
      <c r="MSI46" s="475"/>
      <c r="MSJ46" s="475"/>
      <c r="MSK46" s="475"/>
      <c r="MSL46" s="475"/>
      <c r="MSM46" s="475"/>
      <c r="MSN46" s="475"/>
      <c r="MSO46" s="475"/>
      <c r="MSP46" s="475"/>
      <c r="MSQ46" s="475"/>
      <c r="MSR46" s="475"/>
      <c r="MSS46" s="475"/>
      <c r="MST46" s="475"/>
      <c r="MSU46" s="475"/>
      <c r="MSV46" s="475"/>
      <c r="MSW46" s="475"/>
      <c r="MSX46" s="475"/>
      <c r="MSY46" s="475"/>
      <c r="MSZ46" s="475"/>
      <c r="MTA46" s="475"/>
      <c r="MTB46" s="475"/>
      <c r="MTC46" s="475"/>
      <c r="MTD46" s="475"/>
      <c r="MTE46" s="475"/>
      <c r="MTF46" s="475"/>
      <c r="MTG46" s="475"/>
      <c r="MTH46" s="475"/>
      <c r="MTI46" s="475"/>
      <c r="MTJ46" s="475"/>
      <c r="MTK46" s="475"/>
      <c r="MTL46" s="475"/>
      <c r="MTM46" s="475"/>
      <c r="MTN46" s="475"/>
      <c r="MTO46" s="475"/>
      <c r="MTP46" s="475"/>
      <c r="MTQ46" s="475"/>
      <c r="MTR46" s="475"/>
      <c r="MTS46" s="475"/>
      <c r="MTT46" s="475"/>
      <c r="MTU46" s="475"/>
      <c r="MTV46" s="475"/>
      <c r="MTW46" s="475"/>
      <c r="MTX46" s="475"/>
      <c r="MTY46" s="475"/>
      <c r="MTZ46" s="475"/>
      <c r="MUA46" s="475"/>
      <c r="MUB46" s="475"/>
      <c r="MUC46" s="475"/>
      <c r="MUD46" s="475"/>
      <c r="MUE46" s="475"/>
      <c r="MUF46" s="475"/>
      <c r="MUG46" s="475"/>
      <c r="MUH46" s="475"/>
      <c r="MUI46" s="475"/>
      <c r="MUJ46" s="475"/>
      <c r="MUK46" s="475"/>
      <c r="MUL46" s="475"/>
      <c r="MUM46" s="475"/>
      <c r="MUN46" s="475"/>
      <c r="MUO46" s="475"/>
      <c r="MUP46" s="475"/>
      <c r="MUQ46" s="475"/>
      <c r="MUR46" s="475"/>
      <c r="MUS46" s="475"/>
      <c r="MUT46" s="475"/>
      <c r="MUU46" s="475"/>
      <c r="MUV46" s="475"/>
      <c r="MUW46" s="475"/>
      <c r="MUX46" s="475"/>
      <c r="MUY46" s="475"/>
      <c r="MUZ46" s="475"/>
      <c r="MVA46" s="475"/>
      <c r="MVB46" s="475"/>
      <c r="MVC46" s="475"/>
      <c r="MVD46" s="475"/>
      <c r="MVE46" s="475"/>
      <c r="MVF46" s="475"/>
      <c r="MVG46" s="475"/>
      <c r="MVH46" s="475"/>
      <c r="MVI46" s="475"/>
      <c r="MVJ46" s="475"/>
      <c r="MVK46" s="475"/>
      <c r="MVL46" s="475"/>
      <c r="MVM46" s="475"/>
      <c r="MVN46" s="475"/>
      <c r="MVO46" s="475"/>
      <c r="MVP46" s="475"/>
      <c r="MVQ46" s="475"/>
      <c r="MVR46" s="475"/>
      <c r="MVS46" s="475"/>
      <c r="MVT46" s="475"/>
      <c r="MVU46" s="475"/>
      <c r="MVV46" s="475"/>
      <c r="MVW46" s="475"/>
      <c r="MVX46" s="475"/>
      <c r="MVY46" s="475"/>
      <c r="MVZ46" s="475"/>
      <c r="MWA46" s="475"/>
      <c r="MWB46" s="475"/>
      <c r="MWC46" s="475"/>
      <c r="MWD46" s="475"/>
      <c r="MWE46" s="475"/>
      <c r="MWF46" s="475"/>
      <c r="MWG46" s="475"/>
      <c r="MWH46" s="475"/>
      <c r="MWI46" s="475"/>
      <c r="MWJ46" s="475"/>
      <c r="MWK46" s="475"/>
      <c r="MWL46" s="475"/>
      <c r="MWM46" s="475"/>
      <c r="MWN46" s="475"/>
      <c r="MWO46" s="475"/>
      <c r="MWP46" s="475"/>
      <c r="MWQ46" s="475"/>
      <c r="MWR46" s="475"/>
      <c r="MWS46" s="475"/>
      <c r="MWT46" s="475"/>
      <c r="MWU46" s="475"/>
      <c r="MWV46" s="475"/>
      <c r="MWW46" s="475"/>
      <c r="MWX46" s="475"/>
      <c r="MWY46" s="475"/>
      <c r="MWZ46" s="475"/>
      <c r="MXA46" s="475"/>
      <c r="MXB46" s="475"/>
      <c r="MXC46" s="475"/>
      <c r="MXD46" s="475"/>
      <c r="MXE46" s="475"/>
      <c r="MXF46" s="475"/>
      <c r="MXG46" s="475"/>
      <c r="MXH46" s="475"/>
      <c r="MXI46" s="475"/>
      <c r="MXJ46" s="475"/>
      <c r="MXK46" s="475"/>
      <c r="MXL46" s="475"/>
      <c r="MXM46" s="475"/>
      <c r="MXN46" s="475"/>
      <c r="MXO46" s="475"/>
      <c r="MXP46" s="475"/>
      <c r="MXQ46" s="475"/>
      <c r="MXR46" s="475"/>
      <c r="MXS46" s="475"/>
      <c r="MXT46" s="475"/>
      <c r="MXU46" s="475"/>
      <c r="MXV46" s="475"/>
      <c r="MXW46" s="475"/>
      <c r="MXX46" s="475"/>
      <c r="MXY46" s="475"/>
      <c r="MXZ46" s="475"/>
      <c r="MYA46" s="475"/>
      <c r="MYB46" s="475"/>
      <c r="MYC46" s="475"/>
      <c r="MYD46" s="475"/>
      <c r="MYE46" s="475"/>
      <c r="MYF46" s="475"/>
      <c r="MYG46" s="475"/>
      <c r="MYH46" s="475"/>
      <c r="MYI46" s="475"/>
      <c r="MYJ46" s="475"/>
      <c r="MYK46" s="475"/>
      <c r="MYL46" s="475"/>
      <c r="MYM46" s="475"/>
      <c r="MYN46" s="475"/>
      <c r="MYO46" s="475"/>
      <c r="MYP46" s="475"/>
      <c r="MYQ46" s="475"/>
      <c r="MYR46" s="475"/>
      <c r="MYS46" s="475"/>
      <c r="MYT46" s="475"/>
      <c r="MYU46" s="475"/>
      <c r="MYV46" s="475"/>
      <c r="MYW46" s="475"/>
      <c r="MYX46" s="475"/>
      <c r="MYY46" s="475"/>
      <c r="MYZ46" s="475"/>
      <c r="MZA46" s="475"/>
      <c r="MZB46" s="475"/>
      <c r="MZC46" s="475"/>
      <c r="MZD46" s="475"/>
      <c r="MZE46" s="475"/>
      <c r="MZF46" s="475"/>
      <c r="MZG46" s="475"/>
      <c r="MZH46" s="475"/>
      <c r="MZI46" s="475"/>
      <c r="MZJ46" s="475"/>
      <c r="MZK46" s="475"/>
      <c r="MZL46" s="475"/>
      <c r="MZM46" s="475"/>
      <c r="MZN46" s="475"/>
      <c r="MZO46" s="475"/>
      <c r="MZP46" s="475"/>
      <c r="MZQ46" s="475"/>
      <c r="MZR46" s="475"/>
      <c r="MZS46" s="475"/>
      <c r="MZT46" s="475"/>
      <c r="MZU46" s="475"/>
      <c r="MZV46" s="475"/>
      <c r="MZW46" s="475"/>
      <c r="MZX46" s="475"/>
      <c r="MZY46" s="475"/>
      <c r="MZZ46" s="475"/>
      <c r="NAA46" s="475"/>
      <c r="NAB46" s="475"/>
      <c r="NAC46" s="475"/>
      <c r="NAD46" s="475"/>
      <c r="NAE46" s="475"/>
      <c r="NAF46" s="475"/>
      <c r="NAG46" s="475"/>
      <c r="NAH46" s="475"/>
      <c r="NAI46" s="475"/>
      <c r="NAJ46" s="475"/>
      <c r="NAK46" s="475"/>
      <c r="NAL46" s="475"/>
      <c r="NAM46" s="475"/>
      <c r="NAN46" s="475"/>
      <c r="NAO46" s="475"/>
      <c r="NAP46" s="475"/>
      <c r="NAQ46" s="475"/>
      <c r="NAR46" s="475"/>
      <c r="NAS46" s="475"/>
      <c r="NAT46" s="475"/>
      <c r="NAU46" s="475"/>
      <c r="NAV46" s="475"/>
      <c r="NAW46" s="475"/>
      <c r="NAX46" s="475"/>
      <c r="NAY46" s="475"/>
      <c r="NAZ46" s="475"/>
      <c r="NBA46" s="475"/>
      <c r="NBB46" s="475"/>
      <c r="NBC46" s="475"/>
      <c r="NBD46" s="475"/>
      <c r="NBE46" s="475"/>
      <c r="NBF46" s="475"/>
      <c r="NBG46" s="475"/>
      <c r="NBH46" s="475"/>
      <c r="NBI46" s="475"/>
      <c r="NBJ46" s="475"/>
      <c r="NBK46" s="475"/>
      <c r="NBL46" s="475"/>
      <c r="NBM46" s="475"/>
      <c r="NBN46" s="475"/>
      <c r="NBO46" s="475"/>
      <c r="NBP46" s="475"/>
      <c r="NBQ46" s="475"/>
      <c r="NBR46" s="475"/>
      <c r="NBS46" s="475"/>
      <c r="NBT46" s="475"/>
      <c r="NBU46" s="475"/>
      <c r="NBV46" s="475"/>
      <c r="NBW46" s="475"/>
      <c r="NBX46" s="475"/>
      <c r="NBY46" s="475"/>
      <c r="NBZ46" s="475"/>
      <c r="NCA46" s="475"/>
      <c r="NCB46" s="475"/>
      <c r="NCC46" s="475"/>
      <c r="NCD46" s="475"/>
      <c r="NCE46" s="475"/>
      <c r="NCF46" s="475"/>
      <c r="NCG46" s="475"/>
      <c r="NCH46" s="475"/>
      <c r="NCI46" s="475"/>
      <c r="NCJ46" s="475"/>
      <c r="NCK46" s="475"/>
      <c r="NCL46" s="475"/>
      <c r="NCM46" s="475"/>
      <c r="NCN46" s="475"/>
      <c r="NCO46" s="475"/>
      <c r="NCP46" s="475"/>
      <c r="NCQ46" s="475"/>
      <c r="NCR46" s="475"/>
      <c r="NCS46" s="475"/>
      <c r="NCT46" s="475"/>
      <c r="NCU46" s="475"/>
      <c r="NCV46" s="475"/>
      <c r="NCW46" s="475"/>
      <c r="NCX46" s="475"/>
      <c r="NCY46" s="475"/>
      <c r="NCZ46" s="475"/>
      <c r="NDA46" s="475"/>
      <c r="NDB46" s="475"/>
      <c r="NDC46" s="475"/>
      <c r="NDD46" s="475"/>
      <c r="NDE46" s="475"/>
      <c r="NDF46" s="475"/>
      <c r="NDG46" s="475"/>
      <c r="NDH46" s="475"/>
      <c r="NDI46" s="475"/>
      <c r="NDJ46" s="475"/>
      <c r="NDK46" s="475"/>
      <c r="NDL46" s="475"/>
      <c r="NDM46" s="475"/>
      <c r="NDN46" s="475"/>
      <c r="NDO46" s="475"/>
      <c r="NDP46" s="475"/>
      <c r="NDQ46" s="475"/>
      <c r="NDR46" s="475"/>
      <c r="NDS46" s="475"/>
      <c r="NDT46" s="475"/>
      <c r="NDU46" s="475"/>
      <c r="NDV46" s="475"/>
      <c r="NDW46" s="475"/>
      <c r="NDX46" s="475"/>
      <c r="NDY46" s="475"/>
      <c r="NDZ46" s="475"/>
      <c r="NEA46" s="475"/>
      <c r="NEB46" s="475"/>
      <c r="NEC46" s="475"/>
      <c r="NED46" s="475"/>
      <c r="NEE46" s="475"/>
      <c r="NEF46" s="475"/>
      <c r="NEG46" s="475"/>
      <c r="NEH46" s="475"/>
      <c r="NEI46" s="475"/>
      <c r="NEJ46" s="475"/>
      <c r="NEK46" s="475"/>
      <c r="NEL46" s="475"/>
      <c r="NEM46" s="475"/>
      <c r="NEN46" s="475"/>
      <c r="NEO46" s="475"/>
      <c r="NEP46" s="475"/>
      <c r="NEQ46" s="475"/>
      <c r="NER46" s="475"/>
      <c r="NES46" s="475"/>
      <c r="NET46" s="475"/>
      <c r="NEU46" s="475"/>
      <c r="NEV46" s="475"/>
      <c r="NEW46" s="475"/>
      <c r="NEX46" s="475"/>
      <c r="NEY46" s="475"/>
      <c r="NEZ46" s="475"/>
      <c r="NFA46" s="475"/>
      <c r="NFB46" s="475"/>
      <c r="NFC46" s="475"/>
      <c r="NFD46" s="475"/>
      <c r="NFE46" s="475"/>
      <c r="NFF46" s="475"/>
      <c r="NFG46" s="475"/>
      <c r="NFH46" s="475"/>
      <c r="NFI46" s="475"/>
      <c r="NFJ46" s="475"/>
      <c r="NFK46" s="475"/>
      <c r="NFL46" s="475"/>
      <c r="NFM46" s="475"/>
      <c r="NFN46" s="475"/>
      <c r="NFO46" s="475"/>
      <c r="NFP46" s="475"/>
      <c r="NFQ46" s="475"/>
      <c r="NFR46" s="475"/>
      <c r="NFS46" s="475"/>
      <c r="NFT46" s="475"/>
      <c r="NFU46" s="475"/>
      <c r="NFV46" s="475"/>
      <c r="NFW46" s="475"/>
      <c r="NFX46" s="475"/>
      <c r="NFY46" s="475"/>
      <c r="NFZ46" s="475"/>
      <c r="NGA46" s="475"/>
      <c r="NGB46" s="475"/>
      <c r="NGC46" s="475"/>
      <c r="NGD46" s="475"/>
      <c r="NGE46" s="475"/>
      <c r="NGF46" s="475"/>
      <c r="NGG46" s="475"/>
      <c r="NGH46" s="475"/>
      <c r="NGI46" s="475"/>
      <c r="NGJ46" s="475"/>
      <c r="NGK46" s="475"/>
      <c r="NGL46" s="475"/>
      <c r="NGM46" s="475"/>
      <c r="NGN46" s="475"/>
      <c r="NGO46" s="475"/>
      <c r="NGP46" s="475"/>
      <c r="NGQ46" s="475"/>
      <c r="NGR46" s="475"/>
      <c r="NGS46" s="475"/>
      <c r="NGT46" s="475"/>
      <c r="NGU46" s="475"/>
      <c r="NGV46" s="475"/>
      <c r="NGW46" s="475"/>
      <c r="NGX46" s="475"/>
      <c r="NGY46" s="475"/>
      <c r="NGZ46" s="475"/>
      <c r="NHA46" s="475"/>
      <c r="NHB46" s="475"/>
      <c r="NHC46" s="475"/>
      <c r="NHD46" s="475"/>
      <c r="NHE46" s="475"/>
      <c r="NHF46" s="475"/>
      <c r="NHG46" s="475"/>
      <c r="NHH46" s="475"/>
      <c r="NHI46" s="475"/>
      <c r="NHJ46" s="475"/>
      <c r="NHK46" s="475"/>
      <c r="NHL46" s="475"/>
      <c r="NHM46" s="475"/>
      <c r="NHN46" s="475"/>
      <c r="NHO46" s="475"/>
      <c r="NHP46" s="475"/>
      <c r="NHQ46" s="475"/>
      <c r="NHR46" s="475"/>
      <c r="NHS46" s="475"/>
      <c r="NHT46" s="475"/>
      <c r="NHU46" s="475"/>
      <c r="NHV46" s="475"/>
      <c r="NHW46" s="475"/>
      <c r="NHX46" s="475"/>
      <c r="NHY46" s="475"/>
      <c r="NHZ46" s="475"/>
      <c r="NIA46" s="475"/>
      <c r="NIB46" s="475"/>
      <c r="NIC46" s="475"/>
      <c r="NID46" s="475"/>
      <c r="NIE46" s="475"/>
      <c r="NIF46" s="475"/>
      <c r="NIG46" s="475"/>
      <c r="NIH46" s="475"/>
      <c r="NII46" s="475"/>
      <c r="NIJ46" s="475"/>
      <c r="NIK46" s="475"/>
      <c r="NIL46" s="475"/>
      <c r="NIM46" s="475"/>
      <c r="NIN46" s="475"/>
      <c r="NIO46" s="475"/>
      <c r="NIP46" s="475"/>
      <c r="NIQ46" s="475"/>
      <c r="NIR46" s="475"/>
      <c r="NIS46" s="475"/>
      <c r="NIT46" s="475"/>
      <c r="NIU46" s="475"/>
      <c r="NIV46" s="475"/>
      <c r="NIW46" s="475"/>
      <c r="NIX46" s="475"/>
      <c r="NIY46" s="475"/>
      <c r="NIZ46" s="475"/>
      <c r="NJA46" s="475"/>
      <c r="NJB46" s="475"/>
      <c r="NJC46" s="475"/>
      <c r="NJD46" s="475"/>
      <c r="NJE46" s="475"/>
      <c r="NJF46" s="475"/>
      <c r="NJG46" s="475"/>
      <c r="NJH46" s="475"/>
      <c r="NJI46" s="475"/>
      <c r="NJJ46" s="475"/>
      <c r="NJK46" s="475"/>
      <c r="NJL46" s="475"/>
      <c r="NJM46" s="475"/>
      <c r="NJN46" s="475"/>
      <c r="NJO46" s="475"/>
      <c r="NJP46" s="475"/>
      <c r="NJQ46" s="475"/>
      <c r="NJR46" s="475"/>
      <c r="NJS46" s="475"/>
      <c r="NJT46" s="475"/>
      <c r="NJU46" s="475"/>
      <c r="NJV46" s="475"/>
      <c r="NJW46" s="475"/>
      <c r="NJX46" s="475"/>
      <c r="NJY46" s="475"/>
      <c r="NJZ46" s="475"/>
      <c r="NKA46" s="475"/>
      <c r="NKB46" s="475"/>
      <c r="NKC46" s="475"/>
      <c r="NKD46" s="475"/>
      <c r="NKE46" s="475"/>
      <c r="NKF46" s="475"/>
      <c r="NKG46" s="475"/>
      <c r="NKH46" s="475"/>
      <c r="NKI46" s="475"/>
      <c r="NKJ46" s="475"/>
      <c r="NKK46" s="475"/>
      <c r="NKL46" s="475"/>
      <c r="NKM46" s="475"/>
      <c r="NKN46" s="475"/>
      <c r="NKO46" s="475"/>
      <c r="NKP46" s="475"/>
      <c r="NKQ46" s="475"/>
      <c r="NKR46" s="475"/>
      <c r="NKS46" s="475"/>
      <c r="NKT46" s="475"/>
      <c r="NKU46" s="475"/>
      <c r="NKV46" s="475"/>
      <c r="NKW46" s="475"/>
      <c r="NKX46" s="475"/>
      <c r="NKY46" s="475"/>
      <c r="NKZ46" s="475"/>
      <c r="NLA46" s="475"/>
      <c r="NLB46" s="475"/>
      <c r="NLC46" s="475"/>
      <c r="NLD46" s="475"/>
      <c r="NLE46" s="475"/>
      <c r="NLF46" s="475"/>
      <c r="NLG46" s="475"/>
      <c r="NLH46" s="475"/>
      <c r="NLI46" s="475"/>
      <c r="NLJ46" s="475"/>
      <c r="NLK46" s="475"/>
      <c r="NLL46" s="475"/>
      <c r="NLM46" s="475"/>
      <c r="NLN46" s="475"/>
      <c r="NLO46" s="475"/>
      <c r="NLP46" s="475"/>
      <c r="NLQ46" s="475"/>
      <c r="NLR46" s="475"/>
      <c r="NLS46" s="475"/>
      <c r="NLT46" s="475"/>
      <c r="NLU46" s="475"/>
      <c r="NLV46" s="475"/>
      <c r="NLW46" s="475"/>
      <c r="NLX46" s="475"/>
      <c r="NLY46" s="475"/>
      <c r="NLZ46" s="475"/>
      <c r="NMA46" s="475"/>
      <c r="NMB46" s="475"/>
      <c r="NMC46" s="475"/>
      <c r="NMD46" s="475"/>
      <c r="NME46" s="475"/>
      <c r="NMF46" s="475"/>
      <c r="NMG46" s="475"/>
      <c r="NMH46" s="475"/>
      <c r="NMI46" s="475"/>
      <c r="NMJ46" s="475"/>
      <c r="NMK46" s="475"/>
      <c r="NML46" s="475"/>
      <c r="NMM46" s="475"/>
      <c r="NMN46" s="475"/>
      <c r="NMO46" s="475"/>
      <c r="NMP46" s="475"/>
      <c r="NMQ46" s="475"/>
      <c r="NMR46" s="475"/>
      <c r="NMS46" s="475"/>
      <c r="NMT46" s="475"/>
      <c r="NMU46" s="475"/>
      <c r="NMV46" s="475"/>
      <c r="NMW46" s="475"/>
      <c r="NMX46" s="475"/>
      <c r="NMY46" s="475"/>
      <c r="NMZ46" s="475"/>
      <c r="NNA46" s="475"/>
      <c r="NNB46" s="475"/>
      <c r="NNC46" s="475"/>
      <c r="NND46" s="475"/>
      <c r="NNE46" s="475"/>
      <c r="NNF46" s="475"/>
      <c r="NNG46" s="475"/>
      <c r="NNH46" s="475"/>
      <c r="NNI46" s="475"/>
      <c r="NNJ46" s="475"/>
      <c r="NNK46" s="475"/>
      <c r="NNL46" s="475"/>
      <c r="NNM46" s="475"/>
      <c r="NNN46" s="475"/>
      <c r="NNO46" s="475"/>
      <c r="NNP46" s="475"/>
      <c r="NNQ46" s="475"/>
      <c r="NNR46" s="475"/>
      <c r="NNS46" s="475"/>
      <c r="NNT46" s="475"/>
      <c r="NNU46" s="475"/>
      <c r="NNV46" s="475"/>
      <c r="NNW46" s="475"/>
      <c r="NNX46" s="475"/>
      <c r="NNY46" s="475"/>
      <c r="NNZ46" s="475"/>
      <c r="NOA46" s="475"/>
      <c r="NOB46" s="475"/>
      <c r="NOC46" s="475"/>
      <c r="NOD46" s="475"/>
      <c r="NOE46" s="475"/>
      <c r="NOF46" s="475"/>
      <c r="NOG46" s="475"/>
      <c r="NOH46" s="475"/>
      <c r="NOI46" s="475"/>
      <c r="NOJ46" s="475"/>
      <c r="NOK46" s="475"/>
      <c r="NOL46" s="475"/>
      <c r="NOM46" s="475"/>
      <c r="NON46" s="475"/>
      <c r="NOO46" s="475"/>
      <c r="NOP46" s="475"/>
      <c r="NOQ46" s="475"/>
      <c r="NOR46" s="475"/>
      <c r="NOS46" s="475"/>
      <c r="NOT46" s="475"/>
      <c r="NOU46" s="475"/>
      <c r="NOV46" s="475"/>
      <c r="NOW46" s="475"/>
      <c r="NOX46" s="475"/>
      <c r="NOY46" s="475"/>
      <c r="NOZ46" s="475"/>
      <c r="NPA46" s="475"/>
      <c r="NPB46" s="475"/>
      <c r="NPC46" s="475"/>
      <c r="NPD46" s="475"/>
      <c r="NPE46" s="475"/>
      <c r="NPF46" s="475"/>
      <c r="NPG46" s="475"/>
      <c r="NPH46" s="475"/>
      <c r="NPI46" s="475"/>
      <c r="NPJ46" s="475"/>
      <c r="NPK46" s="475"/>
      <c r="NPL46" s="475"/>
      <c r="NPM46" s="475"/>
      <c r="NPN46" s="475"/>
      <c r="NPO46" s="475"/>
      <c r="NPP46" s="475"/>
      <c r="NPQ46" s="475"/>
      <c r="NPR46" s="475"/>
      <c r="NPS46" s="475"/>
      <c r="NPT46" s="475"/>
      <c r="NPU46" s="475"/>
      <c r="NPV46" s="475"/>
      <c r="NPW46" s="475"/>
      <c r="NPX46" s="475"/>
      <c r="NPY46" s="475"/>
      <c r="NPZ46" s="475"/>
      <c r="NQA46" s="475"/>
      <c r="NQB46" s="475"/>
      <c r="NQC46" s="475"/>
      <c r="NQD46" s="475"/>
      <c r="NQE46" s="475"/>
      <c r="NQF46" s="475"/>
      <c r="NQG46" s="475"/>
      <c r="NQH46" s="475"/>
      <c r="NQI46" s="475"/>
      <c r="NQJ46" s="475"/>
      <c r="NQK46" s="475"/>
      <c r="NQL46" s="475"/>
      <c r="NQM46" s="475"/>
      <c r="NQN46" s="475"/>
      <c r="NQO46" s="475"/>
      <c r="NQP46" s="475"/>
      <c r="NQQ46" s="475"/>
      <c r="NQR46" s="475"/>
      <c r="NQS46" s="475"/>
      <c r="NQT46" s="475"/>
      <c r="NQU46" s="475"/>
      <c r="NQV46" s="475"/>
      <c r="NQW46" s="475"/>
      <c r="NQX46" s="475"/>
      <c r="NQY46" s="475"/>
      <c r="NQZ46" s="475"/>
      <c r="NRA46" s="475"/>
      <c r="NRB46" s="475"/>
      <c r="NRC46" s="475"/>
      <c r="NRD46" s="475"/>
      <c r="NRE46" s="475"/>
      <c r="NRF46" s="475"/>
      <c r="NRG46" s="475"/>
      <c r="NRH46" s="475"/>
      <c r="NRI46" s="475"/>
      <c r="NRJ46" s="475"/>
      <c r="NRK46" s="475"/>
      <c r="NRL46" s="475"/>
      <c r="NRM46" s="475"/>
      <c r="NRN46" s="475"/>
      <c r="NRO46" s="475"/>
      <c r="NRP46" s="475"/>
      <c r="NRQ46" s="475"/>
      <c r="NRR46" s="475"/>
      <c r="NRS46" s="475"/>
      <c r="NRT46" s="475"/>
      <c r="NRU46" s="475"/>
      <c r="NRV46" s="475"/>
      <c r="NRW46" s="475"/>
      <c r="NRX46" s="475"/>
      <c r="NRY46" s="475"/>
      <c r="NRZ46" s="475"/>
      <c r="NSA46" s="475"/>
      <c r="NSB46" s="475"/>
      <c r="NSC46" s="475"/>
      <c r="NSD46" s="475"/>
      <c r="NSE46" s="475"/>
      <c r="NSF46" s="475"/>
      <c r="NSG46" s="475"/>
      <c r="NSH46" s="475"/>
      <c r="NSI46" s="475"/>
      <c r="NSJ46" s="475"/>
      <c r="NSK46" s="475"/>
      <c r="NSL46" s="475"/>
      <c r="NSM46" s="475"/>
      <c r="NSN46" s="475"/>
      <c r="NSO46" s="475"/>
      <c r="NSP46" s="475"/>
      <c r="NSQ46" s="475"/>
      <c r="NSR46" s="475"/>
      <c r="NSS46" s="475"/>
      <c r="NST46" s="475"/>
      <c r="NSU46" s="475"/>
      <c r="NSV46" s="475"/>
      <c r="NSW46" s="475"/>
      <c r="NSX46" s="475"/>
      <c r="NSY46" s="475"/>
      <c r="NSZ46" s="475"/>
      <c r="NTA46" s="475"/>
      <c r="NTB46" s="475"/>
      <c r="NTC46" s="475"/>
      <c r="NTD46" s="475"/>
      <c r="NTE46" s="475"/>
      <c r="NTF46" s="475"/>
      <c r="NTG46" s="475"/>
      <c r="NTH46" s="475"/>
      <c r="NTI46" s="475"/>
      <c r="NTJ46" s="475"/>
      <c r="NTK46" s="475"/>
      <c r="NTL46" s="475"/>
      <c r="NTM46" s="475"/>
      <c r="NTN46" s="475"/>
      <c r="NTO46" s="475"/>
      <c r="NTP46" s="475"/>
      <c r="NTQ46" s="475"/>
      <c r="NTR46" s="475"/>
      <c r="NTS46" s="475"/>
      <c r="NTT46" s="475"/>
      <c r="NTU46" s="475"/>
      <c r="NTV46" s="475"/>
      <c r="NTW46" s="475"/>
      <c r="NTX46" s="475"/>
      <c r="NTY46" s="475"/>
      <c r="NTZ46" s="475"/>
      <c r="NUA46" s="475"/>
      <c r="NUB46" s="475"/>
      <c r="NUC46" s="475"/>
      <c r="NUD46" s="475"/>
      <c r="NUE46" s="475"/>
      <c r="NUF46" s="475"/>
      <c r="NUG46" s="475"/>
      <c r="NUH46" s="475"/>
      <c r="NUI46" s="475"/>
      <c r="NUJ46" s="475"/>
      <c r="NUK46" s="475"/>
      <c r="NUL46" s="475"/>
      <c r="NUM46" s="475"/>
      <c r="NUN46" s="475"/>
      <c r="NUO46" s="475"/>
      <c r="NUP46" s="475"/>
      <c r="NUQ46" s="475"/>
      <c r="NUR46" s="475"/>
      <c r="NUS46" s="475"/>
      <c r="NUT46" s="475"/>
      <c r="NUU46" s="475"/>
      <c r="NUV46" s="475"/>
      <c r="NUW46" s="475"/>
      <c r="NUX46" s="475"/>
      <c r="NUY46" s="475"/>
      <c r="NUZ46" s="475"/>
      <c r="NVA46" s="475"/>
      <c r="NVB46" s="475"/>
      <c r="NVC46" s="475"/>
      <c r="NVD46" s="475"/>
      <c r="NVE46" s="475"/>
      <c r="NVF46" s="475"/>
      <c r="NVG46" s="475"/>
      <c r="NVH46" s="475"/>
      <c r="NVI46" s="475"/>
      <c r="NVJ46" s="475"/>
      <c r="NVK46" s="475"/>
      <c r="NVL46" s="475"/>
      <c r="NVM46" s="475"/>
      <c r="NVN46" s="475"/>
      <c r="NVO46" s="475"/>
      <c r="NVP46" s="475"/>
      <c r="NVQ46" s="475"/>
      <c r="NVR46" s="475"/>
      <c r="NVS46" s="475"/>
      <c r="NVT46" s="475"/>
      <c r="NVU46" s="475"/>
      <c r="NVV46" s="475"/>
      <c r="NVW46" s="475"/>
      <c r="NVX46" s="475"/>
      <c r="NVY46" s="475"/>
      <c r="NVZ46" s="475"/>
      <c r="NWA46" s="475"/>
      <c r="NWB46" s="475"/>
      <c r="NWC46" s="475"/>
      <c r="NWD46" s="475"/>
      <c r="NWE46" s="475"/>
      <c r="NWF46" s="475"/>
      <c r="NWG46" s="475"/>
      <c r="NWH46" s="475"/>
      <c r="NWI46" s="475"/>
      <c r="NWJ46" s="475"/>
      <c r="NWK46" s="475"/>
      <c r="NWL46" s="475"/>
      <c r="NWM46" s="475"/>
      <c r="NWN46" s="475"/>
      <c r="NWO46" s="475"/>
      <c r="NWP46" s="475"/>
      <c r="NWQ46" s="475"/>
      <c r="NWR46" s="475"/>
      <c r="NWS46" s="475"/>
      <c r="NWT46" s="475"/>
      <c r="NWU46" s="475"/>
      <c r="NWV46" s="475"/>
      <c r="NWW46" s="475"/>
      <c r="NWX46" s="475"/>
      <c r="NWY46" s="475"/>
      <c r="NWZ46" s="475"/>
      <c r="NXA46" s="475"/>
      <c r="NXB46" s="475"/>
      <c r="NXC46" s="475"/>
      <c r="NXD46" s="475"/>
      <c r="NXE46" s="475"/>
      <c r="NXF46" s="475"/>
      <c r="NXG46" s="475"/>
      <c r="NXH46" s="475"/>
      <c r="NXI46" s="475"/>
      <c r="NXJ46" s="475"/>
      <c r="NXK46" s="475"/>
      <c r="NXL46" s="475"/>
      <c r="NXM46" s="475"/>
      <c r="NXN46" s="475"/>
      <c r="NXO46" s="475"/>
      <c r="NXP46" s="475"/>
      <c r="NXQ46" s="475"/>
      <c r="NXR46" s="475"/>
      <c r="NXS46" s="475"/>
      <c r="NXT46" s="475"/>
      <c r="NXU46" s="475"/>
      <c r="NXV46" s="475"/>
      <c r="NXW46" s="475"/>
      <c r="NXX46" s="475"/>
      <c r="NXY46" s="475"/>
      <c r="NXZ46" s="475"/>
      <c r="NYA46" s="475"/>
      <c r="NYB46" s="475"/>
      <c r="NYC46" s="475"/>
      <c r="NYD46" s="475"/>
      <c r="NYE46" s="475"/>
      <c r="NYF46" s="475"/>
      <c r="NYG46" s="475"/>
      <c r="NYH46" s="475"/>
      <c r="NYI46" s="475"/>
      <c r="NYJ46" s="475"/>
      <c r="NYK46" s="475"/>
      <c r="NYL46" s="475"/>
      <c r="NYM46" s="475"/>
      <c r="NYN46" s="475"/>
      <c r="NYO46" s="475"/>
      <c r="NYP46" s="475"/>
      <c r="NYQ46" s="475"/>
      <c r="NYR46" s="475"/>
      <c r="NYS46" s="475"/>
      <c r="NYT46" s="475"/>
      <c r="NYU46" s="475"/>
      <c r="NYV46" s="475"/>
      <c r="NYW46" s="475"/>
      <c r="NYX46" s="475"/>
      <c r="NYY46" s="475"/>
      <c r="NYZ46" s="475"/>
      <c r="NZA46" s="475"/>
      <c r="NZB46" s="475"/>
      <c r="NZC46" s="475"/>
      <c r="NZD46" s="475"/>
      <c r="NZE46" s="475"/>
      <c r="NZF46" s="475"/>
      <c r="NZG46" s="475"/>
      <c r="NZH46" s="475"/>
      <c r="NZI46" s="475"/>
      <c r="NZJ46" s="475"/>
      <c r="NZK46" s="475"/>
      <c r="NZL46" s="475"/>
      <c r="NZM46" s="475"/>
      <c r="NZN46" s="475"/>
      <c r="NZO46" s="475"/>
      <c r="NZP46" s="475"/>
      <c r="NZQ46" s="475"/>
      <c r="NZR46" s="475"/>
      <c r="NZS46" s="475"/>
      <c r="NZT46" s="475"/>
      <c r="NZU46" s="475"/>
      <c r="NZV46" s="475"/>
      <c r="NZW46" s="475"/>
      <c r="NZX46" s="475"/>
      <c r="NZY46" s="475"/>
      <c r="NZZ46" s="475"/>
      <c r="OAA46" s="475"/>
      <c r="OAB46" s="475"/>
      <c r="OAC46" s="475"/>
      <c r="OAD46" s="475"/>
      <c r="OAE46" s="475"/>
      <c r="OAF46" s="475"/>
      <c r="OAG46" s="475"/>
      <c r="OAH46" s="475"/>
      <c r="OAI46" s="475"/>
      <c r="OAJ46" s="475"/>
      <c r="OAK46" s="475"/>
      <c r="OAL46" s="475"/>
      <c r="OAM46" s="475"/>
      <c r="OAN46" s="475"/>
      <c r="OAO46" s="475"/>
      <c r="OAP46" s="475"/>
      <c r="OAQ46" s="475"/>
      <c r="OAR46" s="475"/>
      <c r="OAS46" s="475"/>
      <c r="OAT46" s="475"/>
      <c r="OAU46" s="475"/>
      <c r="OAV46" s="475"/>
      <c r="OAW46" s="475"/>
      <c r="OAX46" s="475"/>
      <c r="OAY46" s="475"/>
      <c r="OAZ46" s="475"/>
      <c r="OBA46" s="475"/>
      <c r="OBB46" s="475"/>
      <c r="OBC46" s="475"/>
      <c r="OBD46" s="475"/>
      <c r="OBE46" s="475"/>
      <c r="OBF46" s="475"/>
      <c r="OBG46" s="475"/>
      <c r="OBH46" s="475"/>
      <c r="OBI46" s="475"/>
      <c r="OBJ46" s="475"/>
      <c r="OBK46" s="475"/>
      <c r="OBL46" s="475"/>
      <c r="OBM46" s="475"/>
      <c r="OBN46" s="475"/>
      <c r="OBO46" s="475"/>
      <c r="OBP46" s="475"/>
      <c r="OBQ46" s="475"/>
      <c r="OBR46" s="475"/>
      <c r="OBS46" s="475"/>
      <c r="OBT46" s="475"/>
      <c r="OBU46" s="475"/>
      <c r="OBV46" s="475"/>
      <c r="OBW46" s="475"/>
      <c r="OBX46" s="475"/>
      <c r="OBY46" s="475"/>
      <c r="OBZ46" s="475"/>
      <c r="OCA46" s="475"/>
      <c r="OCB46" s="475"/>
      <c r="OCC46" s="475"/>
      <c r="OCD46" s="475"/>
      <c r="OCE46" s="475"/>
      <c r="OCF46" s="475"/>
      <c r="OCG46" s="475"/>
      <c r="OCH46" s="475"/>
      <c r="OCI46" s="475"/>
      <c r="OCJ46" s="475"/>
      <c r="OCK46" s="475"/>
      <c r="OCL46" s="475"/>
      <c r="OCM46" s="475"/>
      <c r="OCN46" s="475"/>
      <c r="OCO46" s="475"/>
      <c r="OCP46" s="475"/>
      <c r="OCQ46" s="475"/>
      <c r="OCR46" s="475"/>
      <c r="OCS46" s="475"/>
      <c r="OCT46" s="475"/>
      <c r="OCU46" s="475"/>
      <c r="OCV46" s="475"/>
      <c r="OCW46" s="475"/>
      <c r="OCX46" s="475"/>
      <c r="OCY46" s="475"/>
      <c r="OCZ46" s="475"/>
      <c r="ODA46" s="475"/>
      <c r="ODB46" s="475"/>
      <c r="ODC46" s="475"/>
      <c r="ODD46" s="475"/>
      <c r="ODE46" s="475"/>
      <c r="ODF46" s="475"/>
      <c r="ODG46" s="475"/>
      <c r="ODH46" s="475"/>
      <c r="ODI46" s="475"/>
      <c r="ODJ46" s="475"/>
      <c r="ODK46" s="475"/>
      <c r="ODL46" s="475"/>
      <c r="ODM46" s="475"/>
      <c r="ODN46" s="475"/>
      <c r="ODO46" s="475"/>
      <c r="ODP46" s="475"/>
      <c r="ODQ46" s="475"/>
      <c r="ODR46" s="475"/>
      <c r="ODS46" s="475"/>
      <c r="ODT46" s="475"/>
      <c r="ODU46" s="475"/>
      <c r="ODV46" s="475"/>
      <c r="ODW46" s="475"/>
      <c r="ODX46" s="475"/>
      <c r="ODY46" s="475"/>
      <c r="ODZ46" s="475"/>
      <c r="OEA46" s="475"/>
      <c r="OEB46" s="475"/>
      <c r="OEC46" s="475"/>
      <c r="OED46" s="475"/>
      <c r="OEE46" s="475"/>
      <c r="OEF46" s="475"/>
      <c r="OEG46" s="475"/>
      <c r="OEH46" s="475"/>
      <c r="OEI46" s="475"/>
      <c r="OEJ46" s="475"/>
      <c r="OEK46" s="475"/>
      <c r="OEL46" s="475"/>
      <c r="OEM46" s="475"/>
      <c r="OEN46" s="475"/>
      <c r="OEO46" s="475"/>
      <c r="OEP46" s="475"/>
      <c r="OEQ46" s="475"/>
      <c r="OER46" s="475"/>
      <c r="OES46" s="475"/>
      <c r="OET46" s="475"/>
      <c r="OEU46" s="475"/>
      <c r="OEV46" s="475"/>
      <c r="OEW46" s="475"/>
      <c r="OEX46" s="475"/>
      <c r="OEY46" s="475"/>
      <c r="OEZ46" s="475"/>
      <c r="OFA46" s="475"/>
      <c r="OFB46" s="475"/>
      <c r="OFC46" s="475"/>
      <c r="OFD46" s="475"/>
      <c r="OFE46" s="475"/>
      <c r="OFF46" s="475"/>
      <c r="OFG46" s="475"/>
      <c r="OFH46" s="475"/>
      <c r="OFI46" s="475"/>
      <c r="OFJ46" s="475"/>
      <c r="OFK46" s="475"/>
      <c r="OFL46" s="475"/>
      <c r="OFM46" s="475"/>
      <c r="OFN46" s="475"/>
      <c r="OFO46" s="475"/>
      <c r="OFP46" s="475"/>
      <c r="OFQ46" s="475"/>
      <c r="OFR46" s="475"/>
      <c r="OFS46" s="475"/>
      <c r="OFT46" s="475"/>
      <c r="OFU46" s="475"/>
      <c r="OFV46" s="475"/>
      <c r="OFW46" s="475"/>
      <c r="OFX46" s="475"/>
      <c r="OFY46" s="475"/>
      <c r="OFZ46" s="475"/>
      <c r="OGA46" s="475"/>
      <c r="OGB46" s="475"/>
      <c r="OGC46" s="475"/>
      <c r="OGD46" s="475"/>
      <c r="OGE46" s="475"/>
      <c r="OGF46" s="475"/>
      <c r="OGG46" s="475"/>
      <c r="OGH46" s="475"/>
      <c r="OGI46" s="475"/>
      <c r="OGJ46" s="475"/>
      <c r="OGK46" s="475"/>
      <c r="OGL46" s="475"/>
      <c r="OGM46" s="475"/>
      <c r="OGN46" s="475"/>
      <c r="OGO46" s="475"/>
      <c r="OGP46" s="475"/>
      <c r="OGQ46" s="475"/>
      <c r="OGR46" s="475"/>
      <c r="OGS46" s="475"/>
      <c r="OGT46" s="475"/>
      <c r="OGU46" s="475"/>
      <c r="OGV46" s="475"/>
      <c r="OGW46" s="475"/>
      <c r="OGX46" s="475"/>
      <c r="OGY46" s="475"/>
      <c r="OGZ46" s="475"/>
      <c r="OHA46" s="475"/>
      <c r="OHB46" s="475"/>
      <c r="OHC46" s="475"/>
      <c r="OHD46" s="475"/>
      <c r="OHE46" s="475"/>
      <c r="OHF46" s="475"/>
      <c r="OHG46" s="475"/>
      <c r="OHH46" s="475"/>
      <c r="OHI46" s="475"/>
      <c r="OHJ46" s="475"/>
      <c r="OHK46" s="475"/>
      <c r="OHL46" s="475"/>
      <c r="OHM46" s="475"/>
      <c r="OHN46" s="475"/>
      <c r="OHO46" s="475"/>
      <c r="OHP46" s="475"/>
      <c r="OHQ46" s="475"/>
      <c r="OHR46" s="475"/>
      <c r="OHS46" s="475"/>
      <c r="OHT46" s="475"/>
      <c r="OHU46" s="475"/>
      <c r="OHV46" s="475"/>
      <c r="OHW46" s="475"/>
      <c r="OHX46" s="475"/>
      <c r="OHY46" s="475"/>
      <c r="OHZ46" s="475"/>
      <c r="OIA46" s="475"/>
      <c r="OIB46" s="475"/>
      <c r="OIC46" s="475"/>
      <c r="OID46" s="475"/>
      <c r="OIE46" s="475"/>
      <c r="OIF46" s="475"/>
      <c r="OIG46" s="475"/>
      <c r="OIH46" s="475"/>
      <c r="OII46" s="475"/>
      <c r="OIJ46" s="475"/>
      <c r="OIK46" s="475"/>
      <c r="OIL46" s="475"/>
      <c r="OIM46" s="475"/>
      <c r="OIN46" s="475"/>
      <c r="OIO46" s="475"/>
      <c r="OIP46" s="475"/>
      <c r="OIQ46" s="475"/>
      <c r="OIR46" s="475"/>
      <c r="OIS46" s="475"/>
      <c r="OIT46" s="475"/>
      <c r="OIU46" s="475"/>
      <c r="OIV46" s="475"/>
      <c r="OIW46" s="475"/>
      <c r="OIX46" s="475"/>
      <c r="OIY46" s="475"/>
      <c r="OIZ46" s="475"/>
      <c r="OJA46" s="475"/>
      <c r="OJB46" s="475"/>
      <c r="OJC46" s="475"/>
      <c r="OJD46" s="475"/>
      <c r="OJE46" s="475"/>
      <c r="OJF46" s="475"/>
      <c r="OJG46" s="475"/>
      <c r="OJH46" s="475"/>
      <c r="OJI46" s="475"/>
      <c r="OJJ46" s="475"/>
      <c r="OJK46" s="475"/>
      <c r="OJL46" s="475"/>
      <c r="OJM46" s="475"/>
      <c r="OJN46" s="475"/>
      <c r="OJO46" s="475"/>
      <c r="OJP46" s="475"/>
      <c r="OJQ46" s="475"/>
      <c r="OJR46" s="475"/>
      <c r="OJS46" s="475"/>
      <c r="OJT46" s="475"/>
      <c r="OJU46" s="475"/>
      <c r="OJV46" s="475"/>
      <c r="OJW46" s="475"/>
      <c r="OJX46" s="475"/>
      <c r="OJY46" s="475"/>
      <c r="OJZ46" s="475"/>
      <c r="OKA46" s="475"/>
      <c r="OKB46" s="475"/>
      <c r="OKC46" s="475"/>
      <c r="OKD46" s="475"/>
      <c r="OKE46" s="475"/>
      <c r="OKF46" s="475"/>
      <c r="OKG46" s="475"/>
      <c r="OKH46" s="475"/>
      <c r="OKI46" s="475"/>
      <c r="OKJ46" s="475"/>
      <c r="OKK46" s="475"/>
      <c r="OKL46" s="475"/>
      <c r="OKM46" s="475"/>
      <c r="OKN46" s="475"/>
      <c r="OKO46" s="475"/>
      <c r="OKP46" s="475"/>
      <c r="OKQ46" s="475"/>
      <c r="OKR46" s="475"/>
      <c r="OKS46" s="475"/>
      <c r="OKT46" s="475"/>
      <c r="OKU46" s="475"/>
      <c r="OKV46" s="475"/>
      <c r="OKW46" s="475"/>
      <c r="OKX46" s="475"/>
      <c r="OKY46" s="475"/>
      <c r="OKZ46" s="475"/>
      <c r="OLA46" s="475"/>
      <c r="OLB46" s="475"/>
      <c r="OLC46" s="475"/>
      <c r="OLD46" s="475"/>
      <c r="OLE46" s="475"/>
      <c r="OLF46" s="475"/>
      <c r="OLG46" s="475"/>
      <c r="OLH46" s="475"/>
      <c r="OLI46" s="475"/>
      <c r="OLJ46" s="475"/>
      <c r="OLK46" s="475"/>
      <c r="OLL46" s="475"/>
      <c r="OLM46" s="475"/>
      <c r="OLN46" s="475"/>
      <c r="OLO46" s="475"/>
      <c r="OLP46" s="475"/>
      <c r="OLQ46" s="475"/>
      <c r="OLR46" s="475"/>
      <c r="OLS46" s="475"/>
      <c r="OLT46" s="475"/>
      <c r="OLU46" s="475"/>
      <c r="OLV46" s="475"/>
      <c r="OLW46" s="475"/>
      <c r="OLX46" s="475"/>
      <c r="OLY46" s="475"/>
      <c r="OLZ46" s="475"/>
      <c r="OMA46" s="475"/>
      <c r="OMB46" s="475"/>
      <c r="OMC46" s="475"/>
      <c r="OMD46" s="475"/>
      <c r="OME46" s="475"/>
      <c r="OMF46" s="475"/>
      <c r="OMG46" s="475"/>
      <c r="OMH46" s="475"/>
      <c r="OMI46" s="475"/>
      <c r="OMJ46" s="475"/>
      <c r="OMK46" s="475"/>
      <c r="OML46" s="475"/>
      <c r="OMM46" s="475"/>
      <c r="OMN46" s="475"/>
      <c r="OMO46" s="475"/>
      <c r="OMP46" s="475"/>
      <c r="OMQ46" s="475"/>
      <c r="OMR46" s="475"/>
      <c r="OMS46" s="475"/>
      <c r="OMT46" s="475"/>
      <c r="OMU46" s="475"/>
      <c r="OMV46" s="475"/>
      <c r="OMW46" s="475"/>
      <c r="OMX46" s="475"/>
      <c r="OMY46" s="475"/>
      <c r="OMZ46" s="475"/>
      <c r="ONA46" s="475"/>
      <c r="ONB46" s="475"/>
      <c r="ONC46" s="475"/>
      <c r="OND46" s="475"/>
      <c r="ONE46" s="475"/>
      <c r="ONF46" s="475"/>
      <c r="ONG46" s="475"/>
      <c r="ONH46" s="475"/>
      <c r="ONI46" s="475"/>
      <c r="ONJ46" s="475"/>
      <c r="ONK46" s="475"/>
      <c r="ONL46" s="475"/>
      <c r="ONM46" s="475"/>
      <c r="ONN46" s="475"/>
      <c r="ONO46" s="475"/>
      <c r="ONP46" s="475"/>
      <c r="ONQ46" s="475"/>
      <c r="ONR46" s="475"/>
      <c r="ONS46" s="475"/>
      <c r="ONT46" s="475"/>
      <c r="ONU46" s="475"/>
      <c r="ONV46" s="475"/>
      <c r="ONW46" s="475"/>
      <c r="ONX46" s="475"/>
      <c r="ONY46" s="475"/>
      <c r="ONZ46" s="475"/>
      <c r="OOA46" s="475"/>
      <c r="OOB46" s="475"/>
      <c r="OOC46" s="475"/>
      <c r="OOD46" s="475"/>
      <c r="OOE46" s="475"/>
      <c r="OOF46" s="475"/>
      <c r="OOG46" s="475"/>
      <c r="OOH46" s="475"/>
      <c r="OOI46" s="475"/>
      <c r="OOJ46" s="475"/>
      <c r="OOK46" s="475"/>
      <c r="OOL46" s="475"/>
      <c r="OOM46" s="475"/>
      <c r="OON46" s="475"/>
      <c r="OOO46" s="475"/>
      <c r="OOP46" s="475"/>
      <c r="OOQ46" s="475"/>
      <c r="OOR46" s="475"/>
      <c r="OOS46" s="475"/>
      <c r="OOT46" s="475"/>
      <c r="OOU46" s="475"/>
      <c r="OOV46" s="475"/>
      <c r="OOW46" s="475"/>
      <c r="OOX46" s="475"/>
      <c r="OOY46" s="475"/>
      <c r="OOZ46" s="475"/>
      <c r="OPA46" s="475"/>
      <c r="OPB46" s="475"/>
      <c r="OPC46" s="475"/>
      <c r="OPD46" s="475"/>
      <c r="OPE46" s="475"/>
      <c r="OPF46" s="475"/>
      <c r="OPG46" s="475"/>
      <c r="OPH46" s="475"/>
      <c r="OPI46" s="475"/>
      <c r="OPJ46" s="475"/>
      <c r="OPK46" s="475"/>
      <c r="OPL46" s="475"/>
      <c r="OPM46" s="475"/>
      <c r="OPN46" s="475"/>
      <c r="OPO46" s="475"/>
      <c r="OPP46" s="475"/>
      <c r="OPQ46" s="475"/>
      <c r="OPR46" s="475"/>
      <c r="OPS46" s="475"/>
      <c r="OPT46" s="475"/>
      <c r="OPU46" s="475"/>
      <c r="OPV46" s="475"/>
      <c r="OPW46" s="475"/>
      <c r="OPX46" s="475"/>
      <c r="OPY46" s="475"/>
      <c r="OPZ46" s="475"/>
      <c r="OQA46" s="475"/>
      <c r="OQB46" s="475"/>
      <c r="OQC46" s="475"/>
      <c r="OQD46" s="475"/>
      <c r="OQE46" s="475"/>
      <c r="OQF46" s="475"/>
      <c r="OQG46" s="475"/>
      <c r="OQH46" s="475"/>
      <c r="OQI46" s="475"/>
      <c r="OQJ46" s="475"/>
      <c r="OQK46" s="475"/>
      <c r="OQL46" s="475"/>
      <c r="OQM46" s="475"/>
      <c r="OQN46" s="475"/>
      <c r="OQO46" s="475"/>
      <c r="OQP46" s="475"/>
      <c r="OQQ46" s="475"/>
      <c r="OQR46" s="475"/>
      <c r="OQS46" s="475"/>
      <c r="OQT46" s="475"/>
      <c r="OQU46" s="475"/>
      <c r="OQV46" s="475"/>
      <c r="OQW46" s="475"/>
      <c r="OQX46" s="475"/>
      <c r="OQY46" s="475"/>
      <c r="OQZ46" s="475"/>
      <c r="ORA46" s="475"/>
      <c r="ORB46" s="475"/>
      <c r="ORC46" s="475"/>
      <c r="ORD46" s="475"/>
      <c r="ORE46" s="475"/>
      <c r="ORF46" s="475"/>
      <c r="ORG46" s="475"/>
      <c r="ORH46" s="475"/>
      <c r="ORI46" s="475"/>
      <c r="ORJ46" s="475"/>
      <c r="ORK46" s="475"/>
      <c r="ORL46" s="475"/>
      <c r="ORM46" s="475"/>
      <c r="ORN46" s="475"/>
      <c r="ORO46" s="475"/>
      <c r="ORP46" s="475"/>
      <c r="ORQ46" s="475"/>
      <c r="ORR46" s="475"/>
      <c r="ORS46" s="475"/>
      <c r="ORT46" s="475"/>
      <c r="ORU46" s="475"/>
      <c r="ORV46" s="475"/>
      <c r="ORW46" s="475"/>
      <c r="ORX46" s="475"/>
      <c r="ORY46" s="475"/>
      <c r="ORZ46" s="475"/>
      <c r="OSA46" s="475"/>
      <c r="OSB46" s="475"/>
      <c r="OSC46" s="475"/>
      <c r="OSD46" s="475"/>
      <c r="OSE46" s="475"/>
      <c r="OSF46" s="475"/>
      <c r="OSG46" s="475"/>
      <c r="OSH46" s="475"/>
      <c r="OSI46" s="475"/>
      <c r="OSJ46" s="475"/>
      <c r="OSK46" s="475"/>
      <c r="OSL46" s="475"/>
      <c r="OSM46" s="475"/>
      <c r="OSN46" s="475"/>
      <c r="OSO46" s="475"/>
      <c r="OSP46" s="475"/>
      <c r="OSQ46" s="475"/>
      <c r="OSR46" s="475"/>
      <c r="OSS46" s="475"/>
      <c r="OST46" s="475"/>
      <c r="OSU46" s="475"/>
      <c r="OSV46" s="475"/>
      <c r="OSW46" s="475"/>
      <c r="OSX46" s="475"/>
      <c r="OSY46" s="475"/>
      <c r="OSZ46" s="475"/>
      <c r="OTA46" s="475"/>
      <c r="OTB46" s="475"/>
      <c r="OTC46" s="475"/>
      <c r="OTD46" s="475"/>
      <c r="OTE46" s="475"/>
      <c r="OTF46" s="475"/>
      <c r="OTG46" s="475"/>
      <c r="OTH46" s="475"/>
      <c r="OTI46" s="475"/>
      <c r="OTJ46" s="475"/>
      <c r="OTK46" s="475"/>
      <c r="OTL46" s="475"/>
      <c r="OTM46" s="475"/>
      <c r="OTN46" s="475"/>
      <c r="OTO46" s="475"/>
      <c r="OTP46" s="475"/>
      <c r="OTQ46" s="475"/>
      <c r="OTR46" s="475"/>
      <c r="OTS46" s="475"/>
      <c r="OTT46" s="475"/>
      <c r="OTU46" s="475"/>
      <c r="OTV46" s="475"/>
      <c r="OTW46" s="475"/>
      <c r="OTX46" s="475"/>
      <c r="OTY46" s="475"/>
      <c r="OTZ46" s="475"/>
      <c r="OUA46" s="475"/>
      <c r="OUB46" s="475"/>
      <c r="OUC46" s="475"/>
      <c r="OUD46" s="475"/>
      <c r="OUE46" s="475"/>
      <c r="OUF46" s="475"/>
      <c r="OUG46" s="475"/>
      <c r="OUH46" s="475"/>
      <c r="OUI46" s="475"/>
      <c r="OUJ46" s="475"/>
      <c r="OUK46" s="475"/>
      <c r="OUL46" s="475"/>
      <c r="OUM46" s="475"/>
      <c r="OUN46" s="475"/>
      <c r="OUO46" s="475"/>
      <c r="OUP46" s="475"/>
      <c r="OUQ46" s="475"/>
      <c r="OUR46" s="475"/>
      <c r="OUS46" s="475"/>
      <c r="OUT46" s="475"/>
      <c r="OUU46" s="475"/>
      <c r="OUV46" s="475"/>
      <c r="OUW46" s="475"/>
      <c r="OUX46" s="475"/>
      <c r="OUY46" s="475"/>
      <c r="OUZ46" s="475"/>
      <c r="OVA46" s="475"/>
      <c r="OVB46" s="475"/>
      <c r="OVC46" s="475"/>
      <c r="OVD46" s="475"/>
      <c r="OVE46" s="475"/>
      <c r="OVF46" s="475"/>
      <c r="OVG46" s="475"/>
      <c r="OVH46" s="475"/>
      <c r="OVI46" s="475"/>
      <c r="OVJ46" s="475"/>
      <c r="OVK46" s="475"/>
      <c r="OVL46" s="475"/>
      <c r="OVM46" s="475"/>
      <c r="OVN46" s="475"/>
      <c r="OVO46" s="475"/>
      <c r="OVP46" s="475"/>
      <c r="OVQ46" s="475"/>
      <c r="OVR46" s="475"/>
      <c r="OVS46" s="475"/>
      <c r="OVT46" s="475"/>
      <c r="OVU46" s="475"/>
      <c r="OVV46" s="475"/>
      <c r="OVW46" s="475"/>
      <c r="OVX46" s="475"/>
      <c r="OVY46" s="475"/>
      <c r="OVZ46" s="475"/>
      <c r="OWA46" s="475"/>
      <c r="OWB46" s="475"/>
      <c r="OWC46" s="475"/>
      <c r="OWD46" s="475"/>
      <c r="OWE46" s="475"/>
      <c r="OWF46" s="475"/>
      <c r="OWG46" s="475"/>
      <c r="OWH46" s="475"/>
      <c r="OWI46" s="475"/>
      <c r="OWJ46" s="475"/>
      <c r="OWK46" s="475"/>
      <c r="OWL46" s="475"/>
      <c r="OWM46" s="475"/>
      <c r="OWN46" s="475"/>
      <c r="OWO46" s="475"/>
      <c r="OWP46" s="475"/>
      <c r="OWQ46" s="475"/>
      <c r="OWR46" s="475"/>
      <c r="OWS46" s="475"/>
      <c r="OWT46" s="475"/>
      <c r="OWU46" s="475"/>
      <c r="OWV46" s="475"/>
      <c r="OWW46" s="475"/>
      <c r="OWX46" s="475"/>
      <c r="OWY46" s="475"/>
      <c r="OWZ46" s="475"/>
      <c r="OXA46" s="475"/>
      <c r="OXB46" s="475"/>
      <c r="OXC46" s="475"/>
      <c r="OXD46" s="475"/>
      <c r="OXE46" s="475"/>
      <c r="OXF46" s="475"/>
      <c r="OXG46" s="475"/>
      <c r="OXH46" s="475"/>
      <c r="OXI46" s="475"/>
      <c r="OXJ46" s="475"/>
      <c r="OXK46" s="475"/>
      <c r="OXL46" s="475"/>
      <c r="OXM46" s="475"/>
      <c r="OXN46" s="475"/>
      <c r="OXO46" s="475"/>
      <c r="OXP46" s="475"/>
      <c r="OXQ46" s="475"/>
      <c r="OXR46" s="475"/>
      <c r="OXS46" s="475"/>
      <c r="OXT46" s="475"/>
      <c r="OXU46" s="475"/>
      <c r="OXV46" s="475"/>
      <c r="OXW46" s="475"/>
      <c r="OXX46" s="475"/>
      <c r="OXY46" s="475"/>
      <c r="OXZ46" s="475"/>
      <c r="OYA46" s="475"/>
      <c r="OYB46" s="475"/>
      <c r="OYC46" s="475"/>
      <c r="OYD46" s="475"/>
      <c r="OYE46" s="475"/>
      <c r="OYF46" s="475"/>
      <c r="OYG46" s="475"/>
      <c r="OYH46" s="475"/>
      <c r="OYI46" s="475"/>
      <c r="OYJ46" s="475"/>
      <c r="OYK46" s="475"/>
      <c r="OYL46" s="475"/>
      <c r="OYM46" s="475"/>
      <c r="OYN46" s="475"/>
      <c r="OYO46" s="475"/>
      <c r="OYP46" s="475"/>
      <c r="OYQ46" s="475"/>
      <c r="OYR46" s="475"/>
      <c r="OYS46" s="475"/>
      <c r="OYT46" s="475"/>
      <c r="OYU46" s="475"/>
      <c r="OYV46" s="475"/>
      <c r="OYW46" s="475"/>
      <c r="OYX46" s="475"/>
      <c r="OYY46" s="475"/>
      <c r="OYZ46" s="475"/>
      <c r="OZA46" s="475"/>
      <c r="OZB46" s="475"/>
      <c r="OZC46" s="475"/>
      <c r="OZD46" s="475"/>
      <c r="OZE46" s="475"/>
      <c r="OZF46" s="475"/>
      <c r="OZG46" s="475"/>
      <c r="OZH46" s="475"/>
      <c r="OZI46" s="475"/>
      <c r="OZJ46" s="475"/>
      <c r="OZK46" s="475"/>
      <c r="OZL46" s="475"/>
      <c r="OZM46" s="475"/>
      <c r="OZN46" s="475"/>
      <c r="OZO46" s="475"/>
      <c r="OZP46" s="475"/>
      <c r="OZQ46" s="475"/>
      <c r="OZR46" s="475"/>
      <c r="OZS46" s="475"/>
      <c r="OZT46" s="475"/>
      <c r="OZU46" s="475"/>
      <c r="OZV46" s="475"/>
      <c r="OZW46" s="475"/>
      <c r="OZX46" s="475"/>
      <c r="OZY46" s="475"/>
      <c r="OZZ46" s="475"/>
      <c r="PAA46" s="475"/>
      <c r="PAB46" s="475"/>
      <c r="PAC46" s="475"/>
      <c r="PAD46" s="475"/>
      <c r="PAE46" s="475"/>
      <c r="PAF46" s="475"/>
      <c r="PAG46" s="475"/>
      <c r="PAH46" s="475"/>
      <c r="PAI46" s="475"/>
      <c r="PAJ46" s="475"/>
      <c r="PAK46" s="475"/>
      <c r="PAL46" s="475"/>
      <c r="PAM46" s="475"/>
      <c r="PAN46" s="475"/>
      <c r="PAO46" s="475"/>
      <c r="PAP46" s="475"/>
      <c r="PAQ46" s="475"/>
      <c r="PAR46" s="475"/>
      <c r="PAS46" s="475"/>
      <c r="PAT46" s="475"/>
      <c r="PAU46" s="475"/>
      <c r="PAV46" s="475"/>
      <c r="PAW46" s="475"/>
      <c r="PAX46" s="475"/>
      <c r="PAY46" s="475"/>
      <c r="PAZ46" s="475"/>
      <c r="PBA46" s="475"/>
      <c r="PBB46" s="475"/>
      <c r="PBC46" s="475"/>
      <c r="PBD46" s="475"/>
      <c r="PBE46" s="475"/>
      <c r="PBF46" s="475"/>
      <c r="PBG46" s="475"/>
      <c r="PBH46" s="475"/>
      <c r="PBI46" s="475"/>
      <c r="PBJ46" s="475"/>
      <c r="PBK46" s="475"/>
      <c r="PBL46" s="475"/>
      <c r="PBM46" s="475"/>
      <c r="PBN46" s="475"/>
      <c r="PBO46" s="475"/>
      <c r="PBP46" s="475"/>
      <c r="PBQ46" s="475"/>
      <c r="PBR46" s="475"/>
      <c r="PBS46" s="475"/>
      <c r="PBT46" s="475"/>
      <c r="PBU46" s="475"/>
      <c r="PBV46" s="475"/>
      <c r="PBW46" s="475"/>
      <c r="PBX46" s="475"/>
      <c r="PBY46" s="475"/>
      <c r="PBZ46" s="475"/>
      <c r="PCA46" s="475"/>
      <c r="PCB46" s="475"/>
      <c r="PCC46" s="475"/>
      <c r="PCD46" s="475"/>
      <c r="PCE46" s="475"/>
      <c r="PCF46" s="475"/>
      <c r="PCG46" s="475"/>
      <c r="PCH46" s="475"/>
      <c r="PCI46" s="475"/>
      <c r="PCJ46" s="475"/>
      <c r="PCK46" s="475"/>
      <c r="PCL46" s="475"/>
      <c r="PCM46" s="475"/>
      <c r="PCN46" s="475"/>
      <c r="PCO46" s="475"/>
      <c r="PCP46" s="475"/>
      <c r="PCQ46" s="475"/>
      <c r="PCR46" s="475"/>
      <c r="PCS46" s="475"/>
      <c r="PCT46" s="475"/>
      <c r="PCU46" s="475"/>
      <c r="PCV46" s="475"/>
      <c r="PCW46" s="475"/>
      <c r="PCX46" s="475"/>
      <c r="PCY46" s="475"/>
      <c r="PCZ46" s="475"/>
      <c r="PDA46" s="475"/>
      <c r="PDB46" s="475"/>
      <c r="PDC46" s="475"/>
      <c r="PDD46" s="475"/>
      <c r="PDE46" s="475"/>
      <c r="PDF46" s="475"/>
      <c r="PDG46" s="475"/>
      <c r="PDH46" s="475"/>
      <c r="PDI46" s="475"/>
      <c r="PDJ46" s="475"/>
      <c r="PDK46" s="475"/>
      <c r="PDL46" s="475"/>
      <c r="PDM46" s="475"/>
      <c r="PDN46" s="475"/>
      <c r="PDO46" s="475"/>
      <c r="PDP46" s="475"/>
      <c r="PDQ46" s="475"/>
      <c r="PDR46" s="475"/>
      <c r="PDS46" s="475"/>
      <c r="PDT46" s="475"/>
      <c r="PDU46" s="475"/>
      <c r="PDV46" s="475"/>
      <c r="PDW46" s="475"/>
      <c r="PDX46" s="475"/>
      <c r="PDY46" s="475"/>
      <c r="PDZ46" s="475"/>
      <c r="PEA46" s="475"/>
      <c r="PEB46" s="475"/>
      <c r="PEC46" s="475"/>
      <c r="PED46" s="475"/>
      <c r="PEE46" s="475"/>
      <c r="PEF46" s="475"/>
      <c r="PEG46" s="475"/>
      <c r="PEH46" s="475"/>
      <c r="PEI46" s="475"/>
      <c r="PEJ46" s="475"/>
      <c r="PEK46" s="475"/>
      <c r="PEL46" s="475"/>
      <c r="PEM46" s="475"/>
      <c r="PEN46" s="475"/>
      <c r="PEO46" s="475"/>
      <c r="PEP46" s="475"/>
      <c r="PEQ46" s="475"/>
      <c r="PER46" s="475"/>
      <c r="PES46" s="475"/>
      <c r="PET46" s="475"/>
      <c r="PEU46" s="475"/>
      <c r="PEV46" s="475"/>
      <c r="PEW46" s="475"/>
      <c r="PEX46" s="475"/>
      <c r="PEY46" s="475"/>
      <c r="PEZ46" s="475"/>
      <c r="PFA46" s="475"/>
      <c r="PFB46" s="475"/>
      <c r="PFC46" s="475"/>
      <c r="PFD46" s="475"/>
      <c r="PFE46" s="475"/>
      <c r="PFF46" s="475"/>
      <c r="PFG46" s="475"/>
      <c r="PFH46" s="475"/>
      <c r="PFI46" s="475"/>
      <c r="PFJ46" s="475"/>
      <c r="PFK46" s="475"/>
      <c r="PFL46" s="475"/>
      <c r="PFM46" s="475"/>
      <c r="PFN46" s="475"/>
      <c r="PFO46" s="475"/>
      <c r="PFP46" s="475"/>
      <c r="PFQ46" s="475"/>
      <c r="PFR46" s="475"/>
      <c r="PFS46" s="475"/>
      <c r="PFT46" s="475"/>
      <c r="PFU46" s="475"/>
      <c r="PFV46" s="475"/>
      <c r="PFW46" s="475"/>
      <c r="PFX46" s="475"/>
      <c r="PFY46" s="475"/>
      <c r="PFZ46" s="475"/>
      <c r="PGA46" s="475"/>
      <c r="PGB46" s="475"/>
      <c r="PGC46" s="475"/>
      <c r="PGD46" s="475"/>
      <c r="PGE46" s="475"/>
      <c r="PGF46" s="475"/>
      <c r="PGG46" s="475"/>
      <c r="PGH46" s="475"/>
      <c r="PGI46" s="475"/>
      <c r="PGJ46" s="475"/>
      <c r="PGK46" s="475"/>
      <c r="PGL46" s="475"/>
      <c r="PGM46" s="475"/>
      <c r="PGN46" s="475"/>
      <c r="PGO46" s="475"/>
      <c r="PGP46" s="475"/>
      <c r="PGQ46" s="475"/>
      <c r="PGR46" s="475"/>
      <c r="PGS46" s="475"/>
      <c r="PGT46" s="475"/>
      <c r="PGU46" s="475"/>
      <c r="PGV46" s="475"/>
      <c r="PGW46" s="475"/>
      <c r="PGX46" s="475"/>
      <c r="PGY46" s="475"/>
      <c r="PGZ46" s="475"/>
      <c r="PHA46" s="475"/>
      <c r="PHB46" s="475"/>
      <c r="PHC46" s="475"/>
      <c r="PHD46" s="475"/>
      <c r="PHE46" s="475"/>
      <c r="PHF46" s="475"/>
      <c r="PHG46" s="475"/>
      <c r="PHH46" s="475"/>
      <c r="PHI46" s="475"/>
      <c r="PHJ46" s="475"/>
      <c r="PHK46" s="475"/>
      <c r="PHL46" s="475"/>
      <c r="PHM46" s="475"/>
      <c r="PHN46" s="475"/>
      <c r="PHO46" s="475"/>
      <c r="PHP46" s="475"/>
      <c r="PHQ46" s="475"/>
      <c r="PHR46" s="475"/>
      <c r="PHS46" s="475"/>
      <c r="PHT46" s="475"/>
      <c r="PHU46" s="475"/>
      <c r="PHV46" s="475"/>
      <c r="PHW46" s="475"/>
      <c r="PHX46" s="475"/>
      <c r="PHY46" s="475"/>
      <c r="PHZ46" s="475"/>
      <c r="PIA46" s="475"/>
      <c r="PIB46" s="475"/>
      <c r="PIC46" s="475"/>
      <c r="PID46" s="475"/>
      <c r="PIE46" s="475"/>
      <c r="PIF46" s="475"/>
      <c r="PIG46" s="475"/>
      <c r="PIH46" s="475"/>
      <c r="PII46" s="475"/>
      <c r="PIJ46" s="475"/>
      <c r="PIK46" s="475"/>
      <c r="PIL46" s="475"/>
      <c r="PIM46" s="475"/>
      <c r="PIN46" s="475"/>
      <c r="PIO46" s="475"/>
      <c r="PIP46" s="475"/>
      <c r="PIQ46" s="475"/>
      <c r="PIR46" s="475"/>
      <c r="PIS46" s="475"/>
      <c r="PIT46" s="475"/>
      <c r="PIU46" s="475"/>
      <c r="PIV46" s="475"/>
      <c r="PIW46" s="475"/>
      <c r="PIX46" s="475"/>
      <c r="PIY46" s="475"/>
      <c r="PIZ46" s="475"/>
      <c r="PJA46" s="475"/>
      <c r="PJB46" s="475"/>
      <c r="PJC46" s="475"/>
      <c r="PJD46" s="475"/>
      <c r="PJE46" s="475"/>
      <c r="PJF46" s="475"/>
      <c r="PJG46" s="475"/>
      <c r="PJH46" s="475"/>
      <c r="PJI46" s="475"/>
      <c r="PJJ46" s="475"/>
      <c r="PJK46" s="475"/>
      <c r="PJL46" s="475"/>
      <c r="PJM46" s="475"/>
      <c r="PJN46" s="475"/>
      <c r="PJO46" s="475"/>
      <c r="PJP46" s="475"/>
      <c r="PJQ46" s="475"/>
      <c r="PJR46" s="475"/>
      <c r="PJS46" s="475"/>
      <c r="PJT46" s="475"/>
      <c r="PJU46" s="475"/>
      <c r="PJV46" s="475"/>
      <c r="PJW46" s="475"/>
      <c r="PJX46" s="475"/>
      <c r="PJY46" s="475"/>
      <c r="PJZ46" s="475"/>
      <c r="PKA46" s="475"/>
      <c r="PKB46" s="475"/>
      <c r="PKC46" s="475"/>
      <c r="PKD46" s="475"/>
      <c r="PKE46" s="475"/>
      <c r="PKF46" s="475"/>
      <c r="PKG46" s="475"/>
      <c r="PKH46" s="475"/>
      <c r="PKI46" s="475"/>
      <c r="PKJ46" s="475"/>
      <c r="PKK46" s="475"/>
      <c r="PKL46" s="475"/>
      <c r="PKM46" s="475"/>
      <c r="PKN46" s="475"/>
      <c r="PKO46" s="475"/>
      <c r="PKP46" s="475"/>
      <c r="PKQ46" s="475"/>
      <c r="PKR46" s="475"/>
      <c r="PKS46" s="475"/>
      <c r="PKT46" s="475"/>
      <c r="PKU46" s="475"/>
      <c r="PKV46" s="475"/>
      <c r="PKW46" s="475"/>
      <c r="PKX46" s="475"/>
      <c r="PKY46" s="475"/>
      <c r="PKZ46" s="475"/>
      <c r="PLA46" s="475"/>
      <c r="PLB46" s="475"/>
      <c r="PLC46" s="475"/>
      <c r="PLD46" s="475"/>
      <c r="PLE46" s="475"/>
      <c r="PLF46" s="475"/>
      <c r="PLG46" s="475"/>
      <c r="PLH46" s="475"/>
      <c r="PLI46" s="475"/>
      <c r="PLJ46" s="475"/>
      <c r="PLK46" s="475"/>
      <c r="PLL46" s="475"/>
      <c r="PLM46" s="475"/>
      <c r="PLN46" s="475"/>
      <c r="PLO46" s="475"/>
      <c r="PLP46" s="475"/>
      <c r="PLQ46" s="475"/>
      <c r="PLR46" s="475"/>
      <c r="PLS46" s="475"/>
      <c r="PLT46" s="475"/>
      <c r="PLU46" s="475"/>
      <c r="PLV46" s="475"/>
      <c r="PLW46" s="475"/>
      <c r="PLX46" s="475"/>
      <c r="PLY46" s="475"/>
      <c r="PLZ46" s="475"/>
      <c r="PMA46" s="475"/>
      <c r="PMB46" s="475"/>
      <c r="PMC46" s="475"/>
      <c r="PMD46" s="475"/>
      <c r="PME46" s="475"/>
      <c r="PMF46" s="475"/>
      <c r="PMG46" s="475"/>
      <c r="PMH46" s="475"/>
      <c r="PMI46" s="475"/>
      <c r="PMJ46" s="475"/>
      <c r="PMK46" s="475"/>
      <c r="PML46" s="475"/>
      <c r="PMM46" s="475"/>
      <c r="PMN46" s="475"/>
      <c r="PMO46" s="475"/>
      <c r="PMP46" s="475"/>
      <c r="PMQ46" s="475"/>
      <c r="PMR46" s="475"/>
      <c r="PMS46" s="475"/>
      <c r="PMT46" s="475"/>
      <c r="PMU46" s="475"/>
      <c r="PMV46" s="475"/>
      <c r="PMW46" s="475"/>
      <c r="PMX46" s="475"/>
      <c r="PMY46" s="475"/>
      <c r="PMZ46" s="475"/>
      <c r="PNA46" s="475"/>
      <c r="PNB46" s="475"/>
      <c r="PNC46" s="475"/>
      <c r="PND46" s="475"/>
      <c r="PNE46" s="475"/>
      <c r="PNF46" s="475"/>
      <c r="PNG46" s="475"/>
      <c r="PNH46" s="475"/>
      <c r="PNI46" s="475"/>
      <c r="PNJ46" s="475"/>
      <c r="PNK46" s="475"/>
      <c r="PNL46" s="475"/>
      <c r="PNM46" s="475"/>
      <c r="PNN46" s="475"/>
      <c r="PNO46" s="475"/>
      <c r="PNP46" s="475"/>
      <c r="PNQ46" s="475"/>
      <c r="PNR46" s="475"/>
      <c r="PNS46" s="475"/>
      <c r="PNT46" s="475"/>
      <c r="PNU46" s="475"/>
      <c r="PNV46" s="475"/>
      <c r="PNW46" s="475"/>
      <c r="PNX46" s="475"/>
      <c r="PNY46" s="475"/>
      <c r="PNZ46" s="475"/>
      <c r="POA46" s="475"/>
      <c r="POB46" s="475"/>
      <c r="POC46" s="475"/>
      <c r="POD46" s="475"/>
      <c r="POE46" s="475"/>
      <c r="POF46" s="475"/>
      <c r="POG46" s="475"/>
      <c r="POH46" s="475"/>
      <c r="POI46" s="475"/>
      <c r="POJ46" s="475"/>
      <c r="POK46" s="475"/>
      <c r="POL46" s="475"/>
      <c r="POM46" s="475"/>
      <c r="PON46" s="475"/>
      <c r="POO46" s="475"/>
      <c r="POP46" s="475"/>
      <c r="POQ46" s="475"/>
      <c r="POR46" s="475"/>
      <c r="POS46" s="475"/>
      <c r="POT46" s="475"/>
      <c r="POU46" s="475"/>
      <c r="POV46" s="475"/>
      <c r="POW46" s="475"/>
      <c r="POX46" s="475"/>
      <c r="POY46" s="475"/>
      <c r="POZ46" s="475"/>
      <c r="PPA46" s="475"/>
      <c r="PPB46" s="475"/>
      <c r="PPC46" s="475"/>
      <c r="PPD46" s="475"/>
      <c r="PPE46" s="475"/>
      <c r="PPF46" s="475"/>
      <c r="PPG46" s="475"/>
      <c r="PPH46" s="475"/>
      <c r="PPI46" s="475"/>
      <c r="PPJ46" s="475"/>
      <c r="PPK46" s="475"/>
      <c r="PPL46" s="475"/>
      <c r="PPM46" s="475"/>
      <c r="PPN46" s="475"/>
      <c r="PPO46" s="475"/>
      <c r="PPP46" s="475"/>
      <c r="PPQ46" s="475"/>
      <c r="PPR46" s="475"/>
      <c r="PPS46" s="475"/>
      <c r="PPT46" s="475"/>
      <c r="PPU46" s="475"/>
      <c r="PPV46" s="475"/>
      <c r="PPW46" s="475"/>
      <c r="PPX46" s="475"/>
      <c r="PPY46" s="475"/>
      <c r="PPZ46" s="475"/>
      <c r="PQA46" s="475"/>
      <c r="PQB46" s="475"/>
      <c r="PQC46" s="475"/>
      <c r="PQD46" s="475"/>
      <c r="PQE46" s="475"/>
      <c r="PQF46" s="475"/>
      <c r="PQG46" s="475"/>
      <c r="PQH46" s="475"/>
      <c r="PQI46" s="475"/>
      <c r="PQJ46" s="475"/>
      <c r="PQK46" s="475"/>
      <c r="PQL46" s="475"/>
      <c r="PQM46" s="475"/>
      <c r="PQN46" s="475"/>
      <c r="PQO46" s="475"/>
      <c r="PQP46" s="475"/>
      <c r="PQQ46" s="475"/>
      <c r="PQR46" s="475"/>
      <c r="PQS46" s="475"/>
      <c r="PQT46" s="475"/>
      <c r="PQU46" s="475"/>
      <c r="PQV46" s="475"/>
      <c r="PQW46" s="475"/>
      <c r="PQX46" s="475"/>
      <c r="PQY46" s="475"/>
      <c r="PQZ46" s="475"/>
      <c r="PRA46" s="475"/>
      <c r="PRB46" s="475"/>
      <c r="PRC46" s="475"/>
      <c r="PRD46" s="475"/>
      <c r="PRE46" s="475"/>
      <c r="PRF46" s="475"/>
      <c r="PRG46" s="475"/>
      <c r="PRH46" s="475"/>
      <c r="PRI46" s="475"/>
      <c r="PRJ46" s="475"/>
      <c r="PRK46" s="475"/>
      <c r="PRL46" s="475"/>
      <c r="PRM46" s="475"/>
      <c r="PRN46" s="475"/>
      <c r="PRO46" s="475"/>
      <c r="PRP46" s="475"/>
      <c r="PRQ46" s="475"/>
      <c r="PRR46" s="475"/>
      <c r="PRS46" s="475"/>
      <c r="PRT46" s="475"/>
      <c r="PRU46" s="475"/>
      <c r="PRV46" s="475"/>
      <c r="PRW46" s="475"/>
      <c r="PRX46" s="475"/>
      <c r="PRY46" s="475"/>
      <c r="PRZ46" s="475"/>
      <c r="PSA46" s="475"/>
      <c r="PSB46" s="475"/>
      <c r="PSC46" s="475"/>
      <c r="PSD46" s="475"/>
      <c r="PSE46" s="475"/>
      <c r="PSF46" s="475"/>
      <c r="PSG46" s="475"/>
      <c r="PSH46" s="475"/>
      <c r="PSI46" s="475"/>
      <c r="PSJ46" s="475"/>
      <c r="PSK46" s="475"/>
      <c r="PSL46" s="475"/>
      <c r="PSM46" s="475"/>
      <c r="PSN46" s="475"/>
      <c r="PSO46" s="475"/>
      <c r="PSP46" s="475"/>
      <c r="PSQ46" s="475"/>
      <c r="PSR46" s="475"/>
      <c r="PSS46" s="475"/>
      <c r="PST46" s="475"/>
      <c r="PSU46" s="475"/>
      <c r="PSV46" s="475"/>
      <c r="PSW46" s="475"/>
      <c r="PSX46" s="475"/>
      <c r="PSY46" s="475"/>
      <c r="PSZ46" s="475"/>
      <c r="PTA46" s="475"/>
      <c r="PTB46" s="475"/>
      <c r="PTC46" s="475"/>
      <c r="PTD46" s="475"/>
      <c r="PTE46" s="475"/>
      <c r="PTF46" s="475"/>
      <c r="PTG46" s="475"/>
      <c r="PTH46" s="475"/>
      <c r="PTI46" s="475"/>
      <c r="PTJ46" s="475"/>
      <c r="PTK46" s="475"/>
      <c r="PTL46" s="475"/>
      <c r="PTM46" s="475"/>
      <c r="PTN46" s="475"/>
      <c r="PTO46" s="475"/>
      <c r="PTP46" s="475"/>
      <c r="PTQ46" s="475"/>
      <c r="PTR46" s="475"/>
      <c r="PTS46" s="475"/>
      <c r="PTT46" s="475"/>
      <c r="PTU46" s="475"/>
      <c r="PTV46" s="475"/>
      <c r="PTW46" s="475"/>
      <c r="PTX46" s="475"/>
      <c r="PTY46" s="475"/>
      <c r="PTZ46" s="475"/>
      <c r="PUA46" s="475"/>
      <c r="PUB46" s="475"/>
      <c r="PUC46" s="475"/>
      <c r="PUD46" s="475"/>
      <c r="PUE46" s="475"/>
      <c r="PUF46" s="475"/>
      <c r="PUG46" s="475"/>
      <c r="PUH46" s="475"/>
      <c r="PUI46" s="475"/>
      <c r="PUJ46" s="475"/>
      <c r="PUK46" s="475"/>
      <c r="PUL46" s="475"/>
      <c r="PUM46" s="475"/>
      <c r="PUN46" s="475"/>
      <c r="PUO46" s="475"/>
      <c r="PUP46" s="475"/>
      <c r="PUQ46" s="475"/>
      <c r="PUR46" s="475"/>
      <c r="PUS46" s="475"/>
      <c r="PUT46" s="475"/>
      <c r="PUU46" s="475"/>
      <c r="PUV46" s="475"/>
      <c r="PUW46" s="475"/>
      <c r="PUX46" s="475"/>
      <c r="PUY46" s="475"/>
      <c r="PUZ46" s="475"/>
      <c r="PVA46" s="475"/>
      <c r="PVB46" s="475"/>
      <c r="PVC46" s="475"/>
      <c r="PVD46" s="475"/>
      <c r="PVE46" s="475"/>
      <c r="PVF46" s="475"/>
      <c r="PVG46" s="475"/>
      <c r="PVH46" s="475"/>
      <c r="PVI46" s="475"/>
      <c r="PVJ46" s="475"/>
      <c r="PVK46" s="475"/>
      <c r="PVL46" s="475"/>
      <c r="PVM46" s="475"/>
      <c r="PVN46" s="475"/>
      <c r="PVO46" s="475"/>
      <c r="PVP46" s="475"/>
      <c r="PVQ46" s="475"/>
      <c r="PVR46" s="475"/>
      <c r="PVS46" s="475"/>
      <c r="PVT46" s="475"/>
      <c r="PVU46" s="475"/>
      <c r="PVV46" s="475"/>
      <c r="PVW46" s="475"/>
      <c r="PVX46" s="475"/>
      <c r="PVY46" s="475"/>
      <c r="PVZ46" s="475"/>
      <c r="PWA46" s="475"/>
      <c r="PWB46" s="475"/>
      <c r="PWC46" s="475"/>
      <c r="PWD46" s="475"/>
      <c r="PWE46" s="475"/>
      <c r="PWF46" s="475"/>
      <c r="PWG46" s="475"/>
      <c r="PWH46" s="475"/>
      <c r="PWI46" s="475"/>
      <c r="PWJ46" s="475"/>
      <c r="PWK46" s="475"/>
      <c r="PWL46" s="475"/>
      <c r="PWM46" s="475"/>
      <c r="PWN46" s="475"/>
      <c r="PWO46" s="475"/>
      <c r="PWP46" s="475"/>
      <c r="PWQ46" s="475"/>
      <c r="PWR46" s="475"/>
      <c r="PWS46" s="475"/>
      <c r="PWT46" s="475"/>
      <c r="PWU46" s="475"/>
      <c r="PWV46" s="475"/>
      <c r="PWW46" s="475"/>
      <c r="PWX46" s="475"/>
      <c r="PWY46" s="475"/>
      <c r="PWZ46" s="475"/>
      <c r="PXA46" s="475"/>
      <c r="PXB46" s="475"/>
      <c r="PXC46" s="475"/>
      <c r="PXD46" s="475"/>
      <c r="PXE46" s="475"/>
      <c r="PXF46" s="475"/>
      <c r="PXG46" s="475"/>
      <c r="PXH46" s="475"/>
      <c r="PXI46" s="475"/>
      <c r="PXJ46" s="475"/>
      <c r="PXK46" s="475"/>
      <c r="PXL46" s="475"/>
      <c r="PXM46" s="475"/>
      <c r="PXN46" s="475"/>
      <c r="PXO46" s="475"/>
      <c r="PXP46" s="475"/>
      <c r="PXQ46" s="475"/>
      <c r="PXR46" s="475"/>
      <c r="PXS46" s="475"/>
      <c r="PXT46" s="475"/>
      <c r="PXU46" s="475"/>
      <c r="PXV46" s="475"/>
      <c r="PXW46" s="475"/>
      <c r="PXX46" s="475"/>
      <c r="PXY46" s="475"/>
      <c r="PXZ46" s="475"/>
      <c r="PYA46" s="475"/>
      <c r="PYB46" s="475"/>
      <c r="PYC46" s="475"/>
      <c r="PYD46" s="475"/>
      <c r="PYE46" s="475"/>
      <c r="PYF46" s="475"/>
      <c r="PYG46" s="475"/>
      <c r="PYH46" s="475"/>
      <c r="PYI46" s="475"/>
      <c r="PYJ46" s="475"/>
      <c r="PYK46" s="475"/>
      <c r="PYL46" s="475"/>
      <c r="PYM46" s="475"/>
      <c r="PYN46" s="475"/>
      <c r="PYO46" s="475"/>
      <c r="PYP46" s="475"/>
      <c r="PYQ46" s="475"/>
      <c r="PYR46" s="475"/>
      <c r="PYS46" s="475"/>
      <c r="PYT46" s="475"/>
      <c r="PYU46" s="475"/>
      <c r="PYV46" s="475"/>
      <c r="PYW46" s="475"/>
      <c r="PYX46" s="475"/>
      <c r="PYY46" s="475"/>
      <c r="PYZ46" s="475"/>
      <c r="PZA46" s="475"/>
      <c r="PZB46" s="475"/>
      <c r="PZC46" s="475"/>
      <c r="PZD46" s="475"/>
      <c r="PZE46" s="475"/>
      <c r="PZF46" s="475"/>
      <c r="PZG46" s="475"/>
      <c r="PZH46" s="475"/>
      <c r="PZI46" s="475"/>
      <c r="PZJ46" s="475"/>
      <c r="PZK46" s="475"/>
      <c r="PZL46" s="475"/>
      <c r="PZM46" s="475"/>
      <c r="PZN46" s="475"/>
      <c r="PZO46" s="475"/>
      <c r="PZP46" s="475"/>
      <c r="PZQ46" s="475"/>
      <c r="PZR46" s="475"/>
      <c r="PZS46" s="475"/>
      <c r="PZT46" s="475"/>
      <c r="PZU46" s="475"/>
      <c r="PZV46" s="475"/>
      <c r="PZW46" s="475"/>
      <c r="PZX46" s="475"/>
      <c r="PZY46" s="475"/>
      <c r="PZZ46" s="475"/>
      <c r="QAA46" s="475"/>
      <c r="QAB46" s="475"/>
      <c r="QAC46" s="475"/>
      <c r="QAD46" s="475"/>
      <c r="QAE46" s="475"/>
      <c r="QAF46" s="475"/>
      <c r="QAG46" s="475"/>
      <c r="QAH46" s="475"/>
      <c r="QAI46" s="475"/>
      <c r="QAJ46" s="475"/>
      <c r="QAK46" s="475"/>
      <c r="QAL46" s="475"/>
      <c r="QAM46" s="475"/>
      <c r="QAN46" s="475"/>
      <c r="QAO46" s="475"/>
      <c r="QAP46" s="475"/>
      <c r="QAQ46" s="475"/>
      <c r="QAR46" s="475"/>
      <c r="QAS46" s="475"/>
      <c r="QAT46" s="475"/>
      <c r="QAU46" s="475"/>
      <c r="QAV46" s="475"/>
      <c r="QAW46" s="475"/>
      <c r="QAX46" s="475"/>
      <c r="QAY46" s="475"/>
      <c r="QAZ46" s="475"/>
      <c r="QBA46" s="475"/>
      <c r="QBB46" s="475"/>
      <c r="QBC46" s="475"/>
      <c r="QBD46" s="475"/>
      <c r="QBE46" s="475"/>
      <c r="QBF46" s="475"/>
      <c r="QBG46" s="475"/>
      <c r="QBH46" s="475"/>
      <c r="QBI46" s="475"/>
      <c r="QBJ46" s="475"/>
      <c r="QBK46" s="475"/>
      <c r="QBL46" s="475"/>
      <c r="QBM46" s="475"/>
      <c r="QBN46" s="475"/>
      <c r="QBO46" s="475"/>
      <c r="QBP46" s="475"/>
      <c r="QBQ46" s="475"/>
      <c r="QBR46" s="475"/>
      <c r="QBS46" s="475"/>
      <c r="QBT46" s="475"/>
      <c r="QBU46" s="475"/>
      <c r="QBV46" s="475"/>
      <c r="QBW46" s="475"/>
      <c r="QBX46" s="475"/>
      <c r="QBY46" s="475"/>
      <c r="QBZ46" s="475"/>
      <c r="QCA46" s="475"/>
      <c r="QCB46" s="475"/>
      <c r="QCC46" s="475"/>
      <c r="QCD46" s="475"/>
      <c r="QCE46" s="475"/>
      <c r="QCF46" s="475"/>
      <c r="QCG46" s="475"/>
      <c r="QCH46" s="475"/>
      <c r="QCI46" s="475"/>
      <c r="QCJ46" s="475"/>
      <c r="QCK46" s="475"/>
      <c r="QCL46" s="475"/>
      <c r="QCM46" s="475"/>
      <c r="QCN46" s="475"/>
      <c r="QCO46" s="475"/>
      <c r="QCP46" s="475"/>
      <c r="QCQ46" s="475"/>
      <c r="QCR46" s="475"/>
      <c r="QCS46" s="475"/>
      <c r="QCT46" s="475"/>
      <c r="QCU46" s="475"/>
      <c r="QCV46" s="475"/>
      <c r="QCW46" s="475"/>
      <c r="QCX46" s="475"/>
      <c r="QCY46" s="475"/>
      <c r="QCZ46" s="475"/>
      <c r="QDA46" s="475"/>
      <c r="QDB46" s="475"/>
      <c r="QDC46" s="475"/>
      <c r="QDD46" s="475"/>
      <c r="QDE46" s="475"/>
      <c r="QDF46" s="475"/>
      <c r="QDG46" s="475"/>
      <c r="QDH46" s="475"/>
      <c r="QDI46" s="475"/>
      <c r="QDJ46" s="475"/>
      <c r="QDK46" s="475"/>
      <c r="QDL46" s="475"/>
      <c r="QDM46" s="475"/>
      <c r="QDN46" s="475"/>
      <c r="QDO46" s="475"/>
      <c r="QDP46" s="475"/>
      <c r="QDQ46" s="475"/>
      <c r="QDR46" s="475"/>
      <c r="QDS46" s="475"/>
      <c r="QDT46" s="475"/>
      <c r="QDU46" s="475"/>
      <c r="QDV46" s="475"/>
      <c r="QDW46" s="475"/>
      <c r="QDX46" s="475"/>
      <c r="QDY46" s="475"/>
      <c r="QDZ46" s="475"/>
      <c r="QEA46" s="475"/>
      <c r="QEB46" s="475"/>
      <c r="QEC46" s="475"/>
      <c r="QED46" s="475"/>
      <c r="QEE46" s="475"/>
      <c r="QEF46" s="475"/>
      <c r="QEG46" s="475"/>
      <c r="QEH46" s="475"/>
      <c r="QEI46" s="475"/>
      <c r="QEJ46" s="475"/>
      <c r="QEK46" s="475"/>
      <c r="QEL46" s="475"/>
      <c r="QEM46" s="475"/>
      <c r="QEN46" s="475"/>
      <c r="QEO46" s="475"/>
      <c r="QEP46" s="475"/>
      <c r="QEQ46" s="475"/>
      <c r="QER46" s="475"/>
      <c r="QES46" s="475"/>
      <c r="QET46" s="475"/>
      <c r="QEU46" s="475"/>
      <c r="QEV46" s="475"/>
      <c r="QEW46" s="475"/>
      <c r="QEX46" s="475"/>
      <c r="QEY46" s="475"/>
      <c r="QEZ46" s="475"/>
      <c r="QFA46" s="475"/>
      <c r="QFB46" s="475"/>
      <c r="QFC46" s="475"/>
      <c r="QFD46" s="475"/>
      <c r="QFE46" s="475"/>
      <c r="QFF46" s="475"/>
      <c r="QFG46" s="475"/>
      <c r="QFH46" s="475"/>
      <c r="QFI46" s="475"/>
      <c r="QFJ46" s="475"/>
      <c r="QFK46" s="475"/>
      <c r="QFL46" s="475"/>
      <c r="QFM46" s="475"/>
      <c r="QFN46" s="475"/>
      <c r="QFO46" s="475"/>
      <c r="QFP46" s="475"/>
      <c r="QFQ46" s="475"/>
      <c r="QFR46" s="475"/>
      <c r="QFS46" s="475"/>
      <c r="QFT46" s="475"/>
      <c r="QFU46" s="475"/>
      <c r="QFV46" s="475"/>
      <c r="QFW46" s="475"/>
      <c r="QFX46" s="475"/>
      <c r="QFY46" s="475"/>
      <c r="QFZ46" s="475"/>
      <c r="QGA46" s="475"/>
      <c r="QGB46" s="475"/>
      <c r="QGC46" s="475"/>
      <c r="QGD46" s="475"/>
      <c r="QGE46" s="475"/>
      <c r="QGF46" s="475"/>
      <c r="QGG46" s="475"/>
      <c r="QGH46" s="475"/>
      <c r="QGI46" s="475"/>
      <c r="QGJ46" s="475"/>
      <c r="QGK46" s="475"/>
      <c r="QGL46" s="475"/>
      <c r="QGM46" s="475"/>
      <c r="QGN46" s="475"/>
      <c r="QGO46" s="475"/>
      <c r="QGP46" s="475"/>
      <c r="QGQ46" s="475"/>
      <c r="QGR46" s="475"/>
      <c r="QGS46" s="475"/>
      <c r="QGT46" s="475"/>
      <c r="QGU46" s="475"/>
      <c r="QGV46" s="475"/>
      <c r="QGW46" s="475"/>
      <c r="QGX46" s="475"/>
      <c r="QGY46" s="475"/>
      <c r="QGZ46" s="475"/>
      <c r="QHA46" s="475"/>
      <c r="QHB46" s="475"/>
      <c r="QHC46" s="475"/>
      <c r="QHD46" s="475"/>
      <c r="QHE46" s="475"/>
      <c r="QHF46" s="475"/>
      <c r="QHG46" s="475"/>
      <c r="QHH46" s="475"/>
      <c r="QHI46" s="475"/>
      <c r="QHJ46" s="475"/>
      <c r="QHK46" s="475"/>
      <c r="QHL46" s="475"/>
      <c r="QHM46" s="475"/>
      <c r="QHN46" s="475"/>
      <c r="QHO46" s="475"/>
      <c r="QHP46" s="475"/>
      <c r="QHQ46" s="475"/>
      <c r="QHR46" s="475"/>
      <c r="QHS46" s="475"/>
      <c r="QHT46" s="475"/>
      <c r="QHU46" s="475"/>
      <c r="QHV46" s="475"/>
      <c r="QHW46" s="475"/>
      <c r="QHX46" s="475"/>
      <c r="QHY46" s="475"/>
      <c r="QHZ46" s="475"/>
      <c r="QIA46" s="475"/>
      <c r="QIB46" s="475"/>
      <c r="QIC46" s="475"/>
      <c r="QID46" s="475"/>
      <c r="QIE46" s="475"/>
      <c r="QIF46" s="475"/>
      <c r="QIG46" s="475"/>
      <c r="QIH46" s="475"/>
      <c r="QII46" s="475"/>
      <c r="QIJ46" s="475"/>
      <c r="QIK46" s="475"/>
      <c r="QIL46" s="475"/>
      <c r="QIM46" s="475"/>
      <c r="QIN46" s="475"/>
      <c r="QIO46" s="475"/>
      <c r="QIP46" s="475"/>
      <c r="QIQ46" s="475"/>
      <c r="QIR46" s="475"/>
      <c r="QIS46" s="475"/>
      <c r="QIT46" s="475"/>
      <c r="QIU46" s="475"/>
      <c r="QIV46" s="475"/>
      <c r="QIW46" s="475"/>
      <c r="QIX46" s="475"/>
      <c r="QIY46" s="475"/>
      <c r="QIZ46" s="475"/>
      <c r="QJA46" s="475"/>
      <c r="QJB46" s="475"/>
      <c r="QJC46" s="475"/>
      <c r="QJD46" s="475"/>
      <c r="QJE46" s="475"/>
      <c r="QJF46" s="475"/>
      <c r="QJG46" s="475"/>
      <c r="QJH46" s="475"/>
      <c r="QJI46" s="475"/>
      <c r="QJJ46" s="475"/>
      <c r="QJK46" s="475"/>
      <c r="QJL46" s="475"/>
      <c r="QJM46" s="475"/>
      <c r="QJN46" s="475"/>
      <c r="QJO46" s="475"/>
      <c r="QJP46" s="475"/>
      <c r="QJQ46" s="475"/>
      <c r="QJR46" s="475"/>
      <c r="QJS46" s="475"/>
      <c r="QJT46" s="475"/>
      <c r="QJU46" s="475"/>
      <c r="QJV46" s="475"/>
      <c r="QJW46" s="475"/>
      <c r="QJX46" s="475"/>
      <c r="QJY46" s="475"/>
      <c r="QJZ46" s="475"/>
      <c r="QKA46" s="475"/>
      <c r="QKB46" s="475"/>
      <c r="QKC46" s="475"/>
      <c r="QKD46" s="475"/>
      <c r="QKE46" s="475"/>
      <c r="QKF46" s="475"/>
      <c r="QKG46" s="475"/>
      <c r="QKH46" s="475"/>
      <c r="QKI46" s="475"/>
      <c r="QKJ46" s="475"/>
      <c r="QKK46" s="475"/>
      <c r="QKL46" s="475"/>
      <c r="QKM46" s="475"/>
      <c r="QKN46" s="475"/>
      <c r="QKO46" s="475"/>
      <c r="QKP46" s="475"/>
      <c r="QKQ46" s="475"/>
      <c r="QKR46" s="475"/>
      <c r="QKS46" s="475"/>
      <c r="QKT46" s="475"/>
      <c r="QKU46" s="475"/>
      <c r="QKV46" s="475"/>
      <c r="QKW46" s="475"/>
      <c r="QKX46" s="475"/>
      <c r="QKY46" s="475"/>
      <c r="QKZ46" s="475"/>
      <c r="QLA46" s="475"/>
      <c r="QLB46" s="475"/>
      <c r="QLC46" s="475"/>
      <c r="QLD46" s="475"/>
      <c r="QLE46" s="475"/>
      <c r="QLF46" s="475"/>
      <c r="QLG46" s="475"/>
      <c r="QLH46" s="475"/>
      <c r="QLI46" s="475"/>
      <c r="QLJ46" s="475"/>
      <c r="QLK46" s="475"/>
      <c r="QLL46" s="475"/>
      <c r="QLM46" s="475"/>
      <c r="QLN46" s="475"/>
      <c r="QLO46" s="475"/>
      <c r="QLP46" s="475"/>
      <c r="QLQ46" s="475"/>
      <c r="QLR46" s="475"/>
      <c r="QLS46" s="475"/>
      <c r="QLT46" s="475"/>
      <c r="QLU46" s="475"/>
      <c r="QLV46" s="475"/>
      <c r="QLW46" s="475"/>
      <c r="QLX46" s="475"/>
      <c r="QLY46" s="475"/>
      <c r="QLZ46" s="475"/>
      <c r="QMA46" s="475"/>
      <c r="QMB46" s="475"/>
      <c r="QMC46" s="475"/>
      <c r="QMD46" s="475"/>
      <c r="QME46" s="475"/>
      <c r="QMF46" s="475"/>
      <c r="QMG46" s="475"/>
      <c r="QMH46" s="475"/>
      <c r="QMI46" s="475"/>
      <c r="QMJ46" s="475"/>
      <c r="QMK46" s="475"/>
      <c r="QML46" s="475"/>
      <c r="QMM46" s="475"/>
      <c r="QMN46" s="475"/>
      <c r="QMO46" s="475"/>
      <c r="QMP46" s="475"/>
      <c r="QMQ46" s="475"/>
      <c r="QMR46" s="475"/>
      <c r="QMS46" s="475"/>
      <c r="QMT46" s="475"/>
      <c r="QMU46" s="475"/>
      <c r="QMV46" s="475"/>
      <c r="QMW46" s="475"/>
      <c r="QMX46" s="475"/>
      <c r="QMY46" s="475"/>
      <c r="QMZ46" s="475"/>
      <c r="QNA46" s="475"/>
      <c r="QNB46" s="475"/>
      <c r="QNC46" s="475"/>
      <c r="QND46" s="475"/>
      <c r="QNE46" s="475"/>
      <c r="QNF46" s="475"/>
      <c r="QNG46" s="475"/>
      <c r="QNH46" s="475"/>
      <c r="QNI46" s="475"/>
      <c r="QNJ46" s="475"/>
      <c r="QNK46" s="475"/>
      <c r="QNL46" s="475"/>
      <c r="QNM46" s="475"/>
      <c r="QNN46" s="475"/>
      <c r="QNO46" s="475"/>
      <c r="QNP46" s="475"/>
      <c r="QNQ46" s="475"/>
      <c r="QNR46" s="475"/>
      <c r="QNS46" s="475"/>
      <c r="QNT46" s="475"/>
      <c r="QNU46" s="475"/>
      <c r="QNV46" s="475"/>
      <c r="QNW46" s="475"/>
      <c r="QNX46" s="475"/>
      <c r="QNY46" s="475"/>
      <c r="QNZ46" s="475"/>
      <c r="QOA46" s="475"/>
      <c r="QOB46" s="475"/>
      <c r="QOC46" s="475"/>
      <c r="QOD46" s="475"/>
      <c r="QOE46" s="475"/>
      <c r="QOF46" s="475"/>
      <c r="QOG46" s="475"/>
      <c r="QOH46" s="475"/>
      <c r="QOI46" s="475"/>
      <c r="QOJ46" s="475"/>
      <c r="QOK46" s="475"/>
      <c r="QOL46" s="475"/>
      <c r="QOM46" s="475"/>
      <c r="QON46" s="475"/>
      <c r="QOO46" s="475"/>
      <c r="QOP46" s="475"/>
      <c r="QOQ46" s="475"/>
      <c r="QOR46" s="475"/>
      <c r="QOS46" s="475"/>
      <c r="QOT46" s="475"/>
      <c r="QOU46" s="475"/>
      <c r="QOV46" s="475"/>
      <c r="QOW46" s="475"/>
      <c r="QOX46" s="475"/>
      <c r="QOY46" s="475"/>
      <c r="QOZ46" s="475"/>
      <c r="QPA46" s="475"/>
      <c r="QPB46" s="475"/>
      <c r="QPC46" s="475"/>
      <c r="QPD46" s="475"/>
      <c r="QPE46" s="475"/>
      <c r="QPF46" s="475"/>
      <c r="QPG46" s="475"/>
      <c r="QPH46" s="475"/>
      <c r="QPI46" s="475"/>
      <c r="QPJ46" s="475"/>
      <c r="QPK46" s="475"/>
      <c r="QPL46" s="475"/>
      <c r="QPM46" s="475"/>
      <c r="QPN46" s="475"/>
      <c r="QPO46" s="475"/>
      <c r="QPP46" s="475"/>
      <c r="QPQ46" s="475"/>
      <c r="QPR46" s="475"/>
      <c r="QPS46" s="475"/>
      <c r="QPT46" s="475"/>
      <c r="QPU46" s="475"/>
      <c r="QPV46" s="475"/>
      <c r="QPW46" s="475"/>
      <c r="QPX46" s="475"/>
      <c r="QPY46" s="475"/>
      <c r="QPZ46" s="475"/>
      <c r="QQA46" s="475"/>
      <c r="QQB46" s="475"/>
      <c r="QQC46" s="475"/>
      <c r="QQD46" s="475"/>
      <c r="QQE46" s="475"/>
      <c r="QQF46" s="475"/>
      <c r="QQG46" s="475"/>
      <c r="QQH46" s="475"/>
      <c r="QQI46" s="475"/>
      <c r="QQJ46" s="475"/>
      <c r="QQK46" s="475"/>
      <c r="QQL46" s="475"/>
      <c r="QQM46" s="475"/>
      <c r="QQN46" s="475"/>
      <c r="QQO46" s="475"/>
      <c r="QQP46" s="475"/>
      <c r="QQQ46" s="475"/>
      <c r="QQR46" s="475"/>
      <c r="QQS46" s="475"/>
      <c r="QQT46" s="475"/>
      <c r="QQU46" s="475"/>
      <c r="QQV46" s="475"/>
      <c r="QQW46" s="475"/>
      <c r="QQX46" s="475"/>
      <c r="QQY46" s="475"/>
      <c r="QQZ46" s="475"/>
      <c r="QRA46" s="475"/>
      <c r="QRB46" s="475"/>
      <c r="QRC46" s="475"/>
      <c r="QRD46" s="475"/>
      <c r="QRE46" s="475"/>
      <c r="QRF46" s="475"/>
      <c r="QRG46" s="475"/>
      <c r="QRH46" s="475"/>
      <c r="QRI46" s="475"/>
      <c r="QRJ46" s="475"/>
      <c r="QRK46" s="475"/>
      <c r="QRL46" s="475"/>
      <c r="QRM46" s="475"/>
      <c r="QRN46" s="475"/>
      <c r="QRO46" s="475"/>
      <c r="QRP46" s="475"/>
      <c r="QRQ46" s="475"/>
      <c r="QRR46" s="475"/>
      <c r="QRS46" s="475"/>
      <c r="QRT46" s="475"/>
      <c r="QRU46" s="475"/>
      <c r="QRV46" s="475"/>
      <c r="QRW46" s="475"/>
      <c r="QRX46" s="475"/>
      <c r="QRY46" s="475"/>
      <c r="QRZ46" s="475"/>
      <c r="QSA46" s="475"/>
      <c r="QSB46" s="475"/>
      <c r="QSC46" s="475"/>
      <c r="QSD46" s="475"/>
      <c r="QSE46" s="475"/>
      <c r="QSF46" s="475"/>
      <c r="QSG46" s="475"/>
      <c r="QSH46" s="475"/>
      <c r="QSI46" s="475"/>
      <c r="QSJ46" s="475"/>
      <c r="QSK46" s="475"/>
      <c r="QSL46" s="475"/>
      <c r="QSM46" s="475"/>
      <c r="QSN46" s="475"/>
      <c r="QSO46" s="475"/>
      <c r="QSP46" s="475"/>
      <c r="QSQ46" s="475"/>
      <c r="QSR46" s="475"/>
      <c r="QSS46" s="475"/>
      <c r="QST46" s="475"/>
      <c r="QSU46" s="475"/>
      <c r="QSV46" s="475"/>
      <c r="QSW46" s="475"/>
      <c r="QSX46" s="475"/>
      <c r="QSY46" s="475"/>
      <c r="QSZ46" s="475"/>
      <c r="QTA46" s="475"/>
      <c r="QTB46" s="475"/>
      <c r="QTC46" s="475"/>
      <c r="QTD46" s="475"/>
      <c r="QTE46" s="475"/>
      <c r="QTF46" s="475"/>
      <c r="QTG46" s="475"/>
      <c r="QTH46" s="475"/>
      <c r="QTI46" s="475"/>
      <c r="QTJ46" s="475"/>
      <c r="QTK46" s="475"/>
      <c r="QTL46" s="475"/>
      <c r="QTM46" s="475"/>
      <c r="QTN46" s="475"/>
      <c r="QTO46" s="475"/>
      <c r="QTP46" s="475"/>
      <c r="QTQ46" s="475"/>
      <c r="QTR46" s="475"/>
      <c r="QTS46" s="475"/>
      <c r="QTT46" s="475"/>
      <c r="QTU46" s="475"/>
      <c r="QTV46" s="475"/>
      <c r="QTW46" s="475"/>
      <c r="QTX46" s="475"/>
      <c r="QTY46" s="475"/>
      <c r="QTZ46" s="475"/>
      <c r="QUA46" s="475"/>
      <c r="QUB46" s="475"/>
      <c r="QUC46" s="475"/>
      <c r="QUD46" s="475"/>
      <c r="QUE46" s="475"/>
      <c r="QUF46" s="475"/>
      <c r="QUG46" s="475"/>
      <c r="QUH46" s="475"/>
      <c r="QUI46" s="475"/>
      <c r="QUJ46" s="475"/>
      <c r="QUK46" s="475"/>
      <c r="QUL46" s="475"/>
      <c r="QUM46" s="475"/>
      <c r="QUN46" s="475"/>
      <c r="QUO46" s="475"/>
      <c r="QUP46" s="475"/>
      <c r="QUQ46" s="475"/>
      <c r="QUR46" s="475"/>
      <c r="QUS46" s="475"/>
      <c r="QUT46" s="475"/>
      <c r="QUU46" s="475"/>
      <c r="QUV46" s="475"/>
      <c r="QUW46" s="475"/>
      <c r="QUX46" s="475"/>
      <c r="QUY46" s="475"/>
      <c r="QUZ46" s="475"/>
      <c r="QVA46" s="475"/>
      <c r="QVB46" s="475"/>
      <c r="QVC46" s="475"/>
      <c r="QVD46" s="475"/>
      <c r="QVE46" s="475"/>
      <c r="QVF46" s="475"/>
      <c r="QVG46" s="475"/>
      <c r="QVH46" s="475"/>
      <c r="QVI46" s="475"/>
      <c r="QVJ46" s="475"/>
      <c r="QVK46" s="475"/>
      <c r="QVL46" s="475"/>
      <c r="QVM46" s="475"/>
      <c r="QVN46" s="475"/>
      <c r="QVO46" s="475"/>
      <c r="QVP46" s="475"/>
      <c r="QVQ46" s="475"/>
      <c r="QVR46" s="475"/>
      <c r="QVS46" s="475"/>
      <c r="QVT46" s="475"/>
      <c r="QVU46" s="475"/>
      <c r="QVV46" s="475"/>
      <c r="QVW46" s="475"/>
      <c r="QVX46" s="475"/>
      <c r="QVY46" s="475"/>
      <c r="QVZ46" s="475"/>
      <c r="QWA46" s="475"/>
      <c r="QWB46" s="475"/>
      <c r="QWC46" s="475"/>
      <c r="QWD46" s="475"/>
      <c r="QWE46" s="475"/>
      <c r="QWF46" s="475"/>
      <c r="QWG46" s="475"/>
      <c r="QWH46" s="475"/>
      <c r="QWI46" s="475"/>
      <c r="QWJ46" s="475"/>
      <c r="QWK46" s="475"/>
      <c r="QWL46" s="475"/>
      <c r="QWM46" s="475"/>
      <c r="QWN46" s="475"/>
      <c r="QWO46" s="475"/>
      <c r="QWP46" s="475"/>
      <c r="QWQ46" s="475"/>
      <c r="QWR46" s="475"/>
      <c r="QWS46" s="475"/>
      <c r="QWT46" s="475"/>
      <c r="QWU46" s="475"/>
      <c r="QWV46" s="475"/>
      <c r="QWW46" s="475"/>
      <c r="QWX46" s="475"/>
      <c r="QWY46" s="475"/>
      <c r="QWZ46" s="475"/>
      <c r="QXA46" s="475"/>
      <c r="QXB46" s="475"/>
      <c r="QXC46" s="475"/>
      <c r="QXD46" s="475"/>
      <c r="QXE46" s="475"/>
      <c r="QXF46" s="475"/>
      <c r="QXG46" s="475"/>
      <c r="QXH46" s="475"/>
      <c r="QXI46" s="475"/>
      <c r="QXJ46" s="475"/>
      <c r="QXK46" s="475"/>
      <c r="QXL46" s="475"/>
      <c r="QXM46" s="475"/>
      <c r="QXN46" s="475"/>
      <c r="QXO46" s="475"/>
      <c r="QXP46" s="475"/>
      <c r="QXQ46" s="475"/>
      <c r="QXR46" s="475"/>
      <c r="QXS46" s="475"/>
      <c r="QXT46" s="475"/>
      <c r="QXU46" s="475"/>
      <c r="QXV46" s="475"/>
      <c r="QXW46" s="475"/>
      <c r="QXX46" s="475"/>
      <c r="QXY46" s="475"/>
      <c r="QXZ46" s="475"/>
      <c r="QYA46" s="475"/>
      <c r="QYB46" s="475"/>
      <c r="QYC46" s="475"/>
      <c r="QYD46" s="475"/>
      <c r="QYE46" s="475"/>
      <c r="QYF46" s="475"/>
      <c r="QYG46" s="475"/>
      <c r="QYH46" s="475"/>
      <c r="QYI46" s="475"/>
      <c r="QYJ46" s="475"/>
      <c r="QYK46" s="475"/>
      <c r="QYL46" s="475"/>
      <c r="QYM46" s="475"/>
      <c r="QYN46" s="475"/>
      <c r="QYO46" s="475"/>
      <c r="QYP46" s="475"/>
      <c r="QYQ46" s="475"/>
      <c r="QYR46" s="475"/>
      <c r="QYS46" s="475"/>
      <c r="QYT46" s="475"/>
      <c r="QYU46" s="475"/>
      <c r="QYV46" s="475"/>
      <c r="QYW46" s="475"/>
      <c r="QYX46" s="475"/>
      <c r="QYY46" s="475"/>
      <c r="QYZ46" s="475"/>
      <c r="QZA46" s="475"/>
      <c r="QZB46" s="475"/>
      <c r="QZC46" s="475"/>
      <c r="QZD46" s="475"/>
      <c r="QZE46" s="475"/>
      <c r="QZF46" s="475"/>
      <c r="QZG46" s="475"/>
      <c r="QZH46" s="475"/>
      <c r="QZI46" s="475"/>
      <c r="QZJ46" s="475"/>
      <c r="QZK46" s="475"/>
      <c r="QZL46" s="475"/>
      <c r="QZM46" s="475"/>
      <c r="QZN46" s="475"/>
      <c r="QZO46" s="475"/>
      <c r="QZP46" s="475"/>
      <c r="QZQ46" s="475"/>
      <c r="QZR46" s="475"/>
      <c r="QZS46" s="475"/>
      <c r="QZT46" s="475"/>
      <c r="QZU46" s="475"/>
      <c r="QZV46" s="475"/>
      <c r="QZW46" s="475"/>
      <c r="QZX46" s="475"/>
      <c r="QZY46" s="475"/>
      <c r="QZZ46" s="475"/>
      <c r="RAA46" s="475"/>
      <c r="RAB46" s="475"/>
      <c r="RAC46" s="475"/>
      <c r="RAD46" s="475"/>
      <c r="RAE46" s="475"/>
      <c r="RAF46" s="475"/>
      <c r="RAG46" s="475"/>
      <c r="RAH46" s="475"/>
      <c r="RAI46" s="475"/>
      <c r="RAJ46" s="475"/>
      <c r="RAK46" s="475"/>
      <c r="RAL46" s="475"/>
      <c r="RAM46" s="475"/>
      <c r="RAN46" s="475"/>
      <c r="RAO46" s="475"/>
      <c r="RAP46" s="475"/>
      <c r="RAQ46" s="475"/>
      <c r="RAR46" s="475"/>
      <c r="RAS46" s="475"/>
      <c r="RAT46" s="475"/>
      <c r="RAU46" s="475"/>
      <c r="RAV46" s="475"/>
      <c r="RAW46" s="475"/>
      <c r="RAX46" s="475"/>
      <c r="RAY46" s="475"/>
      <c r="RAZ46" s="475"/>
      <c r="RBA46" s="475"/>
      <c r="RBB46" s="475"/>
      <c r="RBC46" s="475"/>
      <c r="RBD46" s="475"/>
      <c r="RBE46" s="475"/>
      <c r="RBF46" s="475"/>
      <c r="RBG46" s="475"/>
      <c r="RBH46" s="475"/>
      <c r="RBI46" s="475"/>
      <c r="RBJ46" s="475"/>
      <c r="RBK46" s="475"/>
      <c r="RBL46" s="475"/>
      <c r="RBM46" s="475"/>
      <c r="RBN46" s="475"/>
      <c r="RBO46" s="475"/>
      <c r="RBP46" s="475"/>
      <c r="RBQ46" s="475"/>
      <c r="RBR46" s="475"/>
      <c r="RBS46" s="475"/>
      <c r="RBT46" s="475"/>
      <c r="RBU46" s="475"/>
      <c r="RBV46" s="475"/>
      <c r="RBW46" s="475"/>
      <c r="RBX46" s="475"/>
      <c r="RBY46" s="475"/>
      <c r="RBZ46" s="475"/>
      <c r="RCA46" s="475"/>
      <c r="RCB46" s="475"/>
      <c r="RCC46" s="475"/>
      <c r="RCD46" s="475"/>
      <c r="RCE46" s="475"/>
      <c r="RCF46" s="475"/>
      <c r="RCG46" s="475"/>
      <c r="RCH46" s="475"/>
      <c r="RCI46" s="475"/>
      <c r="RCJ46" s="475"/>
      <c r="RCK46" s="475"/>
      <c r="RCL46" s="475"/>
      <c r="RCM46" s="475"/>
      <c r="RCN46" s="475"/>
      <c r="RCO46" s="475"/>
      <c r="RCP46" s="475"/>
      <c r="RCQ46" s="475"/>
      <c r="RCR46" s="475"/>
      <c r="RCS46" s="475"/>
      <c r="RCT46" s="475"/>
      <c r="RCU46" s="475"/>
      <c r="RCV46" s="475"/>
      <c r="RCW46" s="475"/>
      <c r="RCX46" s="475"/>
      <c r="RCY46" s="475"/>
      <c r="RCZ46" s="475"/>
      <c r="RDA46" s="475"/>
      <c r="RDB46" s="475"/>
      <c r="RDC46" s="475"/>
      <c r="RDD46" s="475"/>
      <c r="RDE46" s="475"/>
      <c r="RDF46" s="475"/>
      <c r="RDG46" s="475"/>
      <c r="RDH46" s="475"/>
      <c r="RDI46" s="475"/>
      <c r="RDJ46" s="475"/>
      <c r="RDK46" s="475"/>
      <c r="RDL46" s="475"/>
      <c r="RDM46" s="475"/>
      <c r="RDN46" s="475"/>
      <c r="RDO46" s="475"/>
      <c r="RDP46" s="475"/>
      <c r="RDQ46" s="475"/>
      <c r="RDR46" s="475"/>
      <c r="RDS46" s="475"/>
      <c r="RDT46" s="475"/>
      <c r="RDU46" s="475"/>
      <c r="RDV46" s="475"/>
      <c r="RDW46" s="475"/>
      <c r="RDX46" s="475"/>
      <c r="RDY46" s="475"/>
      <c r="RDZ46" s="475"/>
      <c r="REA46" s="475"/>
      <c r="REB46" s="475"/>
      <c r="REC46" s="475"/>
      <c r="RED46" s="475"/>
      <c r="REE46" s="475"/>
      <c r="REF46" s="475"/>
      <c r="REG46" s="475"/>
      <c r="REH46" s="475"/>
      <c r="REI46" s="475"/>
      <c r="REJ46" s="475"/>
      <c r="REK46" s="475"/>
      <c r="REL46" s="475"/>
      <c r="REM46" s="475"/>
      <c r="REN46" s="475"/>
      <c r="REO46" s="475"/>
      <c r="REP46" s="475"/>
      <c r="REQ46" s="475"/>
      <c r="RER46" s="475"/>
      <c r="RES46" s="475"/>
      <c r="RET46" s="475"/>
      <c r="REU46" s="475"/>
      <c r="REV46" s="475"/>
      <c r="REW46" s="475"/>
      <c r="REX46" s="475"/>
      <c r="REY46" s="475"/>
      <c r="REZ46" s="475"/>
      <c r="RFA46" s="475"/>
      <c r="RFB46" s="475"/>
      <c r="RFC46" s="475"/>
      <c r="RFD46" s="475"/>
      <c r="RFE46" s="475"/>
      <c r="RFF46" s="475"/>
      <c r="RFG46" s="475"/>
      <c r="RFH46" s="475"/>
      <c r="RFI46" s="475"/>
      <c r="RFJ46" s="475"/>
      <c r="RFK46" s="475"/>
      <c r="RFL46" s="475"/>
      <c r="RFM46" s="475"/>
      <c r="RFN46" s="475"/>
      <c r="RFO46" s="475"/>
      <c r="RFP46" s="475"/>
      <c r="RFQ46" s="475"/>
      <c r="RFR46" s="475"/>
      <c r="RFS46" s="475"/>
      <c r="RFT46" s="475"/>
      <c r="RFU46" s="475"/>
      <c r="RFV46" s="475"/>
      <c r="RFW46" s="475"/>
      <c r="RFX46" s="475"/>
      <c r="RFY46" s="475"/>
      <c r="RFZ46" s="475"/>
      <c r="RGA46" s="475"/>
      <c r="RGB46" s="475"/>
      <c r="RGC46" s="475"/>
      <c r="RGD46" s="475"/>
      <c r="RGE46" s="475"/>
      <c r="RGF46" s="475"/>
      <c r="RGG46" s="475"/>
      <c r="RGH46" s="475"/>
      <c r="RGI46" s="475"/>
      <c r="RGJ46" s="475"/>
      <c r="RGK46" s="475"/>
      <c r="RGL46" s="475"/>
      <c r="RGM46" s="475"/>
      <c r="RGN46" s="475"/>
      <c r="RGO46" s="475"/>
      <c r="RGP46" s="475"/>
      <c r="RGQ46" s="475"/>
      <c r="RGR46" s="475"/>
      <c r="RGS46" s="475"/>
      <c r="RGT46" s="475"/>
      <c r="RGU46" s="475"/>
      <c r="RGV46" s="475"/>
      <c r="RGW46" s="475"/>
      <c r="RGX46" s="475"/>
      <c r="RGY46" s="475"/>
      <c r="RGZ46" s="475"/>
      <c r="RHA46" s="475"/>
      <c r="RHB46" s="475"/>
      <c r="RHC46" s="475"/>
      <c r="RHD46" s="475"/>
      <c r="RHE46" s="475"/>
      <c r="RHF46" s="475"/>
      <c r="RHG46" s="475"/>
      <c r="RHH46" s="475"/>
      <c r="RHI46" s="475"/>
      <c r="RHJ46" s="475"/>
      <c r="RHK46" s="475"/>
      <c r="RHL46" s="475"/>
      <c r="RHM46" s="475"/>
      <c r="RHN46" s="475"/>
      <c r="RHO46" s="475"/>
      <c r="RHP46" s="475"/>
      <c r="RHQ46" s="475"/>
      <c r="RHR46" s="475"/>
      <c r="RHS46" s="475"/>
      <c r="RHT46" s="475"/>
      <c r="RHU46" s="475"/>
      <c r="RHV46" s="475"/>
      <c r="RHW46" s="475"/>
      <c r="RHX46" s="475"/>
      <c r="RHY46" s="475"/>
      <c r="RHZ46" s="475"/>
      <c r="RIA46" s="475"/>
      <c r="RIB46" s="475"/>
      <c r="RIC46" s="475"/>
      <c r="RID46" s="475"/>
      <c r="RIE46" s="475"/>
      <c r="RIF46" s="475"/>
      <c r="RIG46" s="475"/>
      <c r="RIH46" s="475"/>
      <c r="RII46" s="475"/>
      <c r="RIJ46" s="475"/>
      <c r="RIK46" s="475"/>
      <c r="RIL46" s="475"/>
      <c r="RIM46" s="475"/>
      <c r="RIN46" s="475"/>
      <c r="RIO46" s="475"/>
      <c r="RIP46" s="475"/>
      <c r="RIQ46" s="475"/>
      <c r="RIR46" s="475"/>
      <c r="RIS46" s="475"/>
      <c r="RIT46" s="475"/>
      <c r="RIU46" s="475"/>
      <c r="RIV46" s="475"/>
      <c r="RIW46" s="475"/>
      <c r="RIX46" s="475"/>
      <c r="RIY46" s="475"/>
      <c r="RIZ46" s="475"/>
      <c r="RJA46" s="475"/>
      <c r="RJB46" s="475"/>
      <c r="RJC46" s="475"/>
      <c r="RJD46" s="475"/>
      <c r="RJE46" s="475"/>
      <c r="RJF46" s="475"/>
      <c r="RJG46" s="475"/>
      <c r="RJH46" s="475"/>
      <c r="RJI46" s="475"/>
      <c r="RJJ46" s="475"/>
      <c r="RJK46" s="475"/>
      <c r="RJL46" s="475"/>
      <c r="RJM46" s="475"/>
      <c r="RJN46" s="475"/>
      <c r="RJO46" s="475"/>
      <c r="RJP46" s="475"/>
      <c r="RJQ46" s="475"/>
      <c r="RJR46" s="475"/>
      <c r="RJS46" s="475"/>
      <c r="RJT46" s="475"/>
      <c r="RJU46" s="475"/>
      <c r="RJV46" s="475"/>
      <c r="RJW46" s="475"/>
      <c r="RJX46" s="475"/>
      <c r="RJY46" s="475"/>
      <c r="RJZ46" s="475"/>
      <c r="RKA46" s="475"/>
      <c r="RKB46" s="475"/>
      <c r="RKC46" s="475"/>
      <c r="RKD46" s="475"/>
      <c r="RKE46" s="475"/>
      <c r="RKF46" s="475"/>
      <c r="RKG46" s="475"/>
      <c r="RKH46" s="475"/>
      <c r="RKI46" s="475"/>
      <c r="RKJ46" s="475"/>
      <c r="RKK46" s="475"/>
      <c r="RKL46" s="475"/>
      <c r="RKM46" s="475"/>
      <c r="RKN46" s="475"/>
      <c r="RKO46" s="475"/>
      <c r="RKP46" s="475"/>
      <c r="RKQ46" s="475"/>
      <c r="RKR46" s="475"/>
      <c r="RKS46" s="475"/>
      <c r="RKT46" s="475"/>
      <c r="RKU46" s="475"/>
      <c r="RKV46" s="475"/>
      <c r="RKW46" s="475"/>
      <c r="RKX46" s="475"/>
      <c r="RKY46" s="475"/>
      <c r="RKZ46" s="475"/>
      <c r="RLA46" s="475"/>
      <c r="RLB46" s="475"/>
      <c r="RLC46" s="475"/>
      <c r="RLD46" s="475"/>
      <c r="RLE46" s="475"/>
      <c r="RLF46" s="475"/>
      <c r="RLG46" s="475"/>
      <c r="RLH46" s="475"/>
      <c r="RLI46" s="475"/>
      <c r="RLJ46" s="475"/>
      <c r="RLK46" s="475"/>
      <c r="RLL46" s="475"/>
      <c r="RLM46" s="475"/>
      <c r="RLN46" s="475"/>
      <c r="RLO46" s="475"/>
      <c r="RLP46" s="475"/>
      <c r="RLQ46" s="475"/>
      <c r="RLR46" s="475"/>
      <c r="RLS46" s="475"/>
      <c r="RLT46" s="475"/>
      <c r="RLU46" s="475"/>
      <c r="RLV46" s="475"/>
      <c r="RLW46" s="475"/>
      <c r="RLX46" s="475"/>
      <c r="RLY46" s="475"/>
      <c r="RLZ46" s="475"/>
      <c r="RMA46" s="475"/>
      <c r="RMB46" s="475"/>
      <c r="RMC46" s="475"/>
      <c r="RMD46" s="475"/>
      <c r="RME46" s="475"/>
      <c r="RMF46" s="475"/>
      <c r="RMG46" s="475"/>
      <c r="RMH46" s="475"/>
      <c r="RMI46" s="475"/>
      <c r="RMJ46" s="475"/>
      <c r="RMK46" s="475"/>
      <c r="RML46" s="475"/>
      <c r="RMM46" s="475"/>
      <c r="RMN46" s="475"/>
      <c r="RMO46" s="475"/>
      <c r="RMP46" s="475"/>
      <c r="RMQ46" s="475"/>
      <c r="RMR46" s="475"/>
      <c r="RMS46" s="475"/>
      <c r="RMT46" s="475"/>
      <c r="RMU46" s="475"/>
      <c r="RMV46" s="475"/>
      <c r="RMW46" s="475"/>
      <c r="RMX46" s="475"/>
      <c r="RMY46" s="475"/>
      <c r="RMZ46" s="475"/>
      <c r="RNA46" s="475"/>
      <c r="RNB46" s="475"/>
      <c r="RNC46" s="475"/>
      <c r="RND46" s="475"/>
      <c r="RNE46" s="475"/>
      <c r="RNF46" s="475"/>
      <c r="RNG46" s="475"/>
      <c r="RNH46" s="475"/>
      <c r="RNI46" s="475"/>
      <c r="RNJ46" s="475"/>
      <c r="RNK46" s="475"/>
      <c r="RNL46" s="475"/>
      <c r="RNM46" s="475"/>
      <c r="RNN46" s="475"/>
      <c r="RNO46" s="475"/>
      <c r="RNP46" s="475"/>
      <c r="RNQ46" s="475"/>
      <c r="RNR46" s="475"/>
      <c r="RNS46" s="475"/>
      <c r="RNT46" s="475"/>
      <c r="RNU46" s="475"/>
      <c r="RNV46" s="475"/>
      <c r="RNW46" s="475"/>
      <c r="RNX46" s="475"/>
      <c r="RNY46" s="475"/>
      <c r="RNZ46" s="475"/>
      <c r="ROA46" s="475"/>
      <c r="ROB46" s="475"/>
      <c r="ROC46" s="475"/>
      <c r="ROD46" s="475"/>
      <c r="ROE46" s="475"/>
      <c r="ROF46" s="475"/>
      <c r="ROG46" s="475"/>
      <c r="ROH46" s="475"/>
      <c r="ROI46" s="475"/>
      <c r="ROJ46" s="475"/>
      <c r="ROK46" s="475"/>
      <c r="ROL46" s="475"/>
      <c r="ROM46" s="475"/>
      <c r="RON46" s="475"/>
      <c r="ROO46" s="475"/>
      <c r="ROP46" s="475"/>
      <c r="ROQ46" s="475"/>
      <c r="ROR46" s="475"/>
      <c r="ROS46" s="475"/>
      <c r="ROT46" s="475"/>
      <c r="ROU46" s="475"/>
      <c r="ROV46" s="475"/>
      <c r="ROW46" s="475"/>
      <c r="ROX46" s="475"/>
      <c r="ROY46" s="475"/>
      <c r="ROZ46" s="475"/>
      <c r="RPA46" s="475"/>
      <c r="RPB46" s="475"/>
      <c r="RPC46" s="475"/>
      <c r="RPD46" s="475"/>
      <c r="RPE46" s="475"/>
      <c r="RPF46" s="475"/>
      <c r="RPG46" s="475"/>
      <c r="RPH46" s="475"/>
      <c r="RPI46" s="475"/>
      <c r="RPJ46" s="475"/>
      <c r="RPK46" s="475"/>
      <c r="RPL46" s="475"/>
      <c r="RPM46" s="475"/>
      <c r="RPN46" s="475"/>
      <c r="RPO46" s="475"/>
      <c r="RPP46" s="475"/>
      <c r="RPQ46" s="475"/>
      <c r="RPR46" s="475"/>
      <c r="RPS46" s="475"/>
      <c r="RPT46" s="475"/>
      <c r="RPU46" s="475"/>
      <c r="RPV46" s="475"/>
      <c r="RPW46" s="475"/>
      <c r="RPX46" s="475"/>
      <c r="RPY46" s="475"/>
      <c r="RPZ46" s="475"/>
      <c r="RQA46" s="475"/>
      <c r="RQB46" s="475"/>
      <c r="RQC46" s="475"/>
      <c r="RQD46" s="475"/>
      <c r="RQE46" s="475"/>
      <c r="RQF46" s="475"/>
      <c r="RQG46" s="475"/>
      <c r="RQH46" s="475"/>
      <c r="RQI46" s="475"/>
      <c r="RQJ46" s="475"/>
      <c r="RQK46" s="475"/>
      <c r="RQL46" s="475"/>
      <c r="RQM46" s="475"/>
      <c r="RQN46" s="475"/>
      <c r="RQO46" s="475"/>
      <c r="RQP46" s="475"/>
      <c r="RQQ46" s="475"/>
      <c r="RQR46" s="475"/>
      <c r="RQS46" s="475"/>
      <c r="RQT46" s="475"/>
      <c r="RQU46" s="475"/>
      <c r="RQV46" s="475"/>
      <c r="RQW46" s="475"/>
      <c r="RQX46" s="475"/>
      <c r="RQY46" s="475"/>
      <c r="RQZ46" s="475"/>
      <c r="RRA46" s="475"/>
      <c r="RRB46" s="475"/>
      <c r="RRC46" s="475"/>
      <c r="RRD46" s="475"/>
      <c r="RRE46" s="475"/>
      <c r="RRF46" s="475"/>
      <c r="RRG46" s="475"/>
      <c r="RRH46" s="475"/>
      <c r="RRI46" s="475"/>
      <c r="RRJ46" s="475"/>
      <c r="RRK46" s="475"/>
      <c r="RRL46" s="475"/>
      <c r="RRM46" s="475"/>
      <c r="RRN46" s="475"/>
      <c r="RRO46" s="475"/>
      <c r="RRP46" s="475"/>
      <c r="RRQ46" s="475"/>
      <c r="RRR46" s="475"/>
      <c r="RRS46" s="475"/>
      <c r="RRT46" s="475"/>
      <c r="RRU46" s="475"/>
      <c r="RRV46" s="475"/>
      <c r="RRW46" s="475"/>
      <c r="RRX46" s="475"/>
      <c r="RRY46" s="475"/>
      <c r="RRZ46" s="475"/>
      <c r="RSA46" s="475"/>
      <c r="RSB46" s="475"/>
      <c r="RSC46" s="475"/>
      <c r="RSD46" s="475"/>
      <c r="RSE46" s="475"/>
      <c r="RSF46" s="475"/>
      <c r="RSG46" s="475"/>
      <c r="RSH46" s="475"/>
      <c r="RSI46" s="475"/>
      <c r="RSJ46" s="475"/>
      <c r="RSK46" s="475"/>
      <c r="RSL46" s="475"/>
      <c r="RSM46" s="475"/>
      <c r="RSN46" s="475"/>
      <c r="RSO46" s="475"/>
      <c r="RSP46" s="475"/>
      <c r="RSQ46" s="475"/>
      <c r="RSR46" s="475"/>
      <c r="RSS46" s="475"/>
      <c r="RST46" s="475"/>
      <c r="RSU46" s="475"/>
      <c r="RSV46" s="475"/>
      <c r="RSW46" s="475"/>
      <c r="RSX46" s="475"/>
      <c r="RSY46" s="475"/>
      <c r="RSZ46" s="475"/>
      <c r="RTA46" s="475"/>
      <c r="RTB46" s="475"/>
      <c r="RTC46" s="475"/>
      <c r="RTD46" s="475"/>
      <c r="RTE46" s="475"/>
      <c r="RTF46" s="475"/>
      <c r="RTG46" s="475"/>
      <c r="RTH46" s="475"/>
      <c r="RTI46" s="475"/>
      <c r="RTJ46" s="475"/>
      <c r="RTK46" s="475"/>
      <c r="RTL46" s="475"/>
      <c r="RTM46" s="475"/>
      <c r="RTN46" s="475"/>
      <c r="RTO46" s="475"/>
      <c r="RTP46" s="475"/>
      <c r="RTQ46" s="475"/>
      <c r="RTR46" s="475"/>
      <c r="RTS46" s="475"/>
      <c r="RTT46" s="475"/>
      <c r="RTU46" s="475"/>
      <c r="RTV46" s="475"/>
      <c r="RTW46" s="475"/>
      <c r="RTX46" s="475"/>
      <c r="RTY46" s="475"/>
      <c r="RTZ46" s="475"/>
      <c r="RUA46" s="475"/>
      <c r="RUB46" s="475"/>
      <c r="RUC46" s="475"/>
      <c r="RUD46" s="475"/>
      <c r="RUE46" s="475"/>
      <c r="RUF46" s="475"/>
      <c r="RUG46" s="475"/>
      <c r="RUH46" s="475"/>
      <c r="RUI46" s="475"/>
      <c r="RUJ46" s="475"/>
      <c r="RUK46" s="475"/>
      <c r="RUL46" s="475"/>
      <c r="RUM46" s="475"/>
      <c r="RUN46" s="475"/>
      <c r="RUO46" s="475"/>
      <c r="RUP46" s="475"/>
      <c r="RUQ46" s="475"/>
      <c r="RUR46" s="475"/>
      <c r="RUS46" s="475"/>
      <c r="RUT46" s="475"/>
      <c r="RUU46" s="475"/>
      <c r="RUV46" s="475"/>
      <c r="RUW46" s="475"/>
      <c r="RUX46" s="475"/>
      <c r="RUY46" s="475"/>
      <c r="RUZ46" s="475"/>
      <c r="RVA46" s="475"/>
      <c r="RVB46" s="475"/>
      <c r="RVC46" s="475"/>
      <c r="RVD46" s="475"/>
      <c r="RVE46" s="475"/>
      <c r="RVF46" s="475"/>
      <c r="RVG46" s="475"/>
      <c r="RVH46" s="475"/>
      <c r="RVI46" s="475"/>
      <c r="RVJ46" s="475"/>
      <c r="RVK46" s="475"/>
      <c r="RVL46" s="475"/>
      <c r="RVM46" s="475"/>
      <c r="RVN46" s="475"/>
      <c r="RVO46" s="475"/>
      <c r="RVP46" s="475"/>
      <c r="RVQ46" s="475"/>
      <c r="RVR46" s="475"/>
      <c r="RVS46" s="475"/>
      <c r="RVT46" s="475"/>
      <c r="RVU46" s="475"/>
      <c r="RVV46" s="475"/>
      <c r="RVW46" s="475"/>
      <c r="RVX46" s="475"/>
      <c r="RVY46" s="475"/>
      <c r="RVZ46" s="475"/>
      <c r="RWA46" s="475"/>
      <c r="RWB46" s="475"/>
      <c r="RWC46" s="475"/>
      <c r="RWD46" s="475"/>
      <c r="RWE46" s="475"/>
      <c r="RWF46" s="475"/>
      <c r="RWG46" s="475"/>
      <c r="RWH46" s="475"/>
      <c r="RWI46" s="475"/>
      <c r="RWJ46" s="475"/>
      <c r="RWK46" s="475"/>
      <c r="RWL46" s="475"/>
      <c r="RWM46" s="475"/>
      <c r="RWN46" s="475"/>
      <c r="RWO46" s="475"/>
      <c r="RWP46" s="475"/>
      <c r="RWQ46" s="475"/>
      <c r="RWR46" s="475"/>
      <c r="RWS46" s="475"/>
      <c r="RWT46" s="475"/>
      <c r="RWU46" s="475"/>
      <c r="RWV46" s="475"/>
      <c r="RWW46" s="475"/>
      <c r="RWX46" s="475"/>
      <c r="RWY46" s="475"/>
      <c r="RWZ46" s="475"/>
      <c r="RXA46" s="475"/>
      <c r="RXB46" s="475"/>
      <c r="RXC46" s="475"/>
      <c r="RXD46" s="475"/>
      <c r="RXE46" s="475"/>
      <c r="RXF46" s="475"/>
      <c r="RXG46" s="475"/>
      <c r="RXH46" s="475"/>
      <c r="RXI46" s="475"/>
      <c r="RXJ46" s="475"/>
      <c r="RXK46" s="475"/>
      <c r="RXL46" s="475"/>
      <c r="RXM46" s="475"/>
      <c r="RXN46" s="475"/>
      <c r="RXO46" s="475"/>
      <c r="RXP46" s="475"/>
      <c r="RXQ46" s="475"/>
      <c r="RXR46" s="475"/>
      <c r="RXS46" s="475"/>
      <c r="RXT46" s="475"/>
      <c r="RXU46" s="475"/>
      <c r="RXV46" s="475"/>
      <c r="RXW46" s="475"/>
      <c r="RXX46" s="475"/>
      <c r="RXY46" s="475"/>
      <c r="RXZ46" s="475"/>
      <c r="RYA46" s="475"/>
      <c r="RYB46" s="475"/>
      <c r="RYC46" s="475"/>
      <c r="RYD46" s="475"/>
      <c r="RYE46" s="475"/>
      <c r="RYF46" s="475"/>
      <c r="RYG46" s="475"/>
      <c r="RYH46" s="475"/>
      <c r="RYI46" s="475"/>
      <c r="RYJ46" s="475"/>
      <c r="RYK46" s="475"/>
      <c r="RYL46" s="475"/>
      <c r="RYM46" s="475"/>
      <c r="RYN46" s="475"/>
      <c r="RYO46" s="475"/>
      <c r="RYP46" s="475"/>
      <c r="RYQ46" s="475"/>
      <c r="RYR46" s="475"/>
      <c r="RYS46" s="475"/>
      <c r="RYT46" s="475"/>
      <c r="RYU46" s="475"/>
      <c r="RYV46" s="475"/>
      <c r="RYW46" s="475"/>
      <c r="RYX46" s="475"/>
      <c r="RYY46" s="475"/>
      <c r="RYZ46" s="475"/>
      <c r="RZA46" s="475"/>
      <c r="RZB46" s="475"/>
      <c r="RZC46" s="475"/>
      <c r="RZD46" s="475"/>
      <c r="RZE46" s="475"/>
      <c r="RZF46" s="475"/>
      <c r="RZG46" s="475"/>
      <c r="RZH46" s="475"/>
      <c r="RZI46" s="475"/>
      <c r="RZJ46" s="475"/>
      <c r="RZK46" s="475"/>
      <c r="RZL46" s="475"/>
      <c r="RZM46" s="475"/>
      <c r="RZN46" s="475"/>
      <c r="RZO46" s="475"/>
      <c r="RZP46" s="475"/>
      <c r="RZQ46" s="475"/>
      <c r="RZR46" s="475"/>
      <c r="RZS46" s="475"/>
      <c r="RZT46" s="475"/>
      <c r="RZU46" s="475"/>
      <c r="RZV46" s="475"/>
      <c r="RZW46" s="475"/>
      <c r="RZX46" s="475"/>
      <c r="RZY46" s="475"/>
      <c r="RZZ46" s="475"/>
      <c r="SAA46" s="475"/>
      <c r="SAB46" s="475"/>
      <c r="SAC46" s="475"/>
      <c r="SAD46" s="475"/>
      <c r="SAE46" s="475"/>
      <c r="SAF46" s="475"/>
      <c r="SAG46" s="475"/>
      <c r="SAH46" s="475"/>
      <c r="SAI46" s="475"/>
      <c r="SAJ46" s="475"/>
      <c r="SAK46" s="475"/>
      <c r="SAL46" s="475"/>
      <c r="SAM46" s="475"/>
      <c r="SAN46" s="475"/>
      <c r="SAO46" s="475"/>
      <c r="SAP46" s="475"/>
      <c r="SAQ46" s="475"/>
      <c r="SAR46" s="475"/>
      <c r="SAS46" s="475"/>
      <c r="SAT46" s="475"/>
      <c r="SAU46" s="475"/>
      <c r="SAV46" s="475"/>
      <c r="SAW46" s="475"/>
      <c r="SAX46" s="475"/>
      <c r="SAY46" s="475"/>
      <c r="SAZ46" s="475"/>
      <c r="SBA46" s="475"/>
      <c r="SBB46" s="475"/>
      <c r="SBC46" s="475"/>
      <c r="SBD46" s="475"/>
      <c r="SBE46" s="475"/>
      <c r="SBF46" s="475"/>
      <c r="SBG46" s="475"/>
      <c r="SBH46" s="475"/>
      <c r="SBI46" s="475"/>
      <c r="SBJ46" s="475"/>
      <c r="SBK46" s="475"/>
      <c r="SBL46" s="475"/>
      <c r="SBM46" s="475"/>
      <c r="SBN46" s="475"/>
      <c r="SBO46" s="475"/>
      <c r="SBP46" s="475"/>
      <c r="SBQ46" s="475"/>
      <c r="SBR46" s="475"/>
      <c r="SBS46" s="475"/>
      <c r="SBT46" s="475"/>
      <c r="SBU46" s="475"/>
      <c r="SBV46" s="475"/>
      <c r="SBW46" s="475"/>
      <c r="SBX46" s="475"/>
      <c r="SBY46" s="475"/>
      <c r="SBZ46" s="475"/>
      <c r="SCA46" s="475"/>
      <c r="SCB46" s="475"/>
      <c r="SCC46" s="475"/>
      <c r="SCD46" s="475"/>
      <c r="SCE46" s="475"/>
      <c r="SCF46" s="475"/>
      <c r="SCG46" s="475"/>
      <c r="SCH46" s="475"/>
      <c r="SCI46" s="475"/>
      <c r="SCJ46" s="475"/>
      <c r="SCK46" s="475"/>
      <c r="SCL46" s="475"/>
      <c r="SCM46" s="475"/>
      <c r="SCN46" s="475"/>
      <c r="SCO46" s="475"/>
      <c r="SCP46" s="475"/>
      <c r="SCQ46" s="475"/>
      <c r="SCR46" s="475"/>
      <c r="SCS46" s="475"/>
      <c r="SCT46" s="475"/>
      <c r="SCU46" s="475"/>
      <c r="SCV46" s="475"/>
      <c r="SCW46" s="475"/>
      <c r="SCX46" s="475"/>
      <c r="SCY46" s="475"/>
      <c r="SCZ46" s="475"/>
      <c r="SDA46" s="475"/>
      <c r="SDB46" s="475"/>
      <c r="SDC46" s="475"/>
      <c r="SDD46" s="475"/>
      <c r="SDE46" s="475"/>
      <c r="SDF46" s="475"/>
      <c r="SDG46" s="475"/>
      <c r="SDH46" s="475"/>
      <c r="SDI46" s="475"/>
      <c r="SDJ46" s="475"/>
      <c r="SDK46" s="475"/>
      <c r="SDL46" s="475"/>
      <c r="SDM46" s="475"/>
      <c r="SDN46" s="475"/>
      <c r="SDO46" s="475"/>
      <c r="SDP46" s="475"/>
      <c r="SDQ46" s="475"/>
      <c r="SDR46" s="475"/>
      <c r="SDS46" s="475"/>
      <c r="SDT46" s="475"/>
      <c r="SDU46" s="475"/>
      <c r="SDV46" s="475"/>
      <c r="SDW46" s="475"/>
      <c r="SDX46" s="475"/>
      <c r="SDY46" s="475"/>
      <c r="SDZ46" s="475"/>
      <c r="SEA46" s="475"/>
      <c r="SEB46" s="475"/>
      <c r="SEC46" s="475"/>
      <c r="SED46" s="475"/>
      <c r="SEE46" s="475"/>
      <c r="SEF46" s="475"/>
      <c r="SEG46" s="475"/>
      <c r="SEH46" s="475"/>
      <c r="SEI46" s="475"/>
      <c r="SEJ46" s="475"/>
      <c r="SEK46" s="475"/>
      <c r="SEL46" s="475"/>
      <c r="SEM46" s="475"/>
      <c r="SEN46" s="475"/>
      <c r="SEO46" s="475"/>
      <c r="SEP46" s="475"/>
      <c r="SEQ46" s="475"/>
      <c r="SER46" s="475"/>
      <c r="SES46" s="475"/>
      <c r="SET46" s="475"/>
      <c r="SEU46" s="475"/>
      <c r="SEV46" s="475"/>
      <c r="SEW46" s="475"/>
      <c r="SEX46" s="475"/>
      <c r="SEY46" s="475"/>
      <c r="SEZ46" s="475"/>
      <c r="SFA46" s="475"/>
      <c r="SFB46" s="475"/>
      <c r="SFC46" s="475"/>
      <c r="SFD46" s="475"/>
      <c r="SFE46" s="475"/>
      <c r="SFF46" s="475"/>
      <c r="SFG46" s="475"/>
      <c r="SFH46" s="475"/>
      <c r="SFI46" s="475"/>
      <c r="SFJ46" s="475"/>
      <c r="SFK46" s="475"/>
      <c r="SFL46" s="475"/>
      <c r="SFM46" s="475"/>
      <c r="SFN46" s="475"/>
      <c r="SFO46" s="475"/>
      <c r="SFP46" s="475"/>
      <c r="SFQ46" s="475"/>
      <c r="SFR46" s="475"/>
      <c r="SFS46" s="475"/>
      <c r="SFT46" s="475"/>
      <c r="SFU46" s="475"/>
      <c r="SFV46" s="475"/>
      <c r="SFW46" s="475"/>
      <c r="SFX46" s="475"/>
      <c r="SFY46" s="475"/>
      <c r="SFZ46" s="475"/>
      <c r="SGA46" s="475"/>
      <c r="SGB46" s="475"/>
      <c r="SGC46" s="475"/>
      <c r="SGD46" s="475"/>
      <c r="SGE46" s="475"/>
      <c r="SGF46" s="475"/>
      <c r="SGG46" s="475"/>
      <c r="SGH46" s="475"/>
      <c r="SGI46" s="475"/>
      <c r="SGJ46" s="475"/>
      <c r="SGK46" s="475"/>
      <c r="SGL46" s="475"/>
      <c r="SGM46" s="475"/>
      <c r="SGN46" s="475"/>
      <c r="SGO46" s="475"/>
      <c r="SGP46" s="475"/>
      <c r="SGQ46" s="475"/>
      <c r="SGR46" s="475"/>
      <c r="SGS46" s="475"/>
      <c r="SGT46" s="475"/>
      <c r="SGU46" s="475"/>
      <c r="SGV46" s="475"/>
      <c r="SGW46" s="475"/>
      <c r="SGX46" s="475"/>
      <c r="SGY46" s="475"/>
      <c r="SGZ46" s="475"/>
      <c r="SHA46" s="475"/>
      <c r="SHB46" s="475"/>
      <c r="SHC46" s="475"/>
      <c r="SHD46" s="475"/>
      <c r="SHE46" s="475"/>
      <c r="SHF46" s="475"/>
      <c r="SHG46" s="475"/>
      <c r="SHH46" s="475"/>
      <c r="SHI46" s="475"/>
      <c r="SHJ46" s="475"/>
      <c r="SHK46" s="475"/>
      <c r="SHL46" s="475"/>
      <c r="SHM46" s="475"/>
      <c r="SHN46" s="475"/>
      <c r="SHO46" s="475"/>
      <c r="SHP46" s="475"/>
      <c r="SHQ46" s="475"/>
      <c r="SHR46" s="475"/>
      <c r="SHS46" s="475"/>
      <c r="SHT46" s="475"/>
      <c r="SHU46" s="475"/>
      <c r="SHV46" s="475"/>
      <c r="SHW46" s="475"/>
      <c r="SHX46" s="475"/>
      <c r="SHY46" s="475"/>
      <c r="SHZ46" s="475"/>
      <c r="SIA46" s="475"/>
      <c r="SIB46" s="475"/>
      <c r="SIC46" s="475"/>
      <c r="SID46" s="475"/>
      <c r="SIE46" s="475"/>
      <c r="SIF46" s="475"/>
      <c r="SIG46" s="475"/>
      <c r="SIH46" s="475"/>
      <c r="SII46" s="475"/>
      <c r="SIJ46" s="475"/>
      <c r="SIK46" s="475"/>
      <c r="SIL46" s="475"/>
      <c r="SIM46" s="475"/>
      <c r="SIN46" s="475"/>
      <c r="SIO46" s="475"/>
      <c r="SIP46" s="475"/>
      <c r="SIQ46" s="475"/>
      <c r="SIR46" s="475"/>
      <c r="SIS46" s="475"/>
      <c r="SIT46" s="475"/>
      <c r="SIU46" s="475"/>
      <c r="SIV46" s="475"/>
      <c r="SIW46" s="475"/>
      <c r="SIX46" s="475"/>
      <c r="SIY46" s="475"/>
      <c r="SIZ46" s="475"/>
      <c r="SJA46" s="475"/>
      <c r="SJB46" s="475"/>
      <c r="SJC46" s="475"/>
      <c r="SJD46" s="475"/>
      <c r="SJE46" s="475"/>
      <c r="SJF46" s="475"/>
      <c r="SJG46" s="475"/>
      <c r="SJH46" s="475"/>
      <c r="SJI46" s="475"/>
      <c r="SJJ46" s="475"/>
      <c r="SJK46" s="475"/>
      <c r="SJL46" s="475"/>
      <c r="SJM46" s="475"/>
      <c r="SJN46" s="475"/>
      <c r="SJO46" s="475"/>
      <c r="SJP46" s="475"/>
      <c r="SJQ46" s="475"/>
      <c r="SJR46" s="475"/>
      <c r="SJS46" s="475"/>
      <c r="SJT46" s="475"/>
      <c r="SJU46" s="475"/>
      <c r="SJV46" s="475"/>
      <c r="SJW46" s="475"/>
      <c r="SJX46" s="475"/>
      <c r="SJY46" s="475"/>
      <c r="SJZ46" s="475"/>
      <c r="SKA46" s="475"/>
      <c r="SKB46" s="475"/>
      <c r="SKC46" s="475"/>
      <c r="SKD46" s="475"/>
      <c r="SKE46" s="475"/>
      <c r="SKF46" s="475"/>
      <c r="SKG46" s="475"/>
      <c r="SKH46" s="475"/>
      <c r="SKI46" s="475"/>
      <c r="SKJ46" s="475"/>
      <c r="SKK46" s="475"/>
      <c r="SKL46" s="475"/>
      <c r="SKM46" s="475"/>
      <c r="SKN46" s="475"/>
      <c r="SKO46" s="475"/>
      <c r="SKP46" s="475"/>
      <c r="SKQ46" s="475"/>
      <c r="SKR46" s="475"/>
      <c r="SKS46" s="475"/>
      <c r="SKT46" s="475"/>
      <c r="SKU46" s="475"/>
      <c r="SKV46" s="475"/>
      <c r="SKW46" s="475"/>
      <c r="SKX46" s="475"/>
      <c r="SKY46" s="475"/>
      <c r="SKZ46" s="475"/>
      <c r="SLA46" s="475"/>
      <c r="SLB46" s="475"/>
      <c r="SLC46" s="475"/>
      <c r="SLD46" s="475"/>
      <c r="SLE46" s="475"/>
      <c r="SLF46" s="475"/>
      <c r="SLG46" s="475"/>
      <c r="SLH46" s="475"/>
      <c r="SLI46" s="475"/>
      <c r="SLJ46" s="475"/>
      <c r="SLK46" s="475"/>
      <c r="SLL46" s="475"/>
      <c r="SLM46" s="475"/>
      <c r="SLN46" s="475"/>
      <c r="SLO46" s="475"/>
      <c r="SLP46" s="475"/>
      <c r="SLQ46" s="475"/>
      <c r="SLR46" s="475"/>
      <c r="SLS46" s="475"/>
      <c r="SLT46" s="475"/>
      <c r="SLU46" s="475"/>
      <c r="SLV46" s="475"/>
      <c r="SLW46" s="475"/>
      <c r="SLX46" s="475"/>
      <c r="SLY46" s="475"/>
      <c r="SLZ46" s="475"/>
      <c r="SMA46" s="475"/>
      <c r="SMB46" s="475"/>
      <c r="SMC46" s="475"/>
      <c r="SMD46" s="475"/>
      <c r="SME46" s="475"/>
      <c r="SMF46" s="475"/>
      <c r="SMG46" s="475"/>
      <c r="SMH46" s="475"/>
      <c r="SMI46" s="475"/>
      <c r="SMJ46" s="475"/>
      <c r="SMK46" s="475"/>
      <c r="SML46" s="475"/>
      <c r="SMM46" s="475"/>
      <c r="SMN46" s="475"/>
      <c r="SMO46" s="475"/>
      <c r="SMP46" s="475"/>
      <c r="SMQ46" s="475"/>
      <c r="SMR46" s="475"/>
      <c r="SMS46" s="475"/>
      <c r="SMT46" s="475"/>
      <c r="SMU46" s="475"/>
      <c r="SMV46" s="475"/>
      <c r="SMW46" s="475"/>
      <c r="SMX46" s="475"/>
      <c r="SMY46" s="475"/>
      <c r="SMZ46" s="475"/>
      <c r="SNA46" s="475"/>
      <c r="SNB46" s="475"/>
      <c r="SNC46" s="475"/>
      <c r="SND46" s="475"/>
      <c r="SNE46" s="475"/>
      <c r="SNF46" s="475"/>
      <c r="SNG46" s="475"/>
      <c r="SNH46" s="475"/>
      <c r="SNI46" s="475"/>
      <c r="SNJ46" s="475"/>
      <c r="SNK46" s="475"/>
      <c r="SNL46" s="475"/>
      <c r="SNM46" s="475"/>
      <c r="SNN46" s="475"/>
      <c r="SNO46" s="475"/>
      <c r="SNP46" s="475"/>
      <c r="SNQ46" s="475"/>
      <c r="SNR46" s="475"/>
      <c r="SNS46" s="475"/>
      <c r="SNT46" s="475"/>
      <c r="SNU46" s="475"/>
      <c r="SNV46" s="475"/>
      <c r="SNW46" s="475"/>
      <c r="SNX46" s="475"/>
      <c r="SNY46" s="475"/>
      <c r="SNZ46" s="475"/>
      <c r="SOA46" s="475"/>
      <c r="SOB46" s="475"/>
      <c r="SOC46" s="475"/>
      <c r="SOD46" s="475"/>
      <c r="SOE46" s="475"/>
      <c r="SOF46" s="475"/>
      <c r="SOG46" s="475"/>
      <c r="SOH46" s="475"/>
      <c r="SOI46" s="475"/>
      <c r="SOJ46" s="475"/>
      <c r="SOK46" s="475"/>
      <c r="SOL46" s="475"/>
      <c r="SOM46" s="475"/>
      <c r="SON46" s="475"/>
      <c r="SOO46" s="475"/>
      <c r="SOP46" s="475"/>
      <c r="SOQ46" s="475"/>
      <c r="SOR46" s="475"/>
      <c r="SOS46" s="475"/>
      <c r="SOT46" s="475"/>
      <c r="SOU46" s="475"/>
      <c r="SOV46" s="475"/>
      <c r="SOW46" s="475"/>
      <c r="SOX46" s="475"/>
      <c r="SOY46" s="475"/>
      <c r="SOZ46" s="475"/>
      <c r="SPA46" s="475"/>
      <c r="SPB46" s="475"/>
      <c r="SPC46" s="475"/>
      <c r="SPD46" s="475"/>
      <c r="SPE46" s="475"/>
      <c r="SPF46" s="475"/>
      <c r="SPG46" s="475"/>
      <c r="SPH46" s="475"/>
      <c r="SPI46" s="475"/>
      <c r="SPJ46" s="475"/>
      <c r="SPK46" s="475"/>
      <c r="SPL46" s="475"/>
      <c r="SPM46" s="475"/>
      <c r="SPN46" s="475"/>
      <c r="SPO46" s="475"/>
      <c r="SPP46" s="475"/>
      <c r="SPQ46" s="475"/>
      <c r="SPR46" s="475"/>
      <c r="SPS46" s="475"/>
      <c r="SPT46" s="475"/>
      <c r="SPU46" s="475"/>
      <c r="SPV46" s="475"/>
      <c r="SPW46" s="475"/>
      <c r="SPX46" s="475"/>
      <c r="SPY46" s="475"/>
      <c r="SPZ46" s="475"/>
      <c r="SQA46" s="475"/>
      <c r="SQB46" s="475"/>
      <c r="SQC46" s="475"/>
      <c r="SQD46" s="475"/>
      <c r="SQE46" s="475"/>
      <c r="SQF46" s="475"/>
      <c r="SQG46" s="475"/>
      <c r="SQH46" s="475"/>
      <c r="SQI46" s="475"/>
      <c r="SQJ46" s="475"/>
      <c r="SQK46" s="475"/>
      <c r="SQL46" s="475"/>
      <c r="SQM46" s="475"/>
      <c r="SQN46" s="475"/>
      <c r="SQO46" s="475"/>
      <c r="SQP46" s="475"/>
      <c r="SQQ46" s="475"/>
      <c r="SQR46" s="475"/>
      <c r="SQS46" s="475"/>
      <c r="SQT46" s="475"/>
      <c r="SQU46" s="475"/>
      <c r="SQV46" s="475"/>
      <c r="SQW46" s="475"/>
      <c r="SQX46" s="475"/>
      <c r="SQY46" s="475"/>
      <c r="SQZ46" s="475"/>
      <c r="SRA46" s="475"/>
      <c r="SRB46" s="475"/>
      <c r="SRC46" s="475"/>
      <c r="SRD46" s="475"/>
      <c r="SRE46" s="475"/>
      <c r="SRF46" s="475"/>
      <c r="SRG46" s="475"/>
      <c r="SRH46" s="475"/>
      <c r="SRI46" s="475"/>
      <c r="SRJ46" s="475"/>
      <c r="SRK46" s="475"/>
      <c r="SRL46" s="475"/>
      <c r="SRM46" s="475"/>
      <c r="SRN46" s="475"/>
      <c r="SRO46" s="475"/>
      <c r="SRP46" s="475"/>
      <c r="SRQ46" s="475"/>
      <c r="SRR46" s="475"/>
      <c r="SRS46" s="475"/>
      <c r="SRT46" s="475"/>
      <c r="SRU46" s="475"/>
      <c r="SRV46" s="475"/>
      <c r="SRW46" s="475"/>
      <c r="SRX46" s="475"/>
      <c r="SRY46" s="475"/>
      <c r="SRZ46" s="475"/>
      <c r="SSA46" s="475"/>
      <c r="SSB46" s="475"/>
      <c r="SSC46" s="475"/>
      <c r="SSD46" s="475"/>
      <c r="SSE46" s="475"/>
      <c r="SSF46" s="475"/>
      <c r="SSG46" s="475"/>
      <c r="SSH46" s="475"/>
      <c r="SSI46" s="475"/>
      <c r="SSJ46" s="475"/>
      <c r="SSK46" s="475"/>
      <c r="SSL46" s="475"/>
      <c r="SSM46" s="475"/>
      <c r="SSN46" s="475"/>
      <c r="SSO46" s="475"/>
      <c r="SSP46" s="475"/>
      <c r="SSQ46" s="475"/>
      <c r="SSR46" s="475"/>
      <c r="SSS46" s="475"/>
      <c r="SST46" s="475"/>
      <c r="SSU46" s="475"/>
      <c r="SSV46" s="475"/>
      <c r="SSW46" s="475"/>
      <c r="SSX46" s="475"/>
      <c r="SSY46" s="475"/>
      <c r="SSZ46" s="475"/>
      <c r="STA46" s="475"/>
      <c r="STB46" s="475"/>
      <c r="STC46" s="475"/>
      <c r="STD46" s="475"/>
      <c r="STE46" s="475"/>
      <c r="STF46" s="475"/>
      <c r="STG46" s="475"/>
      <c r="STH46" s="475"/>
      <c r="STI46" s="475"/>
      <c r="STJ46" s="475"/>
      <c r="STK46" s="475"/>
      <c r="STL46" s="475"/>
      <c r="STM46" s="475"/>
      <c r="STN46" s="475"/>
      <c r="STO46" s="475"/>
      <c r="STP46" s="475"/>
      <c r="STQ46" s="475"/>
      <c r="STR46" s="475"/>
      <c r="STS46" s="475"/>
      <c r="STT46" s="475"/>
      <c r="STU46" s="475"/>
      <c r="STV46" s="475"/>
      <c r="STW46" s="475"/>
      <c r="STX46" s="475"/>
      <c r="STY46" s="475"/>
      <c r="STZ46" s="475"/>
      <c r="SUA46" s="475"/>
      <c r="SUB46" s="475"/>
      <c r="SUC46" s="475"/>
      <c r="SUD46" s="475"/>
      <c r="SUE46" s="475"/>
      <c r="SUF46" s="475"/>
      <c r="SUG46" s="475"/>
      <c r="SUH46" s="475"/>
      <c r="SUI46" s="475"/>
      <c r="SUJ46" s="475"/>
      <c r="SUK46" s="475"/>
      <c r="SUL46" s="475"/>
      <c r="SUM46" s="475"/>
      <c r="SUN46" s="475"/>
      <c r="SUO46" s="475"/>
      <c r="SUP46" s="475"/>
      <c r="SUQ46" s="475"/>
      <c r="SUR46" s="475"/>
      <c r="SUS46" s="475"/>
      <c r="SUT46" s="475"/>
      <c r="SUU46" s="475"/>
      <c r="SUV46" s="475"/>
      <c r="SUW46" s="475"/>
      <c r="SUX46" s="475"/>
      <c r="SUY46" s="475"/>
      <c r="SUZ46" s="475"/>
      <c r="SVA46" s="475"/>
      <c r="SVB46" s="475"/>
      <c r="SVC46" s="475"/>
      <c r="SVD46" s="475"/>
      <c r="SVE46" s="475"/>
      <c r="SVF46" s="475"/>
      <c r="SVG46" s="475"/>
      <c r="SVH46" s="475"/>
      <c r="SVI46" s="475"/>
      <c r="SVJ46" s="475"/>
      <c r="SVK46" s="475"/>
      <c r="SVL46" s="475"/>
      <c r="SVM46" s="475"/>
      <c r="SVN46" s="475"/>
      <c r="SVO46" s="475"/>
      <c r="SVP46" s="475"/>
      <c r="SVQ46" s="475"/>
      <c r="SVR46" s="475"/>
      <c r="SVS46" s="475"/>
      <c r="SVT46" s="475"/>
      <c r="SVU46" s="475"/>
      <c r="SVV46" s="475"/>
      <c r="SVW46" s="475"/>
      <c r="SVX46" s="475"/>
      <c r="SVY46" s="475"/>
      <c r="SVZ46" s="475"/>
      <c r="SWA46" s="475"/>
      <c r="SWB46" s="475"/>
      <c r="SWC46" s="475"/>
      <c r="SWD46" s="475"/>
      <c r="SWE46" s="475"/>
      <c r="SWF46" s="475"/>
      <c r="SWG46" s="475"/>
      <c r="SWH46" s="475"/>
      <c r="SWI46" s="475"/>
      <c r="SWJ46" s="475"/>
      <c r="SWK46" s="475"/>
      <c r="SWL46" s="475"/>
      <c r="SWM46" s="475"/>
      <c r="SWN46" s="475"/>
      <c r="SWO46" s="475"/>
      <c r="SWP46" s="475"/>
      <c r="SWQ46" s="475"/>
      <c r="SWR46" s="475"/>
      <c r="SWS46" s="475"/>
      <c r="SWT46" s="475"/>
      <c r="SWU46" s="475"/>
      <c r="SWV46" s="475"/>
      <c r="SWW46" s="475"/>
      <c r="SWX46" s="475"/>
      <c r="SWY46" s="475"/>
      <c r="SWZ46" s="475"/>
      <c r="SXA46" s="475"/>
      <c r="SXB46" s="475"/>
      <c r="SXC46" s="475"/>
      <c r="SXD46" s="475"/>
      <c r="SXE46" s="475"/>
      <c r="SXF46" s="475"/>
      <c r="SXG46" s="475"/>
      <c r="SXH46" s="475"/>
      <c r="SXI46" s="475"/>
      <c r="SXJ46" s="475"/>
      <c r="SXK46" s="475"/>
      <c r="SXL46" s="475"/>
      <c r="SXM46" s="475"/>
      <c r="SXN46" s="475"/>
      <c r="SXO46" s="475"/>
      <c r="SXP46" s="475"/>
      <c r="SXQ46" s="475"/>
      <c r="SXR46" s="475"/>
      <c r="SXS46" s="475"/>
      <c r="SXT46" s="475"/>
      <c r="SXU46" s="475"/>
      <c r="SXV46" s="475"/>
      <c r="SXW46" s="475"/>
      <c r="SXX46" s="475"/>
      <c r="SXY46" s="475"/>
      <c r="SXZ46" s="475"/>
      <c r="SYA46" s="475"/>
      <c r="SYB46" s="475"/>
      <c r="SYC46" s="475"/>
      <c r="SYD46" s="475"/>
      <c r="SYE46" s="475"/>
      <c r="SYF46" s="475"/>
      <c r="SYG46" s="475"/>
      <c r="SYH46" s="475"/>
      <c r="SYI46" s="475"/>
      <c r="SYJ46" s="475"/>
      <c r="SYK46" s="475"/>
      <c r="SYL46" s="475"/>
      <c r="SYM46" s="475"/>
      <c r="SYN46" s="475"/>
      <c r="SYO46" s="475"/>
      <c r="SYP46" s="475"/>
      <c r="SYQ46" s="475"/>
      <c r="SYR46" s="475"/>
      <c r="SYS46" s="475"/>
      <c r="SYT46" s="475"/>
      <c r="SYU46" s="475"/>
      <c r="SYV46" s="475"/>
      <c r="SYW46" s="475"/>
      <c r="SYX46" s="475"/>
      <c r="SYY46" s="475"/>
      <c r="SYZ46" s="475"/>
      <c r="SZA46" s="475"/>
      <c r="SZB46" s="475"/>
      <c r="SZC46" s="475"/>
      <c r="SZD46" s="475"/>
      <c r="SZE46" s="475"/>
      <c r="SZF46" s="475"/>
      <c r="SZG46" s="475"/>
      <c r="SZH46" s="475"/>
      <c r="SZI46" s="475"/>
      <c r="SZJ46" s="475"/>
      <c r="SZK46" s="475"/>
      <c r="SZL46" s="475"/>
      <c r="SZM46" s="475"/>
      <c r="SZN46" s="475"/>
      <c r="SZO46" s="475"/>
      <c r="SZP46" s="475"/>
      <c r="SZQ46" s="475"/>
      <c r="SZR46" s="475"/>
      <c r="SZS46" s="475"/>
      <c r="SZT46" s="475"/>
      <c r="SZU46" s="475"/>
      <c r="SZV46" s="475"/>
      <c r="SZW46" s="475"/>
      <c r="SZX46" s="475"/>
      <c r="SZY46" s="475"/>
      <c r="SZZ46" s="475"/>
      <c r="TAA46" s="475"/>
      <c r="TAB46" s="475"/>
      <c r="TAC46" s="475"/>
      <c r="TAD46" s="475"/>
      <c r="TAE46" s="475"/>
      <c r="TAF46" s="475"/>
      <c r="TAG46" s="475"/>
      <c r="TAH46" s="475"/>
      <c r="TAI46" s="475"/>
      <c r="TAJ46" s="475"/>
      <c r="TAK46" s="475"/>
      <c r="TAL46" s="475"/>
      <c r="TAM46" s="475"/>
      <c r="TAN46" s="475"/>
      <c r="TAO46" s="475"/>
      <c r="TAP46" s="475"/>
      <c r="TAQ46" s="475"/>
      <c r="TAR46" s="475"/>
      <c r="TAS46" s="475"/>
      <c r="TAT46" s="475"/>
      <c r="TAU46" s="475"/>
      <c r="TAV46" s="475"/>
      <c r="TAW46" s="475"/>
      <c r="TAX46" s="475"/>
      <c r="TAY46" s="475"/>
      <c r="TAZ46" s="475"/>
      <c r="TBA46" s="475"/>
      <c r="TBB46" s="475"/>
      <c r="TBC46" s="475"/>
      <c r="TBD46" s="475"/>
      <c r="TBE46" s="475"/>
      <c r="TBF46" s="475"/>
      <c r="TBG46" s="475"/>
      <c r="TBH46" s="475"/>
      <c r="TBI46" s="475"/>
      <c r="TBJ46" s="475"/>
      <c r="TBK46" s="475"/>
      <c r="TBL46" s="475"/>
      <c r="TBM46" s="475"/>
      <c r="TBN46" s="475"/>
      <c r="TBO46" s="475"/>
      <c r="TBP46" s="475"/>
      <c r="TBQ46" s="475"/>
      <c r="TBR46" s="475"/>
      <c r="TBS46" s="475"/>
      <c r="TBT46" s="475"/>
      <c r="TBU46" s="475"/>
      <c r="TBV46" s="475"/>
      <c r="TBW46" s="475"/>
      <c r="TBX46" s="475"/>
      <c r="TBY46" s="475"/>
      <c r="TBZ46" s="475"/>
      <c r="TCA46" s="475"/>
      <c r="TCB46" s="475"/>
      <c r="TCC46" s="475"/>
      <c r="TCD46" s="475"/>
      <c r="TCE46" s="475"/>
      <c r="TCF46" s="475"/>
      <c r="TCG46" s="475"/>
      <c r="TCH46" s="475"/>
      <c r="TCI46" s="475"/>
      <c r="TCJ46" s="475"/>
      <c r="TCK46" s="475"/>
      <c r="TCL46" s="475"/>
      <c r="TCM46" s="475"/>
      <c r="TCN46" s="475"/>
      <c r="TCO46" s="475"/>
      <c r="TCP46" s="475"/>
      <c r="TCQ46" s="475"/>
      <c r="TCR46" s="475"/>
      <c r="TCS46" s="475"/>
      <c r="TCT46" s="475"/>
      <c r="TCU46" s="475"/>
      <c r="TCV46" s="475"/>
      <c r="TCW46" s="475"/>
      <c r="TCX46" s="475"/>
      <c r="TCY46" s="475"/>
      <c r="TCZ46" s="475"/>
      <c r="TDA46" s="475"/>
      <c r="TDB46" s="475"/>
      <c r="TDC46" s="475"/>
      <c r="TDD46" s="475"/>
      <c r="TDE46" s="475"/>
      <c r="TDF46" s="475"/>
      <c r="TDG46" s="475"/>
      <c r="TDH46" s="475"/>
      <c r="TDI46" s="475"/>
      <c r="TDJ46" s="475"/>
      <c r="TDK46" s="475"/>
      <c r="TDL46" s="475"/>
      <c r="TDM46" s="475"/>
      <c r="TDN46" s="475"/>
      <c r="TDO46" s="475"/>
      <c r="TDP46" s="475"/>
      <c r="TDQ46" s="475"/>
      <c r="TDR46" s="475"/>
      <c r="TDS46" s="475"/>
      <c r="TDT46" s="475"/>
      <c r="TDU46" s="475"/>
      <c r="TDV46" s="475"/>
      <c r="TDW46" s="475"/>
      <c r="TDX46" s="475"/>
      <c r="TDY46" s="475"/>
      <c r="TDZ46" s="475"/>
      <c r="TEA46" s="475"/>
      <c r="TEB46" s="475"/>
      <c r="TEC46" s="475"/>
      <c r="TED46" s="475"/>
      <c r="TEE46" s="475"/>
      <c r="TEF46" s="475"/>
      <c r="TEG46" s="475"/>
      <c r="TEH46" s="475"/>
      <c r="TEI46" s="475"/>
      <c r="TEJ46" s="475"/>
      <c r="TEK46" s="475"/>
      <c r="TEL46" s="475"/>
      <c r="TEM46" s="475"/>
      <c r="TEN46" s="475"/>
      <c r="TEO46" s="475"/>
      <c r="TEP46" s="475"/>
      <c r="TEQ46" s="475"/>
      <c r="TER46" s="475"/>
      <c r="TES46" s="475"/>
      <c r="TET46" s="475"/>
      <c r="TEU46" s="475"/>
      <c r="TEV46" s="475"/>
      <c r="TEW46" s="475"/>
      <c r="TEX46" s="475"/>
      <c r="TEY46" s="475"/>
      <c r="TEZ46" s="475"/>
      <c r="TFA46" s="475"/>
      <c r="TFB46" s="475"/>
      <c r="TFC46" s="475"/>
      <c r="TFD46" s="475"/>
      <c r="TFE46" s="475"/>
      <c r="TFF46" s="475"/>
      <c r="TFG46" s="475"/>
      <c r="TFH46" s="475"/>
      <c r="TFI46" s="475"/>
      <c r="TFJ46" s="475"/>
      <c r="TFK46" s="475"/>
      <c r="TFL46" s="475"/>
      <c r="TFM46" s="475"/>
      <c r="TFN46" s="475"/>
      <c r="TFO46" s="475"/>
      <c r="TFP46" s="475"/>
      <c r="TFQ46" s="475"/>
      <c r="TFR46" s="475"/>
      <c r="TFS46" s="475"/>
      <c r="TFT46" s="475"/>
      <c r="TFU46" s="475"/>
      <c r="TFV46" s="475"/>
      <c r="TFW46" s="475"/>
      <c r="TFX46" s="475"/>
      <c r="TFY46" s="475"/>
      <c r="TFZ46" s="475"/>
      <c r="TGA46" s="475"/>
      <c r="TGB46" s="475"/>
      <c r="TGC46" s="475"/>
      <c r="TGD46" s="475"/>
      <c r="TGE46" s="475"/>
      <c r="TGF46" s="475"/>
      <c r="TGG46" s="475"/>
      <c r="TGH46" s="475"/>
      <c r="TGI46" s="475"/>
      <c r="TGJ46" s="475"/>
      <c r="TGK46" s="475"/>
      <c r="TGL46" s="475"/>
      <c r="TGM46" s="475"/>
      <c r="TGN46" s="475"/>
      <c r="TGO46" s="475"/>
      <c r="TGP46" s="475"/>
      <c r="TGQ46" s="475"/>
      <c r="TGR46" s="475"/>
      <c r="TGS46" s="475"/>
      <c r="TGT46" s="475"/>
      <c r="TGU46" s="475"/>
      <c r="TGV46" s="475"/>
      <c r="TGW46" s="475"/>
      <c r="TGX46" s="475"/>
      <c r="TGY46" s="475"/>
      <c r="TGZ46" s="475"/>
      <c r="THA46" s="475"/>
      <c r="THB46" s="475"/>
      <c r="THC46" s="475"/>
      <c r="THD46" s="475"/>
      <c r="THE46" s="475"/>
      <c r="THF46" s="475"/>
      <c r="THG46" s="475"/>
      <c r="THH46" s="475"/>
      <c r="THI46" s="475"/>
      <c r="THJ46" s="475"/>
      <c r="THK46" s="475"/>
      <c r="THL46" s="475"/>
      <c r="THM46" s="475"/>
      <c r="THN46" s="475"/>
      <c r="THO46" s="475"/>
      <c r="THP46" s="475"/>
      <c r="THQ46" s="475"/>
      <c r="THR46" s="475"/>
      <c r="THS46" s="475"/>
      <c r="THT46" s="475"/>
      <c r="THU46" s="475"/>
      <c r="THV46" s="475"/>
      <c r="THW46" s="475"/>
      <c r="THX46" s="475"/>
      <c r="THY46" s="475"/>
      <c r="THZ46" s="475"/>
      <c r="TIA46" s="475"/>
      <c r="TIB46" s="475"/>
      <c r="TIC46" s="475"/>
      <c r="TID46" s="475"/>
      <c r="TIE46" s="475"/>
      <c r="TIF46" s="475"/>
      <c r="TIG46" s="475"/>
      <c r="TIH46" s="475"/>
      <c r="TII46" s="475"/>
      <c r="TIJ46" s="475"/>
      <c r="TIK46" s="475"/>
      <c r="TIL46" s="475"/>
      <c r="TIM46" s="475"/>
      <c r="TIN46" s="475"/>
      <c r="TIO46" s="475"/>
      <c r="TIP46" s="475"/>
      <c r="TIQ46" s="475"/>
      <c r="TIR46" s="475"/>
      <c r="TIS46" s="475"/>
      <c r="TIT46" s="475"/>
      <c r="TIU46" s="475"/>
      <c r="TIV46" s="475"/>
      <c r="TIW46" s="475"/>
      <c r="TIX46" s="475"/>
      <c r="TIY46" s="475"/>
      <c r="TIZ46" s="475"/>
      <c r="TJA46" s="475"/>
      <c r="TJB46" s="475"/>
      <c r="TJC46" s="475"/>
      <c r="TJD46" s="475"/>
      <c r="TJE46" s="475"/>
      <c r="TJF46" s="475"/>
      <c r="TJG46" s="475"/>
      <c r="TJH46" s="475"/>
      <c r="TJI46" s="475"/>
      <c r="TJJ46" s="475"/>
      <c r="TJK46" s="475"/>
      <c r="TJL46" s="475"/>
      <c r="TJM46" s="475"/>
      <c r="TJN46" s="475"/>
      <c r="TJO46" s="475"/>
      <c r="TJP46" s="475"/>
      <c r="TJQ46" s="475"/>
      <c r="TJR46" s="475"/>
      <c r="TJS46" s="475"/>
      <c r="TJT46" s="475"/>
      <c r="TJU46" s="475"/>
      <c r="TJV46" s="475"/>
      <c r="TJW46" s="475"/>
      <c r="TJX46" s="475"/>
      <c r="TJY46" s="475"/>
      <c r="TJZ46" s="475"/>
      <c r="TKA46" s="475"/>
      <c r="TKB46" s="475"/>
      <c r="TKC46" s="475"/>
      <c r="TKD46" s="475"/>
      <c r="TKE46" s="475"/>
      <c r="TKF46" s="475"/>
      <c r="TKG46" s="475"/>
      <c r="TKH46" s="475"/>
      <c r="TKI46" s="475"/>
      <c r="TKJ46" s="475"/>
      <c r="TKK46" s="475"/>
      <c r="TKL46" s="475"/>
      <c r="TKM46" s="475"/>
      <c r="TKN46" s="475"/>
      <c r="TKO46" s="475"/>
      <c r="TKP46" s="475"/>
      <c r="TKQ46" s="475"/>
      <c r="TKR46" s="475"/>
      <c r="TKS46" s="475"/>
      <c r="TKT46" s="475"/>
      <c r="TKU46" s="475"/>
      <c r="TKV46" s="475"/>
      <c r="TKW46" s="475"/>
      <c r="TKX46" s="475"/>
      <c r="TKY46" s="475"/>
      <c r="TKZ46" s="475"/>
      <c r="TLA46" s="475"/>
      <c r="TLB46" s="475"/>
      <c r="TLC46" s="475"/>
      <c r="TLD46" s="475"/>
      <c r="TLE46" s="475"/>
      <c r="TLF46" s="475"/>
      <c r="TLG46" s="475"/>
      <c r="TLH46" s="475"/>
      <c r="TLI46" s="475"/>
      <c r="TLJ46" s="475"/>
      <c r="TLK46" s="475"/>
      <c r="TLL46" s="475"/>
      <c r="TLM46" s="475"/>
      <c r="TLN46" s="475"/>
      <c r="TLO46" s="475"/>
      <c r="TLP46" s="475"/>
      <c r="TLQ46" s="475"/>
      <c r="TLR46" s="475"/>
      <c r="TLS46" s="475"/>
      <c r="TLT46" s="475"/>
      <c r="TLU46" s="475"/>
      <c r="TLV46" s="475"/>
      <c r="TLW46" s="475"/>
      <c r="TLX46" s="475"/>
      <c r="TLY46" s="475"/>
      <c r="TLZ46" s="475"/>
      <c r="TMA46" s="475"/>
      <c r="TMB46" s="475"/>
      <c r="TMC46" s="475"/>
      <c r="TMD46" s="475"/>
      <c r="TME46" s="475"/>
      <c r="TMF46" s="475"/>
      <c r="TMG46" s="475"/>
      <c r="TMH46" s="475"/>
      <c r="TMI46" s="475"/>
      <c r="TMJ46" s="475"/>
      <c r="TMK46" s="475"/>
      <c r="TML46" s="475"/>
      <c r="TMM46" s="475"/>
      <c r="TMN46" s="475"/>
      <c r="TMO46" s="475"/>
      <c r="TMP46" s="475"/>
      <c r="TMQ46" s="475"/>
      <c r="TMR46" s="475"/>
      <c r="TMS46" s="475"/>
      <c r="TMT46" s="475"/>
      <c r="TMU46" s="475"/>
      <c r="TMV46" s="475"/>
      <c r="TMW46" s="475"/>
      <c r="TMX46" s="475"/>
      <c r="TMY46" s="475"/>
      <c r="TMZ46" s="475"/>
      <c r="TNA46" s="475"/>
      <c r="TNB46" s="475"/>
      <c r="TNC46" s="475"/>
      <c r="TND46" s="475"/>
      <c r="TNE46" s="475"/>
      <c r="TNF46" s="475"/>
      <c r="TNG46" s="475"/>
      <c r="TNH46" s="475"/>
      <c r="TNI46" s="475"/>
      <c r="TNJ46" s="475"/>
      <c r="TNK46" s="475"/>
      <c r="TNL46" s="475"/>
      <c r="TNM46" s="475"/>
      <c r="TNN46" s="475"/>
      <c r="TNO46" s="475"/>
      <c r="TNP46" s="475"/>
      <c r="TNQ46" s="475"/>
      <c r="TNR46" s="475"/>
      <c r="TNS46" s="475"/>
      <c r="TNT46" s="475"/>
      <c r="TNU46" s="475"/>
      <c r="TNV46" s="475"/>
      <c r="TNW46" s="475"/>
      <c r="TNX46" s="475"/>
      <c r="TNY46" s="475"/>
      <c r="TNZ46" s="475"/>
      <c r="TOA46" s="475"/>
      <c r="TOB46" s="475"/>
      <c r="TOC46" s="475"/>
      <c r="TOD46" s="475"/>
      <c r="TOE46" s="475"/>
      <c r="TOF46" s="475"/>
      <c r="TOG46" s="475"/>
      <c r="TOH46" s="475"/>
      <c r="TOI46" s="475"/>
      <c r="TOJ46" s="475"/>
      <c r="TOK46" s="475"/>
      <c r="TOL46" s="475"/>
      <c r="TOM46" s="475"/>
      <c r="TON46" s="475"/>
      <c r="TOO46" s="475"/>
      <c r="TOP46" s="475"/>
      <c r="TOQ46" s="475"/>
      <c r="TOR46" s="475"/>
      <c r="TOS46" s="475"/>
      <c r="TOT46" s="475"/>
      <c r="TOU46" s="475"/>
      <c r="TOV46" s="475"/>
      <c r="TOW46" s="475"/>
      <c r="TOX46" s="475"/>
      <c r="TOY46" s="475"/>
      <c r="TOZ46" s="475"/>
      <c r="TPA46" s="475"/>
      <c r="TPB46" s="475"/>
      <c r="TPC46" s="475"/>
      <c r="TPD46" s="475"/>
      <c r="TPE46" s="475"/>
      <c r="TPF46" s="475"/>
      <c r="TPG46" s="475"/>
      <c r="TPH46" s="475"/>
      <c r="TPI46" s="475"/>
      <c r="TPJ46" s="475"/>
      <c r="TPK46" s="475"/>
      <c r="TPL46" s="475"/>
      <c r="TPM46" s="475"/>
      <c r="TPN46" s="475"/>
      <c r="TPO46" s="475"/>
      <c r="TPP46" s="475"/>
      <c r="TPQ46" s="475"/>
      <c r="TPR46" s="475"/>
      <c r="TPS46" s="475"/>
      <c r="TPT46" s="475"/>
      <c r="TPU46" s="475"/>
      <c r="TPV46" s="475"/>
      <c r="TPW46" s="475"/>
      <c r="TPX46" s="475"/>
      <c r="TPY46" s="475"/>
      <c r="TPZ46" s="475"/>
      <c r="TQA46" s="475"/>
      <c r="TQB46" s="475"/>
      <c r="TQC46" s="475"/>
      <c r="TQD46" s="475"/>
      <c r="TQE46" s="475"/>
      <c r="TQF46" s="475"/>
      <c r="TQG46" s="475"/>
      <c r="TQH46" s="475"/>
      <c r="TQI46" s="475"/>
      <c r="TQJ46" s="475"/>
      <c r="TQK46" s="475"/>
      <c r="TQL46" s="475"/>
      <c r="TQM46" s="475"/>
      <c r="TQN46" s="475"/>
      <c r="TQO46" s="475"/>
      <c r="TQP46" s="475"/>
      <c r="TQQ46" s="475"/>
      <c r="TQR46" s="475"/>
      <c r="TQS46" s="475"/>
      <c r="TQT46" s="475"/>
      <c r="TQU46" s="475"/>
      <c r="TQV46" s="475"/>
      <c r="TQW46" s="475"/>
      <c r="TQX46" s="475"/>
      <c r="TQY46" s="475"/>
      <c r="TQZ46" s="475"/>
      <c r="TRA46" s="475"/>
      <c r="TRB46" s="475"/>
      <c r="TRC46" s="475"/>
      <c r="TRD46" s="475"/>
      <c r="TRE46" s="475"/>
      <c r="TRF46" s="475"/>
      <c r="TRG46" s="475"/>
      <c r="TRH46" s="475"/>
      <c r="TRI46" s="475"/>
      <c r="TRJ46" s="475"/>
      <c r="TRK46" s="475"/>
      <c r="TRL46" s="475"/>
      <c r="TRM46" s="475"/>
      <c r="TRN46" s="475"/>
      <c r="TRO46" s="475"/>
      <c r="TRP46" s="475"/>
      <c r="TRQ46" s="475"/>
      <c r="TRR46" s="475"/>
      <c r="TRS46" s="475"/>
      <c r="TRT46" s="475"/>
      <c r="TRU46" s="475"/>
      <c r="TRV46" s="475"/>
      <c r="TRW46" s="475"/>
      <c r="TRX46" s="475"/>
      <c r="TRY46" s="475"/>
      <c r="TRZ46" s="475"/>
      <c r="TSA46" s="475"/>
      <c r="TSB46" s="475"/>
      <c r="TSC46" s="475"/>
      <c r="TSD46" s="475"/>
      <c r="TSE46" s="475"/>
      <c r="TSF46" s="475"/>
      <c r="TSG46" s="475"/>
      <c r="TSH46" s="475"/>
      <c r="TSI46" s="475"/>
      <c r="TSJ46" s="475"/>
      <c r="TSK46" s="475"/>
      <c r="TSL46" s="475"/>
      <c r="TSM46" s="475"/>
      <c r="TSN46" s="475"/>
      <c r="TSO46" s="475"/>
      <c r="TSP46" s="475"/>
      <c r="TSQ46" s="475"/>
      <c r="TSR46" s="475"/>
      <c r="TSS46" s="475"/>
      <c r="TST46" s="475"/>
      <c r="TSU46" s="475"/>
      <c r="TSV46" s="475"/>
      <c r="TSW46" s="475"/>
      <c r="TSX46" s="475"/>
      <c r="TSY46" s="475"/>
      <c r="TSZ46" s="475"/>
      <c r="TTA46" s="475"/>
      <c r="TTB46" s="475"/>
      <c r="TTC46" s="475"/>
      <c r="TTD46" s="475"/>
      <c r="TTE46" s="475"/>
      <c r="TTF46" s="475"/>
      <c r="TTG46" s="475"/>
      <c r="TTH46" s="475"/>
      <c r="TTI46" s="475"/>
      <c r="TTJ46" s="475"/>
      <c r="TTK46" s="475"/>
      <c r="TTL46" s="475"/>
      <c r="TTM46" s="475"/>
      <c r="TTN46" s="475"/>
      <c r="TTO46" s="475"/>
      <c r="TTP46" s="475"/>
      <c r="TTQ46" s="475"/>
      <c r="TTR46" s="475"/>
      <c r="TTS46" s="475"/>
      <c r="TTT46" s="475"/>
      <c r="TTU46" s="475"/>
      <c r="TTV46" s="475"/>
      <c r="TTW46" s="475"/>
      <c r="TTX46" s="475"/>
      <c r="TTY46" s="475"/>
      <c r="TTZ46" s="475"/>
      <c r="TUA46" s="475"/>
      <c r="TUB46" s="475"/>
      <c r="TUC46" s="475"/>
      <c r="TUD46" s="475"/>
      <c r="TUE46" s="475"/>
      <c r="TUF46" s="475"/>
      <c r="TUG46" s="475"/>
      <c r="TUH46" s="475"/>
      <c r="TUI46" s="475"/>
      <c r="TUJ46" s="475"/>
      <c r="TUK46" s="475"/>
      <c r="TUL46" s="475"/>
      <c r="TUM46" s="475"/>
      <c r="TUN46" s="475"/>
      <c r="TUO46" s="475"/>
      <c r="TUP46" s="475"/>
      <c r="TUQ46" s="475"/>
      <c r="TUR46" s="475"/>
      <c r="TUS46" s="475"/>
      <c r="TUT46" s="475"/>
      <c r="TUU46" s="475"/>
      <c r="TUV46" s="475"/>
      <c r="TUW46" s="475"/>
      <c r="TUX46" s="475"/>
      <c r="TUY46" s="475"/>
      <c r="TUZ46" s="475"/>
      <c r="TVA46" s="475"/>
      <c r="TVB46" s="475"/>
      <c r="TVC46" s="475"/>
      <c r="TVD46" s="475"/>
      <c r="TVE46" s="475"/>
      <c r="TVF46" s="475"/>
      <c r="TVG46" s="475"/>
      <c r="TVH46" s="475"/>
      <c r="TVI46" s="475"/>
      <c r="TVJ46" s="475"/>
      <c r="TVK46" s="475"/>
      <c r="TVL46" s="475"/>
      <c r="TVM46" s="475"/>
      <c r="TVN46" s="475"/>
      <c r="TVO46" s="475"/>
      <c r="TVP46" s="475"/>
      <c r="TVQ46" s="475"/>
      <c r="TVR46" s="475"/>
      <c r="TVS46" s="475"/>
      <c r="TVT46" s="475"/>
      <c r="TVU46" s="475"/>
      <c r="TVV46" s="475"/>
      <c r="TVW46" s="475"/>
      <c r="TVX46" s="475"/>
      <c r="TVY46" s="475"/>
      <c r="TVZ46" s="475"/>
      <c r="TWA46" s="475"/>
      <c r="TWB46" s="475"/>
      <c r="TWC46" s="475"/>
      <c r="TWD46" s="475"/>
      <c r="TWE46" s="475"/>
      <c r="TWF46" s="475"/>
      <c r="TWG46" s="475"/>
      <c r="TWH46" s="475"/>
      <c r="TWI46" s="475"/>
      <c r="TWJ46" s="475"/>
      <c r="TWK46" s="475"/>
      <c r="TWL46" s="475"/>
      <c r="TWM46" s="475"/>
      <c r="TWN46" s="475"/>
      <c r="TWO46" s="475"/>
      <c r="TWP46" s="475"/>
      <c r="TWQ46" s="475"/>
      <c r="TWR46" s="475"/>
      <c r="TWS46" s="475"/>
      <c r="TWT46" s="475"/>
      <c r="TWU46" s="475"/>
      <c r="TWV46" s="475"/>
      <c r="TWW46" s="475"/>
      <c r="TWX46" s="475"/>
      <c r="TWY46" s="475"/>
      <c r="TWZ46" s="475"/>
      <c r="TXA46" s="475"/>
      <c r="TXB46" s="475"/>
      <c r="TXC46" s="475"/>
      <c r="TXD46" s="475"/>
      <c r="TXE46" s="475"/>
      <c r="TXF46" s="475"/>
      <c r="TXG46" s="475"/>
      <c r="TXH46" s="475"/>
      <c r="TXI46" s="475"/>
      <c r="TXJ46" s="475"/>
      <c r="TXK46" s="475"/>
      <c r="TXL46" s="475"/>
      <c r="TXM46" s="475"/>
      <c r="TXN46" s="475"/>
      <c r="TXO46" s="475"/>
      <c r="TXP46" s="475"/>
      <c r="TXQ46" s="475"/>
      <c r="TXR46" s="475"/>
      <c r="TXS46" s="475"/>
      <c r="TXT46" s="475"/>
      <c r="TXU46" s="475"/>
      <c r="TXV46" s="475"/>
      <c r="TXW46" s="475"/>
      <c r="TXX46" s="475"/>
      <c r="TXY46" s="475"/>
      <c r="TXZ46" s="475"/>
      <c r="TYA46" s="475"/>
      <c r="TYB46" s="475"/>
      <c r="TYC46" s="475"/>
      <c r="TYD46" s="475"/>
      <c r="TYE46" s="475"/>
      <c r="TYF46" s="475"/>
      <c r="TYG46" s="475"/>
      <c r="TYH46" s="475"/>
      <c r="TYI46" s="475"/>
      <c r="TYJ46" s="475"/>
      <c r="TYK46" s="475"/>
      <c r="TYL46" s="475"/>
      <c r="TYM46" s="475"/>
      <c r="TYN46" s="475"/>
      <c r="TYO46" s="475"/>
      <c r="TYP46" s="475"/>
      <c r="TYQ46" s="475"/>
      <c r="TYR46" s="475"/>
      <c r="TYS46" s="475"/>
      <c r="TYT46" s="475"/>
      <c r="TYU46" s="475"/>
      <c r="TYV46" s="475"/>
      <c r="TYW46" s="475"/>
      <c r="TYX46" s="475"/>
      <c r="TYY46" s="475"/>
      <c r="TYZ46" s="475"/>
      <c r="TZA46" s="475"/>
      <c r="TZB46" s="475"/>
      <c r="TZC46" s="475"/>
      <c r="TZD46" s="475"/>
      <c r="TZE46" s="475"/>
      <c r="TZF46" s="475"/>
      <c r="TZG46" s="475"/>
      <c r="TZH46" s="475"/>
      <c r="TZI46" s="475"/>
      <c r="TZJ46" s="475"/>
      <c r="TZK46" s="475"/>
      <c r="TZL46" s="475"/>
      <c r="TZM46" s="475"/>
      <c r="TZN46" s="475"/>
      <c r="TZO46" s="475"/>
      <c r="TZP46" s="475"/>
      <c r="TZQ46" s="475"/>
      <c r="TZR46" s="475"/>
      <c r="TZS46" s="475"/>
      <c r="TZT46" s="475"/>
      <c r="TZU46" s="475"/>
      <c r="TZV46" s="475"/>
      <c r="TZW46" s="475"/>
      <c r="TZX46" s="475"/>
      <c r="TZY46" s="475"/>
      <c r="TZZ46" s="475"/>
      <c r="UAA46" s="475"/>
      <c r="UAB46" s="475"/>
      <c r="UAC46" s="475"/>
      <c r="UAD46" s="475"/>
      <c r="UAE46" s="475"/>
      <c r="UAF46" s="475"/>
      <c r="UAG46" s="475"/>
      <c r="UAH46" s="475"/>
      <c r="UAI46" s="475"/>
      <c r="UAJ46" s="475"/>
      <c r="UAK46" s="475"/>
      <c r="UAL46" s="475"/>
      <c r="UAM46" s="475"/>
      <c r="UAN46" s="475"/>
      <c r="UAO46" s="475"/>
      <c r="UAP46" s="475"/>
      <c r="UAQ46" s="475"/>
      <c r="UAR46" s="475"/>
      <c r="UAS46" s="475"/>
      <c r="UAT46" s="475"/>
      <c r="UAU46" s="475"/>
      <c r="UAV46" s="475"/>
      <c r="UAW46" s="475"/>
      <c r="UAX46" s="475"/>
      <c r="UAY46" s="475"/>
      <c r="UAZ46" s="475"/>
      <c r="UBA46" s="475"/>
      <c r="UBB46" s="475"/>
      <c r="UBC46" s="475"/>
      <c r="UBD46" s="475"/>
      <c r="UBE46" s="475"/>
      <c r="UBF46" s="475"/>
      <c r="UBG46" s="475"/>
      <c r="UBH46" s="475"/>
      <c r="UBI46" s="475"/>
      <c r="UBJ46" s="475"/>
      <c r="UBK46" s="475"/>
      <c r="UBL46" s="475"/>
      <c r="UBM46" s="475"/>
      <c r="UBN46" s="475"/>
      <c r="UBO46" s="475"/>
      <c r="UBP46" s="475"/>
      <c r="UBQ46" s="475"/>
      <c r="UBR46" s="475"/>
      <c r="UBS46" s="475"/>
      <c r="UBT46" s="475"/>
      <c r="UBU46" s="475"/>
      <c r="UBV46" s="475"/>
      <c r="UBW46" s="475"/>
      <c r="UBX46" s="475"/>
      <c r="UBY46" s="475"/>
      <c r="UBZ46" s="475"/>
      <c r="UCA46" s="475"/>
      <c r="UCB46" s="475"/>
      <c r="UCC46" s="475"/>
      <c r="UCD46" s="475"/>
      <c r="UCE46" s="475"/>
      <c r="UCF46" s="475"/>
      <c r="UCG46" s="475"/>
      <c r="UCH46" s="475"/>
      <c r="UCI46" s="475"/>
      <c r="UCJ46" s="475"/>
      <c r="UCK46" s="475"/>
      <c r="UCL46" s="475"/>
      <c r="UCM46" s="475"/>
      <c r="UCN46" s="475"/>
      <c r="UCO46" s="475"/>
      <c r="UCP46" s="475"/>
      <c r="UCQ46" s="475"/>
      <c r="UCR46" s="475"/>
      <c r="UCS46" s="475"/>
      <c r="UCT46" s="475"/>
      <c r="UCU46" s="475"/>
      <c r="UCV46" s="475"/>
      <c r="UCW46" s="475"/>
      <c r="UCX46" s="475"/>
      <c r="UCY46" s="475"/>
      <c r="UCZ46" s="475"/>
      <c r="UDA46" s="475"/>
      <c r="UDB46" s="475"/>
      <c r="UDC46" s="475"/>
      <c r="UDD46" s="475"/>
      <c r="UDE46" s="475"/>
      <c r="UDF46" s="475"/>
      <c r="UDG46" s="475"/>
      <c r="UDH46" s="475"/>
      <c r="UDI46" s="475"/>
      <c r="UDJ46" s="475"/>
      <c r="UDK46" s="475"/>
      <c r="UDL46" s="475"/>
      <c r="UDM46" s="475"/>
      <c r="UDN46" s="475"/>
      <c r="UDO46" s="475"/>
      <c r="UDP46" s="475"/>
      <c r="UDQ46" s="475"/>
      <c r="UDR46" s="475"/>
      <c r="UDS46" s="475"/>
      <c r="UDT46" s="475"/>
      <c r="UDU46" s="475"/>
      <c r="UDV46" s="475"/>
      <c r="UDW46" s="475"/>
      <c r="UDX46" s="475"/>
      <c r="UDY46" s="475"/>
      <c r="UDZ46" s="475"/>
      <c r="UEA46" s="475"/>
      <c r="UEB46" s="475"/>
      <c r="UEC46" s="475"/>
      <c r="UED46" s="475"/>
      <c r="UEE46" s="475"/>
      <c r="UEF46" s="475"/>
      <c r="UEG46" s="475"/>
      <c r="UEH46" s="475"/>
      <c r="UEI46" s="475"/>
      <c r="UEJ46" s="475"/>
      <c r="UEK46" s="475"/>
      <c r="UEL46" s="475"/>
      <c r="UEM46" s="475"/>
      <c r="UEN46" s="475"/>
      <c r="UEO46" s="475"/>
      <c r="UEP46" s="475"/>
      <c r="UEQ46" s="475"/>
      <c r="UER46" s="475"/>
      <c r="UES46" s="475"/>
      <c r="UET46" s="475"/>
      <c r="UEU46" s="475"/>
      <c r="UEV46" s="475"/>
      <c r="UEW46" s="475"/>
      <c r="UEX46" s="475"/>
      <c r="UEY46" s="475"/>
      <c r="UEZ46" s="475"/>
      <c r="UFA46" s="475"/>
      <c r="UFB46" s="475"/>
      <c r="UFC46" s="475"/>
      <c r="UFD46" s="475"/>
      <c r="UFE46" s="475"/>
      <c r="UFF46" s="475"/>
      <c r="UFG46" s="475"/>
      <c r="UFH46" s="475"/>
      <c r="UFI46" s="475"/>
      <c r="UFJ46" s="475"/>
      <c r="UFK46" s="475"/>
      <c r="UFL46" s="475"/>
      <c r="UFM46" s="475"/>
      <c r="UFN46" s="475"/>
      <c r="UFO46" s="475"/>
      <c r="UFP46" s="475"/>
      <c r="UFQ46" s="475"/>
      <c r="UFR46" s="475"/>
      <c r="UFS46" s="475"/>
      <c r="UFT46" s="475"/>
      <c r="UFU46" s="475"/>
      <c r="UFV46" s="475"/>
      <c r="UFW46" s="475"/>
      <c r="UFX46" s="475"/>
      <c r="UFY46" s="475"/>
      <c r="UFZ46" s="475"/>
      <c r="UGA46" s="475"/>
      <c r="UGB46" s="475"/>
      <c r="UGC46" s="475"/>
      <c r="UGD46" s="475"/>
      <c r="UGE46" s="475"/>
      <c r="UGF46" s="475"/>
      <c r="UGG46" s="475"/>
      <c r="UGH46" s="475"/>
      <c r="UGI46" s="475"/>
      <c r="UGJ46" s="475"/>
      <c r="UGK46" s="475"/>
      <c r="UGL46" s="475"/>
      <c r="UGM46" s="475"/>
      <c r="UGN46" s="475"/>
      <c r="UGO46" s="475"/>
      <c r="UGP46" s="475"/>
      <c r="UGQ46" s="475"/>
      <c r="UGR46" s="475"/>
      <c r="UGS46" s="475"/>
      <c r="UGT46" s="475"/>
      <c r="UGU46" s="475"/>
      <c r="UGV46" s="475"/>
      <c r="UGW46" s="475"/>
      <c r="UGX46" s="475"/>
      <c r="UGY46" s="475"/>
      <c r="UGZ46" s="475"/>
      <c r="UHA46" s="475"/>
      <c r="UHB46" s="475"/>
      <c r="UHC46" s="475"/>
      <c r="UHD46" s="475"/>
      <c r="UHE46" s="475"/>
      <c r="UHF46" s="475"/>
      <c r="UHG46" s="475"/>
      <c r="UHH46" s="475"/>
      <c r="UHI46" s="475"/>
      <c r="UHJ46" s="475"/>
      <c r="UHK46" s="475"/>
      <c r="UHL46" s="475"/>
      <c r="UHM46" s="475"/>
      <c r="UHN46" s="475"/>
      <c r="UHO46" s="475"/>
      <c r="UHP46" s="475"/>
      <c r="UHQ46" s="475"/>
      <c r="UHR46" s="475"/>
      <c r="UHS46" s="475"/>
      <c r="UHT46" s="475"/>
      <c r="UHU46" s="475"/>
      <c r="UHV46" s="475"/>
      <c r="UHW46" s="475"/>
      <c r="UHX46" s="475"/>
      <c r="UHY46" s="475"/>
      <c r="UHZ46" s="475"/>
      <c r="UIA46" s="475"/>
      <c r="UIB46" s="475"/>
      <c r="UIC46" s="475"/>
      <c r="UID46" s="475"/>
      <c r="UIE46" s="475"/>
      <c r="UIF46" s="475"/>
      <c r="UIG46" s="475"/>
      <c r="UIH46" s="475"/>
      <c r="UII46" s="475"/>
      <c r="UIJ46" s="475"/>
      <c r="UIK46" s="475"/>
      <c r="UIL46" s="475"/>
      <c r="UIM46" s="475"/>
      <c r="UIN46" s="475"/>
      <c r="UIO46" s="475"/>
      <c r="UIP46" s="475"/>
      <c r="UIQ46" s="475"/>
      <c r="UIR46" s="475"/>
      <c r="UIS46" s="475"/>
      <c r="UIT46" s="475"/>
      <c r="UIU46" s="475"/>
      <c r="UIV46" s="475"/>
      <c r="UIW46" s="475"/>
      <c r="UIX46" s="475"/>
      <c r="UIY46" s="475"/>
      <c r="UIZ46" s="475"/>
      <c r="UJA46" s="475"/>
      <c r="UJB46" s="475"/>
      <c r="UJC46" s="475"/>
      <c r="UJD46" s="475"/>
      <c r="UJE46" s="475"/>
      <c r="UJF46" s="475"/>
      <c r="UJG46" s="475"/>
      <c r="UJH46" s="475"/>
      <c r="UJI46" s="475"/>
      <c r="UJJ46" s="475"/>
      <c r="UJK46" s="475"/>
      <c r="UJL46" s="475"/>
      <c r="UJM46" s="475"/>
      <c r="UJN46" s="475"/>
      <c r="UJO46" s="475"/>
      <c r="UJP46" s="475"/>
      <c r="UJQ46" s="475"/>
      <c r="UJR46" s="475"/>
      <c r="UJS46" s="475"/>
      <c r="UJT46" s="475"/>
      <c r="UJU46" s="475"/>
      <c r="UJV46" s="475"/>
      <c r="UJW46" s="475"/>
      <c r="UJX46" s="475"/>
      <c r="UJY46" s="475"/>
      <c r="UJZ46" s="475"/>
      <c r="UKA46" s="475"/>
      <c r="UKB46" s="475"/>
      <c r="UKC46" s="475"/>
      <c r="UKD46" s="475"/>
      <c r="UKE46" s="475"/>
      <c r="UKF46" s="475"/>
      <c r="UKG46" s="475"/>
      <c r="UKH46" s="475"/>
      <c r="UKI46" s="475"/>
      <c r="UKJ46" s="475"/>
      <c r="UKK46" s="475"/>
      <c r="UKL46" s="475"/>
      <c r="UKM46" s="475"/>
      <c r="UKN46" s="475"/>
      <c r="UKO46" s="475"/>
      <c r="UKP46" s="475"/>
      <c r="UKQ46" s="475"/>
      <c r="UKR46" s="475"/>
      <c r="UKS46" s="475"/>
      <c r="UKT46" s="475"/>
      <c r="UKU46" s="475"/>
      <c r="UKV46" s="475"/>
      <c r="UKW46" s="475"/>
      <c r="UKX46" s="475"/>
      <c r="UKY46" s="475"/>
      <c r="UKZ46" s="475"/>
      <c r="ULA46" s="475"/>
      <c r="ULB46" s="475"/>
      <c r="ULC46" s="475"/>
      <c r="ULD46" s="475"/>
      <c r="ULE46" s="475"/>
      <c r="ULF46" s="475"/>
      <c r="ULG46" s="475"/>
      <c r="ULH46" s="475"/>
      <c r="ULI46" s="475"/>
      <c r="ULJ46" s="475"/>
      <c r="ULK46" s="475"/>
      <c r="ULL46" s="475"/>
      <c r="ULM46" s="475"/>
      <c r="ULN46" s="475"/>
      <c r="ULO46" s="475"/>
      <c r="ULP46" s="475"/>
      <c r="ULQ46" s="475"/>
      <c r="ULR46" s="475"/>
      <c r="ULS46" s="475"/>
      <c r="ULT46" s="475"/>
      <c r="ULU46" s="475"/>
      <c r="ULV46" s="475"/>
      <c r="ULW46" s="475"/>
      <c r="ULX46" s="475"/>
      <c r="ULY46" s="475"/>
      <c r="ULZ46" s="475"/>
      <c r="UMA46" s="475"/>
      <c r="UMB46" s="475"/>
      <c r="UMC46" s="475"/>
      <c r="UMD46" s="475"/>
      <c r="UME46" s="475"/>
      <c r="UMF46" s="475"/>
      <c r="UMG46" s="475"/>
      <c r="UMH46" s="475"/>
      <c r="UMI46" s="475"/>
      <c r="UMJ46" s="475"/>
      <c r="UMK46" s="475"/>
      <c r="UML46" s="475"/>
      <c r="UMM46" s="475"/>
      <c r="UMN46" s="475"/>
      <c r="UMO46" s="475"/>
      <c r="UMP46" s="475"/>
      <c r="UMQ46" s="475"/>
      <c r="UMR46" s="475"/>
      <c r="UMS46" s="475"/>
      <c r="UMT46" s="475"/>
      <c r="UMU46" s="475"/>
      <c r="UMV46" s="475"/>
      <c r="UMW46" s="475"/>
      <c r="UMX46" s="475"/>
      <c r="UMY46" s="475"/>
      <c r="UMZ46" s="475"/>
      <c r="UNA46" s="475"/>
      <c r="UNB46" s="475"/>
      <c r="UNC46" s="475"/>
      <c r="UND46" s="475"/>
      <c r="UNE46" s="475"/>
      <c r="UNF46" s="475"/>
      <c r="UNG46" s="475"/>
      <c r="UNH46" s="475"/>
      <c r="UNI46" s="475"/>
      <c r="UNJ46" s="475"/>
      <c r="UNK46" s="475"/>
      <c r="UNL46" s="475"/>
      <c r="UNM46" s="475"/>
      <c r="UNN46" s="475"/>
      <c r="UNO46" s="475"/>
      <c r="UNP46" s="475"/>
      <c r="UNQ46" s="475"/>
      <c r="UNR46" s="475"/>
      <c r="UNS46" s="475"/>
      <c r="UNT46" s="475"/>
      <c r="UNU46" s="475"/>
      <c r="UNV46" s="475"/>
      <c r="UNW46" s="475"/>
      <c r="UNX46" s="475"/>
      <c r="UNY46" s="475"/>
      <c r="UNZ46" s="475"/>
      <c r="UOA46" s="475"/>
      <c r="UOB46" s="475"/>
      <c r="UOC46" s="475"/>
      <c r="UOD46" s="475"/>
      <c r="UOE46" s="475"/>
      <c r="UOF46" s="475"/>
      <c r="UOG46" s="475"/>
      <c r="UOH46" s="475"/>
      <c r="UOI46" s="475"/>
      <c r="UOJ46" s="475"/>
      <c r="UOK46" s="475"/>
      <c r="UOL46" s="475"/>
      <c r="UOM46" s="475"/>
      <c r="UON46" s="475"/>
      <c r="UOO46" s="475"/>
      <c r="UOP46" s="475"/>
      <c r="UOQ46" s="475"/>
      <c r="UOR46" s="475"/>
      <c r="UOS46" s="475"/>
      <c r="UOT46" s="475"/>
      <c r="UOU46" s="475"/>
      <c r="UOV46" s="475"/>
      <c r="UOW46" s="475"/>
      <c r="UOX46" s="475"/>
      <c r="UOY46" s="475"/>
      <c r="UOZ46" s="475"/>
      <c r="UPA46" s="475"/>
      <c r="UPB46" s="475"/>
      <c r="UPC46" s="475"/>
      <c r="UPD46" s="475"/>
      <c r="UPE46" s="475"/>
      <c r="UPF46" s="475"/>
      <c r="UPG46" s="475"/>
      <c r="UPH46" s="475"/>
      <c r="UPI46" s="475"/>
      <c r="UPJ46" s="475"/>
      <c r="UPK46" s="475"/>
      <c r="UPL46" s="475"/>
      <c r="UPM46" s="475"/>
      <c r="UPN46" s="475"/>
      <c r="UPO46" s="475"/>
      <c r="UPP46" s="475"/>
      <c r="UPQ46" s="475"/>
      <c r="UPR46" s="475"/>
      <c r="UPS46" s="475"/>
      <c r="UPT46" s="475"/>
      <c r="UPU46" s="475"/>
      <c r="UPV46" s="475"/>
      <c r="UPW46" s="475"/>
      <c r="UPX46" s="475"/>
      <c r="UPY46" s="475"/>
      <c r="UPZ46" s="475"/>
      <c r="UQA46" s="475"/>
      <c r="UQB46" s="475"/>
      <c r="UQC46" s="475"/>
      <c r="UQD46" s="475"/>
      <c r="UQE46" s="475"/>
      <c r="UQF46" s="475"/>
      <c r="UQG46" s="475"/>
      <c r="UQH46" s="475"/>
      <c r="UQI46" s="475"/>
      <c r="UQJ46" s="475"/>
      <c r="UQK46" s="475"/>
      <c r="UQL46" s="475"/>
      <c r="UQM46" s="475"/>
      <c r="UQN46" s="475"/>
      <c r="UQO46" s="475"/>
      <c r="UQP46" s="475"/>
      <c r="UQQ46" s="475"/>
      <c r="UQR46" s="475"/>
      <c r="UQS46" s="475"/>
      <c r="UQT46" s="475"/>
      <c r="UQU46" s="475"/>
      <c r="UQV46" s="475"/>
      <c r="UQW46" s="475"/>
      <c r="UQX46" s="475"/>
      <c r="UQY46" s="475"/>
      <c r="UQZ46" s="475"/>
      <c r="URA46" s="475"/>
      <c r="URB46" s="475"/>
      <c r="URC46" s="475"/>
      <c r="URD46" s="475"/>
      <c r="URE46" s="475"/>
      <c r="URF46" s="475"/>
      <c r="URG46" s="475"/>
      <c r="URH46" s="475"/>
      <c r="URI46" s="475"/>
      <c r="URJ46" s="475"/>
      <c r="URK46" s="475"/>
      <c r="URL46" s="475"/>
      <c r="URM46" s="475"/>
      <c r="URN46" s="475"/>
      <c r="URO46" s="475"/>
      <c r="URP46" s="475"/>
      <c r="URQ46" s="475"/>
      <c r="URR46" s="475"/>
      <c r="URS46" s="475"/>
      <c r="URT46" s="475"/>
      <c r="URU46" s="475"/>
      <c r="URV46" s="475"/>
      <c r="URW46" s="475"/>
      <c r="URX46" s="475"/>
      <c r="URY46" s="475"/>
      <c r="URZ46" s="475"/>
      <c r="USA46" s="475"/>
      <c r="USB46" s="475"/>
      <c r="USC46" s="475"/>
      <c r="USD46" s="475"/>
      <c r="USE46" s="475"/>
      <c r="USF46" s="475"/>
      <c r="USG46" s="475"/>
      <c r="USH46" s="475"/>
      <c r="USI46" s="475"/>
      <c r="USJ46" s="475"/>
      <c r="USK46" s="475"/>
      <c r="USL46" s="475"/>
      <c r="USM46" s="475"/>
      <c r="USN46" s="475"/>
      <c r="USO46" s="475"/>
      <c r="USP46" s="475"/>
      <c r="USQ46" s="475"/>
      <c r="USR46" s="475"/>
      <c r="USS46" s="475"/>
      <c r="UST46" s="475"/>
      <c r="USU46" s="475"/>
      <c r="USV46" s="475"/>
      <c r="USW46" s="475"/>
      <c r="USX46" s="475"/>
      <c r="USY46" s="475"/>
      <c r="USZ46" s="475"/>
      <c r="UTA46" s="475"/>
      <c r="UTB46" s="475"/>
      <c r="UTC46" s="475"/>
      <c r="UTD46" s="475"/>
      <c r="UTE46" s="475"/>
      <c r="UTF46" s="475"/>
      <c r="UTG46" s="475"/>
      <c r="UTH46" s="475"/>
      <c r="UTI46" s="475"/>
      <c r="UTJ46" s="475"/>
      <c r="UTK46" s="475"/>
      <c r="UTL46" s="475"/>
      <c r="UTM46" s="475"/>
      <c r="UTN46" s="475"/>
      <c r="UTO46" s="475"/>
      <c r="UTP46" s="475"/>
      <c r="UTQ46" s="475"/>
      <c r="UTR46" s="475"/>
      <c r="UTS46" s="475"/>
      <c r="UTT46" s="475"/>
      <c r="UTU46" s="475"/>
      <c r="UTV46" s="475"/>
      <c r="UTW46" s="475"/>
      <c r="UTX46" s="475"/>
      <c r="UTY46" s="475"/>
      <c r="UTZ46" s="475"/>
      <c r="UUA46" s="475"/>
      <c r="UUB46" s="475"/>
      <c r="UUC46" s="475"/>
      <c r="UUD46" s="475"/>
      <c r="UUE46" s="475"/>
      <c r="UUF46" s="475"/>
      <c r="UUG46" s="475"/>
      <c r="UUH46" s="475"/>
      <c r="UUI46" s="475"/>
      <c r="UUJ46" s="475"/>
      <c r="UUK46" s="475"/>
      <c r="UUL46" s="475"/>
      <c r="UUM46" s="475"/>
      <c r="UUN46" s="475"/>
      <c r="UUO46" s="475"/>
      <c r="UUP46" s="475"/>
      <c r="UUQ46" s="475"/>
      <c r="UUR46" s="475"/>
      <c r="UUS46" s="475"/>
      <c r="UUT46" s="475"/>
      <c r="UUU46" s="475"/>
      <c r="UUV46" s="475"/>
      <c r="UUW46" s="475"/>
      <c r="UUX46" s="475"/>
      <c r="UUY46" s="475"/>
      <c r="UUZ46" s="475"/>
      <c r="UVA46" s="475"/>
      <c r="UVB46" s="475"/>
      <c r="UVC46" s="475"/>
      <c r="UVD46" s="475"/>
      <c r="UVE46" s="475"/>
      <c r="UVF46" s="475"/>
      <c r="UVG46" s="475"/>
      <c r="UVH46" s="475"/>
      <c r="UVI46" s="475"/>
      <c r="UVJ46" s="475"/>
      <c r="UVK46" s="475"/>
      <c r="UVL46" s="475"/>
      <c r="UVM46" s="475"/>
      <c r="UVN46" s="475"/>
      <c r="UVO46" s="475"/>
      <c r="UVP46" s="475"/>
      <c r="UVQ46" s="475"/>
      <c r="UVR46" s="475"/>
      <c r="UVS46" s="475"/>
      <c r="UVT46" s="475"/>
      <c r="UVU46" s="475"/>
      <c r="UVV46" s="475"/>
      <c r="UVW46" s="475"/>
      <c r="UVX46" s="475"/>
      <c r="UVY46" s="475"/>
      <c r="UVZ46" s="475"/>
      <c r="UWA46" s="475"/>
      <c r="UWB46" s="475"/>
      <c r="UWC46" s="475"/>
      <c r="UWD46" s="475"/>
      <c r="UWE46" s="475"/>
      <c r="UWF46" s="475"/>
      <c r="UWG46" s="475"/>
      <c r="UWH46" s="475"/>
      <c r="UWI46" s="475"/>
      <c r="UWJ46" s="475"/>
      <c r="UWK46" s="475"/>
      <c r="UWL46" s="475"/>
      <c r="UWM46" s="475"/>
      <c r="UWN46" s="475"/>
      <c r="UWO46" s="475"/>
      <c r="UWP46" s="475"/>
      <c r="UWQ46" s="475"/>
      <c r="UWR46" s="475"/>
      <c r="UWS46" s="475"/>
      <c r="UWT46" s="475"/>
      <c r="UWU46" s="475"/>
      <c r="UWV46" s="475"/>
      <c r="UWW46" s="475"/>
      <c r="UWX46" s="475"/>
      <c r="UWY46" s="475"/>
      <c r="UWZ46" s="475"/>
      <c r="UXA46" s="475"/>
      <c r="UXB46" s="475"/>
      <c r="UXC46" s="475"/>
      <c r="UXD46" s="475"/>
      <c r="UXE46" s="475"/>
      <c r="UXF46" s="475"/>
      <c r="UXG46" s="475"/>
      <c r="UXH46" s="475"/>
      <c r="UXI46" s="475"/>
      <c r="UXJ46" s="475"/>
      <c r="UXK46" s="475"/>
      <c r="UXL46" s="475"/>
      <c r="UXM46" s="475"/>
      <c r="UXN46" s="475"/>
      <c r="UXO46" s="475"/>
      <c r="UXP46" s="475"/>
      <c r="UXQ46" s="475"/>
      <c r="UXR46" s="475"/>
      <c r="UXS46" s="475"/>
      <c r="UXT46" s="475"/>
      <c r="UXU46" s="475"/>
      <c r="UXV46" s="475"/>
      <c r="UXW46" s="475"/>
      <c r="UXX46" s="475"/>
      <c r="UXY46" s="475"/>
      <c r="UXZ46" s="475"/>
      <c r="UYA46" s="475"/>
      <c r="UYB46" s="475"/>
      <c r="UYC46" s="475"/>
      <c r="UYD46" s="475"/>
      <c r="UYE46" s="475"/>
      <c r="UYF46" s="475"/>
      <c r="UYG46" s="475"/>
      <c r="UYH46" s="475"/>
      <c r="UYI46" s="475"/>
      <c r="UYJ46" s="475"/>
      <c r="UYK46" s="475"/>
      <c r="UYL46" s="475"/>
      <c r="UYM46" s="475"/>
      <c r="UYN46" s="475"/>
      <c r="UYO46" s="475"/>
      <c r="UYP46" s="475"/>
      <c r="UYQ46" s="475"/>
      <c r="UYR46" s="475"/>
      <c r="UYS46" s="475"/>
      <c r="UYT46" s="475"/>
      <c r="UYU46" s="475"/>
      <c r="UYV46" s="475"/>
      <c r="UYW46" s="475"/>
      <c r="UYX46" s="475"/>
      <c r="UYY46" s="475"/>
      <c r="UYZ46" s="475"/>
      <c r="UZA46" s="475"/>
      <c r="UZB46" s="475"/>
      <c r="UZC46" s="475"/>
      <c r="UZD46" s="475"/>
      <c r="UZE46" s="475"/>
      <c r="UZF46" s="475"/>
      <c r="UZG46" s="475"/>
      <c r="UZH46" s="475"/>
      <c r="UZI46" s="475"/>
      <c r="UZJ46" s="475"/>
      <c r="UZK46" s="475"/>
      <c r="UZL46" s="475"/>
      <c r="UZM46" s="475"/>
      <c r="UZN46" s="475"/>
      <c r="UZO46" s="475"/>
      <c r="UZP46" s="475"/>
      <c r="UZQ46" s="475"/>
      <c r="UZR46" s="475"/>
      <c r="UZS46" s="475"/>
      <c r="UZT46" s="475"/>
      <c r="UZU46" s="475"/>
      <c r="UZV46" s="475"/>
      <c r="UZW46" s="475"/>
      <c r="UZX46" s="475"/>
      <c r="UZY46" s="475"/>
      <c r="UZZ46" s="475"/>
      <c r="VAA46" s="475"/>
      <c r="VAB46" s="475"/>
      <c r="VAC46" s="475"/>
      <c r="VAD46" s="475"/>
      <c r="VAE46" s="475"/>
      <c r="VAF46" s="475"/>
      <c r="VAG46" s="475"/>
      <c r="VAH46" s="475"/>
      <c r="VAI46" s="475"/>
      <c r="VAJ46" s="475"/>
      <c r="VAK46" s="475"/>
      <c r="VAL46" s="475"/>
      <c r="VAM46" s="475"/>
      <c r="VAN46" s="475"/>
      <c r="VAO46" s="475"/>
      <c r="VAP46" s="475"/>
      <c r="VAQ46" s="475"/>
      <c r="VAR46" s="475"/>
      <c r="VAS46" s="475"/>
      <c r="VAT46" s="475"/>
      <c r="VAU46" s="475"/>
      <c r="VAV46" s="475"/>
      <c r="VAW46" s="475"/>
      <c r="VAX46" s="475"/>
      <c r="VAY46" s="475"/>
      <c r="VAZ46" s="475"/>
      <c r="VBA46" s="475"/>
      <c r="VBB46" s="475"/>
      <c r="VBC46" s="475"/>
      <c r="VBD46" s="475"/>
      <c r="VBE46" s="475"/>
      <c r="VBF46" s="475"/>
      <c r="VBG46" s="475"/>
      <c r="VBH46" s="475"/>
      <c r="VBI46" s="475"/>
      <c r="VBJ46" s="475"/>
      <c r="VBK46" s="475"/>
      <c r="VBL46" s="475"/>
      <c r="VBM46" s="475"/>
      <c r="VBN46" s="475"/>
      <c r="VBO46" s="475"/>
      <c r="VBP46" s="475"/>
      <c r="VBQ46" s="475"/>
      <c r="VBR46" s="475"/>
      <c r="VBS46" s="475"/>
      <c r="VBT46" s="475"/>
      <c r="VBU46" s="475"/>
      <c r="VBV46" s="475"/>
      <c r="VBW46" s="475"/>
      <c r="VBX46" s="475"/>
      <c r="VBY46" s="475"/>
      <c r="VBZ46" s="475"/>
      <c r="VCA46" s="475"/>
      <c r="VCB46" s="475"/>
      <c r="VCC46" s="475"/>
      <c r="VCD46" s="475"/>
      <c r="VCE46" s="475"/>
      <c r="VCF46" s="475"/>
      <c r="VCG46" s="475"/>
      <c r="VCH46" s="475"/>
      <c r="VCI46" s="475"/>
      <c r="VCJ46" s="475"/>
      <c r="VCK46" s="475"/>
      <c r="VCL46" s="475"/>
      <c r="VCM46" s="475"/>
      <c r="VCN46" s="475"/>
      <c r="VCO46" s="475"/>
      <c r="VCP46" s="475"/>
      <c r="VCQ46" s="475"/>
      <c r="VCR46" s="475"/>
      <c r="VCS46" s="475"/>
      <c r="VCT46" s="475"/>
      <c r="VCU46" s="475"/>
      <c r="VCV46" s="475"/>
      <c r="VCW46" s="475"/>
      <c r="VCX46" s="475"/>
      <c r="VCY46" s="475"/>
      <c r="VCZ46" s="475"/>
      <c r="VDA46" s="475"/>
      <c r="VDB46" s="475"/>
      <c r="VDC46" s="475"/>
      <c r="VDD46" s="475"/>
      <c r="VDE46" s="475"/>
      <c r="VDF46" s="475"/>
      <c r="VDG46" s="475"/>
      <c r="VDH46" s="475"/>
      <c r="VDI46" s="475"/>
      <c r="VDJ46" s="475"/>
      <c r="VDK46" s="475"/>
      <c r="VDL46" s="475"/>
      <c r="VDM46" s="475"/>
      <c r="VDN46" s="475"/>
      <c r="VDO46" s="475"/>
      <c r="VDP46" s="475"/>
      <c r="VDQ46" s="475"/>
      <c r="VDR46" s="475"/>
      <c r="VDS46" s="475"/>
      <c r="VDT46" s="475"/>
      <c r="VDU46" s="475"/>
      <c r="VDV46" s="475"/>
      <c r="VDW46" s="475"/>
      <c r="VDX46" s="475"/>
      <c r="VDY46" s="475"/>
      <c r="VDZ46" s="475"/>
      <c r="VEA46" s="475"/>
      <c r="VEB46" s="475"/>
      <c r="VEC46" s="475"/>
      <c r="VED46" s="475"/>
      <c r="VEE46" s="475"/>
      <c r="VEF46" s="475"/>
      <c r="VEG46" s="475"/>
      <c r="VEH46" s="475"/>
      <c r="VEI46" s="475"/>
      <c r="VEJ46" s="475"/>
      <c r="VEK46" s="475"/>
      <c r="VEL46" s="475"/>
      <c r="VEM46" s="475"/>
      <c r="VEN46" s="475"/>
      <c r="VEO46" s="475"/>
      <c r="VEP46" s="475"/>
      <c r="VEQ46" s="475"/>
      <c r="VER46" s="475"/>
      <c r="VES46" s="475"/>
      <c r="VET46" s="475"/>
      <c r="VEU46" s="475"/>
      <c r="VEV46" s="475"/>
      <c r="VEW46" s="475"/>
      <c r="VEX46" s="475"/>
      <c r="VEY46" s="475"/>
      <c r="VEZ46" s="475"/>
      <c r="VFA46" s="475"/>
      <c r="VFB46" s="475"/>
      <c r="VFC46" s="475"/>
      <c r="VFD46" s="475"/>
      <c r="VFE46" s="475"/>
      <c r="VFF46" s="475"/>
      <c r="VFG46" s="475"/>
      <c r="VFH46" s="475"/>
      <c r="VFI46" s="475"/>
      <c r="VFJ46" s="475"/>
      <c r="VFK46" s="475"/>
      <c r="VFL46" s="475"/>
      <c r="VFM46" s="475"/>
      <c r="VFN46" s="475"/>
      <c r="VFO46" s="475"/>
      <c r="VFP46" s="475"/>
      <c r="VFQ46" s="475"/>
      <c r="VFR46" s="475"/>
      <c r="VFS46" s="475"/>
      <c r="VFT46" s="475"/>
      <c r="VFU46" s="475"/>
      <c r="VFV46" s="475"/>
      <c r="VFW46" s="475"/>
      <c r="VFX46" s="475"/>
      <c r="VFY46" s="475"/>
      <c r="VFZ46" s="475"/>
      <c r="VGA46" s="475"/>
      <c r="VGB46" s="475"/>
      <c r="VGC46" s="475"/>
      <c r="VGD46" s="475"/>
      <c r="VGE46" s="475"/>
      <c r="VGF46" s="475"/>
      <c r="VGG46" s="475"/>
      <c r="VGH46" s="475"/>
      <c r="VGI46" s="475"/>
      <c r="VGJ46" s="475"/>
      <c r="VGK46" s="475"/>
      <c r="VGL46" s="475"/>
      <c r="VGM46" s="475"/>
      <c r="VGN46" s="475"/>
      <c r="VGO46" s="475"/>
      <c r="VGP46" s="475"/>
      <c r="VGQ46" s="475"/>
      <c r="VGR46" s="475"/>
      <c r="VGS46" s="475"/>
      <c r="VGT46" s="475"/>
      <c r="VGU46" s="475"/>
      <c r="VGV46" s="475"/>
      <c r="VGW46" s="475"/>
      <c r="VGX46" s="475"/>
      <c r="VGY46" s="475"/>
      <c r="VGZ46" s="475"/>
      <c r="VHA46" s="475"/>
      <c r="VHB46" s="475"/>
      <c r="VHC46" s="475"/>
      <c r="VHD46" s="475"/>
      <c r="VHE46" s="475"/>
      <c r="VHF46" s="475"/>
      <c r="VHG46" s="475"/>
      <c r="VHH46" s="475"/>
      <c r="VHI46" s="475"/>
      <c r="VHJ46" s="475"/>
      <c r="VHK46" s="475"/>
      <c r="VHL46" s="475"/>
      <c r="VHM46" s="475"/>
      <c r="VHN46" s="475"/>
      <c r="VHO46" s="475"/>
      <c r="VHP46" s="475"/>
      <c r="VHQ46" s="475"/>
      <c r="VHR46" s="475"/>
      <c r="VHS46" s="475"/>
      <c r="VHT46" s="475"/>
      <c r="VHU46" s="475"/>
      <c r="VHV46" s="475"/>
      <c r="VHW46" s="475"/>
      <c r="VHX46" s="475"/>
      <c r="VHY46" s="475"/>
      <c r="VHZ46" s="475"/>
      <c r="VIA46" s="475"/>
      <c r="VIB46" s="475"/>
      <c r="VIC46" s="475"/>
      <c r="VID46" s="475"/>
      <c r="VIE46" s="475"/>
      <c r="VIF46" s="475"/>
      <c r="VIG46" s="475"/>
      <c r="VIH46" s="475"/>
      <c r="VII46" s="475"/>
      <c r="VIJ46" s="475"/>
      <c r="VIK46" s="475"/>
      <c r="VIL46" s="475"/>
      <c r="VIM46" s="475"/>
      <c r="VIN46" s="475"/>
      <c r="VIO46" s="475"/>
      <c r="VIP46" s="475"/>
      <c r="VIQ46" s="475"/>
      <c r="VIR46" s="475"/>
      <c r="VIS46" s="475"/>
      <c r="VIT46" s="475"/>
      <c r="VIU46" s="475"/>
      <c r="VIV46" s="475"/>
      <c r="VIW46" s="475"/>
      <c r="VIX46" s="475"/>
      <c r="VIY46" s="475"/>
      <c r="VIZ46" s="475"/>
      <c r="VJA46" s="475"/>
      <c r="VJB46" s="475"/>
      <c r="VJC46" s="475"/>
      <c r="VJD46" s="475"/>
      <c r="VJE46" s="475"/>
      <c r="VJF46" s="475"/>
      <c r="VJG46" s="475"/>
      <c r="VJH46" s="475"/>
      <c r="VJI46" s="475"/>
      <c r="VJJ46" s="475"/>
      <c r="VJK46" s="475"/>
      <c r="VJL46" s="475"/>
      <c r="VJM46" s="475"/>
      <c r="VJN46" s="475"/>
      <c r="VJO46" s="475"/>
      <c r="VJP46" s="475"/>
      <c r="VJQ46" s="475"/>
      <c r="VJR46" s="475"/>
      <c r="VJS46" s="475"/>
      <c r="VJT46" s="475"/>
      <c r="VJU46" s="475"/>
      <c r="VJV46" s="475"/>
      <c r="VJW46" s="475"/>
      <c r="VJX46" s="475"/>
      <c r="VJY46" s="475"/>
      <c r="VJZ46" s="475"/>
      <c r="VKA46" s="475"/>
      <c r="VKB46" s="475"/>
      <c r="VKC46" s="475"/>
      <c r="VKD46" s="475"/>
      <c r="VKE46" s="475"/>
      <c r="VKF46" s="475"/>
      <c r="VKG46" s="475"/>
      <c r="VKH46" s="475"/>
      <c r="VKI46" s="475"/>
      <c r="VKJ46" s="475"/>
      <c r="VKK46" s="475"/>
      <c r="VKL46" s="475"/>
      <c r="VKM46" s="475"/>
      <c r="VKN46" s="475"/>
      <c r="VKO46" s="475"/>
      <c r="VKP46" s="475"/>
      <c r="VKQ46" s="475"/>
      <c r="VKR46" s="475"/>
      <c r="VKS46" s="475"/>
      <c r="VKT46" s="475"/>
      <c r="VKU46" s="475"/>
      <c r="VKV46" s="475"/>
      <c r="VKW46" s="475"/>
      <c r="VKX46" s="475"/>
      <c r="VKY46" s="475"/>
      <c r="VKZ46" s="475"/>
      <c r="VLA46" s="475"/>
      <c r="VLB46" s="475"/>
      <c r="VLC46" s="475"/>
      <c r="VLD46" s="475"/>
      <c r="VLE46" s="475"/>
      <c r="VLF46" s="475"/>
      <c r="VLG46" s="475"/>
      <c r="VLH46" s="475"/>
      <c r="VLI46" s="475"/>
      <c r="VLJ46" s="475"/>
      <c r="VLK46" s="475"/>
      <c r="VLL46" s="475"/>
      <c r="VLM46" s="475"/>
      <c r="VLN46" s="475"/>
      <c r="VLO46" s="475"/>
      <c r="VLP46" s="475"/>
      <c r="VLQ46" s="475"/>
      <c r="VLR46" s="475"/>
      <c r="VLS46" s="475"/>
      <c r="VLT46" s="475"/>
      <c r="VLU46" s="475"/>
      <c r="VLV46" s="475"/>
      <c r="VLW46" s="475"/>
      <c r="VLX46" s="475"/>
      <c r="VLY46" s="475"/>
      <c r="VLZ46" s="475"/>
      <c r="VMA46" s="475"/>
      <c r="VMB46" s="475"/>
      <c r="VMC46" s="475"/>
      <c r="VMD46" s="475"/>
      <c r="VME46" s="475"/>
      <c r="VMF46" s="475"/>
      <c r="VMG46" s="475"/>
      <c r="VMH46" s="475"/>
      <c r="VMI46" s="475"/>
      <c r="VMJ46" s="475"/>
      <c r="VMK46" s="475"/>
      <c r="VML46" s="475"/>
      <c r="VMM46" s="475"/>
      <c r="VMN46" s="475"/>
      <c r="VMO46" s="475"/>
      <c r="VMP46" s="475"/>
      <c r="VMQ46" s="475"/>
      <c r="VMR46" s="475"/>
      <c r="VMS46" s="475"/>
      <c r="VMT46" s="475"/>
      <c r="VMU46" s="475"/>
      <c r="VMV46" s="475"/>
      <c r="VMW46" s="475"/>
      <c r="VMX46" s="475"/>
      <c r="VMY46" s="475"/>
      <c r="VMZ46" s="475"/>
      <c r="VNA46" s="475"/>
      <c r="VNB46" s="475"/>
      <c r="VNC46" s="475"/>
      <c r="VND46" s="475"/>
      <c r="VNE46" s="475"/>
      <c r="VNF46" s="475"/>
      <c r="VNG46" s="475"/>
      <c r="VNH46" s="475"/>
      <c r="VNI46" s="475"/>
      <c r="VNJ46" s="475"/>
      <c r="VNK46" s="475"/>
      <c r="VNL46" s="475"/>
      <c r="VNM46" s="475"/>
      <c r="VNN46" s="475"/>
      <c r="VNO46" s="475"/>
      <c r="VNP46" s="475"/>
      <c r="VNQ46" s="475"/>
      <c r="VNR46" s="475"/>
      <c r="VNS46" s="475"/>
      <c r="VNT46" s="475"/>
      <c r="VNU46" s="475"/>
      <c r="VNV46" s="475"/>
      <c r="VNW46" s="475"/>
      <c r="VNX46" s="475"/>
      <c r="VNY46" s="475"/>
      <c r="VNZ46" s="475"/>
      <c r="VOA46" s="475"/>
      <c r="VOB46" s="475"/>
      <c r="VOC46" s="475"/>
      <c r="VOD46" s="475"/>
      <c r="VOE46" s="475"/>
      <c r="VOF46" s="475"/>
      <c r="VOG46" s="475"/>
      <c r="VOH46" s="475"/>
      <c r="VOI46" s="475"/>
      <c r="VOJ46" s="475"/>
      <c r="VOK46" s="475"/>
      <c r="VOL46" s="475"/>
      <c r="VOM46" s="475"/>
      <c r="VON46" s="475"/>
      <c r="VOO46" s="475"/>
      <c r="VOP46" s="475"/>
      <c r="VOQ46" s="475"/>
      <c r="VOR46" s="475"/>
      <c r="VOS46" s="475"/>
      <c r="VOT46" s="475"/>
      <c r="VOU46" s="475"/>
      <c r="VOV46" s="475"/>
      <c r="VOW46" s="475"/>
      <c r="VOX46" s="475"/>
      <c r="VOY46" s="475"/>
      <c r="VOZ46" s="475"/>
      <c r="VPA46" s="475"/>
      <c r="VPB46" s="475"/>
      <c r="VPC46" s="475"/>
      <c r="VPD46" s="475"/>
      <c r="VPE46" s="475"/>
      <c r="VPF46" s="475"/>
      <c r="VPG46" s="475"/>
      <c r="VPH46" s="475"/>
      <c r="VPI46" s="475"/>
      <c r="VPJ46" s="475"/>
      <c r="VPK46" s="475"/>
      <c r="VPL46" s="475"/>
      <c r="VPM46" s="475"/>
      <c r="VPN46" s="475"/>
      <c r="VPO46" s="475"/>
      <c r="VPP46" s="475"/>
      <c r="VPQ46" s="475"/>
      <c r="VPR46" s="475"/>
      <c r="VPS46" s="475"/>
      <c r="VPT46" s="475"/>
      <c r="VPU46" s="475"/>
      <c r="VPV46" s="475"/>
      <c r="VPW46" s="475"/>
      <c r="VPX46" s="475"/>
      <c r="VPY46" s="475"/>
      <c r="VPZ46" s="475"/>
      <c r="VQA46" s="475"/>
      <c r="VQB46" s="475"/>
      <c r="VQC46" s="475"/>
      <c r="VQD46" s="475"/>
      <c r="VQE46" s="475"/>
      <c r="VQF46" s="475"/>
      <c r="VQG46" s="475"/>
      <c r="VQH46" s="475"/>
      <c r="VQI46" s="475"/>
      <c r="VQJ46" s="475"/>
      <c r="VQK46" s="475"/>
      <c r="VQL46" s="475"/>
      <c r="VQM46" s="475"/>
      <c r="VQN46" s="475"/>
      <c r="VQO46" s="475"/>
      <c r="VQP46" s="475"/>
      <c r="VQQ46" s="475"/>
      <c r="VQR46" s="475"/>
      <c r="VQS46" s="475"/>
      <c r="VQT46" s="475"/>
      <c r="VQU46" s="475"/>
      <c r="VQV46" s="475"/>
      <c r="VQW46" s="475"/>
      <c r="VQX46" s="475"/>
      <c r="VQY46" s="475"/>
      <c r="VQZ46" s="475"/>
      <c r="VRA46" s="475"/>
      <c r="VRB46" s="475"/>
      <c r="VRC46" s="475"/>
      <c r="VRD46" s="475"/>
      <c r="VRE46" s="475"/>
      <c r="VRF46" s="475"/>
      <c r="VRG46" s="475"/>
      <c r="VRH46" s="475"/>
      <c r="VRI46" s="475"/>
      <c r="VRJ46" s="475"/>
      <c r="VRK46" s="475"/>
      <c r="VRL46" s="475"/>
      <c r="VRM46" s="475"/>
      <c r="VRN46" s="475"/>
      <c r="VRO46" s="475"/>
      <c r="VRP46" s="475"/>
      <c r="VRQ46" s="475"/>
      <c r="VRR46" s="475"/>
      <c r="VRS46" s="475"/>
      <c r="VRT46" s="475"/>
      <c r="VRU46" s="475"/>
      <c r="VRV46" s="475"/>
      <c r="VRW46" s="475"/>
      <c r="VRX46" s="475"/>
      <c r="VRY46" s="475"/>
      <c r="VRZ46" s="475"/>
      <c r="VSA46" s="475"/>
      <c r="VSB46" s="475"/>
      <c r="VSC46" s="475"/>
      <c r="VSD46" s="475"/>
      <c r="VSE46" s="475"/>
      <c r="VSF46" s="475"/>
      <c r="VSG46" s="475"/>
      <c r="VSH46" s="475"/>
      <c r="VSI46" s="475"/>
      <c r="VSJ46" s="475"/>
      <c r="VSK46" s="475"/>
      <c r="VSL46" s="475"/>
      <c r="VSM46" s="475"/>
      <c r="VSN46" s="475"/>
      <c r="VSO46" s="475"/>
      <c r="VSP46" s="475"/>
      <c r="VSQ46" s="475"/>
      <c r="VSR46" s="475"/>
      <c r="VSS46" s="475"/>
      <c r="VST46" s="475"/>
      <c r="VSU46" s="475"/>
      <c r="VSV46" s="475"/>
      <c r="VSW46" s="475"/>
      <c r="VSX46" s="475"/>
      <c r="VSY46" s="475"/>
      <c r="VSZ46" s="475"/>
      <c r="VTA46" s="475"/>
      <c r="VTB46" s="475"/>
      <c r="VTC46" s="475"/>
      <c r="VTD46" s="475"/>
      <c r="VTE46" s="475"/>
      <c r="VTF46" s="475"/>
      <c r="VTG46" s="475"/>
      <c r="VTH46" s="475"/>
      <c r="VTI46" s="475"/>
      <c r="VTJ46" s="475"/>
      <c r="VTK46" s="475"/>
      <c r="VTL46" s="475"/>
      <c r="VTM46" s="475"/>
      <c r="VTN46" s="475"/>
      <c r="VTO46" s="475"/>
      <c r="VTP46" s="475"/>
      <c r="VTQ46" s="475"/>
      <c r="VTR46" s="475"/>
      <c r="VTS46" s="475"/>
      <c r="VTT46" s="475"/>
      <c r="VTU46" s="475"/>
      <c r="VTV46" s="475"/>
      <c r="VTW46" s="475"/>
      <c r="VTX46" s="475"/>
      <c r="VTY46" s="475"/>
      <c r="VTZ46" s="475"/>
      <c r="VUA46" s="475"/>
      <c r="VUB46" s="475"/>
      <c r="VUC46" s="475"/>
      <c r="VUD46" s="475"/>
      <c r="VUE46" s="475"/>
      <c r="VUF46" s="475"/>
      <c r="VUG46" s="475"/>
      <c r="VUH46" s="475"/>
      <c r="VUI46" s="475"/>
      <c r="VUJ46" s="475"/>
      <c r="VUK46" s="475"/>
      <c r="VUL46" s="475"/>
      <c r="VUM46" s="475"/>
      <c r="VUN46" s="475"/>
      <c r="VUO46" s="475"/>
      <c r="VUP46" s="475"/>
      <c r="VUQ46" s="475"/>
      <c r="VUR46" s="475"/>
      <c r="VUS46" s="475"/>
      <c r="VUT46" s="475"/>
      <c r="VUU46" s="475"/>
      <c r="VUV46" s="475"/>
      <c r="VUW46" s="475"/>
      <c r="VUX46" s="475"/>
      <c r="VUY46" s="475"/>
      <c r="VUZ46" s="475"/>
      <c r="VVA46" s="475"/>
      <c r="VVB46" s="475"/>
      <c r="VVC46" s="475"/>
      <c r="VVD46" s="475"/>
      <c r="VVE46" s="475"/>
      <c r="VVF46" s="475"/>
      <c r="VVG46" s="475"/>
      <c r="VVH46" s="475"/>
      <c r="VVI46" s="475"/>
      <c r="VVJ46" s="475"/>
      <c r="VVK46" s="475"/>
      <c r="VVL46" s="475"/>
      <c r="VVM46" s="475"/>
      <c r="VVN46" s="475"/>
      <c r="VVO46" s="475"/>
      <c r="VVP46" s="475"/>
      <c r="VVQ46" s="475"/>
      <c r="VVR46" s="475"/>
      <c r="VVS46" s="475"/>
      <c r="VVT46" s="475"/>
      <c r="VVU46" s="475"/>
      <c r="VVV46" s="475"/>
      <c r="VVW46" s="475"/>
      <c r="VVX46" s="475"/>
      <c r="VVY46" s="475"/>
      <c r="VVZ46" s="475"/>
      <c r="VWA46" s="475"/>
      <c r="VWB46" s="475"/>
      <c r="VWC46" s="475"/>
      <c r="VWD46" s="475"/>
      <c r="VWE46" s="475"/>
      <c r="VWF46" s="475"/>
      <c r="VWG46" s="475"/>
      <c r="VWH46" s="475"/>
      <c r="VWI46" s="475"/>
      <c r="VWJ46" s="475"/>
      <c r="VWK46" s="475"/>
      <c r="VWL46" s="475"/>
      <c r="VWM46" s="475"/>
      <c r="VWN46" s="475"/>
      <c r="VWO46" s="475"/>
      <c r="VWP46" s="475"/>
      <c r="VWQ46" s="475"/>
      <c r="VWR46" s="475"/>
      <c r="VWS46" s="475"/>
      <c r="VWT46" s="475"/>
      <c r="VWU46" s="475"/>
      <c r="VWV46" s="475"/>
      <c r="VWW46" s="475"/>
      <c r="VWX46" s="475"/>
      <c r="VWY46" s="475"/>
      <c r="VWZ46" s="475"/>
      <c r="VXA46" s="475"/>
      <c r="VXB46" s="475"/>
      <c r="VXC46" s="475"/>
      <c r="VXD46" s="475"/>
      <c r="VXE46" s="475"/>
      <c r="VXF46" s="475"/>
      <c r="VXG46" s="475"/>
      <c r="VXH46" s="475"/>
      <c r="VXI46" s="475"/>
      <c r="VXJ46" s="475"/>
      <c r="VXK46" s="475"/>
      <c r="VXL46" s="475"/>
      <c r="VXM46" s="475"/>
      <c r="VXN46" s="475"/>
      <c r="VXO46" s="475"/>
      <c r="VXP46" s="475"/>
      <c r="VXQ46" s="475"/>
      <c r="VXR46" s="475"/>
      <c r="VXS46" s="475"/>
      <c r="VXT46" s="475"/>
      <c r="VXU46" s="475"/>
      <c r="VXV46" s="475"/>
      <c r="VXW46" s="475"/>
      <c r="VXX46" s="475"/>
      <c r="VXY46" s="475"/>
      <c r="VXZ46" s="475"/>
      <c r="VYA46" s="475"/>
      <c r="VYB46" s="475"/>
      <c r="VYC46" s="475"/>
      <c r="VYD46" s="475"/>
      <c r="VYE46" s="475"/>
      <c r="VYF46" s="475"/>
      <c r="VYG46" s="475"/>
      <c r="VYH46" s="475"/>
      <c r="VYI46" s="475"/>
      <c r="VYJ46" s="475"/>
      <c r="VYK46" s="475"/>
      <c r="VYL46" s="475"/>
      <c r="VYM46" s="475"/>
      <c r="VYN46" s="475"/>
      <c r="VYO46" s="475"/>
      <c r="VYP46" s="475"/>
      <c r="VYQ46" s="475"/>
      <c r="VYR46" s="475"/>
      <c r="VYS46" s="475"/>
      <c r="VYT46" s="475"/>
      <c r="VYU46" s="475"/>
      <c r="VYV46" s="475"/>
      <c r="VYW46" s="475"/>
      <c r="VYX46" s="475"/>
      <c r="VYY46" s="475"/>
      <c r="VYZ46" s="475"/>
      <c r="VZA46" s="475"/>
      <c r="VZB46" s="475"/>
      <c r="VZC46" s="475"/>
      <c r="VZD46" s="475"/>
      <c r="VZE46" s="475"/>
      <c r="VZF46" s="475"/>
      <c r="VZG46" s="475"/>
      <c r="VZH46" s="475"/>
      <c r="VZI46" s="475"/>
      <c r="VZJ46" s="475"/>
      <c r="VZK46" s="475"/>
      <c r="VZL46" s="475"/>
      <c r="VZM46" s="475"/>
      <c r="VZN46" s="475"/>
      <c r="VZO46" s="475"/>
      <c r="VZP46" s="475"/>
      <c r="VZQ46" s="475"/>
      <c r="VZR46" s="475"/>
      <c r="VZS46" s="475"/>
      <c r="VZT46" s="475"/>
      <c r="VZU46" s="475"/>
      <c r="VZV46" s="475"/>
      <c r="VZW46" s="475"/>
      <c r="VZX46" s="475"/>
      <c r="VZY46" s="475"/>
      <c r="VZZ46" s="475"/>
      <c r="WAA46" s="475"/>
      <c r="WAB46" s="475"/>
      <c r="WAC46" s="475"/>
      <c r="WAD46" s="475"/>
      <c r="WAE46" s="475"/>
      <c r="WAF46" s="475"/>
      <c r="WAG46" s="475"/>
      <c r="WAH46" s="475"/>
      <c r="WAI46" s="475"/>
      <c r="WAJ46" s="475"/>
      <c r="WAK46" s="475"/>
      <c r="WAL46" s="475"/>
      <c r="WAM46" s="475"/>
      <c r="WAN46" s="475"/>
      <c r="WAO46" s="475"/>
      <c r="WAP46" s="475"/>
      <c r="WAQ46" s="475"/>
      <c r="WAR46" s="475"/>
      <c r="WAS46" s="475"/>
      <c r="WAT46" s="475"/>
      <c r="WAU46" s="475"/>
      <c r="WAV46" s="475"/>
      <c r="WAW46" s="475"/>
      <c r="WAX46" s="475"/>
      <c r="WAY46" s="475"/>
      <c r="WAZ46" s="475"/>
      <c r="WBA46" s="475"/>
      <c r="WBB46" s="475"/>
      <c r="WBC46" s="475"/>
      <c r="WBD46" s="475"/>
      <c r="WBE46" s="475"/>
      <c r="WBF46" s="475"/>
      <c r="WBG46" s="475"/>
      <c r="WBH46" s="475"/>
      <c r="WBI46" s="475"/>
      <c r="WBJ46" s="475"/>
      <c r="WBK46" s="475"/>
      <c r="WBL46" s="475"/>
      <c r="WBM46" s="475"/>
      <c r="WBN46" s="475"/>
      <c r="WBO46" s="475"/>
      <c r="WBP46" s="475"/>
      <c r="WBQ46" s="475"/>
      <c r="WBR46" s="475"/>
      <c r="WBS46" s="475"/>
      <c r="WBT46" s="475"/>
      <c r="WBU46" s="475"/>
      <c r="WBV46" s="475"/>
      <c r="WBW46" s="475"/>
      <c r="WBX46" s="475"/>
      <c r="WBY46" s="475"/>
      <c r="WBZ46" s="475"/>
      <c r="WCA46" s="475"/>
      <c r="WCB46" s="475"/>
      <c r="WCC46" s="475"/>
      <c r="WCD46" s="475"/>
      <c r="WCE46" s="475"/>
      <c r="WCF46" s="475"/>
      <c r="WCG46" s="475"/>
      <c r="WCH46" s="475"/>
      <c r="WCI46" s="475"/>
      <c r="WCJ46" s="475"/>
      <c r="WCK46" s="475"/>
      <c r="WCL46" s="475"/>
      <c r="WCM46" s="475"/>
      <c r="WCN46" s="475"/>
      <c r="WCO46" s="475"/>
      <c r="WCP46" s="475"/>
      <c r="WCQ46" s="475"/>
      <c r="WCR46" s="475"/>
      <c r="WCS46" s="475"/>
      <c r="WCT46" s="475"/>
      <c r="WCU46" s="475"/>
      <c r="WCV46" s="475"/>
      <c r="WCW46" s="475"/>
      <c r="WCX46" s="475"/>
      <c r="WCY46" s="475"/>
      <c r="WCZ46" s="475"/>
      <c r="WDA46" s="475"/>
      <c r="WDB46" s="475"/>
      <c r="WDC46" s="475"/>
      <c r="WDD46" s="475"/>
      <c r="WDE46" s="475"/>
      <c r="WDF46" s="475"/>
      <c r="WDG46" s="475"/>
      <c r="WDH46" s="475"/>
      <c r="WDI46" s="475"/>
      <c r="WDJ46" s="475"/>
      <c r="WDK46" s="475"/>
      <c r="WDL46" s="475"/>
      <c r="WDM46" s="475"/>
      <c r="WDN46" s="475"/>
      <c r="WDO46" s="475"/>
      <c r="WDP46" s="475"/>
      <c r="WDQ46" s="475"/>
      <c r="WDR46" s="475"/>
      <c r="WDS46" s="475"/>
      <c r="WDT46" s="475"/>
      <c r="WDU46" s="475"/>
      <c r="WDV46" s="475"/>
      <c r="WDW46" s="475"/>
      <c r="WDX46" s="475"/>
      <c r="WDY46" s="475"/>
      <c r="WDZ46" s="475"/>
      <c r="WEA46" s="475"/>
      <c r="WEB46" s="475"/>
      <c r="WEC46" s="475"/>
      <c r="WED46" s="475"/>
      <c r="WEE46" s="475"/>
      <c r="WEF46" s="475"/>
      <c r="WEG46" s="475"/>
      <c r="WEH46" s="475"/>
      <c r="WEI46" s="475"/>
      <c r="WEJ46" s="475"/>
      <c r="WEK46" s="475"/>
      <c r="WEL46" s="475"/>
      <c r="WEM46" s="475"/>
      <c r="WEN46" s="475"/>
      <c r="WEO46" s="475"/>
      <c r="WEP46" s="475"/>
      <c r="WEQ46" s="475"/>
      <c r="WER46" s="475"/>
      <c r="WES46" s="475"/>
      <c r="WET46" s="475"/>
      <c r="WEU46" s="475"/>
      <c r="WEV46" s="475"/>
      <c r="WEW46" s="475"/>
      <c r="WEX46" s="475"/>
      <c r="WEY46" s="475"/>
      <c r="WEZ46" s="475"/>
      <c r="WFA46" s="475"/>
      <c r="WFB46" s="475"/>
      <c r="WFC46" s="475"/>
      <c r="WFD46" s="475"/>
      <c r="WFE46" s="475"/>
      <c r="WFF46" s="475"/>
      <c r="WFG46" s="475"/>
      <c r="WFH46" s="475"/>
      <c r="WFI46" s="475"/>
      <c r="WFJ46" s="475"/>
      <c r="WFK46" s="475"/>
      <c r="WFL46" s="475"/>
      <c r="WFM46" s="475"/>
      <c r="WFN46" s="475"/>
      <c r="WFO46" s="475"/>
      <c r="WFP46" s="475"/>
      <c r="WFQ46" s="475"/>
      <c r="WFR46" s="475"/>
      <c r="WFS46" s="475"/>
      <c r="WFT46" s="475"/>
      <c r="WFU46" s="475"/>
      <c r="WFV46" s="475"/>
      <c r="WFW46" s="475"/>
      <c r="WFX46" s="475"/>
      <c r="WFY46" s="475"/>
      <c r="WFZ46" s="475"/>
      <c r="WGA46" s="475"/>
      <c r="WGB46" s="475"/>
      <c r="WGC46" s="475"/>
      <c r="WGD46" s="475"/>
      <c r="WGE46" s="475"/>
      <c r="WGF46" s="475"/>
      <c r="WGG46" s="475"/>
      <c r="WGH46" s="475"/>
      <c r="WGI46" s="475"/>
      <c r="WGJ46" s="475"/>
      <c r="WGK46" s="475"/>
      <c r="WGL46" s="475"/>
      <c r="WGM46" s="475"/>
      <c r="WGN46" s="475"/>
      <c r="WGO46" s="475"/>
      <c r="WGP46" s="475"/>
      <c r="WGQ46" s="475"/>
      <c r="WGR46" s="475"/>
      <c r="WGS46" s="475"/>
      <c r="WGT46" s="475"/>
      <c r="WGU46" s="475"/>
      <c r="WGV46" s="475"/>
      <c r="WGW46" s="475"/>
      <c r="WGX46" s="475"/>
      <c r="WGY46" s="475"/>
      <c r="WGZ46" s="475"/>
      <c r="WHA46" s="475"/>
      <c r="WHB46" s="475"/>
      <c r="WHC46" s="475"/>
      <c r="WHD46" s="475"/>
      <c r="WHE46" s="475"/>
      <c r="WHF46" s="475"/>
      <c r="WHG46" s="475"/>
      <c r="WHH46" s="475"/>
      <c r="WHI46" s="475"/>
      <c r="WHJ46" s="475"/>
      <c r="WHK46" s="475"/>
      <c r="WHL46" s="475"/>
      <c r="WHM46" s="475"/>
      <c r="WHN46" s="475"/>
      <c r="WHO46" s="475"/>
      <c r="WHP46" s="475"/>
      <c r="WHQ46" s="475"/>
      <c r="WHR46" s="475"/>
      <c r="WHS46" s="475"/>
      <c r="WHT46" s="475"/>
      <c r="WHU46" s="475"/>
      <c r="WHV46" s="475"/>
      <c r="WHW46" s="475"/>
      <c r="WHX46" s="475"/>
      <c r="WHY46" s="475"/>
      <c r="WHZ46" s="475"/>
      <c r="WIA46" s="475"/>
      <c r="WIB46" s="475"/>
      <c r="WIC46" s="475"/>
      <c r="WID46" s="475"/>
      <c r="WIE46" s="475"/>
      <c r="WIF46" s="475"/>
      <c r="WIG46" s="475"/>
      <c r="WIH46" s="475"/>
      <c r="WII46" s="475"/>
      <c r="WIJ46" s="475"/>
      <c r="WIK46" s="475"/>
      <c r="WIL46" s="475"/>
      <c r="WIM46" s="475"/>
      <c r="WIN46" s="475"/>
      <c r="WIO46" s="475"/>
      <c r="WIP46" s="475"/>
      <c r="WIQ46" s="475"/>
      <c r="WIR46" s="475"/>
      <c r="WIS46" s="475"/>
      <c r="WIT46" s="475"/>
      <c r="WIU46" s="475"/>
      <c r="WIV46" s="475"/>
      <c r="WIW46" s="475"/>
      <c r="WIX46" s="475"/>
      <c r="WIY46" s="475"/>
      <c r="WIZ46" s="475"/>
      <c r="WJA46" s="475"/>
      <c r="WJB46" s="475"/>
      <c r="WJC46" s="475"/>
      <c r="WJD46" s="475"/>
      <c r="WJE46" s="475"/>
      <c r="WJF46" s="475"/>
      <c r="WJG46" s="475"/>
      <c r="WJH46" s="475"/>
      <c r="WJI46" s="475"/>
      <c r="WJJ46" s="475"/>
      <c r="WJK46" s="475"/>
      <c r="WJL46" s="475"/>
      <c r="WJM46" s="475"/>
      <c r="WJN46" s="475"/>
      <c r="WJO46" s="475"/>
      <c r="WJP46" s="475"/>
      <c r="WJQ46" s="475"/>
      <c r="WJR46" s="475"/>
      <c r="WJS46" s="475"/>
      <c r="WJT46" s="475"/>
      <c r="WJU46" s="475"/>
      <c r="WJV46" s="475"/>
      <c r="WJW46" s="475"/>
      <c r="WJX46" s="475"/>
      <c r="WJY46" s="475"/>
      <c r="WJZ46" s="475"/>
      <c r="WKA46" s="475"/>
      <c r="WKB46" s="475"/>
      <c r="WKC46" s="475"/>
      <c r="WKD46" s="475"/>
      <c r="WKE46" s="475"/>
      <c r="WKF46" s="475"/>
      <c r="WKG46" s="475"/>
      <c r="WKH46" s="475"/>
      <c r="WKI46" s="475"/>
      <c r="WKJ46" s="475"/>
      <c r="WKK46" s="475"/>
      <c r="WKL46" s="475"/>
      <c r="WKM46" s="475"/>
      <c r="WKN46" s="475"/>
      <c r="WKO46" s="475"/>
      <c r="WKP46" s="475"/>
      <c r="WKQ46" s="475"/>
      <c r="WKR46" s="475"/>
      <c r="WKS46" s="475"/>
      <c r="WKT46" s="475"/>
      <c r="WKU46" s="475"/>
      <c r="WKV46" s="475"/>
      <c r="WKW46" s="475"/>
      <c r="WKX46" s="475"/>
      <c r="WKY46" s="475"/>
      <c r="WKZ46" s="475"/>
      <c r="WLA46" s="475"/>
      <c r="WLB46" s="475"/>
      <c r="WLC46" s="475"/>
      <c r="WLD46" s="475"/>
      <c r="WLE46" s="475"/>
      <c r="WLF46" s="475"/>
      <c r="WLG46" s="475"/>
      <c r="WLH46" s="475"/>
      <c r="WLI46" s="475"/>
      <c r="WLJ46" s="475"/>
      <c r="WLK46" s="475"/>
      <c r="WLL46" s="475"/>
      <c r="WLM46" s="475"/>
      <c r="WLN46" s="475"/>
      <c r="WLO46" s="475"/>
      <c r="WLP46" s="475"/>
      <c r="WLQ46" s="475"/>
      <c r="WLR46" s="475"/>
      <c r="WLS46" s="475"/>
      <c r="WLT46" s="475"/>
      <c r="WLU46" s="475"/>
      <c r="WLV46" s="475"/>
      <c r="WLW46" s="475"/>
      <c r="WLX46" s="475"/>
      <c r="WLY46" s="475"/>
      <c r="WLZ46" s="475"/>
      <c r="WMA46" s="475"/>
      <c r="WMB46" s="475"/>
      <c r="WMC46" s="475"/>
      <c r="WMD46" s="475"/>
      <c r="WME46" s="475"/>
      <c r="WMF46" s="475"/>
      <c r="WMG46" s="475"/>
      <c r="WMH46" s="475"/>
      <c r="WMI46" s="475"/>
      <c r="WMJ46" s="475"/>
      <c r="WMK46" s="475"/>
      <c r="WML46" s="475"/>
      <c r="WMM46" s="475"/>
      <c r="WMN46" s="475"/>
      <c r="WMO46" s="475"/>
      <c r="WMP46" s="475"/>
      <c r="WMQ46" s="475"/>
      <c r="WMR46" s="475"/>
      <c r="WMS46" s="475"/>
      <c r="WMT46" s="475"/>
      <c r="WMU46" s="475"/>
      <c r="WMV46" s="475"/>
      <c r="WMW46" s="475"/>
      <c r="WMX46" s="475"/>
      <c r="WMY46" s="475"/>
      <c r="WMZ46" s="475"/>
      <c r="WNA46" s="475"/>
      <c r="WNB46" s="475"/>
      <c r="WNC46" s="475"/>
      <c r="WND46" s="475"/>
      <c r="WNE46" s="475"/>
      <c r="WNF46" s="475"/>
      <c r="WNG46" s="475"/>
      <c r="WNH46" s="475"/>
      <c r="WNI46" s="475"/>
      <c r="WNJ46" s="475"/>
      <c r="WNK46" s="475"/>
      <c r="WNL46" s="475"/>
      <c r="WNM46" s="475"/>
      <c r="WNN46" s="475"/>
      <c r="WNO46" s="475"/>
      <c r="WNP46" s="475"/>
      <c r="WNQ46" s="475"/>
      <c r="WNR46" s="475"/>
      <c r="WNS46" s="475"/>
      <c r="WNT46" s="475"/>
      <c r="WNU46" s="475"/>
      <c r="WNV46" s="475"/>
      <c r="WNW46" s="475"/>
      <c r="WNX46" s="475"/>
      <c r="WNY46" s="475"/>
      <c r="WNZ46" s="475"/>
      <c r="WOA46" s="475"/>
      <c r="WOB46" s="475"/>
      <c r="WOC46" s="475"/>
      <c r="WOD46" s="475"/>
      <c r="WOE46" s="475"/>
      <c r="WOF46" s="475"/>
      <c r="WOG46" s="475"/>
      <c r="WOH46" s="475"/>
      <c r="WOI46" s="475"/>
      <c r="WOJ46" s="475"/>
      <c r="WOK46" s="475"/>
      <c r="WOL46" s="475"/>
      <c r="WOM46" s="475"/>
      <c r="WON46" s="475"/>
      <c r="WOO46" s="475"/>
      <c r="WOP46" s="475"/>
      <c r="WOQ46" s="475"/>
      <c r="WOR46" s="475"/>
      <c r="WOS46" s="475"/>
      <c r="WOT46" s="475"/>
      <c r="WOU46" s="475"/>
      <c r="WOV46" s="475"/>
      <c r="WOW46" s="475"/>
      <c r="WOX46" s="475"/>
      <c r="WOY46" s="475"/>
      <c r="WOZ46" s="475"/>
      <c r="WPA46" s="475"/>
      <c r="WPB46" s="475"/>
      <c r="WPC46" s="475"/>
      <c r="WPD46" s="475"/>
      <c r="WPE46" s="475"/>
      <c r="WPF46" s="475"/>
      <c r="WPG46" s="475"/>
      <c r="WPH46" s="475"/>
      <c r="WPI46" s="475"/>
      <c r="WPJ46" s="475"/>
      <c r="WPK46" s="475"/>
      <c r="WPL46" s="475"/>
      <c r="WPM46" s="475"/>
      <c r="WPN46" s="475"/>
      <c r="WPO46" s="475"/>
      <c r="WPP46" s="475"/>
      <c r="WPQ46" s="475"/>
      <c r="WPR46" s="475"/>
      <c r="WPS46" s="475"/>
      <c r="WPT46" s="475"/>
      <c r="WPU46" s="475"/>
      <c r="WPV46" s="475"/>
      <c r="WPW46" s="475"/>
      <c r="WPX46" s="475"/>
      <c r="WPY46" s="475"/>
      <c r="WPZ46" s="475"/>
      <c r="WQA46" s="475"/>
      <c r="WQB46" s="475"/>
      <c r="WQC46" s="475"/>
      <c r="WQD46" s="475"/>
      <c r="WQE46" s="475"/>
      <c r="WQF46" s="475"/>
      <c r="WQG46" s="475"/>
      <c r="WQH46" s="475"/>
      <c r="WQI46" s="475"/>
      <c r="WQJ46" s="475"/>
      <c r="WQK46" s="475"/>
      <c r="WQL46" s="475"/>
      <c r="WQM46" s="475"/>
      <c r="WQN46" s="475"/>
      <c r="WQO46" s="475"/>
      <c r="WQP46" s="475"/>
      <c r="WQQ46" s="475"/>
      <c r="WQR46" s="475"/>
      <c r="WQS46" s="475"/>
      <c r="WQT46" s="475"/>
      <c r="WQU46" s="475"/>
      <c r="WQV46" s="475"/>
      <c r="WQW46" s="475"/>
      <c r="WQX46" s="475"/>
      <c r="WQY46" s="475"/>
      <c r="WQZ46" s="475"/>
      <c r="WRA46" s="475"/>
      <c r="WRB46" s="475"/>
      <c r="WRC46" s="475"/>
      <c r="WRD46" s="475"/>
      <c r="WRE46" s="475"/>
      <c r="WRF46" s="475"/>
      <c r="WRG46" s="475"/>
      <c r="WRH46" s="475"/>
      <c r="WRI46" s="475"/>
      <c r="WRJ46" s="475"/>
      <c r="WRK46" s="475"/>
      <c r="WRL46" s="475"/>
      <c r="WRM46" s="475"/>
      <c r="WRN46" s="475"/>
      <c r="WRO46" s="475"/>
      <c r="WRP46" s="475"/>
      <c r="WRQ46" s="475"/>
      <c r="WRR46" s="475"/>
      <c r="WRS46" s="475"/>
      <c r="WRT46" s="475"/>
      <c r="WRU46" s="475"/>
      <c r="WRV46" s="475"/>
      <c r="WRW46" s="475"/>
      <c r="WRX46" s="475"/>
      <c r="WRY46" s="475"/>
      <c r="WRZ46" s="475"/>
      <c r="WSA46" s="475"/>
      <c r="WSB46" s="475"/>
      <c r="WSC46" s="475"/>
      <c r="WSD46" s="475"/>
      <c r="WSE46" s="475"/>
      <c r="WSF46" s="475"/>
      <c r="WSG46" s="475"/>
      <c r="WSH46" s="475"/>
      <c r="WSI46" s="475"/>
      <c r="WSJ46" s="475"/>
      <c r="WSK46" s="475"/>
      <c r="WSL46" s="475"/>
      <c r="WSM46" s="475"/>
      <c r="WSN46" s="475"/>
      <c r="WSO46" s="475"/>
      <c r="WSP46" s="475"/>
      <c r="WSQ46" s="475"/>
      <c r="WSR46" s="475"/>
      <c r="WSS46" s="475"/>
      <c r="WST46" s="475"/>
      <c r="WSU46" s="475"/>
      <c r="WSV46" s="475"/>
      <c r="WSW46" s="475"/>
      <c r="WSX46" s="475"/>
      <c r="WSY46" s="475"/>
      <c r="WSZ46" s="475"/>
      <c r="WTA46" s="475"/>
      <c r="WTB46" s="475"/>
      <c r="WTC46" s="475"/>
      <c r="WTD46" s="475"/>
      <c r="WTE46" s="475"/>
      <c r="WTF46" s="475"/>
      <c r="WTG46" s="475"/>
      <c r="WTH46" s="475"/>
      <c r="WTI46" s="475"/>
      <c r="WTJ46" s="475"/>
      <c r="WTK46" s="475"/>
      <c r="WTL46" s="475"/>
      <c r="WTM46" s="475"/>
      <c r="WTN46" s="475"/>
      <c r="WTO46" s="475"/>
      <c r="WTP46" s="475"/>
      <c r="WTQ46" s="475"/>
      <c r="WTR46" s="475"/>
      <c r="WTS46" s="475"/>
      <c r="WTT46" s="475"/>
      <c r="WTU46" s="475"/>
      <c r="WTV46" s="475"/>
      <c r="WTW46" s="475"/>
      <c r="WTX46" s="475"/>
      <c r="WTY46" s="475"/>
      <c r="WTZ46" s="475"/>
      <c r="WUA46" s="475"/>
      <c r="WUB46" s="475"/>
      <c r="WUC46" s="475"/>
      <c r="WUD46" s="475"/>
      <c r="WUE46" s="475"/>
      <c r="WUF46" s="475"/>
      <c r="WUG46" s="475"/>
      <c r="WUH46" s="475"/>
      <c r="WUI46" s="475"/>
      <c r="WUJ46" s="475"/>
      <c r="WUK46" s="475"/>
      <c r="WUL46" s="475"/>
      <c r="WUM46" s="475"/>
      <c r="WUN46" s="475"/>
      <c r="WUO46" s="475"/>
      <c r="WUP46" s="475"/>
      <c r="WUQ46" s="475"/>
      <c r="WUR46" s="475"/>
      <c r="WUS46" s="475"/>
      <c r="WUT46" s="475"/>
      <c r="WUU46" s="475"/>
      <c r="WUV46" s="475"/>
      <c r="WUW46" s="475"/>
    </row>
    <row r="47" spans="1:16117" s="609" customFormat="1" x14ac:dyDescent="0.2">
      <c r="A47" s="475"/>
      <c r="B47" s="599"/>
      <c r="C47" s="599"/>
      <c r="D47" s="599"/>
      <c r="E47" s="599"/>
      <c r="F47" s="599"/>
      <c r="G47" s="599"/>
      <c r="H47" s="599"/>
      <c r="I47" s="599"/>
      <c r="J47" s="599"/>
      <c r="K47" s="599"/>
      <c r="L47" s="599"/>
      <c r="M47" s="599"/>
      <c r="N47" s="599"/>
      <c r="P47" s="475"/>
      <c r="Q47" s="475"/>
      <c r="R47" s="475"/>
      <c r="S47" s="475"/>
      <c r="T47" s="475"/>
      <c r="U47" s="475"/>
      <c r="V47" s="475"/>
      <c r="W47" s="475"/>
      <c r="X47" s="475"/>
      <c r="Y47" s="475"/>
      <c r="Z47" s="475"/>
      <c r="AA47" s="475"/>
      <c r="AB47" s="475"/>
      <c r="AC47" s="475"/>
      <c r="AD47" s="475"/>
      <c r="AE47" s="475"/>
      <c r="AF47" s="475"/>
      <c r="AG47" s="475"/>
      <c r="AH47" s="475"/>
      <c r="AI47" s="475"/>
      <c r="AJ47" s="475"/>
      <c r="AK47" s="475"/>
      <c r="AL47" s="475"/>
      <c r="AM47" s="475"/>
      <c r="AN47" s="475"/>
      <c r="AO47" s="475"/>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5"/>
      <c r="BM47" s="475"/>
      <c r="BN47" s="475"/>
      <c r="BO47" s="475"/>
      <c r="BP47" s="475"/>
      <c r="BQ47" s="475"/>
      <c r="BR47" s="475"/>
      <c r="BS47" s="475"/>
      <c r="BT47" s="475"/>
      <c r="BU47" s="475"/>
      <c r="BV47" s="475"/>
      <c r="BW47" s="475"/>
      <c r="BX47" s="475"/>
      <c r="BY47" s="475"/>
      <c r="BZ47" s="475"/>
      <c r="CA47" s="475"/>
      <c r="CB47" s="475"/>
      <c r="CC47" s="475"/>
      <c r="CD47" s="475"/>
      <c r="CE47" s="475"/>
      <c r="CF47" s="475"/>
      <c r="CG47" s="475"/>
      <c r="CH47" s="475"/>
      <c r="CI47" s="475"/>
      <c r="CJ47" s="475"/>
      <c r="CK47" s="475"/>
      <c r="CL47" s="475"/>
      <c r="CM47" s="475"/>
      <c r="CN47" s="475"/>
      <c r="CO47" s="475"/>
      <c r="CP47" s="475"/>
      <c r="CQ47" s="475"/>
      <c r="CR47" s="475"/>
      <c r="CS47" s="475"/>
      <c r="CT47" s="475"/>
      <c r="CU47" s="475"/>
      <c r="CV47" s="475"/>
      <c r="CW47" s="475"/>
      <c r="CX47" s="475"/>
      <c r="CY47" s="475"/>
      <c r="CZ47" s="475"/>
      <c r="DA47" s="475"/>
      <c r="DB47" s="475"/>
      <c r="DC47" s="475"/>
      <c r="DD47" s="475"/>
      <c r="DE47" s="475"/>
      <c r="DF47" s="475"/>
      <c r="DG47" s="475"/>
      <c r="DH47" s="475"/>
      <c r="DI47" s="475"/>
      <c r="DJ47" s="475"/>
      <c r="DK47" s="475"/>
      <c r="DL47" s="475"/>
      <c r="DM47" s="475"/>
      <c r="DN47" s="475"/>
      <c r="DO47" s="475"/>
      <c r="DP47" s="475"/>
      <c r="DQ47" s="475"/>
      <c r="DR47" s="475"/>
      <c r="DS47" s="475"/>
      <c r="DT47" s="475"/>
      <c r="DU47" s="475"/>
      <c r="DV47" s="475"/>
      <c r="DW47" s="475"/>
      <c r="DX47" s="475"/>
      <c r="DY47" s="475"/>
      <c r="DZ47" s="475"/>
      <c r="EA47" s="475"/>
      <c r="EB47" s="475"/>
      <c r="EC47" s="475"/>
      <c r="ED47" s="475"/>
      <c r="EE47" s="475"/>
      <c r="EF47" s="475"/>
      <c r="EG47" s="475"/>
      <c r="EH47" s="475"/>
      <c r="EI47" s="475"/>
      <c r="EJ47" s="475"/>
      <c r="EK47" s="475"/>
      <c r="EL47" s="475"/>
      <c r="EM47" s="475"/>
      <c r="EN47" s="475"/>
      <c r="EO47" s="475"/>
      <c r="EP47" s="475"/>
      <c r="EQ47" s="475"/>
      <c r="ER47" s="475"/>
      <c r="ES47" s="475"/>
      <c r="ET47" s="475"/>
      <c r="EU47" s="475"/>
      <c r="EV47" s="475"/>
      <c r="EW47" s="475"/>
      <c r="EX47" s="475"/>
      <c r="EY47" s="475"/>
      <c r="EZ47" s="475"/>
      <c r="FA47" s="475"/>
      <c r="FB47" s="475"/>
      <c r="FC47" s="475"/>
      <c r="FD47" s="475"/>
      <c r="FE47" s="475"/>
      <c r="FF47" s="475"/>
      <c r="FG47" s="475"/>
      <c r="FH47" s="475"/>
      <c r="FI47" s="475"/>
      <c r="FJ47" s="475"/>
      <c r="FK47" s="475"/>
      <c r="FL47" s="475"/>
      <c r="FM47" s="475"/>
      <c r="FN47" s="475"/>
      <c r="FO47" s="475"/>
      <c r="FP47" s="475"/>
      <c r="FQ47" s="475"/>
      <c r="FR47" s="475"/>
      <c r="FS47" s="475"/>
      <c r="FT47" s="475"/>
      <c r="FU47" s="475"/>
      <c r="FV47" s="475"/>
      <c r="FW47" s="475"/>
      <c r="FX47" s="475"/>
      <c r="FY47" s="475"/>
      <c r="FZ47" s="475"/>
      <c r="GA47" s="475"/>
      <c r="GB47" s="475"/>
      <c r="GC47" s="475"/>
      <c r="GD47" s="475"/>
      <c r="GE47" s="475"/>
      <c r="GF47" s="475"/>
      <c r="GG47" s="475"/>
      <c r="GH47" s="475"/>
      <c r="GI47" s="475"/>
      <c r="GJ47" s="475"/>
      <c r="GK47" s="475"/>
      <c r="GL47" s="475"/>
      <c r="GM47" s="475"/>
      <c r="GN47" s="475"/>
      <c r="GO47" s="475"/>
      <c r="GP47" s="475"/>
      <c r="GQ47" s="475"/>
      <c r="GR47" s="475"/>
      <c r="GS47" s="475"/>
      <c r="GT47" s="475"/>
      <c r="GU47" s="475"/>
      <c r="GV47" s="475"/>
      <c r="GW47" s="475"/>
      <c r="GX47" s="475"/>
      <c r="GY47" s="475"/>
      <c r="GZ47" s="475"/>
      <c r="HA47" s="475"/>
      <c r="HB47" s="475"/>
      <c r="HC47" s="475"/>
      <c r="HD47" s="475"/>
      <c r="HE47" s="475"/>
      <c r="HF47" s="475"/>
      <c r="HG47" s="475"/>
      <c r="HH47" s="475"/>
      <c r="HI47" s="475"/>
      <c r="HJ47" s="475"/>
      <c r="HK47" s="475"/>
      <c r="HL47" s="475"/>
      <c r="HM47" s="475"/>
      <c r="HN47" s="475"/>
      <c r="HO47" s="475"/>
      <c r="HP47" s="475"/>
      <c r="HQ47" s="475"/>
      <c r="HR47" s="475"/>
      <c r="HS47" s="475"/>
      <c r="HT47" s="475"/>
      <c r="HU47" s="475"/>
      <c r="HV47" s="475"/>
      <c r="HW47" s="475"/>
      <c r="HX47" s="475"/>
      <c r="HY47" s="475"/>
      <c r="HZ47" s="475"/>
      <c r="IA47" s="475"/>
      <c r="IB47" s="475"/>
      <c r="IC47" s="475"/>
      <c r="ID47" s="475"/>
      <c r="IE47" s="475"/>
      <c r="IF47" s="475"/>
      <c r="IG47" s="475"/>
      <c r="IH47" s="475"/>
      <c r="II47" s="475"/>
      <c r="IJ47" s="475"/>
      <c r="IK47" s="475"/>
      <c r="IL47" s="475"/>
      <c r="IM47" s="475"/>
      <c r="IN47" s="475"/>
      <c r="IO47" s="475"/>
      <c r="IP47" s="475"/>
      <c r="IQ47" s="475"/>
      <c r="IR47" s="475"/>
      <c r="IS47" s="475"/>
      <c r="IT47" s="475"/>
      <c r="IU47" s="475"/>
      <c r="IV47" s="475"/>
      <c r="IW47" s="475"/>
      <c r="IX47" s="475"/>
      <c r="IY47" s="475"/>
      <c r="IZ47" s="475"/>
      <c r="JA47" s="475"/>
      <c r="JB47" s="475"/>
      <c r="JC47" s="475"/>
      <c r="JD47" s="475"/>
      <c r="JE47" s="475"/>
      <c r="JF47" s="475"/>
      <c r="JG47" s="475"/>
      <c r="JH47" s="475"/>
      <c r="JI47" s="475"/>
      <c r="JJ47" s="475"/>
      <c r="JK47" s="475"/>
      <c r="JL47" s="475"/>
      <c r="JM47" s="475"/>
      <c r="JN47" s="475"/>
      <c r="JO47" s="475"/>
      <c r="JP47" s="475"/>
      <c r="JQ47" s="475"/>
      <c r="JR47" s="475"/>
      <c r="JS47" s="475"/>
      <c r="JT47" s="475"/>
      <c r="JU47" s="475"/>
      <c r="JV47" s="475"/>
      <c r="JW47" s="475"/>
      <c r="JX47" s="475"/>
      <c r="JY47" s="475"/>
      <c r="JZ47" s="475"/>
      <c r="KA47" s="475"/>
      <c r="KB47" s="475"/>
      <c r="KC47" s="475"/>
      <c r="KD47" s="475"/>
      <c r="KE47" s="475"/>
      <c r="KF47" s="475"/>
      <c r="KG47" s="475"/>
      <c r="KH47" s="475"/>
      <c r="KI47" s="475"/>
      <c r="KJ47" s="475"/>
      <c r="KK47" s="475"/>
      <c r="KL47" s="475"/>
      <c r="KM47" s="475"/>
      <c r="KN47" s="475"/>
      <c r="KO47" s="475"/>
      <c r="KP47" s="475"/>
      <c r="KQ47" s="475"/>
      <c r="KR47" s="475"/>
      <c r="KS47" s="475"/>
      <c r="KT47" s="475"/>
      <c r="KU47" s="475"/>
      <c r="KV47" s="475"/>
      <c r="KW47" s="475"/>
      <c r="KX47" s="475"/>
      <c r="KY47" s="475"/>
      <c r="KZ47" s="475"/>
      <c r="LA47" s="475"/>
      <c r="LB47" s="475"/>
      <c r="LC47" s="475"/>
      <c r="LD47" s="475"/>
      <c r="LE47" s="475"/>
      <c r="LF47" s="475"/>
      <c r="LG47" s="475"/>
      <c r="LH47" s="475"/>
      <c r="LI47" s="475"/>
      <c r="LJ47" s="475"/>
      <c r="LK47" s="475"/>
      <c r="LL47" s="475"/>
      <c r="LM47" s="475"/>
      <c r="LN47" s="475"/>
      <c r="LO47" s="475"/>
      <c r="LP47" s="475"/>
      <c r="LQ47" s="475"/>
      <c r="LR47" s="475"/>
      <c r="LS47" s="475"/>
      <c r="LT47" s="475"/>
      <c r="LU47" s="475"/>
      <c r="LV47" s="475"/>
      <c r="LW47" s="475"/>
      <c r="LX47" s="475"/>
      <c r="LY47" s="475"/>
      <c r="LZ47" s="475"/>
      <c r="MA47" s="475"/>
      <c r="MB47" s="475"/>
      <c r="MC47" s="475"/>
      <c r="MD47" s="475"/>
      <c r="ME47" s="475"/>
      <c r="MF47" s="475"/>
      <c r="MG47" s="475"/>
      <c r="MH47" s="475"/>
      <c r="MI47" s="475"/>
      <c r="MJ47" s="475"/>
      <c r="MK47" s="475"/>
      <c r="ML47" s="475"/>
      <c r="MM47" s="475"/>
      <c r="MN47" s="475"/>
      <c r="MO47" s="475"/>
      <c r="MP47" s="475"/>
      <c r="MQ47" s="475"/>
      <c r="MR47" s="475"/>
      <c r="MS47" s="475"/>
      <c r="MT47" s="475"/>
      <c r="MU47" s="475"/>
      <c r="MV47" s="475"/>
      <c r="MW47" s="475"/>
      <c r="MX47" s="475"/>
      <c r="MY47" s="475"/>
      <c r="MZ47" s="475"/>
      <c r="NA47" s="475"/>
      <c r="NB47" s="475"/>
      <c r="NC47" s="475"/>
      <c r="ND47" s="475"/>
      <c r="NE47" s="475"/>
      <c r="NF47" s="475"/>
      <c r="NG47" s="475"/>
      <c r="NH47" s="475"/>
      <c r="NI47" s="475"/>
      <c r="NJ47" s="475"/>
      <c r="NK47" s="475"/>
      <c r="NL47" s="475"/>
      <c r="NM47" s="475"/>
      <c r="NN47" s="475"/>
      <c r="NO47" s="475"/>
      <c r="NP47" s="475"/>
      <c r="NQ47" s="475"/>
      <c r="NR47" s="475"/>
      <c r="NS47" s="475"/>
      <c r="NT47" s="475"/>
      <c r="NU47" s="475"/>
      <c r="NV47" s="475"/>
      <c r="NW47" s="475"/>
      <c r="NX47" s="475"/>
      <c r="NY47" s="475"/>
      <c r="NZ47" s="475"/>
      <c r="OA47" s="475"/>
      <c r="OB47" s="475"/>
      <c r="OC47" s="475"/>
      <c r="OD47" s="475"/>
      <c r="OE47" s="475"/>
      <c r="OF47" s="475"/>
      <c r="OG47" s="475"/>
      <c r="OH47" s="475"/>
      <c r="OI47" s="475"/>
      <c r="OJ47" s="475"/>
      <c r="OK47" s="475"/>
      <c r="OL47" s="475"/>
      <c r="OM47" s="475"/>
      <c r="ON47" s="475"/>
      <c r="OO47" s="475"/>
      <c r="OP47" s="475"/>
      <c r="OQ47" s="475"/>
      <c r="OR47" s="475"/>
      <c r="OS47" s="475"/>
      <c r="OT47" s="475"/>
      <c r="OU47" s="475"/>
      <c r="OV47" s="475"/>
      <c r="OW47" s="475"/>
      <c r="OX47" s="475"/>
      <c r="OY47" s="475"/>
      <c r="OZ47" s="475"/>
      <c r="PA47" s="475"/>
      <c r="PB47" s="475"/>
      <c r="PC47" s="475"/>
      <c r="PD47" s="475"/>
      <c r="PE47" s="475"/>
      <c r="PF47" s="475"/>
      <c r="PG47" s="475"/>
      <c r="PH47" s="475"/>
      <c r="PI47" s="475"/>
      <c r="PJ47" s="475"/>
      <c r="PK47" s="475"/>
      <c r="PL47" s="475"/>
      <c r="PM47" s="475"/>
      <c r="PN47" s="475"/>
      <c r="PO47" s="475"/>
      <c r="PP47" s="475"/>
      <c r="PQ47" s="475"/>
      <c r="PR47" s="475"/>
      <c r="PS47" s="475"/>
      <c r="PT47" s="475"/>
      <c r="PU47" s="475"/>
      <c r="PV47" s="475"/>
      <c r="PW47" s="475"/>
      <c r="PX47" s="475"/>
      <c r="PY47" s="475"/>
      <c r="PZ47" s="475"/>
      <c r="QA47" s="475"/>
      <c r="QB47" s="475"/>
      <c r="QC47" s="475"/>
      <c r="QD47" s="475"/>
      <c r="QE47" s="475"/>
      <c r="QF47" s="475"/>
      <c r="QG47" s="475"/>
      <c r="QH47" s="475"/>
      <c r="QI47" s="475"/>
      <c r="QJ47" s="475"/>
      <c r="QK47" s="475"/>
      <c r="QL47" s="475"/>
      <c r="QM47" s="475"/>
      <c r="QN47" s="475"/>
      <c r="QO47" s="475"/>
      <c r="QP47" s="475"/>
      <c r="QQ47" s="475"/>
      <c r="QR47" s="475"/>
      <c r="QS47" s="475"/>
      <c r="QT47" s="475"/>
      <c r="QU47" s="475"/>
      <c r="QV47" s="475"/>
      <c r="QW47" s="475"/>
      <c r="QX47" s="475"/>
      <c r="QY47" s="475"/>
      <c r="QZ47" s="475"/>
      <c r="RA47" s="475"/>
      <c r="RB47" s="475"/>
      <c r="RC47" s="475"/>
      <c r="RD47" s="475"/>
      <c r="RE47" s="475"/>
      <c r="RF47" s="475"/>
      <c r="RG47" s="475"/>
      <c r="RH47" s="475"/>
      <c r="RI47" s="475"/>
      <c r="RJ47" s="475"/>
      <c r="RK47" s="475"/>
      <c r="RL47" s="475"/>
      <c r="RM47" s="475"/>
      <c r="RN47" s="475"/>
      <c r="RO47" s="475"/>
      <c r="RP47" s="475"/>
      <c r="RQ47" s="475"/>
      <c r="RR47" s="475"/>
      <c r="RS47" s="475"/>
      <c r="RT47" s="475"/>
      <c r="RU47" s="475"/>
      <c r="RV47" s="475"/>
      <c r="RW47" s="475"/>
      <c r="RX47" s="475"/>
      <c r="RY47" s="475"/>
      <c r="RZ47" s="475"/>
      <c r="SA47" s="475"/>
      <c r="SB47" s="475"/>
      <c r="SC47" s="475"/>
      <c r="SD47" s="475"/>
      <c r="SE47" s="475"/>
      <c r="SF47" s="475"/>
      <c r="SG47" s="475"/>
      <c r="SH47" s="475"/>
      <c r="SI47" s="475"/>
      <c r="SJ47" s="475"/>
      <c r="SK47" s="475"/>
      <c r="SL47" s="475"/>
      <c r="SM47" s="475"/>
      <c r="SN47" s="475"/>
      <c r="SO47" s="475"/>
      <c r="SP47" s="475"/>
      <c r="SQ47" s="475"/>
      <c r="SR47" s="475"/>
      <c r="SS47" s="475"/>
      <c r="ST47" s="475"/>
      <c r="SU47" s="475"/>
      <c r="SV47" s="475"/>
      <c r="SW47" s="475"/>
      <c r="SX47" s="475"/>
      <c r="SY47" s="475"/>
      <c r="SZ47" s="475"/>
      <c r="TA47" s="475"/>
      <c r="TB47" s="475"/>
      <c r="TC47" s="475"/>
      <c r="TD47" s="475"/>
      <c r="TE47" s="475"/>
      <c r="TF47" s="475"/>
      <c r="TG47" s="475"/>
      <c r="TH47" s="475"/>
      <c r="TI47" s="475"/>
      <c r="TJ47" s="475"/>
      <c r="TK47" s="475"/>
      <c r="TL47" s="475"/>
      <c r="TM47" s="475"/>
      <c r="TN47" s="475"/>
      <c r="TO47" s="475"/>
      <c r="TP47" s="475"/>
      <c r="TQ47" s="475"/>
      <c r="TR47" s="475"/>
      <c r="TS47" s="475"/>
      <c r="TT47" s="475"/>
      <c r="TU47" s="475"/>
      <c r="TV47" s="475"/>
      <c r="TW47" s="475"/>
      <c r="TX47" s="475"/>
      <c r="TY47" s="475"/>
      <c r="TZ47" s="475"/>
      <c r="UA47" s="475"/>
      <c r="UB47" s="475"/>
      <c r="UC47" s="475"/>
      <c r="UD47" s="475"/>
      <c r="UE47" s="475"/>
      <c r="UF47" s="475"/>
      <c r="UG47" s="475"/>
      <c r="UH47" s="475"/>
      <c r="UI47" s="475"/>
      <c r="UJ47" s="475"/>
      <c r="UK47" s="475"/>
      <c r="UL47" s="475"/>
      <c r="UM47" s="475"/>
      <c r="UN47" s="475"/>
      <c r="UO47" s="475"/>
      <c r="UP47" s="475"/>
      <c r="UQ47" s="475"/>
      <c r="UR47" s="475"/>
      <c r="US47" s="475"/>
      <c r="UT47" s="475"/>
      <c r="UU47" s="475"/>
      <c r="UV47" s="475"/>
      <c r="UW47" s="475"/>
      <c r="UX47" s="475"/>
      <c r="UY47" s="475"/>
      <c r="UZ47" s="475"/>
      <c r="VA47" s="475"/>
      <c r="VB47" s="475"/>
      <c r="VC47" s="475"/>
      <c r="VD47" s="475"/>
      <c r="VE47" s="475"/>
      <c r="VF47" s="475"/>
      <c r="VG47" s="475"/>
      <c r="VH47" s="475"/>
      <c r="VI47" s="475"/>
      <c r="VJ47" s="475"/>
      <c r="VK47" s="475"/>
      <c r="VL47" s="475"/>
      <c r="VM47" s="475"/>
      <c r="VN47" s="475"/>
      <c r="VO47" s="475"/>
      <c r="VP47" s="475"/>
      <c r="VQ47" s="475"/>
      <c r="VR47" s="475"/>
      <c r="VS47" s="475"/>
      <c r="VT47" s="475"/>
      <c r="VU47" s="475"/>
      <c r="VV47" s="475"/>
      <c r="VW47" s="475"/>
      <c r="VX47" s="475"/>
      <c r="VY47" s="475"/>
      <c r="VZ47" s="475"/>
      <c r="WA47" s="475"/>
      <c r="WB47" s="475"/>
      <c r="WC47" s="475"/>
      <c r="WD47" s="475"/>
      <c r="WE47" s="475"/>
      <c r="WF47" s="475"/>
      <c r="WG47" s="475"/>
      <c r="WH47" s="475"/>
      <c r="WI47" s="475"/>
      <c r="WJ47" s="475"/>
      <c r="WK47" s="475"/>
      <c r="WL47" s="475"/>
      <c r="WM47" s="475"/>
      <c r="WN47" s="475"/>
      <c r="WO47" s="475"/>
      <c r="WP47" s="475"/>
      <c r="WQ47" s="475"/>
      <c r="WR47" s="475"/>
      <c r="WS47" s="475"/>
      <c r="WT47" s="475"/>
      <c r="WU47" s="475"/>
      <c r="WV47" s="475"/>
      <c r="WW47" s="475"/>
      <c r="WX47" s="475"/>
      <c r="WY47" s="475"/>
      <c r="WZ47" s="475"/>
      <c r="XA47" s="475"/>
      <c r="XB47" s="475"/>
      <c r="XC47" s="475"/>
      <c r="XD47" s="475"/>
      <c r="XE47" s="475"/>
      <c r="XF47" s="475"/>
      <c r="XG47" s="475"/>
      <c r="XH47" s="475"/>
      <c r="XI47" s="475"/>
      <c r="XJ47" s="475"/>
      <c r="XK47" s="475"/>
      <c r="XL47" s="475"/>
      <c r="XM47" s="475"/>
      <c r="XN47" s="475"/>
      <c r="XO47" s="475"/>
      <c r="XP47" s="475"/>
      <c r="XQ47" s="475"/>
      <c r="XR47" s="475"/>
      <c r="XS47" s="475"/>
      <c r="XT47" s="475"/>
      <c r="XU47" s="475"/>
      <c r="XV47" s="475"/>
      <c r="XW47" s="475"/>
      <c r="XX47" s="475"/>
      <c r="XY47" s="475"/>
      <c r="XZ47" s="475"/>
      <c r="YA47" s="475"/>
      <c r="YB47" s="475"/>
      <c r="YC47" s="475"/>
      <c r="YD47" s="475"/>
      <c r="YE47" s="475"/>
      <c r="YF47" s="475"/>
      <c r="YG47" s="475"/>
      <c r="YH47" s="475"/>
      <c r="YI47" s="475"/>
      <c r="YJ47" s="475"/>
      <c r="YK47" s="475"/>
      <c r="YL47" s="475"/>
      <c r="YM47" s="475"/>
      <c r="YN47" s="475"/>
      <c r="YO47" s="475"/>
      <c r="YP47" s="475"/>
      <c r="YQ47" s="475"/>
      <c r="YR47" s="475"/>
      <c r="YS47" s="475"/>
      <c r="YT47" s="475"/>
      <c r="YU47" s="475"/>
      <c r="YV47" s="475"/>
      <c r="YW47" s="475"/>
      <c r="YX47" s="475"/>
      <c r="YY47" s="475"/>
      <c r="YZ47" s="475"/>
      <c r="ZA47" s="475"/>
      <c r="ZB47" s="475"/>
      <c r="ZC47" s="475"/>
      <c r="ZD47" s="475"/>
      <c r="ZE47" s="475"/>
      <c r="ZF47" s="475"/>
      <c r="ZG47" s="475"/>
      <c r="ZH47" s="475"/>
      <c r="ZI47" s="475"/>
      <c r="ZJ47" s="475"/>
      <c r="ZK47" s="475"/>
      <c r="ZL47" s="475"/>
      <c r="ZM47" s="475"/>
      <c r="ZN47" s="475"/>
      <c r="ZO47" s="475"/>
      <c r="ZP47" s="475"/>
      <c r="ZQ47" s="475"/>
      <c r="ZR47" s="475"/>
      <c r="ZS47" s="475"/>
      <c r="ZT47" s="475"/>
      <c r="ZU47" s="475"/>
      <c r="ZV47" s="475"/>
      <c r="ZW47" s="475"/>
      <c r="ZX47" s="475"/>
      <c r="ZY47" s="475"/>
      <c r="ZZ47" s="475"/>
      <c r="AAA47" s="475"/>
      <c r="AAB47" s="475"/>
      <c r="AAC47" s="475"/>
      <c r="AAD47" s="475"/>
      <c r="AAE47" s="475"/>
      <c r="AAF47" s="475"/>
      <c r="AAG47" s="475"/>
      <c r="AAH47" s="475"/>
      <c r="AAI47" s="475"/>
      <c r="AAJ47" s="475"/>
      <c r="AAK47" s="475"/>
      <c r="AAL47" s="475"/>
      <c r="AAM47" s="475"/>
      <c r="AAN47" s="475"/>
      <c r="AAO47" s="475"/>
      <c r="AAP47" s="475"/>
      <c r="AAQ47" s="475"/>
      <c r="AAR47" s="475"/>
      <c r="AAS47" s="475"/>
      <c r="AAT47" s="475"/>
      <c r="AAU47" s="475"/>
      <c r="AAV47" s="475"/>
      <c r="AAW47" s="475"/>
      <c r="AAX47" s="475"/>
      <c r="AAY47" s="475"/>
      <c r="AAZ47" s="475"/>
      <c r="ABA47" s="475"/>
      <c r="ABB47" s="475"/>
      <c r="ABC47" s="475"/>
      <c r="ABD47" s="475"/>
      <c r="ABE47" s="475"/>
      <c r="ABF47" s="475"/>
      <c r="ABG47" s="475"/>
      <c r="ABH47" s="475"/>
      <c r="ABI47" s="475"/>
      <c r="ABJ47" s="475"/>
      <c r="ABK47" s="475"/>
      <c r="ABL47" s="475"/>
      <c r="ABM47" s="475"/>
      <c r="ABN47" s="475"/>
      <c r="ABO47" s="475"/>
      <c r="ABP47" s="475"/>
      <c r="ABQ47" s="475"/>
      <c r="ABR47" s="475"/>
      <c r="ABS47" s="475"/>
      <c r="ABT47" s="475"/>
      <c r="ABU47" s="475"/>
      <c r="ABV47" s="475"/>
      <c r="ABW47" s="475"/>
      <c r="ABX47" s="475"/>
      <c r="ABY47" s="475"/>
      <c r="ABZ47" s="475"/>
      <c r="ACA47" s="475"/>
      <c r="ACB47" s="475"/>
      <c r="ACC47" s="475"/>
      <c r="ACD47" s="475"/>
      <c r="ACE47" s="475"/>
      <c r="ACF47" s="475"/>
      <c r="ACG47" s="475"/>
      <c r="ACH47" s="475"/>
      <c r="ACI47" s="475"/>
      <c r="ACJ47" s="475"/>
      <c r="ACK47" s="475"/>
      <c r="ACL47" s="475"/>
      <c r="ACM47" s="475"/>
      <c r="ACN47" s="475"/>
      <c r="ACO47" s="475"/>
      <c r="ACP47" s="475"/>
      <c r="ACQ47" s="475"/>
      <c r="ACR47" s="475"/>
      <c r="ACS47" s="475"/>
      <c r="ACT47" s="475"/>
      <c r="ACU47" s="475"/>
      <c r="ACV47" s="475"/>
      <c r="ACW47" s="475"/>
      <c r="ACX47" s="475"/>
      <c r="ACY47" s="475"/>
      <c r="ACZ47" s="475"/>
      <c r="ADA47" s="475"/>
      <c r="ADB47" s="475"/>
      <c r="ADC47" s="475"/>
      <c r="ADD47" s="475"/>
      <c r="ADE47" s="475"/>
      <c r="ADF47" s="475"/>
      <c r="ADG47" s="475"/>
      <c r="ADH47" s="475"/>
      <c r="ADI47" s="475"/>
      <c r="ADJ47" s="475"/>
      <c r="ADK47" s="475"/>
      <c r="ADL47" s="475"/>
      <c r="ADM47" s="475"/>
      <c r="ADN47" s="475"/>
      <c r="ADO47" s="475"/>
      <c r="ADP47" s="475"/>
      <c r="ADQ47" s="475"/>
      <c r="ADR47" s="475"/>
      <c r="ADS47" s="475"/>
      <c r="ADT47" s="475"/>
      <c r="ADU47" s="475"/>
      <c r="ADV47" s="475"/>
      <c r="ADW47" s="475"/>
      <c r="ADX47" s="475"/>
      <c r="ADY47" s="475"/>
      <c r="ADZ47" s="475"/>
      <c r="AEA47" s="475"/>
      <c r="AEB47" s="475"/>
      <c r="AEC47" s="475"/>
      <c r="AED47" s="475"/>
      <c r="AEE47" s="475"/>
      <c r="AEF47" s="475"/>
      <c r="AEG47" s="475"/>
      <c r="AEH47" s="475"/>
      <c r="AEI47" s="475"/>
      <c r="AEJ47" s="475"/>
      <c r="AEK47" s="475"/>
      <c r="AEL47" s="475"/>
      <c r="AEM47" s="475"/>
      <c r="AEN47" s="475"/>
      <c r="AEO47" s="475"/>
      <c r="AEP47" s="475"/>
      <c r="AEQ47" s="475"/>
      <c r="AER47" s="475"/>
      <c r="AES47" s="475"/>
      <c r="AET47" s="475"/>
      <c r="AEU47" s="475"/>
      <c r="AEV47" s="475"/>
      <c r="AEW47" s="475"/>
      <c r="AEX47" s="475"/>
      <c r="AEY47" s="475"/>
      <c r="AEZ47" s="475"/>
      <c r="AFA47" s="475"/>
      <c r="AFB47" s="475"/>
      <c r="AFC47" s="475"/>
      <c r="AFD47" s="475"/>
      <c r="AFE47" s="475"/>
      <c r="AFF47" s="475"/>
      <c r="AFG47" s="475"/>
      <c r="AFH47" s="475"/>
      <c r="AFI47" s="475"/>
      <c r="AFJ47" s="475"/>
      <c r="AFK47" s="475"/>
      <c r="AFL47" s="475"/>
      <c r="AFM47" s="475"/>
      <c r="AFN47" s="475"/>
      <c r="AFO47" s="475"/>
      <c r="AFP47" s="475"/>
      <c r="AFQ47" s="475"/>
      <c r="AFR47" s="475"/>
      <c r="AFS47" s="475"/>
      <c r="AFT47" s="475"/>
      <c r="AFU47" s="475"/>
      <c r="AFV47" s="475"/>
      <c r="AFW47" s="475"/>
      <c r="AFX47" s="475"/>
      <c r="AFY47" s="475"/>
      <c r="AFZ47" s="475"/>
      <c r="AGA47" s="475"/>
      <c r="AGB47" s="475"/>
      <c r="AGC47" s="475"/>
      <c r="AGD47" s="475"/>
      <c r="AGE47" s="475"/>
      <c r="AGF47" s="475"/>
      <c r="AGG47" s="475"/>
      <c r="AGH47" s="475"/>
      <c r="AGI47" s="475"/>
      <c r="AGJ47" s="475"/>
      <c r="AGK47" s="475"/>
      <c r="AGL47" s="475"/>
      <c r="AGM47" s="475"/>
      <c r="AGN47" s="475"/>
      <c r="AGO47" s="475"/>
      <c r="AGP47" s="475"/>
      <c r="AGQ47" s="475"/>
      <c r="AGR47" s="475"/>
      <c r="AGS47" s="475"/>
      <c r="AGT47" s="475"/>
      <c r="AGU47" s="475"/>
      <c r="AGV47" s="475"/>
      <c r="AGW47" s="475"/>
      <c r="AGX47" s="475"/>
      <c r="AGY47" s="475"/>
      <c r="AGZ47" s="475"/>
      <c r="AHA47" s="475"/>
      <c r="AHB47" s="475"/>
      <c r="AHC47" s="475"/>
      <c r="AHD47" s="475"/>
      <c r="AHE47" s="475"/>
      <c r="AHF47" s="475"/>
      <c r="AHG47" s="475"/>
      <c r="AHH47" s="475"/>
      <c r="AHI47" s="475"/>
      <c r="AHJ47" s="475"/>
      <c r="AHK47" s="475"/>
      <c r="AHL47" s="475"/>
      <c r="AHM47" s="475"/>
      <c r="AHN47" s="475"/>
      <c r="AHO47" s="475"/>
      <c r="AHP47" s="475"/>
      <c r="AHQ47" s="475"/>
      <c r="AHR47" s="475"/>
      <c r="AHS47" s="475"/>
      <c r="AHT47" s="475"/>
      <c r="AHU47" s="475"/>
      <c r="AHV47" s="475"/>
      <c r="AHW47" s="475"/>
      <c r="AHX47" s="475"/>
      <c r="AHY47" s="475"/>
      <c r="AHZ47" s="475"/>
      <c r="AIA47" s="475"/>
      <c r="AIB47" s="475"/>
      <c r="AIC47" s="475"/>
      <c r="AID47" s="475"/>
      <c r="AIE47" s="475"/>
      <c r="AIF47" s="475"/>
      <c r="AIG47" s="475"/>
      <c r="AIH47" s="475"/>
      <c r="AII47" s="475"/>
      <c r="AIJ47" s="475"/>
      <c r="AIK47" s="475"/>
      <c r="AIL47" s="475"/>
      <c r="AIM47" s="475"/>
      <c r="AIN47" s="475"/>
      <c r="AIO47" s="475"/>
      <c r="AIP47" s="475"/>
      <c r="AIQ47" s="475"/>
      <c r="AIR47" s="475"/>
      <c r="AIS47" s="475"/>
      <c r="AIT47" s="475"/>
      <c r="AIU47" s="475"/>
      <c r="AIV47" s="475"/>
      <c r="AIW47" s="475"/>
      <c r="AIX47" s="475"/>
      <c r="AIY47" s="475"/>
      <c r="AIZ47" s="475"/>
      <c r="AJA47" s="475"/>
      <c r="AJB47" s="475"/>
      <c r="AJC47" s="475"/>
      <c r="AJD47" s="475"/>
      <c r="AJE47" s="475"/>
      <c r="AJF47" s="475"/>
      <c r="AJG47" s="475"/>
      <c r="AJH47" s="475"/>
      <c r="AJI47" s="475"/>
      <c r="AJJ47" s="475"/>
      <c r="AJK47" s="475"/>
      <c r="AJL47" s="475"/>
      <c r="AJM47" s="475"/>
      <c r="AJN47" s="475"/>
      <c r="AJO47" s="475"/>
      <c r="AJP47" s="475"/>
      <c r="AJQ47" s="475"/>
      <c r="AJR47" s="475"/>
      <c r="AJS47" s="475"/>
      <c r="AJT47" s="475"/>
      <c r="AJU47" s="475"/>
      <c r="AJV47" s="475"/>
      <c r="AJW47" s="475"/>
      <c r="AJX47" s="475"/>
      <c r="AJY47" s="475"/>
      <c r="AJZ47" s="475"/>
      <c r="AKA47" s="475"/>
      <c r="AKB47" s="475"/>
      <c r="AKC47" s="475"/>
      <c r="AKD47" s="475"/>
      <c r="AKE47" s="475"/>
      <c r="AKF47" s="475"/>
      <c r="AKG47" s="475"/>
      <c r="AKH47" s="475"/>
      <c r="AKI47" s="475"/>
      <c r="AKJ47" s="475"/>
      <c r="AKK47" s="475"/>
      <c r="AKL47" s="475"/>
      <c r="AKM47" s="475"/>
      <c r="AKN47" s="475"/>
      <c r="AKO47" s="475"/>
      <c r="AKP47" s="475"/>
      <c r="AKQ47" s="475"/>
      <c r="AKR47" s="475"/>
      <c r="AKS47" s="475"/>
      <c r="AKT47" s="475"/>
      <c r="AKU47" s="475"/>
      <c r="AKV47" s="475"/>
      <c r="AKW47" s="475"/>
      <c r="AKX47" s="475"/>
      <c r="AKY47" s="475"/>
      <c r="AKZ47" s="475"/>
      <c r="ALA47" s="475"/>
      <c r="ALB47" s="475"/>
      <c r="ALC47" s="475"/>
      <c r="ALD47" s="475"/>
      <c r="ALE47" s="475"/>
      <c r="ALF47" s="475"/>
      <c r="ALG47" s="475"/>
      <c r="ALH47" s="475"/>
      <c r="ALI47" s="475"/>
      <c r="ALJ47" s="475"/>
      <c r="ALK47" s="475"/>
      <c r="ALL47" s="475"/>
      <c r="ALM47" s="475"/>
      <c r="ALN47" s="475"/>
      <c r="ALO47" s="475"/>
      <c r="ALP47" s="475"/>
      <c r="ALQ47" s="475"/>
      <c r="ALR47" s="475"/>
      <c r="ALS47" s="475"/>
      <c r="ALT47" s="475"/>
      <c r="ALU47" s="475"/>
      <c r="ALV47" s="475"/>
      <c r="ALW47" s="475"/>
      <c r="ALX47" s="475"/>
      <c r="ALY47" s="475"/>
      <c r="ALZ47" s="475"/>
      <c r="AMA47" s="475"/>
      <c r="AMB47" s="475"/>
      <c r="AMC47" s="475"/>
      <c r="AMD47" s="475"/>
      <c r="AME47" s="475"/>
      <c r="AMF47" s="475"/>
      <c r="AMG47" s="475"/>
      <c r="AMH47" s="475"/>
      <c r="AMI47" s="475"/>
      <c r="AMJ47" s="475"/>
      <c r="AMK47" s="475"/>
      <c r="AML47" s="475"/>
      <c r="AMM47" s="475"/>
      <c r="AMN47" s="475"/>
      <c r="AMO47" s="475"/>
      <c r="AMP47" s="475"/>
      <c r="AMQ47" s="475"/>
      <c r="AMR47" s="475"/>
      <c r="AMS47" s="475"/>
      <c r="AMT47" s="475"/>
      <c r="AMU47" s="475"/>
      <c r="AMV47" s="475"/>
      <c r="AMW47" s="475"/>
      <c r="AMX47" s="475"/>
      <c r="AMY47" s="475"/>
      <c r="AMZ47" s="475"/>
      <c r="ANA47" s="475"/>
      <c r="ANB47" s="475"/>
      <c r="ANC47" s="475"/>
      <c r="AND47" s="475"/>
      <c r="ANE47" s="475"/>
      <c r="ANF47" s="475"/>
      <c r="ANG47" s="475"/>
      <c r="ANH47" s="475"/>
      <c r="ANI47" s="475"/>
      <c r="ANJ47" s="475"/>
      <c r="ANK47" s="475"/>
      <c r="ANL47" s="475"/>
      <c r="ANM47" s="475"/>
      <c r="ANN47" s="475"/>
      <c r="ANO47" s="475"/>
      <c r="ANP47" s="475"/>
      <c r="ANQ47" s="475"/>
      <c r="ANR47" s="475"/>
      <c r="ANS47" s="475"/>
      <c r="ANT47" s="475"/>
      <c r="ANU47" s="475"/>
      <c r="ANV47" s="475"/>
      <c r="ANW47" s="475"/>
      <c r="ANX47" s="475"/>
      <c r="ANY47" s="475"/>
      <c r="ANZ47" s="475"/>
      <c r="AOA47" s="475"/>
      <c r="AOB47" s="475"/>
      <c r="AOC47" s="475"/>
      <c r="AOD47" s="475"/>
      <c r="AOE47" s="475"/>
      <c r="AOF47" s="475"/>
      <c r="AOG47" s="475"/>
      <c r="AOH47" s="475"/>
      <c r="AOI47" s="475"/>
      <c r="AOJ47" s="475"/>
      <c r="AOK47" s="475"/>
      <c r="AOL47" s="475"/>
      <c r="AOM47" s="475"/>
      <c r="AON47" s="475"/>
      <c r="AOO47" s="475"/>
      <c r="AOP47" s="475"/>
      <c r="AOQ47" s="475"/>
      <c r="AOR47" s="475"/>
      <c r="AOS47" s="475"/>
      <c r="AOT47" s="475"/>
      <c r="AOU47" s="475"/>
      <c r="AOV47" s="475"/>
      <c r="AOW47" s="475"/>
      <c r="AOX47" s="475"/>
      <c r="AOY47" s="475"/>
      <c r="AOZ47" s="475"/>
      <c r="APA47" s="475"/>
      <c r="APB47" s="475"/>
      <c r="APC47" s="475"/>
      <c r="APD47" s="475"/>
      <c r="APE47" s="475"/>
      <c r="APF47" s="475"/>
      <c r="APG47" s="475"/>
      <c r="APH47" s="475"/>
      <c r="API47" s="475"/>
      <c r="APJ47" s="475"/>
      <c r="APK47" s="475"/>
      <c r="APL47" s="475"/>
      <c r="APM47" s="475"/>
      <c r="APN47" s="475"/>
      <c r="APO47" s="475"/>
      <c r="APP47" s="475"/>
      <c r="APQ47" s="475"/>
      <c r="APR47" s="475"/>
      <c r="APS47" s="475"/>
      <c r="APT47" s="475"/>
      <c r="APU47" s="475"/>
      <c r="APV47" s="475"/>
      <c r="APW47" s="475"/>
      <c r="APX47" s="475"/>
      <c r="APY47" s="475"/>
      <c r="APZ47" s="475"/>
      <c r="AQA47" s="475"/>
      <c r="AQB47" s="475"/>
      <c r="AQC47" s="475"/>
      <c r="AQD47" s="475"/>
      <c r="AQE47" s="475"/>
      <c r="AQF47" s="475"/>
      <c r="AQG47" s="475"/>
      <c r="AQH47" s="475"/>
      <c r="AQI47" s="475"/>
      <c r="AQJ47" s="475"/>
      <c r="AQK47" s="475"/>
      <c r="AQL47" s="475"/>
      <c r="AQM47" s="475"/>
      <c r="AQN47" s="475"/>
      <c r="AQO47" s="475"/>
      <c r="AQP47" s="475"/>
      <c r="AQQ47" s="475"/>
      <c r="AQR47" s="475"/>
      <c r="AQS47" s="475"/>
      <c r="AQT47" s="475"/>
      <c r="AQU47" s="475"/>
      <c r="AQV47" s="475"/>
      <c r="AQW47" s="475"/>
      <c r="AQX47" s="475"/>
      <c r="AQY47" s="475"/>
      <c r="AQZ47" s="475"/>
      <c r="ARA47" s="475"/>
      <c r="ARB47" s="475"/>
      <c r="ARC47" s="475"/>
      <c r="ARD47" s="475"/>
      <c r="ARE47" s="475"/>
      <c r="ARF47" s="475"/>
      <c r="ARG47" s="475"/>
      <c r="ARH47" s="475"/>
      <c r="ARI47" s="475"/>
      <c r="ARJ47" s="475"/>
      <c r="ARK47" s="475"/>
      <c r="ARL47" s="475"/>
      <c r="ARM47" s="475"/>
      <c r="ARN47" s="475"/>
      <c r="ARO47" s="475"/>
      <c r="ARP47" s="475"/>
      <c r="ARQ47" s="475"/>
      <c r="ARR47" s="475"/>
      <c r="ARS47" s="475"/>
      <c r="ART47" s="475"/>
      <c r="ARU47" s="475"/>
      <c r="ARV47" s="475"/>
      <c r="ARW47" s="475"/>
      <c r="ARX47" s="475"/>
      <c r="ARY47" s="475"/>
      <c r="ARZ47" s="475"/>
      <c r="ASA47" s="475"/>
      <c r="ASB47" s="475"/>
      <c r="ASC47" s="475"/>
      <c r="ASD47" s="475"/>
      <c r="ASE47" s="475"/>
      <c r="ASF47" s="475"/>
      <c r="ASG47" s="475"/>
      <c r="ASH47" s="475"/>
      <c r="ASI47" s="475"/>
      <c r="ASJ47" s="475"/>
      <c r="ASK47" s="475"/>
      <c r="ASL47" s="475"/>
      <c r="ASM47" s="475"/>
      <c r="ASN47" s="475"/>
      <c r="ASO47" s="475"/>
      <c r="ASP47" s="475"/>
      <c r="ASQ47" s="475"/>
      <c r="ASR47" s="475"/>
      <c r="ASS47" s="475"/>
      <c r="AST47" s="475"/>
      <c r="ASU47" s="475"/>
      <c r="ASV47" s="475"/>
      <c r="ASW47" s="475"/>
      <c r="ASX47" s="475"/>
      <c r="ASY47" s="475"/>
      <c r="ASZ47" s="475"/>
      <c r="ATA47" s="475"/>
      <c r="ATB47" s="475"/>
      <c r="ATC47" s="475"/>
      <c r="ATD47" s="475"/>
      <c r="ATE47" s="475"/>
      <c r="ATF47" s="475"/>
      <c r="ATG47" s="475"/>
      <c r="ATH47" s="475"/>
      <c r="ATI47" s="475"/>
      <c r="ATJ47" s="475"/>
      <c r="ATK47" s="475"/>
      <c r="ATL47" s="475"/>
      <c r="ATM47" s="475"/>
      <c r="ATN47" s="475"/>
      <c r="ATO47" s="475"/>
      <c r="ATP47" s="475"/>
      <c r="ATQ47" s="475"/>
      <c r="ATR47" s="475"/>
      <c r="ATS47" s="475"/>
      <c r="ATT47" s="475"/>
      <c r="ATU47" s="475"/>
      <c r="ATV47" s="475"/>
      <c r="ATW47" s="475"/>
      <c r="ATX47" s="475"/>
      <c r="ATY47" s="475"/>
      <c r="ATZ47" s="475"/>
      <c r="AUA47" s="475"/>
      <c r="AUB47" s="475"/>
      <c r="AUC47" s="475"/>
      <c r="AUD47" s="475"/>
      <c r="AUE47" s="475"/>
      <c r="AUF47" s="475"/>
      <c r="AUG47" s="475"/>
      <c r="AUH47" s="475"/>
      <c r="AUI47" s="475"/>
      <c r="AUJ47" s="475"/>
      <c r="AUK47" s="475"/>
      <c r="AUL47" s="475"/>
      <c r="AUM47" s="475"/>
      <c r="AUN47" s="475"/>
      <c r="AUO47" s="475"/>
      <c r="AUP47" s="475"/>
      <c r="AUQ47" s="475"/>
      <c r="AUR47" s="475"/>
      <c r="AUS47" s="475"/>
      <c r="AUT47" s="475"/>
      <c r="AUU47" s="475"/>
      <c r="AUV47" s="475"/>
      <c r="AUW47" s="475"/>
      <c r="AUX47" s="475"/>
      <c r="AUY47" s="475"/>
      <c r="AUZ47" s="475"/>
      <c r="AVA47" s="475"/>
      <c r="AVB47" s="475"/>
      <c r="AVC47" s="475"/>
      <c r="AVD47" s="475"/>
      <c r="AVE47" s="475"/>
      <c r="AVF47" s="475"/>
      <c r="AVG47" s="475"/>
      <c r="AVH47" s="475"/>
      <c r="AVI47" s="475"/>
      <c r="AVJ47" s="475"/>
      <c r="AVK47" s="475"/>
      <c r="AVL47" s="475"/>
      <c r="AVM47" s="475"/>
      <c r="AVN47" s="475"/>
      <c r="AVO47" s="475"/>
      <c r="AVP47" s="475"/>
      <c r="AVQ47" s="475"/>
      <c r="AVR47" s="475"/>
      <c r="AVS47" s="475"/>
      <c r="AVT47" s="475"/>
      <c r="AVU47" s="475"/>
      <c r="AVV47" s="475"/>
      <c r="AVW47" s="475"/>
      <c r="AVX47" s="475"/>
      <c r="AVY47" s="475"/>
      <c r="AVZ47" s="475"/>
      <c r="AWA47" s="475"/>
      <c r="AWB47" s="475"/>
      <c r="AWC47" s="475"/>
      <c r="AWD47" s="475"/>
      <c r="AWE47" s="475"/>
      <c r="AWF47" s="475"/>
      <c r="AWG47" s="475"/>
      <c r="AWH47" s="475"/>
      <c r="AWI47" s="475"/>
      <c r="AWJ47" s="475"/>
      <c r="AWK47" s="475"/>
      <c r="AWL47" s="475"/>
      <c r="AWM47" s="475"/>
      <c r="AWN47" s="475"/>
      <c r="AWO47" s="475"/>
      <c r="AWP47" s="475"/>
      <c r="AWQ47" s="475"/>
      <c r="AWR47" s="475"/>
      <c r="AWS47" s="475"/>
      <c r="AWT47" s="475"/>
      <c r="AWU47" s="475"/>
      <c r="AWV47" s="475"/>
      <c r="AWW47" s="475"/>
      <c r="AWX47" s="475"/>
      <c r="AWY47" s="475"/>
      <c r="AWZ47" s="475"/>
      <c r="AXA47" s="475"/>
      <c r="AXB47" s="475"/>
      <c r="AXC47" s="475"/>
      <c r="AXD47" s="475"/>
      <c r="AXE47" s="475"/>
      <c r="AXF47" s="475"/>
      <c r="AXG47" s="475"/>
      <c r="AXH47" s="475"/>
      <c r="AXI47" s="475"/>
      <c r="AXJ47" s="475"/>
      <c r="AXK47" s="475"/>
      <c r="AXL47" s="475"/>
      <c r="AXM47" s="475"/>
      <c r="AXN47" s="475"/>
      <c r="AXO47" s="475"/>
      <c r="AXP47" s="475"/>
      <c r="AXQ47" s="475"/>
      <c r="AXR47" s="475"/>
      <c r="AXS47" s="475"/>
      <c r="AXT47" s="475"/>
      <c r="AXU47" s="475"/>
      <c r="AXV47" s="475"/>
      <c r="AXW47" s="475"/>
      <c r="AXX47" s="475"/>
      <c r="AXY47" s="475"/>
      <c r="AXZ47" s="475"/>
      <c r="AYA47" s="475"/>
      <c r="AYB47" s="475"/>
      <c r="AYC47" s="475"/>
      <c r="AYD47" s="475"/>
      <c r="AYE47" s="475"/>
      <c r="AYF47" s="475"/>
      <c r="AYG47" s="475"/>
      <c r="AYH47" s="475"/>
      <c r="AYI47" s="475"/>
      <c r="AYJ47" s="475"/>
      <c r="AYK47" s="475"/>
      <c r="AYL47" s="475"/>
      <c r="AYM47" s="475"/>
      <c r="AYN47" s="475"/>
      <c r="AYO47" s="475"/>
      <c r="AYP47" s="475"/>
      <c r="AYQ47" s="475"/>
      <c r="AYR47" s="475"/>
      <c r="AYS47" s="475"/>
      <c r="AYT47" s="475"/>
      <c r="AYU47" s="475"/>
      <c r="AYV47" s="475"/>
      <c r="AYW47" s="475"/>
      <c r="AYX47" s="475"/>
      <c r="AYY47" s="475"/>
      <c r="AYZ47" s="475"/>
      <c r="AZA47" s="475"/>
      <c r="AZB47" s="475"/>
      <c r="AZC47" s="475"/>
      <c r="AZD47" s="475"/>
      <c r="AZE47" s="475"/>
      <c r="AZF47" s="475"/>
      <c r="AZG47" s="475"/>
      <c r="AZH47" s="475"/>
      <c r="AZI47" s="475"/>
      <c r="AZJ47" s="475"/>
      <c r="AZK47" s="475"/>
      <c r="AZL47" s="475"/>
      <c r="AZM47" s="475"/>
      <c r="AZN47" s="475"/>
      <c r="AZO47" s="475"/>
      <c r="AZP47" s="475"/>
      <c r="AZQ47" s="475"/>
      <c r="AZR47" s="475"/>
      <c r="AZS47" s="475"/>
      <c r="AZT47" s="475"/>
      <c r="AZU47" s="475"/>
      <c r="AZV47" s="475"/>
      <c r="AZW47" s="475"/>
      <c r="AZX47" s="475"/>
      <c r="AZY47" s="475"/>
      <c r="AZZ47" s="475"/>
      <c r="BAA47" s="475"/>
      <c r="BAB47" s="475"/>
      <c r="BAC47" s="475"/>
      <c r="BAD47" s="475"/>
      <c r="BAE47" s="475"/>
      <c r="BAF47" s="475"/>
      <c r="BAG47" s="475"/>
      <c r="BAH47" s="475"/>
      <c r="BAI47" s="475"/>
      <c r="BAJ47" s="475"/>
      <c r="BAK47" s="475"/>
      <c r="BAL47" s="475"/>
      <c r="BAM47" s="475"/>
      <c r="BAN47" s="475"/>
      <c r="BAO47" s="475"/>
      <c r="BAP47" s="475"/>
      <c r="BAQ47" s="475"/>
      <c r="BAR47" s="475"/>
      <c r="BAS47" s="475"/>
      <c r="BAT47" s="475"/>
      <c r="BAU47" s="475"/>
      <c r="BAV47" s="475"/>
      <c r="BAW47" s="475"/>
      <c r="BAX47" s="475"/>
      <c r="BAY47" s="475"/>
      <c r="BAZ47" s="475"/>
      <c r="BBA47" s="475"/>
      <c r="BBB47" s="475"/>
      <c r="BBC47" s="475"/>
      <c r="BBD47" s="475"/>
      <c r="BBE47" s="475"/>
      <c r="BBF47" s="475"/>
      <c r="BBG47" s="475"/>
      <c r="BBH47" s="475"/>
      <c r="BBI47" s="475"/>
      <c r="BBJ47" s="475"/>
      <c r="BBK47" s="475"/>
      <c r="BBL47" s="475"/>
      <c r="BBM47" s="475"/>
      <c r="BBN47" s="475"/>
      <c r="BBO47" s="475"/>
      <c r="BBP47" s="475"/>
      <c r="BBQ47" s="475"/>
      <c r="BBR47" s="475"/>
      <c r="BBS47" s="475"/>
      <c r="BBT47" s="475"/>
      <c r="BBU47" s="475"/>
      <c r="BBV47" s="475"/>
      <c r="BBW47" s="475"/>
      <c r="BBX47" s="475"/>
      <c r="BBY47" s="475"/>
      <c r="BBZ47" s="475"/>
      <c r="BCA47" s="475"/>
      <c r="BCB47" s="475"/>
      <c r="BCC47" s="475"/>
      <c r="BCD47" s="475"/>
      <c r="BCE47" s="475"/>
      <c r="BCF47" s="475"/>
      <c r="BCG47" s="475"/>
      <c r="BCH47" s="475"/>
      <c r="BCI47" s="475"/>
      <c r="BCJ47" s="475"/>
      <c r="BCK47" s="475"/>
      <c r="BCL47" s="475"/>
      <c r="BCM47" s="475"/>
      <c r="BCN47" s="475"/>
      <c r="BCO47" s="475"/>
      <c r="BCP47" s="475"/>
      <c r="BCQ47" s="475"/>
      <c r="BCR47" s="475"/>
      <c r="BCS47" s="475"/>
      <c r="BCT47" s="475"/>
      <c r="BCU47" s="475"/>
      <c r="BCV47" s="475"/>
      <c r="BCW47" s="475"/>
      <c r="BCX47" s="475"/>
      <c r="BCY47" s="475"/>
      <c r="BCZ47" s="475"/>
      <c r="BDA47" s="475"/>
      <c r="BDB47" s="475"/>
      <c r="BDC47" s="475"/>
      <c r="BDD47" s="475"/>
      <c r="BDE47" s="475"/>
      <c r="BDF47" s="475"/>
      <c r="BDG47" s="475"/>
      <c r="BDH47" s="475"/>
      <c r="BDI47" s="475"/>
      <c r="BDJ47" s="475"/>
      <c r="BDK47" s="475"/>
      <c r="BDL47" s="475"/>
      <c r="BDM47" s="475"/>
      <c r="BDN47" s="475"/>
      <c r="BDO47" s="475"/>
      <c r="BDP47" s="475"/>
      <c r="BDQ47" s="475"/>
      <c r="BDR47" s="475"/>
      <c r="BDS47" s="475"/>
      <c r="BDT47" s="475"/>
      <c r="BDU47" s="475"/>
      <c r="BDV47" s="475"/>
      <c r="BDW47" s="475"/>
      <c r="BDX47" s="475"/>
      <c r="BDY47" s="475"/>
      <c r="BDZ47" s="475"/>
      <c r="BEA47" s="475"/>
      <c r="BEB47" s="475"/>
      <c r="BEC47" s="475"/>
      <c r="BED47" s="475"/>
      <c r="BEE47" s="475"/>
      <c r="BEF47" s="475"/>
      <c r="BEG47" s="475"/>
      <c r="BEH47" s="475"/>
      <c r="BEI47" s="475"/>
      <c r="BEJ47" s="475"/>
      <c r="BEK47" s="475"/>
      <c r="BEL47" s="475"/>
      <c r="BEM47" s="475"/>
      <c r="BEN47" s="475"/>
      <c r="BEO47" s="475"/>
      <c r="BEP47" s="475"/>
      <c r="BEQ47" s="475"/>
      <c r="BER47" s="475"/>
      <c r="BES47" s="475"/>
      <c r="BET47" s="475"/>
      <c r="BEU47" s="475"/>
      <c r="BEV47" s="475"/>
      <c r="BEW47" s="475"/>
      <c r="BEX47" s="475"/>
      <c r="BEY47" s="475"/>
      <c r="BEZ47" s="475"/>
      <c r="BFA47" s="475"/>
      <c r="BFB47" s="475"/>
      <c r="BFC47" s="475"/>
      <c r="BFD47" s="475"/>
      <c r="BFE47" s="475"/>
      <c r="BFF47" s="475"/>
      <c r="BFG47" s="475"/>
      <c r="BFH47" s="475"/>
      <c r="BFI47" s="475"/>
      <c r="BFJ47" s="475"/>
      <c r="BFK47" s="475"/>
      <c r="BFL47" s="475"/>
      <c r="BFM47" s="475"/>
      <c r="BFN47" s="475"/>
      <c r="BFO47" s="475"/>
      <c r="BFP47" s="475"/>
      <c r="BFQ47" s="475"/>
      <c r="BFR47" s="475"/>
      <c r="BFS47" s="475"/>
      <c r="BFT47" s="475"/>
      <c r="BFU47" s="475"/>
      <c r="BFV47" s="475"/>
      <c r="BFW47" s="475"/>
      <c r="BFX47" s="475"/>
      <c r="BFY47" s="475"/>
      <c r="BFZ47" s="475"/>
      <c r="BGA47" s="475"/>
      <c r="BGB47" s="475"/>
      <c r="BGC47" s="475"/>
      <c r="BGD47" s="475"/>
      <c r="BGE47" s="475"/>
      <c r="BGF47" s="475"/>
      <c r="BGG47" s="475"/>
      <c r="BGH47" s="475"/>
      <c r="BGI47" s="475"/>
      <c r="BGJ47" s="475"/>
      <c r="BGK47" s="475"/>
      <c r="BGL47" s="475"/>
      <c r="BGM47" s="475"/>
      <c r="BGN47" s="475"/>
      <c r="BGO47" s="475"/>
      <c r="BGP47" s="475"/>
      <c r="BGQ47" s="475"/>
      <c r="BGR47" s="475"/>
      <c r="BGS47" s="475"/>
      <c r="BGT47" s="475"/>
      <c r="BGU47" s="475"/>
      <c r="BGV47" s="475"/>
      <c r="BGW47" s="475"/>
      <c r="BGX47" s="475"/>
      <c r="BGY47" s="475"/>
      <c r="BGZ47" s="475"/>
      <c r="BHA47" s="475"/>
      <c r="BHB47" s="475"/>
      <c r="BHC47" s="475"/>
      <c r="BHD47" s="475"/>
      <c r="BHE47" s="475"/>
      <c r="BHF47" s="475"/>
      <c r="BHG47" s="475"/>
      <c r="BHH47" s="475"/>
      <c r="BHI47" s="475"/>
      <c r="BHJ47" s="475"/>
      <c r="BHK47" s="475"/>
      <c r="BHL47" s="475"/>
      <c r="BHM47" s="475"/>
      <c r="BHN47" s="475"/>
      <c r="BHO47" s="475"/>
      <c r="BHP47" s="475"/>
      <c r="BHQ47" s="475"/>
      <c r="BHR47" s="475"/>
      <c r="BHS47" s="475"/>
      <c r="BHT47" s="475"/>
      <c r="BHU47" s="475"/>
      <c r="BHV47" s="475"/>
      <c r="BHW47" s="475"/>
      <c r="BHX47" s="475"/>
      <c r="BHY47" s="475"/>
      <c r="BHZ47" s="475"/>
      <c r="BIA47" s="475"/>
      <c r="BIB47" s="475"/>
      <c r="BIC47" s="475"/>
      <c r="BID47" s="475"/>
      <c r="BIE47" s="475"/>
      <c r="BIF47" s="475"/>
      <c r="BIG47" s="475"/>
      <c r="BIH47" s="475"/>
      <c r="BII47" s="475"/>
      <c r="BIJ47" s="475"/>
      <c r="BIK47" s="475"/>
      <c r="BIL47" s="475"/>
      <c r="BIM47" s="475"/>
      <c r="BIN47" s="475"/>
      <c r="BIO47" s="475"/>
      <c r="BIP47" s="475"/>
      <c r="BIQ47" s="475"/>
      <c r="BIR47" s="475"/>
      <c r="BIS47" s="475"/>
      <c r="BIT47" s="475"/>
      <c r="BIU47" s="475"/>
      <c r="BIV47" s="475"/>
      <c r="BIW47" s="475"/>
      <c r="BIX47" s="475"/>
      <c r="BIY47" s="475"/>
      <c r="BIZ47" s="475"/>
      <c r="BJA47" s="475"/>
      <c r="BJB47" s="475"/>
      <c r="BJC47" s="475"/>
      <c r="BJD47" s="475"/>
      <c r="BJE47" s="475"/>
      <c r="BJF47" s="475"/>
      <c r="BJG47" s="475"/>
      <c r="BJH47" s="475"/>
      <c r="BJI47" s="475"/>
      <c r="BJJ47" s="475"/>
      <c r="BJK47" s="475"/>
      <c r="BJL47" s="475"/>
      <c r="BJM47" s="475"/>
      <c r="BJN47" s="475"/>
      <c r="BJO47" s="475"/>
      <c r="BJP47" s="475"/>
      <c r="BJQ47" s="475"/>
      <c r="BJR47" s="475"/>
      <c r="BJS47" s="475"/>
      <c r="BJT47" s="475"/>
      <c r="BJU47" s="475"/>
      <c r="BJV47" s="475"/>
      <c r="BJW47" s="475"/>
      <c r="BJX47" s="475"/>
      <c r="BJY47" s="475"/>
      <c r="BJZ47" s="475"/>
      <c r="BKA47" s="475"/>
      <c r="BKB47" s="475"/>
      <c r="BKC47" s="475"/>
      <c r="BKD47" s="475"/>
      <c r="BKE47" s="475"/>
      <c r="BKF47" s="475"/>
      <c r="BKG47" s="475"/>
      <c r="BKH47" s="475"/>
      <c r="BKI47" s="475"/>
      <c r="BKJ47" s="475"/>
      <c r="BKK47" s="475"/>
      <c r="BKL47" s="475"/>
      <c r="BKM47" s="475"/>
      <c r="BKN47" s="475"/>
      <c r="BKO47" s="475"/>
      <c r="BKP47" s="475"/>
      <c r="BKQ47" s="475"/>
      <c r="BKR47" s="475"/>
      <c r="BKS47" s="475"/>
      <c r="BKT47" s="475"/>
      <c r="BKU47" s="475"/>
      <c r="BKV47" s="475"/>
      <c r="BKW47" s="475"/>
      <c r="BKX47" s="475"/>
      <c r="BKY47" s="475"/>
      <c r="BKZ47" s="475"/>
      <c r="BLA47" s="475"/>
      <c r="BLB47" s="475"/>
      <c r="BLC47" s="475"/>
      <c r="BLD47" s="475"/>
      <c r="BLE47" s="475"/>
      <c r="BLF47" s="475"/>
      <c r="BLG47" s="475"/>
      <c r="BLH47" s="475"/>
      <c r="BLI47" s="475"/>
      <c r="BLJ47" s="475"/>
      <c r="BLK47" s="475"/>
      <c r="BLL47" s="475"/>
      <c r="BLM47" s="475"/>
      <c r="BLN47" s="475"/>
      <c r="BLO47" s="475"/>
      <c r="BLP47" s="475"/>
      <c r="BLQ47" s="475"/>
      <c r="BLR47" s="475"/>
      <c r="BLS47" s="475"/>
      <c r="BLT47" s="475"/>
      <c r="BLU47" s="475"/>
      <c r="BLV47" s="475"/>
      <c r="BLW47" s="475"/>
      <c r="BLX47" s="475"/>
      <c r="BLY47" s="475"/>
      <c r="BLZ47" s="475"/>
      <c r="BMA47" s="475"/>
      <c r="BMB47" s="475"/>
      <c r="BMC47" s="475"/>
      <c r="BMD47" s="475"/>
      <c r="BME47" s="475"/>
      <c r="BMF47" s="475"/>
      <c r="BMG47" s="475"/>
      <c r="BMH47" s="475"/>
      <c r="BMI47" s="475"/>
      <c r="BMJ47" s="475"/>
      <c r="BMK47" s="475"/>
      <c r="BML47" s="475"/>
      <c r="BMM47" s="475"/>
      <c r="BMN47" s="475"/>
      <c r="BMO47" s="475"/>
      <c r="BMP47" s="475"/>
      <c r="BMQ47" s="475"/>
      <c r="BMR47" s="475"/>
      <c r="BMS47" s="475"/>
      <c r="BMT47" s="475"/>
      <c r="BMU47" s="475"/>
      <c r="BMV47" s="475"/>
      <c r="BMW47" s="475"/>
      <c r="BMX47" s="475"/>
      <c r="BMY47" s="475"/>
      <c r="BMZ47" s="475"/>
      <c r="BNA47" s="475"/>
      <c r="BNB47" s="475"/>
      <c r="BNC47" s="475"/>
      <c r="BND47" s="475"/>
      <c r="BNE47" s="475"/>
      <c r="BNF47" s="475"/>
      <c r="BNG47" s="475"/>
      <c r="BNH47" s="475"/>
      <c r="BNI47" s="475"/>
      <c r="BNJ47" s="475"/>
      <c r="BNK47" s="475"/>
      <c r="BNL47" s="475"/>
      <c r="BNM47" s="475"/>
      <c r="BNN47" s="475"/>
      <c r="BNO47" s="475"/>
      <c r="BNP47" s="475"/>
      <c r="BNQ47" s="475"/>
      <c r="BNR47" s="475"/>
      <c r="BNS47" s="475"/>
      <c r="BNT47" s="475"/>
      <c r="BNU47" s="475"/>
      <c r="BNV47" s="475"/>
      <c r="BNW47" s="475"/>
      <c r="BNX47" s="475"/>
      <c r="BNY47" s="475"/>
      <c r="BNZ47" s="475"/>
      <c r="BOA47" s="475"/>
      <c r="BOB47" s="475"/>
      <c r="BOC47" s="475"/>
      <c r="BOD47" s="475"/>
      <c r="BOE47" s="475"/>
      <c r="BOF47" s="475"/>
      <c r="BOG47" s="475"/>
      <c r="BOH47" s="475"/>
      <c r="BOI47" s="475"/>
      <c r="BOJ47" s="475"/>
      <c r="BOK47" s="475"/>
      <c r="BOL47" s="475"/>
      <c r="BOM47" s="475"/>
      <c r="BON47" s="475"/>
      <c r="BOO47" s="475"/>
      <c r="BOP47" s="475"/>
      <c r="BOQ47" s="475"/>
      <c r="BOR47" s="475"/>
      <c r="BOS47" s="475"/>
      <c r="BOT47" s="475"/>
      <c r="BOU47" s="475"/>
      <c r="BOV47" s="475"/>
      <c r="BOW47" s="475"/>
      <c r="BOX47" s="475"/>
      <c r="BOY47" s="475"/>
      <c r="BOZ47" s="475"/>
      <c r="BPA47" s="475"/>
      <c r="BPB47" s="475"/>
      <c r="BPC47" s="475"/>
      <c r="BPD47" s="475"/>
      <c r="BPE47" s="475"/>
      <c r="BPF47" s="475"/>
      <c r="BPG47" s="475"/>
      <c r="BPH47" s="475"/>
      <c r="BPI47" s="475"/>
      <c r="BPJ47" s="475"/>
      <c r="BPK47" s="475"/>
      <c r="BPL47" s="475"/>
      <c r="BPM47" s="475"/>
      <c r="BPN47" s="475"/>
      <c r="BPO47" s="475"/>
      <c r="BPP47" s="475"/>
      <c r="BPQ47" s="475"/>
      <c r="BPR47" s="475"/>
      <c r="BPS47" s="475"/>
      <c r="BPT47" s="475"/>
      <c r="BPU47" s="475"/>
      <c r="BPV47" s="475"/>
      <c r="BPW47" s="475"/>
      <c r="BPX47" s="475"/>
      <c r="BPY47" s="475"/>
      <c r="BPZ47" s="475"/>
      <c r="BQA47" s="475"/>
      <c r="BQB47" s="475"/>
      <c r="BQC47" s="475"/>
      <c r="BQD47" s="475"/>
      <c r="BQE47" s="475"/>
      <c r="BQF47" s="475"/>
      <c r="BQG47" s="475"/>
      <c r="BQH47" s="475"/>
      <c r="BQI47" s="475"/>
      <c r="BQJ47" s="475"/>
      <c r="BQK47" s="475"/>
      <c r="BQL47" s="475"/>
      <c r="BQM47" s="475"/>
      <c r="BQN47" s="475"/>
      <c r="BQO47" s="475"/>
      <c r="BQP47" s="475"/>
      <c r="BQQ47" s="475"/>
      <c r="BQR47" s="475"/>
      <c r="BQS47" s="475"/>
      <c r="BQT47" s="475"/>
      <c r="BQU47" s="475"/>
      <c r="BQV47" s="475"/>
      <c r="BQW47" s="475"/>
      <c r="BQX47" s="475"/>
      <c r="BQY47" s="475"/>
      <c r="BQZ47" s="475"/>
      <c r="BRA47" s="475"/>
      <c r="BRB47" s="475"/>
      <c r="BRC47" s="475"/>
      <c r="BRD47" s="475"/>
      <c r="BRE47" s="475"/>
      <c r="BRF47" s="475"/>
      <c r="BRG47" s="475"/>
      <c r="BRH47" s="475"/>
      <c r="BRI47" s="475"/>
      <c r="BRJ47" s="475"/>
      <c r="BRK47" s="475"/>
      <c r="BRL47" s="475"/>
      <c r="BRM47" s="475"/>
      <c r="BRN47" s="475"/>
      <c r="BRO47" s="475"/>
      <c r="BRP47" s="475"/>
      <c r="BRQ47" s="475"/>
      <c r="BRR47" s="475"/>
      <c r="BRS47" s="475"/>
      <c r="BRT47" s="475"/>
      <c r="BRU47" s="475"/>
      <c r="BRV47" s="475"/>
      <c r="BRW47" s="475"/>
      <c r="BRX47" s="475"/>
      <c r="BRY47" s="475"/>
      <c r="BRZ47" s="475"/>
      <c r="BSA47" s="475"/>
      <c r="BSB47" s="475"/>
      <c r="BSC47" s="475"/>
      <c r="BSD47" s="475"/>
      <c r="BSE47" s="475"/>
      <c r="BSF47" s="475"/>
      <c r="BSG47" s="475"/>
      <c r="BSH47" s="475"/>
      <c r="BSI47" s="475"/>
      <c r="BSJ47" s="475"/>
      <c r="BSK47" s="475"/>
      <c r="BSL47" s="475"/>
      <c r="BSM47" s="475"/>
      <c r="BSN47" s="475"/>
      <c r="BSO47" s="475"/>
      <c r="BSP47" s="475"/>
      <c r="BSQ47" s="475"/>
      <c r="BSR47" s="475"/>
      <c r="BSS47" s="475"/>
      <c r="BST47" s="475"/>
      <c r="BSU47" s="475"/>
      <c r="BSV47" s="475"/>
      <c r="BSW47" s="475"/>
      <c r="BSX47" s="475"/>
      <c r="BSY47" s="475"/>
      <c r="BSZ47" s="475"/>
      <c r="BTA47" s="475"/>
      <c r="BTB47" s="475"/>
      <c r="BTC47" s="475"/>
      <c r="BTD47" s="475"/>
      <c r="BTE47" s="475"/>
      <c r="BTF47" s="475"/>
      <c r="BTG47" s="475"/>
      <c r="BTH47" s="475"/>
      <c r="BTI47" s="475"/>
      <c r="BTJ47" s="475"/>
      <c r="BTK47" s="475"/>
      <c r="BTL47" s="475"/>
      <c r="BTM47" s="475"/>
      <c r="BTN47" s="475"/>
      <c r="BTO47" s="475"/>
      <c r="BTP47" s="475"/>
      <c r="BTQ47" s="475"/>
      <c r="BTR47" s="475"/>
      <c r="BTS47" s="475"/>
      <c r="BTT47" s="475"/>
      <c r="BTU47" s="475"/>
      <c r="BTV47" s="475"/>
      <c r="BTW47" s="475"/>
      <c r="BTX47" s="475"/>
      <c r="BTY47" s="475"/>
      <c r="BTZ47" s="475"/>
      <c r="BUA47" s="475"/>
      <c r="BUB47" s="475"/>
      <c r="BUC47" s="475"/>
      <c r="BUD47" s="475"/>
      <c r="BUE47" s="475"/>
      <c r="BUF47" s="475"/>
      <c r="BUG47" s="475"/>
      <c r="BUH47" s="475"/>
      <c r="BUI47" s="475"/>
      <c r="BUJ47" s="475"/>
      <c r="BUK47" s="475"/>
      <c r="BUL47" s="475"/>
      <c r="BUM47" s="475"/>
      <c r="BUN47" s="475"/>
      <c r="BUO47" s="475"/>
      <c r="BUP47" s="475"/>
      <c r="BUQ47" s="475"/>
      <c r="BUR47" s="475"/>
      <c r="BUS47" s="475"/>
      <c r="BUT47" s="475"/>
      <c r="BUU47" s="475"/>
      <c r="BUV47" s="475"/>
      <c r="BUW47" s="475"/>
      <c r="BUX47" s="475"/>
      <c r="BUY47" s="475"/>
      <c r="BUZ47" s="475"/>
      <c r="BVA47" s="475"/>
      <c r="BVB47" s="475"/>
      <c r="BVC47" s="475"/>
      <c r="BVD47" s="475"/>
      <c r="BVE47" s="475"/>
      <c r="BVF47" s="475"/>
      <c r="BVG47" s="475"/>
      <c r="BVH47" s="475"/>
      <c r="BVI47" s="475"/>
      <c r="BVJ47" s="475"/>
      <c r="BVK47" s="475"/>
      <c r="BVL47" s="475"/>
      <c r="BVM47" s="475"/>
      <c r="BVN47" s="475"/>
      <c r="BVO47" s="475"/>
      <c r="BVP47" s="475"/>
      <c r="BVQ47" s="475"/>
      <c r="BVR47" s="475"/>
      <c r="BVS47" s="475"/>
      <c r="BVT47" s="475"/>
      <c r="BVU47" s="475"/>
      <c r="BVV47" s="475"/>
      <c r="BVW47" s="475"/>
      <c r="BVX47" s="475"/>
      <c r="BVY47" s="475"/>
      <c r="BVZ47" s="475"/>
      <c r="BWA47" s="475"/>
      <c r="BWB47" s="475"/>
      <c r="BWC47" s="475"/>
      <c r="BWD47" s="475"/>
      <c r="BWE47" s="475"/>
      <c r="BWF47" s="475"/>
      <c r="BWG47" s="475"/>
      <c r="BWH47" s="475"/>
      <c r="BWI47" s="475"/>
      <c r="BWJ47" s="475"/>
      <c r="BWK47" s="475"/>
      <c r="BWL47" s="475"/>
      <c r="BWM47" s="475"/>
      <c r="BWN47" s="475"/>
      <c r="BWO47" s="475"/>
      <c r="BWP47" s="475"/>
      <c r="BWQ47" s="475"/>
      <c r="BWR47" s="475"/>
      <c r="BWS47" s="475"/>
      <c r="BWT47" s="475"/>
      <c r="BWU47" s="475"/>
      <c r="BWV47" s="475"/>
      <c r="BWW47" s="475"/>
      <c r="BWX47" s="475"/>
      <c r="BWY47" s="475"/>
      <c r="BWZ47" s="475"/>
      <c r="BXA47" s="475"/>
      <c r="BXB47" s="475"/>
      <c r="BXC47" s="475"/>
      <c r="BXD47" s="475"/>
      <c r="BXE47" s="475"/>
      <c r="BXF47" s="475"/>
      <c r="BXG47" s="475"/>
      <c r="BXH47" s="475"/>
      <c r="BXI47" s="475"/>
      <c r="BXJ47" s="475"/>
      <c r="BXK47" s="475"/>
      <c r="BXL47" s="475"/>
      <c r="BXM47" s="475"/>
      <c r="BXN47" s="475"/>
      <c r="BXO47" s="475"/>
      <c r="BXP47" s="475"/>
      <c r="BXQ47" s="475"/>
      <c r="BXR47" s="475"/>
      <c r="BXS47" s="475"/>
      <c r="BXT47" s="475"/>
      <c r="BXU47" s="475"/>
      <c r="BXV47" s="475"/>
      <c r="BXW47" s="475"/>
      <c r="BXX47" s="475"/>
      <c r="BXY47" s="475"/>
      <c r="BXZ47" s="475"/>
      <c r="BYA47" s="475"/>
      <c r="BYB47" s="475"/>
      <c r="BYC47" s="475"/>
      <c r="BYD47" s="475"/>
      <c r="BYE47" s="475"/>
      <c r="BYF47" s="475"/>
      <c r="BYG47" s="475"/>
      <c r="BYH47" s="475"/>
      <c r="BYI47" s="475"/>
      <c r="BYJ47" s="475"/>
      <c r="BYK47" s="475"/>
      <c r="BYL47" s="475"/>
      <c r="BYM47" s="475"/>
      <c r="BYN47" s="475"/>
      <c r="BYO47" s="475"/>
      <c r="BYP47" s="475"/>
      <c r="BYQ47" s="475"/>
      <c r="BYR47" s="475"/>
      <c r="BYS47" s="475"/>
      <c r="BYT47" s="475"/>
      <c r="BYU47" s="475"/>
      <c r="BYV47" s="475"/>
      <c r="BYW47" s="475"/>
      <c r="BYX47" s="475"/>
      <c r="BYY47" s="475"/>
      <c r="BYZ47" s="475"/>
      <c r="BZA47" s="475"/>
      <c r="BZB47" s="475"/>
      <c r="BZC47" s="475"/>
      <c r="BZD47" s="475"/>
      <c r="BZE47" s="475"/>
      <c r="BZF47" s="475"/>
      <c r="BZG47" s="475"/>
      <c r="BZH47" s="475"/>
      <c r="BZI47" s="475"/>
      <c r="BZJ47" s="475"/>
      <c r="BZK47" s="475"/>
      <c r="BZL47" s="475"/>
      <c r="BZM47" s="475"/>
      <c r="BZN47" s="475"/>
      <c r="BZO47" s="475"/>
      <c r="BZP47" s="475"/>
      <c r="BZQ47" s="475"/>
      <c r="BZR47" s="475"/>
      <c r="BZS47" s="475"/>
      <c r="BZT47" s="475"/>
      <c r="BZU47" s="475"/>
      <c r="BZV47" s="475"/>
      <c r="BZW47" s="475"/>
      <c r="BZX47" s="475"/>
      <c r="BZY47" s="475"/>
      <c r="BZZ47" s="475"/>
      <c r="CAA47" s="475"/>
      <c r="CAB47" s="475"/>
      <c r="CAC47" s="475"/>
      <c r="CAD47" s="475"/>
      <c r="CAE47" s="475"/>
      <c r="CAF47" s="475"/>
      <c r="CAG47" s="475"/>
      <c r="CAH47" s="475"/>
      <c r="CAI47" s="475"/>
      <c r="CAJ47" s="475"/>
      <c r="CAK47" s="475"/>
      <c r="CAL47" s="475"/>
      <c r="CAM47" s="475"/>
      <c r="CAN47" s="475"/>
      <c r="CAO47" s="475"/>
      <c r="CAP47" s="475"/>
      <c r="CAQ47" s="475"/>
      <c r="CAR47" s="475"/>
      <c r="CAS47" s="475"/>
      <c r="CAT47" s="475"/>
      <c r="CAU47" s="475"/>
      <c r="CAV47" s="475"/>
      <c r="CAW47" s="475"/>
      <c r="CAX47" s="475"/>
      <c r="CAY47" s="475"/>
      <c r="CAZ47" s="475"/>
      <c r="CBA47" s="475"/>
      <c r="CBB47" s="475"/>
      <c r="CBC47" s="475"/>
      <c r="CBD47" s="475"/>
      <c r="CBE47" s="475"/>
      <c r="CBF47" s="475"/>
      <c r="CBG47" s="475"/>
      <c r="CBH47" s="475"/>
      <c r="CBI47" s="475"/>
      <c r="CBJ47" s="475"/>
      <c r="CBK47" s="475"/>
      <c r="CBL47" s="475"/>
      <c r="CBM47" s="475"/>
      <c r="CBN47" s="475"/>
      <c r="CBO47" s="475"/>
      <c r="CBP47" s="475"/>
      <c r="CBQ47" s="475"/>
      <c r="CBR47" s="475"/>
      <c r="CBS47" s="475"/>
      <c r="CBT47" s="475"/>
      <c r="CBU47" s="475"/>
      <c r="CBV47" s="475"/>
      <c r="CBW47" s="475"/>
      <c r="CBX47" s="475"/>
      <c r="CBY47" s="475"/>
      <c r="CBZ47" s="475"/>
      <c r="CCA47" s="475"/>
      <c r="CCB47" s="475"/>
      <c r="CCC47" s="475"/>
      <c r="CCD47" s="475"/>
      <c r="CCE47" s="475"/>
      <c r="CCF47" s="475"/>
      <c r="CCG47" s="475"/>
      <c r="CCH47" s="475"/>
      <c r="CCI47" s="475"/>
      <c r="CCJ47" s="475"/>
      <c r="CCK47" s="475"/>
      <c r="CCL47" s="475"/>
      <c r="CCM47" s="475"/>
      <c r="CCN47" s="475"/>
      <c r="CCO47" s="475"/>
      <c r="CCP47" s="475"/>
      <c r="CCQ47" s="475"/>
      <c r="CCR47" s="475"/>
      <c r="CCS47" s="475"/>
      <c r="CCT47" s="475"/>
      <c r="CCU47" s="475"/>
      <c r="CCV47" s="475"/>
      <c r="CCW47" s="475"/>
      <c r="CCX47" s="475"/>
      <c r="CCY47" s="475"/>
      <c r="CCZ47" s="475"/>
      <c r="CDA47" s="475"/>
      <c r="CDB47" s="475"/>
      <c r="CDC47" s="475"/>
      <c r="CDD47" s="475"/>
      <c r="CDE47" s="475"/>
      <c r="CDF47" s="475"/>
      <c r="CDG47" s="475"/>
      <c r="CDH47" s="475"/>
      <c r="CDI47" s="475"/>
      <c r="CDJ47" s="475"/>
      <c r="CDK47" s="475"/>
      <c r="CDL47" s="475"/>
      <c r="CDM47" s="475"/>
      <c r="CDN47" s="475"/>
      <c r="CDO47" s="475"/>
      <c r="CDP47" s="475"/>
      <c r="CDQ47" s="475"/>
      <c r="CDR47" s="475"/>
      <c r="CDS47" s="475"/>
      <c r="CDT47" s="475"/>
      <c r="CDU47" s="475"/>
      <c r="CDV47" s="475"/>
      <c r="CDW47" s="475"/>
      <c r="CDX47" s="475"/>
      <c r="CDY47" s="475"/>
      <c r="CDZ47" s="475"/>
      <c r="CEA47" s="475"/>
      <c r="CEB47" s="475"/>
      <c r="CEC47" s="475"/>
      <c r="CED47" s="475"/>
      <c r="CEE47" s="475"/>
      <c r="CEF47" s="475"/>
      <c r="CEG47" s="475"/>
      <c r="CEH47" s="475"/>
      <c r="CEI47" s="475"/>
      <c r="CEJ47" s="475"/>
      <c r="CEK47" s="475"/>
      <c r="CEL47" s="475"/>
      <c r="CEM47" s="475"/>
      <c r="CEN47" s="475"/>
      <c r="CEO47" s="475"/>
      <c r="CEP47" s="475"/>
      <c r="CEQ47" s="475"/>
      <c r="CER47" s="475"/>
      <c r="CES47" s="475"/>
      <c r="CET47" s="475"/>
      <c r="CEU47" s="475"/>
      <c r="CEV47" s="475"/>
      <c r="CEW47" s="475"/>
      <c r="CEX47" s="475"/>
      <c r="CEY47" s="475"/>
      <c r="CEZ47" s="475"/>
      <c r="CFA47" s="475"/>
      <c r="CFB47" s="475"/>
      <c r="CFC47" s="475"/>
      <c r="CFD47" s="475"/>
      <c r="CFE47" s="475"/>
      <c r="CFF47" s="475"/>
      <c r="CFG47" s="475"/>
      <c r="CFH47" s="475"/>
      <c r="CFI47" s="475"/>
      <c r="CFJ47" s="475"/>
      <c r="CFK47" s="475"/>
      <c r="CFL47" s="475"/>
      <c r="CFM47" s="475"/>
      <c r="CFN47" s="475"/>
      <c r="CFO47" s="475"/>
      <c r="CFP47" s="475"/>
      <c r="CFQ47" s="475"/>
      <c r="CFR47" s="475"/>
      <c r="CFS47" s="475"/>
      <c r="CFT47" s="475"/>
      <c r="CFU47" s="475"/>
      <c r="CFV47" s="475"/>
      <c r="CFW47" s="475"/>
      <c r="CFX47" s="475"/>
      <c r="CFY47" s="475"/>
      <c r="CFZ47" s="475"/>
      <c r="CGA47" s="475"/>
      <c r="CGB47" s="475"/>
      <c r="CGC47" s="475"/>
      <c r="CGD47" s="475"/>
      <c r="CGE47" s="475"/>
      <c r="CGF47" s="475"/>
      <c r="CGG47" s="475"/>
      <c r="CGH47" s="475"/>
      <c r="CGI47" s="475"/>
      <c r="CGJ47" s="475"/>
      <c r="CGK47" s="475"/>
      <c r="CGL47" s="475"/>
      <c r="CGM47" s="475"/>
      <c r="CGN47" s="475"/>
      <c r="CGO47" s="475"/>
      <c r="CGP47" s="475"/>
      <c r="CGQ47" s="475"/>
      <c r="CGR47" s="475"/>
      <c r="CGS47" s="475"/>
      <c r="CGT47" s="475"/>
      <c r="CGU47" s="475"/>
      <c r="CGV47" s="475"/>
      <c r="CGW47" s="475"/>
      <c r="CGX47" s="475"/>
      <c r="CGY47" s="475"/>
      <c r="CGZ47" s="475"/>
      <c r="CHA47" s="475"/>
      <c r="CHB47" s="475"/>
      <c r="CHC47" s="475"/>
      <c r="CHD47" s="475"/>
      <c r="CHE47" s="475"/>
      <c r="CHF47" s="475"/>
      <c r="CHG47" s="475"/>
      <c r="CHH47" s="475"/>
      <c r="CHI47" s="475"/>
      <c r="CHJ47" s="475"/>
      <c r="CHK47" s="475"/>
      <c r="CHL47" s="475"/>
      <c r="CHM47" s="475"/>
      <c r="CHN47" s="475"/>
      <c r="CHO47" s="475"/>
      <c r="CHP47" s="475"/>
      <c r="CHQ47" s="475"/>
      <c r="CHR47" s="475"/>
      <c r="CHS47" s="475"/>
      <c r="CHT47" s="475"/>
      <c r="CHU47" s="475"/>
      <c r="CHV47" s="475"/>
      <c r="CHW47" s="475"/>
      <c r="CHX47" s="475"/>
      <c r="CHY47" s="475"/>
      <c r="CHZ47" s="475"/>
      <c r="CIA47" s="475"/>
      <c r="CIB47" s="475"/>
      <c r="CIC47" s="475"/>
      <c r="CID47" s="475"/>
      <c r="CIE47" s="475"/>
      <c r="CIF47" s="475"/>
      <c r="CIG47" s="475"/>
      <c r="CIH47" s="475"/>
      <c r="CII47" s="475"/>
      <c r="CIJ47" s="475"/>
      <c r="CIK47" s="475"/>
      <c r="CIL47" s="475"/>
      <c r="CIM47" s="475"/>
      <c r="CIN47" s="475"/>
      <c r="CIO47" s="475"/>
      <c r="CIP47" s="475"/>
      <c r="CIQ47" s="475"/>
      <c r="CIR47" s="475"/>
      <c r="CIS47" s="475"/>
      <c r="CIT47" s="475"/>
      <c r="CIU47" s="475"/>
      <c r="CIV47" s="475"/>
      <c r="CIW47" s="475"/>
      <c r="CIX47" s="475"/>
      <c r="CIY47" s="475"/>
      <c r="CIZ47" s="475"/>
      <c r="CJA47" s="475"/>
      <c r="CJB47" s="475"/>
      <c r="CJC47" s="475"/>
      <c r="CJD47" s="475"/>
      <c r="CJE47" s="475"/>
      <c r="CJF47" s="475"/>
      <c r="CJG47" s="475"/>
      <c r="CJH47" s="475"/>
      <c r="CJI47" s="475"/>
      <c r="CJJ47" s="475"/>
      <c r="CJK47" s="475"/>
      <c r="CJL47" s="475"/>
      <c r="CJM47" s="475"/>
      <c r="CJN47" s="475"/>
      <c r="CJO47" s="475"/>
      <c r="CJP47" s="475"/>
      <c r="CJQ47" s="475"/>
      <c r="CJR47" s="475"/>
      <c r="CJS47" s="475"/>
      <c r="CJT47" s="475"/>
      <c r="CJU47" s="475"/>
      <c r="CJV47" s="475"/>
      <c r="CJW47" s="475"/>
      <c r="CJX47" s="475"/>
      <c r="CJY47" s="475"/>
      <c r="CJZ47" s="475"/>
      <c r="CKA47" s="475"/>
      <c r="CKB47" s="475"/>
      <c r="CKC47" s="475"/>
      <c r="CKD47" s="475"/>
      <c r="CKE47" s="475"/>
      <c r="CKF47" s="475"/>
      <c r="CKG47" s="475"/>
      <c r="CKH47" s="475"/>
      <c r="CKI47" s="475"/>
      <c r="CKJ47" s="475"/>
      <c r="CKK47" s="475"/>
      <c r="CKL47" s="475"/>
      <c r="CKM47" s="475"/>
      <c r="CKN47" s="475"/>
      <c r="CKO47" s="475"/>
      <c r="CKP47" s="475"/>
      <c r="CKQ47" s="475"/>
      <c r="CKR47" s="475"/>
      <c r="CKS47" s="475"/>
      <c r="CKT47" s="475"/>
      <c r="CKU47" s="475"/>
      <c r="CKV47" s="475"/>
      <c r="CKW47" s="475"/>
      <c r="CKX47" s="475"/>
      <c r="CKY47" s="475"/>
      <c r="CKZ47" s="475"/>
      <c r="CLA47" s="475"/>
      <c r="CLB47" s="475"/>
      <c r="CLC47" s="475"/>
      <c r="CLD47" s="475"/>
      <c r="CLE47" s="475"/>
      <c r="CLF47" s="475"/>
      <c r="CLG47" s="475"/>
      <c r="CLH47" s="475"/>
      <c r="CLI47" s="475"/>
      <c r="CLJ47" s="475"/>
      <c r="CLK47" s="475"/>
      <c r="CLL47" s="475"/>
      <c r="CLM47" s="475"/>
      <c r="CLN47" s="475"/>
      <c r="CLO47" s="475"/>
      <c r="CLP47" s="475"/>
      <c r="CLQ47" s="475"/>
      <c r="CLR47" s="475"/>
      <c r="CLS47" s="475"/>
      <c r="CLT47" s="475"/>
      <c r="CLU47" s="475"/>
      <c r="CLV47" s="475"/>
      <c r="CLW47" s="475"/>
      <c r="CLX47" s="475"/>
      <c r="CLY47" s="475"/>
      <c r="CLZ47" s="475"/>
      <c r="CMA47" s="475"/>
      <c r="CMB47" s="475"/>
      <c r="CMC47" s="475"/>
      <c r="CMD47" s="475"/>
      <c r="CME47" s="475"/>
      <c r="CMF47" s="475"/>
      <c r="CMG47" s="475"/>
      <c r="CMH47" s="475"/>
      <c r="CMI47" s="475"/>
      <c r="CMJ47" s="475"/>
      <c r="CMK47" s="475"/>
      <c r="CML47" s="475"/>
      <c r="CMM47" s="475"/>
      <c r="CMN47" s="475"/>
      <c r="CMO47" s="475"/>
      <c r="CMP47" s="475"/>
      <c r="CMQ47" s="475"/>
      <c r="CMR47" s="475"/>
      <c r="CMS47" s="475"/>
      <c r="CMT47" s="475"/>
      <c r="CMU47" s="475"/>
      <c r="CMV47" s="475"/>
      <c r="CMW47" s="475"/>
      <c r="CMX47" s="475"/>
      <c r="CMY47" s="475"/>
      <c r="CMZ47" s="475"/>
      <c r="CNA47" s="475"/>
      <c r="CNB47" s="475"/>
      <c r="CNC47" s="475"/>
      <c r="CND47" s="475"/>
      <c r="CNE47" s="475"/>
      <c r="CNF47" s="475"/>
      <c r="CNG47" s="475"/>
      <c r="CNH47" s="475"/>
      <c r="CNI47" s="475"/>
      <c r="CNJ47" s="475"/>
      <c r="CNK47" s="475"/>
      <c r="CNL47" s="475"/>
      <c r="CNM47" s="475"/>
      <c r="CNN47" s="475"/>
      <c r="CNO47" s="475"/>
      <c r="CNP47" s="475"/>
      <c r="CNQ47" s="475"/>
      <c r="CNR47" s="475"/>
      <c r="CNS47" s="475"/>
      <c r="CNT47" s="475"/>
      <c r="CNU47" s="475"/>
      <c r="CNV47" s="475"/>
      <c r="CNW47" s="475"/>
      <c r="CNX47" s="475"/>
      <c r="CNY47" s="475"/>
      <c r="CNZ47" s="475"/>
      <c r="COA47" s="475"/>
      <c r="COB47" s="475"/>
      <c r="COC47" s="475"/>
      <c r="COD47" s="475"/>
      <c r="COE47" s="475"/>
      <c r="COF47" s="475"/>
      <c r="COG47" s="475"/>
      <c r="COH47" s="475"/>
      <c r="COI47" s="475"/>
      <c r="COJ47" s="475"/>
      <c r="COK47" s="475"/>
      <c r="COL47" s="475"/>
      <c r="COM47" s="475"/>
      <c r="CON47" s="475"/>
      <c r="COO47" s="475"/>
      <c r="COP47" s="475"/>
      <c r="COQ47" s="475"/>
      <c r="COR47" s="475"/>
      <c r="COS47" s="475"/>
      <c r="COT47" s="475"/>
      <c r="COU47" s="475"/>
      <c r="COV47" s="475"/>
      <c r="COW47" s="475"/>
      <c r="COX47" s="475"/>
      <c r="COY47" s="475"/>
      <c r="COZ47" s="475"/>
      <c r="CPA47" s="475"/>
      <c r="CPB47" s="475"/>
      <c r="CPC47" s="475"/>
      <c r="CPD47" s="475"/>
      <c r="CPE47" s="475"/>
      <c r="CPF47" s="475"/>
      <c r="CPG47" s="475"/>
      <c r="CPH47" s="475"/>
      <c r="CPI47" s="475"/>
      <c r="CPJ47" s="475"/>
      <c r="CPK47" s="475"/>
      <c r="CPL47" s="475"/>
      <c r="CPM47" s="475"/>
      <c r="CPN47" s="475"/>
      <c r="CPO47" s="475"/>
      <c r="CPP47" s="475"/>
      <c r="CPQ47" s="475"/>
      <c r="CPR47" s="475"/>
      <c r="CPS47" s="475"/>
      <c r="CPT47" s="475"/>
      <c r="CPU47" s="475"/>
      <c r="CPV47" s="475"/>
      <c r="CPW47" s="475"/>
      <c r="CPX47" s="475"/>
      <c r="CPY47" s="475"/>
      <c r="CPZ47" s="475"/>
      <c r="CQA47" s="475"/>
      <c r="CQB47" s="475"/>
      <c r="CQC47" s="475"/>
      <c r="CQD47" s="475"/>
      <c r="CQE47" s="475"/>
      <c r="CQF47" s="475"/>
      <c r="CQG47" s="475"/>
      <c r="CQH47" s="475"/>
      <c r="CQI47" s="475"/>
      <c r="CQJ47" s="475"/>
      <c r="CQK47" s="475"/>
      <c r="CQL47" s="475"/>
      <c r="CQM47" s="475"/>
      <c r="CQN47" s="475"/>
      <c r="CQO47" s="475"/>
      <c r="CQP47" s="475"/>
      <c r="CQQ47" s="475"/>
      <c r="CQR47" s="475"/>
      <c r="CQS47" s="475"/>
      <c r="CQT47" s="475"/>
      <c r="CQU47" s="475"/>
      <c r="CQV47" s="475"/>
      <c r="CQW47" s="475"/>
      <c r="CQX47" s="475"/>
      <c r="CQY47" s="475"/>
      <c r="CQZ47" s="475"/>
      <c r="CRA47" s="475"/>
      <c r="CRB47" s="475"/>
      <c r="CRC47" s="475"/>
      <c r="CRD47" s="475"/>
      <c r="CRE47" s="475"/>
      <c r="CRF47" s="475"/>
      <c r="CRG47" s="475"/>
      <c r="CRH47" s="475"/>
      <c r="CRI47" s="475"/>
      <c r="CRJ47" s="475"/>
      <c r="CRK47" s="475"/>
      <c r="CRL47" s="475"/>
      <c r="CRM47" s="475"/>
      <c r="CRN47" s="475"/>
      <c r="CRO47" s="475"/>
      <c r="CRP47" s="475"/>
      <c r="CRQ47" s="475"/>
      <c r="CRR47" s="475"/>
      <c r="CRS47" s="475"/>
      <c r="CRT47" s="475"/>
      <c r="CRU47" s="475"/>
      <c r="CRV47" s="475"/>
      <c r="CRW47" s="475"/>
      <c r="CRX47" s="475"/>
      <c r="CRY47" s="475"/>
      <c r="CRZ47" s="475"/>
      <c r="CSA47" s="475"/>
      <c r="CSB47" s="475"/>
      <c r="CSC47" s="475"/>
      <c r="CSD47" s="475"/>
      <c r="CSE47" s="475"/>
      <c r="CSF47" s="475"/>
      <c r="CSG47" s="475"/>
      <c r="CSH47" s="475"/>
      <c r="CSI47" s="475"/>
      <c r="CSJ47" s="475"/>
      <c r="CSK47" s="475"/>
      <c r="CSL47" s="475"/>
      <c r="CSM47" s="475"/>
      <c r="CSN47" s="475"/>
      <c r="CSO47" s="475"/>
      <c r="CSP47" s="475"/>
      <c r="CSQ47" s="475"/>
      <c r="CSR47" s="475"/>
      <c r="CSS47" s="475"/>
      <c r="CST47" s="475"/>
      <c r="CSU47" s="475"/>
      <c r="CSV47" s="475"/>
      <c r="CSW47" s="475"/>
      <c r="CSX47" s="475"/>
      <c r="CSY47" s="475"/>
      <c r="CSZ47" s="475"/>
      <c r="CTA47" s="475"/>
      <c r="CTB47" s="475"/>
      <c r="CTC47" s="475"/>
      <c r="CTD47" s="475"/>
      <c r="CTE47" s="475"/>
      <c r="CTF47" s="475"/>
      <c r="CTG47" s="475"/>
      <c r="CTH47" s="475"/>
      <c r="CTI47" s="475"/>
      <c r="CTJ47" s="475"/>
      <c r="CTK47" s="475"/>
      <c r="CTL47" s="475"/>
      <c r="CTM47" s="475"/>
      <c r="CTN47" s="475"/>
      <c r="CTO47" s="475"/>
      <c r="CTP47" s="475"/>
      <c r="CTQ47" s="475"/>
      <c r="CTR47" s="475"/>
      <c r="CTS47" s="475"/>
      <c r="CTT47" s="475"/>
      <c r="CTU47" s="475"/>
      <c r="CTV47" s="475"/>
      <c r="CTW47" s="475"/>
      <c r="CTX47" s="475"/>
      <c r="CTY47" s="475"/>
      <c r="CTZ47" s="475"/>
      <c r="CUA47" s="475"/>
      <c r="CUB47" s="475"/>
      <c r="CUC47" s="475"/>
      <c r="CUD47" s="475"/>
      <c r="CUE47" s="475"/>
      <c r="CUF47" s="475"/>
      <c r="CUG47" s="475"/>
      <c r="CUH47" s="475"/>
      <c r="CUI47" s="475"/>
      <c r="CUJ47" s="475"/>
      <c r="CUK47" s="475"/>
      <c r="CUL47" s="475"/>
      <c r="CUM47" s="475"/>
      <c r="CUN47" s="475"/>
      <c r="CUO47" s="475"/>
      <c r="CUP47" s="475"/>
      <c r="CUQ47" s="475"/>
      <c r="CUR47" s="475"/>
      <c r="CUS47" s="475"/>
      <c r="CUT47" s="475"/>
      <c r="CUU47" s="475"/>
      <c r="CUV47" s="475"/>
      <c r="CUW47" s="475"/>
      <c r="CUX47" s="475"/>
      <c r="CUY47" s="475"/>
      <c r="CUZ47" s="475"/>
      <c r="CVA47" s="475"/>
      <c r="CVB47" s="475"/>
      <c r="CVC47" s="475"/>
      <c r="CVD47" s="475"/>
      <c r="CVE47" s="475"/>
      <c r="CVF47" s="475"/>
      <c r="CVG47" s="475"/>
      <c r="CVH47" s="475"/>
      <c r="CVI47" s="475"/>
      <c r="CVJ47" s="475"/>
      <c r="CVK47" s="475"/>
      <c r="CVL47" s="475"/>
      <c r="CVM47" s="475"/>
      <c r="CVN47" s="475"/>
      <c r="CVO47" s="475"/>
      <c r="CVP47" s="475"/>
      <c r="CVQ47" s="475"/>
      <c r="CVR47" s="475"/>
      <c r="CVS47" s="475"/>
      <c r="CVT47" s="475"/>
      <c r="CVU47" s="475"/>
      <c r="CVV47" s="475"/>
      <c r="CVW47" s="475"/>
      <c r="CVX47" s="475"/>
      <c r="CVY47" s="475"/>
      <c r="CVZ47" s="475"/>
      <c r="CWA47" s="475"/>
      <c r="CWB47" s="475"/>
      <c r="CWC47" s="475"/>
      <c r="CWD47" s="475"/>
      <c r="CWE47" s="475"/>
      <c r="CWF47" s="475"/>
      <c r="CWG47" s="475"/>
      <c r="CWH47" s="475"/>
      <c r="CWI47" s="475"/>
      <c r="CWJ47" s="475"/>
      <c r="CWK47" s="475"/>
      <c r="CWL47" s="475"/>
      <c r="CWM47" s="475"/>
      <c r="CWN47" s="475"/>
      <c r="CWO47" s="475"/>
      <c r="CWP47" s="475"/>
      <c r="CWQ47" s="475"/>
      <c r="CWR47" s="475"/>
      <c r="CWS47" s="475"/>
      <c r="CWT47" s="475"/>
      <c r="CWU47" s="475"/>
      <c r="CWV47" s="475"/>
      <c r="CWW47" s="475"/>
      <c r="CWX47" s="475"/>
      <c r="CWY47" s="475"/>
      <c r="CWZ47" s="475"/>
      <c r="CXA47" s="475"/>
      <c r="CXB47" s="475"/>
      <c r="CXC47" s="475"/>
      <c r="CXD47" s="475"/>
      <c r="CXE47" s="475"/>
      <c r="CXF47" s="475"/>
      <c r="CXG47" s="475"/>
      <c r="CXH47" s="475"/>
      <c r="CXI47" s="475"/>
      <c r="CXJ47" s="475"/>
      <c r="CXK47" s="475"/>
      <c r="CXL47" s="475"/>
      <c r="CXM47" s="475"/>
      <c r="CXN47" s="475"/>
      <c r="CXO47" s="475"/>
      <c r="CXP47" s="475"/>
      <c r="CXQ47" s="475"/>
      <c r="CXR47" s="475"/>
      <c r="CXS47" s="475"/>
      <c r="CXT47" s="475"/>
      <c r="CXU47" s="475"/>
      <c r="CXV47" s="475"/>
      <c r="CXW47" s="475"/>
      <c r="CXX47" s="475"/>
      <c r="CXY47" s="475"/>
      <c r="CXZ47" s="475"/>
      <c r="CYA47" s="475"/>
      <c r="CYB47" s="475"/>
      <c r="CYC47" s="475"/>
      <c r="CYD47" s="475"/>
      <c r="CYE47" s="475"/>
      <c r="CYF47" s="475"/>
      <c r="CYG47" s="475"/>
      <c r="CYH47" s="475"/>
      <c r="CYI47" s="475"/>
      <c r="CYJ47" s="475"/>
      <c r="CYK47" s="475"/>
      <c r="CYL47" s="475"/>
      <c r="CYM47" s="475"/>
      <c r="CYN47" s="475"/>
      <c r="CYO47" s="475"/>
      <c r="CYP47" s="475"/>
      <c r="CYQ47" s="475"/>
      <c r="CYR47" s="475"/>
      <c r="CYS47" s="475"/>
      <c r="CYT47" s="475"/>
      <c r="CYU47" s="475"/>
      <c r="CYV47" s="475"/>
      <c r="CYW47" s="475"/>
      <c r="CYX47" s="475"/>
      <c r="CYY47" s="475"/>
      <c r="CYZ47" s="475"/>
      <c r="CZA47" s="475"/>
      <c r="CZB47" s="475"/>
      <c r="CZC47" s="475"/>
      <c r="CZD47" s="475"/>
      <c r="CZE47" s="475"/>
      <c r="CZF47" s="475"/>
      <c r="CZG47" s="475"/>
      <c r="CZH47" s="475"/>
      <c r="CZI47" s="475"/>
      <c r="CZJ47" s="475"/>
      <c r="CZK47" s="475"/>
      <c r="CZL47" s="475"/>
      <c r="CZM47" s="475"/>
      <c r="CZN47" s="475"/>
      <c r="CZO47" s="475"/>
      <c r="CZP47" s="475"/>
      <c r="CZQ47" s="475"/>
      <c r="CZR47" s="475"/>
      <c r="CZS47" s="475"/>
      <c r="CZT47" s="475"/>
      <c r="CZU47" s="475"/>
      <c r="CZV47" s="475"/>
      <c r="CZW47" s="475"/>
      <c r="CZX47" s="475"/>
      <c r="CZY47" s="475"/>
      <c r="CZZ47" s="475"/>
      <c r="DAA47" s="475"/>
      <c r="DAB47" s="475"/>
      <c r="DAC47" s="475"/>
      <c r="DAD47" s="475"/>
      <c r="DAE47" s="475"/>
      <c r="DAF47" s="475"/>
      <c r="DAG47" s="475"/>
      <c r="DAH47" s="475"/>
      <c r="DAI47" s="475"/>
      <c r="DAJ47" s="475"/>
      <c r="DAK47" s="475"/>
      <c r="DAL47" s="475"/>
      <c r="DAM47" s="475"/>
      <c r="DAN47" s="475"/>
      <c r="DAO47" s="475"/>
      <c r="DAP47" s="475"/>
      <c r="DAQ47" s="475"/>
      <c r="DAR47" s="475"/>
      <c r="DAS47" s="475"/>
      <c r="DAT47" s="475"/>
      <c r="DAU47" s="475"/>
      <c r="DAV47" s="475"/>
      <c r="DAW47" s="475"/>
      <c r="DAX47" s="475"/>
      <c r="DAY47" s="475"/>
      <c r="DAZ47" s="475"/>
      <c r="DBA47" s="475"/>
      <c r="DBB47" s="475"/>
      <c r="DBC47" s="475"/>
      <c r="DBD47" s="475"/>
      <c r="DBE47" s="475"/>
      <c r="DBF47" s="475"/>
      <c r="DBG47" s="475"/>
      <c r="DBH47" s="475"/>
      <c r="DBI47" s="475"/>
      <c r="DBJ47" s="475"/>
      <c r="DBK47" s="475"/>
      <c r="DBL47" s="475"/>
      <c r="DBM47" s="475"/>
      <c r="DBN47" s="475"/>
      <c r="DBO47" s="475"/>
      <c r="DBP47" s="475"/>
      <c r="DBQ47" s="475"/>
      <c r="DBR47" s="475"/>
      <c r="DBS47" s="475"/>
      <c r="DBT47" s="475"/>
      <c r="DBU47" s="475"/>
      <c r="DBV47" s="475"/>
      <c r="DBW47" s="475"/>
      <c r="DBX47" s="475"/>
      <c r="DBY47" s="475"/>
      <c r="DBZ47" s="475"/>
      <c r="DCA47" s="475"/>
      <c r="DCB47" s="475"/>
      <c r="DCC47" s="475"/>
      <c r="DCD47" s="475"/>
      <c r="DCE47" s="475"/>
      <c r="DCF47" s="475"/>
      <c r="DCG47" s="475"/>
      <c r="DCH47" s="475"/>
      <c r="DCI47" s="475"/>
      <c r="DCJ47" s="475"/>
      <c r="DCK47" s="475"/>
      <c r="DCL47" s="475"/>
      <c r="DCM47" s="475"/>
      <c r="DCN47" s="475"/>
      <c r="DCO47" s="475"/>
      <c r="DCP47" s="475"/>
      <c r="DCQ47" s="475"/>
      <c r="DCR47" s="475"/>
      <c r="DCS47" s="475"/>
      <c r="DCT47" s="475"/>
      <c r="DCU47" s="475"/>
      <c r="DCV47" s="475"/>
      <c r="DCW47" s="475"/>
      <c r="DCX47" s="475"/>
      <c r="DCY47" s="475"/>
      <c r="DCZ47" s="475"/>
      <c r="DDA47" s="475"/>
      <c r="DDB47" s="475"/>
      <c r="DDC47" s="475"/>
      <c r="DDD47" s="475"/>
      <c r="DDE47" s="475"/>
      <c r="DDF47" s="475"/>
      <c r="DDG47" s="475"/>
      <c r="DDH47" s="475"/>
      <c r="DDI47" s="475"/>
      <c r="DDJ47" s="475"/>
      <c r="DDK47" s="475"/>
      <c r="DDL47" s="475"/>
      <c r="DDM47" s="475"/>
      <c r="DDN47" s="475"/>
      <c r="DDO47" s="475"/>
      <c r="DDP47" s="475"/>
      <c r="DDQ47" s="475"/>
      <c r="DDR47" s="475"/>
      <c r="DDS47" s="475"/>
      <c r="DDT47" s="475"/>
      <c r="DDU47" s="475"/>
      <c r="DDV47" s="475"/>
      <c r="DDW47" s="475"/>
      <c r="DDX47" s="475"/>
      <c r="DDY47" s="475"/>
      <c r="DDZ47" s="475"/>
      <c r="DEA47" s="475"/>
      <c r="DEB47" s="475"/>
      <c r="DEC47" s="475"/>
      <c r="DED47" s="475"/>
      <c r="DEE47" s="475"/>
      <c r="DEF47" s="475"/>
      <c r="DEG47" s="475"/>
      <c r="DEH47" s="475"/>
      <c r="DEI47" s="475"/>
      <c r="DEJ47" s="475"/>
      <c r="DEK47" s="475"/>
      <c r="DEL47" s="475"/>
      <c r="DEM47" s="475"/>
      <c r="DEN47" s="475"/>
      <c r="DEO47" s="475"/>
      <c r="DEP47" s="475"/>
      <c r="DEQ47" s="475"/>
      <c r="DER47" s="475"/>
      <c r="DES47" s="475"/>
      <c r="DET47" s="475"/>
      <c r="DEU47" s="475"/>
      <c r="DEV47" s="475"/>
      <c r="DEW47" s="475"/>
      <c r="DEX47" s="475"/>
      <c r="DEY47" s="475"/>
      <c r="DEZ47" s="475"/>
      <c r="DFA47" s="475"/>
      <c r="DFB47" s="475"/>
      <c r="DFC47" s="475"/>
      <c r="DFD47" s="475"/>
      <c r="DFE47" s="475"/>
      <c r="DFF47" s="475"/>
      <c r="DFG47" s="475"/>
      <c r="DFH47" s="475"/>
      <c r="DFI47" s="475"/>
      <c r="DFJ47" s="475"/>
      <c r="DFK47" s="475"/>
      <c r="DFL47" s="475"/>
      <c r="DFM47" s="475"/>
      <c r="DFN47" s="475"/>
      <c r="DFO47" s="475"/>
      <c r="DFP47" s="475"/>
      <c r="DFQ47" s="475"/>
      <c r="DFR47" s="475"/>
      <c r="DFS47" s="475"/>
      <c r="DFT47" s="475"/>
      <c r="DFU47" s="475"/>
      <c r="DFV47" s="475"/>
      <c r="DFW47" s="475"/>
      <c r="DFX47" s="475"/>
      <c r="DFY47" s="475"/>
      <c r="DFZ47" s="475"/>
      <c r="DGA47" s="475"/>
      <c r="DGB47" s="475"/>
      <c r="DGC47" s="475"/>
      <c r="DGD47" s="475"/>
      <c r="DGE47" s="475"/>
      <c r="DGF47" s="475"/>
      <c r="DGG47" s="475"/>
      <c r="DGH47" s="475"/>
      <c r="DGI47" s="475"/>
      <c r="DGJ47" s="475"/>
      <c r="DGK47" s="475"/>
      <c r="DGL47" s="475"/>
      <c r="DGM47" s="475"/>
      <c r="DGN47" s="475"/>
      <c r="DGO47" s="475"/>
      <c r="DGP47" s="475"/>
      <c r="DGQ47" s="475"/>
      <c r="DGR47" s="475"/>
      <c r="DGS47" s="475"/>
      <c r="DGT47" s="475"/>
      <c r="DGU47" s="475"/>
      <c r="DGV47" s="475"/>
      <c r="DGW47" s="475"/>
      <c r="DGX47" s="475"/>
      <c r="DGY47" s="475"/>
      <c r="DGZ47" s="475"/>
      <c r="DHA47" s="475"/>
      <c r="DHB47" s="475"/>
      <c r="DHC47" s="475"/>
      <c r="DHD47" s="475"/>
      <c r="DHE47" s="475"/>
      <c r="DHF47" s="475"/>
      <c r="DHG47" s="475"/>
      <c r="DHH47" s="475"/>
      <c r="DHI47" s="475"/>
      <c r="DHJ47" s="475"/>
      <c r="DHK47" s="475"/>
      <c r="DHL47" s="475"/>
      <c r="DHM47" s="475"/>
      <c r="DHN47" s="475"/>
      <c r="DHO47" s="475"/>
      <c r="DHP47" s="475"/>
      <c r="DHQ47" s="475"/>
      <c r="DHR47" s="475"/>
      <c r="DHS47" s="475"/>
      <c r="DHT47" s="475"/>
      <c r="DHU47" s="475"/>
      <c r="DHV47" s="475"/>
      <c r="DHW47" s="475"/>
      <c r="DHX47" s="475"/>
      <c r="DHY47" s="475"/>
      <c r="DHZ47" s="475"/>
      <c r="DIA47" s="475"/>
      <c r="DIB47" s="475"/>
      <c r="DIC47" s="475"/>
      <c r="DID47" s="475"/>
      <c r="DIE47" s="475"/>
      <c r="DIF47" s="475"/>
      <c r="DIG47" s="475"/>
      <c r="DIH47" s="475"/>
      <c r="DII47" s="475"/>
      <c r="DIJ47" s="475"/>
      <c r="DIK47" s="475"/>
      <c r="DIL47" s="475"/>
      <c r="DIM47" s="475"/>
      <c r="DIN47" s="475"/>
      <c r="DIO47" s="475"/>
      <c r="DIP47" s="475"/>
      <c r="DIQ47" s="475"/>
      <c r="DIR47" s="475"/>
      <c r="DIS47" s="475"/>
      <c r="DIT47" s="475"/>
      <c r="DIU47" s="475"/>
      <c r="DIV47" s="475"/>
      <c r="DIW47" s="475"/>
      <c r="DIX47" s="475"/>
      <c r="DIY47" s="475"/>
      <c r="DIZ47" s="475"/>
      <c r="DJA47" s="475"/>
      <c r="DJB47" s="475"/>
      <c r="DJC47" s="475"/>
      <c r="DJD47" s="475"/>
      <c r="DJE47" s="475"/>
      <c r="DJF47" s="475"/>
      <c r="DJG47" s="475"/>
      <c r="DJH47" s="475"/>
      <c r="DJI47" s="475"/>
      <c r="DJJ47" s="475"/>
      <c r="DJK47" s="475"/>
      <c r="DJL47" s="475"/>
      <c r="DJM47" s="475"/>
      <c r="DJN47" s="475"/>
      <c r="DJO47" s="475"/>
      <c r="DJP47" s="475"/>
      <c r="DJQ47" s="475"/>
      <c r="DJR47" s="475"/>
      <c r="DJS47" s="475"/>
      <c r="DJT47" s="475"/>
      <c r="DJU47" s="475"/>
      <c r="DJV47" s="475"/>
      <c r="DJW47" s="475"/>
      <c r="DJX47" s="475"/>
      <c r="DJY47" s="475"/>
      <c r="DJZ47" s="475"/>
      <c r="DKA47" s="475"/>
      <c r="DKB47" s="475"/>
      <c r="DKC47" s="475"/>
      <c r="DKD47" s="475"/>
      <c r="DKE47" s="475"/>
      <c r="DKF47" s="475"/>
      <c r="DKG47" s="475"/>
      <c r="DKH47" s="475"/>
      <c r="DKI47" s="475"/>
      <c r="DKJ47" s="475"/>
      <c r="DKK47" s="475"/>
      <c r="DKL47" s="475"/>
      <c r="DKM47" s="475"/>
      <c r="DKN47" s="475"/>
      <c r="DKO47" s="475"/>
      <c r="DKP47" s="475"/>
      <c r="DKQ47" s="475"/>
      <c r="DKR47" s="475"/>
      <c r="DKS47" s="475"/>
      <c r="DKT47" s="475"/>
      <c r="DKU47" s="475"/>
      <c r="DKV47" s="475"/>
      <c r="DKW47" s="475"/>
      <c r="DKX47" s="475"/>
      <c r="DKY47" s="475"/>
      <c r="DKZ47" s="475"/>
      <c r="DLA47" s="475"/>
      <c r="DLB47" s="475"/>
      <c r="DLC47" s="475"/>
      <c r="DLD47" s="475"/>
      <c r="DLE47" s="475"/>
      <c r="DLF47" s="475"/>
      <c r="DLG47" s="475"/>
      <c r="DLH47" s="475"/>
      <c r="DLI47" s="475"/>
      <c r="DLJ47" s="475"/>
      <c r="DLK47" s="475"/>
      <c r="DLL47" s="475"/>
      <c r="DLM47" s="475"/>
      <c r="DLN47" s="475"/>
      <c r="DLO47" s="475"/>
      <c r="DLP47" s="475"/>
      <c r="DLQ47" s="475"/>
      <c r="DLR47" s="475"/>
      <c r="DLS47" s="475"/>
      <c r="DLT47" s="475"/>
      <c r="DLU47" s="475"/>
      <c r="DLV47" s="475"/>
      <c r="DLW47" s="475"/>
      <c r="DLX47" s="475"/>
      <c r="DLY47" s="475"/>
      <c r="DLZ47" s="475"/>
      <c r="DMA47" s="475"/>
      <c r="DMB47" s="475"/>
      <c r="DMC47" s="475"/>
      <c r="DMD47" s="475"/>
      <c r="DME47" s="475"/>
      <c r="DMF47" s="475"/>
      <c r="DMG47" s="475"/>
      <c r="DMH47" s="475"/>
      <c r="DMI47" s="475"/>
      <c r="DMJ47" s="475"/>
      <c r="DMK47" s="475"/>
      <c r="DML47" s="475"/>
      <c r="DMM47" s="475"/>
      <c r="DMN47" s="475"/>
      <c r="DMO47" s="475"/>
      <c r="DMP47" s="475"/>
      <c r="DMQ47" s="475"/>
      <c r="DMR47" s="475"/>
      <c r="DMS47" s="475"/>
      <c r="DMT47" s="475"/>
      <c r="DMU47" s="475"/>
      <c r="DMV47" s="475"/>
      <c r="DMW47" s="475"/>
      <c r="DMX47" s="475"/>
      <c r="DMY47" s="475"/>
      <c r="DMZ47" s="475"/>
      <c r="DNA47" s="475"/>
      <c r="DNB47" s="475"/>
      <c r="DNC47" s="475"/>
      <c r="DND47" s="475"/>
      <c r="DNE47" s="475"/>
      <c r="DNF47" s="475"/>
      <c r="DNG47" s="475"/>
      <c r="DNH47" s="475"/>
      <c r="DNI47" s="475"/>
      <c r="DNJ47" s="475"/>
      <c r="DNK47" s="475"/>
      <c r="DNL47" s="475"/>
      <c r="DNM47" s="475"/>
      <c r="DNN47" s="475"/>
      <c r="DNO47" s="475"/>
      <c r="DNP47" s="475"/>
      <c r="DNQ47" s="475"/>
      <c r="DNR47" s="475"/>
      <c r="DNS47" s="475"/>
      <c r="DNT47" s="475"/>
      <c r="DNU47" s="475"/>
      <c r="DNV47" s="475"/>
      <c r="DNW47" s="475"/>
      <c r="DNX47" s="475"/>
      <c r="DNY47" s="475"/>
      <c r="DNZ47" s="475"/>
      <c r="DOA47" s="475"/>
      <c r="DOB47" s="475"/>
      <c r="DOC47" s="475"/>
      <c r="DOD47" s="475"/>
      <c r="DOE47" s="475"/>
      <c r="DOF47" s="475"/>
      <c r="DOG47" s="475"/>
      <c r="DOH47" s="475"/>
      <c r="DOI47" s="475"/>
      <c r="DOJ47" s="475"/>
      <c r="DOK47" s="475"/>
      <c r="DOL47" s="475"/>
      <c r="DOM47" s="475"/>
      <c r="DON47" s="475"/>
      <c r="DOO47" s="475"/>
      <c r="DOP47" s="475"/>
      <c r="DOQ47" s="475"/>
      <c r="DOR47" s="475"/>
      <c r="DOS47" s="475"/>
      <c r="DOT47" s="475"/>
      <c r="DOU47" s="475"/>
      <c r="DOV47" s="475"/>
      <c r="DOW47" s="475"/>
      <c r="DOX47" s="475"/>
      <c r="DOY47" s="475"/>
      <c r="DOZ47" s="475"/>
      <c r="DPA47" s="475"/>
      <c r="DPB47" s="475"/>
      <c r="DPC47" s="475"/>
      <c r="DPD47" s="475"/>
      <c r="DPE47" s="475"/>
      <c r="DPF47" s="475"/>
      <c r="DPG47" s="475"/>
      <c r="DPH47" s="475"/>
      <c r="DPI47" s="475"/>
      <c r="DPJ47" s="475"/>
      <c r="DPK47" s="475"/>
      <c r="DPL47" s="475"/>
      <c r="DPM47" s="475"/>
      <c r="DPN47" s="475"/>
      <c r="DPO47" s="475"/>
      <c r="DPP47" s="475"/>
      <c r="DPQ47" s="475"/>
      <c r="DPR47" s="475"/>
      <c r="DPS47" s="475"/>
      <c r="DPT47" s="475"/>
      <c r="DPU47" s="475"/>
      <c r="DPV47" s="475"/>
      <c r="DPW47" s="475"/>
      <c r="DPX47" s="475"/>
      <c r="DPY47" s="475"/>
      <c r="DPZ47" s="475"/>
      <c r="DQA47" s="475"/>
      <c r="DQB47" s="475"/>
      <c r="DQC47" s="475"/>
      <c r="DQD47" s="475"/>
      <c r="DQE47" s="475"/>
      <c r="DQF47" s="475"/>
      <c r="DQG47" s="475"/>
      <c r="DQH47" s="475"/>
      <c r="DQI47" s="475"/>
      <c r="DQJ47" s="475"/>
      <c r="DQK47" s="475"/>
      <c r="DQL47" s="475"/>
      <c r="DQM47" s="475"/>
      <c r="DQN47" s="475"/>
      <c r="DQO47" s="475"/>
      <c r="DQP47" s="475"/>
      <c r="DQQ47" s="475"/>
      <c r="DQR47" s="475"/>
      <c r="DQS47" s="475"/>
      <c r="DQT47" s="475"/>
      <c r="DQU47" s="475"/>
      <c r="DQV47" s="475"/>
      <c r="DQW47" s="475"/>
      <c r="DQX47" s="475"/>
      <c r="DQY47" s="475"/>
      <c r="DQZ47" s="475"/>
      <c r="DRA47" s="475"/>
      <c r="DRB47" s="475"/>
      <c r="DRC47" s="475"/>
      <c r="DRD47" s="475"/>
      <c r="DRE47" s="475"/>
      <c r="DRF47" s="475"/>
      <c r="DRG47" s="475"/>
      <c r="DRH47" s="475"/>
      <c r="DRI47" s="475"/>
      <c r="DRJ47" s="475"/>
      <c r="DRK47" s="475"/>
      <c r="DRL47" s="475"/>
      <c r="DRM47" s="475"/>
      <c r="DRN47" s="475"/>
      <c r="DRO47" s="475"/>
      <c r="DRP47" s="475"/>
      <c r="DRQ47" s="475"/>
      <c r="DRR47" s="475"/>
      <c r="DRS47" s="475"/>
      <c r="DRT47" s="475"/>
      <c r="DRU47" s="475"/>
      <c r="DRV47" s="475"/>
      <c r="DRW47" s="475"/>
      <c r="DRX47" s="475"/>
      <c r="DRY47" s="475"/>
      <c r="DRZ47" s="475"/>
      <c r="DSA47" s="475"/>
      <c r="DSB47" s="475"/>
      <c r="DSC47" s="475"/>
      <c r="DSD47" s="475"/>
      <c r="DSE47" s="475"/>
      <c r="DSF47" s="475"/>
      <c r="DSG47" s="475"/>
      <c r="DSH47" s="475"/>
      <c r="DSI47" s="475"/>
      <c r="DSJ47" s="475"/>
      <c r="DSK47" s="475"/>
      <c r="DSL47" s="475"/>
      <c r="DSM47" s="475"/>
      <c r="DSN47" s="475"/>
      <c r="DSO47" s="475"/>
      <c r="DSP47" s="475"/>
      <c r="DSQ47" s="475"/>
      <c r="DSR47" s="475"/>
      <c r="DSS47" s="475"/>
      <c r="DST47" s="475"/>
      <c r="DSU47" s="475"/>
      <c r="DSV47" s="475"/>
      <c r="DSW47" s="475"/>
      <c r="DSX47" s="475"/>
      <c r="DSY47" s="475"/>
      <c r="DSZ47" s="475"/>
      <c r="DTA47" s="475"/>
      <c r="DTB47" s="475"/>
      <c r="DTC47" s="475"/>
      <c r="DTD47" s="475"/>
      <c r="DTE47" s="475"/>
      <c r="DTF47" s="475"/>
      <c r="DTG47" s="475"/>
      <c r="DTH47" s="475"/>
      <c r="DTI47" s="475"/>
      <c r="DTJ47" s="475"/>
      <c r="DTK47" s="475"/>
      <c r="DTL47" s="475"/>
      <c r="DTM47" s="475"/>
      <c r="DTN47" s="475"/>
      <c r="DTO47" s="475"/>
      <c r="DTP47" s="475"/>
      <c r="DTQ47" s="475"/>
      <c r="DTR47" s="475"/>
      <c r="DTS47" s="475"/>
      <c r="DTT47" s="475"/>
      <c r="DTU47" s="475"/>
      <c r="DTV47" s="475"/>
      <c r="DTW47" s="475"/>
      <c r="DTX47" s="475"/>
      <c r="DTY47" s="475"/>
      <c r="DTZ47" s="475"/>
      <c r="DUA47" s="475"/>
      <c r="DUB47" s="475"/>
      <c r="DUC47" s="475"/>
      <c r="DUD47" s="475"/>
      <c r="DUE47" s="475"/>
      <c r="DUF47" s="475"/>
      <c r="DUG47" s="475"/>
      <c r="DUH47" s="475"/>
      <c r="DUI47" s="475"/>
      <c r="DUJ47" s="475"/>
      <c r="DUK47" s="475"/>
      <c r="DUL47" s="475"/>
      <c r="DUM47" s="475"/>
      <c r="DUN47" s="475"/>
      <c r="DUO47" s="475"/>
      <c r="DUP47" s="475"/>
      <c r="DUQ47" s="475"/>
      <c r="DUR47" s="475"/>
      <c r="DUS47" s="475"/>
      <c r="DUT47" s="475"/>
      <c r="DUU47" s="475"/>
      <c r="DUV47" s="475"/>
      <c r="DUW47" s="475"/>
      <c r="DUX47" s="475"/>
      <c r="DUY47" s="475"/>
      <c r="DUZ47" s="475"/>
      <c r="DVA47" s="475"/>
      <c r="DVB47" s="475"/>
      <c r="DVC47" s="475"/>
      <c r="DVD47" s="475"/>
      <c r="DVE47" s="475"/>
      <c r="DVF47" s="475"/>
      <c r="DVG47" s="475"/>
      <c r="DVH47" s="475"/>
      <c r="DVI47" s="475"/>
      <c r="DVJ47" s="475"/>
      <c r="DVK47" s="475"/>
      <c r="DVL47" s="475"/>
      <c r="DVM47" s="475"/>
      <c r="DVN47" s="475"/>
      <c r="DVO47" s="475"/>
      <c r="DVP47" s="475"/>
      <c r="DVQ47" s="475"/>
      <c r="DVR47" s="475"/>
      <c r="DVS47" s="475"/>
      <c r="DVT47" s="475"/>
      <c r="DVU47" s="475"/>
      <c r="DVV47" s="475"/>
      <c r="DVW47" s="475"/>
      <c r="DVX47" s="475"/>
      <c r="DVY47" s="475"/>
      <c r="DVZ47" s="475"/>
      <c r="DWA47" s="475"/>
      <c r="DWB47" s="475"/>
      <c r="DWC47" s="475"/>
      <c r="DWD47" s="475"/>
      <c r="DWE47" s="475"/>
      <c r="DWF47" s="475"/>
      <c r="DWG47" s="475"/>
      <c r="DWH47" s="475"/>
      <c r="DWI47" s="475"/>
      <c r="DWJ47" s="475"/>
      <c r="DWK47" s="475"/>
      <c r="DWL47" s="475"/>
      <c r="DWM47" s="475"/>
      <c r="DWN47" s="475"/>
      <c r="DWO47" s="475"/>
      <c r="DWP47" s="475"/>
      <c r="DWQ47" s="475"/>
      <c r="DWR47" s="475"/>
      <c r="DWS47" s="475"/>
      <c r="DWT47" s="475"/>
      <c r="DWU47" s="475"/>
      <c r="DWV47" s="475"/>
      <c r="DWW47" s="475"/>
      <c r="DWX47" s="475"/>
      <c r="DWY47" s="475"/>
      <c r="DWZ47" s="475"/>
      <c r="DXA47" s="475"/>
      <c r="DXB47" s="475"/>
      <c r="DXC47" s="475"/>
      <c r="DXD47" s="475"/>
      <c r="DXE47" s="475"/>
      <c r="DXF47" s="475"/>
      <c r="DXG47" s="475"/>
      <c r="DXH47" s="475"/>
      <c r="DXI47" s="475"/>
      <c r="DXJ47" s="475"/>
      <c r="DXK47" s="475"/>
      <c r="DXL47" s="475"/>
      <c r="DXM47" s="475"/>
      <c r="DXN47" s="475"/>
      <c r="DXO47" s="475"/>
      <c r="DXP47" s="475"/>
      <c r="DXQ47" s="475"/>
      <c r="DXR47" s="475"/>
      <c r="DXS47" s="475"/>
      <c r="DXT47" s="475"/>
      <c r="DXU47" s="475"/>
      <c r="DXV47" s="475"/>
      <c r="DXW47" s="475"/>
      <c r="DXX47" s="475"/>
      <c r="DXY47" s="475"/>
      <c r="DXZ47" s="475"/>
      <c r="DYA47" s="475"/>
      <c r="DYB47" s="475"/>
      <c r="DYC47" s="475"/>
      <c r="DYD47" s="475"/>
      <c r="DYE47" s="475"/>
      <c r="DYF47" s="475"/>
      <c r="DYG47" s="475"/>
      <c r="DYH47" s="475"/>
      <c r="DYI47" s="475"/>
      <c r="DYJ47" s="475"/>
      <c r="DYK47" s="475"/>
      <c r="DYL47" s="475"/>
      <c r="DYM47" s="475"/>
      <c r="DYN47" s="475"/>
      <c r="DYO47" s="475"/>
      <c r="DYP47" s="475"/>
      <c r="DYQ47" s="475"/>
      <c r="DYR47" s="475"/>
      <c r="DYS47" s="475"/>
      <c r="DYT47" s="475"/>
      <c r="DYU47" s="475"/>
      <c r="DYV47" s="475"/>
      <c r="DYW47" s="475"/>
      <c r="DYX47" s="475"/>
      <c r="DYY47" s="475"/>
      <c r="DYZ47" s="475"/>
      <c r="DZA47" s="475"/>
      <c r="DZB47" s="475"/>
      <c r="DZC47" s="475"/>
      <c r="DZD47" s="475"/>
      <c r="DZE47" s="475"/>
      <c r="DZF47" s="475"/>
      <c r="DZG47" s="475"/>
      <c r="DZH47" s="475"/>
      <c r="DZI47" s="475"/>
      <c r="DZJ47" s="475"/>
      <c r="DZK47" s="475"/>
      <c r="DZL47" s="475"/>
      <c r="DZM47" s="475"/>
      <c r="DZN47" s="475"/>
      <c r="DZO47" s="475"/>
      <c r="DZP47" s="475"/>
      <c r="DZQ47" s="475"/>
      <c r="DZR47" s="475"/>
      <c r="DZS47" s="475"/>
      <c r="DZT47" s="475"/>
      <c r="DZU47" s="475"/>
      <c r="DZV47" s="475"/>
      <c r="DZW47" s="475"/>
      <c r="DZX47" s="475"/>
      <c r="DZY47" s="475"/>
      <c r="DZZ47" s="475"/>
      <c r="EAA47" s="475"/>
      <c r="EAB47" s="475"/>
      <c r="EAC47" s="475"/>
      <c r="EAD47" s="475"/>
      <c r="EAE47" s="475"/>
      <c r="EAF47" s="475"/>
      <c r="EAG47" s="475"/>
      <c r="EAH47" s="475"/>
      <c r="EAI47" s="475"/>
      <c r="EAJ47" s="475"/>
      <c r="EAK47" s="475"/>
      <c r="EAL47" s="475"/>
      <c r="EAM47" s="475"/>
      <c r="EAN47" s="475"/>
      <c r="EAO47" s="475"/>
      <c r="EAP47" s="475"/>
      <c r="EAQ47" s="475"/>
      <c r="EAR47" s="475"/>
      <c r="EAS47" s="475"/>
      <c r="EAT47" s="475"/>
      <c r="EAU47" s="475"/>
      <c r="EAV47" s="475"/>
      <c r="EAW47" s="475"/>
      <c r="EAX47" s="475"/>
      <c r="EAY47" s="475"/>
      <c r="EAZ47" s="475"/>
      <c r="EBA47" s="475"/>
      <c r="EBB47" s="475"/>
      <c r="EBC47" s="475"/>
      <c r="EBD47" s="475"/>
      <c r="EBE47" s="475"/>
      <c r="EBF47" s="475"/>
      <c r="EBG47" s="475"/>
      <c r="EBH47" s="475"/>
      <c r="EBI47" s="475"/>
      <c r="EBJ47" s="475"/>
      <c r="EBK47" s="475"/>
      <c r="EBL47" s="475"/>
      <c r="EBM47" s="475"/>
      <c r="EBN47" s="475"/>
      <c r="EBO47" s="475"/>
      <c r="EBP47" s="475"/>
      <c r="EBQ47" s="475"/>
      <c r="EBR47" s="475"/>
      <c r="EBS47" s="475"/>
      <c r="EBT47" s="475"/>
      <c r="EBU47" s="475"/>
      <c r="EBV47" s="475"/>
      <c r="EBW47" s="475"/>
      <c r="EBX47" s="475"/>
      <c r="EBY47" s="475"/>
      <c r="EBZ47" s="475"/>
      <c r="ECA47" s="475"/>
      <c r="ECB47" s="475"/>
      <c r="ECC47" s="475"/>
      <c r="ECD47" s="475"/>
      <c r="ECE47" s="475"/>
      <c r="ECF47" s="475"/>
      <c r="ECG47" s="475"/>
      <c r="ECH47" s="475"/>
      <c r="ECI47" s="475"/>
      <c r="ECJ47" s="475"/>
      <c r="ECK47" s="475"/>
      <c r="ECL47" s="475"/>
      <c r="ECM47" s="475"/>
      <c r="ECN47" s="475"/>
      <c r="ECO47" s="475"/>
      <c r="ECP47" s="475"/>
      <c r="ECQ47" s="475"/>
      <c r="ECR47" s="475"/>
      <c r="ECS47" s="475"/>
      <c r="ECT47" s="475"/>
      <c r="ECU47" s="475"/>
      <c r="ECV47" s="475"/>
      <c r="ECW47" s="475"/>
      <c r="ECX47" s="475"/>
      <c r="ECY47" s="475"/>
      <c r="ECZ47" s="475"/>
      <c r="EDA47" s="475"/>
      <c r="EDB47" s="475"/>
      <c r="EDC47" s="475"/>
      <c r="EDD47" s="475"/>
      <c r="EDE47" s="475"/>
      <c r="EDF47" s="475"/>
      <c r="EDG47" s="475"/>
      <c r="EDH47" s="475"/>
      <c r="EDI47" s="475"/>
      <c r="EDJ47" s="475"/>
      <c r="EDK47" s="475"/>
      <c r="EDL47" s="475"/>
      <c r="EDM47" s="475"/>
      <c r="EDN47" s="475"/>
      <c r="EDO47" s="475"/>
      <c r="EDP47" s="475"/>
      <c r="EDQ47" s="475"/>
      <c r="EDR47" s="475"/>
      <c r="EDS47" s="475"/>
      <c r="EDT47" s="475"/>
      <c r="EDU47" s="475"/>
      <c r="EDV47" s="475"/>
      <c r="EDW47" s="475"/>
      <c r="EDX47" s="475"/>
      <c r="EDY47" s="475"/>
      <c r="EDZ47" s="475"/>
      <c r="EEA47" s="475"/>
      <c r="EEB47" s="475"/>
      <c r="EEC47" s="475"/>
      <c r="EED47" s="475"/>
      <c r="EEE47" s="475"/>
      <c r="EEF47" s="475"/>
      <c r="EEG47" s="475"/>
      <c r="EEH47" s="475"/>
      <c r="EEI47" s="475"/>
      <c r="EEJ47" s="475"/>
      <c r="EEK47" s="475"/>
      <c r="EEL47" s="475"/>
      <c r="EEM47" s="475"/>
      <c r="EEN47" s="475"/>
      <c r="EEO47" s="475"/>
      <c r="EEP47" s="475"/>
      <c r="EEQ47" s="475"/>
      <c r="EER47" s="475"/>
      <c r="EES47" s="475"/>
      <c r="EET47" s="475"/>
      <c r="EEU47" s="475"/>
      <c r="EEV47" s="475"/>
      <c r="EEW47" s="475"/>
      <c r="EEX47" s="475"/>
      <c r="EEY47" s="475"/>
      <c r="EEZ47" s="475"/>
      <c r="EFA47" s="475"/>
      <c r="EFB47" s="475"/>
      <c r="EFC47" s="475"/>
      <c r="EFD47" s="475"/>
      <c r="EFE47" s="475"/>
      <c r="EFF47" s="475"/>
      <c r="EFG47" s="475"/>
      <c r="EFH47" s="475"/>
      <c r="EFI47" s="475"/>
      <c r="EFJ47" s="475"/>
      <c r="EFK47" s="475"/>
      <c r="EFL47" s="475"/>
      <c r="EFM47" s="475"/>
      <c r="EFN47" s="475"/>
      <c r="EFO47" s="475"/>
      <c r="EFP47" s="475"/>
      <c r="EFQ47" s="475"/>
      <c r="EFR47" s="475"/>
      <c r="EFS47" s="475"/>
      <c r="EFT47" s="475"/>
      <c r="EFU47" s="475"/>
      <c r="EFV47" s="475"/>
      <c r="EFW47" s="475"/>
      <c r="EFX47" s="475"/>
      <c r="EFY47" s="475"/>
      <c r="EFZ47" s="475"/>
      <c r="EGA47" s="475"/>
      <c r="EGB47" s="475"/>
      <c r="EGC47" s="475"/>
      <c r="EGD47" s="475"/>
      <c r="EGE47" s="475"/>
      <c r="EGF47" s="475"/>
      <c r="EGG47" s="475"/>
      <c r="EGH47" s="475"/>
      <c r="EGI47" s="475"/>
      <c r="EGJ47" s="475"/>
      <c r="EGK47" s="475"/>
      <c r="EGL47" s="475"/>
      <c r="EGM47" s="475"/>
      <c r="EGN47" s="475"/>
      <c r="EGO47" s="475"/>
      <c r="EGP47" s="475"/>
      <c r="EGQ47" s="475"/>
      <c r="EGR47" s="475"/>
      <c r="EGS47" s="475"/>
      <c r="EGT47" s="475"/>
      <c r="EGU47" s="475"/>
      <c r="EGV47" s="475"/>
      <c r="EGW47" s="475"/>
      <c r="EGX47" s="475"/>
      <c r="EGY47" s="475"/>
      <c r="EGZ47" s="475"/>
      <c r="EHA47" s="475"/>
      <c r="EHB47" s="475"/>
      <c r="EHC47" s="475"/>
      <c r="EHD47" s="475"/>
      <c r="EHE47" s="475"/>
      <c r="EHF47" s="475"/>
      <c r="EHG47" s="475"/>
      <c r="EHH47" s="475"/>
      <c r="EHI47" s="475"/>
      <c r="EHJ47" s="475"/>
      <c r="EHK47" s="475"/>
      <c r="EHL47" s="475"/>
      <c r="EHM47" s="475"/>
      <c r="EHN47" s="475"/>
      <c r="EHO47" s="475"/>
      <c r="EHP47" s="475"/>
      <c r="EHQ47" s="475"/>
      <c r="EHR47" s="475"/>
      <c r="EHS47" s="475"/>
      <c r="EHT47" s="475"/>
      <c r="EHU47" s="475"/>
      <c r="EHV47" s="475"/>
      <c r="EHW47" s="475"/>
      <c r="EHX47" s="475"/>
      <c r="EHY47" s="475"/>
      <c r="EHZ47" s="475"/>
      <c r="EIA47" s="475"/>
      <c r="EIB47" s="475"/>
      <c r="EIC47" s="475"/>
      <c r="EID47" s="475"/>
      <c r="EIE47" s="475"/>
      <c r="EIF47" s="475"/>
      <c r="EIG47" s="475"/>
      <c r="EIH47" s="475"/>
      <c r="EII47" s="475"/>
      <c r="EIJ47" s="475"/>
      <c r="EIK47" s="475"/>
      <c r="EIL47" s="475"/>
      <c r="EIM47" s="475"/>
      <c r="EIN47" s="475"/>
      <c r="EIO47" s="475"/>
      <c r="EIP47" s="475"/>
      <c r="EIQ47" s="475"/>
      <c r="EIR47" s="475"/>
      <c r="EIS47" s="475"/>
      <c r="EIT47" s="475"/>
      <c r="EIU47" s="475"/>
      <c r="EIV47" s="475"/>
      <c r="EIW47" s="475"/>
      <c r="EIX47" s="475"/>
      <c r="EIY47" s="475"/>
      <c r="EIZ47" s="475"/>
      <c r="EJA47" s="475"/>
      <c r="EJB47" s="475"/>
      <c r="EJC47" s="475"/>
      <c r="EJD47" s="475"/>
      <c r="EJE47" s="475"/>
      <c r="EJF47" s="475"/>
      <c r="EJG47" s="475"/>
      <c r="EJH47" s="475"/>
      <c r="EJI47" s="475"/>
      <c r="EJJ47" s="475"/>
      <c r="EJK47" s="475"/>
      <c r="EJL47" s="475"/>
      <c r="EJM47" s="475"/>
      <c r="EJN47" s="475"/>
      <c r="EJO47" s="475"/>
      <c r="EJP47" s="475"/>
      <c r="EJQ47" s="475"/>
      <c r="EJR47" s="475"/>
      <c r="EJS47" s="475"/>
      <c r="EJT47" s="475"/>
      <c r="EJU47" s="475"/>
      <c r="EJV47" s="475"/>
      <c r="EJW47" s="475"/>
      <c r="EJX47" s="475"/>
      <c r="EJY47" s="475"/>
      <c r="EJZ47" s="475"/>
      <c r="EKA47" s="475"/>
      <c r="EKB47" s="475"/>
      <c r="EKC47" s="475"/>
      <c r="EKD47" s="475"/>
      <c r="EKE47" s="475"/>
      <c r="EKF47" s="475"/>
      <c r="EKG47" s="475"/>
      <c r="EKH47" s="475"/>
      <c r="EKI47" s="475"/>
      <c r="EKJ47" s="475"/>
      <c r="EKK47" s="475"/>
      <c r="EKL47" s="475"/>
      <c r="EKM47" s="475"/>
      <c r="EKN47" s="475"/>
      <c r="EKO47" s="475"/>
      <c r="EKP47" s="475"/>
      <c r="EKQ47" s="475"/>
      <c r="EKR47" s="475"/>
      <c r="EKS47" s="475"/>
      <c r="EKT47" s="475"/>
      <c r="EKU47" s="475"/>
      <c r="EKV47" s="475"/>
      <c r="EKW47" s="475"/>
      <c r="EKX47" s="475"/>
      <c r="EKY47" s="475"/>
      <c r="EKZ47" s="475"/>
      <c r="ELA47" s="475"/>
      <c r="ELB47" s="475"/>
      <c r="ELC47" s="475"/>
      <c r="ELD47" s="475"/>
      <c r="ELE47" s="475"/>
      <c r="ELF47" s="475"/>
      <c r="ELG47" s="475"/>
      <c r="ELH47" s="475"/>
      <c r="ELI47" s="475"/>
      <c r="ELJ47" s="475"/>
      <c r="ELK47" s="475"/>
      <c r="ELL47" s="475"/>
      <c r="ELM47" s="475"/>
      <c r="ELN47" s="475"/>
      <c r="ELO47" s="475"/>
      <c r="ELP47" s="475"/>
      <c r="ELQ47" s="475"/>
      <c r="ELR47" s="475"/>
      <c r="ELS47" s="475"/>
      <c r="ELT47" s="475"/>
      <c r="ELU47" s="475"/>
      <c r="ELV47" s="475"/>
      <c r="ELW47" s="475"/>
      <c r="ELX47" s="475"/>
      <c r="ELY47" s="475"/>
      <c r="ELZ47" s="475"/>
      <c r="EMA47" s="475"/>
      <c r="EMB47" s="475"/>
      <c r="EMC47" s="475"/>
      <c r="EMD47" s="475"/>
      <c r="EME47" s="475"/>
      <c r="EMF47" s="475"/>
      <c r="EMG47" s="475"/>
      <c r="EMH47" s="475"/>
      <c r="EMI47" s="475"/>
      <c r="EMJ47" s="475"/>
      <c r="EMK47" s="475"/>
      <c r="EML47" s="475"/>
      <c r="EMM47" s="475"/>
      <c r="EMN47" s="475"/>
      <c r="EMO47" s="475"/>
      <c r="EMP47" s="475"/>
      <c r="EMQ47" s="475"/>
      <c r="EMR47" s="475"/>
      <c r="EMS47" s="475"/>
      <c r="EMT47" s="475"/>
      <c r="EMU47" s="475"/>
      <c r="EMV47" s="475"/>
      <c r="EMW47" s="475"/>
      <c r="EMX47" s="475"/>
      <c r="EMY47" s="475"/>
      <c r="EMZ47" s="475"/>
      <c r="ENA47" s="475"/>
      <c r="ENB47" s="475"/>
      <c r="ENC47" s="475"/>
      <c r="END47" s="475"/>
      <c r="ENE47" s="475"/>
      <c r="ENF47" s="475"/>
      <c r="ENG47" s="475"/>
      <c r="ENH47" s="475"/>
      <c r="ENI47" s="475"/>
      <c r="ENJ47" s="475"/>
      <c r="ENK47" s="475"/>
      <c r="ENL47" s="475"/>
      <c r="ENM47" s="475"/>
      <c r="ENN47" s="475"/>
      <c r="ENO47" s="475"/>
      <c r="ENP47" s="475"/>
      <c r="ENQ47" s="475"/>
      <c r="ENR47" s="475"/>
      <c r="ENS47" s="475"/>
      <c r="ENT47" s="475"/>
      <c r="ENU47" s="475"/>
      <c r="ENV47" s="475"/>
      <c r="ENW47" s="475"/>
      <c r="ENX47" s="475"/>
      <c r="ENY47" s="475"/>
      <c r="ENZ47" s="475"/>
      <c r="EOA47" s="475"/>
      <c r="EOB47" s="475"/>
      <c r="EOC47" s="475"/>
      <c r="EOD47" s="475"/>
      <c r="EOE47" s="475"/>
      <c r="EOF47" s="475"/>
      <c r="EOG47" s="475"/>
      <c r="EOH47" s="475"/>
      <c r="EOI47" s="475"/>
      <c r="EOJ47" s="475"/>
      <c r="EOK47" s="475"/>
      <c r="EOL47" s="475"/>
      <c r="EOM47" s="475"/>
      <c r="EON47" s="475"/>
      <c r="EOO47" s="475"/>
      <c r="EOP47" s="475"/>
      <c r="EOQ47" s="475"/>
      <c r="EOR47" s="475"/>
      <c r="EOS47" s="475"/>
      <c r="EOT47" s="475"/>
      <c r="EOU47" s="475"/>
      <c r="EOV47" s="475"/>
      <c r="EOW47" s="475"/>
      <c r="EOX47" s="475"/>
      <c r="EOY47" s="475"/>
      <c r="EOZ47" s="475"/>
      <c r="EPA47" s="475"/>
      <c r="EPB47" s="475"/>
      <c r="EPC47" s="475"/>
      <c r="EPD47" s="475"/>
      <c r="EPE47" s="475"/>
      <c r="EPF47" s="475"/>
      <c r="EPG47" s="475"/>
      <c r="EPH47" s="475"/>
      <c r="EPI47" s="475"/>
      <c r="EPJ47" s="475"/>
      <c r="EPK47" s="475"/>
      <c r="EPL47" s="475"/>
      <c r="EPM47" s="475"/>
      <c r="EPN47" s="475"/>
      <c r="EPO47" s="475"/>
      <c r="EPP47" s="475"/>
      <c r="EPQ47" s="475"/>
      <c r="EPR47" s="475"/>
      <c r="EPS47" s="475"/>
      <c r="EPT47" s="475"/>
      <c r="EPU47" s="475"/>
      <c r="EPV47" s="475"/>
      <c r="EPW47" s="475"/>
      <c r="EPX47" s="475"/>
      <c r="EPY47" s="475"/>
      <c r="EPZ47" s="475"/>
      <c r="EQA47" s="475"/>
      <c r="EQB47" s="475"/>
      <c r="EQC47" s="475"/>
      <c r="EQD47" s="475"/>
      <c r="EQE47" s="475"/>
      <c r="EQF47" s="475"/>
      <c r="EQG47" s="475"/>
      <c r="EQH47" s="475"/>
      <c r="EQI47" s="475"/>
      <c r="EQJ47" s="475"/>
      <c r="EQK47" s="475"/>
      <c r="EQL47" s="475"/>
      <c r="EQM47" s="475"/>
      <c r="EQN47" s="475"/>
      <c r="EQO47" s="475"/>
      <c r="EQP47" s="475"/>
      <c r="EQQ47" s="475"/>
      <c r="EQR47" s="475"/>
      <c r="EQS47" s="475"/>
      <c r="EQT47" s="475"/>
      <c r="EQU47" s="475"/>
      <c r="EQV47" s="475"/>
      <c r="EQW47" s="475"/>
      <c r="EQX47" s="475"/>
      <c r="EQY47" s="475"/>
      <c r="EQZ47" s="475"/>
      <c r="ERA47" s="475"/>
      <c r="ERB47" s="475"/>
      <c r="ERC47" s="475"/>
      <c r="ERD47" s="475"/>
      <c r="ERE47" s="475"/>
      <c r="ERF47" s="475"/>
      <c r="ERG47" s="475"/>
      <c r="ERH47" s="475"/>
      <c r="ERI47" s="475"/>
      <c r="ERJ47" s="475"/>
      <c r="ERK47" s="475"/>
      <c r="ERL47" s="475"/>
      <c r="ERM47" s="475"/>
      <c r="ERN47" s="475"/>
      <c r="ERO47" s="475"/>
      <c r="ERP47" s="475"/>
      <c r="ERQ47" s="475"/>
      <c r="ERR47" s="475"/>
      <c r="ERS47" s="475"/>
      <c r="ERT47" s="475"/>
      <c r="ERU47" s="475"/>
      <c r="ERV47" s="475"/>
      <c r="ERW47" s="475"/>
      <c r="ERX47" s="475"/>
      <c r="ERY47" s="475"/>
      <c r="ERZ47" s="475"/>
      <c r="ESA47" s="475"/>
      <c r="ESB47" s="475"/>
      <c r="ESC47" s="475"/>
      <c r="ESD47" s="475"/>
      <c r="ESE47" s="475"/>
      <c r="ESF47" s="475"/>
      <c r="ESG47" s="475"/>
      <c r="ESH47" s="475"/>
      <c r="ESI47" s="475"/>
      <c r="ESJ47" s="475"/>
      <c r="ESK47" s="475"/>
      <c r="ESL47" s="475"/>
      <c r="ESM47" s="475"/>
      <c r="ESN47" s="475"/>
      <c r="ESO47" s="475"/>
      <c r="ESP47" s="475"/>
      <c r="ESQ47" s="475"/>
      <c r="ESR47" s="475"/>
      <c r="ESS47" s="475"/>
      <c r="EST47" s="475"/>
      <c r="ESU47" s="475"/>
      <c r="ESV47" s="475"/>
      <c r="ESW47" s="475"/>
      <c r="ESX47" s="475"/>
      <c r="ESY47" s="475"/>
      <c r="ESZ47" s="475"/>
      <c r="ETA47" s="475"/>
      <c r="ETB47" s="475"/>
      <c r="ETC47" s="475"/>
      <c r="ETD47" s="475"/>
      <c r="ETE47" s="475"/>
      <c r="ETF47" s="475"/>
      <c r="ETG47" s="475"/>
      <c r="ETH47" s="475"/>
      <c r="ETI47" s="475"/>
      <c r="ETJ47" s="475"/>
      <c r="ETK47" s="475"/>
      <c r="ETL47" s="475"/>
      <c r="ETM47" s="475"/>
      <c r="ETN47" s="475"/>
      <c r="ETO47" s="475"/>
      <c r="ETP47" s="475"/>
      <c r="ETQ47" s="475"/>
      <c r="ETR47" s="475"/>
      <c r="ETS47" s="475"/>
      <c r="ETT47" s="475"/>
      <c r="ETU47" s="475"/>
      <c r="ETV47" s="475"/>
      <c r="ETW47" s="475"/>
      <c r="ETX47" s="475"/>
      <c r="ETY47" s="475"/>
      <c r="ETZ47" s="475"/>
      <c r="EUA47" s="475"/>
      <c r="EUB47" s="475"/>
      <c r="EUC47" s="475"/>
      <c r="EUD47" s="475"/>
      <c r="EUE47" s="475"/>
      <c r="EUF47" s="475"/>
      <c r="EUG47" s="475"/>
      <c r="EUH47" s="475"/>
      <c r="EUI47" s="475"/>
      <c r="EUJ47" s="475"/>
      <c r="EUK47" s="475"/>
      <c r="EUL47" s="475"/>
      <c r="EUM47" s="475"/>
      <c r="EUN47" s="475"/>
      <c r="EUO47" s="475"/>
      <c r="EUP47" s="475"/>
      <c r="EUQ47" s="475"/>
      <c r="EUR47" s="475"/>
      <c r="EUS47" s="475"/>
      <c r="EUT47" s="475"/>
      <c r="EUU47" s="475"/>
      <c r="EUV47" s="475"/>
      <c r="EUW47" s="475"/>
      <c r="EUX47" s="475"/>
      <c r="EUY47" s="475"/>
      <c r="EUZ47" s="475"/>
      <c r="EVA47" s="475"/>
      <c r="EVB47" s="475"/>
      <c r="EVC47" s="475"/>
      <c r="EVD47" s="475"/>
      <c r="EVE47" s="475"/>
      <c r="EVF47" s="475"/>
      <c r="EVG47" s="475"/>
      <c r="EVH47" s="475"/>
      <c r="EVI47" s="475"/>
      <c r="EVJ47" s="475"/>
      <c r="EVK47" s="475"/>
      <c r="EVL47" s="475"/>
      <c r="EVM47" s="475"/>
      <c r="EVN47" s="475"/>
      <c r="EVO47" s="475"/>
      <c r="EVP47" s="475"/>
      <c r="EVQ47" s="475"/>
      <c r="EVR47" s="475"/>
      <c r="EVS47" s="475"/>
      <c r="EVT47" s="475"/>
      <c r="EVU47" s="475"/>
      <c r="EVV47" s="475"/>
      <c r="EVW47" s="475"/>
      <c r="EVX47" s="475"/>
      <c r="EVY47" s="475"/>
      <c r="EVZ47" s="475"/>
      <c r="EWA47" s="475"/>
      <c r="EWB47" s="475"/>
      <c r="EWC47" s="475"/>
      <c r="EWD47" s="475"/>
      <c r="EWE47" s="475"/>
      <c r="EWF47" s="475"/>
      <c r="EWG47" s="475"/>
      <c r="EWH47" s="475"/>
      <c r="EWI47" s="475"/>
      <c r="EWJ47" s="475"/>
      <c r="EWK47" s="475"/>
      <c r="EWL47" s="475"/>
      <c r="EWM47" s="475"/>
      <c r="EWN47" s="475"/>
      <c r="EWO47" s="475"/>
      <c r="EWP47" s="475"/>
      <c r="EWQ47" s="475"/>
      <c r="EWR47" s="475"/>
      <c r="EWS47" s="475"/>
      <c r="EWT47" s="475"/>
      <c r="EWU47" s="475"/>
      <c r="EWV47" s="475"/>
      <c r="EWW47" s="475"/>
      <c r="EWX47" s="475"/>
      <c r="EWY47" s="475"/>
      <c r="EWZ47" s="475"/>
      <c r="EXA47" s="475"/>
      <c r="EXB47" s="475"/>
      <c r="EXC47" s="475"/>
      <c r="EXD47" s="475"/>
      <c r="EXE47" s="475"/>
      <c r="EXF47" s="475"/>
      <c r="EXG47" s="475"/>
      <c r="EXH47" s="475"/>
      <c r="EXI47" s="475"/>
      <c r="EXJ47" s="475"/>
      <c r="EXK47" s="475"/>
      <c r="EXL47" s="475"/>
      <c r="EXM47" s="475"/>
      <c r="EXN47" s="475"/>
      <c r="EXO47" s="475"/>
      <c r="EXP47" s="475"/>
      <c r="EXQ47" s="475"/>
      <c r="EXR47" s="475"/>
      <c r="EXS47" s="475"/>
      <c r="EXT47" s="475"/>
      <c r="EXU47" s="475"/>
      <c r="EXV47" s="475"/>
      <c r="EXW47" s="475"/>
      <c r="EXX47" s="475"/>
      <c r="EXY47" s="475"/>
      <c r="EXZ47" s="475"/>
      <c r="EYA47" s="475"/>
      <c r="EYB47" s="475"/>
      <c r="EYC47" s="475"/>
      <c r="EYD47" s="475"/>
      <c r="EYE47" s="475"/>
      <c r="EYF47" s="475"/>
      <c r="EYG47" s="475"/>
      <c r="EYH47" s="475"/>
      <c r="EYI47" s="475"/>
      <c r="EYJ47" s="475"/>
      <c r="EYK47" s="475"/>
      <c r="EYL47" s="475"/>
      <c r="EYM47" s="475"/>
      <c r="EYN47" s="475"/>
      <c r="EYO47" s="475"/>
      <c r="EYP47" s="475"/>
      <c r="EYQ47" s="475"/>
      <c r="EYR47" s="475"/>
      <c r="EYS47" s="475"/>
      <c r="EYT47" s="475"/>
      <c r="EYU47" s="475"/>
      <c r="EYV47" s="475"/>
      <c r="EYW47" s="475"/>
      <c r="EYX47" s="475"/>
      <c r="EYY47" s="475"/>
      <c r="EYZ47" s="475"/>
      <c r="EZA47" s="475"/>
      <c r="EZB47" s="475"/>
      <c r="EZC47" s="475"/>
      <c r="EZD47" s="475"/>
      <c r="EZE47" s="475"/>
      <c r="EZF47" s="475"/>
      <c r="EZG47" s="475"/>
      <c r="EZH47" s="475"/>
      <c r="EZI47" s="475"/>
      <c r="EZJ47" s="475"/>
      <c r="EZK47" s="475"/>
      <c r="EZL47" s="475"/>
      <c r="EZM47" s="475"/>
      <c r="EZN47" s="475"/>
      <c r="EZO47" s="475"/>
      <c r="EZP47" s="475"/>
      <c r="EZQ47" s="475"/>
      <c r="EZR47" s="475"/>
      <c r="EZS47" s="475"/>
      <c r="EZT47" s="475"/>
      <c r="EZU47" s="475"/>
      <c r="EZV47" s="475"/>
      <c r="EZW47" s="475"/>
      <c r="EZX47" s="475"/>
      <c r="EZY47" s="475"/>
      <c r="EZZ47" s="475"/>
      <c r="FAA47" s="475"/>
      <c r="FAB47" s="475"/>
      <c r="FAC47" s="475"/>
      <c r="FAD47" s="475"/>
      <c r="FAE47" s="475"/>
      <c r="FAF47" s="475"/>
      <c r="FAG47" s="475"/>
      <c r="FAH47" s="475"/>
      <c r="FAI47" s="475"/>
      <c r="FAJ47" s="475"/>
      <c r="FAK47" s="475"/>
      <c r="FAL47" s="475"/>
      <c r="FAM47" s="475"/>
      <c r="FAN47" s="475"/>
      <c r="FAO47" s="475"/>
      <c r="FAP47" s="475"/>
      <c r="FAQ47" s="475"/>
      <c r="FAR47" s="475"/>
      <c r="FAS47" s="475"/>
      <c r="FAT47" s="475"/>
      <c r="FAU47" s="475"/>
      <c r="FAV47" s="475"/>
      <c r="FAW47" s="475"/>
      <c r="FAX47" s="475"/>
      <c r="FAY47" s="475"/>
      <c r="FAZ47" s="475"/>
      <c r="FBA47" s="475"/>
      <c r="FBB47" s="475"/>
      <c r="FBC47" s="475"/>
      <c r="FBD47" s="475"/>
      <c r="FBE47" s="475"/>
      <c r="FBF47" s="475"/>
      <c r="FBG47" s="475"/>
      <c r="FBH47" s="475"/>
      <c r="FBI47" s="475"/>
      <c r="FBJ47" s="475"/>
      <c r="FBK47" s="475"/>
      <c r="FBL47" s="475"/>
      <c r="FBM47" s="475"/>
      <c r="FBN47" s="475"/>
      <c r="FBO47" s="475"/>
      <c r="FBP47" s="475"/>
      <c r="FBQ47" s="475"/>
      <c r="FBR47" s="475"/>
      <c r="FBS47" s="475"/>
      <c r="FBT47" s="475"/>
      <c r="FBU47" s="475"/>
      <c r="FBV47" s="475"/>
      <c r="FBW47" s="475"/>
      <c r="FBX47" s="475"/>
      <c r="FBY47" s="475"/>
      <c r="FBZ47" s="475"/>
      <c r="FCA47" s="475"/>
      <c r="FCB47" s="475"/>
      <c r="FCC47" s="475"/>
      <c r="FCD47" s="475"/>
      <c r="FCE47" s="475"/>
      <c r="FCF47" s="475"/>
      <c r="FCG47" s="475"/>
      <c r="FCH47" s="475"/>
      <c r="FCI47" s="475"/>
      <c r="FCJ47" s="475"/>
      <c r="FCK47" s="475"/>
      <c r="FCL47" s="475"/>
      <c r="FCM47" s="475"/>
      <c r="FCN47" s="475"/>
      <c r="FCO47" s="475"/>
      <c r="FCP47" s="475"/>
      <c r="FCQ47" s="475"/>
      <c r="FCR47" s="475"/>
      <c r="FCS47" s="475"/>
      <c r="FCT47" s="475"/>
      <c r="FCU47" s="475"/>
      <c r="FCV47" s="475"/>
      <c r="FCW47" s="475"/>
      <c r="FCX47" s="475"/>
      <c r="FCY47" s="475"/>
      <c r="FCZ47" s="475"/>
      <c r="FDA47" s="475"/>
      <c r="FDB47" s="475"/>
      <c r="FDC47" s="475"/>
      <c r="FDD47" s="475"/>
      <c r="FDE47" s="475"/>
      <c r="FDF47" s="475"/>
      <c r="FDG47" s="475"/>
      <c r="FDH47" s="475"/>
      <c r="FDI47" s="475"/>
      <c r="FDJ47" s="475"/>
      <c r="FDK47" s="475"/>
      <c r="FDL47" s="475"/>
      <c r="FDM47" s="475"/>
      <c r="FDN47" s="475"/>
      <c r="FDO47" s="475"/>
      <c r="FDP47" s="475"/>
      <c r="FDQ47" s="475"/>
      <c r="FDR47" s="475"/>
      <c r="FDS47" s="475"/>
      <c r="FDT47" s="475"/>
      <c r="FDU47" s="475"/>
      <c r="FDV47" s="475"/>
      <c r="FDW47" s="475"/>
      <c r="FDX47" s="475"/>
      <c r="FDY47" s="475"/>
      <c r="FDZ47" s="475"/>
      <c r="FEA47" s="475"/>
      <c r="FEB47" s="475"/>
      <c r="FEC47" s="475"/>
      <c r="FED47" s="475"/>
      <c r="FEE47" s="475"/>
      <c r="FEF47" s="475"/>
      <c r="FEG47" s="475"/>
      <c r="FEH47" s="475"/>
      <c r="FEI47" s="475"/>
      <c r="FEJ47" s="475"/>
      <c r="FEK47" s="475"/>
      <c r="FEL47" s="475"/>
      <c r="FEM47" s="475"/>
      <c r="FEN47" s="475"/>
      <c r="FEO47" s="475"/>
      <c r="FEP47" s="475"/>
      <c r="FEQ47" s="475"/>
      <c r="FER47" s="475"/>
      <c r="FES47" s="475"/>
      <c r="FET47" s="475"/>
      <c r="FEU47" s="475"/>
      <c r="FEV47" s="475"/>
      <c r="FEW47" s="475"/>
      <c r="FEX47" s="475"/>
      <c r="FEY47" s="475"/>
      <c r="FEZ47" s="475"/>
      <c r="FFA47" s="475"/>
      <c r="FFB47" s="475"/>
      <c r="FFC47" s="475"/>
      <c r="FFD47" s="475"/>
      <c r="FFE47" s="475"/>
      <c r="FFF47" s="475"/>
      <c r="FFG47" s="475"/>
      <c r="FFH47" s="475"/>
      <c r="FFI47" s="475"/>
      <c r="FFJ47" s="475"/>
      <c r="FFK47" s="475"/>
      <c r="FFL47" s="475"/>
      <c r="FFM47" s="475"/>
      <c r="FFN47" s="475"/>
      <c r="FFO47" s="475"/>
      <c r="FFP47" s="475"/>
      <c r="FFQ47" s="475"/>
      <c r="FFR47" s="475"/>
      <c r="FFS47" s="475"/>
      <c r="FFT47" s="475"/>
      <c r="FFU47" s="475"/>
      <c r="FFV47" s="475"/>
      <c r="FFW47" s="475"/>
      <c r="FFX47" s="475"/>
      <c r="FFY47" s="475"/>
      <c r="FFZ47" s="475"/>
      <c r="FGA47" s="475"/>
      <c r="FGB47" s="475"/>
      <c r="FGC47" s="475"/>
      <c r="FGD47" s="475"/>
      <c r="FGE47" s="475"/>
      <c r="FGF47" s="475"/>
      <c r="FGG47" s="475"/>
      <c r="FGH47" s="475"/>
      <c r="FGI47" s="475"/>
      <c r="FGJ47" s="475"/>
      <c r="FGK47" s="475"/>
      <c r="FGL47" s="475"/>
      <c r="FGM47" s="475"/>
      <c r="FGN47" s="475"/>
      <c r="FGO47" s="475"/>
      <c r="FGP47" s="475"/>
      <c r="FGQ47" s="475"/>
      <c r="FGR47" s="475"/>
      <c r="FGS47" s="475"/>
      <c r="FGT47" s="475"/>
      <c r="FGU47" s="475"/>
      <c r="FGV47" s="475"/>
      <c r="FGW47" s="475"/>
      <c r="FGX47" s="475"/>
      <c r="FGY47" s="475"/>
      <c r="FGZ47" s="475"/>
      <c r="FHA47" s="475"/>
      <c r="FHB47" s="475"/>
      <c r="FHC47" s="475"/>
      <c r="FHD47" s="475"/>
      <c r="FHE47" s="475"/>
      <c r="FHF47" s="475"/>
      <c r="FHG47" s="475"/>
      <c r="FHH47" s="475"/>
      <c r="FHI47" s="475"/>
      <c r="FHJ47" s="475"/>
      <c r="FHK47" s="475"/>
      <c r="FHL47" s="475"/>
      <c r="FHM47" s="475"/>
      <c r="FHN47" s="475"/>
      <c r="FHO47" s="475"/>
      <c r="FHP47" s="475"/>
      <c r="FHQ47" s="475"/>
      <c r="FHR47" s="475"/>
      <c r="FHS47" s="475"/>
      <c r="FHT47" s="475"/>
      <c r="FHU47" s="475"/>
      <c r="FHV47" s="475"/>
      <c r="FHW47" s="475"/>
      <c r="FHX47" s="475"/>
      <c r="FHY47" s="475"/>
      <c r="FHZ47" s="475"/>
      <c r="FIA47" s="475"/>
      <c r="FIB47" s="475"/>
      <c r="FIC47" s="475"/>
      <c r="FID47" s="475"/>
      <c r="FIE47" s="475"/>
      <c r="FIF47" s="475"/>
      <c r="FIG47" s="475"/>
      <c r="FIH47" s="475"/>
      <c r="FII47" s="475"/>
      <c r="FIJ47" s="475"/>
      <c r="FIK47" s="475"/>
      <c r="FIL47" s="475"/>
      <c r="FIM47" s="475"/>
      <c r="FIN47" s="475"/>
      <c r="FIO47" s="475"/>
      <c r="FIP47" s="475"/>
      <c r="FIQ47" s="475"/>
      <c r="FIR47" s="475"/>
      <c r="FIS47" s="475"/>
      <c r="FIT47" s="475"/>
      <c r="FIU47" s="475"/>
      <c r="FIV47" s="475"/>
      <c r="FIW47" s="475"/>
      <c r="FIX47" s="475"/>
      <c r="FIY47" s="475"/>
      <c r="FIZ47" s="475"/>
      <c r="FJA47" s="475"/>
      <c r="FJB47" s="475"/>
      <c r="FJC47" s="475"/>
      <c r="FJD47" s="475"/>
      <c r="FJE47" s="475"/>
      <c r="FJF47" s="475"/>
      <c r="FJG47" s="475"/>
      <c r="FJH47" s="475"/>
      <c r="FJI47" s="475"/>
      <c r="FJJ47" s="475"/>
      <c r="FJK47" s="475"/>
      <c r="FJL47" s="475"/>
      <c r="FJM47" s="475"/>
      <c r="FJN47" s="475"/>
      <c r="FJO47" s="475"/>
      <c r="FJP47" s="475"/>
      <c r="FJQ47" s="475"/>
      <c r="FJR47" s="475"/>
      <c r="FJS47" s="475"/>
      <c r="FJT47" s="475"/>
      <c r="FJU47" s="475"/>
      <c r="FJV47" s="475"/>
      <c r="FJW47" s="475"/>
      <c r="FJX47" s="475"/>
      <c r="FJY47" s="475"/>
      <c r="FJZ47" s="475"/>
      <c r="FKA47" s="475"/>
      <c r="FKB47" s="475"/>
      <c r="FKC47" s="475"/>
      <c r="FKD47" s="475"/>
      <c r="FKE47" s="475"/>
      <c r="FKF47" s="475"/>
      <c r="FKG47" s="475"/>
      <c r="FKH47" s="475"/>
      <c r="FKI47" s="475"/>
      <c r="FKJ47" s="475"/>
      <c r="FKK47" s="475"/>
      <c r="FKL47" s="475"/>
      <c r="FKM47" s="475"/>
      <c r="FKN47" s="475"/>
      <c r="FKO47" s="475"/>
      <c r="FKP47" s="475"/>
      <c r="FKQ47" s="475"/>
      <c r="FKR47" s="475"/>
      <c r="FKS47" s="475"/>
      <c r="FKT47" s="475"/>
      <c r="FKU47" s="475"/>
      <c r="FKV47" s="475"/>
      <c r="FKW47" s="475"/>
      <c r="FKX47" s="475"/>
      <c r="FKY47" s="475"/>
      <c r="FKZ47" s="475"/>
      <c r="FLA47" s="475"/>
      <c r="FLB47" s="475"/>
      <c r="FLC47" s="475"/>
      <c r="FLD47" s="475"/>
      <c r="FLE47" s="475"/>
      <c r="FLF47" s="475"/>
      <c r="FLG47" s="475"/>
      <c r="FLH47" s="475"/>
      <c r="FLI47" s="475"/>
      <c r="FLJ47" s="475"/>
      <c r="FLK47" s="475"/>
      <c r="FLL47" s="475"/>
      <c r="FLM47" s="475"/>
      <c r="FLN47" s="475"/>
      <c r="FLO47" s="475"/>
      <c r="FLP47" s="475"/>
      <c r="FLQ47" s="475"/>
      <c r="FLR47" s="475"/>
      <c r="FLS47" s="475"/>
      <c r="FLT47" s="475"/>
      <c r="FLU47" s="475"/>
      <c r="FLV47" s="475"/>
      <c r="FLW47" s="475"/>
      <c r="FLX47" s="475"/>
      <c r="FLY47" s="475"/>
      <c r="FLZ47" s="475"/>
      <c r="FMA47" s="475"/>
      <c r="FMB47" s="475"/>
      <c r="FMC47" s="475"/>
      <c r="FMD47" s="475"/>
      <c r="FME47" s="475"/>
      <c r="FMF47" s="475"/>
      <c r="FMG47" s="475"/>
      <c r="FMH47" s="475"/>
      <c r="FMI47" s="475"/>
      <c r="FMJ47" s="475"/>
      <c r="FMK47" s="475"/>
      <c r="FML47" s="475"/>
      <c r="FMM47" s="475"/>
      <c r="FMN47" s="475"/>
      <c r="FMO47" s="475"/>
      <c r="FMP47" s="475"/>
      <c r="FMQ47" s="475"/>
      <c r="FMR47" s="475"/>
      <c r="FMS47" s="475"/>
      <c r="FMT47" s="475"/>
      <c r="FMU47" s="475"/>
      <c r="FMV47" s="475"/>
      <c r="FMW47" s="475"/>
      <c r="FMX47" s="475"/>
      <c r="FMY47" s="475"/>
      <c r="FMZ47" s="475"/>
      <c r="FNA47" s="475"/>
      <c r="FNB47" s="475"/>
      <c r="FNC47" s="475"/>
      <c r="FND47" s="475"/>
      <c r="FNE47" s="475"/>
      <c r="FNF47" s="475"/>
      <c r="FNG47" s="475"/>
      <c r="FNH47" s="475"/>
      <c r="FNI47" s="475"/>
      <c r="FNJ47" s="475"/>
      <c r="FNK47" s="475"/>
      <c r="FNL47" s="475"/>
      <c r="FNM47" s="475"/>
      <c r="FNN47" s="475"/>
      <c r="FNO47" s="475"/>
      <c r="FNP47" s="475"/>
      <c r="FNQ47" s="475"/>
      <c r="FNR47" s="475"/>
      <c r="FNS47" s="475"/>
      <c r="FNT47" s="475"/>
      <c r="FNU47" s="475"/>
      <c r="FNV47" s="475"/>
      <c r="FNW47" s="475"/>
      <c r="FNX47" s="475"/>
      <c r="FNY47" s="475"/>
      <c r="FNZ47" s="475"/>
      <c r="FOA47" s="475"/>
      <c r="FOB47" s="475"/>
      <c r="FOC47" s="475"/>
      <c r="FOD47" s="475"/>
      <c r="FOE47" s="475"/>
      <c r="FOF47" s="475"/>
      <c r="FOG47" s="475"/>
      <c r="FOH47" s="475"/>
      <c r="FOI47" s="475"/>
      <c r="FOJ47" s="475"/>
      <c r="FOK47" s="475"/>
      <c r="FOL47" s="475"/>
      <c r="FOM47" s="475"/>
      <c r="FON47" s="475"/>
      <c r="FOO47" s="475"/>
      <c r="FOP47" s="475"/>
      <c r="FOQ47" s="475"/>
      <c r="FOR47" s="475"/>
      <c r="FOS47" s="475"/>
      <c r="FOT47" s="475"/>
      <c r="FOU47" s="475"/>
      <c r="FOV47" s="475"/>
      <c r="FOW47" s="475"/>
      <c r="FOX47" s="475"/>
      <c r="FOY47" s="475"/>
      <c r="FOZ47" s="475"/>
      <c r="FPA47" s="475"/>
      <c r="FPB47" s="475"/>
      <c r="FPC47" s="475"/>
      <c r="FPD47" s="475"/>
      <c r="FPE47" s="475"/>
      <c r="FPF47" s="475"/>
      <c r="FPG47" s="475"/>
      <c r="FPH47" s="475"/>
      <c r="FPI47" s="475"/>
      <c r="FPJ47" s="475"/>
      <c r="FPK47" s="475"/>
      <c r="FPL47" s="475"/>
      <c r="FPM47" s="475"/>
      <c r="FPN47" s="475"/>
      <c r="FPO47" s="475"/>
      <c r="FPP47" s="475"/>
      <c r="FPQ47" s="475"/>
      <c r="FPR47" s="475"/>
      <c r="FPS47" s="475"/>
      <c r="FPT47" s="475"/>
      <c r="FPU47" s="475"/>
      <c r="FPV47" s="475"/>
      <c r="FPW47" s="475"/>
      <c r="FPX47" s="475"/>
      <c r="FPY47" s="475"/>
      <c r="FPZ47" s="475"/>
      <c r="FQA47" s="475"/>
      <c r="FQB47" s="475"/>
      <c r="FQC47" s="475"/>
      <c r="FQD47" s="475"/>
      <c r="FQE47" s="475"/>
      <c r="FQF47" s="475"/>
      <c r="FQG47" s="475"/>
      <c r="FQH47" s="475"/>
      <c r="FQI47" s="475"/>
      <c r="FQJ47" s="475"/>
      <c r="FQK47" s="475"/>
      <c r="FQL47" s="475"/>
      <c r="FQM47" s="475"/>
      <c r="FQN47" s="475"/>
      <c r="FQO47" s="475"/>
      <c r="FQP47" s="475"/>
      <c r="FQQ47" s="475"/>
      <c r="FQR47" s="475"/>
      <c r="FQS47" s="475"/>
      <c r="FQT47" s="475"/>
      <c r="FQU47" s="475"/>
      <c r="FQV47" s="475"/>
      <c r="FQW47" s="475"/>
      <c r="FQX47" s="475"/>
      <c r="FQY47" s="475"/>
      <c r="FQZ47" s="475"/>
      <c r="FRA47" s="475"/>
      <c r="FRB47" s="475"/>
      <c r="FRC47" s="475"/>
      <c r="FRD47" s="475"/>
      <c r="FRE47" s="475"/>
      <c r="FRF47" s="475"/>
      <c r="FRG47" s="475"/>
      <c r="FRH47" s="475"/>
      <c r="FRI47" s="475"/>
      <c r="FRJ47" s="475"/>
      <c r="FRK47" s="475"/>
      <c r="FRL47" s="475"/>
      <c r="FRM47" s="475"/>
      <c r="FRN47" s="475"/>
      <c r="FRO47" s="475"/>
      <c r="FRP47" s="475"/>
      <c r="FRQ47" s="475"/>
      <c r="FRR47" s="475"/>
      <c r="FRS47" s="475"/>
      <c r="FRT47" s="475"/>
      <c r="FRU47" s="475"/>
      <c r="FRV47" s="475"/>
      <c r="FRW47" s="475"/>
      <c r="FRX47" s="475"/>
      <c r="FRY47" s="475"/>
      <c r="FRZ47" s="475"/>
      <c r="FSA47" s="475"/>
      <c r="FSB47" s="475"/>
      <c r="FSC47" s="475"/>
      <c r="FSD47" s="475"/>
      <c r="FSE47" s="475"/>
      <c r="FSF47" s="475"/>
      <c r="FSG47" s="475"/>
      <c r="FSH47" s="475"/>
      <c r="FSI47" s="475"/>
      <c r="FSJ47" s="475"/>
      <c r="FSK47" s="475"/>
      <c r="FSL47" s="475"/>
      <c r="FSM47" s="475"/>
      <c r="FSN47" s="475"/>
      <c r="FSO47" s="475"/>
      <c r="FSP47" s="475"/>
      <c r="FSQ47" s="475"/>
      <c r="FSR47" s="475"/>
      <c r="FSS47" s="475"/>
      <c r="FST47" s="475"/>
      <c r="FSU47" s="475"/>
      <c r="FSV47" s="475"/>
      <c r="FSW47" s="475"/>
      <c r="FSX47" s="475"/>
      <c r="FSY47" s="475"/>
      <c r="FSZ47" s="475"/>
      <c r="FTA47" s="475"/>
      <c r="FTB47" s="475"/>
      <c r="FTC47" s="475"/>
      <c r="FTD47" s="475"/>
      <c r="FTE47" s="475"/>
      <c r="FTF47" s="475"/>
      <c r="FTG47" s="475"/>
      <c r="FTH47" s="475"/>
      <c r="FTI47" s="475"/>
      <c r="FTJ47" s="475"/>
      <c r="FTK47" s="475"/>
      <c r="FTL47" s="475"/>
      <c r="FTM47" s="475"/>
      <c r="FTN47" s="475"/>
      <c r="FTO47" s="475"/>
      <c r="FTP47" s="475"/>
      <c r="FTQ47" s="475"/>
      <c r="FTR47" s="475"/>
      <c r="FTS47" s="475"/>
      <c r="FTT47" s="475"/>
      <c r="FTU47" s="475"/>
      <c r="FTV47" s="475"/>
      <c r="FTW47" s="475"/>
      <c r="FTX47" s="475"/>
      <c r="FTY47" s="475"/>
      <c r="FTZ47" s="475"/>
      <c r="FUA47" s="475"/>
      <c r="FUB47" s="475"/>
      <c r="FUC47" s="475"/>
      <c r="FUD47" s="475"/>
      <c r="FUE47" s="475"/>
      <c r="FUF47" s="475"/>
      <c r="FUG47" s="475"/>
      <c r="FUH47" s="475"/>
      <c r="FUI47" s="475"/>
      <c r="FUJ47" s="475"/>
      <c r="FUK47" s="475"/>
      <c r="FUL47" s="475"/>
      <c r="FUM47" s="475"/>
      <c r="FUN47" s="475"/>
      <c r="FUO47" s="475"/>
      <c r="FUP47" s="475"/>
      <c r="FUQ47" s="475"/>
      <c r="FUR47" s="475"/>
      <c r="FUS47" s="475"/>
      <c r="FUT47" s="475"/>
      <c r="FUU47" s="475"/>
      <c r="FUV47" s="475"/>
      <c r="FUW47" s="475"/>
      <c r="FUX47" s="475"/>
      <c r="FUY47" s="475"/>
      <c r="FUZ47" s="475"/>
      <c r="FVA47" s="475"/>
      <c r="FVB47" s="475"/>
      <c r="FVC47" s="475"/>
      <c r="FVD47" s="475"/>
      <c r="FVE47" s="475"/>
      <c r="FVF47" s="475"/>
      <c r="FVG47" s="475"/>
      <c r="FVH47" s="475"/>
      <c r="FVI47" s="475"/>
      <c r="FVJ47" s="475"/>
      <c r="FVK47" s="475"/>
      <c r="FVL47" s="475"/>
      <c r="FVM47" s="475"/>
      <c r="FVN47" s="475"/>
      <c r="FVO47" s="475"/>
      <c r="FVP47" s="475"/>
      <c r="FVQ47" s="475"/>
      <c r="FVR47" s="475"/>
      <c r="FVS47" s="475"/>
      <c r="FVT47" s="475"/>
      <c r="FVU47" s="475"/>
      <c r="FVV47" s="475"/>
      <c r="FVW47" s="475"/>
      <c r="FVX47" s="475"/>
      <c r="FVY47" s="475"/>
      <c r="FVZ47" s="475"/>
      <c r="FWA47" s="475"/>
      <c r="FWB47" s="475"/>
      <c r="FWC47" s="475"/>
      <c r="FWD47" s="475"/>
      <c r="FWE47" s="475"/>
      <c r="FWF47" s="475"/>
      <c r="FWG47" s="475"/>
      <c r="FWH47" s="475"/>
      <c r="FWI47" s="475"/>
      <c r="FWJ47" s="475"/>
      <c r="FWK47" s="475"/>
      <c r="FWL47" s="475"/>
      <c r="FWM47" s="475"/>
      <c r="FWN47" s="475"/>
      <c r="FWO47" s="475"/>
      <c r="FWP47" s="475"/>
      <c r="FWQ47" s="475"/>
      <c r="FWR47" s="475"/>
      <c r="FWS47" s="475"/>
      <c r="FWT47" s="475"/>
      <c r="FWU47" s="475"/>
      <c r="FWV47" s="475"/>
      <c r="FWW47" s="475"/>
      <c r="FWX47" s="475"/>
      <c r="FWY47" s="475"/>
      <c r="FWZ47" s="475"/>
      <c r="FXA47" s="475"/>
      <c r="FXB47" s="475"/>
      <c r="FXC47" s="475"/>
      <c r="FXD47" s="475"/>
      <c r="FXE47" s="475"/>
      <c r="FXF47" s="475"/>
      <c r="FXG47" s="475"/>
      <c r="FXH47" s="475"/>
      <c r="FXI47" s="475"/>
      <c r="FXJ47" s="475"/>
      <c r="FXK47" s="475"/>
      <c r="FXL47" s="475"/>
      <c r="FXM47" s="475"/>
      <c r="FXN47" s="475"/>
      <c r="FXO47" s="475"/>
      <c r="FXP47" s="475"/>
      <c r="FXQ47" s="475"/>
      <c r="FXR47" s="475"/>
      <c r="FXS47" s="475"/>
      <c r="FXT47" s="475"/>
      <c r="FXU47" s="475"/>
      <c r="FXV47" s="475"/>
      <c r="FXW47" s="475"/>
      <c r="FXX47" s="475"/>
      <c r="FXY47" s="475"/>
      <c r="FXZ47" s="475"/>
      <c r="FYA47" s="475"/>
      <c r="FYB47" s="475"/>
      <c r="FYC47" s="475"/>
      <c r="FYD47" s="475"/>
      <c r="FYE47" s="475"/>
      <c r="FYF47" s="475"/>
      <c r="FYG47" s="475"/>
      <c r="FYH47" s="475"/>
      <c r="FYI47" s="475"/>
      <c r="FYJ47" s="475"/>
      <c r="FYK47" s="475"/>
      <c r="FYL47" s="475"/>
      <c r="FYM47" s="475"/>
      <c r="FYN47" s="475"/>
      <c r="FYO47" s="475"/>
      <c r="FYP47" s="475"/>
      <c r="FYQ47" s="475"/>
      <c r="FYR47" s="475"/>
      <c r="FYS47" s="475"/>
      <c r="FYT47" s="475"/>
      <c r="FYU47" s="475"/>
      <c r="FYV47" s="475"/>
      <c r="FYW47" s="475"/>
      <c r="FYX47" s="475"/>
      <c r="FYY47" s="475"/>
      <c r="FYZ47" s="475"/>
      <c r="FZA47" s="475"/>
      <c r="FZB47" s="475"/>
      <c r="FZC47" s="475"/>
      <c r="FZD47" s="475"/>
      <c r="FZE47" s="475"/>
      <c r="FZF47" s="475"/>
      <c r="FZG47" s="475"/>
      <c r="FZH47" s="475"/>
      <c r="FZI47" s="475"/>
      <c r="FZJ47" s="475"/>
      <c r="FZK47" s="475"/>
      <c r="FZL47" s="475"/>
      <c r="FZM47" s="475"/>
      <c r="FZN47" s="475"/>
      <c r="FZO47" s="475"/>
      <c r="FZP47" s="475"/>
      <c r="FZQ47" s="475"/>
      <c r="FZR47" s="475"/>
      <c r="FZS47" s="475"/>
      <c r="FZT47" s="475"/>
      <c r="FZU47" s="475"/>
      <c r="FZV47" s="475"/>
      <c r="FZW47" s="475"/>
      <c r="FZX47" s="475"/>
      <c r="FZY47" s="475"/>
      <c r="FZZ47" s="475"/>
      <c r="GAA47" s="475"/>
      <c r="GAB47" s="475"/>
      <c r="GAC47" s="475"/>
      <c r="GAD47" s="475"/>
      <c r="GAE47" s="475"/>
      <c r="GAF47" s="475"/>
      <c r="GAG47" s="475"/>
      <c r="GAH47" s="475"/>
      <c r="GAI47" s="475"/>
      <c r="GAJ47" s="475"/>
      <c r="GAK47" s="475"/>
      <c r="GAL47" s="475"/>
      <c r="GAM47" s="475"/>
      <c r="GAN47" s="475"/>
      <c r="GAO47" s="475"/>
      <c r="GAP47" s="475"/>
      <c r="GAQ47" s="475"/>
      <c r="GAR47" s="475"/>
      <c r="GAS47" s="475"/>
      <c r="GAT47" s="475"/>
      <c r="GAU47" s="475"/>
      <c r="GAV47" s="475"/>
      <c r="GAW47" s="475"/>
      <c r="GAX47" s="475"/>
      <c r="GAY47" s="475"/>
      <c r="GAZ47" s="475"/>
      <c r="GBA47" s="475"/>
      <c r="GBB47" s="475"/>
      <c r="GBC47" s="475"/>
      <c r="GBD47" s="475"/>
      <c r="GBE47" s="475"/>
      <c r="GBF47" s="475"/>
      <c r="GBG47" s="475"/>
      <c r="GBH47" s="475"/>
      <c r="GBI47" s="475"/>
      <c r="GBJ47" s="475"/>
      <c r="GBK47" s="475"/>
      <c r="GBL47" s="475"/>
      <c r="GBM47" s="475"/>
      <c r="GBN47" s="475"/>
      <c r="GBO47" s="475"/>
      <c r="GBP47" s="475"/>
      <c r="GBQ47" s="475"/>
      <c r="GBR47" s="475"/>
      <c r="GBS47" s="475"/>
      <c r="GBT47" s="475"/>
      <c r="GBU47" s="475"/>
      <c r="GBV47" s="475"/>
      <c r="GBW47" s="475"/>
      <c r="GBX47" s="475"/>
      <c r="GBY47" s="475"/>
      <c r="GBZ47" s="475"/>
      <c r="GCA47" s="475"/>
      <c r="GCB47" s="475"/>
      <c r="GCC47" s="475"/>
      <c r="GCD47" s="475"/>
      <c r="GCE47" s="475"/>
      <c r="GCF47" s="475"/>
      <c r="GCG47" s="475"/>
      <c r="GCH47" s="475"/>
      <c r="GCI47" s="475"/>
      <c r="GCJ47" s="475"/>
      <c r="GCK47" s="475"/>
      <c r="GCL47" s="475"/>
      <c r="GCM47" s="475"/>
      <c r="GCN47" s="475"/>
      <c r="GCO47" s="475"/>
      <c r="GCP47" s="475"/>
      <c r="GCQ47" s="475"/>
      <c r="GCR47" s="475"/>
      <c r="GCS47" s="475"/>
      <c r="GCT47" s="475"/>
      <c r="GCU47" s="475"/>
      <c r="GCV47" s="475"/>
      <c r="GCW47" s="475"/>
      <c r="GCX47" s="475"/>
      <c r="GCY47" s="475"/>
      <c r="GCZ47" s="475"/>
      <c r="GDA47" s="475"/>
      <c r="GDB47" s="475"/>
      <c r="GDC47" s="475"/>
      <c r="GDD47" s="475"/>
      <c r="GDE47" s="475"/>
      <c r="GDF47" s="475"/>
      <c r="GDG47" s="475"/>
      <c r="GDH47" s="475"/>
      <c r="GDI47" s="475"/>
      <c r="GDJ47" s="475"/>
      <c r="GDK47" s="475"/>
      <c r="GDL47" s="475"/>
      <c r="GDM47" s="475"/>
      <c r="GDN47" s="475"/>
      <c r="GDO47" s="475"/>
      <c r="GDP47" s="475"/>
      <c r="GDQ47" s="475"/>
      <c r="GDR47" s="475"/>
      <c r="GDS47" s="475"/>
      <c r="GDT47" s="475"/>
      <c r="GDU47" s="475"/>
      <c r="GDV47" s="475"/>
      <c r="GDW47" s="475"/>
      <c r="GDX47" s="475"/>
      <c r="GDY47" s="475"/>
      <c r="GDZ47" s="475"/>
      <c r="GEA47" s="475"/>
      <c r="GEB47" s="475"/>
      <c r="GEC47" s="475"/>
      <c r="GED47" s="475"/>
      <c r="GEE47" s="475"/>
      <c r="GEF47" s="475"/>
      <c r="GEG47" s="475"/>
      <c r="GEH47" s="475"/>
      <c r="GEI47" s="475"/>
      <c r="GEJ47" s="475"/>
      <c r="GEK47" s="475"/>
      <c r="GEL47" s="475"/>
      <c r="GEM47" s="475"/>
      <c r="GEN47" s="475"/>
      <c r="GEO47" s="475"/>
      <c r="GEP47" s="475"/>
      <c r="GEQ47" s="475"/>
      <c r="GER47" s="475"/>
      <c r="GES47" s="475"/>
      <c r="GET47" s="475"/>
      <c r="GEU47" s="475"/>
      <c r="GEV47" s="475"/>
      <c r="GEW47" s="475"/>
      <c r="GEX47" s="475"/>
      <c r="GEY47" s="475"/>
      <c r="GEZ47" s="475"/>
      <c r="GFA47" s="475"/>
      <c r="GFB47" s="475"/>
      <c r="GFC47" s="475"/>
      <c r="GFD47" s="475"/>
      <c r="GFE47" s="475"/>
      <c r="GFF47" s="475"/>
      <c r="GFG47" s="475"/>
      <c r="GFH47" s="475"/>
      <c r="GFI47" s="475"/>
      <c r="GFJ47" s="475"/>
      <c r="GFK47" s="475"/>
      <c r="GFL47" s="475"/>
      <c r="GFM47" s="475"/>
      <c r="GFN47" s="475"/>
      <c r="GFO47" s="475"/>
      <c r="GFP47" s="475"/>
      <c r="GFQ47" s="475"/>
      <c r="GFR47" s="475"/>
      <c r="GFS47" s="475"/>
      <c r="GFT47" s="475"/>
      <c r="GFU47" s="475"/>
      <c r="GFV47" s="475"/>
      <c r="GFW47" s="475"/>
      <c r="GFX47" s="475"/>
      <c r="GFY47" s="475"/>
      <c r="GFZ47" s="475"/>
      <c r="GGA47" s="475"/>
      <c r="GGB47" s="475"/>
      <c r="GGC47" s="475"/>
      <c r="GGD47" s="475"/>
      <c r="GGE47" s="475"/>
      <c r="GGF47" s="475"/>
      <c r="GGG47" s="475"/>
      <c r="GGH47" s="475"/>
      <c r="GGI47" s="475"/>
      <c r="GGJ47" s="475"/>
      <c r="GGK47" s="475"/>
      <c r="GGL47" s="475"/>
      <c r="GGM47" s="475"/>
      <c r="GGN47" s="475"/>
      <c r="GGO47" s="475"/>
      <c r="GGP47" s="475"/>
      <c r="GGQ47" s="475"/>
      <c r="GGR47" s="475"/>
      <c r="GGS47" s="475"/>
      <c r="GGT47" s="475"/>
      <c r="GGU47" s="475"/>
      <c r="GGV47" s="475"/>
      <c r="GGW47" s="475"/>
      <c r="GGX47" s="475"/>
      <c r="GGY47" s="475"/>
      <c r="GGZ47" s="475"/>
      <c r="GHA47" s="475"/>
      <c r="GHB47" s="475"/>
      <c r="GHC47" s="475"/>
      <c r="GHD47" s="475"/>
      <c r="GHE47" s="475"/>
      <c r="GHF47" s="475"/>
      <c r="GHG47" s="475"/>
      <c r="GHH47" s="475"/>
      <c r="GHI47" s="475"/>
      <c r="GHJ47" s="475"/>
      <c r="GHK47" s="475"/>
      <c r="GHL47" s="475"/>
      <c r="GHM47" s="475"/>
      <c r="GHN47" s="475"/>
      <c r="GHO47" s="475"/>
      <c r="GHP47" s="475"/>
      <c r="GHQ47" s="475"/>
      <c r="GHR47" s="475"/>
      <c r="GHS47" s="475"/>
      <c r="GHT47" s="475"/>
      <c r="GHU47" s="475"/>
      <c r="GHV47" s="475"/>
      <c r="GHW47" s="475"/>
      <c r="GHX47" s="475"/>
      <c r="GHY47" s="475"/>
      <c r="GHZ47" s="475"/>
      <c r="GIA47" s="475"/>
      <c r="GIB47" s="475"/>
      <c r="GIC47" s="475"/>
      <c r="GID47" s="475"/>
      <c r="GIE47" s="475"/>
      <c r="GIF47" s="475"/>
      <c r="GIG47" s="475"/>
      <c r="GIH47" s="475"/>
      <c r="GII47" s="475"/>
      <c r="GIJ47" s="475"/>
      <c r="GIK47" s="475"/>
      <c r="GIL47" s="475"/>
      <c r="GIM47" s="475"/>
      <c r="GIN47" s="475"/>
      <c r="GIO47" s="475"/>
      <c r="GIP47" s="475"/>
      <c r="GIQ47" s="475"/>
      <c r="GIR47" s="475"/>
      <c r="GIS47" s="475"/>
      <c r="GIT47" s="475"/>
      <c r="GIU47" s="475"/>
      <c r="GIV47" s="475"/>
      <c r="GIW47" s="475"/>
      <c r="GIX47" s="475"/>
      <c r="GIY47" s="475"/>
      <c r="GIZ47" s="475"/>
      <c r="GJA47" s="475"/>
      <c r="GJB47" s="475"/>
      <c r="GJC47" s="475"/>
      <c r="GJD47" s="475"/>
      <c r="GJE47" s="475"/>
      <c r="GJF47" s="475"/>
      <c r="GJG47" s="475"/>
      <c r="GJH47" s="475"/>
      <c r="GJI47" s="475"/>
      <c r="GJJ47" s="475"/>
      <c r="GJK47" s="475"/>
      <c r="GJL47" s="475"/>
      <c r="GJM47" s="475"/>
      <c r="GJN47" s="475"/>
      <c r="GJO47" s="475"/>
      <c r="GJP47" s="475"/>
      <c r="GJQ47" s="475"/>
      <c r="GJR47" s="475"/>
      <c r="GJS47" s="475"/>
      <c r="GJT47" s="475"/>
      <c r="GJU47" s="475"/>
      <c r="GJV47" s="475"/>
      <c r="GJW47" s="475"/>
      <c r="GJX47" s="475"/>
      <c r="GJY47" s="475"/>
      <c r="GJZ47" s="475"/>
      <c r="GKA47" s="475"/>
      <c r="GKB47" s="475"/>
      <c r="GKC47" s="475"/>
      <c r="GKD47" s="475"/>
      <c r="GKE47" s="475"/>
      <c r="GKF47" s="475"/>
      <c r="GKG47" s="475"/>
      <c r="GKH47" s="475"/>
      <c r="GKI47" s="475"/>
      <c r="GKJ47" s="475"/>
      <c r="GKK47" s="475"/>
      <c r="GKL47" s="475"/>
      <c r="GKM47" s="475"/>
      <c r="GKN47" s="475"/>
      <c r="GKO47" s="475"/>
      <c r="GKP47" s="475"/>
      <c r="GKQ47" s="475"/>
      <c r="GKR47" s="475"/>
      <c r="GKS47" s="475"/>
      <c r="GKT47" s="475"/>
      <c r="GKU47" s="475"/>
      <c r="GKV47" s="475"/>
      <c r="GKW47" s="475"/>
      <c r="GKX47" s="475"/>
      <c r="GKY47" s="475"/>
      <c r="GKZ47" s="475"/>
      <c r="GLA47" s="475"/>
      <c r="GLB47" s="475"/>
      <c r="GLC47" s="475"/>
      <c r="GLD47" s="475"/>
      <c r="GLE47" s="475"/>
      <c r="GLF47" s="475"/>
      <c r="GLG47" s="475"/>
      <c r="GLH47" s="475"/>
      <c r="GLI47" s="475"/>
      <c r="GLJ47" s="475"/>
      <c r="GLK47" s="475"/>
      <c r="GLL47" s="475"/>
      <c r="GLM47" s="475"/>
      <c r="GLN47" s="475"/>
      <c r="GLO47" s="475"/>
      <c r="GLP47" s="475"/>
      <c r="GLQ47" s="475"/>
      <c r="GLR47" s="475"/>
      <c r="GLS47" s="475"/>
      <c r="GLT47" s="475"/>
      <c r="GLU47" s="475"/>
      <c r="GLV47" s="475"/>
      <c r="GLW47" s="475"/>
      <c r="GLX47" s="475"/>
      <c r="GLY47" s="475"/>
      <c r="GLZ47" s="475"/>
      <c r="GMA47" s="475"/>
      <c r="GMB47" s="475"/>
      <c r="GMC47" s="475"/>
      <c r="GMD47" s="475"/>
      <c r="GME47" s="475"/>
      <c r="GMF47" s="475"/>
      <c r="GMG47" s="475"/>
      <c r="GMH47" s="475"/>
      <c r="GMI47" s="475"/>
      <c r="GMJ47" s="475"/>
      <c r="GMK47" s="475"/>
      <c r="GML47" s="475"/>
      <c r="GMM47" s="475"/>
      <c r="GMN47" s="475"/>
      <c r="GMO47" s="475"/>
      <c r="GMP47" s="475"/>
      <c r="GMQ47" s="475"/>
      <c r="GMR47" s="475"/>
      <c r="GMS47" s="475"/>
      <c r="GMT47" s="475"/>
      <c r="GMU47" s="475"/>
      <c r="GMV47" s="475"/>
      <c r="GMW47" s="475"/>
      <c r="GMX47" s="475"/>
      <c r="GMY47" s="475"/>
      <c r="GMZ47" s="475"/>
      <c r="GNA47" s="475"/>
      <c r="GNB47" s="475"/>
      <c r="GNC47" s="475"/>
      <c r="GND47" s="475"/>
      <c r="GNE47" s="475"/>
      <c r="GNF47" s="475"/>
      <c r="GNG47" s="475"/>
      <c r="GNH47" s="475"/>
      <c r="GNI47" s="475"/>
      <c r="GNJ47" s="475"/>
      <c r="GNK47" s="475"/>
      <c r="GNL47" s="475"/>
      <c r="GNM47" s="475"/>
      <c r="GNN47" s="475"/>
      <c r="GNO47" s="475"/>
      <c r="GNP47" s="475"/>
      <c r="GNQ47" s="475"/>
      <c r="GNR47" s="475"/>
      <c r="GNS47" s="475"/>
      <c r="GNT47" s="475"/>
      <c r="GNU47" s="475"/>
      <c r="GNV47" s="475"/>
      <c r="GNW47" s="475"/>
      <c r="GNX47" s="475"/>
      <c r="GNY47" s="475"/>
      <c r="GNZ47" s="475"/>
      <c r="GOA47" s="475"/>
      <c r="GOB47" s="475"/>
      <c r="GOC47" s="475"/>
      <c r="GOD47" s="475"/>
      <c r="GOE47" s="475"/>
      <c r="GOF47" s="475"/>
      <c r="GOG47" s="475"/>
      <c r="GOH47" s="475"/>
      <c r="GOI47" s="475"/>
      <c r="GOJ47" s="475"/>
      <c r="GOK47" s="475"/>
      <c r="GOL47" s="475"/>
      <c r="GOM47" s="475"/>
      <c r="GON47" s="475"/>
      <c r="GOO47" s="475"/>
      <c r="GOP47" s="475"/>
      <c r="GOQ47" s="475"/>
      <c r="GOR47" s="475"/>
      <c r="GOS47" s="475"/>
      <c r="GOT47" s="475"/>
      <c r="GOU47" s="475"/>
      <c r="GOV47" s="475"/>
      <c r="GOW47" s="475"/>
      <c r="GOX47" s="475"/>
      <c r="GOY47" s="475"/>
      <c r="GOZ47" s="475"/>
      <c r="GPA47" s="475"/>
      <c r="GPB47" s="475"/>
      <c r="GPC47" s="475"/>
      <c r="GPD47" s="475"/>
      <c r="GPE47" s="475"/>
      <c r="GPF47" s="475"/>
      <c r="GPG47" s="475"/>
      <c r="GPH47" s="475"/>
      <c r="GPI47" s="475"/>
      <c r="GPJ47" s="475"/>
      <c r="GPK47" s="475"/>
      <c r="GPL47" s="475"/>
      <c r="GPM47" s="475"/>
      <c r="GPN47" s="475"/>
      <c r="GPO47" s="475"/>
      <c r="GPP47" s="475"/>
      <c r="GPQ47" s="475"/>
      <c r="GPR47" s="475"/>
      <c r="GPS47" s="475"/>
      <c r="GPT47" s="475"/>
      <c r="GPU47" s="475"/>
      <c r="GPV47" s="475"/>
      <c r="GPW47" s="475"/>
      <c r="GPX47" s="475"/>
      <c r="GPY47" s="475"/>
      <c r="GPZ47" s="475"/>
      <c r="GQA47" s="475"/>
      <c r="GQB47" s="475"/>
      <c r="GQC47" s="475"/>
      <c r="GQD47" s="475"/>
      <c r="GQE47" s="475"/>
      <c r="GQF47" s="475"/>
      <c r="GQG47" s="475"/>
      <c r="GQH47" s="475"/>
      <c r="GQI47" s="475"/>
      <c r="GQJ47" s="475"/>
      <c r="GQK47" s="475"/>
      <c r="GQL47" s="475"/>
      <c r="GQM47" s="475"/>
      <c r="GQN47" s="475"/>
      <c r="GQO47" s="475"/>
      <c r="GQP47" s="475"/>
      <c r="GQQ47" s="475"/>
      <c r="GQR47" s="475"/>
      <c r="GQS47" s="475"/>
      <c r="GQT47" s="475"/>
      <c r="GQU47" s="475"/>
      <c r="GQV47" s="475"/>
      <c r="GQW47" s="475"/>
      <c r="GQX47" s="475"/>
      <c r="GQY47" s="475"/>
      <c r="GQZ47" s="475"/>
      <c r="GRA47" s="475"/>
      <c r="GRB47" s="475"/>
      <c r="GRC47" s="475"/>
      <c r="GRD47" s="475"/>
      <c r="GRE47" s="475"/>
      <c r="GRF47" s="475"/>
      <c r="GRG47" s="475"/>
      <c r="GRH47" s="475"/>
      <c r="GRI47" s="475"/>
      <c r="GRJ47" s="475"/>
      <c r="GRK47" s="475"/>
      <c r="GRL47" s="475"/>
      <c r="GRM47" s="475"/>
      <c r="GRN47" s="475"/>
      <c r="GRO47" s="475"/>
      <c r="GRP47" s="475"/>
      <c r="GRQ47" s="475"/>
      <c r="GRR47" s="475"/>
      <c r="GRS47" s="475"/>
      <c r="GRT47" s="475"/>
      <c r="GRU47" s="475"/>
      <c r="GRV47" s="475"/>
      <c r="GRW47" s="475"/>
      <c r="GRX47" s="475"/>
      <c r="GRY47" s="475"/>
      <c r="GRZ47" s="475"/>
      <c r="GSA47" s="475"/>
      <c r="GSB47" s="475"/>
      <c r="GSC47" s="475"/>
      <c r="GSD47" s="475"/>
      <c r="GSE47" s="475"/>
      <c r="GSF47" s="475"/>
      <c r="GSG47" s="475"/>
      <c r="GSH47" s="475"/>
      <c r="GSI47" s="475"/>
      <c r="GSJ47" s="475"/>
      <c r="GSK47" s="475"/>
      <c r="GSL47" s="475"/>
      <c r="GSM47" s="475"/>
      <c r="GSN47" s="475"/>
      <c r="GSO47" s="475"/>
      <c r="GSP47" s="475"/>
      <c r="GSQ47" s="475"/>
      <c r="GSR47" s="475"/>
      <c r="GSS47" s="475"/>
      <c r="GST47" s="475"/>
      <c r="GSU47" s="475"/>
      <c r="GSV47" s="475"/>
      <c r="GSW47" s="475"/>
      <c r="GSX47" s="475"/>
      <c r="GSY47" s="475"/>
      <c r="GSZ47" s="475"/>
      <c r="GTA47" s="475"/>
      <c r="GTB47" s="475"/>
      <c r="GTC47" s="475"/>
      <c r="GTD47" s="475"/>
      <c r="GTE47" s="475"/>
      <c r="GTF47" s="475"/>
      <c r="GTG47" s="475"/>
      <c r="GTH47" s="475"/>
      <c r="GTI47" s="475"/>
      <c r="GTJ47" s="475"/>
      <c r="GTK47" s="475"/>
      <c r="GTL47" s="475"/>
      <c r="GTM47" s="475"/>
      <c r="GTN47" s="475"/>
      <c r="GTO47" s="475"/>
      <c r="GTP47" s="475"/>
      <c r="GTQ47" s="475"/>
      <c r="GTR47" s="475"/>
      <c r="GTS47" s="475"/>
      <c r="GTT47" s="475"/>
      <c r="GTU47" s="475"/>
      <c r="GTV47" s="475"/>
      <c r="GTW47" s="475"/>
      <c r="GTX47" s="475"/>
      <c r="GTY47" s="475"/>
      <c r="GTZ47" s="475"/>
      <c r="GUA47" s="475"/>
      <c r="GUB47" s="475"/>
      <c r="GUC47" s="475"/>
      <c r="GUD47" s="475"/>
      <c r="GUE47" s="475"/>
      <c r="GUF47" s="475"/>
      <c r="GUG47" s="475"/>
      <c r="GUH47" s="475"/>
      <c r="GUI47" s="475"/>
      <c r="GUJ47" s="475"/>
      <c r="GUK47" s="475"/>
      <c r="GUL47" s="475"/>
      <c r="GUM47" s="475"/>
      <c r="GUN47" s="475"/>
      <c r="GUO47" s="475"/>
      <c r="GUP47" s="475"/>
      <c r="GUQ47" s="475"/>
      <c r="GUR47" s="475"/>
      <c r="GUS47" s="475"/>
      <c r="GUT47" s="475"/>
      <c r="GUU47" s="475"/>
      <c r="GUV47" s="475"/>
      <c r="GUW47" s="475"/>
      <c r="GUX47" s="475"/>
      <c r="GUY47" s="475"/>
      <c r="GUZ47" s="475"/>
      <c r="GVA47" s="475"/>
      <c r="GVB47" s="475"/>
      <c r="GVC47" s="475"/>
      <c r="GVD47" s="475"/>
      <c r="GVE47" s="475"/>
      <c r="GVF47" s="475"/>
      <c r="GVG47" s="475"/>
      <c r="GVH47" s="475"/>
      <c r="GVI47" s="475"/>
      <c r="GVJ47" s="475"/>
      <c r="GVK47" s="475"/>
      <c r="GVL47" s="475"/>
      <c r="GVM47" s="475"/>
      <c r="GVN47" s="475"/>
      <c r="GVO47" s="475"/>
      <c r="GVP47" s="475"/>
      <c r="GVQ47" s="475"/>
      <c r="GVR47" s="475"/>
      <c r="GVS47" s="475"/>
      <c r="GVT47" s="475"/>
      <c r="GVU47" s="475"/>
      <c r="GVV47" s="475"/>
      <c r="GVW47" s="475"/>
      <c r="GVX47" s="475"/>
      <c r="GVY47" s="475"/>
      <c r="GVZ47" s="475"/>
      <c r="GWA47" s="475"/>
      <c r="GWB47" s="475"/>
      <c r="GWC47" s="475"/>
      <c r="GWD47" s="475"/>
      <c r="GWE47" s="475"/>
      <c r="GWF47" s="475"/>
      <c r="GWG47" s="475"/>
      <c r="GWH47" s="475"/>
      <c r="GWI47" s="475"/>
      <c r="GWJ47" s="475"/>
      <c r="GWK47" s="475"/>
      <c r="GWL47" s="475"/>
      <c r="GWM47" s="475"/>
      <c r="GWN47" s="475"/>
      <c r="GWO47" s="475"/>
      <c r="GWP47" s="475"/>
      <c r="GWQ47" s="475"/>
      <c r="GWR47" s="475"/>
      <c r="GWS47" s="475"/>
      <c r="GWT47" s="475"/>
      <c r="GWU47" s="475"/>
      <c r="GWV47" s="475"/>
      <c r="GWW47" s="475"/>
      <c r="GWX47" s="475"/>
      <c r="GWY47" s="475"/>
      <c r="GWZ47" s="475"/>
      <c r="GXA47" s="475"/>
      <c r="GXB47" s="475"/>
      <c r="GXC47" s="475"/>
      <c r="GXD47" s="475"/>
      <c r="GXE47" s="475"/>
      <c r="GXF47" s="475"/>
      <c r="GXG47" s="475"/>
      <c r="GXH47" s="475"/>
      <c r="GXI47" s="475"/>
      <c r="GXJ47" s="475"/>
      <c r="GXK47" s="475"/>
      <c r="GXL47" s="475"/>
      <c r="GXM47" s="475"/>
      <c r="GXN47" s="475"/>
      <c r="GXO47" s="475"/>
      <c r="GXP47" s="475"/>
      <c r="GXQ47" s="475"/>
      <c r="GXR47" s="475"/>
      <c r="GXS47" s="475"/>
      <c r="GXT47" s="475"/>
      <c r="GXU47" s="475"/>
      <c r="GXV47" s="475"/>
      <c r="GXW47" s="475"/>
      <c r="GXX47" s="475"/>
      <c r="GXY47" s="475"/>
      <c r="GXZ47" s="475"/>
      <c r="GYA47" s="475"/>
      <c r="GYB47" s="475"/>
      <c r="GYC47" s="475"/>
      <c r="GYD47" s="475"/>
      <c r="GYE47" s="475"/>
      <c r="GYF47" s="475"/>
      <c r="GYG47" s="475"/>
      <c r="GYH47" s="475"/>
      <c r="GYI47" s="475"/>
      <c r="GYJ47" s="475"/>
      <c r="GYK47" s="475"/>
      <c r="GYL47" s="475"/>
      <c r="GYM47" s="475"/>
      <c r="GYN47" s="475"/>
      <c r="GYO47" s="475"/>
      <c r="GYP47" s="475"/>
      <c r="GYQ47" s="475"/>
      <c r="GYR47" s="475"/>
      <c r="GYS47" s="475"/>
      <c r="GYT47" s="475"/>
      <c r="GYU47" s="475"/>
      <c r="GYV47" s="475"/>
      <c r="GYW47" s="475"/>
      <c r="GYX47" s="475"/>
      <c r="GYY47" s="475"/>
      <c r="GYZ47" s="475"/>
      <c r="GZA47" s="475"/>
      <c r="GZB47" s="475"/>
      <c r="GZC47" s="475"/>
      <c r="GZD47" s="475"/>
      <c r="GZE47" s="475"/>
      <c r="GZF47" s="475"/>
      <c r="GZG47" s="475"/>
      <c r="GZH47" s="475"/>
      <c r="GZI47" s="475"/>
      <c r="GZJ47" s="475"/>
      <c r="GZK47" s="475"/>
      <c r="GZL47" s="475"/>
      <c r="GZM47" s="475"/>
      <c r="GZN47" s="475"/>
      <c r="GZO47" s="475"/>
      <c r="GZP47" s="475"/>
      <c r="GZQ47" s="475"/>
      <c r="GZR47" s="475"/>
      <c r="GZS47" s="475"/>
      <c r="GZT47" s="475"/>
      <c r="GZU47" s="475"/>
      <c r="GZV47" s="475"/>
      <c r="GZW47" s="475"/>
      <c r="GZX47" s="475"/>
      <c r="GZY47" s="475"/>
      <c r="GZZ47" s="475"/>
      <c r="HAA47" s="475"/>
      <c r="HAB47" s="475"/>
      <c r="HAC47" s="475"/>
      <c r="HAD47" s="475"/>
      <c r="HAE47" s="475"/>
      <c r="HAF47" s="475"/>
      <c r="HAG47" s="475"/>
      <c r="HAH47" s="475"/>
      <c r="HAI47" s="475"/>
      <c r="HAJ47" s="475"/>
      <c r="HAK47" s="475"/>
      <c r="HAL47" s="475"/>
      <c r="HAM47" s="475"/>
      <c r="HAN47" s="475"/>
      <c r="HAO47" s="475"/>
      <c r="HAP47" s="475"/>
      <c r="HAQ47" s="475"/>
      <c r="HAR47" s="475"/>
      <c r="HAS47" s="475"/>
      <c r="HAT47" s="475"/>
      <c r="HAU47" s="475"/>
      <c r="HAV47" s="475"/>
      <c r="HAW47" s="475"/>
      <c r="HAX47" s="475"/>
      <c r="HAY47" s="475"/>
      <c r="HAZ47" s="475"/>
      <c r="HBA47" s="475"/>
      <c r="HBB47" s="475"/>
      <c r="HBC47" s="475"/>
      <c r="HBD47" s="475"/>
      <c r="HBE47" s="475"/>
      <c r="HBF47" s="475"/>
      <c r="HBG47" s="475"/>
      <c r="HBH47" s="475"/>
      <c r="HBI47" s="475"/>
      <c r="HBJ47" s="475"/>
      <c r="HBK47" s="475"/>
      <c r="HBL47" s="475"/>
      <c r="HBM47" s="475"/>
      <c r="HBN47" s="475"/>
      <c r="HBO47" s="475"/>
      <c r="HBP47" s="475"/>
      <c r="HBQ47" s="475"/>
      <c r="HBR47" s="475"/>
      <c r="HBS47" s="475"/>
      <c r="HBT47" s="475"/>
      <c r="HBU47" s="475"/>
      <c r="HBV47" s="475"/>
      <c r="HBW47" s="475"/>
      <c r="HBX47" s="475"/>
      <c r="HBY47" s="475"/>
      <c r="HBZ47" s="475"/>
      <c r="HCA47" s="475"/>
      <c r="HCB47" s="475"/>
      <c r="HCC47" s="475"/>
      <c r="HCD47" s="475"/>
      <c r="HCE47" s="475"/>
      <c r="HCF47" s="475"/>
      <c r="HCG47" s="475"/>
      <c r="HCH47" s="475"/>
      <c r="HCI47" s="475"/>
      <c r="HCJ47" s="475"/>
      <c r="HCK47" s="475"/>
      <c r="HCL47" s="475"/>
      <c r="HCM47" s="475"/>
      <c r="HCN47" s="475"/>
      <c r="HCO47" s="475"/>
      <c r="HCP47" s="475"/>
      <c r="HCQ47" s="475"/>
      <c r="HCR47" s="475"/>
      <c r="HCS47" s="475"/>
      <c r="HCT47" s="475"/>
      <c r="HCU47" s="475"/>
      <c r="HCV47" s="475"/>
      <c r="HCW47" s="475"/>
      <c r="HCX47" s="475"/>
      <c r="HCY47" s="475"/>
      <c r="HCZ47" s="475"/>
      <c r="HDA47" s="475"/>
      <c r="HDB47" s="475"/>
      <c r="HDC47" s="475"/>
      <c r="HDD47" s="475"/>
      <c r="HDE47" s="475"/>
      <c r="HDF47" s="475"/>
      <c r="HDG47" s="475"/>
      <c r="HDH47" s="475"/>
      <c r="HDI47" s="475"/>
      <c r="HDJ47" s="475"/>
      <c r="HDK47" s="475"/>
      <c r="HDL47" s="475"/>
      <c r="HDM47" s="475"/>
      <c r="HDN47" s="475"/>
      <c r="HDO47" s="475"/>
      <c r="HDP47" s="475"/>
      <c r="HDQ47" s="475"/>
      <c r="HDR47" s="475"/>
      <c r="HDS47" s="475"/>
      <c r="HDT47" s="475"/>
      <c r="HDU47" s="475"/>
      <c r="HDV47" s="475"/>
      <c r="HDW47" s="475"/>
      <c r="HDX47" s="475"/>
      <c r="HDY47" s="475"/>
      <c r="HDZ47" s="475"/>
      <c r="HEA47" s="475"/>
      <c r="HEB47" s="475"/>
      <c r="HEC47" s="475"/>
      <c r="HED47" s="475"/>
      <c r="HEE47" s="475"/>
      <c r="HEF47" s="475"/>
      <c r="HEG47" s="475"/>
      <c r="HEH47" s="475"/>
      <c r="HEI47" s="475"/>
      <c r="HEJ47" s="475"/>
      <c r="HEK47" s="475"/>
      <c r="HEL47" s="475"/>
      <c r="HEM47" s="475"/>
      <c r="HEN47" s="475"/>
      <c r="HEO47" s="475"/>
      <c r="HEP47" s="475"/>
      <c r="HEQ47" s="475"/>
      <c r="HER47" s="475"/>
      <c r="HES47" s="475"/>
      <c r="HET47" s="475"/>
      <c r="HEU47" s="475"/>
      <c r="HEV47" s="475"/>
      <c r="HEW47" s="475"/>
      <c r="HEX47" s="475"/>
      <c r="HEY47" s="475"/>
      <c r="HEZ47" s="475"/>
      <c r="HFA47" s="475"/>
      <c r="HFB47" s="475"/>
      <c r="HFC47" s="475"/>
      <c r="HFD47" s="475"/>
      <c r="HFE47" s="475"/>
      <c r="HFF47" s="475"/>
      <c r="HFG47" s="475"/>
      <c r="HFH47" s="475"/>
      <c r="HFI47" s="475"/>
      <c r="HFJ47" s="475"/>
      <c r="HFK47" s="475"/>
      <c r="HFL47" s="475"/>
      <c r="HFM47" s="475"/>
      <c r="HFN47" s="475"/>
      <c r="HFO47" s="475"/>
      <c r="HFP47" s="475"/>
      <c r="HFQ47" s="475"/>
      <c r="HFR47" s="475"/>
      <c r="HFS47" s="475"/>
      <c r="HFT47" s="475"/>
      <c r="HFU47" s="475"/>
      <c r="HFV47" s="475"/>
      <c r="HFW47" s="475"/>
      <c r="HFX47" s="475"/>
      <c r="HFY47" s="475"/>
      <c r="HFZ47" s="475"/>
      <c r="HGA47" s="475"/>
      <c r="HGB47" s="475"/>
      <c r="HGC47" s="475"/>
      <c r="HGD47" s="475"/>
      <c r="HGE47" s="475"/>
      <c r="HGF47" s="475"/>
      <c r="HGG47" s="475"/>
      <c r="HGH47" s="475"/>
      <c r="HGI47" s="475"/>
      <c r="HGJ47" s="475"/>
      <c r="HGK47" s="475"/>
      <c r="HGL47" s="475"/>
      <c r="HGM47" s="475"/>
      <c r="HGN47" s="475"/>
      <c r="HGO47" s="475"/>
      <c r="HGP47" s="475"/>
      <c r="HGQ47" s="475"/>
      <c r="HGR47" s="475"/>
      <c r="HGS47" s="475"/>
      <c r="HGT47" s="475"/>
      <c r="HGU47" s="475"/>
      <c r="HGV47" s="475"/>
      <c r="HGW47" s="475"/>
      <c r="HGX47" s="475"/>
      <c r="HGY47" s="475"/>
      <c r="HGZ47" s="475"/>
      <c r="HHA47" s="475"/>
      <c r="HHB47" s="475"/>
      <c r="HHC47" s="475"/>
      <c r="HHD47" s="475"/>
      <c r="HHE47" s="475"/>
      <c r="HHF47" s="475"/>
      <c r="HHG47" s="475"/>
      <c r="HHH47" s="475"/>
      <c r="HHI47" s="475"/>
      <c r="HHJ47" s="475"/>
      <c r="HHK47" s="475"/>
      <c r="HHL47" s="475"/>
      <c r="HHM47" s="475"/>
      <c r="HHN47" s="475"/>
      <c r="HHO47" s="475"/>
      <c r="HHP47" s="475"/>
      <c r="HHQ47" s="475"/>
      <c r="HHR47" s="475"/>
      <c r="HHS47" s="475"/>
      <c r="HHT47" s="475"/>
      <c r="HHU47" s="475"/>
      <c r="HHV47" s="475"/>
      <c r="HHW47" s="475"/>
      <c r="HHX47" s="475"/>
      <c r="HHY47" s="475"/>
      <c r="HHZ47" s="475"/>
      <c r="HIA47" s="475"/>
      <c r="HIB47" s="475"/>
      <c r="HIC47" s="475"/>
      <c r="HID47" s="475"/>
      <c r="HIE47" s="475"/>
      <c r="HIF47" s="475"/>
      <c r="HIG47" s="475"/>
      <c r="HIH47" s="475"/>
      <c r="HII47" s="475"/>
      <c r="HIJ47" s="475"/>
      <c r="HIK47" s="475"/>
      <c r="HIL47" s="475"/>
      <c r="HIM47" s="475"/>
      <c r="HIN47" s="475"/>
      <c r="HIO47" s="475"/>
      <c r="HIP47" s="475"/>
      <c r="HIQ47" s="475"/>
      <c r="HIR47" s="475"/>
      <c r="HIS47" s="475"/>
      <c r="HIT47" s="475"/>
      <c r="HIU47" s="475"/>
      <c r="HIV47" s="475"/>
      <c r="HIW47" s="475"/>
      <c r="HIX47" s="475"/>
      <c r="HIY47" s="475"/>
      <c r="HIZ47" s="475"/>
      <c r="HJA47" s="475"/>
      <c r="HJB47" s="475"/>
      <c r="HJC47" s="475"/>
      <c r="HJD47" s="475"/>
      <c r="HJE47" s="475"/>
      <c r="HJF47" s="475"/>
      <c r="HJG47" s="475"/>
      <c r="HJH47" s="475"/>
      <c r="HJI47" s="475"/>
      <c r="HJJ47" s="475"/>
      <c r="HJK47" s="475"/>
      <c r="HJL47" s="475"/>
      <c r="HJM47" s="475"/>
      <c r="HJN47" s="475"/>
      <c r="HJO47" s="475"/>
      <c r="HJP47" s="475"/>
      <c r="HJQ47" s="475"/>
      <c r="HJR47" s="475"/>
      <c r="HJS47" s="475"/>
      <c r="HJT47" s="475"/>
      <c r="HJU47" s="475"/>
      <c r="HJV47" s="475"/>
      <c r="HJW47" s="475"/>
      <c r="HJX47" s="475"/>
      <c r="HJY47" s="475"/>
      <c r="HJZ47" s="475"/>
      <c r="HKA47" s="475"/>
      <c r="HKB47" s="475"/>
      <c r="HKC47" s="475"/>
      <c r="HKD47" s="475"/>
      <c r="HKE47" s="475"/>
      <c r="HKF47" s="475"/>
      <c r="HKG47" s="475"/>
      <c r="HKH47" s="475"/>
      <c r="HKI47" s="475"/>
      <c r="HKJ47" s="475"/>
      <c r="HKK47" s="475"/>
      <c r="HKL47" s="475"/>
      <c r="HKM47" s="475"/>
      <c r="HKN47" s="475"/>
      <c r="HKO47" s="475"/>
      <c r="HKP47" s="475"/>
      <c r="HKQ47" s="475"/>
      <c r="HKR47" s="475"/>
      <c r="HKS47" s="475"/>
      <c r="HKT47" s="475"/>
      <c r="HKU47" s="475"/>
      <c r="HKV47" s="475"/>
      <c r="HKW47" s="475"/>
      <c r="HKX47" s="475"/>
      <c r="HKY47" s="475"/>
      <c r="HKZ47" s="475"/>
      <c r="HLA47" s="475"/>
      <c r="HLB47" s="475"/>
      <c r="HLC47" s="475"/>
      <c r="HLD47" s="475"/>
      <c r="HLE47" s="475"/>
      <c r="HLF47" s="475"/>
      <c r="HLG47" s="475"/>
      <c r="HLH47" s="475"/>
      <c r="HLI47" s="475"/>
      <c r="HLJ47" s="475"/>
      <c r="HLK47" s="475"/>
      <c r="HLL47" s="475"/>
      <c r="HLM47" s="475"/>
      <c r="HLN47" s="475"/>
      <c r="HLO47" s="475"/>
      <c r="HLP47" s="475"/>
      <c r="HLQ47" s="475"/>
      <c r="HLR47" s="475"/>
      <c r="HLS47" s="475"/>
      <c r="HLT47" s="475"/>
      <c r="HLU47" s="475"/>
      <c r="HLV47" s="475"/>
      <c r="HLW47" s="475"/>
      <c r="HLX47" s="475"/>
      <c r="HLY47" s="475"/>
      <c r="HLZ47" s="475"/>
      <c r="HMA47" s="475"/>
      <c r="HMB47" s="475"/>
      <c r="HMC47" s="475"/>
      <c r="HMD47" s="475"/>
      <c r="HME47" s="475"/>
      <c r="HMF47" s="475"/>
      <c r="HMG47" s="475"/>
      <c r="HMH47" s="475"/>
      <c r="HMI47" s="475"/>
      <c r="HMJ47" s="475"/>
      <c r="HMK47" s="475"/>
      <c r="HML47" s="475"/>
      <c r="HMM47" s="475"/>
      <c r="HMN47" s="475"/>
      <c r="HMO47" s="475"/>
      <c r="HMP47" s="475"/>
      <c r="HMQ47" s="475"/>
      <c r="HMR47" s="475"/>
      <c r="HMS47" s="475"/>
      <c r="HMT47" s="475"/>
      <c r="HMU47" s="475"/>
      <c r="HMV47" s="475"/>
      <c r="HMW47" s="475"/>
      <c r="HMX47" s="475"/>
      <c r="HMY47" s="475"/>
      <c r="HMZ47" s="475"/>
      <c r="HNA47" s="475"/>
      <c r="HNB47" s="475"/>
      <c r="HNC47" s="475"/>
      <c r="HND47" s="475"/>
      <c r="HNE47" s="475"/>
      <c r="HNF47" s="475"/>
      <c r="HNG47" s="475"/>
      <c r="HNH47" s="475"/>
      <c r="HNI47" s="475"/>
      <c r="HNJ47" s="475"/>
      <c r="HNK47" s="475"/>
      <c r="HNL47" s="475"/>
      <c r="HNM47" s="475"/>
      <c r="HNN47" s="475"/>
      <c r="HNO47" s="475"/>
      <c r="HNP47" s="475"/>
      <c r="HNQ47" s="475"/>
      <c r="HNR47" s="475"/>
      <c r="HNS47" s="475"/>
      <c r="HNT47" s="475"/>
      <c r="HNU47" s="475"/>
      <c r="HNV47" s="475"/>
      <c r="HNW47" s="475"/>
      <c r="HNX47" s="475"/>
      <c r="HNY47" s="475"/>
      <c r="HNZ47" s="475"/>
      <c r="HOA47" s="475"/>
      <c r="HOB47" s="475"/>
      <c r="HOC47" s="475"/>
      <c r="HOD47" s="475"/>
      <c r="HOE47" s="475"/>
      <c r="HOF47" s="475"/>
      <c r="HOG47" s="475"/>
      <c r="HOH47" s="475"/>
      <c r="HOI47" s="475"/>
      <c r="HOJ47" s="475"/>
      <c r="HOK47" s="475"/>
      <c r="HOL47" s="475"/>
      <c r="HOM47" s="475"/>
      <c r="HON47" s="475"/>
      <c r="HOO47" s="475"/>
      <c r="HOP47" s="475"/>
      <c r="HOQ47" s="475"/>
      <c r="HOR47" s="475"/>
      <c r="HOS47" s="475"/>
      <c r="HOT47" s="475"/>
      <c r="HOU47" s="475"/>
      <c r="HOV47" s="475"/>
      <c r="HOW47" s="475"/>
      <c r="HOX47" s="475"/>
      <c r="HOY47" s="475"/>
      <c r="HOZ47" s="475"/>
      <c r="HPA47" s="475"/>
      <c r="HPB47" s="475"/>
      <c r="HPC47" s="475"/>
      <c r="HPD47" s="475"/>
      <c r="HPE47" s="475"/>
      <c r="HPF47" s="475"/>
      <c r="HPG47" s="475"/>
      <c r="HPH47" s="475"/>
      <c r="HPI47" s="475"/>
      <c r="HPJ47" s="475"/>
      <c r="HPK47" s="475"/>
      <c r="HPL47" s="475"/>
      <c r="HPM47" s="475"/>
      <c r="HPN47" s="475"/>
      <c r="HPO47" s="475"/>
      <c r="HPP47" s="475"/>
      <c r="HPQ47" s="475"/>
      <c r="HPR47" s="475"/>
      <c r="HPS47" s="475"/>
      <c r="HPT47" s="475"/>
      <c r="HPU47" s="475"/>
      <c r="HPV47" s="475"/>
      <c r="HPW47" s="475"/>
      <c r="HPX47" s="475"/>
      <c r="HPY47" s="475"/>
      <c r="HPZ47" s="475"/>
      <c r="HQA47" s="475"/>
      <c r="HQB47" s="475"/>
      <c r="HQC47" s="475"/>
      <c r="HQD47" s="475"/>
      <c r="HQE47" s="475"/>
      <c r="HQF47" s="475"/>
      <c r="HQG47" s="475"/>
      <c r="HQH47" s="475"/>
      <c r="HQI47" s="475"/>
      <c r="HQJ47" s="475"/>
      <c r="HQK47" s="475"/>
      <c r="HQL47" s="475"/>
      <c r="HQM47" s="475"/>
      <c r="HQN47" s="475"/>
      <c r="HQO47" s="475"/>
      <c r="HQP47" s="475"/>
      <c r="HQQ47" s="475"/>
      <c r="HQR47" s="475"/>
      <c r="HQS47" s="475"/>
      <c r="HQT47" s="475"/>
      <c r="HQU47" s="475"/>
      <c r="HQV47" s="475"/>
      <c r="HQW47" s="475"/>
      <c r="HQX47" s="475"/>
      <c r="HQY47" s="475"/>
      <c r="HQZ47" s="475"/>
      <c r="HRA47" s="475"/>
      <c r="HRB47" s="475"/>
      <c r="HRC47" s="475"/>
      <c r="HRD47" s="475"/>
      <c r="HRE47" s="475"/>
      <c r="HRF47" s="475"/>
      <c r="HRG47" s="475"/>
      <c r="HRH47" s="475"/>
      <c r="HRI47" s="475"/>
      <c r="HRJ47" s="475"/>
      <c r="HRK47" s="475"/>
      <c r="HRL47" s="475"/>
      <c r="HRM47" s="475"/>
      <c r="HRN47" s="475"/>
      <c r="HRO47" s="475"/>
      <c r="HRP47" s="475"/>
      <c r="HRQ47" s="475"/>
      <c r="HRR47" s="475"/>
      <c r="HRS47" s="475"/>
      <c r="HRT47" s="475"/>
      <c r="HRU47" s="475"/>
      <c r="HRV47" s="475"/>
      <c r="HRW47" s="475"/>
      <c r="HRX47" s="475"/>
      <c r="HRY47" s="475"/>
      <c r="HRZ47" s="475"/>
      <c r="HSA47" s="475"/>
      <c r="HSB47" s="475"/>
      <c r="HSC47" s="475"/>
      <c r="HSD47" s="475"/>
      <c r="HSE47" s="475"/>
      <c r="HSF47" s="475"/>
      <c r="HSG47" s="475"/>
      <c r="HSH47" s="475"/>
      <c r="HSI47" s="475"/>
      <c r="HSJ47" s="475"/>
      <c r="HSK47" s="475"/>
      <c r="HSL47" s="475"/>
      <c r="HSM47" s="475"/>
      <c r="HSN47" s="475"/>
      <c r="HSO47" s="475"/>
      <c r="HSP47" s="475"/>
      <c r="HSQ47" s="475"/>
      <c r="HSR47" s="475"/>
      <c r="HSS47" s="475"/>
      <c r="HST47" s="475"/>
      <c r="HSU47" s="475"/>
      <c r="HSV47" s="475"/>
      <c r="HSW47" s="475"/>
      <c r="HSX47" s="475"/>
      <c r="HSY47" s="475"/>
      <c r="HSZ47" s="475"/>
      <c r="HTA47" s="475"/>
      <c r="HTB47" s="475"/>
      <c r="HTC47" s="475"/>
      <c r="HTD47" s="475"/>
      <c r="HTE47" s="475"/>
      <c r="HTF47" s="475"/>
      <c r="HTG47" s="475"/>
      <c r="HTH47" s="475"/>
      <c r="HTI47" s="475"/>
      <c r="HTJ47" s="475"/>
      <c r="HTK47" s="475"/>
      <c r="HTL47" s="475"/>
      <c r="HTM47" s="475"/>
      <c r="HTN47" s="475"/>
      <c r="HTO47" s="475"/>
      <c r="HTP47" s="475"/>
      <c r="HTQ47" s="475"/>
      <c r="HTR47" s="475"/>
      <c r="HTS47" s="475"/>
      <c r="HTT47" s="475"/>
      <c r="HTU47" s="475"/>
      <c r="HTV47" s="475"/>
      <c r="HTW47" s="475"/>
      <c r="HTX47" s="475"/>
      <c r="HTY47" s="475"/>
      <c r="HTZ47" s="475"/>
      <c r="HUA47" s="475"/>
      <c r="HUB47" s="475"/>
      <c r="HUC47" s="475"/>
      <c r="HUD47" s="475"/>
      <c r="HUE47" s="475"/>
      <c r="HUF47" s="475"/>
      <c r="HUG47" s="475"/>
      <c r="HUH47" s="475"/>
      <c r="HUI47" s="475"/>
      <c r="HUJ47" s="475"/>
      <c r="HUK47" s="475"/>
      <c r="HUL47" s="475"/>
      <c r="HUM47" s="475"/>
      <c r="HUN47" s="475"/>
      <c r="HUO47" s="475"/>
      <c r="HUP47" s="475"/>
      <c r="HUQ47" s="475"/>
      <c r="HUR47" s="475"/>
      <c r="HUS47" s="475"/>
      <c r="HUT47" s="475"/>
      <c r="HUU47" s="475"/>
      <c r="HUV47" s="475"/>
      <c r="HUW47" s="475"/>
      <c r="HUX47" s="475"/>
      <c r="HUY47" s="475"/>
      <c r="HUZ47" s="475"/>
      <c r="HVA47" s="475"/>
      <c r="HVB47" s="475"/>
      <c r="HVC47" s="475"/>
      <c r="HVD47" s="475"/>
      <c r="HVE47" s="475"/>
      <c r="HVF47" s="475"/>
      <c r="HVG47" s="475"/>
      <c r="HVH47" s="475"/>
      <c r="HVI47" s="475"/>
      <c r="HVJ47" s="475"/>
      <c r="HVK47" s="475"/>
      <c r="HVL47" s="475"/>
      <c r="HVM47" s="475"/>
      <c r="HVN47" s="475"/>
      <c r="HVO47" s="475"/>
      <c r="HVP47" s="475"/>
      <c r="HVQ47" s="475"/>
      <c r="HVR47" s="475"/>
      <c r="HVS47" s="475"/>
      <c r="HVT47" s="475"/>
      <c r="HVU47" s="475"/>
      <c r="HVV47" s="475"/>
      <c r="HVW47" s="475"/>
      <c r="HVX47" s="475"/>
      <c r="HVY47" s="475"/>
      <c r="HVZ47" s="475"/>
      <c r="HWA47" s="475"/>
      <c r="HWB47" s="475"/>
      <c r="HWC47" s="475"/>
      <c r="HWD47" s="475"/>
      <c r="HWE47" s="475"/>
      <c r="HWF47" s="475"/>
      <c r="HWG47" s="475"/>
      <c r="HWH47" s="475"/>
      <c r="HWI47" s="475"/>
      <c r="HWJ47" s="475"/>
      <c r="HWK47" s="475"/>
      <c r="HWL47" s="475"/>
      <c r="HWM47" s="475"/>
      <c r="HWN47" s="475"/>
      <c r="HWO47" s="475"/>
      <c r="HWP47" s="475"/>
      <c r="HWQ47" s="475"/>
      <c r="HWR47" s="475"/>
      <c r="HWS47" s="475"/>
      <c r="HWT47" s="475"/>
      <c r="HWU47" s="475"/>
      <c r="HWV47" s="475"/>
      <c r="HWW47" s="475"/>
      <c r="HWX47" s="475"/>
      <c r="HWY47" s="475"/>
      <c r="HWZ47" s="475"/>
      <c r="HXA47" s="475"/>
      <c r="HXB47" s="475"/>
      <c r="HXC47" s="475"/>
      <c r="HXD47" s="475"/>
      <c r="HXE47" s="475"/>
      <c r="HXF47" s="475"/>
      <c r="HXG47" s="475"/>
      <c r="HXH47" s="475"/>
      <c r="HXI47" s="475"/>
      <c r="HXJ47" s="475"/>
      <c r="HXK47" s="475"/>
      <c r="HXL47" s="475"/>
      <c r="HXM47" s="475"/>
      <c r="HXN47" s="475"/>
      <c r="HXO47" s="475"/>
      <c r="HXP47" s="475"/>
      <c r="HXQ47" s="475"/>
      <c r="HXR47" s="475"/>
      <c r="HXS47" s="475"/>
      <c r="HXT47" s="475"/>
      <c r="HXU47" s="475"/>
      <c r="HXV47" s="475"/>
      <c r="HXW47" s="475"/>
      <c r="HXX47" s="475"/>
      <c r="HXY47" s="475"/>
      <c r="HXZ47" s="475"/>
      <c r="HYA47" s="475"/>
      <c r="HYB47" s="475"/>
      <c r="HYC47" s="475"/>
      <c r="HYD47" s="475"/>
      <c r="HYE47" s="475"/>
      <c r="HYF47" s="475"/>
      <c r="HYG47" s="475"/>
      <c r="HYH47" s="475"/>
      <c r="HYI47" s="475"/>
      <c r="HYJ47" s="475"/>
      <c r="HYK47" s="475"/>
      <c r="HYL47" s="475"/>
      <c r="HYM47" s="475"/>
      <c r="HYN47" s="475"/>
      <c r="HYO47" s="475"/>
      <c r="HYP47" s="475"/>
      <c r="HYQ47" s="475"/>
      <c r="HYR47" s="475"/>
      <c r="HYS47" s="475"/>
      <c r="HYT47" s="475"/>
      <c r="HYU47" s="475"/>
      <c r="HYV47" s="475"/>
      <c r="HYW47" s="475"/>
      <c r="HYX47" s="475"/>
      <c r="HYY47" s="475"/>
      <c r="HYZ47" s="475"/>
      <c r="HZA47" s="475"/>
      <c r="HZB47" s="475"/>
      <c r="HZC47" s="475"/>
      <c r="HZD47" s="475"/>
      <c r="HZE47" s="475"/>
      <c r="HZF47" s="475"/>
      <c r="HZG47" s="475"/>
      <c r="HZH47" s="475"/>
      <c r="HZI47" s="475"/>
      <c r="HZJ47" s="475"/>
      <c r="HZK47" s="475"/>
      <c r="HZL47" s="475"/>
      <c r="HZM47" s="475"/>
      <c r="HZN47" s="475"/>
      <c r="HZO47" s="475"/>
      <c r="HZP47" s="475"/>
      <c r="HZQ47" s="475"/>
      <c r="HZR47" s="475"/>
      <c r="HZS47" s="475"/>
      <c r="HZT47" s="475"/>
      <c r="HZU47" s="475"/>
      <c r="HZV47" s="475"/>
      <c r="HZW47" s="475"/>
      <c r="HZX47" s="475"/>
      <c r="HZY47" s="475"/>
      <c r="HZZ47" s="475"/>
      <c r="IAA47" s="475"/>
      <c r="IAB47" s="475"/>
      <c r="IAC47" s="475"/>
      <c r="IAD47" s="475"/>
      <c r="IAE47" s="475"/>
      <c r="IAF47" s="475"/>
      <c r="IAG47" s="475"/>
      <c r="IAH47" s="475"/>
      <c r="IAI47" s="475"/>
      <c r="IAJ47" s="475"/>
      <c r="IAK47" s="475"/>
      <c r="IAL47" s="475"/>
      <c r="IAM47" s="475"/>
      <c r="IAN47" s="475"/>
      <c r="IAO47" s="475"/>
      <c r="IAP47" s="475"/>
      <c r="IAQ47" s="475"/>
      <c r="IAR47" s="475"/>
      <c r="IAS47" s="475"/>
      <c r="IAT47" s="475"/>
      <c r="IAU47" s="475"/>
      <c r="IAV47" s="475"/>
      <c r="IAW47" s="475"/>
      <c r="IAX47" s="475"/>
      <c r="IAY47" s="475"/>
      <c r="IAZ47" s="475"/>
      <c r="IBA47" s="475"/>
      <c r="IBB47" s="475"/>
      <c r="IBC47" s="475"/>
      <c r="IBD47" s="475"/>
      <c r="IBE47" s="475"/>
      <c r="IBF47" s="475"/>
      <c r="IBG47" s="475"/>
      <c r="IBH47" s="475"/>
      <c r="IBI47" s="475"/>
      <c r="IBJ47" s="475"/>
      <c r="IBK47" s="475"/>
      <c r="IBL47" s="475"/>
      <c r="IBM47" s="475"/>
      <c r="IBN47" s="475"/>
      <c r="IBO47" s="475"/>
      <c r="IBP47" s="475"/>
      <c r="IBQ47" s="475"/>
      <c r="IBR47" s="475"/>
      <c r="IBS47" s="475"/>
      <c r="IBT47" s="475"/>
      <c r="IBU47" s="475"/>
      <c r="IBV47" s="475"/>
      <c r="IBW47" s="475"/>
      <c r="IBX47" s="475"/>
      <c r="IBY47" s="475"/>
      <c r="IBZ47" s="475"/>
      <c r="ICA47" s="475"/>
      <c r="ICB47" s="475"/>
      <c r="ICC47" s="475"/>
      <c r="ICD47" s="475"/>
      <c r="ICE47" s="475"/>
      <c r="ICF47" s="475"/>
      <c r="ICG47" s="475"/>
      <c r="ICH47" s="475"/>
      <c r="ICI47" s="475"/>
      <c r="ICJ47" s="475"/>
      <c r="ICK47" s="475"/>
      <c r="ICL47" s="475"/>
      <c r="ICM47" s="475"/>
      <c r="ICN47" s="475"/>
      <c r="ICO47" s="475"/>
      <c r="ICP47" s="475"/>
      <c r="ICQ47" s="475"/>
      <c r="ICR47" s="475"/>
      <c r="ICS47" s="475"/>
      <c r="ICT47" s="475"/>
      <c r="ICU47" s="475"/>
      <c r="ICV47" s="475"/>
      <c r="ICW47" s="475"/>
      <c r="ICX47" s="475"/>
      <c r="ICY47" s="475"/>
      <c r="ICZ47" s="475"/>
      <c r="IDA47" s="475"/>
      <c r="IDB47" s="475"/>
      <c r="IDC47" s="475"/>
      <c r="IDD47" s="475"/>
      <c r="IDE47" s="475"/>
      <c r="IDF47" s="475"/>
      <c r="IDG47" s="475"/>
      <c r="IDH47" s="475"/>
      <c r="IDI47" s="475"/>
      <c r="IDJ47" s="475"/>
      <c r="IDK47" s="475"/>
      <c r="IDL47" s="475"/>
      <c r="IDM47" s="475"/>
      <c r="IDN47" s="475"/>
      <c r="IDO47" s="475"/>
      <c r="IDP47" s="475"/>
      <c r="IDQ47" s="475"/>
      <c r="IDR47" s="475"/>
      <c r="IDS47" s="475"/>
      <c r="IDT47" s="475"/>
      <c r="IDU47" s="475"/>
      <c r="IDV47" s="475"/>
      <c r="IDW47" s="475"/>
      <c r="IDX47" s="475"/>
      <c r="IDY47" s="475"/>
      <c r="IDZ47" s="475"/>
      <c r="IEA47" s="475"/>
      <c r="IEB47" s="475"/>
      <c r="IEC47" s="475"/>
      <c r="IED47" s="475"/>
      <c r="IEE47" s="475"/>
      <c r="IEF47" s="475"/>
      <c r="IEG47" s="475"/>
      <c r="IEH47" s="475"/>
      <c r="IEI47" s="475"/>
      <c r="IEJ47" s="475"/>
      <c r="IEK47" s="475"/>
      <c r="IEL47" s="475"/>
      <c r="IEM47" s="475"/>
      <c r="IEN47" s="475"/>
      <c r="IEO47" s="475"/>
      <c r="IEP47" s="475"/>
      <c r="IEQ47" s="475"/>
      <c r="IER47" s="475"/>
      <c r="IES47" s="475"/>
      <c r="IET47" s="475"/>
      <c r="IEU47" s="475"/>
      <c r="IEV47" s="475"/>
      <c r="IEW47" s="475"/>
      <c r="IEX47" s="475"/>
      <c r="IEY47" s="475"/>
      <c r="IEZ47" s="475"/>
      <c r="IFA47" s="475"/>
      <c r="IFB47" s="475"/>
      <c r="IFC47" s="475"/>
      <c r="IFD47" s="475"/>
      <c r="IFE47" s="475"/>
      <c r="IFF47" s="475"/>
      <c r="IFG47" s="475"/>
      <c r="IFH47" s="475"/>
      <c r="IFI47" s="475"/>
      <c r="IFJ47" s="475"/>
      <c r="IFK47" s="475"/>
      <c r="IFL47" s="475"/>
      <c r="IFM47" s="475"/>
      <c r="IFN47" s="475"/>
      <c r="IFO47" s="475"/>
      <c r="IFP47" s="475"/>
      <c r="IFQ47" s="475"/>
      <c r="IFR47" s="475"/>
      <c r="IFS47" s="475"/>
      <c r="IFT47" s="475"/>
      <c r="IFU47" s="475"/>
      <c r="IFV47" s="475"/>
      <c r="IFW47" s="475"/>
      <c r="IFX47" s="475"/>
      <c r="IFY47" s="475"/>
      <c r="IFZ47" s="475"/>
      <c r="IGA47" s="475"/>
      <c r="IGB47" s="475"/>
      <c r="IGC47" s="475"/>
      <c r="IGD47" s="475"/>
      <c r="IGE47" s="475"/>
      <c r="IGF47" s="475"/>
      <c r="IGG47" s="475"/>
      <c r="IGH47" s="475"/>
      <c r="IGI47" s="475"/>
      <c r="IGJ47" s="475"/>
      <c r="IGK47" s="475"/>
      <c r="IGL47" s="475"/>
      <c r="IGM47" s="475"/>
      <c r="IGN47" s="475"/>
      <c r="IGO47" s="475"/>
      <c r="IGP47" s="475"/>
      <c r="IGQ47" s="475"/>
      <c r="IGR47" s="475"/>
      <c r="IGS47" s="475"/>
      <c r="IGT47" s="475"/>
      <c r="IGU47" s="475"/>
      <c r="IGV47" s="475"/>
      <c r="IGW47" s="475"/>
      <c r="IGX47" s="475"/>
      <c r="IGY47" s="475"/>
      <c r="IGZ47" s="475"/>
      <c r="IHA47" s="475"/>
      <c r="IHB47" s="475"/>
      <c r="IHC47" s="475"/>
      <c r="IHD47" s="475"/>
      <c r="IHE47" s="475"/>
      <c r="IHF47" s="475"/>
      <c r="IHG47" s="475"/>
      <c r="IHH47" s="475"/>
      <c r="IHI47" s="475"/>
      <c r="IHJ47" s="475"/>
      <c r="IHK47" s="475"/>
      <c r="IHL47" s="475"/>
      <c r="IHM47" s="475"/>
      <c r="IHN47" s="475"/>
      <c r="IHO47" s="475"/>
      <c r="IHP47" s="475"/>
      <c r="IHQ47" s="475"/>
      <c r="IHR47" s="475"/>
      <c r="IHS47" s="475"/>
      <c r="IHT47" s="475"/>
      <c r="IHU47" s="475"/>
      <c r="IHV47" s="475"/>
      <c r="IHW47" s="475"/>
      <c r="IHX47" s="475"/>
      <c r="IHY47" s="475"/>
      <c r="IHZ47" s="475"/>
      <c r="IIA47" s="475"/>
      <c r="IIB47" s="475"/>
      <c r="IIC47" s="475"/>
      <c r="IID47" s="475"/>
      <c r="IIE47" s="475"/>
      <c r="IIF47" s="475"/>
      <c r="IIG47" s="475"/>
      <c r="IIH47" s="475"/>
      <c r="III47" s="475"/>
      <c r="IIJ47" s="475"/>
      <c r="IIK47" s="475"/>
      <c r="IIL47" s="475"/>
      <c r="IIM47" s="475"/>
      <c r="IIN47" s="475"/>
      <c r="IIO47" s="475"/>
      <c r="IIP47" s="475"/>
      <c r="IIQ47" s="475"/>
      <c r="IIR47" s="475"/>
      <c r="IIS47" s="475"/>
      <c r="IIT47" s="475"/>
      <c r="IIU47" s="475"/>
      <c r="IIV47" s="475"/>
      <c r="IIW47" s="475"/>
      <c r="IIX47" s="475"/>
      <c r="IIY47" s="475"/>
      <c r="IIZ47" s="475"/>
      <c r="IJA47" s="475"/>
      <c r="IJB47" s="475"/>
      <c r="IJC47" s="475"/>
      <c r="IJD47" s="475"/>
      <c r="IJE47" s="475"/>
      <c r="IJF47" s="475"/>
      <c r="IJG47" s="475"/>
      <c r="IJH47" s="475"/>
      <c r="IJI47" s="475"/>
      <c r="IJJ47" s="475"/>
      <c r="IJK47" s="475"/>
      <c r="IJL47" s="475"/>
      <c r="IJM47" s="475"/>
      <c r="IJN47" s="475"/>
      <c r="IJO47" s="475"/>
      <c r="IJP47" s="475"/>
      <c r="IJQ47" s="475"/>
      <c r="IJR47" s="475"/>
      <c r="IJS47" s="475"/>
      <c r="IJT47" s="475"/>
      <c r="IJU47" s="475"/>
      <c r="IJV47" s="475"/>
      <c r="IJW47" s="475"/>
      <c r="IJX47" s="475"/>
      <c r="IJY47" s="475"/>
      <c r="IJZ47" s="475"/>
      <c r="IKA47" s="475"/>
      <c r="IKB47" s="475"/>
      <c r="IKC47" s="475"/>
      <c r="IKD47" s="475"/>
      <c r="IKE47" s="475"/>
      <c r="IKF47" s="475"/>
      <c r="IKG47" s="475"/>
      <c r="IKH47" s="475"/>
      <c r="IKI47" s="475"/>
      <c r="IKJ47" s="475"/>
      <c r="IKK47" s="475"/>
      <c r="IKL47" s="475"/>
      <c r="IKM47" s="475"/>
      <c r="IKN47" s="475"/>
      <c r="IKO47" s="475"/>
      <c r="IKP47" s="475"/>
      <c r="IKQ47" s="475"/>
      <c r="IKR47" s="475"/>
      <c r="IKS47" s="475"/>
      <c r="IKT47" s="475"/>
      <c r="IKU47" s="475"/>
      <c r="IKV47" s="475"/>
      <c r="IKW47" s="475"/>
      <c r="IKX47" s="475"/>
      <c r="IKY47" s="475"/>
      <c r="IKZ47" s="475"/>
      <c r="ILA47" s="475"/>
      <c r="ILB47" s="475"/>
      <c r="ILC47" s="475"/>
      <c r="ILD47" s="475"/>
      <c r="ILE47" s="475"/>
      <c r="ILF47" s="475"/>
      <c r="ILG47" s="475"/>
      <c r="ILH47" s="475"/>
      <c r="ILI47" s="475"/>
      <c r="ILJ47" s="475"/>
      <c r="ILK47" s="475"/>
      <c r="ILL47" s="475"/>
      <c r="ILM47" s="475"/>
      <c r="ILN47" s="475"/>
      <c r="ILO47" s="475"/>
      <c r="ILP47" s="475"/>
      <c r="ILQ47" s="475"/>
      <c r="ILR47" s="475"/>
      <c r="ILS47" s="475"/>
      <c r="ILT47" s="475"/>
      <c r="ILU47" s="475"/>
      <c r="ILV47" s="475"/>
      <c r="ILW47" s="475"/>
      <c r="ILX47" s="475"/>
      <c r="ILY47" s="475"/>
      <c r="ILZ47" s="475"/>
      <c r="IMA47" s="475"/>
      <c r="IMB47" s="475"/>
      <c r="IMC47" s="475"/>
      <c r="IMD47" s="475"/>
      <c r="IME47" s="475"/>
      <c r="IMF47" s="475"/>
      <c r="IMG47" s="475"/>
      <c r="IMH47" s="475"/>
      <c r="IMI47" s="475"/>
      <c r="IMJ47" s="475"/>
      <c r="IMK47" s="475"/>
      <c r="IML47" s="475"/>
      <c r="IMM47" s="475"/>
      <c r="IMN47" s="475"/>
      <c r="IMO47" s="475"/>
      <c r="IMP47" s="475"/>
      <c r="IMQ47" s="475"/>
      <c r="IMR47" s="475"/>
      <c r="IMS47" s="475"/>
      <c r="IMT47" s="475"/>
      <c r="IMU47" s="475"/>
      <c r="IMV47" s="475"/>
      <c r="IMW47" s="475"/>
      <c r="IMX47" s="475"/>
      <c r="IMY47" s="475"/>
      <c r="IMZ47" s="475"/>
      <c r="INA47" s="475"/>
      <c r="INB47" s="475"/>
      <c r="INC47" s="475"/>
      <c r="IND47" s="475"/>
      <c r="INE47" s="475"/>
      <c r="INF47" s="475"/>
      <c r="ING47" s="475"/>
      <c r="INH47" s="475"/>
      <c r="INI47" s="475"/>
      <c r="INJ47" s="475"/>
      <c r="INK47" s="475"/>
      <c r="INL47" s="475"/>
      <c r="INM47" s="475"/>
      <c r="INN47" s="475"/>
      <c r="INO47" s="475"/>
      <c r="INP47" s="475"/>
      <c r="INQ47" s="475"/>
      <c r="INR47" s="475"/>
      <c r="INS47" s="475"/>
      <c r="INT47" s="475"/>
      <c r="INU47" s="475"/>
      <c r="INV47" s="475"/>
      <c r="INW47" s="475"/>
      <c r="INX47" s="475"/>
      <c r="INY47" s="475"/>
      <c r="INZ47" s="475"/>
      <c r="IOA47" s="475"/>
      <c r="IOB47" s="475"/>
      <c r="IOC47" s="475"/>
      <c r="IOD47" s="475"/>
      <c r="IOE47" s="475"/>
      <c r="IOF47" s="475"/>
      <c r="IOG47" s="475"/>
      <c r="IOH47" s="475"/>
      <c r="IOI47" s="475"/>
      <c r="IOJ47" s="475"/>
      <c r="IOK47" s="475"/>
      <c r="IOL47" s="475"/>
      <c r="IOM47" s="475"/>
      <c r="ION47" s="475"/>
      <c r="IOO47" s="475"/>
      <c r="IOP47" s="475"/>
      <c r="IOQ47" s="475"/>
      <c r="IOR47" s="475"/>
      <c r="IOS47" s="475"/>
      <c r="IOT47" s="475"/>
      <c r="IOU47" s="475"/>
      <c r="IOV47" s="475"/>
      <c r="IOW47" s="475"/>
      <c r="IOX47" s="475"/>
      <c r="IOY47" s="475"/>
      <c r="IOZ47" s="475"/>
      <c r="IPA47" s="475"/>
      <c r="IPB47" s="475"/>
      <c r="IPC47" s="475"/>
      <c r="IPD47" s="475"/>
      <c r="IPE47" s="475"/>
      <c r="IPF47" s="475"/>
      <c r="IPG47" s="475"/>
      <c r="IPH47" s="475"/>
      <c r="IPI47" s="475"/>
      <c r="IPJ47" s="475"/>
      <c r="IPK47" s="475"/>
      <c r="IPL47" s="475"/>
      <c r="IPM47" s="475"/>
      <c r="IPN47" s="475"/>
      <c r="IPO47" s="475"/>
      <c r="IPP47" s="475"/>
      <c r="IPQ47" s="475"/>
      <c r="IPR47" s="475"/>
      <c r="IPS47" s="475"/>
      <c r="IPT47" s="475"/>
      <c r="IPU47" s="475"/>
      <c r="IPV47" s="475"/>
      <c r="IPW47" s="475"/>
      <c r="IPX47" s="475"/>
      <c r="IPY47" s="475"/>
      <c r="IPZ47" s="475"/>
      <c r="IQA47" s="475"/>
      <c r="IQB47" s="475"/>
      <c r="IQC47" s="475"/>
      <c r="IQD47" s="475"/>
      <c r="IQE47" s="475"/>
      <c r="IQF47" s="475"/>
      <c r="IQG47" s="475"/>
      <c r="IQH47" s="475"/>
      <c r="IQI47" s="475"/>
      <c r="IQJ47" s="475"/>
      <c r="IQK47" s="475"/>
      <c r="IQL47" s="475"/>
      <c r="IQM47" s="475"/>
      <c r="IQN47" s="475"/>
      <c r="IQO47" s="475"/>
      <c r="IQP47" s="475"/>
      <c r="IQQ47" s="475"/>
      <c r="IQR47" s="475"/>
      <c r="IQS47" s="475"/>
      <c r="IQT47" s="475"/>
      <c r="IQU47" s="475"/>
      <c r="IQV47" s="475"/>
      <c r="IQW47" s="475"/>
      <c r="IQX47" s="475"/>
      <c r="IQY47" s="475"/>
      <c r="IQZ47" s="475"/>
      <c r="IRA47" s="475"/>
      <c r="IRB47" s="475"/>
      <c r="IRC47" s="475"/>
      <c r="IRD47" s="475"/>
      <c r="IRE47" s="475"/>
      <c r="IRF47" s="475"/>
      <c r="IRG47" s="475"/>
      <c r="IRH47" s="475"/>
      <c r="IRI47" s="475"/>
      <c r="IRJ47" s="475"/>
      <c r="IRK47" s="475"/>
      <c r="IRL47" s="475"/>
      <c r="IRM47" s="475"/>
      <c r="IRN47" s="475"/>
      <c r="IRO47" s="475"/>
      <c r="IRP47" s="475"/>
      <c r="IRQ47" s="475"/>
      <c r="IRR47" s="475"/>
      <c r="IRS47" s="475"/>
      <c r="IRT47" s="475"/>
      <c r="IRU47" s="475"/>
      <c r="IRV47" s="475"/>
      <c r="IRW47" s="475"/>
      <c r="IRX47" s="475"/>
      <c r="IRY47" s="475"/>
      <c r="IRZ47" s="475"/>
      <c r="ISA47" s="475"/>
      <c r="ISB47" s="475"/>
      <c r="ISC47" s="475"/>
      <c r="ISD47" s="475"/>
      <c r="ISE47" s="475"/>
      <c r="ISF47" s="475"/>
      <c r="ISG47" s="475"/>
      <c r="ISH47" s="475"/>
      <c r="ISI47" s="475"/>
      <c r="ISJ47" s="475"/>
      <c r="ISK47" s="475"/>
      <c r="ISL47" s="475"/>
      <c r="ISM47" s="475"/>
      <c r="ISN47" s="475"/>
      <c r="ISO47" s="475"/>
      <c r="ISP47" s="475"/>
      <c r="ISQ47" s="475"/>
      <c r="ISR47" s="475"/>
      <c r="ISS47" s="475"/>
      <c r="IST47" s="475"/>
      <c r="ISU47" s="475"/>
      <c r="ISV47" s="475"/>
      <c r="ISW47" s="475"/>
      <c r="ISX47" s="475"/>
      <c r="ISY47" s="475"/>
      <c r="ISZ47" s="475"/>
      <c r="ITA47" s="475"/>
      <c r="ITB47" s="475"/>
      <c r="ITC47" s="475"/>
      <c r="ITD47" s="475"/>
      <c r="ITE47" s="475"/>
      <c r="ITF47" s="475"/>
      <c r="ITG47" s="475"/>
      <c r="ITH47" s="475"/>
      <c r="ITI47" s="475"/>
      <c r="ITJ47" s="475"/>
      <c r="ITK47" s="475"/>
      <c r="ITL47" s="475"/>
      <c r="ITM47" s="475"/>
      <c r="ITN47" s="475"/>
      <c r="ITO47" s="475"/>
      <c r="ITP47" s="475"/>
      <c r="ITQ47" s="475"/>
      <c r="ITR47" s="475"/>
      <c r="ITS47" s="475"/>
      <c r="ITT47" s="475"/>
      <c r="ITU47" s="475"/>
      <c r="ITV47" s="475"/>
      <c r="ITW47" s="475"/>
      <c r="ITX47" s="475"/>
      <c r="ITY47" s="475"/>
      <c r="ITZ47" s="475"/>
      <c r="IUA47" s="475"/>
      <c r="IUB47" s="475"/>
      <c r="IUC47" s="475"/>
      <c r="IUD47" s="475"/>
      <c r="IUE47" s="475"/>
      <c r="IUF47" s="475"/>
      <c r="IUG47" s="475"/>
      <c r="IUH47" s="475"/>
      <c r="IUI47" s="475"/>
      <c r="IUJ47" s="475"/>
      <c r="IUK47" s="475"/>
      <c r="IUL47" s="475"/>
      <c r="IUM47" s="475"/>
      <c r="IUN47" s="475"/>
      <c r="IUO47" s="475"/>
      <c r="IUP47" s="475"/>
      <c r="IUQ47" s="475"/>
      <c r="IUR47" s="475"/>
      <c r="IUS47" s="475"/>
      <c r="IUT47" s="475"/>
      <c r="IUU47" s="475"/>
      <c r="IUV47" s="475"/>
      <c r="IUW47" s="475"/>
      <c r="IUX47" s="475"/>
      <c r="IUY47" s="475"/>
      <c r="IUZ47" s="475"/>
      <c r="IVA47" s="475"/>
      <c r="IVB47" s="475"/>
      <c r="IVC47" s="475"/>
      <c r="IVD47" s="475"/>
      <c r="IVE47" s="475"/>
      <c r="IVF47" s="475"/>
      <c r="IVG47" s="475"/>
      <c r="IVH47" s="475"/>
      <c r="IVI47" s="475"/>
      <c r="IVJ47" s="475"/>
      <c r="IVK47" s="475"/>
      <c r="IVL47" s="475"/>
      <c r="IVM47" s="475"/>
      <c r="IVN47" s="475"/>
      <c r="IVO47" s="475"/>
      <c r="IVP47" s="475"/>
      <c r="IVQ47" s="475"/>
      <c r="IVR47" s="475"/>
      <c r="IVS47" s="475"/>
      <c r="IVT47" s="475"/>
      <c r="IVU47" s="475"/>
      <c r="IVV47" s="475"/>
      <c r="IVW47" s="475"/>
      <c r="IVX47" s="475"/>
      <c r="IVY47" s="475"/>
      <c r="IVZ47" s="475"/>
      <c r="IWA47" s="475"/>
      <c r="IWB47" s="475"/>
      <c r="IWC47" s="475"/>
      <c r="IWD47" s="475"/>
      <c r="IWE47" s="475"/>
      <c r="IWF47" s="475"/>
      <c r="IWG47" s="475"/>
      <c r="IWH47" s="475"/>
      <c r="IWI47" s="475"/>
      <c r="IWJ47" s="475"/>
      <c r="IWK47" s="475"/>
      <c r="IWL47" s="475"/>
      <c r="IWM47" s="475"/>
      <c r="IWN47" s="475"/>
      <c r="IWO47" s="475"/>
      <c r="IWP47" s="475"/>
      <c r="IWQ47" s="475"/>
      <c r="IWR47" s="475"/>
      <c r="IWS47" s="475"/>
      <c r="IWT47" s="475"/>
      <c r="IWU47" s="475"/>
      <c r="IWV47" s="475"/>
      <c r="IWW47" s="475"/>
      <c r="IWX47" s="475"/>
      <c r="IWY47" s="475"/>
      <c r="IWZ47" s="475"/>
      <c r="IXA47" s="475"/>
      <c r="IXB47" s="475"/>
      <c r="IXC47" s="475"/>
      <c r="IXD47" s="475"/>
      <c r="IXE47" s="475"/>
      <c r="IXF47" s="475"/>
      <c r="IXG47" s="475"/>
      <c r="IXH47" s="475"/>
      <c r="IXI47" s="475"/>
      <c r="IXJ47" s="475"/>
      <c r="IXK47" s="475"/>
      <c r="IXL47" s="475"/>
      <c r="IXM47" s="475"/>
      <c r="IXN47" s="475"/>
      <c r="IXO47" s="475"/>
      <c r="IXP47" s="475"/>
      <c r="IXQ47" s="475"/>
      <c r="IXR47" s="475"/>
      <c r="IXS47" s="475"/>
      <c r="IXT47" s="475"/>
      <c r="IXU47" s="475"/>
      <c r="IXV47" s="475"/>
      <c r="IXW47" s="475"/>
      <c r="IXX47" s="475"/>
      <c r="IXY47" s="475"/>
      <c r="IXZ47" s="475"/>
      <c r="IYA47" s="475"/>
      <c r="IYB47" s="475"/>
      <c r="IYC47" s="475"/>
      <c r="IYD47" s="475"/>
      <c r="IYE47" s="475"/>
      <c r="IYF47" s="475"/>
      <c r="IYG47" s="475"/>
      <c r="IYH47" s="475"/>
      <c r="IYI47" s="475"/>
      <c r="IYJ47" s="475"/>
      <c r="IYK47" s="475"/>
      <c r="IYL47" s="475"/>
      <c r="IYM47" s="475"/>
      <c r="IYN47" s="475"/>
      <c r="IYO47" s="475"/>
      <c r="IYP47" s="475"/>
      <c r="IYQ47" s="475"/>
      <c r="IYR47" s="475"/>
      <c r="IYS47" s="475"/>
      <c r="IYT47" s="475"/>
      <c r="IYU47" s="475"/>
      <c r="IYV47" s="475"/>
      <c r="IYW47" s="475"/>
      <c r="IYX47" s="475"/>
      <c r="IYY47" s="475"/>
      <c r="IYZ47" s="475"/>
      <c r="IZA47" s="475"/>
      <c r="IZB47" s="475"/>
      <c r="IZC47" s="475"/>
      <c r="IZD47" s="475"/>
      <c r="IZE47" s="475"/>
      <c r="IZF47" s="475"/>
      <c r="IZG47" s="475"/>
      <c r="IZH47" s="475"/>
      <c r="IZI47" s="475"/>
      <c r="IZJ47" s="475"/>
      <c r="IZK47" s="475"/>
      <c r="IZL47" s="475"/>
      <c r="IZM47" s="475"/>
      <c r="IZN47" s="475"/>
      <c r="IZO47" s="475"/>
      <c r="IZP47" s="475"/>
      <c r="IZQ47" s="475"/>
      <c r="IZR47" s="475"/>
      <c r="IZS47" s="475"/>
      <c r="IZT47" s="475"/>
      <c r="IZU47" s="475"/>
      <c r="IZV47" s="475"/>
      <c r="IZW47" s="475"/>
      <c r="IZX47" s="475"/>
      <c r="IZY47" s="475"/>
      <c r="IZZ47" s="475"/>
      <c r="JAA47" s="475"/>
      <c r="JAB47" s="475"/>
      <c r="JAC47" s="475"/>
      <c r="JAD47" s="475"/>
      <c r="JAE47" s="475"/>
      <c r="JAF47" s="475"/>
      <c r="JAG47" s="475"/>
      <c r="JAH47" s="475"/>
      <c r="JAI47" s="475"/>
      <c r="JAJ47" s="475"/>
      <c r="JAK47" s="475"/>
      <c r="JAL47" s="475"/>
      <c r="JAM47" s="475"/>
      <c r="JAN47" s="475"/>
      <c r="JAO47" s="475"/>
      <c r="JAP47" s="475"/>
      <c r="JAQ47" s="475"/>
      <c r="JAR47" s="475"/>
      <c r="JAS47" s="475"/>
      <c r="JAT47" s="475"/>
      <c r="JAU47" s="475"/>
      <c r="JAV47" s="475"/>
      <c r="JAW47" s="475"/>
      <c r="JAX47" s="475"/>
      <c r="JAY47" s="475"/>
      <c r="JAZ47" s="475"/>
      <c r="JBA47" s="475"/>
      <c r="JBB47" s="475"/>
      <c r="JBC47" s="475"/>
      <c r="JBD47" s="475"/>
      <c r="JBE47" s="475"/>
      <c r="JBF47" s="475"/>
      <c r="JBG47" s="475"/>
      <c r="JBH47" s="475"/>
      <c r="JBI47" s="475"/>
      <c r="JBJ47" s="475"/>
      <c r="JBK47" s="475"/>
      <c r="JBL47" s="475"/>
      <c r="JBM47" s="475"/>
      <c r="JBN47" s="475"/>
      <c r="JBO47" s="475"/>
      <c r="JBP47" s="475"/>
      <c r="JBQ47" s="475"/>
      <c r="JBR47" s="475"/>
      <c r="JBS47" s="475"/>
      <c r="JBT47" s="475"/>
      <c r="JBU47" s="475"/>
      <c r="JBV47" s="475"/>
      <c r="JBW47" s="475"/>
      <c r="JBX47" s="475"/>
      <c r="JBY47" s="475"/>
      <c r="JBZ47" s="475"/>
      <c r="JCA47" s="475"/>
      <c r="JCB47" s="475"/>
      <c r="JCC47" s="475"/>
      <c r="JCD47" s="475"/>
      <c r="JCE47" s="475"/>
      <c r="JCF47" s="475"/>
      <c r="JCG47" s="475"/>
      <c r="JCH47" s="475"/>
      <c r="JCI47" s="475"/>
      <c r="JCJ47" s="475"/>
      <c r="JCK47" s="475"/>
      <c r="JCL47" s="475"/>
      <c r="JCM47" s="475"/>
      <c r="JCN47" s="475"/>
      <c r="JCO47" s="475"/>
      <c r="JCP47" s="475"/>
      <c r="JCQ47" s="475"/>
      <c r="JCR47" s="475"/>
      <c r="JCS47" s="475"/>
      <c r="JCT47" s="475"/>
      <c r="JCU47" s="475"/>
      <c r="JCV47" s="475"/>
      <c r="JCW47" s="475"/>
      <c r="JCX47" s="475"/>
      <c r="JCY47" s="475"/>
      <c r="JCZ47" s="475"/>
      <c r="JDA47" s="475"/>
      <c r="JDB47" s="475"/>
      <c r="JDC47" s="475"/>
      <c r="JDD47" s="475"/>
      <c r="JDE47" s="475"/>
      <c r="JDF47" s="475"/>
      <c r="JDG47" s="475"/>
      <c r="JDH47" s="475"/>
      <c r="JDI47" s="475"/>
      <c r="JDJ47" s="475"/>
      <c r="JDK47" s="475"/>
      <c r="JDL47" s="475"/>
      <c r="JDM47" s="475"/>
      <c r="JDN47" s="475"/>
      <c r="JDO47" s="475"/>
      <c r="JDP47" s="475"/>
      <c r="JDQ47" s="475"/>
      <c r="JDR47" s="475"/>
      <c r="JDS47" s="475"/>
      <c r="JDT47" s="475"/>
      <c r="JDU47" s="475"/>
      <c r="JDV47" s="475"/>
      <c r="JDW47" s="475"/>
      <c r="JDX47" s="475"/>
      <c r="JDY47" s="475"/>
      <c r="JDZ47" s="475"/>
      <c r="JEA47" s="475"/>
      <c r="JEB47" s="475"/>
      <c r="JEC47" s="475"/>
      <c r="JED47" s="475"/>
      <c r="JEE47" s="475"/>
      <c r="JEF47" s="475"/>
      <c r="JEG47" s="475"/>
      <c r="JEH47" s="475"/>
      <c r="JEI47" s="475"/>
      <c r="JEJ47" s="475"/>
      <c r="JEK47" s="475"/>
      <c r="JEL47" s="475"/>
      <c r="JEM47" s="475"/>
      <c r="JEN47" s="475"/>
      <c r="JEO47" s="475"/>
      <c r="JEP47" s="475"/>
      <c r="JEQ47" s="475"/>
      <c r="JER47" s="475"/>
      <c r="JES47" s="475"/>
      <c r="JET47" s="475"/>
      <c r="JEU47" s="475"/>
      <c r="JEV47" s="475"/>
      <c r="JEW47" s="475"/>
      <c r="JEX47" s="475"/>
      <c r="JEY47" s="475"/>
      <c r="JEZ47" s="475"/>
      <c r="JFA47" s="475"/>
      <c r="JFB47" s="475"/>
      <c r="JFC47" s="475"/>
      <c r="JFD47" s="475"/>
      <c r="JFE47" s="475"/>
      <c r="JFF47" s="475"/>
      <c r="JFG47" s="475"/>
      <c r="JFH47" s="475"/>
      <c r="JFI47" s="475"/>
      <c r="JFJ47" s="475"/>
      <c r="JFK47" s="475"/>
      <c r="JFL47" s="475"/>
      <c r="JFM47" s="475"/>
      <c r="JFN47" s="475"/>
      <c r="JFO47" s="475"/>
      <c r="JFP47" s="475"/>
      <c r="JFQ47" s="475"/>
      <c r="JFR47" s="475"/>
      <c r="JFS47" s="475"/>
      <c r="JFT47" s="475"/>
      <c r="JFU47" s="475"/>
      <c r="JFV47" s="475"/>
      <c r="JFW47" s="475"/>
      <c r="JFX47" s="475"/>
      <c r="JFY47" s="475"/>
      <c r="JFZ47" s="475"/>
      <c r="JGA47" s="475"/>
      <c r="JGB47" s="475"/>
      <c r="JGC47" s="475"/>
      <c r="JGD47" s="475"/>
      <c r="JGE47" s="475"/>
      <c r="JGF47" s="475"/>
      <c r="JGG47" s="475"/>
      <c r="JGH47" s="475"/>
      <c r="JGI47" s="475"/>
      <c r="JGJ47" s="475"/>
      <c r="JGK47" s="475"/>
      <c r="JGL47" s="475"/>
      <c r="JGM47" s="475"/>
      <c r="JGN47" s="475"/>
      <c r="JGO47" s="475"/>
      <c r="JGP47" s="475"/>
      <c r="JGQ47" s="475"/>
      <c r="JGR47" s="475"/>
      <c r="JGS47" s="475"/>
      <c r="JGT47" s="475"/>
      <c r="JGU47" s="475"/>
      <c r="JGV47" s="475"/>
      <c r="JGW47" s="475"/>
      <c r="JGX47" s="475"/>
      <c r="JGY47" s="475"/>
      <c r="JGZ47" s="475"/>
      <c r="JHA47" s="475"/>
      <c r="JHB47" s="475"/>
      <c r="JHC47" s="475"/>
      <c r="JHD47" s="475"/>
      <c r="JHE47" s="475"/>
      <c r="JHF47" s="475"/>
      <c r="JHG47" s="475"/>
      <c r="JHH47" s="475"/>
      <c r="JHI47" s="475"/>
      <c r="JHJ47" s="475"/>
      <c r="JHK47" s="475"/>
      <c r="JHL47" s="475"/>
      <c r="JHM47" s="475"/>
      <c r="JHN47" s="475"/>
      <c r="JHO47" s="475"/>
      <c r="JHP47" s="475"/>
      <c r="JHQ47" s="475"/>
      <c r="JHR47" s="475"/>
      <c r="JHS47" s="475"/>
      <c r="JHT47" s="475"/>
      <c r="JHU47" s="475"/>
      <c r="JHV47" s="475"/>
      <c r="JHW47" s="475"/>
      <c r="JHX47" s="475"/>
      <c r="JHY47" s="475"/>
      <c r="JHZ47" s="475"/>
      <c r="JIA47" s="475"/>
      <c r="JIB47" s="475"/>
      <c r="JIC47" s="475"/>
      <c r="JID47" s="475"/>
      <c r="JIE47" s="475"/>
      <c r="JIF47" s="475"/>
      <c r="JIG47" s="475"/>
      <c r="JIH47" s="475"/>
      <c r="JII47" s="475"/>
      <c r="JIJ47" s="475"/>
      <c r="JIK47" s="475"/>
      <c r="JIL47" s="475"/>
      <c r="JIM47" s="475"/>
      <c r="JIN47" s="475"/>
      <c r="JIO47" s="475"/>
      <c r="JIP47" s="475"/>
      <c r="JIQ47" s="475"/>
      <c r="JIR47" s="475"/>
      <c r="JIS47" s="475"/>
      <c r="JIT47" s="475"/>
      <c r="JIU47" s="475"/>
      <c r="JIV47" s="475"/>
      <c r="JIW47" s="475"/>
      <c r="JIX47" s="475"/>
      <c r="JIY47" s="475"/>
      <c r="JIZ47" s="475"/>
      <c r="JJA47" s="475"/>
      <c r="JJB47" s="475"/>
      <c r="JJC47" s="475"/>
      <c r="JJD47" s="475"/>
      <c r="JJE47" s="475"/>
      <c r="JJF47" s="475"/>
      <c r="JJG47" s="475"/>
      <c r="JJH47" s="475"/>
      <c r="JJI47" s="475"/>
      <c r="JJJ47" s="475"/>
      <c r="JJK47" s="475"/>
      <c r="JJL47" s="475"/>
      <c r="JJM47" s="475"/>
      <c r="JJN47" s="475"/>
      <c r="JJO47" s="475"/>
      <c r="JJP47" s="475"/>
      <c r="JJQ47" s="475"/>
      <c r="JJR47" s="475"/>
      <c r="JJS47" s="475"/>
      <c r="JJT47" s="475"/>
      <c r="JJU47" s="475"/>
      <c r="JJV47" s="475"/>
      <c r="JJW47" s="475"/>
      <c r="JJX47" s="475"/>
      <c r="JJY47" s="475"/>
      <c r="JJZ47" s="475"/>
      <c r="JKA47" s="475"/>
      <c r="JKB47" s="475"/>
      <c r="JKC47" s="475"/>
      <c r="JKD47" s="475"/>
      <c r="JKE47" s="475"/>
      <c r="JKF47" s="475"/>
      <c r="JKG47" s="475"/>
      <c r="JKH47" s="475"/>
      <c r="JKI47" s="475"/>
      <c r="JKJ47" s="475"/>
      <c r="JKK47" s="475"/>
      <c r="JKL47" s="475"/>
      <c r="JKM47" s="475"/>
      <c r="JKN47" s="475"/>
      <c r="JKO47" s="475"/>
      <c r="JKP47" s="475"/>
      <c r="JKQ47" s="475"/>
      <c r="JKR47" s="475"/>
      <c r="JKS47" s="475"/>
      <c r="JKT47" s="475"/>
      <c r="JKU47" s="475"/>
      <c r="JKV47" s="475"/>
      <c r="JKW47" s="475"/>
      <c r="JKX47" s="475"/>
      <c r="JKY47" s="475"/>
      <c r="JKZ47" s="475"/>
      <c r="JLA47" s="475"/>
      <c r="JLB47" s="475"/>
      <c r="JLC47" s="475"/>
      <c r="JLD47" s="475"/>
      <c r="JLE47" s="475"/>
      <c r="JLF47" s="475"/>
      <c r="JLG47" s="475"/>
      <c r="JLH47" s="475"/>
      <c r="JLI47" s="475"/>
      <c r="JLJ47" s="475"/>
      <c r="JLK47" s="475"/>
      <c r="JLL47" s="475"/>
      <c r="JLM47" s="475"/>
      <c r="JLN47" s="475"/>
      <c r="JLO47" s="475"/>
      <c r="JLP47" s="475"/>
      <c r="JLQ47" s="475"/>
      <c r="JLR47" s="475"/>
      <c r="JLS47" s="475"/>
      <c r="JLT47" s="475"/>
      <c r="JLU47" s="475"/>
      <c r="JLV47" s="475"/>
      <c r="JLW47" s="475"/>
      <c r="JLX47" s="475"/>
      <c r="JLY47" s="475"/>
      <c r="JLZ47" s="475"/>
      <c r="JMA47" s="475"/>
      <c r="JMB47" s="475"/>
      <c r="JMC47" s="475"/>
      <c r="JMD47" s="475"/>
      <c r="JME47" s="475"/>
      <c r="JMF47" s="475"/>
      <c r="JMG47" s="475"/>
      <c r="JMH47" s="475"/>
      <c r="JMI47" s="475"/>
      <c r="JMJ47" s="475"/>
      <c r="JMK47" s="475"/>
      <c r="JML47" s="475"/>
      <c r="JMM47" s="475"/>
      <c r="JMN47" s="475"/>
      <c r="JMO47" s="475"/>
      <c r="JMP47" s="475"/>
      <c r="JMQ47" s="475"/>
      <c r="JMR47" s="475"/>
      <c r="JMS47" s="475"/>
      <c r="JMT47" s="475"/>
      <c r="JMU47" s="475"/>
      <c r="JMV47" s="475"/>
      <c r="JMW47" s="475"/>
      <c r="JMX47" s="475"/>
      <c r="JMY47" s="475"/>
      <c r="JMZ47" s="475"/>
      <c r="JNA47" s="475"/>
      <c r="JNB47" s="475"/>
      <c r="JNC47" s="475"/>
      <c r="JND47" s="475"/>
      <c r="JNE47" s="475"/>
      <c r="JNF47" s="475"/>
      <c r="JNG47" s="475"/>
      <c r="JNH47" s="475"/>
      <c r="JNI47" s="475"/>
      <c r="JNJ47" s="475"/>
      <c r="JNK47" s="475"/>
      <c r="JNL47" s="475"/>
      <c r="JNM47" s="475"/>
      <c r="JNN47" s="475"/>
      <c r="JNO47" s="475"/>
      <c r="JNP47" s="475"/>
      <c r="JNQ47" s="475"/>
      <c r="JNR47" s="475"/>
      <c r="JNS47" s="475"/>
      <c r="JNT47" s="475"/>
      <c r="JNU47" s="475"/>
      <c r="JNV47" s="475"/>
      <c r="JNW47" s="475"/>
      <c r="JNX47" s="475"/>
      <c r="JNY47" s="475"/>
      <c r="JNZ47" s="475"/>
      <c r="JOA47" s="475"/>
      <c r="JOB47" s="475"/>
      <c r="JOC47" s="475"/>
      <c r="JOD47" s="475"/>
      <c r="JOE47" s="475"/>
      <c r="JOF47" s="475"/>
      <c r="JOG47" s="475"/>
      <c r="JOH47" s="475"/>
      <c r="JOI47" s="475"/>
      <c r="JOJ47" s="475"/>
      <c r="JOK47" s="475"/>
      <c r="JOL47" s="475"/>
      <c r="JOM47" s="475"/>
      <c r="JON47" s="475"/>
      <c r="JOO47" s="475"/>
      <c r="JOP47" s="475"/>
      <c r="JOQ47" s="475"/>
      <c r="JOR47" s="475"/>
      <c r="JOS47" s="475"/>
      <c r="JOT47" s="475"/>
      <c r="JOU47" s="475"/>
      <c r="JOV47" s="475"/>
      <c r="JOW47" s="475"/>
      <c r="JOX47" s="475"/>
      <c r="JOY47" s="475"/>
      <c r="JOZ47" s="475"/>
      <c r="JPA47" s="475"/>
      <c r="JPB47" s="475"/>
      <c r="JPC47" s="475"/>
      <c r="JPD47" s="475"/>
      <c r="JPE47" s="475"/>
      <c r="JPF47" s="475"/>
      <c r="JPG47" s="475"/>
      <c r="JPH47" s="475"/>
      <c r="JPI47" s="475"/>
      <c r="JPJ47" s="475"/>
      <c r="JPK47" s="475"/>
      <c r="JPL47" s="475"/>
      <c r="JPM47" s="475"/>
      <c r="JPN47" s="475"/>
      <c r="JPO47" s="475"/>
      <c r="JPP47" s="475"/>
      <c r="JPQ47" s="475"/>
      <c r="JPR47" s="475"/>
      <c r="JPS47" s="475"/>
      <c r="JPT47" s="475"/>
      <c r="JPU47" s="475"/>
      <c r="JPV47" s="475"/>
      <c r="JPW47" s="475"/>
      <c r="JPX47" s="475"/>
      <c r="JPY47" s="475"/>
      <c r="JPZ47" s="475"/>
      <c r="JQA47" s="475"/>
      <c r="JQB47" s="475"/>
      <c r="JQC47" s="475"/>
      <c r="JQD47" s="475"/>
      <c r="JQE47" s="475"/>
      <c r="JQF47" s="475"/>
      <c r="JQG47" s="475"/>
      <c r="JQH47" s="475"/>
      <c r="JQI47" s="475"/>
      <c r="JQJ47" s="475"/>
      <c r="JQK47" s="475"/>
      <c r="JQL47" s="475"/>
      <c r="JQM47" s="475"/>
      <c r="JQN47" s="475"/>
      <c r="JQO47" s="475"/>
      <c r="JQP47" s="475"/>
      <c r="JQQ47" s="475"/>
      <c r="JQR47" s="475"/>
      <c r="JQS47" s="475"/>
      <c r="JQT47" s="475"/>
      <c r="JQU47" s="475"/>
      <c r="JQV47" s="475"/>
      <c r="JQW47" s="475"/>
      <c r="JQX47" s="475"/>
      <c r="JQY47" s="475"/>
      <c r="JQZ47" s="475"/>
      <c r="JRA47" s="475"/>
      <c r="JRB47" s="475"/>
      <c r="JRC47" s="475"/>
      <c r="JRD47" s="475"/>
      <c r="JRE47" s="475"/>
      <c r="JRF47" s="475"/>
      <c r="JRG47" s="475"/>
      <c r="JRH47" s="475"/>
      <c r="JRI47" s="475"/>
      <c r="JRJ47" s="475"/>
      <c r="JRK47" s="475"/>
      <c r="JRL47" s="475"/>
      <c r="JRM47" s="475"/>
      <c r="JRN47" s="475"/>
      <c r="JRO47" s="475"/>
      <c r="JRP47" s="475"/>
      <c r="JRQ47" s="475"/>
      <c r="JRR47" s="475"/>
      <c r="JRS47" s="475"/>
      <c r="JRT47" s="475"/>
      <c r="JRU47" s="475"/>
      <c r="JRV47" s="475"/>
      <c r="JRW47" s="475"/>
      <c r="JRX47" s="475"/>
      <c r="JRY47" s="475"/>
      <c r="JRZ47" s="475"/>
      <c r="JSA47" s="475"/>
      <c r="JSB47" s="475"/>
      <c r="JSC47" s="475"/>
      <c r="JSD47" s="475"/>
      <c r="JSE47" s="475"/>
      <c r="JSF47" s="475"/>
      <c r="JSG47" s="475"/>
      <c r="JSH47" s="475"/>
      <c r="JSI47" s="475"/>
      <c r="JSJ47" s="475"/>
      <c r="JSK47" s="475"/>
      <c r="JSL47" s="475"/>
      <c r="JSM47" s="475"/>
      <c r="JSN47" s="475"/>
      <c r="JSO47" s="475"/>
      <c r="JSP47" s="475"/>
      <c r="JSQ47" s="475"/>
      <c r="JSR47" s="475"/>
      <c r="JSS47" s="475"/>
      <c r="JST47" s="475"/>
      <c r="JSU47" s="475"/>
      <c r="JSV47" s="475"/>
      <c r="JSW47" s="475"/>
      <c r="JSX47" s="475"/>
      <c r="JSY47" s="475"/>
      <c r="JSZ47" s="475"/>
      <c r="JTA47" s="475"/>
      <c r="JTB47" s="475"/>
      <c r="JTC47" s="475"/>
      <c r="JTD47" s="475"/>
      <c r="JTE47" s="475"/>
      <c r="JTF47" s="475"/>
      <c r="JTG47" s="475"/>
      <c r="JTH47" s="475"/>
      <c r="JTI47" s="475"/>
      <c r="JTJ47" s="475"/>
      <c r="JTK47" s="475"/>
      <c r="JTL47" s="475"/>
      <c r="JTM47" s="475"/>
      <c r="JTN47" s="475"/>
      <c r="JTO47" s="475"/>
      <c r="JTP47" s="475"/>
      <c r="JTQ47" s="475"/>
      <c r="JTR47" s="475"/>
      <c r="JTS47" s="475"/>
      <c r="JTT47" s="475"/>
      <c r="JTU47" s="475"/>
      <c r="JTV47" s="475"/>
      <c r="JTW47" s="475"/>
      <c r="JTX47" s="475"/>
      <c r="JTY47" s="475"/>
      <c r="JTZ47" s="475"/>
      <c r="JUA47" s="475"/>
      <c r="JUB47" s="475"/>
      <c r="JUC47" s="475"/>
      <c r="JUD47" s="475"/>
      <c r="JUE47" s="475"/>
      <c r="JUF47" s="475"/>
      <c r="JUG47" s="475"/>
      <c r="JUH47" s="475"/>
      <c r="JUI47" s="475"/>
      <c r="JUJ47" s="475"/>
      <c r="JUK47" s="475"/>
      <c r="JUL47" s="475"/>
      <c r="JUM47" s="475"/>
      <c r="JUN47" s="475"/>
      <c r="JUO47" s="475"/>
      <c r="JUP47" s="475"/>
      <c r="JUQ47" s="475"/>
      <c r="JUR47" s="475"/>
      <c r="JUS47" s="475"/>
      <c r="JUT47" s="475"/>
      <c r="JUU47" s="475"/>
      <c r="JUV47" s="475"/>
      <c r="JUW47" s="475"/>
      <c r="JUX47" s="475"/>
      <c r="JUY47" s="475"/>
      <c r="JUZ47" s="475"/>
      <c r="JVA47" s="475"/>
      <c r="JVB47" s="475"/>
      <c r="JVC47" s="475"/>
      <c r="JVD47" s="475"/>
      <c r="JVE47" s="475"/>
      <c r="JVF47" s="475"/>
      <c r="JVG47" s="475"/>
      <c r="JVH47" s="475"/>
      <c r="JVI47" s="475"/>
      <c r="JVJ47" s="475"/>
      <c r="JVK47" s="475"/>
      <c r="JVL47" s="475"/>
      <c r="JVM47" s="475"/>
      <c r="JVN47" s="475"/>
      <c r="JVO47" s="475"/>
      <c r="JVP47" s="475"/>
      <c r="JVQ47" s="475"/>
      <c r="JVR47" s="475"/>
      <c r="JVS47" s="475"/>
      <c r="JVT47" s="475"/>
      <c r="JVU47" s="475"/>
      <c r="JVV47" s="475"/>
      <c r="JVW47" s="475"/>
      <c r="JVX47" s="475"/>
      <c r="JVY47" s="475"/>
      <c r="JVZ47" s="475"/>
      <c r="JWA47" s="475"/>
      <c r="JWB47" s="475"/>
      <c r="JWC47" s="475"/>
      <c r="JWD47" s="475"/>
      <c r="JWE47" s="475"/>
      <c r="JWF47" s="475"/>
      <c r="JWG47" s="475"/>
      <c r="JWH47" s="475"/>
      <c r="JWI47" s="475"/>
      <c r="JWJ47" s="475"/>
      <c r="JWK47" s="475"/>
      <c r="JWL47" s="475"/>
      <c r="JWM47" s="475"/>
      <c r="JWN47" s="475"/>
      <c r="JWO47" s="475"/>
      <c r="JWP47" s="475"/>
      <c r="JWQ47" s="475"/>
      <c r="JWR47" s="475"/>
      <c r="JWS47" s="475"/>
      <c r="JWT47" s="475"/>
      <c r="JWU47" s="475"/>
      <c r="JWV47" s="475"/>
      <c r="JWW47" s="475"/>
      <c r="JWX47" s="475"/>
      <c r="JWY47" s="475"/>
      <c r="JWZ47" s="475"/>
      <c r="JXA47" s="475"/>
      <c r="JXB47" s="475"/>
      <c r="JXC47" s="475"/>
      <c r="JXD47" s="475"/>
      <c r="JXE47" s="475"/>
      <c r="JXF47" s="475"/>
      <c r="JXG47" s="475"/>
      <c r="JXH47" s="475"/>
      <c r="JXI47" s="475"/>
      <c r="JXJ47" s="475"/>
      <c r="JXK47" s="475"/>
      <c r="JXL47" s="475"/>
      <c r="JXM47" s="475"/>
      <c r="JXN47" s="475"/>
      <c r="JXO47" s="475"/>
      <c r="JXP47" s="475"/>
      <c r="JXQ47" s="475"/>
      <c r="JXR47" s="475"/>
      <c r="JXS47" s="475"/>
      <c r="JXT47" s="475"/>
      <c r="JXU47" s="475"/>
      <c r="JXV47" s="475"/>
      <c r="JXW47" s="475"/>
      <c r="JXX47" s="475"/>
      <c r="JXY47" s="475"/>
      <c r="JXZ47" s="475"/>
      <c r="JYA47" s="475"/>
      <c r="JYB47" s="475"/>
      <c r="JYC47" s="475"/>
      <c r="JYD47" s="475"/>
      <c r="JYE47" s="475"/>
      <c r="JYF47" s="475"/>
      <c r="JYG47" s="475"/>
      <c r="JYH47" s="475"/>
      <c r="JYI47" s="475"/>
      <c r="JYJ47" s="475"/>
      <c r="JYK47" s="475"/>
      <c r="JYL47" s="475"/>
      <c r="JYM47" s="475"/>
      <c r="JYN47" s="475"/>
      <c r="JYO47" s="475"/>
      <c r="JYP47" s="475"/>
      <c r="JYQ47" s="475"/>
      <c r="JYR47" s="475"/>
      <c r="JYS47" s="475"/>
      <c r="JYT47" s="475"/>
      <c r="JYU47" s="475"/>
      <c r="JYV47" s="475"/>
      <c r="JYW47" s="475"/>
      <c r="JYX47" s="475"/>
      <c r="JYY47" s="475"/>
      <c r="JYZ47" s="475"/>
      <c r="JZA47" s="475"/>
      <c r="JZB47" s="475"/>
      <c r="JZC47" s="475"/>
      <c r="JZD47" s="475"/>
      <c r="JZE47" s="475"/>
      <c r="JZF47" s="475"/>
      <c r="JZG47" s="475"/>
      <c r="JZH47" s="475"/>
      <c r="JZI47" s="475"/>
      <c r="JZJ47" s="475"/>
      <c r="JZK47" s="475"/>
      <c r="JZL47" s="475"/>
      <c r="JZM47" s="475"/>
      <c r="JZN47" s="475"/>
      <c r="JZO47" s="475"/>
      <c r="JZP47" s="475"/>
      <c r="JZQ47" s="475"/>
      <c r="JZR47" s="475"/>
      <c r="JZS47" s="475"/>
      <c r="JZT47" s="475"/>
      <c r="JZU47" s="475"/>
      <c r="JZV47" s="475"/>
      <c r="JZW47" s="475"/>
      <c r="JZX47" s="475"/>
      <c r="JZY47" s="475"/>
      <c r="JZZ47" s="475"/>
      <c r="KAA47" s="475"/>
      <c r="KAB47" s="475"/>
      <c r="KAC47" s="475"/>
      <c r="KAD47" s="475"/>
      <c r="KAE47" s="475"/>
      <c r="KAF47" s="475"/>
      <c r="KAG47" s="475"/>
      <c r="KAH47" s="475"/>
      <c r="KAI47" s="475"/>
      <c r="KAJ47" s="475"/>
      <c r="KAK47" s="475"/>
      <c r="KAL47" s="475"/>
      <c r="KAM47" s="475"/>
      <c r="KAN47" s="475"/>
      <c r="KAO47" s="475"/>
      <c r="KAP47" s="475"/>
      <c r="KAQ47" s="475"/>
      <c r="KAR47" s="475"/>
      <c r="KAS47" s="475"/>
      <c r="KAT47" s="475"/>
      <c r="KAU47" s="475"/>
      <c r="KAV47" s="475"/>
      <c r="KAW47" s="475"/>
      <c r="KAX47" s="475"/>
      <c r="KAY47" s="475"/>
      <c r="KAZ47" s="475"/>
      <c r="KBA47" s="475"/>
      <c r="KBB47" s="475"/>
      <c r="KBC47" s="475"/>
      <c r="KBD47" s="475"/>
      <c r="KBE47" s="475"/>
      <c r="KBF47" s="475"/>
      <c r="KBG47" s="475"/>
      <c r="KBH47" s="475"/>
      <c r="KBI47" s="475"/>
      <c r="KBJ47" s="475"/>
      <c r="KBK47" s="475"/>
      <c r="KBL47" s="475"/>
      <c r="KBM47" s="475"/>
      <c r="KBN47" s="475"/>
      <c r="KBO47" s="475"/>
      <c r="KBP47" s="475"/>
      <c r="KBQ47" s="475"/>
      <c r="KBR47" s="475"/>
      <c r="KBS47" s="475"/>
      <c r="KBT47" s="475"/>
      <c r="KBU47" s="475"/>
      <c r="KBV47" s="475"/>
      <c r="KBW47" s="475"/>
      <c r="KBX47" s="475"/>
      <c r="KBY47" s="475"/>
      <c r="KBZ47" s="475"/>
      <c r="KCA47" s="475"/>
      <c r="KCB47" s="475"/>
      <c r="KCC47" s="475"/>
      <c r="KCD47" s="475"/>
      <c r="KCE47" s="475"/>
      <c r="KCF47" s="475"/>
      <c r="KCG47" s="475"/>
      <c r="KCH47" s="475"/>
      <c r="KCI47" s="475"/>
      <c r="KCJ47" s="475"/>
      <c r="KCK47" s="475"/>
      <c r="KCL47" s="475"/>
      <c r="KCM47" s="475"/>
      <c r="KCN47" s="475"/>
      <c r="KCO47" s="475"/>
      <c r="KCP47" s="475"/>
      <c r="KCQ47" s="475"/>
      <c r="KCR47" s="475"/>
      <c r="KCS47" s="475"/>
      <c r="KCT47" s="475"/>
      <c r="KCU47" s="475"/>
      <c r="KCV47" s="475"/>
      <c r="KCW47" s="475"/>
      <c r="KCX47" s="475"/>
      <c r="KCY47" s="475"/>
      <c r="KCZ47" s="475"/>
      <c r="KDA47" s="475"/>
      <c r="KDB47" s="475"/>
      <c r="KDC47" s="475"/>
      <c r="KDD47" s="475"/>
      <c r="KDE47" s="475"/>
      <c r="KDF47" s="475"/>
      <c r="KDG47" s="475"/>
      <c r="KDH47" s="475"/>
      <c r="KDI47" s="475"/>
      <c r="KDJ47" s="475"/>
      <c r="KDK47" s="475"/>
      <c r="KDL47" s="475"/>
      <c r="KDM47" s="475"/>
      <c r="KDN47" s="475"/>
      <c r="KDO47" s="475"/>
      <c r="KDP47" s="475"/>
      <c r="KDQ47" s="475"/>
      <c r="KDR47" s="475"/>
      <c r="KDS47" s="475"/>
      <c r="KDT47" s="475"/>
      <c r="KDU47" s="475"/>
      <c r="KDV47" s="475"/>
      <c r="KDW47" s="475"/>
      <c r="KDX47" s="475"/>
      <c r="KDY47" s="475"/>
      <c r="KDZ47" s="475"/>
      <c r="KEA47" s="475"/>
      <c r="KEB47" s="475"/>
      <c r="KEC47" s="475"/>
      <c r="KED47" s="475"/>
      <c r="KEE47" s="475"/>
      <c r="KEF47" s="475"/>
      <c r="KEG47" s="475"/>
      <c r="KEH47" s="475"/>
      <c r="KEI47" s="475"/>
      <c r="KEJ47" s="475"/>
      <c r="KEK47" s="475"/>
      <c r="KEL47" s="475"/>
      <c r="KEM47" s="475"/>
      <c r="KEN47" s="475"/>
      <c r="KEO47" s="475"/>
      <c r="KEP47" s="475"/>
      <c r="KEQ47" s="475"/>
      <c r="KER47" s="475"/>
      <c r="KES47" s="475"/>
      <c r="KET47" s="475"/>
      <c r="KEU47" s="475"/>
      <c r="KEV47" s="475"/>
      <c r="KEW47" s="475"/>
      <c r="KEX47" s="475"/>
      <c r="KEY47" s="475"/>
      <c r="KEZ47" s="475"/>
      <c r="KFA47" s="475"/>
      <c r="KFB47" s="475"/>
      <c r="KFC47" s="475"/>
      <c r="KFD47" s="475"/>
      <c r="KFE47" s="475"/>
      <c r="KFF47" s="475"/>
      <c r="KFG47" s="475"/>
      <c r="KFH47" s="475"/>
      <c r="KFI47" s="475"/>
      <c r="KFJ47" s="475"/>
      <c r="KFK47" s="475"/>
      <c r="KFL47" s="475"/>
      <c r="KFM47" s="475"/>
      <c r="KFN47" s="475"/>
      <c r="KFO47" s="475"/>
      <c r="KFP47" s="475"/>
      <c r="KFQ47" s="475"/>
      <c r="KFR47" s="475"/>
      <c r="KFS47" s="475"/>
      <c r="KFT47" s="475"/>
      <c r="KFU47" s="475"/>
      <c r="KFV47" s="475"/>
      <c r="KFW47" s="475"/>
      <c r="KFX47" s="475"/>
      <c r="KFY47" s="475"/>
      <c r="KFZ47" s="475"/>
      <c r="KGA47" s="475"/>
      <c r="KGB47" s="475"/>
      <c r="KGC47" s="475"/>
      <c r="KGD47" s="475"/>
      <c r="KGE47" s="475"/>
      <c r="KGF47" s="475"/>
      <c r="KGG47" s="475"/>
      <c r="KGH47" s="475"/>
      <c r="KGI47" s="475"/>
      <c r="KGJ47" s="475"/>
      <c r="KGK47" s="475"/>
      <c r="KGL47" s="475"/>
      <c r="KGM47" s="475"/>
      <c r="KGN47" s="475"/>
      <c r="KGO47" s="475"/>
      <c r="KGP47" s="475"/>
      <c r="KGQ47" s="475"/>
      <c r="KGR47" s="475"/>
      <c r="KGS47" s="475"/>
      <c r="KGT47" s="475"/>
      <c r="KGU47" s="475"/>
      <c r="KGV47" s="475"/>
      <c r="KGW47" s="475"/>
      <c r="KGX47" s="475"/>
      <c r="KGY47" s="475"/>
      <c r="KGZ47" s="475"/>
      <c r="KHA47" s="475"/>
      <c r="KHB47" s="475"/>
      <c r="KHC47" s="475"/>
      <c r="KHD47" s="475"/>
      <c r="KHE47" s="475"/>
      <c r="KHF47" s="475"/>
      <c r="KHG47" s="475"/>
      <c r="KHH47" s="475"/>
      <c r="KHI47" s="475"/>
      <c r="KHJ47" s="475"/>
      <c r="KHK47" s="475"/>
      <c r="KHL47" s="475"/>
      <c r="KHM47" s="475"/>
      <c r="KHN47" s="475"/>
      <c r="KHO47" s="475"/>
      <c r="KHP47" s="475"/>
      <c r="KHQ47" s="475"/>
      <c r="KHR47" s="475"/>
      <c r="KHS47" s="475"/>
      <c r="KHT47" s="475"/>
      <c r="KHU47" s="475"/>
      <c r="KHV47" s="475"/>
      <c r="KHW47" s="475"/>
      <c r="KHX47" s="475"/>
      <c r="KHY47" s="475"/>
      <c r="KHZ47" s="475"/>
      <c r="KIA47" s="475"/>
      <c r="KIB47" s="475"/>
      <c r="KIC47" s="475"/>
      <c r="KID47" s="475"/>
      <c r="KIE47" s="475"/>
      <c r="KIF47" s="475"/>
      <c r="KIG47" s="475"/>
      <c r="KIH47" s="475"/>
      <c r="KII47" s="475"/>
      <c r="KIJ47" s="475"/>
      <c r="KIK47" s="475"/>
      <c r="KIL47" s="475"/>
      <c r="KIM47" s="475"/>
      <c r="KIN47" s="475"/>
      <c r="KIO47" s="475"/>
      <c r="KIP47" s="475"/>
      <c r="KIQ47" s="475"/>
      <c r="KIR47" s="475"/>
      <c r="KIS47" s="475"/>
      <c r="KIT47" s="475"/>
      <c r="KIU47" s="475"/>
      <c r="KIV47" s="475"/>
      <c r="KIW47" s="475"/>
      <c r="KIX47" s="475"/>
      <c r="KIY47" s="475"/>
      <c r="KIZ47" s="475"/>
      <c r="KJA47" s="475"/>
      <c r="KJB47" s="475"/>
      <c r="KJC47" s="475"/>
      <c r="KJD47" s="475"/>
      <c r="KJE47" s="475"/>
      <c r="KJF47" s="475"/>
      <c r="KJG47" s="475"/>
      <c r="KJH47" s="475"/>
      <c r="KJI47" s="475"/>
      <c r="KJJ47" s="475"/>
      <c r="KJK47" s="475"/>
      <c r="KJL47" s="475"/>
      <c r="KJM47" s="475"/>
      <c r="KJN47" s="475"/>
      <c r="KJO47" s="475"/>
      <c r="KJP47" s="475"/>
      <c r="KJQ47" s="475"/>
      <c r="KJR47" s="475"/>
      <c r="KJS47" s="475"/>
      <c r="KJT47" s="475"/>
      <c r="KJU47" s="475"/>
      <c r="KJV47" s="475"/>
      <c r="KJW47" s="475"/>
      <c r="KJX47" s="475"/>
      <c r="KJY47" s="475"/>
      <c r="KJZ47" s="475"/>
      <c r="KKA47" s="475"/>
      <c r="KKB47" s="475"/>
      <c r="KKC47" s="475"/>
      <c r="KKD47" s="475"/>
      <c r="KKE47" s="475"/>
      <c r="KKF47" s="475"/>
      <c r="KKG47" s="475"/>
      <c r="KKH47" s="475"/>
      <c r="KKI47" s="475"/>
      <c r="KKJ47" s="475"/>
      <c r="KKK47" s="475"/>
      <c r="KKL47" s="475"/>
      <c r="KKM47" s="475"/>
      <c r="KKN47" s="475"/>
      <c r="KKO47" s="475"/>
      <c r="KKP47" s="475"/>
      <c r="KKQ47" s="475"/>
      <c r="KKR47" s="475"/>
      <c r="KKS47" s="475"/>
      <c r="KKT47" s="475"/>
      <c r="KKU47" s="475"/>
      <c r="KKV47" s="475"/>
      <c r="KKW47" s="475"/>
      <c r="KKX47" s="475"/>
      <c r="KKY47" s="475"/>
      <c r="KKZ47" s="475"/>
      <c r="KLA47" s="475"/>
      <c r="KLB47" s="475"/>
      <c r="KLC47" s="475"/>
      <c r="KLD47" s="475"/>
      <c r="KLE47" s="475"/>
      <c r="KLF47" s="475"/>
      <c r="KLG47" s="475"/>
      <c r="KLH47" s="475"/>
      <c r="KLI47" s="475"/>
      <c r="KLJ47" s="475"/>
      <c r="KLK47" s="475"/>
      <c r="KLL47" s="475"/>
      <c r="KLM47" s="475"/>
      <c r="KLN47" s="475"/>
      <c r="KLO47" s="475"/>
      <c r="KLP47" s="475"/>
      <c r="KLQ47" s="475"/>
      <c r="KLR47" s="475"/>
      <c r="KLS47" s="475"/>
      <c r="KLT47" s="475"/>
      <c r="KLU47" s="475"/>
      <c r="KLV47" s="475"/>
      <c r="KLW47" s="475"/>
      <c r="KLX47" s="475"/>
      <c r="KLY47" s="475"/>
      <c r="KLZ47" s="475"/>
      <c r="KMA47" s="475"/>
      <c r="KMB47" s="475"/>
      <c r="KMC47" s="475"/>
      <c r="KMD47" s="475"/>
      <c r="KME47" s="475"/>
      <c r="KMF47" s="475"/>
      <c r="KMG47" s="475"/>
      <c r="KMH47" s="475"/>
      <c r="KMI47" s="475"/>
      <c r="KMJ47" s="475"/>
      <c r="KMK47" s="475"/>
      <c r="KML47" s="475"/>
      <c r="KMM47" s="475"/>
      <c r="KMN47" s="475"/>
      <c r="KMO47" s="475"/>
      <c r="KMP47" s="475"/>
      <c r="KMQ47" s="475"/>
      <c r="KMR47" s="475"/>
      <c r="KMS47" s="475"/>
      <c r="KMT47" s="475"/>
      <c r="KMU47" s="475"/>
      <c r="KMV47" s="475"/>
      <c r="KMW47" s="475"/>
      <c r="KMX47" s="475"/>
      <c r="KMY47" s="475"/>
      <c r="KMZ47" s="475"/>
      <c r="KNA47" s="475"/>
      <c r="KNB47" s="475"/>
      <c r="KNC47" s="475"/>
      <c r="KND47" s="475"/>
      <c r="KNE47" s="475"/>
      <c r="KNF47" s="475"/>
      <c r="KNG47" s="475"/>
      <c r="KNH47" s="475"/>
      <c r="KNI47" s="475"/>
      <c r="KNJ47" s="475"/>
      <c r="KNK47" s="475"/>
      <c r="KNL47" s="475"/>
      <c r="KNM47" s="475"/>
      <c r="KNN47" s="475"/>
      <c r="KNO47" s="475"/>
      <c r="KNP47" s="475"/>
      <c r="KNQ47" s="475"/>
      <c r="KNR47" s="475"/>
      <c r="KNS47" s="475"/>
      <c r="KNT47" s="475"/>
      <c r="KNU47" s="475"/>
      <c r="KNV47" s="475"/>
      <c r="KNW47" s="475"/>
      <c r="KNX47" s="475"/>
      <c r="KNY47" s="475"/>
      <c r="KNZ47" s="475"/>
      <c r="KOA47" s="475"/>
      <c r="KOB47" s="475"/>
      <c r="KOC47" s="475"/>
      <c r="KOD47" s="475"/>
      <c r="KOE47" s="475"/>
      <c r="KOF47" s="475"/>
      <c r="KOG47" s="475"/>
      <c r="KOH47" s="475"/>
      <c r="KOI47" s="475"/>
      <c r="KOJ47" s="475"/>
      <c r="KOK47" s="475"/>
      <c r="KOL47" s="475"/>
      <c r="KOM47" s="475"/>
      <c r="KON47" s="475"/>
      <c r="KOO47" s="475"/>
      <c r="KOP47" s="475"/>
      <c r="KOQ47" s="475"/>
      <c r="KOR47" s="475"/>
      <c r="KOS47" s="475"/>
      <c r="KOT47" s="475"/>
      <c r="KOU47" s="475"/>
      <c r="KOV47" s="475"/>
      <c r="KOW47" s="475"/>
      <c r="KOX47" s="475"/>
      <c r="KOY47" s="475"/>
      <c r="KOZ47" s="475"/>
      <c r="KPA47" s="475"/>
      <c r="KPB47" s="475"/>
      <c r="KPC47" s="475"/>
      <c r="KPD47" s="475"/>
      <c r="KPE47" s="475"/>
      <c r="KPF47" s="475"/>
      <c r="KPG47" s="475"/>
      <c r="KPH47" s="475"/>
      <c r="KPI47" s="475"/>
      <c r="KPJ47" s="475"/>
      <c r="KPK47" s="475"/>
      <c r="KPL47" s="475"/>
      <c r="KPM47" s="475"/>
      <c r="KPN47" s="475"/>
      <c r="KPO47" s="475"/>
      <c r="KPP47" s="475"/>
      <c r="KPQ47" s="475"/>
      <c r="KPR47" s="475"/>
      <c r="KPS47" s="475"/>
      <c r="KPT47" s="475"/>
      <c r="KPU47" s="475"/>
      <c r="KPV47" s="475"/>
      <c r="KPW47" s="475"/>
      <c r="KPX47" s="475"/>
      <c r="KPY47" s="475"/>
      <c r="KPZ47" s="475"/>
      <c r="KQA47" s="475"/>
      <c r="KQB47" s="475"/>
      <c r="KQC47" s="475"/>
      <c r="KQD47" s="475"/>
      <c r="KQE47" s="475"/>
      <c r="KQF47" s="475"/>
      <c r="KQG47" s="475"/>
      <c r="KQH47" s="475"/>
      <c r="KQI47" s="475"/>
      <c r="KQJ47" s="475"/>
      <c r="KQK47" s="475"/>
      <c r="KQL47" s="475"/>
      <c r="KQM47" s="475"/>
      <c r="KQN47" s="475"/>
      <c r="KQO47" s="475"/>
      <c r="KQP47" s="475"/>
      <c r="KQQ47" s="475"/>
      <c r="KQR47" s="475"/>
      <c r="KQS47" s="475"/>
      <c r="KQT47" s="475"/>
      <c r="KQU47" s="475"/>
      <c r="KQV47" s="475"/>
      <c r="KQW47" s="475"/>
      <c r="KQX47" s="475"/>
      <c r="KQY47" s="475"/>
      <c r="KQZ47" s="475"/>
      <c r="KRA47" s="475"/>
      <c r="KRB47" s="475"/>
      <c r="KRC47" s="475"/>
      <c r="KRD47" s="475"/>
      <c r="KRE47" s="475"/>
      <c r="KRF47" s="475"/>
      <c r="KRG47" s="475"/>
      <c r="KRH47" s="475"/>
      <c r="KRI47" s="475"/>
      <c r="KRJ47" s="475"/>
      <c r="KRK47" s="475"/>
      <c r="KRL47" s="475"/>
      <c r="KRM47" s="475"/>
      <c r="KRN47" s="475"/>
      <c r="KRO47" s="475"/>
      <c r="KRP47" s="475"/>
      <c r="KRQ47" s="475"/>
      <c r="KRR47" s="475"/>
      <c r="KRS47" s="475"/>
      <c r="KRT47" s="475"/>
      <c r="KRU47" s="475"/>
      <c r="KRV47" s="475"/>
      <c r="KRW47" s="475"/>
      <c r="KRX47" s="475"/>
      <c r="KRY47" s="475"/>
      <c r="KRZ47" s="475"/>
      <c r="KSA47" s="475"/>
      <c r="KSB47" s="475"/>
      <c r="KSC47" s="475"/>
      <c r="KSD47" s="475"/>
      <c r="KSE47" s="475"/>
      <c r="KSF47" s="475"/>
      <c r="KSG47" s="475"/>
      <c r="KSH47" s="475"/>
      <c r="KSI47" s="475"/>
      <c r="KSJ47" s="475"/>
      <c r="KSK47" s="475"/>
      <c r="KSL47" s="475"/>
      <c r="KSM47" s="475"/>
      <c r="KSN47" s="475"/>
      <c r="KSO47" s="475"/>
      <c r="KSP47" s="475"/>
      <c r="KSQ47" s="475"/>
      <c r="KSR47" s="475"/>
      <c r="KSS47" s="475"/>
      <c r="KST47" s="475"/>
      <c r="KSU47" s="475"/>
      <c r="KSV47" s="475"/>
      <c r="KSW47" s="475"/>
      <c r="KSX47" s="475"/>
      <c r="KSY47" s="475"/>
      <c r="KSZ47" s="475"/>
      <c r="KTA47" s="475"/>
      <c r="KTB47" s="475"/>
      <c r="KTC47" s="475"/>
      <c r="KTD47" s="475"/>
      <c r="KTE47" s="475"/>
      <c r="KTF47" s="475"/>
      <c r="KTG47" s="475"/>
      <c r="KTH47" s="475"/>
      <c r="KTI47" s="475"/>
      <c r="KTJ47" s="475"/>
      <c r="KTK47" s="475"/>
      <c r="KTL47" s="475"/>
      <c r="KTM47" s="475"/>
      <c r="KTN47" s="475"/>
      <c r="KTO47" s="475"/>
      <c r="KTP47" s="475"/>
      <c r="KTQ47" s="475"/>
      <c r="KTR47" s="475"/>
      <c r="KTS47" s="475"/>
      <c r="KTT47" s="475"/>
      <c r="KTU47" s="475"/>
      <c r="KTV47" s="475"/>
      <c r="KTW47" s="475"/>
      <c r="KTX47" s="475"/>
      <c r="KTY47" s="475"/>
      <c r="KTZ47" s="475"/>
      <c r="KUA47" s="475"/>
      <c r="KUB47" s="475"/>
      <c r="KUC47" s="475"/>
      <c r="KUD47" s="475"/>
      <c r="KUE47" s="475"/>
      <c r="KUF47" s="475"/>
      <c r="KUG47" s="475"/>
      <c r="KUH47" s="475"/>
      <c r="KUI47" s="475"/>
      <c r="KUJ47" s="475"/>
      <c r="KUK47" s="475"/>
      <c r="KUL47" s="475"/>
      <c r="KUM47" s="475"/>
      <c r="KUN47" s="475"/>
      <c r="KUO47" s="475"/>
      <c r="KUP47" s="475"/>
      <c r="KUQ47" s="475"/>
      <c r="KUR47" s="475"/>
      <c r="KUS47" s="475"/>
      <c r="KUT47" s="475"/>
      <c r="KUU47" s="475"/>
      <c r="KUV47" s="475"/>
      <c r="KUW47" s="475"/>
      <c r="KUX47" s="475"/>
      <c r="KUY47" s="475"/>
      <c r="KUZ47" s="475"/>
      <c r="KVA47" s="475"/>
      <c r="KVB47" s="475"/>
      <c r="KVC47" s="475"/>
      <c r="KVD47" s="475"/>
      <c r="KVE47" s="475"/>
      <c r="KVF47" s="475"/>
      <c r="KVG47" s="475"/>
      <c r="KVH47" s="475"/>
      <c r="KVI47" s="475"/>
      <c r="KVJ47" s="475"/>
      <c r="KVK47" s="475"/>
      <c r="KVL47" s="475"/>
      <c r="KVM47" s="475"/>
      <c r="KVN47" s="475"/>
      <c r="KVO47" s="475"/>
      <c r="KVP47" s="475"/>
      <c r="KVQ47" s="475"/>
      <c r="KVR47" s="475"/>
      <c r="KVS47" s="475"/>
      <c r="KVT47" s="475"/>
      <c r="KVU47" s="475"/>
      <c r="KVV47" s="475"/>
      <c r="KVW47" s="475"/>
      <c r="KVX47" s="475"/>
      <c r="KVY47" s="475"/>
      <c r="KVZ47" s="475"/>
      <c r="KWA47" s="475"/>
      <c r="KWB47" s="475"/>
      <c r="KWC47" s="475"/>
      <c r="KWD47" s="475"/>
      <c r="KWE47" s="475"/>
      <c r="KWF47" s="475"/>
      <c r="KWG47" s="475"/>
      <c r="KWH47" s="475"/>
      <c r="KWI47" s="475"/>
      <c r="KWJ47" s="475"/>
      <c r="KWK47" s="475"/>
      <c r="KWL47" s="475"/>
      <c r="KWM47" s="475"/>
      <c r="KWN47" s="475"/>
      <c r="KWO47" s="475"/>
      <c r="KWP47" s="475"/>
      <c r="KWQ47" s="475"/>
      <c r="KWR47" s="475"/>
      <c r="KWS47" s="475"/>
      <c r="KWT47" s="475"/>
      <c r="KWU47" s="475"/>
      <c r="KWV47" s="475"/>
      <c r="KWW47" s="475"/>
      <c r="KWX47" s="475"/>
      <c r="KWY47" s="475"/>
      <c r="KWZ47" s="475"/>
      <c r="KXA47" s="475"/>
      <c r="KXB47" s="475"/>
      <c r="KXC47" s="475"/>
      <c r="KXD47" s="475"/>
      <c r="KXE47" s="475"/>
      <c r="KXF47" s="475"/>
      <c r="KXG47" s="475"/>
      <c r="KXH47" s="475"/>
      <c r="KXI47" s="475"/>
      <c r="KXJ47" s="475"/>
      <c r="KXK47" s="475"/>
      <c r="KXL47" s="475"/>
      <c r="KXM47" s="475"/>
      <c r="KXN47" s="475"/>
      <c r="KXO47" s="475"/>
      <c r="KXP47" s="475"/>
      <c r="KXQ47" s="475"/>
      <c r="KXR47" s="475"/>
      <c r="KXS47" s="475"/>
      <c r="KXT47" s="475"/>
      <c r="KXU47" s="475"/>
      <c r="KXV47" s="475"/>
      <c r="KXW47" s="475"/>
      <c r="KXX47" s="475"/>
      <c r="KXY47" s="475"/>
      <c r="KXZ47" s="475"/>
      <c r="KYA47" s="475"/>
      <c r="KYB47" s="475"/>
      <c r="KYC47" s="475"/>
      <c r="KYD47" s="475"/>
      <c r="KYE47" s="475"/>
      <c r="KYF47" s="475"/>
      <c r="KYG47" s="475"/>
      <c r="KYH47" s="475"/>
      <c r="KYI47" s="475"/>
      <c r="KYJ47" s="475"/>
      <c r="KYK47" s="475"/>
      <c r="KYL47" s="475"/>
      <c r="KYM47" s="475"/>
      <c r="KYN47" s="475"/>
      <c r="KYO47" s="475"/>
      <c r="KYP47" s="475"/>
      <c r="KYQ47" s="475"/>
      <c r="KYR47" s="475"/>
      <c r="KYS47" s="475"/>
      <c r="KYT47" s="475"/>
      <c r="KYU47" s="475"/>
      <c r="KYV47" s="475"/>
      <c r="KYW47" s="475"/>
      <c r="KYX47" s="475"/>
      <c r="KYY47" s="475"/>
      <c r="KYZ47" s="475"/>
      <c r="KZA47" s="475"/>
      <c r="KZB47" s="475"/>
      <c r="KZC47" s="475"/>
      <c r="KZD47" s="475"/>
      <c r="KZE47" s="475"/>
      <c r="KZF47" s="475"/>
      <c r="KZG47" s="475"/>
      <c r="KZH47" s="475"/>
      <c r="KZI47" s="475"/>
      <c r="KZJ47" s="475"/>
      <c r="KZK47" s="475"/>
      <c r="KZL47" s="475"/>
      <c r="KZM47" s="475"/>
      <c r="KZN47" s="475"/>
      <c r="KZO47" s="475"/>
      <c r="KZP47" s="475"/>
      <c r="KZQ47" s="475"/>
      <c r="KZR47" s="475"/>
      <c r="KZS47" s="475"/>
      <c r="KZT47" s="475"/>
      <c r="KZU47" s="475"/>
      <c r="KZV47" s="475"/>
      <c r="KZW47" s="475"/>
      <c r="KZX47" s="475"/>
      <c r="KZY47" s="475"/>
      <c r="KZZ47" s="475"/>
      <c r="LAA47" s="475"/>
      <c r="LAB47" s="475"/>
      <c r="LAC47" s="475"/>
      <c r="LAD47" s="475"/>
      <c r="LAE47" s="475"/>
      <c r="LAF47" s="475"/>
      <c r="LAG47" s="475"/>
      <c r="LAH47" s="475"/>
      <c r="LAI47" s="475"/>
      <c r="LAJ47" s="475"/>
      <c r="LAK47" s="475"/>
      <c r="LAL47" s="475"/>
      <c r="LAM47" s="475"/>
      <c r="LAN47" s="475"/>
      <c r="LAO47" s="475"/>
      <c r="LAP47" s="475"/>
      <c r="LAQ47" s="475"/>
      <c r="LAR47" s="475"/>
      <c r="LAS47" s="475"/>
      <c r="LAT47" s="475"/>
      <c r="LAU47" s="475"/>
      <c r="LAV47" s="475"/>
      <c r="LAW47" s="475"/>
      <c r="LAX47" s="475"/>
      <c r="LAY47" s="475"/>
      <c r="LAZ47" s="475"/>
      <c r="LBA47" s="475"/>
      <c r="LBB47" s="475"/>
      <c r="LBC47" s="475"/>
      <c r="LBD47" s="475"/>
      <c r="LBE47" s="475"/>
      <c r="LBF47" s="475"/>
      <c r="LBG47" s="475"/>
      <c r="LBH47" s="475"/>
      <c r="LBI47" s="475"/>
      <c r="LBJ47" s="475"/>
      <c r="LBK47" s="475"/>
      <c r="LBL47" s="475"/>
      <c r="LBM47" s="475"/>
      <c r="LBN47" s="475"/>
      <c r="LBO47" s="475"/>
      <c r="LBP47" s="475"/>
      <c r="LBQ47" s="475"/>
      <c r="LBR47" s="475"/>
      <c r="LBS47" s="475"/>
      <c r="LBT47" s="475"/>
      <c r="LBU47" s="475"/>
      <c r="LBV47" s="475"/>
      <c r="LBW47" s="475"/>
      <c r="LBX47" s="475"/>
      <c r="LBY47" s="475"/>
      <c r="LBZ47" s="475"/>
      <c r="LCA47" s="475"/>
      <c r="LCB47" s="475"/>
      <c r="LCC47" s="475"/>
      <c r="LCD47" s="475"/>
      <c r="LCE47" s="475"/>
      <c r="LCF47" s="475"/>
      <c r="LCG47" s="475"/>
      <c r="LCH47" s="475"/>
      <c r="LCI47" s="475"/>
      <c r="LCJ47" s="475"/>
      <c r="LCK47" s="475"/>
      <c r="LCL47" s="475"/>
      <c r="LCM47" s="475"/>
      <c r="LCN47" s="475"/>
      <c r="LCO47" s="475"/>
      <c r="LCP47" s="475"/>
      <c r="LCQ47" s="475"/>
      <c r="LCR47" s="475"/>
      <c r="LCS47" s="475"/>
      <c r="LCT47" s="475"/>
      <c r="LCU47" s="475"/>
      <c r="LCV47" s="475"/>
      <c r="LCW47" s="475"/>
      <c r="LCX47" s="475"/>
      <c r="LCY47" s="475"/>
      <c r="LCZ47" s="475"/>
      <c r="LDA47" s="475"/>
      <c r="LDB47" s="475"/>
      <c r="LDC47" s="475"/>
      <c r="LDD47" s="475"/>
      <c r="LDE47" s="475"/>
      <c r="LDF47" s="475"/>
      <c r="LDG47" s="475"/>
      <c r="LDH47" s="475"/>
      <c r="LDI47" s="475"/>
      <c r="LDJ47" s="475"/>
      <c r="LDK47" s="475"/>
      <c r="LDL47" s="475"/>
      <c r="LDM47" s="475"/>
      <c r="LDN47" s="475"/>
      <c r="LDO47" s="475"/>
      <c r="LDP47" s="475"/>
      <c r="LDQ47" s="475"/>
      <c r="LDR47" s="475"/>
      <c r="LDS47" s="475"/>
      <c r="LDT47" s="475"/>
      <c r="LDU47" s="475"/>
      <c r="LDV47" s="475"/>
      <c r="LDW47" s="475"/>
      <c r="LDX47" s="475"/>
      <c r="LDY47" s="475"/>
      <c r="LDZ47" s="475"/>
      <c r="LEA47" s="475"/>
      <c r="LEB47" s="475"/>
      <c r="LEC47" s="475"/>
      <c r="LED47" s="475"/>
      <c r="LEE47" s="475"/>
      <c r="LEF47" s="475"/>
      <c r="LEG47" s="475"/>
      <c r="LEH47" s="475"/>
      <c r="LEI47" s="475"/>
      <c r="LEJ47" s="475"/>
      <c r="LEK47" s="475"/>
      <c r="LEL47" s="475"/>
      <c r="LEM47" s="475"/>
      <c r="LEN47" s="475"/>
      <c r="LEO47" s="475"/>
      <c r="LEP47" s="475"/>
      <c r="LEQ47" s="475"/>
      <c r="LER47" s="475"/>
      <c r="LES47" s="475"/>
      <c r="LET47" s="475"/>
      <c r="LEU47" s="475"/>
      <c r="LEV47" s="475"/>
      <c r="LEW47" s="475"/>
      <c r="LEX47" s="475"/>
      <c r="LEY47" s="475"/>
      <c r="LEZ47" s="475"/>
      <c r="LFA47" s="475"/>
      <c r="LFB47" s="475"/>
      <c r="LFC47" s="475"/>
      <c r="LFD47" s="475"/>
      <c r="LFE47" s="475"/>
      <c r="LFF47" s="475"/>
      <c r="LFG47" s="475"/>
      <c r="LFH47" s="475"/>
      <c r="LFI47" s="475"/>
      <c r="LFJ47" s="475"/>
      <c r="LFK47" s="475"/>
      <c r="LFL47" s="475"/>
      <c r="LFM47" s="475"/>
      <c r="LFN47" s="475"/>
      <c r="LFO47" s="475"/>
      <c r="LFP47" s="475"/>
      <c r="LFQ47" s="475"/>
      <c r="LFR47" s="475"/>
      <c r="LFS47" s="475"/>
      <c r="LFT47" s="475"/>
      <c r="LFU47" s="475"/>
      <c r="LFV47" s="475"/>
      <c r="LFW47" s="475"/>
      <c r="LFX47" s="475"/>
      <c r="LFY47" s="475"/>
      <c r="LFZ47" s="475"/>
      <c r="LGA47" s="475"/>
      <c r="LGB47" s="475"/>
      <c r="LGC47" s="475"/>
      <c r="LGD47" s="475"/>
      <c r="LGE47" s="475"/>
      <c r="LGF47" s="475"/>
      <c r="LGG47" s="475"/>
      <c r="LGH47" s="475"/>
      <c r="LGI47" s="475"/>
      <c r="LGJ47" s="475"/>
      <c r="LGK47" s="475"/>
      <c r="LGL47" s="475"/>
      <c r="LGM47" s="475"/>
      <c r="LGN47" s="475"/>
      <c r="LGO47" s="475"/>
      <c r="LGP47" s="475"/>
      <c r="LGQ47" s="475"/>
      <c r="LGR47" s="475"/>
      <c r="LGS47" s="475"/>
      <c r="LGT47" s="475"/>
      <c r="LGU47" s="475"/>
      <c r="LGV47" s="475"/>
      <c r="LGW47" s="475"/>
      <c r="LGX47" s="475"/>
      <c r="LGY47" s="475"/>
      <c r="LGZ47" s="475"/>
      <c r="LHA47" s="475"/>
      <c r="LHB47" s="475"/>
      <c r="LHC47" s="475"/>
      <c r="LHD47" s="475"/>
      <c r="LHE47" s="475"/>
      <c r="LHF47" s="475"/>
      <c r="LHG47" s="475"/>
      <c r="LHH47" s="475"/>
      <c r="LHI47" s="475"/>
      <c r="LHJ47" s="475"/>
      <c r="LHK47" s="475"/>
      <c r="LHL47" s="475"/>
      <c r="LHM47" s="475"/>
      <c r="LHN47" s="475"/>
      <c r="LHO47" s="475"/>
      <c r="LHP47" s="475"/>
      <c r="LHQ47" s="475"/>
      <c r="LHR47" s="475"/>
      <c r="LHS47" s="475"/>
      <c r="LHT47" s="475"/>
      <c r="LHU47" s="475"/>
      <c r="LHV47" s="475"/>
      <c r="LHW47" s="475"/>
      <c r="LHX47" s="475"/>
      <c r="LHY47" s="475"/>
      <c r="LHZ47" s="475"/>
      <c r="LIA47" s="475"/>
      <c r="LIB47" s="475"/>
      <c r="LIC47" s="475"/>
      <c r="LID47" s="475"/>
      <c r="LIE47" s="475"/>
      <c r="LIF47" s="475"/>
      <c r="LIG47" s="475"/>
      <c r="LIH47" s="475"/>
      <c r="LII47" s="475"/>
      <c r="LIJ47" s="475"/>
      <c r="LIK47" s="475"/>
      <c r="LIL47" s="475"/>
      <c r="LIM47" s="475"/>
      <c r="LIN47" s="475"/>
      <c r="LIO47" s="475"/>
      <c r="LIP47" s="475"/>
      <c r="LIQ47" s="475"/>
      <c r="LIR47" s="475"/>
      <c r="LIS47" s="475"/>
      <c r="LIT47" s="475"/>
      <c r="LIU47" s="475"/>
      <c r="LIV47" s="475"/>
      <c r="LIW47" s="475"/>
      <c r="LIX47" s="475"/>
      <c r="LIY47" s="475"/>
      <c r="LIZ47" s="475"/>
      <c r="LJA47" s="475"/>
      <c r="LJB47" s="475"/>
      <c r="LJC47" s="475"/>
      <c r="LJD47" s="475"/>
      <c r="LJE47" s="475"/>
      <c r="LJF47" s="475"/>
      <c r="LJG47" s="475"/>
      <c r="LJH47" s="475"/>
      <c r="LJI47" s="475"/>
      <c r="LJJ47" s="475"/>
      <c r="LJK47" s="475"/>
      <c r="LJL47" s="475"/>
      <c r="LJM47" s="475"/>
      <c r="LJN47" s="475"/>
      <c r="LJO47" s="475"/>
      <c r="LJP47" s="475"/>
      <c r="LJQ47" s="475"/>
      <c r="LJR47" s="475"/>
      <c r="LJS47" s="475"/>
      <c r="LJT47" s="475"/>
      <c r="LJU47" s="475"/>
      <c r="LJV47" s="475"/>
      <c r="LJW47" s="475"/>
      <c r="LJX47" s="475"/>
      <c r="LJY47" s="475"/>
      <c r="LJZ47" s="475"/>
      <c r="LKA47" s="475"/>
      <c r="LKB47" s="475"/>
      <c r="LKC47" s="475"/>
      <c r="LKD47" s="475"/>
      <c r="LKE47" s="475"/>
      <c r="LKF47" s="475"/>
      <c r="LKG47" s="475"/>
      <c r="LKH47" s="475"/>
      <c r="LKI47" s="475"/>
      <c r="LKJ47" s="475"/>
      <c r="LKK47" s="475"/>
      <c r="LKL47" s="475"/>
      <c r="LKM47" s="475"/>
      <c r="LKN47" s="475"/>
      <c r="LKO47" s="475"/>
      <c r="LKP47" s="475"/>
      <c r="LKQ47" s="475"/>
      <c r="LKR47" s="475"/>
      <c r="LKS47" s="475"/>
      <c r="LKT47" s="475"/>
      <c r="LKU47" s="475"/>
      <c r="LKV47" s="475"/>
      <c r="LKW47" s="475"/>
      <c r="LKX47" s="475"/>
      <c r="LKY47" s="475"/>
      <c r="LKZ47" s="475"/>
      <c r="LLA47" s="475"/>
      <c r="LLB47" s="475"/>
      <c r="LLC47" s="475"/>
      <c r="LLD47" s="475"/>
      <c r="LLE47" s="475"/>
      <c r="LLF47" s="475"/>
      <c r="LLG47" s="475"/>
      <c r="LLH47" s="475"/>
      <c r="LLI47" s="475"/>
      <c r="LLJ47" s="475"/>
      <c r="LLK47" s="475"/>
      <c r="LLL47" s="475"/>
      <c r="LLM47" s="475"/>
      <c r="LLN47" s="475"/>
      <c r="LLO47" s="475"/>
      <c r="LLP47" s="475"/>
      <c r="LLQ47" s="475"/>
      <c r="LLR47" s="475"/>
      <c r="LLS47" s="475"/>
      <c r="LLT47" s="475"/>
      <c r="LLU47" s="475"/>
      <c r="LLV47" s="475"/>
      <c r="LLW47" s="475"/>
      <c r="LLX47" s="475"/>
      <c r="LLY47" s="475"/>
      <c r="LLZ47" s="475"/>
      <c r="LMA47" s="475"/>
      <c r="LMB47" s="475"/>
      <c r="LMC47" s="475"/>
      <c r="LMD47" s="475"/>
      <c r="LME47" s="475"/>
      <c r="LMF47" s="475"/>
      <c r="LMG47" s="475"/>
      <c r="LMH47" s="475"/>
      <c r="LMI47" s="475"/>
      <c r="LMJ47" s="475"/>
      <c r="LMK47" s="475"/>
      <c r="LML47" s="475"/>
      <c r="LMM47" s="475"/>
      <c r="LMN47" s="475"/>
      <c r="LMO47" s="475"/>
      <c r="LMP47" s="475"/>
      <c r="LMQ47" s="475"/>
      <c r="LMR47" s="475"/>
      <c r="LMS47" s="475"/>
      <c r="LMT47" s="475"/>
      <c r="LMU47" s="475"/>
      <c r="LMV47" s="475"/>
      <c r="LMW47" s="475"/>
      <c r="LMX47" s="475"/>
      <c r="LMY47" s="475"/>
      <c r="LMZ47" s="475"/>
      <c r="LNA47" s="475"/>
      <c r="LNB47" s="475"/>
      <c r="LNC47" s="475"/>
      <c r="LND47" s="475"/>
      <c r="LNE47" s="475"/>
      <c r="LNF47" s="475"/>
      <c r="LNG47" s="475"/>
      <c r="LNH47" s="475"/>
      <c r="LNI47" s="475"/>
      <c r="LNJ47" s="475"/>
      <c r="LNK47" s="475"/>
      <c r="LNL47" s="475"/>
      <c r="LNM47" s="475"/>
      <c r="LNN47" s="475"/>
      <c r="LNO47" s="475"/>
      <c r="LNP47" s="475"/>
      <c r="LNQ47" s="475"/>
      <c r="LNR47" s="475"/>
      <c r="LNS47" s="475"/>
      <c r="LNT47" s="475"/>
      <c r="LNU47" s="475"/>
      <c r="LNV47" s="475"/>
      <c r="LNW47" s="475"/>
      <c r="LNX47" s="475"/>
      <c r="LNY47" s="475"/>
      <c r="LNZ47" s="475"/>
      <c r="LOA47" s="475"/>
      <c r="LOB47" s="475"/>
      <c r="LOC47" s="475"/>
      <c r="LOD47" s="475"/>
      <c r="LOE47" s="475"/>
      <c r="LOF47" s="475"/>
      <c r="LOG47" s="475"/>
      <c r="LOH47" s="475"/>
      <c r="LOI47" s="475"/>
      <c r="LOJ47" s="475"/>
      <c r="LOK47" s="475"/>
      <c r="LOL47" s="475"/>
      <c r="LOM47" s="475"/>
      <c r="LON47" s="475"/>
      <c r="LOO47" s="475"/>
      <c r="LOP47" s="475"/>
      <c r="LOQ47" s="475"/>
      <c r="LOR47" s="475"/>
      <c r="LOS47" s="475"/>
      <c r="LOT47" s="475"/>
      <c r="LOU47" s="475"/>
      <c r="LOV47" s="475"/>
      <c r="LOW47" s="475"/>
      <c r="LOX47" s="475"/>
      <c r="LOY47" s="475"/>
      <c r="LOZ47" s="475"/>
      <c r="LPA47" s="475"/>
      <c r="LPB47" s="475"/>
      <c r="LPC47" s="475"/>
      <c r="LPD47" s="475"/>
      <c r="LPE47" s="475"/>
      <c r="LPF47" s="475"/>
      <c r="LPG47" s="475"/>
      <c r="LPH47" s="475"/>
      <c r="LPI47" s="475"/>
      <c r="LPJ47" s="475"/>
      <c r="LPK47" s="475"/>
      <c r="LPL47" s="475"/>
      <c r="LPM47" s="475"/>
      <c r="LPN47" s="475"/>
      <c r="LPO47" s="475"/>
      <c r="LPP47" s="475"/>
      <c r="LPQ47" s="475"/>
      <c r="LPR47" s="475"/>
      <c r="LPS47" s="475"/>
      <c r="LPT47" s="475"/>
      <c r="LPU47" s="475"/>
      <c r="LPV47" s="475"/>
      <c r="LPW47" s="475"/>
      <c r="LPX47" s="475"/>
      <c r="LPY47" s="475"/>
      <c r="LPZ47" s="475"/>
      <c r="LQA47" s="475"/>
      <c r="LQB47" s="475"/>
      <c r="LQC47" s="475"/>
      <c r="LQD47" s="475"/>
      <c r="LQE47" s="475"/>
      <c r="LQF47" s="475"/>
      <c r="LQG47" s="475"/>
      <c r="LQH47" s="475"/>
      <c r="LQI47" s="475"/>
      <c r="LQJ47" s="475"/>
      <c r="LQK47" s="475"/>
      <c r="LQL47" s="475"/>
      <c r="LQM47" s="475"/>
      <c r="LQN47" s="475"/>
      <c r="LQO47" s="475"/>
      <c r="LQP47" s="475"/>
      <c r="LQQ47" s="475"/>
      <c r="LQR47" s="475"/>
      <c r="LQS47" s="475"/>
      <c r="LQT47" s="475"/>
      <c r="LQU47" s="475"/>
      <c r="LQV47" s="475"/>
      <c r="LQW47" s="475"/>
      <c r="LQX47" s="475"/>
      <c r="LQY47" s="475"/>
      <c r="LQZ47" s="475"/>
      <c r="LRA47" s="475"/>
      <c r="LRB47" s="475"/>
      <c r="LRC47" s="475"/>
      <c r="LRD47" s="475"/>
      <c r="LRE47" s="475"/>
      <c r="LRF47" s="475"/>
      <c r="LRG47" s="475"/>
      <c r="LRH47" s="475"/>
      <c r="LRI47" s="475"/>
      <c r="LRJ47" s="475"/>
      <c r="LRK47" s="475"/>
      <c r="LRL47" s="475"/>
      <c r="LRM47" s="475"/>
      <c r="LRN47" s="475"/>
      <c r="LRO47" s="475"/>
      <c r="LRP47" s="475"/>
      <c r="LRQ47" s="475"/>
      <c r="LRR47" s="475"/>
      <c r="LRS47" s="475"/>
      <c r="LRT47" s="475"/>
      <c r="LRU47" s="475"/>
      <c r="LRV47" s="475"/>
      <c r="LRW47" s="475"/>
      <c r="LRX47" s="475"/>
      <c r="LRY47" s="475"/>
      <c r="LRZ47" s="475"/>
      <c r="LSA47" s="475"/>
      <c r="LSB47" s="475"/>
      <c r="LSC47" s="475"/>
      <c r="LSD47" s="475"/>
      <c r="LSE47" s="475"/>
      <c r="LSF47" s="475"/>
      <c r="LSG47" s="475"/>
      <c r="LSH47" s="475"/>
      <c r="LSI47" s="475"/>
      <c r="LSJ47" s="475"/>
      <c r="LSK47" s="475"/>
      <c r="LSL47" s="475"/>
      <c r="LSM47" s="475"/>
      <c r="LSN47" s="475"/>
      <c r="LSO47" s="475"/>
      <c r="LSP47" s="475"/>
      <c r="LSQ47" s="475"/>
      <c r="LSR47" s="475"/>
      <c r="LSS47" s="475"/>
      <c r="LST47" s="475"/>
      <c r="LSU47" s="475"/>
      <c r="LSV47" s="475"/>
      <c r="LSW47" s="475"/>
      <c r="LSX47" s="475"/>
      <c r="LSY47" s="475"/>
      <c r="LSZ47" s="475"/>
      <c r="LTA47" s="475"/>
      <c r="LTB47" s="475"/>
      <c r="LTC47" s="475"/>
      <c r="LTD47" s="475"/>
      <c r="LTE47" s="475"/>
      <c r="LTF47" s="475"/>
      <c r="LTG47" s="475"/>
      <c r="LTH47" s="475"/>
      <c r="LTI47" s="475"/>
      <c r="LTJ47" s="475"/>
      <c r="LTK47" s="475"/>
      <c r="LTL47" s="475"/>
      <c r="LTM47" s="475"/>
      <c r="LTN47" s="475"/>
      <c r="LTO47" s="475"/>
      <c r="LTP47" s="475"/>
      <c r="LTQ47" s="475"/>
      <c r="LTR47" s="475"/>
      <c r="LTS47" s="475"/>
      <c r="LTT47" s="475"/>
      <c r="LTU47" s="475"/>
      <c r="LTV47" s="475"/>
      <c r="LTW47" s="475"/>
      <c r="LTX47" s="475"/>
      <c r="LTY47" s="475"/>
      <c r="LTZ47" s="475"/>
      <c r="LUA47" s="475"/>
      <c r="LUB47" s="475"/>
      <c r="LUC47" s="475"/>
      <c r="LUD47" s="475"/>
      <c r="LUE47" s="475"/>
      <c r="LUF47" s="475"/>
      <c r="LUG47" s="475"/>
      <c r="LUH47" s="475"/>
      <c r="LUI47" s="475"/>
      <c r="LUJ47" s="475"/>
      <c r="LUK47" s="475"/>
      <c r="LUL47" s="475"/>
      <c r="LUM47" s="475"/>
      <c r="LUN47" s="475"/>
      <c r="LUO47" s="475"/>
      <c r="LUP47" s="475"/>
      <c r="LUQ47" s="475"/>
      <c r="LUR47" s="475"/>
      <c r="LUS47" s="475"/>
      <c r="LUT47" s="475"/>
      <c r="LUU47" s="475"/>
      <c r="LUV47" s="475"/>
      <c r="LUW47" s="475"/>
      <c r="LUX47" s="475"/>
      <c r="LUY47" s="475"/>
      <c r="LUZ47" s="475"/>
      <c r="LVA47" s="475"/>
      <c r="LVB47" s="475"/>
      <c r="LVC47" s="475"/>
      <c r="LVD47" s="475"/>
      <c r="LVE47" s="475"/>
      <c r="LVF47" s="475"/>
      <c r="LVG47" s="475"/>
      <c r="LVH47" s="475"/>
      <c r="LVI47" s="475"/>
      <c r="LVJ47" s="475"/>
      <c r="LVK47" s="475"/>
      <c r="LVL47" s="475"/>
      <c r="LVM47" s="475"/>
      <c r="LVN47" s="475"/>
      <c r="LVO47" s="475"/>
      <c r="LVP47" s="475"/>
      <c r="LVQ47" s="475"/>
      <c r="LVR47" s="475"/>
      <c r="LVS47" s="475"/>
      <c r="LVT47" s="475"/>
      <c r="LVU47" s="475"/>
      <c r="LVV47" s="475"/>
      <c r="LVW47" s="475"/>
      <c r="LVX47" s="475"/>
      <c r="LVY47" s="475"/>
      <c r="LVZ47" s="475"/>
      <c r="LWA47" s="475"/>
      <c r="LWB47" s="475"/>
      <c r="LWC47" s="475"/>
      <c r="LWD47" s="475"/>
      <c r="LWE47" s="475"/>
      <c r="LWF47" s="475"/>
      <c r="LWG47" s="475"/>
      <c r="LWH47" s="475"/>
      <c r="LWI47" s="475"/>
      <c r="LWJ47" s="475"/>
      <c r="LWK47" s="475"/>
      <c r="LWL47" s="475"/>
      <c r="LWM47" s="475"/>
      <c r="LWN47" s="475"/>
      <c r="LWO47" s="475"/>
      <c r="LWP47" s="475"/>
      <c r="LWQ47" s="475"/>
      <c r="LWR47" s="475"/>
      <c r="LWS47" s="475"/>
      <c r="LWT47" s="475"/>
      <c r="LWU47" s="475"/>
      <c r="LWV47" s="475"/>
      <c r="LWW47" s="475"/>
      <c r="LWX47" s="475"/>
      <c r="LWY47" s="475"/>
      <c r="LWZ47" s="475"/>
      <c r="LXA47" s="475"/>
      <c r="LXB47" s="475"/>
      <c r="LXC47" s="475"/>
      <c r="LXD47" s="475"/>
      <c r="LXE47" s="475"/>
      <c r="LXF47" s="475"/>
      <c r="LXG47" s="475"/>
      <c r="LXH47" s="475"/>
      <c r="LXI47" s="475"/>
      <c r="LXJ47" s="475"/>
      <c r="LXK47" s="475"/>
      <c r="LXL47" s="475"/>
      <c r="LXM47" s="475"/>
      <c r="LXN47" s="475"/>
      <c r="LXO47" s="475"/>
      <c r="LXP47" s="475"/>
      <c r="LXQ47" s="475"/>
      <c r="LXR47" s="475"/>
      <c r="LXS47" s="475"/>
      <c r="LXT47" s="475"/>
      <c r="LXU47" s="475"/>
      <c r="LXV47" s="475"/>
      <c r="LXW47" s="475"/>
      <c r="LXX47" s="475"/>
      <c r="LXY47" s="475"/>
      <c r="LXZ47" s="475"/>
      <c r="LYA47" s="475"/>
      <c r="LYB47" s="475"/>
      <c r="LYC47" s="475"/>
      <c r="LYD47" s="475"/>
      <c r="LYE47" s="475"/>
      <c r="LYF47" s="475"/>
      <c r="LYG47" s="475"/>
      <c r="LYH47" s="475"/>
      <c r="LYI47" s="475"/>
      <c r="LYJ47" s="475"/>
      <c r="LYK47" s="475"/>
      <c r="LYL47" s="475"/>
      <c r="LYM47" s="475"/>
      <c r="LYN47" s="475"/>
      <c r="LYO47" s="475"/>
      <c r="LYP47" s="475"/>
      <c r="LYQ47" s="475"/>
      <c r="LYR47" s="475"/>
      <c r="LYS47" s="475"/>
      <c r="LYT47" s="475"/>
      <c r="LYU47" s="475"/>
      <c r="LYV47" s="475"/>
      <c r="LYW47" s="475"/>
      <c r="LYX47" s="475"/>
      <c r="LYY47" s="475"/>
      <c r="LYZ47" s="475"/>
      <c r="LZA47" s="475"/>
      <c r="LZB47" s="475"/>
      <c r="LZC47" s="475"/>
      <c r="LZD47" s="475"/>
      <c r="LZE47" s="475"/>
      <c r="LZF47" s="475"/>
      <c r="LZG47" s="475"/>
      <c r="LZH47" s="475"/>
      <c r="LZI47" s="475"/>
      <c r="LZJ47" s="475"/>
      <c r="LZK47" s="475"/>
      <c r="LZL47" s="475"/>
      <c r="LZM47" s="475"/>
      <c r="LZN47" s="475"/>
      <c r="LZO47" s="475"/>
      <c r="LZP47" s="475"/>
      <c r="LZQ47" s="475"/>
      <c r="LZR47" s="475"/>
      <c r="LZS47" s="475"/>
      <c r="LZT47" s="475"/>
      <c r="LZU47" s="475"/>
      <c r="LZV47" s="475"/>
      <c r="LZW47" s="475"/>
      <c r="LZX47" s="475"/>
      <c r="LZY47" s="475"/>
      <c r="LZZ47" s="475"/>
      <c r="MAA47" s="475"/>
      <c r="MAB47" s="475"/>
      <c r="MAC47" s="475"/>
      <c r="MAD47" s="475"/>
      <c r="MAE47" s="475"/>
      <c r="MAF47" s="475"/>
      <c r="MAG47" s="475"/>
      <c r="MAH47" s="475"/>
      <c r="MAI47" s="475"/>
      <c r="MAJ47" s="475"/>
      <c r="MAK47" s="475"/>
      <c r="MAL47" s="475"/>
      <c r="MAM47" s="475"/>
      <c r="MAN47" s="475"/>
      <c r="MAO47" s="475"/>
      <c r="MAP47" s="475"/>
      <c r="MAQ47" s="475"/>
      <c r="MAR47" s="475"/>
      <c r="MAS47" s="475"/>
      <c r="MAT47" s="475"/>
      <c r="MAU47" s="475"/>
      <c r="MAV47" s="475"/>
      <c r="MAW47" s="475"/>
      <c r="MAX47" s="475"/>
      <c r="MAY47" s="475"/>
      <c r="MAZ47" s="475"/>
      <c r="MBA47" s="475"/>
      <c r="MBB47" s="475"/>
      <c r="MBC47" s="475"/>
      <c r="MBD47" s="475"/>
      <c r="MBE47" s="475"/>
      <c r="MBF47" s="475"/>
      <c r="MBG47" s="475"/>
      <c r="MBH47" s="475"/>
      <c r="MBI47" s="475"/>
      <c r="MBJ47" s="475"/>
      <c r="MBK47" s="475"/>
      <c r="MBL47" s="475"/>
      <c r="MBM47" s="475"/>
      <c r="MBN47" s="475"/>
      <c r="MBO47" s="475"/>
      <c r="MBP47" s="475"/>
      <c r="MBQ47" s="475"/>
      <c r="MBR47" s="475"/>
      <c r="MBS47" s="475"/>
      <c r="MBT47" s="475"/>
      <c r="MBU47" s="475"/>
      <c r="MBV47" s="475"/>
      <c r="MBW47" s="475"/>
      <c r="MBX47" s="475"/>
      <c r="MBY47" s="475"/>
      <c r="MBZ47" s="475"/>
      <c r="MCA47" s="475"/>
      <c r="MCB47" s="475"/>
      <c r="MCC47" s="475"/>
      <c r="MCD47" s="475"/>
      <c r="MCE47" s="475"/>
      <c r="MCF47" s="475"/>
      <c r="MCG47" s="475"/>
      <c r="MCH47" s="475"/>
      <c r="MCI47" s="475"/>
      <c r="MCJ47" s="475"/>
      <c r="MCK47" s="475"/>
      <c r="MCL47" s="475"/>
      <c r="MCM47" s="475"/>
      <c r="MCN47" s="475"/>
      <c r="MCO47" s="475"/>
      <c r="MCP47" s="475"/>
      <c r="MCQ47" s="475"/>
      <c r="MCR47" s="475"/>
      <c r="MCS47" s="475"/>
      <c r="MCT47" s="475"/>
      <c r="MCU47" s="475"/>
      <c r="MCV47" s="475"/>
      <c r="MCW47" s="475"/>
      <c r="MCX47" s="475"/>
      <c r="MCY47" s="475"/>
      <c r="MCZ47" s="475"/>
      <c r="MDA47" s="475"/>
      <c r="MDB47" s="475"/>
      <c r="MDC47" s="475"/>
      <c r="MDD47" s="475"/>
      <c r="MDE47" s="475"/>
      <c r="MDF47" s="475"/>
      <c r="MDG47" s="475"/>
      <c r="MDH47" s="475"/>
      <c r="MDI47" s="475"/>
      <c r="MDJ47" s="475"/>
      <c r="MDK47" s="475"/>
      <c r="MDL47" s="475"/>
      <c r="MDM47" s="475"/>
      <c r="MDN47" s="475"/>
      <c r="MDO47" s="475"/>
      <c r="MDP47" s="475"/>
      <c r="MDQ47" s="475"/>
      <c r="MDR47" s="475"/>
      <c r="MDS47" s="475"/>
      <c r="MDT47" s="475"/>
      <c r="MDU47" s="475"/>
      <c r="MDV47" s="475"/>
      <c r="MDW47" s="475"/>
      <c r="MDX47" s="475"/>
      <c r="MDY47" s="475"/>
      <c r="MDZ47" s="475"/>
      <c r="MEA47" s="475"/>
      <c r="MEB47" s="475"/>
      <c r="MEC47" s="475"/>
      <c r="MED47" s="475"/>
      <c r="MEE47" s="475"/>
      <c r="MEF47" s="475"/>
      <c r="MEG47" s="475"/>
      <c r="MEH47" s="475"/>
      <c r="MEI47" s="475"/>
      <c r="MEJ47" s="475"/>
      <c r="MEK47" s="475"/>
      <c r="MEL47" s="475"/>
      <c r="MEM47" s="475"/>
      <c r="MEN47" s="475"/>
      <c r="MEO47" s="475"/>
      <c r="MEP47" s="475"/>
      <c r="MEQ47" s="475"/>
      <c r="MER47" s="475"/>
      <c r="MES47" s="475"/>
      <c r="MET47" s="475"/>
      <c r="MEU47" s="475"/>
      <c r="MEV47" s="475"/>
      <c r="MEW47" s="475"/>
      <c r="MEX47" s="475"/>
      <c r="MEY47" s="475"/>
      <c r="MEZ47" s="475"/>
      <c r="MFA47" s="475"/>
      <c r="MFB47" s="475"/>
      <c r="MFC47" s="475"/>
      <c r="MFD47" s="475"/>
      <c r="MFE47" s="475"/>
      <c r="MFF47" s="475"/>
      <c r="MFG47" s="475"/>
      <c r="MFH47" s="475"/>
      <c r="MFI47" s="475"/>
      <c r="MFJ47" s="475"/>
      <c r="MFK47" s="475"/>
      <c r="MFL47" s="475"/>
      <c r="MFM47" s="475"/>
      <c r="MFN47" s="475"/>
      <c r="MFO47" s="475"/>
      <c r="MFP47" s="475"/>
      <c r="MFQ47" s="475"/>
      <c r="MFR47" s="475"/>
      <c r="MFS47" s="475"/>
      <c r="MFT47" s="475"/>
      <c r="MFU47" s="475"/>
      <c r="MFV47" s="475"/>
      <c r="MFW47" s="475"/>
      <c r="MFX47" s="475"/>
      <c r="MFY47" s="475"/>
      <c r="MFZ47" s="475"/>
      <c r="MGA47" s="475"/>
      <c r="MGB47" s="475"/>
      <c r="MGC47" s="475"/>
      <c r="MGD47" s="475"/>
      <c r="MGE47" s="475"/>
      <c r="MGF47" s="475"/>
      <c r="MGG47" s="475"/>
      <c r="MGH47" s="475"/>
      <c r="MGI47" s="475"/>
      <c r="MGJ47" s="475"/>
      <c r="MGK47" s="475"/>
      <c r="MGL47" s="475"/>
      <c r="MGM47" s="475"/>
      <c r="MGN47" s="475"/>
      <c r="MGO47" s="475"/>
      <c r="MGP47" s="475"/>
      <c r="MGQ47" s="475"/>
      <c r="MGR47" s="475"/>
      <c r="MGS47" s="475"/>
      <c r="MGT47" s="475"/>
      <c r="MGU47" s="475"/>
      <c r="MGV47" s="475"/>
      <c r="MGW47" s="475"/>
      <c r="MGX47" s="475"/>
      <c r="MGY47" s="475"/>
      <c r="MGZ47" s="475"/>
      <c r="MHA47" s="475"/>
      <c r="MHB47" s="475"/>
      <c r="MHC47" s="475"/>
      <c r="MHD47" s="475"/>
      <c r="MHE47" s="475"/>
      <c r="MHF47" s="475"/>
      <c r="MHG47" s="475"/>
      <c r="MHH47" s="475"/>
      <c r="MHI47" s="475"/>
      <c r="MHJ47" s="475"/>
      <c r="MHK47" s="475"/>
      <c r="MHL47" s="475"/>
      <c r="MHM47" s="475"/>
      <c r="MHN47" s="475"/>
      <c r="MHO47" s="475"/>
      <c r="MHP47" s="475"/>
      <c r="MHQ47" s="475"/>
      <c r="MHR47" s="475"/>
      <c r="MHS47" s="475"/>
      <c r="MHT47" s="475"/>
      <c r="MHU47" s="475"/>
      <c r="MHV47" s="475"/>
      <c r="MHW47" s="475"/>
      <c r="MHX47" s="475"/>
      <c r="MHY47" s="475"/>
      <c r="MHZ47" s="475"/>
      <c r="MIA47" s="475"/>
      <c r="MIB47" s="475"/>
      <c r="MIC47" s="475"/>
      <c r="MID47" s="475"/>
      <c r="MIE47" s="475"/>
      <c r="MIF47" s="475"/>
      <c r="MIG47" s="475"/>
      <c r="MIH47" s="475"/>
      <c r="MII47" s="475"/>
      <c r="MIJ47" s="475"/>
      <c r="MIK47" s="475"/>
      <c r="MIL47" s="475"/>
      <c r="MIM47" s="475"/>
      <c r="MIN47" s="475"/>
      <c r="MIO47" s="475"/>
      <c r="MIP47" s="475"/>
      <c r="MIQ47" s="475"/>
      <c r="MIR47" s="475"/>
      <c r="MIS47" s="475"/>
      <c r="MIT47" s="475"/>
      <c r="MIU47" s="475"/>
      <c r="MIV47" s="475"/>
      <c r="MIW47" s="475"/>
      <c r="MIX47" s="475"/>
      <c r="MIY47" s="475"/>
      <c r="MIZ47" s="475"/>
      <c r="MJA47" s="475"/>
      <c r="MJB47" s="475"/>
      <c r="MJC47" s="475"/>
      <c r="MJD47" s="475"/>
      <c r="MJE47" s="475"/>
      <c r="MJF47" s="475"/>
      <c r="MJG47" s="475"/>
      <c r="MJH47" s="475"/>
      <c r="MJI47" s="475"/>
      <c r="MJJ47" s="475"/>
      <c r="MJK47" s="475"/>
      <c r="MJL47" s="475"/>
      <c r="MJM47" s="475"/>
      <c r="MJN47" s="475"/>
      <c r="MJO47" s="475"/>
      <c r="MJP47" s="475"/>
      <c r="MJQ47" s="475"/>
      <c r="MJR47" s="475"/>
      <c r="MJS47" s="475"/>
      <c r="MJT47" s="475"/>
      <c r="MJU47" s="475"/>
      <c r="MJV47" s="475"/>
      <c r="MJW47" s="475"/>
      <c r="MJX47" s="475"/>
      <c r="MJY47" s="475"/>
      <c r="MJZ47" s="475"/>
      <c r="MKA47" s="475"/>
      <c r="MKB47" s="475"/>
      <c r="MKC47" s="475"/>
      <c r="MKD47" s="475"/>
      <c r="MKE47" s="475"/>
      <c r="MKF47" s="475"/>
      <c r="MKG47" s="475"/>
      <c r="MKH47" s="475"/>
      <c r="MKI47" s="475"/>
      <c r="MKJ47" s="475"/>
      <c r="MKK47" s="475"/>
      <c r="MKL47" s="475"/>
      <c r="MKM47" s="475"/>
      <c r="MKN47" s="475"/>
      <c r="MKO47" s="475"/>
      <c r="MKP47" s="475"/>
      <c r="MKQ47" s="475"/>
      <c r="MKR47" s="475"/>
      <c r="MKS47" s="475"/>
      <c r="MKT47" s="475"/>
      <c r="MKU47" s="475"/>
      <c r="MKV47" s="475"/>
      <c r="MKW47" s="475"/>
      <c r="MKX47" s="475"/>
      <c r="MKY47" s="475"/>
      <c r="MKZ47" s="475"/>
      <c r="MLA47" s="475"/>
      <c r="MLB47" s="475"/>
      <c r="MLC47" s="475"/>
      <c r="MLD47" s="475"/>
      <c r="MLE47" s="475"/>
      <c r="MLF47" s="475"/>
      <c r="MLG47" s="475"/>
      <c r="MLH47" s="475"/>
      <c r="MLI47" s="475"/>
      <c r="MLJ47" s="475"/>
      <c r="MLK47" s="475"/>
      <c r="MLL47" s="475"/>
      <c r="MLM47" s="475"/>
      <c r="MLN47" s="475"/>
      <c r="MLO47" s="475"/>
      <c r="MLP47" s="475"/>
      <c r="MLQ47" s="475"/>
      <c r="MLR47" s="475"/>
      <c r="MLS47" s="475"/>
      <c r="MLT47" s="475"/>
      <c r="MLU47" s="475"/>
      <c r="MLV47" s="475"/>
      <c r="MLW47" s="475"/>
      <c r="MLX47" s="475"/>
      <c r="MLY47" s="475"/>
      <c r="MLZ47" s="475"/>
      <c r="MMA47" s="475"/>
      <c r="MMB47" s="475"/>
      <c r="MMC47" s="475"/>
      <c r="MMD47" s="475"/>
      <c r="MME47" s="475"/>
      <c r="MMF47" s="475"/>
      <c r="MMG47" s="475"/>
      <c r="MMH47" s="475"/>
      <c r="MMI47" s="475"/>
      <c r="MMJ47" s="475"/>
      <c r="MMK47" s="475"/>
      <c r="MML47" s="475"/>
      <c r="MMM47" s="475"/>
      <c r="MMN47" s="475"/>
      <c r="MMO47" s="475"/>
      <c r="MMP47" s="475"/>
      <c r="MMQ47" s="475"/>
      <c r="MMR47" s="475"/>
      <c r="MMS47" s="475"/>
      <c r="MMT47" s="475"/>
      <c r="MMU47" s="475"/>
      <c r="MMV47" s="475"/>
      <c r="MMW47" s="475"/>
      <c r="MMX47" s="475"/>
      <c r="MMY47" s="475"/>
      <c r="MMZ47" s="475"/>
      <c r="MNA47" s="475"/>
      <c r="MNB47" s="475"/>
      <c r="MNC47" s="475"/>
      <c r="MND47" s="475"/>
      <c r="MNE47" s="475"/>
      <c r="MNF47" s="475"/>
      <c r="MNG47" s="475"/>
      <c r="MNH47" s="475"/>
      <c r="MNI47" s="475"/>
      <c r="MNJ47" s="475"/>
      <c r="MNK47" s="475"/>
      <c r="MNL47" s="475"/>
      <c r="MNM47" s="475"/>
      <c r="MNN47" s="475"/>
      <c r="MNO47" s="475"/>
      <c r="MNP47" s="475"/>
      <c r="MNQ47" s="475"/>
      <c r="MNR47" s="475"/>
      <c r="MNS47" s="475"/>
      <c r="MNT47" s="475"/>
      <c r="MNU47" s="475"/>
      <c r="MNV47" s="475"/>
      <c r="MNW47" s="475"/>
      <c r="MNX47" s="475"/>
      <c r="MNY47" s="475"/>
      <c r="MNZ47" s="475"/>
      <c r="MOA47" s="475"/>
      <c r="MOB47" s="475"/>
      <c r="MOC47" s="475"/>
      <c r="MOD47" s="475"/>
      <c r="MOE47" s="475"/>
      <c r="MOF47" s="475"/>
      <c r="MOG47" s="475"/>
      <c r="MOH47" s="475"/>
      <c r="MOI47" s="475"/>
      <c r="MOJ47" s="475"/>
      <c r="MOK47" s="475"/>
      <c r="MOL47" s="475"/>
      <c r="MOM47" s="475"/>
      <c r="MON47" s="475"/>
      <c r="MOO47" s="475"/>
      <c r="MOP47" s="475"/>
      <c r="MOQ47" s="475"/>
      <c r="MOR47" s="475"/>
      <c r="MOS47" s="475"/>
      <c r="MOT47" s="475"/>
      <c r="MOU47" s="475"/>
      <c r="MOV47" s="475"/>
      <c r="MOW47" s="475"/>
      <c r="MOX47" s="475"/>
      <c r="MOY47" s="475"/>
      <c r="MOZ47" s="475"/>
      <c r="MPA47" s="475"/>
      <c r="MPB47" s="475"/>
      <c r="MPC47" s="475"/>
      <c r="MPD47" s="475"/>
      <c r="MPE47" s="475"/>
      <c r="MPF47" s="475"/>
      <c r="MPG47" s="475"/>
      <c r="MPH47" s="475"/>
      <c r="MPI47" s="475"/>
      <c r="MPJ47" s="475"/>
      <c r="MPK47" s="475"/>
      <c r="MPL47" s="475"/>
      <c r="MPM47" s="475"/>
      <c r="MPN47" s="475"/>
      <c r="MPO47" s="475"/>
      <c r="MPP47" s="475"/>
      <c r="MPQ47" s="475"/>
      <c r="MPR47" s="475"/>
      <c r="MPS47" s="475"/>
      <c r="MPT47" s="475"/>
      <c r="MPU47" s="475"/>
      <c r="MPV47" s="475"/>
      <c r="MPW47" s="475"/>
      <c r="MPX47" s="475"/>
      <c r="MPY47" s="475"/>
      <c r="MPZ47" s="475"/>
      <c r="MQA47" s="475"/>
      <c r="MQB47" s="475"/>
      <c r="MQC47" s="475"/>
      <c r="MQD47" s="475"/>
      <c r="MQE47" s="475"/>
      <c r="MQF47" s="475"/>
      <c r="MQG47" s="475"/>
      <c r="MQH47" s="475"/>
      <c r="MQI47" s="475"/>
      <c r="MQJ47" s="475"/>
      <c r="MQK47" s="475"/>
      <c r="MQL47" s="475"/>
      <c r="MQM47" s="475"/>
      <c r="MQN47" s="475"/>
      <c r="MQO47" s="475"/>
      <c r="MQP47" s="475"/>
      <c r="MQQ47" s="475"/>
      <c r="MQR47" s="475"/>
      <c r="MQS47" s="475"/>
      <c r="MQT47" s="475"/>
      <c r="MQU47" s="475"/>
      <c r="MQV47" s="475"/>
      <c r="MQW47" s="475"/>
      <c r="MQX47" s="475"/>
      <c r="MQY47" s="475"/>
      <c r="MQZ47" s="475"/>
      <c r="MRA47" s="475"/>
      <c r="MRB47" s="475"/>
      <c r="MRC47" s="475"/>
      <c r="MRD47" s="475"/>
      <c r="MRE47" s="475"/>
      <c r="MRF47" s="475"/>
      <c r="MRG47" s="475"/>
      <c r="MRH47" s="475"/>
      <c r="MRI47" s="475"/>
      <c r="MRJ47" s="475"/>
      <c r="MRK47" s="475"/>
      <c r="MRL47" s="475"/>
      <c r="MRM47" s="475"/>
      <c r="MRN47" s="475"/>
      <c r="MRO47" s="475"/>
      <c r="MRP47" s="475"/>
      <c r="MRQ47" s="475"/>
      <c r="MRR47" s="475"/>
      <c r="MRS47" s="475"/>
      <c r="MRT47" s="475"/>
      <c r="MRU47" s="475"/>
      <c r="MRV47" s="475"/>
      <c r="MRW47" s="475"/>
      <c r="MRX47" s="475"/>
      <c r="MRY47" s="475"/>
      <c r="MRZ47" s="475"/>
      <c r="MSA47" s="475"/>
      <c r="MSB47" s="475"/>
      <c r="MSC47" s="475"/>
      <c r="MSD47" s="475"/>
      <c r="MSE47" s="475"/>
      <c r="MSF47" s="475"/>
      <c r="MSG47" s="475"/>
      <c r="MSH47" s="475"/>
      <c r="MSI47" s="475"/>
      <c r="MSJ47" s="475"/>
      <c r="MSK47" s="475"/>
      <c r="MSL47" s="475"/>
      <c r="MSM47" s="475"/>
      <c r="MSN47" s="475"/>
      <c r="MSO47" s="475"/>
      <c r="MSP47" s="475"/>
      <c r="MSQ47" s="475"/>
      <c r="MSR47" s="475"/>
      <c r="MSS47" s="475"/>
      <c r="MST47" s="475"/>
      <c r="MSU47" s="475"/>
      <c r="MSV47" s="475"/>
      <c r="MSW47" s="475"/>
      <c r="MSX47" s="475"/>
      <c r="MSY47" s="475"/>
      <c r="MSZ47" s="475"/>
      <c r="MTA47" s="475"/>
      <c r="MTB47" s="475"/>
      <c r="MTC47" s="475"/>
      <c r="MTD47" s="475"/>
      <c r="MTE47" s="475"/>
      <c r="MTF47" s="475"/>
      <c r="MTG47" s="475"/>
      <c r="MTH47" s="475"/>
      <c r="MTI47" s="475"/>
      <c r="MTJ47" s="475"/>
      <c r="MTK47" s="475"/>
      <c r="MTL47" s="475"/>
      <c r="MTM47" s="475"/>
      <c r="MTN47" s="475"/>
      <c r="MTO47" s="475"/>
      <c r="MTP47" s="475"/>
      <c r="MTQ47" s="475"/>
      <c r="MTR47" s="475"/>
      <c r="MTS47" s="475"/>
      <c r="MTT47" s="475"/>
      <c r="MTU47" s="475"/>
      <c r="MTV47" s="475"/>
      <c r="MTW47" s="475"/>
      <c r="MTX47" s="475"/>
      <c r="MTY47" s="475"/>
      <c r="MTZ47" s="475"/>
      <c r="MUA47" s="475"/>
      <c r="MUB47" s="475"/>
      <c r="MUC47" s="475"/>
      <c r="MUD47" s="475"/>
      <c r="MUE47" s="475"/>
      <c r="MUF47" s="475"/>
      <c r="MUG47" s="475"/>
      <c r="MUH47" s="475"/>
      <c r="MUI47" s="475"/>
      <c r="MUJ47" s="475"/>
      <c r="MUK47" s="475"/>
      <c r="MUL47" s="475"/>
      <c r="MUM47" s="475"/>
      <c r="MUN47" s="475"/>
      <c r="MUO47" s="475"/>
      <c r="MUP47" s="475"/>
      <c r="MUQ47" s="475"/>
      <c r="MUR47" s="475"/>
      <c r="MUS47" s="475"/>
      <c r="MUT47" s="475"/>
      <c r="MUU47" s="475"/>
      <c r="MUV47" s="475"/>
      <c r="MUW47" s="475"/>
      <c r="MUX47" s="475"/>
      <c r="MUY47" s="475"/>
      <c r="MUZ47" s="475"/>
      <c r="MVA47" s="475"/>
      <c r="MVB47" s="475"/>
      <c r="MVC47" s="475"/>
      <c r="MVD47" s="475"/>
      <c r="MVE47" s="475"/>
      <c r="MVF47" s="475"/>
      <c r="MVG47" s="475"/>
      <c r="MVH47" s="475"/>
      <c r="MVI47" s="475"/>
      <c r="MVJ47" s="475"/>
      <c r="MVK47" s="475"/>
      <c r="MVL47" s="475"/>
      <c r="MVM47" s="475"/>
      <c r="MVN47" s="475"/>
      <c r="MVO47" s="475"/>
      <c r="MVP47" s="475"/>
      <c r="MVQ47" s="475"/>
      <c r="MVR47" s="475"/>
      <c r="MVS47" s="475"/>
      <c r="MVT47" s="475"/>
      <c r="MVU47" s="475"/>
      <c r="MVV47" s="475"/>
      <c r="MVW47" s="475"/>
      <c r="MVX47" s="475"/>
      <c r="MVY47" s="475"/>
      <c r="MVZ47" s="475"/>
      <c r="MWA47" s="475"/>
      <c r="MWB47" s="475"/>
      <c r="MWC47" s="475"/>
      <c r="MWD47" s="475"/>
      <c r="MWE47" s="475"/>
      <c r="MWF47" s="475"/>
      <c r="MWG47" s="475"/>
      <c r="MWH47" s="475"/>
      <c r="MWI47" s="475"/>
      <c r="MWJ47" s="475"/>
      <c r="MWK47" s="475"/>
      <c r="MWL47" s="475"/>
      <c r="MWM47" s="475"/>
      <c r="MWN47" s="475"/>
      <c r="MWO47" s="475"/>
      <c r="MWP47" s="475"/>
      <c r="MWQ47" s="475"/>
      <c r="MWR47" s="475"/>
      <c r="MWS47" s="475"/>
      <c r="MWT47" s="475"/>
      <c r="MWU47" s="475"/>
      <c r="MWV47" s="475"/>
      <c r="MWW47" s="475"/>
      <c r="MWX47" s="475"/>
      <c r="MWY47" s="475"/>
      <c r="MWZ47" s="475"/>
      <c r="MXA47" s="475"/>
      <c r="MXB47" s="475"/>
      <c r="MXC47" s="475"/>
      <c r="MXD47" s="475"/>
      <c r="MXE47" s="475"/>
      <c r="MXF47" s="475"/>
      <c r="MXG47" s="475"/>
      <c r="MXH47" s="475"/>
      <c r="MXI47" s="475"/>
      <c r="MXJ47" s="475"/>
      <c r="MXK47" s="475"/>
      <c r="MXL47" s="475"/>
      <c r="MXM47" s="475"/>
      <c r="MXN47" s="475"/>
      <c r="MXO47" s="475"/>
      <c r="MXP47" s="475"/>
      <c r="MXQ47" s="475"/>
      <c r="MXR47" s="475"/>
      <c r="MXS47" s="475"/>
      <c r="MXT47" s="475"/>
      <c r="MXU47" s="475"/>
      <c r="MXV47" s="475"/>
      <c r="MXW47" s="475"/>
      <c r="MXX47" s="475"/>
      <c r="MXY47" s="475"/>
      <c r="MXZ47" s="475"/>
      <c r="MYA47" s="475"/>
      <c r="MYB47" s="475"/>
      <c r="MYC47" s="475"/>
      <c r="MYD47" s="475"/>
      <c r="MYE47" s="475"/>
      <c r="MYF47" s="475"/>
      <c r="MYG47" s="475"/>
      <c r="MYH47" s="475"/>
      <c r="MYI47" s="475"/>
      <c r="MYJ47" s="475"/>
      <c r="MYK47" s="475"/>
      <c r="MYL47" s="475"/>
      <c r="MYM47" s="475"/>
      <c r="MYN47" s="475"/>
      <c r="MYO47" s="475"/>
      <c r="MYP47" s="475"/>
      <c r="MYQ47" s="475"/>
      <c r="MYR47" s="475"/>
      <c r="MYS47" s="475"/>
      <c r="MYT47" s="475"/>
      <c r="MYU47" s="475"/>
      <c r="MYV47" s="475"/>
      <c r="MYW47" s="475"/>
      <c r="MYX47" s="475"/>
      <c r="MYY47" s="475"/>
      <c r="MYZ47" s="475"/>
      <c r="MZA47" s="475"/>
      <c r="MZB47" s="475"/>
      <c r="MZC47" s="475"/>
      <c r="MZD47" s="475"/>
      <c r="MZE47" s="475"/>
      <c r="MZF47" s="475"/>
      <c r="MZG47" s="475"/>
      <c r="MZH47" s="475"/>
      <c r="MZI47" s="475"/>
      <c r="MZJ47" s="475"/>
      <c r="MZK47" s="475"/>
      <c r="MZL47" s="475"/>
      <c r="MZM47" s="475"/>
      <c r="MZN47" s="475"/>
      <c r="MZO47" s="475"/>
      <c r="MZP47" s="475"/>
      <c r="MZQ47" s="475"/>
      <c r="MZR47" s="475"/>
      <c r="MZS47" s="475"/>
      <c r="MZT47" s="475"/>
      <c r="MZU47" s="475"/>
      <c r="MZV47" s="475"/>
      <c r="MZW47" s="475"/>
      <c r="MZX47" s="475"/>
      <c r="MZY47" s="475"/>
      <c r="MZZ47" s="475"/>
      <c r="NAA47" s="475"/>
      <c r="NAB47" s="475"/>
      <c r="NAC47" s="475"/>
      <c r="NAD47" s="475"/>
      <c r="NAE47" s="475"/>
      <c r="NAF47" s="475"/>
      <c r="NAG47" s="475"/>
      <c r="NAH47" s="475"/>
      <c r="NAI47" s="475"/>
      <c r="NAJ47" s="475"/>
      <c r="NAK47" s="475"/>
      <c r="NAL47" s="475"/>
      <c r="NAM47" s="475"/>
      <c r="NAN47" s="475"/>
      <c r="NAO47" s="475"/>
      <c r="NAP47" s="475"/>
      <c r="NAQ47" s="475"/>
      <c r="NAR47" s="475"/>
      <c r="NAS47" s="475"/>
      <c r="NAT47" s="475"/>
      <c r="NAU47" s="475"/>
      <c r="NAV47" s="475"/>
      <c r="NAW47" s="475"/>
      <c r="NAX47" s="475"/>
      <c r="NAY47" s="475"/>
      <c r="NAZ47" s="475"/>
      <c r="NBA47" s="475"/>
      <c r="NBB47" s="475"/>
      <c r="NBC47" s="475"/>
      <c r="NBD47" s="475"/>
      <c r="NBE47" s="475"/>
      <c r="NBF47" s="475"/>
      <c r="NBG47" s="475"/>
      <c r="NBH47" s="475"/>
      <c r="NBI47" s="475"/>
      <c r="NBJ47" s="475"/>
      <c r="NBK47" s="475"/>
      <c r="NBL47" s="475"/>
      <c r="NBM47" s="475"/>
      <c r="NBN47" s="475"/>
      <c r="NBO47" s="475"/>
      <c r="NBP47" s="475"/>
      <c r="NBQ47" s="475"/>
      <c r="NBR47" s="475"/>
      <c r="NBS47" s="475"/>
      <c r="NBT47" s="475"/>
      <c r="NBU47" s="475"/>
      <c r="NBV47" s="475"/>
      <c r="NBW47" s="475"/>
      <c r="NBX47" s="475"/>
      <c r="NBY47" s="475"/>
      <c r="NBZ47" s="475"/>
      <c r="NCA47" s="475"/>
      <c r="NCB47" s="475"/>
      <c r="NCC47" s="475"/>
      <c r="NCD47" s="475"/>
      <c r="NCE47" s="475"/>
      <c r="NCF47" s="475"/>
      <c r="NCG47" s="475"/>
      <c r="NCH47" s="475"/>
      <c r="NCI47" s="475"/>
      <c r="NCJ47" s="475"/>
      <c r="NCK47" s="475"/>
      <c r="NCL47" s="475"/>
      <c r="NCM47" s="475"/>
      <c r="NCN47" s="475"/>
      <c r="NCO47" s="475"/>
      <c r="NCP47" s="475"/>
      <c r="NCQ47" s="475"/>
      <c r="NCR47" s="475"/>
      <c r="NCS47" s="475"/>
      <c r="NCT47" s="475"/>
      <c r="NCU47" s="475"/>
      <c r="NCV47" s="475"/>
      <c r="NCW47" s="475"/>
      <c r="NCX47" s="475"/>
      <c r="NCY47" s="475"/>
      <c r="NCZ47" s="475"/>
      <c r="NDA47" s="475"/>
      <c r="NDB47" s="475"/>
      <c r="NDC47" s="475"/>
      <c r="NDD47" s="475"/>
      <c r="NDE47" s="475"/>
      <c r="NDF47" s="475"/>
      <c r="NDG47" s="475"/>
      <c r="NDH47" s="475"/>
      <c r="NDI47" s="475"/>
      <c r="NDJ47" s="475"/>
      <c r="NDK47" s="475"/>
      <c r="NDL47" s="475"/>
      <c r="NDM47" s="475"/>
      <c r="NDN47" s="475"/>
      <c r="NDO47" s="475"/>
      <c r="NDP47" s="475"/>
      <c r="NDQ47" s="475"/>
      <c r="NDR47" s="475"/>
      <c r="NDS47" s="475"/>
      <c r="NDT47" s="475"/>
      <c r="NDU47" s="475"/>
      <c r="NDV47" s="475"/>
      <c r="NDW47" s="475"/>
      <c r="NDX47" s="475"/>
      <c r="NDY47" s="475"/>
      <c r="NDZ47" s="475"/>
      <c r="NEA47" s="475"/>
      <c r="NEB47" s="475"/>
      <c r="NEC47" s="475"/>
      <c r="NED47" s="475"/>
      <c r="NEE47" s="475"/>
      <c r="NEF47" s="475"/>
      <c r="NEG47" s="475"/>
      <c r="NEH47" s="475"/>
      <c r="NEI47" s="475"/>
      <c r="NEJ47" s="475"/>
      <c r="NEK47" s="475"/>
      <c r="NEL47" s="475"/>
      <c r="NEM47" s="475"/>
      <c r="NEN47" s="475"/>
      <c r="NEO47" s="475"/>
      <c r="NEP47" s="475"/>
      <c r="NEQ47" s="475"/>
      <c r="NER47" s="475"/>
      <c r="NES47" s="475"/>
      <c r="NET47" s="475"/>
      <c r="NEU47" s="475"/>
      <c r="NEV47" s="475"/>
      <c r="NEW47" s="475"/>
      <c r="NEX47" s="475"/>
      <c r="NEY47" s="475"/>
      <c r="NEZ47" s="475"/>
      <c r="NFA47" s="475"/>
      <c r="NFB47" s="475"/>
      <c r="NFC47" s="475"/>
      <c r="NFD47" s="475"/>
      <c r="NFE47" s="475"/>
      <c r="NFF47" s="475"/>
      <c r="NFG47" s="475"/>
      <c r="NFH47" s="475"/>
      <c r="NFI47" s="475"/>
      <c r="NFJ47" s="475"/>
      <c r="NFK47" s="475"/>
      <c r="NFL47" s="475"/>
      <c r="NFM47" s="475"/>
      <c r="NFN47" s="475"/>
      <c r="NFO47" s="475"/>
      <c r="NFP47" s="475"/>
      <c r="NFQ47" s="475"/>
      <c r="NFR47" s="475"/>
      <c r="NFS47" s="475"/>
      <c r="NFT47" s="475"/>
      <c r="NFU47" s="475"/>
      <c r="NFV47" s="475"/>
      <c r="NFW47" s="475"/>
      <c r="NFX47" s="475"/>
      <c r="NFY47" s="475"/>
      <c r="NFZ47" s="475"/>
      <c r="NGA47" s="475"/>
      <c r="NGB47" s="475"/>
      <c r="NGC47" s="475"/>
      <c r="NGD47" s="475"/>
      <c r="NGE47" s="475"/>
      <c r="NGF47" s="475"/>
      <c r="NGG47" s="475"/>
      <c r="NGH47" s="475"/>
      <c r="NGI47" s="475"/>
      <c r="NGJ47" s="475"/>
      <c r="NGK47" s="475"/>
      <c r="NGL47" s="475"/>
      <c r="NGM47" s="475"/>
      <c r="NGN47" s="475"/>
      <c r="NGO47" s="475"/>
      <c r="NGP47" s="475"/>
      <c r="NGQ47" s="475"/>
      <c r="NGR47" s="475"/>
      <c r="NGS47" s="475"/>
      <c r="NGT47" s="475"/>
      <c r="NGU47" s="475"/>
      <c r="NGV47" s="475"/>
      <c r="NGW47" s="475"/>
      <c r="NGX47" s="475"/>
      <c r="NGY47" s="475"/>
      <c r="NGZ47" s="475"/>
      <c r="NHA47" s="475"/>
      <c r="NHB47" s="475"/>
      <c r="NHC47" s="475"/>
      <c r="NHD47" s="475"/>
      <c r="NHE47" s="475"/>
      <c r="NHF47" s="475"/>
      <c r="NHG47" s="475"/>
      <c r="NHH47" s="475"/>
      <c r="NHI47" s="475"/>
      <c r="NHJ47" s="475"/>
      <c r="NHK47" s="475"/>
      <c r="NHL47" s="475"/>
      <c r="NHM47" s="475"/>
      <c r="NHN47" s="475"/>
      <c r="NHO47" s="475"/>
      <c r="NHP47" s="475"/>
      <c r="NHQ47" s="475"/>
      <c r="NHR47" s="475"/>
      <c r="NHS47" s="475"/>
      <c r="NHT47" s="475"/>
      <c r="NHU47" s="475"/>
      <c r="NHV47" s="475"/>
      <c r="NHW47" s="475"/>
      <c r="NHX47" s="475"/>
      <c r="NHY47" s="475"/>
      <c r="NHZ47" s="475"/>
      <c r="NIA47" s="475"/>
      <c r="NIB47" s="475"/>
      <c r="NIC47" s="475"/>
      <c r="NID47" s="475"/>
      <c r="NIE47" s="475"/>
      <c r="NIF47" s="475"/>
      <c r="NIG47" s="475"/>
      <c r="NIH47" s="475"/>
      <c r="NII47" s="475"/>
      <c r="NIJ47" s="475"/>
      <c r="NIK47" s="475"/>
      <c r="NIL47" s="475"/>
      <c r="NIM47" s="475"/>
      <c r="NIN47" s="475"/>
      <c r="NIO47" s="475"/>
      <c r="NIP47" s="475"/>
      <c r="NIQ47" s="475"/>
      <c r="NIR47" s="475"/>
      <c r="NIS47" s="475"/>
      <c r="NIT47" s="475"/>
      <c r="NIU47" s="475"/>
      <c r="NIV47" s="475"/>
      <c r="NIW47" s="475"/>
      <c r="NIX47" s="475"/>
      <c r="NIY47" s="475"/>
      <c r="NIZ47" s="475"/>
      <c r="NJA47" s="475"/>
      <c r="NJB47" s="475"/>
      <c r="NJC47" s="475"/>
      <c r="NJD47" s="475"/>
      <c r="NJE47" s="475"/>
      <c r="NJF47" s="475"/>
      <c r="NJG47" s="475"/>
      <c r="NJH47" s="475"/>
      <c r="NJI47" s="475"/>
      <c r="NJJ47" s="475"/>
      <c r="NJK47" s="475"/>
      <c r="NJL47" s="475"/>
      <c r="NJM47" s="475"/>
      <c r="NJN47" s="475"/>
      <c r="NJO47" s="475"/>
      <c r="NJP47" s="475"/>
      <c r="NJQ47" s="475"/>
      <c r="NJR47" s="475"/>
      <c r="NJS47" s="475"/>
      <c r="NJT47" s="475"/>
      <c r="NJU47" s="475"/>
      <c r="NJV47" s="475"/>
      <c r="NJW47" s="475"/>
      <c r="NJX47" s="475"/>
      <c r="NJY47" s="475"/>
      <c r="NJZ47" s="475"/>
      <c r="NKA47" s="475"/>
      <c r="NKB47" s="475"/>
      <c r="NKC47" s="475"/>
      <c r="NKD47" s="475"/>
      <c r="NKE47" s="475"/>
      <c r="NKF47" s="475"/>
      <c r="NKG47" s="475"/>
      <c r="NKH47" s="475"/>
      <c r="NKI47" s="475"/>
      <c r="NKJ47" s="475"/>
      <c r="NKK47" s="475"/>
      <c r="NKL47" s="475"/>
      <c r="NKM47" s="475"/>
      <c r="NKN47" s="475"/>
      <c r="NKO47" s="475"/>
      <c r="NKP47" s="475"/>
      <c r="NKQ47" s="475"/>
      <c r="NKR47" s="475"/>
      <c r="NKS47" s="475"/>
      <c r="NKT47" s="475"/>
      <c r="NKU47" s="475"/>
      <c r="NKV47" s="475"/>
      <c r="NKW47" s="475"/>
      <c r="NKX47" s="475"/>
      <c r="NKY47" s="475"/>
      <c r="NKZ47" s="475"/>
      <c r="NLA47" s="475"/>
      <c r="NLB47" s="475"/>
      <c r="NLC47" s="475"/>
      <c r="NLD47" s="475"/>
      <c r="NLE47" s="475"/>
      <c r="NLF47" s="475"/>
      <c r="NLG47" s="475"/>
      <c r="NLH47" s="475"/>
      <c r="NLI47" s="475"/>
      <c r="NLJ47" s="475"/>
      <c r="NLK47" s="475"/>
      <c r="NLL47" s="475"/>
      <c r="NLM47" s="475"/>
      <c r="NLN47" s="475"/>
      <c r="NLO47" s="475"/>
      <c r="NLP47" s="475"/>
      <c r="NLQ47" s="475"/>
      <c r="NLR47" s="475"/>
      <c r="NLS47" s="475"/>
      <c r="NLT47" s="475"/>
      <c r="NLU47" s="475"/>
      <c r="NLV47" s="475"/>
      <c r="NLW47" s="475"/>
      <c r="NLX47" s="475"/>
      <c r="NLY47" s="475"/>
      <c r="NLZ47" s="475"/>
      <c r="NMA47" s="475"/>
      <c r="NMB47" s="475"/>
      <c r="NMC47" s="475"/>
      <c r="NMD47" s="475"/>
      <c r="NME47" s="475"/>
      <c r="NMF47" s="475"/>
      <c r="NMG47" s="475"/>
      <c r="NMH47" s="475"/>
      <c r="NMI47" s="475"/>
      <c r="NMJ47" s="475"/>
      <c r="NMK47" s="475"/>
      <c r="NML47" s="475"/>
      <c r="NMM47" s="475"/>
      <c r="NMN47" s="475"/>
      <c r="NMO47" s="475"/>
      <c r="NMP47" s="475"/>
      <c r="NMQ47" s="475"/>
      <c r="NMR47" s="475"/>
      <c r="NMS47" s="475"/>
      <c r="NMT47" s="475"/>
      <c r="NMU47" s="475"/>
      <c r="NMV47" s="475"/>
      <c r="NMW47" s="475"/>
      <c r="NMX47" s="475"/>
      <c r="NMY47" s="475"/>
      <c r="NMZ47" s="475"/>
      <c r="NNA47" s="475"/>
      <c r="NNB47" s="475"/>
      <c r="NNC47" s="475"/>
      <c r="NND47" s="475"/>
      <c r="NNE47" s="475"/>
      <c r="NNF47" s="475"/>
      <c r="NNG47" s="475"/>
      <c r="NNH47" s="475"/>
      <c r="NNI47" s="475"/>
      <c r="NNJ47" s="475"/>
      <c r="NNK47" s="475"/>
      <c r="NNL47" s="475"/>
      <c r="NNM47" s="475"/>
      <c r="NNN47" s="475"/>
      <c r="NNO47" s="475"/>
      <c r="NNP47" s="475"/>
      <c r="NNQ47" s="475"/>
      <c r="NNR47" s="475"/>
      <c r="NNS47" s="475"/>
      <c r="NNT47" s="475"/>
      <c r="NNU47" s="475"/>
      <c r="NNV47" s="475"/>
      <c r="NNW47" s="475"/>
      <c r="NNX47" s="475"/>
      <c r="NNY47" s="475"/>
      <c r="NNZ47" s="475"/>
      <c r="NOA47" s="475"/>
      <c r="NOB47" s="475"/>
      <c r="NOC47" s="475"/>
      <c r="NOD47" s="475"/>
      <c r="NOE47" s="475"/>
      <c r="NOF47" s="475"/>
      <c r="NOG47" s="475"/>
      <c r="NOH47" s="475"/>
      <c r="NOI47" s="475"/>
      <c r="NOJ47" s="475"/>
      <c r="NOK47" s="475"/>
      <c r="NOL47" s="475"/>
      <c r="NOM47" s="475"/>
      <c r="NON47" s="475"/>
      <c r="NOO47" s="475"/>
      <c r="NOP47" s="475"/>
      <c r="NOQ47" s="475"/>
      <c r="NOR47" s="475"/>
      <c r="NOS47" s="475"/>
      <c r="NOT47" s="475"/>
      <c r="NOU47" s="475"/>
      <c r="NOV47" s="475"/>
      <c r="NOW47" s="475"/>
      <c r="NOX47" s="475"/>
      <c r="NOY47" s="475"/>
      <c r="NOZ47" s="475"/>
      <c r="NPA47" s="475"/>
      <c r="NPB47" s="475"/>
      <c r="NPC47" s="475"/>
      <c r="NPD47" s="475"/>
      <c r="NPE47" s="475"/>
      <c r="NPF47" s="475"/>
      <c r="NPG47" s="475"/>
      <c r="NPH47" s="475"/>
      <c r="NPI47" s="475"/>
      <c r="NPJ47" s="475"/>
      <c r="NPK47" s="475"/>
      <c r="NPL47" s="475"/>
      <c r="NPM47" s="475"/>
      <c r="NPN47" s="475"/>
      <c r="NPO47" s="475"/>
      <c r="NPP47" s="475"/>
      <c r="NPQ47" s="475"/>
      <c r="NPR47" s="475"/>
      <c r="NPS47" s="475"/>
      <c r="NPT47" s="475"/>
      <c r="NPU47" s="475"/>
      <c r="NPV47" s="475"/>
      <c r="NPW47" s="475"/>
      <c r="NPX47" s="475"/>
      <c r="NPY47" s="475"/>
      <c r="NPZ47" s="475"/>
      <c r="NQA47" s="475"/>
      <c r="NQB47" s="475"/>
      <c r="NQC47" s="475"/>
      <c r="NQD47" s="475"/>
      <c r="NQE47" s="475"/>
      <c r="NQF47" s="475"/>
      <c r="NQG47" s="475"/>
      <c r="NQH47" s="475"/>
      <c r="NQI47" s="475"/>
      <c r="NQJ47" s="475"/>
      <c r="NQK47" s="475"/>
      <c r="NQL47" s="475"/>
      <c r="NQM47" s="475"/>
      <c r="NQN47" s="475"/>
      <c r="NQO47" s="475"/>
      <c r="NQP47" s="475"/>
      <c r="NQQ47" s="475"/>
      <c r="NQR47" s="475"/>
      <c r="NQS47" s="475"/>
      <c r="NQT47" s="475"/>
      <c r="NQU47" s="475"/>
      <c r="NQV47" s="475"/>
      <c r="NQW47" s="475"/>
      <c r="NQX47" s="475"/>
      <c r="NQY47" s="475"/>
      <c r="NQZ47" s="475"/>
      <c r="NRA47" s="475"/>
      <c r="NRB47" s="475"/>
      <c r="NRC47" s="475"/>
      <c r="NRD47" s="475"/>
      <c r="NRE47" s="475"/>
      <c r="NRF47" s="475"/>
      <c r="NRG47" s="475"/>
      <c r="NRH47" s="475"/>
      <c r="NRI47" s="475"/>
      <c r="NRJ47" s="475"/>
      <c r="NRK47" s="475"/>
      <c r="NRL47" s="475"/>
      <c r="NRM47" s="475"/>
      <c r="NRN47" s="475"/>
      <c r="NRO47" s="475"/>
      <c r="NRP47" s="475"/>
      <c r="NRQ47" s="475"/>
      <c r="NRR47" s="475"/>
      <c r="NRS47" s="475"/>
      <c r="NRT47" s="475"/>
      <c r="NRU47" s="475"/>
      <c r="NRV47" s="475"/>
      <c r="NRW47" s="475"/>
      <c r="NRX47" s="475"/>
      <c r="NRY47" s="475"/>
      <c r="NRZ47" s="475"/>
      <c r="NSA47" s="475"/>
      <c r="NSB47" s="475"/>
      <c r="NSC47" s="475"/>
      <c r="NSD47" s="475"/>
      <c r="NSE47" s="475"/>
      <c r="NSF47" s="475"/>
      <c r="NSG47" s="475"/>
      <c r="NSH47" s="475"/>
      <c r="NSI47" s="475"/>
      <c r="NSJ47" s="475"/>
      <c r="NSK47" s="475"/>
      <c r="NSL47" s="475"/>
      <c r="NSM47" s="475"/>
      <c r="NSN47" s="475"/>
      <c r="NSO47" s="475"/>
      <c r="NSP47" s="475"/>
      <c r="NSQ47" s="475"/>
      <c r="NSR47" s="475"/>
      <c r="NSS47" s="475"/>
      <c r="NST47" s="475"/>
      <c r="NSU47" s="475"/>
      <c r="NSV47" s="475"/>
      <c r="NSW47" s="475"/>
      <c r="NSX47" s="475"/>
      <c r="NSY47" s="475"/>
      <c r="NSZ47" s="475"/>
      <c r="NTA47" s="475"/>
      <c r="NTB47" s="475"/>
      <c r="NTC47" s="475"/>
      <c r="NTD47" s="475"/>
      <c r="NTE47" s="475"/>
      <c r="NTF47" s="475"/>
      <c r="NTG47" s="475"/>
      <c r="NTH47" s="475"/>
      <c r="NTI47" s="475"/>
      <c r="NTJ47" s="475"/>
      <c r="NTK47" s="475"/>
      <c r="NTL47" s="475"/>
      <c r="NTM47" s="475"/>
      <c r="NTN47" s="475"/>
      <c r="NTO47" s="475"/>
      <c r="NTP47" s="475"/>
      <c r="NTQ47" s="475"/>
      <c r="NTR47" s="475"/>
      <c r="NTS47" s="475"/>
      <c r="NTT47" s="475"/>
      <c r="NTU47" s="475"/>
      <c r="NTV47" s="475"/>
      <c r="NTW47" s="475"/>
      <c r="NTX47" s="475"/>
      <c r="NTY47" s="475"/>
      <c r="NTZ47" s="475"/>
      <c r="NUA47" s="475"/>
      <c r="NUB47" s="475"/>
      <c r="NUC47" s="475"/>
      <c r="NUD47" s="475"/>
      <c r="NUE47" s="475"/>
      <c r="NUF47" s="475"/>
      <c r="NUG47" s="475"/>
      <c r="NUH47" s="475"/>
      <c r="NUI47" s="475"/>
      <c r="NUJ47" s="475"/>
      <c r="NUK47" s="475"/>
      <c r="NUL47" s="475"/>
      <c r="NUM47" s="475"/>
      <c r="NUN47" s="475"/>
      <c r="NUO47" s="475"/>
      <c r="NUP47" s="475"/>
      <c r="NUQ47" s="475"/>
      <c r="NUR47" s="475"/>
      <c r="NUS47" s="475"/>
      <c r="NUT47" s="475"/>
      <c r="NUU47" s="475"/>
      <c r="NUV47" s="475"/>
      <c r="NUW47" s="475"/>
      <c r="NUX47" s="475"/>
      <c r="NUY47" s="475"/>
      <c r="NUZ47" s="475"/>
      <c r="NVA47" s="475"/>
      <c r="NVB47" s="475"/>
      <c r="NVC47" s="475"/>
      <c r="NVD47" s="475"/>
      <c r="NVE47" s="475"/>
      <c r="NVF47" s="475"/>
      <c r="NVG47" s="475"/>
      <c r="NVH47" s="475"/>
      <c r="NVI47" s="475"/>
      <c r="NVJ47" s="475"/>
      <c r="NVK47" s="475"/>
      <c r="NVL47" s="475"/>
      <c r="NVM47" s="475"/>
      <c r="NVN47" s="475"/>
      <c r="NVO47" s="475"/>
      <c r="NVP47" s="475"/>
      <c r="NVQ47" s="475"/>
      <c r="NVR47" s="475"/>
      <c r="NVS47" s="475"/>
      <c r="NVT47" s="475"/>
      <c r="NVU47" s="475"/>
      <c r="NVV47" s="475"/>
      <c r="NVW47" s="475"/>
      <c r="NVX47" s="475"/>
      <c r="NVY47" s="475"/>
      <c r="NVZ47" s="475"/>
      <c r="NWA47" s="475"/>
      <c r="NWB47" s="475"/>
      <c r="NWC47" s="475"/>
      <c r="NWD47" s="475"/>
      <c r="NWE47" s="475"/>
      <c r="NWF47" s="475"/>
      <c r="NWG47" s="475"/>
      <c r="NWH47" s="475"/>
      <c r="NWI47" s="475"/>
      <c r="NWJ47" s="475"/>
      <c r="NWK47" s="475"/>
      <c r="NWL47" s="475"/>
      <c r="NWM47" s="475"/>
      <c r="NWN47" s="475"/>
      <c r="NWO47" s="475"/>
      <c r="NWP47" s="475"/>
      <c r="NWQ47" s="475"/>
      <c r="NWR47" s="475"/>
      <c r="NWS47" s="475"/>
      <c r="NWT47" s="475"/>
      <c r="NWU47" s="475"/>
      <c r="NWV47" s="475"/>
      <c r="NWW47" s="475"/>
      <c r="NWX47" s="475"/>
      <c r="NWY47" s="475"/>
      <c r="NWZ47" s="475"/>
      <c r="NXA47" s="475"/>
      <c r="NXB47" s="475"/>
      <c r="NXC47" s="475"/>
      <c r="NXD47" s="475"/>
      <c r="NXE47" s="475"/>
      <c r="NXF47" s="475"/>
      <c r="NXG47" s="475"/>
      <c r="NXH47" s="475"/>
      <c r="NXI47" s="475"/>
      <c r="NXJ47" s="475"/>
      <c r="NXK47" s="475"/>
      <c r="NXL47" s="475"/>
      <c r="NXM47" s="475"/>
      <c r="NXN47" s="475"/>
      <c r="NXO47" s="475"/>
      <c r="NXP47" s="475"/>
      <c r="NXQ47" s="475"/>
      <c r="NXR47" s="475"/>
      <c r="NXS47" s="475"/>
      <c r="NXT47" s="475"/>
      <c r="NXU47" s="475"/>
      <c r="NXV47" s="475"/>
      <c r="NXW47" s="475"/>
      <c r="NXX47" s="475"/>
      <c r="NXY47" s="475"/>
      <c r="NXZ47" s="475"/>
      <c r="NYA47" s="475"/>
      <c r="NYB47" s="475"/>
      <c r="NYC47" s="475"/>
      <c r="NYD47" s="475"/>
      <c r="NYE47" s="475"/>
      <c r="NYF47" s="475"/>
      <c r="NYG47" s="475"/>
      <c r="NYH47" s="475"/>
      <c r="NYI47" s="475"/>
      <c r="NYJ47" s="475"/>
      <c r="NYK47" s="475"/>
      <c r="NYL47" s="475"/>
      <c r="NYM47" s="475"/>
      <c r="NYN47" s="475"/>
      <c r="NYO47" s="475"/>
      <c r="NYP47" s="475"/>
      <c r="NYQ47" s="475"/>
      <c r="NYR47" s="475"/>
      <c r="NYS47" s="475"/>
      <c r="NYT47" s="475"/>
      <c r="NYU47" s="475"/>
      <c r="NYV47" s="475"/>
      <c r="NYW47" s="475"/>
      <c r="NYX47" s="475"/>
      <c r="NYY47" s="475"/>
      <c r="NYZ47" s="475"/>
      <c r="NZA47" s="475"/>
      <c r="NZB47" s="475"/>
      <c r="NZC47" s="475"/>
      <c r="NZD47" s="475"/>
      <c r="NZE47" s="475"/>
      <c r="NZF47" s="475"/>
      <c r="NZG47" s="475"/>
      <c r="NZH47" s="475"/>
      <c r="NZI47" s="475"/>
      <c r="NZJ47" s="475"/>
      <c r="NZK47" s="475"/>
      <c r="NZL47" s="475"/>
      <c r="NZM47" s="475"/>
      <c r="NZN47" s="475"/>
      <c r="NZO47" s="475"/>
      <c r="NZP47" s="475"/>
      <c r="NZQ47" s="475"/>
      <c r="NZR47" s="475"/>
      <c r="NZS47" s="475"/>
      <c r="NZT47" s="475"/>
      <c r="NZU47" s="475"/>
      <c r="NZV47" s="475"/>
      <c r="NZW47" s="475"/>
      <c r="NZX47" s="475"/>
      <c r="NZY47" s="475"/>
      <c r="NZZ47" s="475"/>
      <c r="OAA47" s="475"/>
      <c r="OAB47" s="475"/>
      <c r="OAC47" s="475"/>
      <c r="OAD47" s="475"/>
      <c r="OAE47" s="475"/>
      <c r="OAF47" s="475"/>
      <c r="OAG47" s="475"/>
      <c r="OAH47" s="475"/>
      <c r="OAI47" s="475"/>
      <c r="OAJ47" s="475"/>
      <c r="OAK47" s="475"/>
      <c r="OAL47" s="475"/>
      <c r="OAM47" s="475"/>
      <c r="OAN47" s="475"/>
      <c r="OAO47" s="475"/>
      <c r="OAP47" s="475"/>
      <c r="OAQ47" s="475"/>
      <c r="OAR47" s="475"/>
      <c r="OAS47" s="475"/>
      <c r="OAT47" s="475"/>
      <c r="OAU47" s="475"/>
      <c r="OAV47" s="475"/>
      <c r="OAW47" s="475"/>
      <c r="OAX47" s="475"/>
      <c r="OAY47" s="475"/>
      <c r="OAZ47" s="475"/>
      <c r="OBA47" s="475"/>
      <c r="OBB47" s="475"/>
      <c r="OBC47" s="475"/>
      <c r="OBD47" s="475"/>
      <c r="OBE47" s="475"/>
      <c r="OBF47" s="475"/>
      <c r="OBG47" s="475"/>
      <c r="OBH47" s="475"/>
      <c r="OBI47" s="475"/>
      <c r="OBJ47" s="475"/>
      <c r="OBK47" s="475"/>
      <c r="OBL47" s="475"/>
      <c r="OBM47" s="475"/>
      <c r="OBN47" s="475"/>
      <c r="OBO47" s="475"/>
      <c r="OBP47" s="475"/>
      <c r="OBQ47" s="475"/>
      <c r="OBR47" s="475"/>
      <c r="OBS47" s="475"/>
      <c r="OBT47" s="475"/>
      <c r="OBU47" s="475"/>
      <c r="OBV47" s="475"/>
      <c r="OBW47" s="475"/>
      <c r="OBX47" s="475"/>
      <c r="OBY47" s="475"/>
      <c r="OBZ47" s="475"/>
      <c r="OCA47" s="475"/>
      <c r="OCB47" s="475"/>
      <c r="OCC47" s="475"/>
      <c r="OCD47" s="475"/>
      <c r="OCE47" s="475"/>
      <c r="OCF47" s="475"/>
      <c r="OCG47" s="475"/>
      <c r="OCH47" s="475"/>
      <c r="OCI47" s="475"/>
      <c r="OCJ47" s="475"/>
      <c r="OCK47" s="475"/>
      <c r="OCL47" s="475"/>
      <c r="OCM47" s="475"/>
      <c r="OCN47" s="475"/>
      <c r="OCO47" s="475"/>
      <c r="OCP47" s="475"/>
      <c r="OCQ47" s="475"/>
      <c r="OCR47" s="475"/>
      <c r="OCS47" s="475"/>
      <c r="OCT47" s="475"/>
      <c r="OCU47" s="475"/>
      <c r="OCV47" s="475"/>
      <c r="OCW47" s="475"/>
      <c r="OCX47" s="475"/>
      <c r="OCY47" s="475"/>
      <c r="OCZ47" s="475"/>
      <c r="ODA47" s="475"/>
      <c r="ODB47" s="475"/>
      <c r="ODC47" s="475"/>
      <c r="ODD47" s="475"/>
      <c r="ODE47" s="475"/>
      <c r="ODF47" s="475"/>
      <c r="ODG47" s="475"/>
      <c r="ODH47" s="475"/>
      <c r="ODI47" s="475"/>
      <c r="ODJ47" s="475"/>
      <c r="ODK47" s="475"/>
      <c r="ODL47" s="475"/>
      <c r="ODM47" s="475"/>
      <c r="ODN47" s="475"/>
      <c r="ODO47" s="475"/>
      <c r="ODP47" s="475"/>
      <c r="ODQ47" s="475"/>
      <c r="ODR47" s="475"/>
      <c r="ODS47" s="475"/>
      <c r="ODT47" s="475"/>
      <c r="ODU47" s="475"/>
      <c r="ODV47" s="475"/>
      <c r="ODW47" s="475"/>
      <c r="ODX47" s="475"/>
      <c r="ODY47" s="475"/>
      <c r="ODZ47" s="475"/>
      <c r="OEA47" s="475"/>
      <c r="OEB47" s="475"/>
      <c r="OEC47" s="475"/>
      <c r="OED47" s="475"/>
      <c r="OEE47" s="475"/>
      <c r="OEF47" s="475"/>
      <c r="OEG47" s="475"/>
      <c r="OEH47" s="475"/>
      <c r="OEI47" s="475"/>
      <c r="OEJ47" s="475"/>
      <c r="OEK47" s="475"/>
      <c r="OEL47" s="475"/>
      <c r="OEM47" s="475"/>
      <c r="OEN47" s="475"/>
      <c r="OEO47" s="475"/>
      <c r="OEP47" s="475"/>
      <c r="OEQ47" s="475"/>
      <c r="OER47" s="475"/>
      <c r="OES47" s="475"/>
      <c r="OET47" s="475"/>
      <c r="OEU47" s="475"/>
      <c r="OEV47" s="475"/>
      <c r="OEW47" s="475"/>
      <c r="OEX47" s="475"/>
      <c r="OEY47" s="475"/>
      <c r="OEZ47" s="475"/>
      <c r="OFA47" s="475"/>
      <c r="OFB47" s="475"/>
      <c r="OFC47" s="475"/>
      <c r="OFD47" s="475"/>
      <c r="OFE47" s="475"/>
      <c r="OFF47" s="475"/>
      <c r="OFG47" s="475"/>
      <c r="OFH47" s="475"/>
      <c r="OFI47" s="475"/>
      <c r="OFJ47" s="475"/>
      <c r="OFK47" s="475"/>
      <c r="OFL47" s="475"/>
      <c r="OFM47" s="475"/>
      <c r="OFN47" s="475"/>
      <c r="OFO47" s="475"/>
      <c r="OFP47" s="475"/>
      <c r="OFQ47" s="475"/>
      <c r="OFR47" s="475"/>
      <c r="OFS47" s="475"/>
      <c r="OFT47" s="475"/>
      <c r="OFU47" s="475"/>
      <c r="OFV47" s="475"/>
      <c r="OFW47" s="475"/>
      <c r="OFX47" s="475"/>
      <c r="OFY47" s="475"/>
      <c r="OFZ47" s="475"/>
      <c r="OGA47" s="475"/>
      <c r="OGB47" s="475"/>
      <c r="OGC47" s="475"/>
      <c r="OGD47" s="475"/>
      <c r="OGE47" s="475"/>
      <c r="OGF47" s="475"/>
      <c r="OGG47" s="475"/>
      <c r="OGH47" s="475"/>
      <c r="OGI47" s="475"/>
      <c r="OGJ47" s="475"/>
      <c r="OGK47" s="475"/>
      <c r="OGL47" s="475"/>
      <c r="OGM47" s="475"/>
      <c r="OGN47" s="475"/>
      <c r="OGO47" s="475"/>
      <c r="OGP47" s="475"/>
      <c r="OGQ47" s="475"/>
      <c r="OGR47" s="475"/>
      <c r="OGS47" s="475"/>
      <c r="OGT47" s="475"/>
      <c r="OGU47" s="475"/>
      <c r="OGV47" s="475"/>
      <c r="OGW47" s="475"/>
      <c r="OGX47" s="475"/>
      <c r="OGY47" s="475"/>
      <c r="OGZ47" s="475"/>
      <c r="OHA47" s="475"/>
      <c r="OHB47" s="475"/>
      <c r="OHC47" s="475"/>
      <c r="OHD47" s="475"/>
      <c r="OHE47" s="475"/>
      <c r="OHF47" s="475"/>
      <c r="OHG47" s="475"/>
      <c r="OHH47" s="475"/>
      <c r="OHI47" s="475"/>
      <c r="OHJ47" s="475"/>
      <c r="OHK47" s="475"/>
      <c r="OHL47" s="475"/>
      <c r="OHM47" s="475"/>
      <c r="OHN47" s="475"/>
      <c r="OHO47" s="475"/>
      <c r="OHP47" s="475"/>
      <c r="OHQ47" s="475"/>
      <c r="OHR47" s="475"/>
      <c r="OHS47" s="475"/>
      <c r="OHT47" s="475"/>
      <c r="OHU47" s="475"/>
      <c r="OHV47" s="475"/>
      <c r="OHW47" s="475"/>
      <c r="OHX47" s="475"/>
      <c r="OHY47" s="475"/>
      <c r="OHZ47" s="475"/>
      <c r="OIA47" s="475"/>
      <c r="OIB47" s="475"/>
      <c r="OIC47" s="475"/>
      <c r="OID47" s="475"/>
      <c r="OIE47" s="475"/>
      <c r="OIF47" s="475"/>
      <c r="OIG47" s="475"/>
      <c r="OIH47" s="475"/>
      <c r="OII47" s="475"/>
      <c r="OIJ47" s="475"/>
      <c r="OIK47" s="475"/>
      <c r="OIL47" s="475"/>
      <c r="OIM47" s="475"/>
      <c r="OIN47" s="475"/>
      <c r="OIO47" s="475"/>
      <c r="OIP47" s="475"/>
      <c r="OIQ47" s="475"/>
      <c r="OIR47" s="475"/>
      <c r="OIS47" s="475"/>
      <c r="OIT47" s="475"/>
      <c r="OIU47" s="475"/>
      <c r="OIV47" s="475"/>
      <c r="OIW47" s="475"/>
      <c r="OIX47" s="475"/>
      <c r="OIY47" s="475"/>
      <c r="OIZ47" s="475"/>
      <c r="OJA47" s="475"/>
      <c r="OJB47" s="475"/>
      <c r="OJC47" s="475"/>
      <c r="OJD47" s="475"/>
      <c r="OJE47" s="475"/>
      <c r="OJF47" s="475"/>
      <c r="OJG47" s="475"/>
      <c r="OJH47" s="475"/>
      <c r="OJI47" s="475"/>
      <c r="OJJ47" s="475"/>
      <c r="OJK47" s="475"/>
      <c r="OJL47" s="475"/>
      <c r="OJM47" s="475"/>
      <c r="OJN47" s="475"/>
      <c r="OJO47" s="475"/>
      <c r="OJP47" s="475"/>
      <c r="OJQ47" s="475"/>
      <c r="OJR47" s="475"/>
      <c r="OJS47" s="475"/>
      <c r="OJT47" s="475"/>
      <c r="OJU47" s="475"/>
      <c r="OJV47" s="475"/>
      <c r="OJW47" s="475"/>
      <c r="OJX47" s="475"/>
      <c r="OJY47" s="475"/>
      <c r="OJZ47" s="475"/>
      <c r="OKA47" s="475"/>
      <c r="OKB47" s="475"/>
      <c r="OKC47" s="475"/>
      <c r="OKD47" s="475"/>
      <c r="OKE47" s="475"/>
      <c r="OKF47" s="475"/>
      <c r="OKG47" s="475"/>
      <c r="OKH47" s="475"/>
      <c r="OKI47" s="475"/>
      <c r="OKJ47" s="475"/>
      <c r="OKK47" s="475"/>
      <c r="OKL47" s="475"/>
      <c r="OKM47" s="475"/>
      <c r="OKN47" s="475"/>
      <c r="OKO47" s="475"/>
      <c r="OKP47" s="475"/>
      <c r="OKQ47" s="475"/>
      <c r="OKR47" s="475"/>
      <c r="OKS47" s="475"/>
      <c r="OKT47" s="475"/>
      <c r="OKU47" s="475"/>
      <c r="OKV47" s="475"/>
      <c r="OKW47" s="475"/>
      <c r="OKX47" s="475"/>
      <c r="OKY47" s="475"/>
      <c r="OKZ47" s="475"/>
      <c r="OLA47" s="475"/>
      <c r="OLB47" s="475"/>
      <c r="OLC47" s="475"/>
      <c r="OLD47" s="475"/>
      <c r="OLE47" s="475"/>
      <c r="OLF47" s="475"/>
      <c r="OLG47" s="475"/>
      <c r="OLH47" s="475"/>
      <c r="OLI47" s="475"/>
      <c r="OLJ47" s="475"/>
      <c r="OLK47" s="475"/>
      <c r="OLL47" s="475"/>
      <c r="OLM47" s="475"/>
      <c r="OLN47" s="475"/>
      <c r="OLO47" s="475"/>
      <c r="OLP47" s="475"/>
      <c r="OLQ47" s="475"/>
      <c r="OLR47" s="475"/>
      <c r="OLS47" s="475"/>
      <c r="OLT47" s="475"/>
      <c r="OLU47" s="475"/>
      <c r="OLV47" s="475"/>
      <c r="OLW47" s="475"/>
      <c r="OLX47" s="475"/>
      <c r="OLY47" s="475"/>
      <c r="OLZ47" s="475"/>
      <c r="OMA47" s="475"/>
      <c r="OMB47" s="475"/>
      <c r="OMC47" s="475"/>
      <c r="OMD47" s="475"/>
      <c r="OME47" s="475"/>
      <c r="OMF47" s="475"/>
      <c r="OMG47" s="475"/>
      <c r="OMH47" s="475"/>
      <c r="OMI47" s="475"/>
      <c r="OMJ47" s="475"/>
      <c r="OMK47" s="475"/>
      <c r="OML47" s="475"/>
      <c r="OMM47" s="475"/>
      <c r="OMN47" s="475"/>
      <c r="OMO47" s="475"/>
      <c r="OMP47" s="475"/>
      <c r="OMQ47" s="475"/>
      <c r="OMR47" s="475"/>
      <c r="OMS47" s="475"/>
      <c r="OMT47" s="475"/>
      <c r="OMU47" s="475"/>
      <c r="OMV47" s="475"/>
      <c r="OMW47" s="475"/>
      <c r="OMX47" s="475"/>
      <c r="OMY47" s="475"/>
      <c r="OMZ47" s="475"/>
      <c r="ONA47" s="475"/>
      <c r="ONB47" s="475"/>
      <c r="ONC47" s="475"/>
      <c r="OND47" s="475"/>
      <c r="ONE47" s="475"/>
      <c r="ONF47" s="475"/>
      <c r="ONG47" s="475"/>
      <c r="ONH47" s="475"/>
      <c r="ONI47" s="475"/>
      <c r="ONJ47" s="475"/>
      <c r="ONK47" s="475"/>
      <c r="ONL47" s="475"/>
      <c r="ONM47" s="475"/>
      <c r="ONN47" s="475"/>
      <c r="ONO47" s="475"/>
      <c r="ONP47" s="475"/>
      <c r="ONQ47" s="475"/>
      <c r="ONR47" s="475"/>
      <c r="ONS47" s="475"/>
      <c r="ONT47" s="475"/>
      <c r="ONU47" s="475"/>
      <c r="ONV47" s="475"/>
      <c r="ONW47" s="475"/>
      <c r="ONX47" s="475"/>
      <c r="ONY47" s="475"/>
      <c r="ONZ47" s="475"/>
      <c r="OOA47" s="475"/>
      <c r="OOB47" s="475"/>
      <c r="OOC47" s="475"/>
      <c r="OOD47" s="475"/>
      <c r="OOE47" s="475"/>
      <c r="OOF47" s="475"/>
      <c r="OOG47" s="475"/>
      <c r="OOH47" s="475"/>
      <c r="OOI47" s="475"/>
      <c r="OOJ47" s="475"/>
      <c r="OOK47" s="475"/>
      <c r="OOL47" s="475"/>
      <c r="OOM47" s="475"/>
      <c r="OON47" s="475"/>
      <c r="OOO47" s="475"/>
      <c r="OOP47" s="475"/>
      <c r="OOQ47" s="475"/>
      <c r="OOR47" s="475"/>
      <c r="OOS47" s="475"/>
      <c r="OOT47" s="475"/>
      <c r="OOU47" s="475"/>
      <c r="OOV47" s="475"/>
      <c r="OOW47" s="475"/>
      <c r="OOX47" s="475"/>
      <c r="OOY47" s="475"/>
      <c r="OOZ47" s="475"/>
      <c r="OPA47" s="475"/>
      <c r="OPB47" s="475"/>
      <c r="OPC47" s="475"/>
      <c r="OPD47" s="475"/>
      <c r="OPE47" s="475"/>
      <c r="OPF47" s="475"/>
      <c r="OPG47" s="475"/>
      <c r="OPH47" s="475"/>
      <c r="OPI47" s="475"/>
      <c r="OPJ47" s="475"/>
      <c r="OPK47" s="475"/>
      <c r="OPL47" s="475"/>
      <c r="OPM47" s="475"/>
      <c r="OPN47" s="475"/>
      <c r="OPO47" s="475"/>
      <c r="OPP47" s="475"/>
      <c r="OPQ47" s="475"/>
      <c r="OPR47" s="475"/>
      <c r="OPS47" s="475"/>
      <c r="OPT47" s="475"/>
      <c r="OPU47" s="475"/>
      <c r="OPV47" s="475"/>
      <c r="OPW47" s="475"/>
      <c r="OPX47" s="475"/>
      <c r="OPY47" s="475"/>
      <c r="OPZ47" s="475"/>
      <c r="OQA47" s="475"/>
      <c r="OQB47" s="475"/>
      <c r="OQC47" s="475"/>
      <c r="OQD47" s="475"/>
      <c r="OQE47" s="475"/>
      <c r="OQF47" s="475"/>
      <c r="OQG47" s="475"/>
      <c r="OQH47" s="475"/>
      <c r="OQI47" s="475"/>
      <c r="OQJ47" s="475"/>
      <c r="OQK47" s="475"/>
      <c r="OQL47" s="475"/>
      <c r="OQM47" s="475"/>
      <c r="OQN47" s="475"/>
      <c r="OQO47" s="475"/>
      <c r="OQP47" s="475"/>
      <c r="OQQ47" s="475"/>
      <c r="OQR47" s="475"/>
      <c r="OQS47" s="475"/>
      <c r="OQT47" s="475"/>
      <c r="OQU47" s="475"/>
      <c r="OQV47" s="475"/>
      <c r="OQW47" s="475"/>
      <c r="OQX47" s="475"/>
      <c r="OQY47" s="475"/>
      <c r="OQZ47" s="475"/>
      <c r="ORA47" s="475"/>
      <c r="ORB47" s="475"/>
      <c r="ORC47" s="475"/>
      <c r="ORD47" s="475"/>
      <c r="ORE47" s="475"/>
      <c r="ORF47" s="475"/>
      <c r="ORG47" s="475"/>
      <c r="ORH47" s="475"/>
      <c r="ORI47" s="475"/>
      <c r="ORJ47" s="475"/>
      <c r="ORK47" s="475"/>
      <c r="ORL47" s="475"/>
      <c r="ORM47" s="475"/>
      <c r="ORN47" s="475"/>
      <c r="ORO47" s="475"/>
      <c r="ORP47" s="475"/>
      <c r="ORQ47" s="475"/>
      <c r="ORR47" s="475"/>
      <c r="ORS47" s="475"/>
      <c r="ORT47" s="475"/>
      <c r="ORU47" s="475"/>
      <c r="ORV47" s="475"/>
      <c r="ORW47" s="475"/>
      <c r="ORX47" s="475"/>
      <c r="ORY47" s="475"/>
      <c r="ORZ47" s="475"/>
      <c r="OSA47" s="475"/>
      <c r="OSB47" s="475"/>
      <c r="OSC47" s="475"/>
      <c r="OSD47" s="475"/>
      <c r="OSE47" s="475"/>
      <c r="OSF47" s="475"/>
      <c r="OSG47" s="475"/>
      <c r="OSH47" s="475"/>
      <c r="OSI47" s="475"/>
      <c r="OSJ47" s="475"/>
      <c r="OSK47" s="475"/>
      <c r="OSL47" s="475"/>
      <c r="OSM47" s="475"/>
      <c r="OSN47" s="475"/>
      <c r="OSO47" s="475"/>
      <c r="OSP47" s="475"/>
      <c r="OSQ47" s="475"/>
      <c r="OSR47" s="475"/>
      <c r="OSS47" s="475"/>
      <c r="OST47" s="475"/>
      <c r="OSU47" s="475"/>
      <c r="OSV47" s="475"/>
      <c r="OSW47" s="475"/>
      <c r="OSX47" s="475"/>
      <c r="OSY47" s="475"/>
      <c r="OSZ47" s="475"/>
      <c r="OTA47" s="475"/>
      <c r="OTB47" s="475"/>
      <c r="OTC47" s="475"/>
      <c r="OTD47" s="475"/>
      <c r="OTE47" s="475"/>
      <c r="OTF47" s="475"/>
      <c r="OTG47" s="475"/>
      <c r="OTH47" s="475"/>
      <c r="OTI47" s="475"/>
      <c r="OTJ47" s="475"/>
      <c r="OTK47" s="475"/>
      <c r="OTL47" s="475"/>
      <c r="OTM47" s="475"/>
      <c r="OTN47" s="475"/>
      <c r="OTO47" s="475"/>
      <c r="OTP47" s="475"/>
      <c r="OTQ47" s="475"/>
      <c r="OTR47" s="475"/>
      <c r="OTS47" s="475"/>
      <c r="OTT47" s="475"/>
      <c r="OTU47" s="475"/>
      <c r="OTV47" s="475"/>
      <c r="OTW47" s="475"/>
      <c r="OTX47" s="475"/>
      <c r="OTY47" s="475"/>
      <c r="OTZ47" s="475"/>
      <c r="OUA47" s="475"/>
      <c r="OUB47" s="475"/>
      <c r="OUC47" s="475"/>
      <c r="OUD47" s="475"/>
      <c r="OUE47" s="475"/>
      <c r="OUF47" s="475"/>
      <c r="OUG47" s="475"/>
      <c r="OUH47" s="475"/>
      <c r="OUI47" s="475"/>
      <c r="OUJ47" s="475"/>
      <c r="OUK47" s="475"/>
      <c r="OUL47" s="475"/>
      <c r="OUM47" s="475"/>
      <c r="OUN47" s="475"/>
      <c r="OUO47" s="475"/>
      <c r="OUP47" s="475"/>
      <c r="OUQ47" s="475"/>
      <c r="OUR47" s="475"/>
      <c r="OUS47" s="475"/>
      <c r="OUT47" s="475"/>
      <c r="OUU47" s="475"/>
      <c r="OUV47" s="475"/>
      <c r="OUW47" s="475"/>
      <c r="OUX47" s="475"/>
      <c r="OUY47" s="475"/>
      <c r="OUZ47" s="475"/>
      <c r="OVA47" s="475"/>
      <c r="OVB47" s="475"/>
      <c r="OVC47" s="475"/>
      <c r="OVD47" s="475"/>
      <c r="OVE47" s="475"/>
      <c r="OVF47" s="475"/>
      <c r="OVG47" s="475"/>
      <c r="OVH47" s="475"/>
      <c r="OVI47" s="475"/>
      <c r="OVJ47" s="475"/>
      <c r="OVK47" s="475"/>
      <c r="OVL47" s="475"/>
      <c r="OVM47" s="475"/>
      <c r="OVN47" s="475"/>
      <c r="OVO47" s="475"/>
      <c r="OVP47" s="475"/>
      <c r="OVQ47" s="475"/>
      <c r="OVR47" s="475"/>
      <c r="OVS47" s="475"/>
      <c r="OVT47" s="475"/>
      <c r="OVU47" s="475"/>
      <c r="OVV47" s="475"/>
      <c r="OVW47" s="475"/>
      <c r="OVX47" s="475"/>
      <c r="OVY47" s="475"/>
      <c r="OVZ47" s="475"/>
      <c r="OWA47" s="475"/>
      <c r="OWB47" s="475"/>
      <c r="OWC47" s="475"/>
      <c r="OWD47" s="475"/>
      <c r="OWE47" s="475"/>
      <c r="OWF47" s="475"/>
      <c r="OWG47" s="475"/>
      <c r="OWH47" s="475"/>
      <c r="OWI47" s="475"/>
      <c r="OWJ47" s="475"/>
      <c r="OWK47" s="475"/>
      <c r="OWL47" s="475"/>
      <c r="OWM47" s="475"/>
      <c r="OWN47" s="475"/>
      <c r="OWO47" s="475"/>
      <c r="OWP47" s="475"/>
      <c r="OWQ47" s="475"/>
      <c r="OWR47" s="475"/>
      <c r="OWS47" s="475"/>
      <c r="OWT47" s="475"/>
      <c r="OWU47" s="475"/>
      <c r="OWV47" s="475"/>
      <c r="OWW47" s="475"/>
      <c r="OWX47" s="475"/>
      <c r="OWY47" s="475"/>
      <c r="OWZ47" s="475"/>
      <c r="OXA47" s="475"/>
      <c r="OXB47" s="475"/>
      <c r="OXC47" s="475"/>
      <c r="OXD47" s="475"/>
      <c r="OXE47" s="475"/>
      <c r="OXF47" s="475"/>
      <c r="OXG47" s="475"/>
      <c r="OXH47" s="475"/>
      <c r="OXI47" s="475"/>
      <c r="OXJ47" s="475"/>
      <c r="OXK47" s="475"/>
      <c r="OXL47" s="475"/>
      <c r="OXM47" s="475"/>
      <c r="OXN47" s="475"/>
      <c r="OXO47" s="475"/>
      <c r="OXP47" s="475"/>
      <c r="OXQ47" s="475"/>
      <c r="OXR47" s="475"/>
      <c r="OXS47" s="475"/>
      <c r="OXT47" s="475"/>
      <c r="OXU47" s="475"/>
      <c r="OXV47" s="475"/>
      <c r="OXW47" s="475"/>
      <c r="OXX47" s="475"/>
      <c r="OXY47" s="475"/>
      <c r="OXZ47" s="475"/>
      <c r="OYA47" s="475"/>
      <c r="OYB47" s="475"/>
      <c r="OYC47" s="475"/>
      <c r="OYD47" s="475"/>
      <c r="OYE47" s="475"/>
      <c r="OYF47" s="475"/>
      <c r="OYG47" s="475"/>
      <c r="OYH47" s="475"/>
      <c r="OYI47" s="475"/>
      <c r="OYJ47" s="475"/>
      <c r="OYK47" s="475"/>
      <c r="OYL47" s="475"/>
      <c r="OYM47" s="475"/>
      <c r="OYN47" s="475"/>
      <c r="OYO47" s="475"/>
      <c r="OYP47" s="475"/>
      <c r="OYQ47" s="475"/>
      <c r="OYR47" s="475"/>
      <c r="OYS47" s="475"/>
      <c r="OYT47" s="475"/>
      <c r="OYU47" s="475"/>
      <c r="OYV47" s="475"/>
      <c r="OYW47" s="475"/>
      <c r="OYX47" s="475"/>
      <c r="OYY47" s="475"/>
      <c r="OYZ47" s="475"/>
      <c r="OZA47" s="475"/>
      <c r="OZB47" s="475"/>
      <c r="OZC47" s="475"/>
      <c r="OZD47" s="475"/>
      <c r="OZE47" s="475"/>
      <c r="OZF47" s="475"/>
      <c r="OZG47" s="475"/>
      <c r="OZH47" s="475"/>
      <c r="OZI47" s="475"/>
      <c r="OZJ47" s="475"/>
      <c r="OZK47" s="475"/>
      <c r="OZL47" s="475"/>
      <c r="OZM47" s="475"/>
      <c r="OZN47" s="475"/>
      <c r="OZO47" s="475"/>
      <c r="OZP47" s="475"/>
      <c r="OZQ47" s="475"/>
      <c r="OZR47" s="475"/>
      <c r="OZS47" s="475"/>
      <c r="OZT47" s="475"/>
      <c r="OZU47" s="475"/>
      <c r="OZV47" s="475"/>
      <c r="OZW47" s="475"/>
      <c r="OZX47" s="475"/>
      <c r="OZY47" s="475"/>
      <c r="OZZ47" s="475"/>
      <c r="PAA47" s="475"/>
      <c r="PAB47" s="475"/>
      <c r="PAC47" s="475"/>
      <c r="PAD47" s="475"/>
      <c r="PAE47" s="475"/>
      <c r="PAF47" s="475"/>
      <c r="PAG47" s="475"/>
      <c r="PAH47" s="475"/>
      <c r="PAI47" s="475"/>
      <c r="PAJ47" s="475"/>
      <c r="PAK47" s="475"/>
      <c r="PAL47" s="475"/>
      <c r="PAM47" s="475"/>
      <c r="PAN47" s="475"/>
      <c r="PAO47" s="475"/>
      <c r="PAP47" s="475"/>
      <c r="PAQ47" s="475"/>
      <c r="PAR47" s="475"/>
      <c r="PAS47" s="475"/>
      <c r="PAT47" s="475"/>
      <c r="PAU47" s="475"/>
      <c r="PAV47" s="475"/>
      <c r="PAW47" s="475"/>
      <c r="PAX47" s="475"/>
      <c r="PAY47" s="475"/>
      <c r="PAZ47" s="475"/>
      <c r="PBA47" s="475"/>
      <c r="PBB47" s="475"/>
      <c r="PBC47" s="475"/>
      <c r="PBD47" s="475"/>
      <c r="PBE47" s="475"/>
      <c r="PBF47" s="475"/>
      <c r="PBG47" s="475"/>
      <c r="PBH47" s="475"/>
      <c r="PBI47" s="475"/>
      <c r="PBJ47" s="475"/>
      <c r="PBK47" s="475"/>
      <c r="PBL47" s="475"/>
      <c r="PBM47" s="475"/>
      <c r="PBN47" s="475"/>
      <c r="PBO47" s="475"/>
      <c r="PBP47" s="475"/>
      <c r="PBQ47" s="475"/>
      <c r="PBR47" s="475"/>
      <c r="PBS47" s="475"/>
      <c r="PBT47" s="475"/>
      <c r="PBU47" s="475"/>
      <c r="PBV47" s="475"/>
      <c r="PBW47" s="475"/>
      <c r="PBX47" s="475"/>
      <c r="PBY47" s="475"/>
      <c r="PBZ47" s="475"/>
      <c r="PCA47" s="475"/>
      <c r="PCB47" s="475"/>
      <c r="PCC47" s="475"/>
      <c r="PCD47" s="475"/>
      <c r="PCE47" s="475"/>
      <c r="PCF47" s="475"/>
      <c r="PCG47" s="475"/>
      <c r="PCH47" s="475"/>
      <c r="PCI47" s="475"/>
      <c r="PCJ47" s="475"/>
      <c r="PCK47" s="475"/>
      <c r="PCL47" s="475"/>
      <c r="PCM47" s="475"/>
      <c r="PCN47" s="475"/>
      <c r="PCO47" s="475"/>
      <c r="PCP47" s="475"/>
      <c r="PCQ47" s="475"/>
      <c r="PCR47" s="475"/>
      <c r="PCS47" s="475"/>
      <c r="PCT47" s="475"/>
      <c r="PCU47" s="475"/>
      <c r="PCV47" s="475"/>
      <c r="PCW47" s="475"/>
      <c r="PCX47" s="475"/>
      <c r="PCY47" s="475"/>
      <c r="PCZ47" s="475"/>
      <c r="PDA47" s="475"/>
      <c r="PDB47" s="475"/>
      <c r="PDC47" s="475"/>
      <c r="PDD47" s="475"/>
      <c r="PDE47" s="475"/>
      <c r="PDF47" s="475"/>
      <c r="PDG47" s="475"/>
      <c r="PDH47" s="475"/>
      <c r="PDI47" s="475"/>
      <c r="PDJ47" s="475"/>
      <c r="PDK47" s="475"/>
      <c r="PDL47" s="475"/>
      <c r="PDM47" s="475"/>
      <c r="PDN47" s="475"/>
      <c r="PDO47" s="475"/>
      <c r="PDP47" s="475"/>
      <c r="PDQ47" s="475"/>
      <c r="PDR47" s="475"/>
      <c r="PDS47" s="475"/>
      <c r="PDT47" s="475"/>
      <c r="PDU47" s="475"/>
      <c r="PDV47" s="475"/>
      <c r="PDW47" s="475"/>
      <c r="PDX47" s="475"/>
      <c r="PDY47" s="475"/>
      <c r="PDZ47" s="475"/>
      <c r="PEA47" s="475"/>
      <c r="PEB47" s="475"/>
      <c r="PEC47" s="475"/>
      <c r="PED47" s="475"/>
      <c r="PEE47" s="475"/>
      <c r="PEF47" s="475"/>
      <c r="PEG47" s="475"/>
      <c r="PEH47" s="475"/>
      <c r="PEI47" s="475"/>
      <c r="PEJ47" s="475"/>
      <c r="PEK47" s="475"/>
      <c r="PEL47" s="475"/>
      <c r="PEM47" s="475"/>
      <c r="PEN47" s="475"/>
      <c r="PEO47" s="475"/>
      <c r="PEP47" s="475"/>
      <c r="PEQ47" s="475"/>
      <c r="PER47" s="475"/>
      <c r="PES47" s="475"/>
      <c r="PET47" s="475"/>
      <c r="PEU47" s="475"/>
      <c r="PEV47" s="475"/>
      <c r="PEW47" s="475"/>
      <c r="PEX47" s="475"/>
      <c r="PEY47" s="475"/>
      <c r="PEZ47" s="475"/>
      <c r="PFA47" s="475"/>
      <c r="PFB47" s="475"/>
      <c r="PFC47" s="475"/>
      <c r="PFD47" s="475"/>
      <c r="PFE47" s="475"/>
      <c r="PFF47" s="475"/>
      <c r="PFG47" s="475"/>
      <c r="PFH47" s="475"/>
      <c r="PFI47" s="475"/>
      <c r="PFJ47" s="475"/>
      <c r="PFK47" s="475"/>
      <c r="PFL47" s="475"/>
      <c r="PFM47" s="475"/>
      <c r="PFN47" s="475"/>
      <c r="PFO47" s="475"/>
      <c r="PFP47" s="475"/>
      <c r="PFQ47" s="475"/>
      <c r="PFR47" s="475"/>
      <c r="PFS47" s="475"/>
      <c r="PFT47" s="475"/>
      <c r="PFU47" s="475"/>
      <c r="PFV47" s="475"/>
      <c r="PFW47" s="475"/>
      <c r="PFX47" s="475"/>
      <c r="PFY47" s="475"/>
      <c r="PFZ47" s="475"/>
      <c r="PGA47" s="475"/>
      <c r="PGB47" s="475"/>
      <c r="PGC47" s="475"/>
      <c r="PGD47" s="475"/>
      <c r="PGE47" s="475"/>
      <c r="PGF47" s="475"/>
      <c r="PGG47" s="475"/>
      <c r="PGH47" s="475"/>
      <c r="PGI47" s="475"/>
      <c r="PGJ47" s="475"/>
      <c r="PGK47" s="475"/>
      <c r="PGL47" s="475"/>
      <c r="PGM47" s="475"/>
      <c r="PGN47" s="475"/>
      <c r="PGO47" s="475"/>
      <c r="PGP47" s="475"/>
      <c r="PGQ47" s="475"/>
      <c r="PGR47" s="475"/>
      <c r="PGS47" s="475"/>
      <c r="PGT47" s="475"/>
      <c r="PGU47" s="475"/>
      <c r="PGV47" s="475"/>
      <c r="PGW47" s="475"/>
      <c r="PGX47" s="475"/>
      <c r="PGY47" s="475"/>
      <c r="PGZ47" s="475"/>
      <c r="PHA47" s="475"/>
      <c r="PHB47" s="475"/>
      <c r="PHC47" s="475"/>
      <c r="PHD47" s="475"/>
      <c r="PHE47" s="475"/>
      <c r="PHF47" s="475"/>
      <c r="PHG47" s="475"/>
      <c r="PHH47" s="475"/>
      <c r="PHI47" s="475"/>
      <c r="PHJ47" s="475"/>
      <c r="PHK47" s="475"/>
      <c r="PHL47" s="475"/>
      <c r="PHM47" s="475"/>
      <c r="PHN47" s="475"/>
      <c r="PHO47" s="475"/>
      <c r="PHP47" s="475"/>
      <c r="PHQ47" s="475"/>
      <c r="PHR47" s="475"/>
      <c r="PHS47" s="475"/>
      <c r="PHT47" s="475"/>
      <c r="PHU47" s="475"/>
      <c r="PHV47" s="475"/>
      <c r="PHW47" s="475"/>
      <c r="PHX47" s="475"/>
      <c r="PHY47" s="475"/>
      <c r="PHZ47" s="475"/>
      <c r="PIA47" s="475"/>
      <c r="PIB47" s="475"/>
      <c r="PIC47" s="475"/>
      <c r="PID47" s="475"/>
      <c r="PIE47" s="475"/>
      <c r="PIF47" s="475"/>
      <c r="PIG47" s="475"/>
      <c r="PIH47" s="475"/>
      <c r="PII47" s="475"/>
      <c r="PIJ47" s="475"/>
      <c r="PIK47" s="475"/>
      <c r="PIL47" s="475"/>
      <c r="PIM47" s="475"/>
      <c r="PIN47" s="475"/>
      <c r="PIO47" s="475"/>
      <c r="PIP47" s="475"/>
      <c r="PIQ47" s="475"/>
      <c r="PIR47" s="475"/>
      <c r="PIS47" s="475"/>
      <c r="PIT47" s="475"/>
      <c r="PIU47" s="475"/>
      <c r="PIV47" s="475"/>
      <c r="PIW47" s="475"/>
      <c r="PIX47" s="475"/>
      <c r="PIY47" s="475"/>
      <c r="PIZ47" s="475"/>
      <c r="PJA47" s="475"/>
      <c r="PJB47" s="475"/>
      <c r="PJC47" s="475"/>
      <c r="PJD47" s="475"/>
      <c r="PJE47" s="475"/>
      <c r="PJF47" s="475"/>
      <c r="PJG47" s="475"/>
      <c r="PJH47" s="475"/>
      <c r="PJI47" s="475"/>
      <c r="PJJ47" s="475"/>
      <c r="PJK47" s="475"/>
      <c r="PJL47" s="475"/>
      <c r="PJM47" s="475"/>
      <c r="PJN47" s="475"/>
      <c r="PJO47" s="475"/>
      <c r="PJP47" s="475"/>
      <c r="PJQ47" s="475"/>
      <c r="PJR47" s="475"/>
      <c r="PJS47" s="475"/>
      <c r="PJT47" s="475"/>
      <c r="PJU47" s="475"/>
      <c r="PJV47" s="475"/>
      <c r="PJW47" s="475"/>
      <c r="PJX47" s="475"/>
      <c r="PJY47" s="475"/>
      <c r="PJZ47" s="475"/>
      <c r="PKA47" s="475"/>
      <c r="PKB47" s="475"/>
      <c r="PKC47" s="475"/>
      <c r="PKD47" s="475"/>
      <c r="PKE47" s="475"/>
      <c r="PKF47" s="475"/>
      <c r="PKG47" s="475"/>
      <c r="PKH47" s="475"/>
      <c r="PKI47" s="475"/>
      <c r="PKJ47" s="475"/>
      <c r="PKK47" s="475"/>
      <c r="PKL47" s="475"/>
      <c r="PKM47" s="475"/>
      <c r="PKN47" s="475"/>
      <c r="PKO47" s="475"/>
      <c r="PKP47" s="475"/>
      <c r="PKQ47" s="475"/>
      <c r="PKR47" s="475"/>
      <c r="PKS47" s="475"/>
      <c r="PKT47" s="475"/>
      <c r="PKU47" s="475"/>
      <c r="PKV47" s="475"/>
      <c r="PKW47" s="475"/>
      <c r="PKX47" s="475"/>
      <c r="PKY47" s="475"/>
      <c r="PKZ47" s="475"/>
      <c r="PLA47" s="475"/>
      <c r="PLB47" s="475"/>
      <c r="PLC47" s="475"/>
      <c r="PLD47" s="475"/>
      <c r="PLE47" s="475"/>
      <c r="PLF47" s="475"/>
      <c r="PLG47" s="475"/>
      <c r="PLH47" s="475"/>
      <c r="PLI47" s="475"/>
      <c r="PLJ47" s="475"/>
      <c r="PLK47" s="475"/>
      <c r="PLL47" s="475"/>
      <c r="PLM47" s="475"/>
      <c r="PLN47" s="475"/>
      <c r="PLO47" s="475"/>
      <c r="PLP47" s="475"/>
      <c r="PLQ47" s="475"/>
      <c r="PLR47" s="475"/>
      <c r="PLS47" s="475"/>
      <c r="PLT47" s="475"/>
      <c r="PLU47" s="475"/>
      <c r="PLV47" s="475"/>
      <c r="PLW47" s="475"/>
      <c r="PLX47" s="475"/>
      <c r="PLY47" s="475"/>
      <c r="PLZ47" s="475"/>
      <c r="PMA47" s="475"/>
      <c r="PMB47" s="475"/>
      <c r="PMC47" s="475"/>
      <c r="PMD47" s="475"/>
      <c r="PME47" s="475"/>
      <c r="PMF47" s="475"/>
      <c r="PMG47" s="475"/>
      <c r="PMH47" s="475"/>
      <c r="PMI47" s="475"/>
      <c r="PMJ47" s="475"/>
      <c r="PMK47" s="475"/>
      <c r="PML47" s="475"/>
      <c r="PMM47" s="475"/>
      <c r="PMN47" s="475"/>
      <c r="PMO47" s="475"/>
      <c r="PMP47" s="475"/>
      <c r="PMQ47" s="475"/>
      <c r="PMR47" s="475"/>
      <c r="PMS47" s="475"/>
      <c r="PMT47" s="475"/>
      <c r="PMU47" s="475"/>
      <c r="PMV47" s="475"/>
      <c r="PMW47" s="475"/>
      <c r="PMX47" s="475"/>
      <c r="PMY47" s="475"/>
      <c r="PMZ47" s="475"/>
      <c r="PNA47" s="475"/>
      <c r="PNB47" s="475"/>
      <c r="PNC47" s="475"/>
      <c r="PND47" s="475"/>
      <c r="PNE47" s="475"/>
      <c r="PNF47" s="475"/>
      <c r="PNG47" s="475"/>
      <c r="PNH47" s="475"/>
      <c r="PNI47" s="475"/>
      <c r="PNJ47" s="475"/>
      <c r="PNK47" s="475"/>
      <c r="PNL47" s="475"/>
      <c r="PNM47" s="475"/>
      <c r="PNN47" s="475"/>
      <c r="PNO47" s="475"/>
      <c r="PNP47" s="475"/>
      <c r="PNQ47" s="475"/>
      <c r="PNR47" s="475"/>
      <c r="PNS47" s="475"/>
      <c r="PNT47" s="475"/>
      <c r="PNU47" s="475"/>
      <c r="PNV47" s="475"/>
      <c r="PNW47" s="475"/>
      <c r="PNX47" s="475"/>
      <c r="PNY47" s="475"/>
      <c r="PNZ47" s="475"/>
      <c r="POA47" s="475"/>
      <c r="POB47" s="475"/>
      <c r="POC47" s="475"/>
      <c r="POD47" s="475"/>
      <c r="POE47" s="475"/>
      <c r="POF47" s="475"/>
      <c r="POG47" s="475"/>
      <c r="POH47" s="475"/>
      <c r="POI47" s="475"/>
      <c r="POJ47" s="475"/>
      <c r="POK47" s="475"/>
      <c r="POL47" s="475"/>
      <c r="POM47" s="475"/>
      <c r="PON47" s="475"/>
      <c r="POO47" s="475"/>
      <c r="POP47" s="475"/>
      <c r="POQ47" s="475"/>
      <c r="POR47" s="475"/>
      <c r="POS47" s="475"/>
      <c r="POT47" s="475"/>
      <c r="POU47" s="475"/>
      <c r="POV47" s="475"/>
      <c r="POW47" s="475"/>
      <c r="POX47" s="475"/>
      <c r="POY47" s="475"/>
      <c r="POZ47" s="475"/>
      <c r="PPA47" s="475"/>
      <c r="PPB47" s="475"/>
      <c r="PPC47" s="475"/>
      <c r="PPD47" s="475"/>
      <c r="PPE47" s="475"/>
      <c r="PPF47" s="475"/>
      <c r="PPG47" s="475"/>
      <c r="PPH47" s="475"/>
      <c r="PPI47" s="475"/>
      <c r="PPJ47" s="475"/>
      <c r="PPK47" s="475"/>
      <c r="PPL47" s="475"/>
      <c r="PPM47" s="475"/>
      <c r="PPN47" s="475"/>
      <c r="PPO47" s="475"/>
      <c r="PPP47" s="475"/>
      <c r="PPQ47" s="475"/>
      <c r="PPR47" s="475"/>
      <c r="PPS47" s="475"/>
      <c r="PPT47" s="475"/>
      <c r="PPU47" s="475"/>
      <c r="PPV47" s="475"/>
      <c r="PPW47" s="475"/>
      <c r="PPX47" s="475"/>
      <c r="PPY47" s="475"/>
      <c r="PPZ47" s="475"/>
      <c r="PQA47" s="475"/>
      <c r="PQB47" s="475"/>
      <c r="PQC47" s="475"/>
      <c r="PQD47" s="475"/>
      <c r="PQE47" s="475"/>
      <c r="PQF47" s="475"/>
      <c r="PQG47" s="475"/>
      <c r="PQH47" s="475"/>
      <c r="PQI47" s="475"/>
      <c r="PQJ47" s="475"/>
      <c r="PQK47" s="475"/>
      <c r="PQL47" s="475"/>
      <c r="PQM47" s="475"/>
      <c r="PQN47" s="475"/>
      <c r="PQO47" s="475"/>
      <c r="PQP47" s="475"/>
      <c r="PQQ47" s="475"/>
      <c r="PQR47" s="475"/>
      <c r="PQS47" s="475"/>
      <c r="PQT47" s="475"/>
      <c r="PQU47" s="475"/>
      <c r="PQV47" s="475"/>
      <c r="PQW47" s="475"/>
      <c r="PQX47" s="475"/>
      <c r="PQY47" s="475"/>
      <c r="PQZ47" s="475"/>
      <c r="PRA47" s="475"/>
      <c r="PRB47" s="475"/>
      <c r="PRC47" s="475"/>
      <c r="PRD47" s="475"/>
      <c r="PRE47" s="475"/>
      <c r="PRF47" s="475"/>
      <c r="PRG47" s="475"/>
      <c r="PRH47" s="475"/>
      <c r="PRI47" s="475"/>
      <c r="PRJ47" s="475"/>
      <c r="PRK47" s="475"/>
      <c r="PRL47" s="475"/>
      <c r="PRM47" s="475"/>
      <c r="PRN47" s="475"/>
      <c r="PRO47" s="475"/>
      <c r="PRP47" s="475"/>
      <c r="PRQ47" s="475"/>
      <c r="PRR47" s="475"/>
      <c r="PRS47" s="475"/>
      <c r="PRT47" s="475"/>
      <c r="PRU47" s="475"/>
      <c r="PRV47" s="475"/>
      <c r="PRW47" s="475"/>
      <c r="PRX47" s="475"/>
      <c r="PRY47" s="475"/>
      <c r="PRZ47" s="475"/>
      <c r="PSA47" s="475"/>
      <c r="PSB47" s="475"/>
      <c r="PSC47" s="475"/>
      <c r="PSD47" s="475"/>
      <c r="PSE47" s="475"/>
      <c r="PSF47" s="475"/>
      <c r="PSG47" s="475"/>
      <c r="PSH47" s="475"/>
      <c r="PSI47" s="475"/>
      <c r="PSJ47" s="475"/>
      <c r="PSK47" s="475"/>
      <c r="PSL47" s="475"/>
      <c r="PSM47" s="475"/>
      <c r="PSN47" s="475"/>
      <c r="PSO47" s="475"/>
      <c r="PSP47" s="475"/>
      <c r="PSQ47" s="475"/>
      <c r="PSR47" s="475"/>
      <c r="PSS47" s="475"/>
      <c r="PST47" s="475"/>
      <c r="PSU47" s="475"/>
      <c r="PSV47" s="475"/>
      <c r="PSW47" s="475"/>
      <c r="PSX47" s="475"/>
      <c r="PSY47" s="475"/>
      <c r="PSZ47" s="475"/>
      <c r="PTA47" s="475"/>
      <c r="PTB47" s="475"/>
      <c r="PTC47" s="475"/>
      <c r="PTD47" s="475"/>
      <c r="PTE47" s="475"/>
      <c r="PTF47" s="475"/>
      <c r="PTG47" s="475"/>
      <c r="PTH47" s="475"/>
      <c r="PTI47" s="475"/>
      <c r="PTJ47" s="475"/>
      <c r="PTK47" s="475"/>
      <c r="PTL47" s="475"/>
      <c r="PTM47" s="475"/>
      <c r="PTN47" s="475"/>
      <c r="PTO47" s="475"/>
      <c r="PTP47" s="475"/>
      <c r="PTQ47" s="475"/>
      <c r="PTR47" s="475"/>
      <c r="PTS47" s="475"/>
      <c r="PTT47" s="475"/>
      <c r="PTU47" s="475"/>
      <c r="PTV47" s="475"/>
      <c r="PTW47" s="475"/>
      <c r="PTX47" s="475"/>
      <c r="PTY47" s="475"/>
      <c r="PTZ47" s="475"/>
      <c r="PUA47" s="475"/>
      <c r="PUB47" s="475"/>
      <c r="PUC47" s="475"/>
      <c r="PUD47" s="475"/>
      <c r="PUE47" s="475"/>
      <c r="PUF47" s="475"/>
      <c r="PUG47" s="475"/>
      <c r="PUH47" s="475"/>
      <c r="PUI47" s="475"/>
      <c r="PUJ47" s="475"/>
      <c r="PUK47" s="475"/>
      <c r="PUL47" s="475"/>
      <c r="PUM47" s="475"/>
      <c r="PUN47" s="475"/>
      <c r="PUO47" s="475"/>
      <c r="PUP47" s="475"/>
      <c r="PUQ47" s="475"/>
      <c r="PUR47" s="475"/>
      <c r="PUS47" s="475"/>
      <c r="PUT47" s="475"/>
      <c r="PUU47" s="475"/>
      <c r="PUV47" s="475"/>
      <c r="PUW47" s="475"/>
      <c r="PUX47" s="475"/>
      <c r="PUY47" s="475"/>
      <c r="PUZ47" s="475"/>
      <c r="PVA47" s="475"/>
      <c r="PVB47" s="475"/>
      <c r="PVC47" s="475"/>
      <c r="PVD47" s="475"/>
      <c r="PVE47" s="475"/>
      <c r="PVF47" s="475"/>
      <c r="PVG47" s="475"/>
      <c r="PVH47" s="475"/>
      <c r="PVI47" s="475"/>
      <c r="PVJ47" s="475"/>
      <c r="PVK47" s="475"/>
      <c r="PVL47" s="475"/>
      <c r="PVM47" s="475"/>
      <c r="PVN47" s="475"/>
      <c r="PVO47" s="475"/>
      <c r="PVP47" s="475"/>
      <c r="PVQ47" s="475"/>
      <c r="PVR47" s="475"/>
      <c r="PVS47" s="475"/>
      <c r="PVT47" s="475"/>
      <c r="PVU47" s="475"/>
      <c r="PVV47" s="475"/>
      <c r="PVW47" s="475"/>
      <c r="PVX47" s="475"/>
      <c r="PVY47" s="475"/>
      <c r="PVZ47" s="475"/>
      <c r="PWA47" s="475"/>
      <c r="PWB47" s="475"/>
      <c r="PWC47" s="475"/>
      <c r="PWD47" s="475"/>
      <c r="PWE47" s="475"/>
      <c r="PWF47" s="475"/>
      <c r="PWG47" s="475"/>
      <c r="PWH47" s="475"/>
      <c r="PWI47" s="475"/>
      <c r="PWJ47" s="475"/>
      <c r="PWK47" s="475"/>
      <c r="PWL47" s="475"/>
      <c r="PWM47" s="475"/>
      <c r="PWN47" s="475"/>
      <c r="PWO47" s="475"/>
      <c r="PWP47" s="475"/>
      <c r="PWQ47" s="475"/>
      <c r="PWR47" s="475"/>
      <c r="PWS47" s="475"/>
      <c r="PWT47" s="475"/>
      <c r="PWU47" s="475"/>
      <c r="PWV47" s="475"/>
      <c r="PWW47" s="475"/>
      <c r="PWX47" s="475"/>
      <c r="PWY47" s="475"/>
      <c r="PWZ47" s="475"/>
      <c r="PXA47" s="475"/>
      <c r="PXB47" s="475"/>
      <c r="PXC47" s="475"/>
      <c r="PXD47" s="475"/>
      <c r="PXE47" s="475"/>
      <c r="PXF47" s="475"/>
      <c r="PXG47" s="475"/>
      <c r="PXH47" s="475"/>
      <c r="PXI47" s="475"/>
      <c r="PXJ47" s="475"/>
      <c r="PXK47" s="475"/>
      <c r="PXL47" s="475"/>
      <c r="PXM47" s="475"/>
      <c r="PXN47" s="475"/>
      <c r="PXO47" s="475"/>
      <c r="PXP47" s="475"/>
      <c r="PXQ47" s="475"/>
      <c r="PXR47" s="475"/>
      <c r="PXS47" s="475"/>
      <c r="PXT47" s="475"/>
      <c r="PXU47" s="475"/>
      <c r="PXV47" s="475"/>
      <c r="PXW47" s="475"/>
      <c r="PXX47" s="475"/>
      <c r="PXY47" s="475"/>
      <c r="PXZ47" s="475"/>
      <c r="PYA47" s="475"/>
      <c r="PYB47" s="475"/>
      <c r="PYC47" s="475"/>
      <c r="PYD47" s="475"/>
      <c r="PYE47" s="475"/>
      <c r="PYF47" s="475"/>
      <c r="PYG47" s="475"/>
      <c r="PYH47" s="475"/>
      <c r="PYI47" s="475"/>
      <c r="PYJ47" s="475"/>
      <c r="PYK47" s="475"/>
      <c r="PYL47" s="475"/>
      <c r="PYM47" s="475"/>
      <c r="PYN47" s="475"/>
      <c r="PYO47" s="475"/>
      <c r="PYP47" s="475"/>
      <c r="PYQ47" s="475"/>
      <c r="PYR47" s="475"/>
      <c r="PYS47" s="475"/>
      <c r="PYT47" s="475"/>
      <c r="PYU47" s="475"/>
      <c r="PYV47" s="475"/>
      <c r="PYW47" s="475"/>
      <c r="PYX47" s="475"/>
      <c r="PYY47" s="475"/>
      <c r="PYZ47" s="475"/>
      <c r="PZA47" s="475"/>
      <c r="PZB47" s="475"/>
      <c r="PZC47" s="475"/>
      <c r="PZD47" s="475"/>
      <c r="PZE47" s="475"/>
      <c r="PZF47" s="475"/>
      <c r="PZG47" s="475"/>
      <c r="PZH47" s="475"/>
      <c r="PZI47" s="475"/>
      <c r="PZJ47" s="475"/>
      <c r="PZK47" s="475"/>
      <c r="PZL47" s="475"/>
      <c r="PZM47" s="475"/>
      <c r="PZN47" s="475"/>
      <c r="PZO47" s="475"/>
      <c r="PZP47" s="475"/>
      <c r="PZQ47" s="475"/>
      <c r="PZR47" s="475"/>
      <c r="PZS47" s="475"/>
      <c r="PZT47" s="475"/>
      <c r="PZU47" s="475"/>
      <c r="PZV47" s="475"/>
      <c r="PZW47" s="475"/>
      <c r="PZX47" s="475"/>
      <c r="PZY47" s="475"/>
      <c r="PZZ47" s="475"/>
      <c r="QAA47" s="475"/>
      <c r="QAB47" s="475"/>
      <c r="QAC47" s="475"/>
      <c r="QAD47" s="475"/>
      <c r="QAE47" s="475"/>
      <c r="QAF47" s="475"/>
      <c r="QAG47" s="475"/>
      <c r="QAH47" s="475"/>
      <c r="QAI47" s="475"/>
      <c r="QAJ47" s="475"/>
      <c r="QAK47" s="475"/>
      <c r="QAL47" s="475"/>
      <c r="QAM47" s="475"/>
      <c r="QAN47" s="475"/>
      <c r="QAO47" s="475"/>
      <c r="QAP47" s="475"/>
      <c r="QAQ47" s="475"/>
      <c r="QAR47" s="475"/>
      <c r="QAS47" s="475"/>
      <c r="QAT47" s="475"/>
      <c r="QAU47" s="475"/>
      <c r="QAV47" s="475"/>
      <c r="QAW47" s="475"/>
      <c r="QAX47" s="475"/>
      <c r="QAY47" s="475"/>
      <c r="QAZ47" s="475"/>
      <c r="QBA47" s="475"/>
      <c r="QBB47" s="475"/>
      <c r="QBC47" s="475"/>
      <c r="QBD47" s="475"/>
      <c r="QBE47" s="475"/>
      <c r="QBF47" s="475"/>
      <c r="QBG47" s="475"/>
      <c r="QBH47" s="475"/>
      <c r="QBI47" s="475"/>
      <c r="QBJ47" s="475"/>
      <c r="QBK47" s="475"/>
      <c r="QBL47" s="475"/>
      <c r="QBM47" s="475"/>
      <c r="QBN47" s="475"/>
      <c r="QBO47" s="475"/>
      <c r="QBP47" s="475"/>
      <c r="QBQ47" s="475"/>
      <c r="QBR47" s="475"/>
      <c r="QBS47" s="475"/>
      <c r="QBT47" s="475"/>
      <c r="QBU47" s="475"/>
      <c r="QBV47" s="475"/>
      <c r="QBW47" s="475"/>
      <c r="QBX47" s="475"/>
      <c r="QBY47" s="475"/>
      <c r="QBZ47" s="475"/>
      <c r="QCA47" s="475"/>
      <c r="QCB47" s="475"/>
      <c r="QCC47" s="475"/>
      <c r="QCD47" s="475"/>
      <c r="QCE47" s="475"/>
      <c r="QCF47" s="475"/>
      <c r="QCG47" s="475"/>
      <c r="QCH47" s="475"/>
      <c r="QCI47" s="475"/>
      <c r="QCJ47" s="475"/>
      <c r="QCK47" s="475"/>
      <c r="QCL47" s="475"/>
      <c r="QCM47" s="475"/>
      <c r="QCN47" s="475"/>
      <c r="QCO47" s="475"/>
      <c r="QCP47" s="475"/>
      <c r="QCQ47" s="475"/>
      <c r="QCR47" s="475"/>
      <c r="QCS47" s="475"/>
      <c r="QCT47" s="475"/>
      <c r="QCU47" s="475"/>
      <c r="QCV47" s="475"/>
      <c r="QCW47" s="475"/>
      <c r="QCX47" s="475"/>
      <c r="QCY47" s="475"/>
      <c r="QCZ47" s="475"/>
      <c r="QDA47" s="475"/>
      <c r="QDB47" s="475"/>
      <c r="QDC47" s="475"/>
      <c r="QDD47" s="475"/>
      <c r="QDE47" s="475"/>
      <c r="QDF47" s="475"/>
      <c r="QDG47" s="475"/>
      <c r="QDH47" s="475"/>
      <c r="QDI47" s="475"/>
      <c r="QDJ47" s="475"/>
      <c r="QDK47" s="475"/>
      <c r="QDL47" s="475"/>
      <c r="QDM47" s="475"/>
      <c r="QDN47" s="475"/>
      <c r="QDO47" s="475"/>
      <c r="QDP47" s="475"/>
      <c r="QDQ47" s="475"/>
      <c r="QDR47" s="475"/>
      <c r="QDS47" s="475"/>
      <c r="QDT47" s="475"/>
      <c r="QDU47" s="475"/>
      <c r="QDV47" s="475"/>
      <c r="QDW47" s="475"/>
      <c r="QDX47" s="475"/>
      <c r="QDY47" s="475"/>
      <c r="QDZ47" s="475"/>
      <c r="QEA47" s="475"/>
      <c r="QEB47" s="475"/>
      <c r="QEC47" s="475"/>
      <c r="QED47" s="475"/>
      <c r="QEE47" s="475"/>
      <c r="QEF47" s="475"/>
      <c r="QEG47" s="475"/>
      <c r="QEH47" s="475"/>
      <c r="QEI47" s="475"/>
      <c r="QEJ47" s="475"/>
      <c r="QEK47" s="475"/>
      <c r="QEL47" s="475"/>
      <c r="QEM47" s="475"/>
      <c r="QEN47" s="475"/>
      <c r="QEO47" s="475"/>
      <c r="QEP47" s="475"/>
      <c r="QEQ47" s="475"/>
      <c r="QER47" s="475"/>
      <c r="QES47" s="475"/>
      <c r="QET47" s="475"/>
      <c r="QEU47" s="475"/>
      <c r="QEV47" s="475"/>
      <c r="QEW47" s="475"/>
      <c r="QEX47" s="475"/>
      <c r="QEY47" s="475"/>
      <c r="QEZ47" s="475"/>
      <c r="QFA47" s="475"/>
      <c r="QFB47" s="475"/>
      <c r="QFC47" s="475"/>
      <c r="QFD47" s="475"/>
      <c r="QFE47" s="475"/>
      <c r="QFF47" s="475"/>
      <c r="QFG47" s="475"/>
      <c r="QFH47" s="475"/>
      <c r="QFI47" s="475"/>
      <c r="QFJ47" s="475"/>
      <c r="QFK47" s="475"/>
      <c r="QFL47" s="475"/>
      <c r="QFM47" s="475"/>
      <c r="QFN47" s="475"/>
      <c r="QFO47" s="475"/>
      <c r="QFP47" s="475"/>
      <c r="QFQ47" s="475"/>
      <c r="QFR47" s="475"/>
      <c r="QFS47" s="475"/>
      <c r="QFT47" s="475"/>
      <c r="QFU47" s="475"/>
      <c r="QFV47" s="475"/>
      <c r="QFW47" s="475"/>
      <c r="QFX47" s="475"/>
      <c r="QFY47" s="475"/>
      <c r="QFZ47" s="475"/>
      <c r="QGA47" s="475"/>
      <c r="QGB47" s="475"/>
      <c r="QGC47" s="475"/>
      <c r="QGD47" s="475"/>
      <c r="QGE47" s="475"/>
      <c r="QGF47" s="475"/>
      <c r="QGG47" s="475"/>
      <c r="QGH47" s="475"/>
      <c r="QGI47" s="475"/>
      <c r="QGJ47" s="475"/>
      <c r="QGK47" s="475"/>
      <c r="QGL47" s="475"/>
      <c r="QGM47" s="475"/>
      <c r="QGN47" s="475"/>
      <c r="QGO47" s="475"/>
      <c r="QGP47" s="475"/>
      <c r="QGQ47" s="475"/>
      <c r="QGR47" s="475"/>
      <c r="QGS47" s="475"/>
      <c r="QGT47" s="475"/>
      <c r="QGU47" s="475"/>
      <c r="QGV47" s="475"/>
      <c r="QGW47" s="475"/>
      <c r="QGX47" s="475"/>
      <c r="QGY47" s="475"/>
      <c r="QGZ47" s="475"/>
      <c r="QHA47" s="475"/>
      <c r="QHB47" s="475"/>
      <c r="QHC47" s="475"/>
      <c r="QHD47" s="475"/>
      <c r="QHE47" s="475"/>
      <c r="QHF47" s="475"/>
      <c r="QHG47" s="475"/>
      <c r="QHH47" s="475"/>
      <c r="QHI47" s="475"/>
      <c r="QHJ47" s="475"/>
      <c r="QHK47" s="475"/>
      <c r="QHL47" s="475"/>
      <c r="QHM47" s="475"/>
      <c r="QHN47" s="475"/>
      <c r="QHO47" s="475"/>
      <c r="QHP47" s="475"/>
      <c r="QHQ47" s="475"/>
      <c r="QHR47" s="475"/>
      <c r="QHS47" s="475"/>
      <c r="QHT47" s="475"/>
      <c r="QHU47" s="475"/>
      <c r="QHV47" s="475"/>
      <c r="QHW47" s="475"/>
      <c r="QHX47" s="475"/>
      <c r="QHY47" s="475"/>
      <c r="QHZ47" s="475"/>
      <c r="QIA47" s="475"/>
      <c r="QIB47" s="475"/>
      <c r="QIC47" s="475"/>
      <c r="QID47" s="475"/>
      <c r="QIE47" s="475"/>
      <c r="QIF47" s="475"/>
      <c r="QIG47" s="475"/>
      <c r="QIH47" s="475"/>
      <c r="QII47" s="475"/>
      <c r="QIJ47" s="475"/>
      <c r="QIK47" s="475"/>
      <c r="QIL47" s="475"/>
      <c r="QIM47" s="475"/>
      <c r="QIN47" s="475"/>
      <c r="QIO47" s="475"/>
      <c r="QIP47" s="475"/>
      <c r="QIQ47" s="475"/>
      <c r="QIR47" s="475"/>
      <c r="QIS47" s="475"/>
      <c r="QIT47" s="475"/>
      <c r="QIU47" s="475"/>
      <c r="QIV47" s="475"/>
      <c r="QIW47" s="475"/>
      <c r="QIX47" s="475"/>
      <c r="QIY47" s="475"/>
      <c r="QIZ47" s="475"/>
      <c r="QJA47" s="475"/>
      <c r="QJB47" s="475"/>
      <c r="QJC47" s="475"/>
      <c r="QJD47" s="475"/>
      <c r="QJE47" s="475"/>
      <c r="QJF47" s="475"/>
      <c r="QJG47" s="475"/>
      <c r="QJH47" s="475"/>
      <c r="QJI47" s="475"/>
      <c r="QJJ47" s="475"/>
      <c r="QJK47" s="475"/>
      <c r="QJL47" s="475"/>
      <c r="QJM47" s="475"/>
      <c r="QJN47" s="475"/>
      <c r="QJO47" s="475"/>
      <c r="QJP47" s="475"/>
      <c r="QJQ47" s="475"/>
      <c r="QJR47" s="475"/>
      <c r="QJS47" s="475"/>
      <c r="QJT47" s="475"/>
      <c r="QJU47" s="475"/>
      <c r="QJV47" s="475"/>
      <c r="QJW47" s="475"/>
      <c r="QJX47" s="475"/>
      <c r="QJY47" s="475"/>
      <c r="QJZ47" s="475"/>
      <c r="QKA47" s="475"/>
      <c r="QKB47" s="475"/>
      <c r="QKC47" s="475"/>
      <c r="QKD47" s="475"/>
      <c r="QKE47" s="475"/>
      <c r="QKF47" s="475"/>
      <c r="QKG47" s="475"/>
      <c r="QKH47" s="475"/>
      <c r="QKI47" s="475"/>
      <c r="QKJ47" s="475"/>
      <c r="QKK47" s="475"/>
      <c r="QKL47" s="475"/>
      <c r="QKM47" s="475"/>
      <c r="QKN47" s="475"/>
      <c r="QKO47" s="475"/>
      <c r="QKP47" s="475"/>
      <c r="QKQ47" s="475"/>
      <c r="QKR47" s="475"/>
      <c r="QKS47" s="475"/>
      <c r="QKT47" s="475"/>
      <c r="QKU47" s="475"/>
      <c r="QKV47" s="475"/>
      <c r="QKW47" s="475"/>
      <c r="QKX47" s="475"/>
      <c r="QKY47" s="475"/>
      <c r="QKZ47" s="475"/>
      <c r="QLA47" s="475"/>
      <c r="QLB47" s="475"/>
      <c r="QLC47" s="475"/>
      <c r="QLD47" s="475"/>
      <c r="QLE47" s="475"/>
      <c r="QLF47" s="475"/>
      <c r="QLG47" s="475"/>
      <c r="QLH47" s="475"/>
      <c r="QLI47" s="475"/>
      <c r="QLJ47" s="475"/>
      <c r="QLK47" s="475"/>
      <c r="QLL47" s="475"/>
      <c r="QLM47" s="475"/>
      <c r="QLN47" s="475"/>
      <c r="QLO47" s="475"/>
      <c r="QLP47" s="475"/>
      <c r="QLQ47" s="475"/>
      <c r="QLR47" s="475"/>
      <c r="QLS47" s="475"/>
      <c r="QLT47" s="475"/>
      <c r="QLU47" s="475"/>
      <c r="QLV47" s="475"/>
      <c r="QLW47" s="475"/>
      <c r="QLX47" s="475"/>
      <c r="QLY47" s="475"/>
      <c r="QLZ47" s="475"/>
      <c r="QMA47" s="475"/>
      <c r="QMB47" s="475"/>
      <c r="QMC47" s="475"/>
      <c r="QMD47" s="475"/>
      <c r="QME47" s="475"/>
      <c r="QMF47" s="475"/>
      <c r="QMG47" s="475"/>
      <c r="QMH47" s="475"/>
      <c r="QMI47" s="475"/>
      <c r="QMJ47" s="475"/>
      <c r="QMK47" s="475"/>
      <c r="QML47" s="475"/>
      <c r="QMM47" s="475"/>
      <c r="QMN47" s="475"/>
      <c r="QMO47" s="475"/>
      <c r="QMP47" s="475"/>
      <c r="QMQ47" s="475"/>
      <c r="QMR47" s="475"/>
      <c r="QMS47" s="475"/>
      <c r="QMT47" s="475"/>
      <c r="QMU47" s="475"/>
      <c r="QMV47" s="475"/>
      <c r="QMW47" s="475"/>
      <c r="QMX47" s="475"/>
      <c r="QMY47" s="475"/>
      <c r="QMZ47" s="475"/>
      <c r="QNA47" s="475"/>
      <c r="QNB47" s="475"/>
      <c r="QNC47" s="475"/>
      <c r="QND47" s="475"/>
      <c r="QNE47" s="475"/>
      <c r="QNF47" s="475"/>
      <c r="QNG47" s="475"/>
      <c r="QNH47" s="475"/>
      <c r="QNI47" s="475"/>
      <c r="QNJ47" s="475"/>
      <c r="QNK47" s="475"/>
      <c r="QNL47" s="475"/>
      <c r="QNM47" s="475"/>
      <c r="QNN47" s="475"/>
      <c r="QNO47" s="475"/>
      <c r="QNP47" s="475"/>
      <c r="QNQ47" s="475"/>
      <c r="QNR47" s="475"/>
      <c r="QNS47" s="475"/>
      <c r="QNT47" s="475"/>
      <c r="QNU47" s="475"/>
      <c r="QNV47" s="475"/>
      <c r="QNW47" s="475"/>
      <c r="QNX47" s="475"/>
      <c r="QNY47" s="475"/>
      <c r="QNZ47" s="475"/>
      <c r="QOA47" s="475"/>
      <c r="QOB47" s="475"/>
      <c r="QOC47" s="475"/>
      <c r="QOD47" s="475"/>
      <c r="QOE47" s="475"/>
      <c r="QOF47" s="475"/>
      <c r="QOG47" s="475"/>
      <c r="QOH47" s="475"/>
      <c r="QOI47" s="475"/>
      <c r="QOJ47" s="475"/>
      <c r="QOK47" s="475"/>
      <c r="QOL47" s="475"/>
      <c r="QOM47" s="475"/>
      <c r="QON47" s="475"/>
      <c r="QOO47" s="475"/>
      <c r="QOP47" s="475"/>
      <c r="QOQ47" s="475"/>
      <c r="QOR47" s="475"/>
      <c r="QOS47" s="475"/>
      <c r="QOT47" s="475"/>
      <c r="QOU47" s="475"/>
      <c r="QOV47" s="475"/>
      <c r="QOW47" s="475"/>
      <c r="QOX47" s="475"/>
      <c r="QOY47" s="475"/>
      <c r="QOZ47" s="475"/>
      <c r="QPA47" s="475"/>
      <c r="QPB47" s="475"/>
      <c r="QPC47" s="475"/>
      <c r="QPD47" s="475"/>
      <c r="QPE47" s="475"/>
      <c r="QPF47" s="475"/>
      <c r="QPG47" s="475"/>
      <c r="QPH47" s="475"/>
      <c r="QPI47" s="475"/>
      <c r="QPJ47" s="475"/>
      <c r="QPK47" s="475"/>
      <c r="QPL47" s="475"/>
      <c r="QPM47" s="475"/>
      <c r="QPN47" s="475"/>
      <c r="QPO47" s="475"/>
      <c r="QPP47" s="475"/>
      <c r="QPQ47" s="475"/>
      <c r="QPR47" s="475"/>
      <c r="QPS47" s="475"/>
      <c r="QPT47" s="475"/>
      <c r="QPU47" s="475"/>
      <c r="QPV47" s="475"/>
      <c r="QPW47" s="475"/>
      <c r="QPX47" s="475"/>
      <c r="QPY47" s="475"/>
      <c r="QPZ47" s="475"/>
      <c r="QQA47" s="475"/>
      <c r="QQB47" s="475"/>
      <c r="QQC47" s="475"/>
      <c r="QQD47" s="475"/>
      <c r="QQE47" s="475"/>
      <c r="QQF47" s="475"/>
      <c r="QQG47" s="475"/>
      <c r="QQH47" s="475"/>
      <c r="QQI47" s="475"/>
      <c r="QQJ47" s="475"/>
      <c r="QQK47" s="475"/>
      <c r="QQL47" s="475"/>
      <c r="QQM47" s="475"/>
      <c r="QQN47" s="475"/>
      <c r="QQO47" s="475"/>
      <c r="QQP47" s="475"/>
      <c r="QQQ47" s="475"/>
      <c r="QQR47" s="475"/>
      <c r="QQS47" s="475"/>
      <c r="QQT47" s="475"/>
      <c r="QQU47" s="475"/>
      <c r="QQV47" s="475"/>
      <c r="QQW47" s="475"/>
      <c r="QQX47" s="475"/>
      <c r="QQY47" s="475"/>
      <c r="QQZ47" s="475"/>
      <c r="QRA47" s="475"/>
      <c r="QRB47" s="475"/>
      <c r="QRC47" s="475"/>
      <c r="QRD47" s="475"/>
      <c r="QRE47" s="475"/>
      <c r="QRF47" s="475"/>
      <c r="QRG47" s="475"/>
      <c r="QRH47" s="475"/>
      <c r="QRI47" s="475"/>
      <c r="QRJ47" s="475"/>
      <c r="QRK47" s="475"/>
      <c r="QRL47" s="475"/>
      <c r="QRM47" s="475"/>
      <c r="QRN47" s="475"/>
      <c r="QRO47" s="475"/>
      <c r="QRP47" s="475"/>
      <c r="QRQ47" s="475"/>
      <c r="QRR47" s="475"/>
      <c r="QRS47" s="475"/>
      <c r="QRT47" s="475"/>
      <c r="QRU47" s="475"/>
      <c r="QRV47" s="475"/>
      <c r="QRW47" s="475"/>
      <c r="QRX47" s="475"/>
      <c r="QRY47" s="475"/>
      <c r="QRZ47" s="475"/>
      <c r="QSA47" s="475"/>
      <c r="QSB47" s="475"/>
      <c r="QSC47" s="475"/>
      <c r="QSD47" s="475"/>
      <c r="QSE47" s="475"/>
      <c r="QSF47" s="475"/>
      <c r="QSG47" s="475"/>
      <c r="QSH47" s="475"/>
      <c r="QSI47" s="475"/>
      <c r="QSJ47" s="475"/>
      <c r="QSK47" s="475"/>
      <c r="QSL47" s="475"/>
      <c r="QSM47" s="475"/>
      <c r="QSN47" s="475"/>
      <c r="QSO47" s="475"/>
      <c r="QSP47" s="475"/>
      <c r="QSQ47" s="475"/>
      <c r="QSR47" s="475"/>
      <c r="QSS47" s="475"/>
      <c r="QST47" s="475"/>
      <c r="QSU47" s="475"/>
      <c r="QSV47" s="475"/>
      <c r="QSW47" s="475"/>
      <c r="QSX47" s="475"/>
      <c r="QSY47" s="475"/>
      <c r="QSZ47" s="475"/>
      <c r="QTA47" s="475"/>
      <c r="QTB47" s="475"/>
      <c r="QTC47" s="475"/>
      <c r="QTD47" s="475"/>
      <c r="QTE47" s="475"/>
      <c r="QTF47" s="475"/>
      <c r="QTG47" s="475"/>
      <c r="QTH47" s="475"/>
      <c r="QTI47" s="475"/>
      <c r="QTJ47" s="475"/>
      <c r="QTK47" s="475"/>
      <c r="QTL47" s="475"/>
      <c r="QTM47" s="475"/>
      <c r="QTN47" s="475"/>
      <c r="QTO47" s="475"/>
      <c r="QTP47" s="475"/>
      <c r="QTQ47" s="475"/>
      <c r="QTR47" s="475"/>
      <c r="QTS47" s="475"/>
      <c r="QTT47" s="475"/>
      <c r="QTU47" s="475"/>
      <c r="QTV47" s="475"/>
      <c r="QTW47" s="475"/>
      <c r="QTX47" s="475"/>
      <c r="QTY47" s="475"/>
      <c r="QTZ47" s="475"/>
      <c r="QUA47" s="475"/>
      <c r="QUB47" s="475"/>
      <c r="QUC47" s="475"/>
      <c r="QUD47" s="475"/>
      <c r="QUE47" s="475"/>
      <c r="QUF47" s="475"/>
      <c r="QUG47" s="475"/>
      <c r="QUH47" s="475"/>
      <c r="QUI47" s="475"/>
      <c r="QUJ47" s="475"/>
      <c r="QUK47" s="475"/>
      <c r="QUL47" s="475"/>
      <c r="QUM47" s="475"/>
      <c r="QUN47" s="475"/>
      <c r="QUO47" s="475"/>
      <c r="QUP47" s="475"/>
      <c r="QUQ47" s="475"/>
      <c r="QUR47" s="475"/>
      <c r="QUS47" s="475"/>
      <c r="QUT47" s="475"/>
      <c r="QUU47" s="475"/>
      <c r="QUV47" s="475"/>
      <c r="QUW47" s="475"/>
      <c r="QUX47" s="475"/>
      <c r="QUY47" s="475"/>
      <c r="QUZ47" s="475"/>
      <c r="QVA47" s="475"/>
      <c r="QVB47" s="475"/>
      <c r="QVC47" s="475"/>
      <c r="QVD47" s="475"/>
      <c r="QVE47" s="475"/>
      <c r="QVF47" s="475"/>
      <c r="QVG47" s="475"/>
      <c r="QVH47" s="475"/>
      <c r="QVI47" s="475"/>
      <c r="QVJ47" s="475"/>
      <c r="QVK47" s="475"/>
      <c r="QVL47" s="475"/>
      <c r="QVM47" s="475"/>
      <c r="QVN47" s="475"/>
      <c r="QVO47" s="475"/>
      <c r="QVP47" s="475"/>
      <c r="QVQ47" s="475"/>
      <c r="QVR47" s="475"/>
      <c r="QVS47" s="475"/>
      <c r="QVT47" s="475"/>
      <c r="QVU47" s="475"/>
      <c r="QVV47" s="475"/>
      <c r="QVW47" s="475"/>
      <c r="QVX47" s="475"/>
      <c r="QVY47" s="475"/>
      <c r="QVZ47" s="475"/>
      <c r="QWA47" s="475"/>
      <c r="QWB47" s="475"/>
      <c r="QWC47" s="475"/>
      <c r="QWD47" s="475"/>
      <c r="QWE47" s="475"/>
      <c r="QWF47" s="475"/>
      <c r="QWG47" s="475"/>
      <c r="QWH47" s="475"/>
      <c r="QWI47" s="475"/>
      <c r="QWJ47" s="475"/>
      <c r="QWK47" s="475"/>
      <c r="QWL47" s="475"/>
      <c r="QWM47" s="475"/>
      <c r="QWN47" s="475"/>
      <c r="QWO47" s="475"/>
      <c r="QWP47" s="475"/>
      <c r="QWQ47" s="475"/>
      <c r="QWR47" s="475"/>
      <c r="QWS47" s="475"/>
      <c r="QWT47" s="475"/>
      <c r="QWU47" s="475"/>
      <c r="QWV47" s="475"/>
      <c r="QWW47" s="475"/>
      <c r="QWX47" s="475"/>
      <c r="QWY47" s="475"/>
      <c r="QWZ47" s="475"/>
      <c r="QXA47" s="475"/>
      <c r="QXB47" s="475"/>
      <c r="QXC47" s="475"/>
      <c r="QXD47" s="475"/>
      <c r="QXE47" s="475"/>
      <c r="QXF47" s="475"/>
      <c r="QXG47" s="475"/>
      <c r="QXH47" s="475"/>
      <c r="QXI47" s="475"/>
      <c r="QXJ47" s="475"/>
      <c r="QXK47" s="475"/>
      <c r="QXL47" s="475"/>
      <c r="QXM47" s="475"/>
      <c r="QXN47" s="475"/>
      <c r="QXO47" s="475"/>
      <c r="QXP47" s="475"/>
      <c r="QXQ47" s="475"/>
      <c r="QXR47" s="475"/>
      <c r="QXS47" s="475"/>
      <c r="QXT47" s="475"/>
      <c r="QXU47" s="475"/>
      <c r="QXV47" s="475"/>
      <c r="QXW47" s="475"/>
      <c r="QXX47" s="475"/>
      <c r="QXY47" s="475"/>
      <c r="QXZ47" s="475"/>
      <c r="QYA47" s="475"/>
      <c r="QYB47" s="475"/>
      <c r="QYC47" s="475"/>
      <c r="QYD47" s="475"/>
      <c r="QYE47" s="475"/>
      <c r="QYF47" s="475"/>
      <c r="QYG47" s="475"/>
      <c r="QYH47" s="475"/>
      <c r="QYI47" s="475"/>
      <c r="QYJ47" s="475"/>
      <c r="QYK47" s="475"/>
      <c r="QYL47" s="475"/>
      <c r="QYM47" s="475"/>
      <c r="QYN47" s="475"/>
      <c r="QYO47" s="475"/>
      <c r="QYP47" s="475"/>
      <c r="QYQ47" s="475"/>
      <c r="QYR47" s="475"/>
      <c r="QYS47" s="475"/>
      <c r="QYT47" s="475"/>
      <c r="QYU47" s="475"/>
      <c r="QYV47" s="475"/>
      <c r="QYW47" s="475"/>
      <c r="QYX47" s="475"/>
      <c r="QYY47" s="475"/>
      <c r="QYZ47" s="475"/>
      <c r="QZA47" s="475"/>
      <c r="QZB47" s="475"/>
      <c r="QZC47" s="475"/>
      <c r="QZD47" s="475"/>
      <c r="QZE47" s="475"/>
      <c r="QZF47" s="475"/>
      <c r="QZG47" s="475"/>
      <c r="QZH47" s="475"/>
      <c r="QZI47" s="475"/>
      <c r="QZJ47" s="475"/>
      <c r="QZK47" s="475"/>
      <c r="QZL47" s="475"/>
      <c r="QZM47" s="475"/>
      <c r="QZN47" s="475"/>
      <c r="QZO47" s="475"/>
      <c r="QZP47" s="475"/>
      <c r="QZQ47" s="475"/>
      <c r="QZR47" s="475"/>
      <c r="QZS47" s="475"/>
      <c r="QZT47" s="475"/>
      <c r="QZU47" s="475"/>
      <c r="QZV47" s="475"/>
      <c r="QZW47" s="475"/>
      <c r="QZX47" s="475"/>
      <c r="QZY47" s="475"/>
      <c r="QZZ47" s="475"/>
      <c r="RAA47" s="475"/>
      <c r="RAB47" s="475"/>
      <c r="RAC47" s="475"/>
      <c r="RAD47" s="475"/>
      <c r="RAE47" s="475"/>
      <c r="RAF47" s="475"/>
      <c r="RAG47" s="475"/>
      <c r="RAH47" s="475"/>
      <c r="RAI47" s="475"/>
      <c r="RAJ47" s="475"/>
      <c r="RAK47" s="475"/>
      <c r="RAL47" s="475"/>
      <c r="RAM47" s="475"/>
      <c r="RAN47" s="475"/>
      <c r="RAO47" s="475"/>
      <c r="RAP47" s="475"/>
      <c r="RAQ47" s="475"/>
      <c r="RAR47" s="475"/>
      <c r="RAS47" s="475"/>
      <c r="RAT47" s="475"/>
      <c r="RAU47" s="475"/>
      <c r="RAV47" s="475"/>
      <c r="RAW47" s="475"/>
      <c r="RAX47" s="475"/>
      <c r="RAY47" s="475"/>
      <c r="RAZ47" s="475"/>
      <c r="RBA47" s="475"/>
      <c r="RBB47" s="475"/>
      <c r="RBC47" s="475"/>
      <c r="RBD47" s="475"/>
      <c r="RBE47" s="475"/>
      <c r="RBF47" s="475"/>
      <c r="RBG47" s="475"/>
      <c r="RBH47" s="475"/>
      <c r="RBI47" s="475"/>
      <c r="RBJ47" s="475"/>
      <c r="RBK47" s="475"/>
      <c r="RBL47" s="475"/>
      <c r="RBM47" s="475"/>
      <c r="RBN47" s="475"/>
      <c r="RBO47" s="475"/>
      <c r="RBP47" s="475"/>
      <c r="RBQ47" s="475"/>
      <c r="RBR47" s="475"/>
      <c r="RBS47" s="475"/>
      <c r="RBT47" s="475"/>
      <c r="RBU47" s="475"/>
      <c r="RBV47" s="475"/>
      <c r="RBW47" s="475"/>
      <c r="RBX47" s="475"/>
      <c r="RBY47" s="475"/>
      <c r="RBZ47" s="475"/>
      <c r="RCA47" s="475"/>
      <c r="RCB47" s="475"/>
      <c r="RCC47" s="475"/>
      <c r="RCD47" s="475"/>
      <c r="RCE47" s="475"/>
      <c r="RCF47" s="475"/>
      <c r="RCG47" s="475"/>
      <c r="RCH47" s="475"/>
      <c r="RCI47" s="475"/>
      <c r="RCJ47" s="475"/>
      <c r="RCK47" s="475"/>
      <c r="RCL47" s="475"/>
      <c r="RCM47" s="475"/>
      <c r="RCN47" s="475"/>
      <c r="RCO47" s="475"/>
      <c r="RCP47" s="475"/>
      <c r="RCQ47" s="475"/>
      <c r="RCR47" s="475"/>
      <c r="RCS47" s="475"/>
      <c r="RCT47" s="475"/>
      <c r="RCU47" s="475"/>
      <c r="RCV47" s="475"/>
      <c r="RCW47" s="475"/>
      <c r="RCX47" s="475"/>
      <c r="RCY47" s="475"/>
      <c r="RCZ47" s="475"/>
      <c r="RDA47" s="475"/>
      <c r="RDB47" s="475"/>
      <c r="RDC47" s="475"/>
      <c r="RDD47" s="475"/>
      <c r="RDE47" s="475"/>
      <c r="RDF47" s="475"/>
      <c r="RDG47" s="475"/>
      <c r="RDH47" s="475"/>
      <c r="RDI47" s="475"/>
      <c r="RDJ47" s="475"/>
      <c r="RDK47" s="475"/>
      <c r="RDL47" s="475"/>
      <c r="RDM47" s="475"/>
      <c r="RDN47" s="475"/>
      <c r="RDO47" s="475"/>
      <c r="RDP47" s="475"/>
      <c r="RDQ47" s="475"/>
      <c r="RDR47" s="475"/>
      <c r="RDS47" s="475"/>
      <c r="RDT47" s="475"/>
      <c r="RDU47" s="475"/>
      <c r="RDV47" s="475"/>
      <c r="RDW47" s="475"/>
      <c r="RDX47" s="475"/>
      <c r="RDY47" s="475"/>
      <c r="RDZ47" s="475"/>
      <c r="REA47" s="475"/>
      <c r="REB47" s="475"/>
      <c r="REC47" s="475"/>
      <c r="RED47" s="475"/>
      <c r="REE47" s="475"/>
      <c r="REF47" s="475"/>
      <c r="REG47" s="475"/>
      <c r="REH47" s="475"/>
      <c r="REI47" s="475"/>
      <c r="REJ47" s="475"/>
      <c r="REK47" s="475"/>
      <c r="REL47" s="475"/>
      <c r="REM47" s="475"/>
      <c r="REN47" s="475"/>
      <c r="REO47" s="475"/>
      <c r="REP47" s="475"/>
      <c r="REQ47" s="475"/>
      <c r="RER47" s="475"/>
      <c r="RES47" s="475"/>
      <c r="RET47" s="475"/>
      <c r="REU47" s="475"/>
      <c r="REV47" s="475"/>
      <c r="REW47" s="475"/>
      <c r="REX47" s="475"/>
      <c r="REY47" s="475"/>
      <c r="REZ47" s="475"/>
      <c r="RFA47" s="475"/>
      <c r="RFB47" s="475"/>
      <c r="RFC47" s="475"/>
      <c r="RFD47" s="475"/>
      <c r="RFE47" s="475"/>
      <c r="RFF47" s="475"/>
      <c r="RFG47" s="475"/>
      <c r="RFH47" s="475"/>
      <c r="RFI47" s="475"/>
      <c r="RFJ47" s="475"/>
      <c r="RFK47" s="475"/>
      <c r="RFL47" s="475"/>
      <c r="RFM47" s="475"/>
      <c r="RFN47" s="475"/>
      <c r="RFO47" s="475"/>
      <c r="RFP47" s="475"/>
      <c r="RFQ47" s="475"/>
      <c r="RFR47" s="475"/>
      <c r="RFS47" s="475"/>
      <c r="RFT47" s="475"/>
      <c r="RFU47" s="475"/>
      <c r="RFV47" s="475"/>
      <c r="RFW47" s="475"/>
      <c r="RFX47" s="475"/>
      <c r="RFY47" s="475"/>
      <c r="RFZ47" s="475"/>
      <c r="RGA47" s="475"/>
      <c r="RGB47" s="475"/>
      <c r="RGC47" s="475"/>
      <c r="RGD47" s="475"/>
      <c r="RGE47" s="475"/>
      <c r="RGF47" s="475"/>
      <c r="RGG47" s="475"/>
      <c r="RGH47" s="475"/>
      <c r="RGI47" s="475"/>
      <c r="RGJ47" s="475"/>
      <c r="RGK47" s="475"/>
      <c r="RGL47" s="475"/>
      <c r="RGM47" s="475"/>
      <c r="RGN47" s="475"/>
      <c r="RGO47" s="475"/>
      <c r="RGP47" s="475"/>
      <c r="RGQ47" s="475"/>
      <c r="RGR47" s="475"/>
      <c r="RGS47" s="475"/>
      <c r="RGT47" s="475"/>
      <c r="RGU47" s="475"/>
      <c r="RGV47" s="475"/>
      <c r="RGW47" s="475"/>
      <c r="RGX47" s="475"/>
      <c r="RGY47" s="475"/>
      <c r="RGZ47" s="475"/>
      <c r="RHA47" s="475"/>
      <c r="RHB47" s="475"/>
      <c r="RHC47" s="475"/>
      <c r="RHD47" s="475"/>
      <c r="RHE47" s="475"/>
      <c r="RHF47" s="475"/>
      <c r="RHG47" s="475"/>
      <c r="RHH47" s="475"/>
      <c r="RHI47" s="475"/>
      <c r="RHJ47" s="475"/>
      <c r="RHK47" s="475"/>
      <c r="RHL47" s="475"/>
      <c r="RHM47" s="475"/>
      <c r="RHN47" s="475"/>
      <c r="RHO47" s="475"/>
      <c r="RHP47" s="475"/>
      <c r="RHQ47" s="475"/>
      <c r="RHR47" s="475"/>
      <c r="RHS47" s="475"/>
      <c r="RHT47" s="475"/>
      <c r="RHU47" s="475"/>
      <c r="RHV47" s="475"/>
      <c r="RHW47" s="475"/>
      <c r="RHX47" s="475"/>
      <c r="RHY47" s="475"/>
      <c r="RHZ47" s="475"/>
      <c r="RIA47" s="475"/>
      <c r="RIB47" s="475"/>
      <c r="RIC47" s="475"/>
      <c r="RID47" s="475"/>
      <c r="RIE47" s="475"/>
      <c r="RIF47" s="475"/>
      <c r="RIG47" s="475"/>
      <c r="RIH47" s="475"/>
      <c r="RII47" s="475"/>
      <c r="RIJ47" s="475"/>
      <c r="RIK47" s="475"/>
      <c r="RIL47" s="475"/>
      <c r="RIM47" s="475"/>
      <c r="RIN47" s="475"/>
      <c r="RIO47" s="475"/>
      <c r="RIP47" s="475"/>
      <c r="RIQ47" s="475"/>
      <c r="RIR47" s="475"/>
      <c r="RIS47" s="475"/>
      <c r="RIT47" s="475"/>
      <c r="RIU47" s="475"/>
      <c r="RIV47" s="475"/>
      <c r="RIW47" s="475"/>
      <c r="RIX47" s="475"/>
      <c r="RIY47" s="475"/>
      <c r="RIZ47" s="475"/>
      <c r="RJA47" s="475"/>
      <c r="RJB47" s="475"/>
      <c r="RJC47" s="475"/>
      <c r="RJD47" s="475"/>
      <c r="RJE47" s="475"/>
      <c r="RJF47" s="475"/>
      <c r="RJG47" s="475"/>
      <c r="RJH47" s="475"/>
      <c r="RJI47" s="475"/>
      <c r="RJJ47" s="475"/>
      <c r="RJK47" s="475"/>
      <c r="RJL47" s="475"/>
      <c r="RJM47" s="475"/>
      <c r="RJN47" s="475"/>
      <c r="RJO47" s="475"/>
      <c r="RJP47" s="475"/>
      <c r="RJQ47" s="475"/>
      <c r="RJR47" s="475"/>
      <c r="RJS47" s="475"/>
      <c r="RJT47" s="475"/>
      <c r="RJU47" s="475"/>
      <c r="RJV47" s="475"/>
      <c r="RJW47" s="475"/>
      <c r="RJX47" s="475"/>
      <c r="RJY47" s="475"/>
      <c r="RJZ47" s="475"/>
      <c r="RKA47" s="475"/>
      <c r="RKB47" s="475"/>
      <c r="RKC47" s="475"/>
      <c r="RKD47" s="475"/>
      <c r="RKE47" s="475"/>
      <c r="RKF47" s="475"/>
      <c r="RKG47" s="475"/>
      <c r="RKH47" s="475"/>
      <c r="RKI47" s="475"/>
      <c r="RKJ47" s="475"/>
      <c r="RKK47" s="475"/>
      <c r="RKL47" s="475"/>
      <c r="RKM47" s="475"/>
      <c r="RKN47" s="475"/>
      <c r="RKO47" s="475"/>
      <c r="RKP47" s="475"/>
      <c r="RKQ47" s="475"/>
      <c r="RKR47" s="475"/>
      <c r="RKS47" s="475"/>
      <c r="RKT47" s="475"/>
      <c r="RKU47" s="475"/>
      <c r="RKV47" s="475"/>
      <c r="RKW47" s="475"/>
      <c r="RKX47" s="475"/>
      <c r="RKY47" s="475"/>
      <c r="RKZ47" s="475"/>
      <c r="RLA47" s="475"/>
      <c r="RLB47" s="475"/>
      <c r="RLC47" s="475"/>
      <c r="RLD47" s="475"/>
      <c r="RLE47" s="475"/>
      <c r="RLF47" s="475"/>
      <c r="RLG47" s="475"/>
      <c r="RLH47" s="475"/>
      <c r="RLI47" s="475"/>
      <c r="RLJ47" s="475"/>
      <c r="RLK47" s="475"/>
      <c r="RLL47" s="475"/>
      <c r="RLM47" s="475"/>
      <c r="RLN47" s="475"/>
      <c r="RLO47" s="475"/>
      <c r="RLP47" s="475"/>
      <c r="RLQ47" s="475"/>
      <c r="RLR47" s="475"/>
      <c r="RLS47" s="475"/>
      <c r="RLT47" s="475"/>
      <c r="RLU47" s="475"/>
      <c r="RLV47" s="475"/>
      <c r="RLW47" s="475"/>
      <c r="RLX47" s="475"/>
      <c r="RLY47" s="475"/>
      <c r="RLZ47" s="475"/>
      <c r="RMA47" s="475"/>
      <c r="RMB47" s="475"/>
      <c r="RMC47" s="475"/>
      <c r="RMD47" s="475"/>
      <c r="RME47" s="475"/>
      <c r="RMF47" s="475"/>
      <c r="RMG47" s="475"/>
      <c r="RMH47" s="475"/>
      <c r="RMI47" s="475"/>
      <c r="RMJ47" s="475"/>
      <c r="RMK47" s="475"/>
      <c r="RML47" s="475"/>
      <c r="RMM47" s="475"/>
      <c r="RMN47" s="475"/>
      <c r="RMO47" s="475"/>
      <c r="RMP47" s="475"/>
      <c r="RMQ47" s="475"/>
      <c r="RMR47" s="475"/>
      <c r="RMS47" s="475"/>
      <c r="RMT47" s="475"/>
      <c r="RMU47" s="475"/>
      <c r="RMV47" s="475"/>
      <c r="RMW47" s="475"/>
      <c r="RMX47" s="475"/>
      <c r="RMY47" s="475"/>
      <c r="RMZ47" s="475"/>
      <c r="RNA47" s="475"/>
      <c r="RNB47" s="475"/>
      <c r="RNC47" s="475"/>
      <c r="RND47" s="475"/>
      <c r="RNE47" s="475"/>
      <c r="RNF47" s="475"/>
      <c r="RNG47" s="475"/>
      <c r="RNH47" s="475"/>
      <c r="RNI47" s="475"/>
      <c r="RNJ47" s="475"/>
      <c r="RNK47" s="475"/>
      <c r="RNL47" s="475"/>
      <c r="RNM47" s="475"/>
      <c r="RNN47" s="475"/>
      <c r="RNO47" s="475"/>
      <c r="RNP47" s="475"/>
      <c r="RNQ47" s="475"/>
      <c r="RNR47" s="475"/>
      <c r="RNS47" s="475"/>
      <c r="RNT47" s="475"/>
      <c r="RNU47" s="475"/>
      <c r="RNV47" s="475"/>
      <c r="RNW47" s="475"/>
      <c r="RNX47" s="475"/>
      <c r="RNY47" s="475"/>
      <c r="RNZ47" s="475"/>
      <c r="ROA47" s="475"/>
      <c r="ROB47" s="475"/>
      <c r="ROC47" s="475"/>
      <c r="ROD47" s="475"/>
      <c r="ROE47" s="475"/>
      <c r="ROF47" s="475"/>
      <c r="ROG47" s="475"/>
      <c r="ROH47" s="475"/>
      <c r="ROI47" s="475"/>
      <c r="ROJ47" s="475"/>
      <c r="ROK47" s="475"/>
      <c r="ROL47" s="475"/>
      <c r="ROM47" s="475"/>
      <c r="RON47" s="475"/>
      <c r="ROO47" s="475"/>
      <c r="ROP47" s="475"/>
      <c r="ROQ47" s="475"/>
      <c r="ROR47" s="475"/>
      <c r="ROS47" s="475"/>
      <c r="ROT47" s="475"/>
      <c r="ROU47" s="475"/>
      <c r="ROV47" s="475"/>
      <c r="ROW47" s="475"/>
      <c r="ROX47" s="475"/>
      <c r="ROY47" s="475"/>
      <c r="ROZ47" s="475"/>
      <c r="RPA47" s="475"/>
      <c r="RPB47" s="475"/>
      <c r="RPC47" s="475"/>
      <c r="RPD47" s="475"/>
      <c r="RPE47" s="475"/>
      <c r="RPF47" s="475"/>
      <c r="RPG47" s="475"/>
      <c r="RPH47" s="475"/>
      <c r="RPI47" s="475"/>
      <c r="RPJ47" s="475"/>
      <c r="RPK47" s="475"/>
      <c r="RPL47" s="475"/>
      <c r="RPM47" s="475"/>
      <c r="RPN47" s="475"/>
      <c r="RPO47" s="475"/>
      <c r="RPP47" s="475"/>
      <c r="RPQ47" s="475"/>
      <c r="RPR47" s="475"/>
      <c r="RPS47" s="475"/>
      <c r="RPT47" s="475"/>
      <c r="RPU47" s="475"/>
      <c r="RPV47" s="475"/>
      <c r="RPW47" s="475"/>
      <c r="RPX47" s="475"/>
      <c r="RPY47" s="475"/>
      <c r="RPZ47" s="475"/>
      <c r="RQA47" s="475"/>
      <c r="RQB47" s="475"/>
      <c r="RQC47" s="475"/>
      <c r="RQD47" s="475"/>
      <c r="RQE47" s="475"/>
      <c r="RQF47" s="475"/>
      <c r="RQG47" s="475"/>
      <c r="RQH47" s="475"/>
      <c r="RQI47" s="475"/>
      <c r="RQJ47" s="475"/>
      <c r="RQK47" s="475"/>
      <c r="RQL47" s="475"/>
      <c r="RQM47" s="475"/>
      <c r="RQN47" s="475"/>
      <c r="RQO47" s="475"/>
      <c r="RQP47" s="475"/>
      <c r="RQQ47" s="475"/>
      <c r="RQR47" s="475"/>
      <c r="RQS47" s="475"/>
      <c r="RQT47" s="475"/>
      <c r="RQU47" s="475"/>
      <c r="RQV47" s="475"/>
      <c r="RQW47" s="475"/>
      <c r="RQX47" s="475"/>
      <c r="RQY47" s="475"/>
      <c r="RQZ47" s="475"/>
      <c r="RRA47" s="475"/>
      <c r="RRB47" s="475"/>
      <c r="RRC47" s="475"/>
      <c r="RRD47" s="475"/>
      <c r="RRE47" s="475"/>
      <c r="RRF47" s="475"/>
      <c r="RRG47" s="475"/>
      <c r="RRH47" s="475"/>
      <c r="RRI47" s="475"/>
      <c r="RRJ47" s="475"/>
      <c r="RRK47" s="475"/>
      <c r="RRL47" s="475"/>
      <c r="RRM47" s="475"/>
      <c r="RRN47" s="475"/>
      <c r="RRO47" s="475"/>
      <c r="RRP47" s="475"/>
      <c r="RRQ47" s="475"/>
      <c r="RRR47" s="475"/>
      <c r="RRS47" s="475"/>
      <c r="RRT47" s="475"/>
      <c r="RRU47" s="475"/>
      <c r="RRV47" s="475"/>
      <c r="RRW47" s="475"/>
      <c r="RRX47" s="475"/>
      <c r="RRY47" s="475"/>
      <c r="RRZ47" s="475"/>
      <c r="RSA47" s="475"/>
      <c r="RSB47" s="475"/>
      <c r="RSC47" s="475"/>
      <c r="RSD47" s="475"/>
      <c r="RSE47" s="475"/>
      <c r="RSF47" s="475"/>
      <c r="RSG47" s="475"/>
      <c r="RSH47" s="475"/>
      <c r="RSI47" s="475"/>
      <c r="RSJ47" s="475"/>
      <c r="RSK47" s="475"/>
      <c r="RSL47" s="475"/>
      <c r="RSM47" s="475"/>
      <c r="RSN47" s="475"/>
      <c r="RSO47" s="475"/>
      <c r="RSP47" s="475"/>
      <c r="RSQ47" s="475"/>
      <c r="RSR47" s="475"/>
      <c r="RSS47" s="475"/>
      <c r="RST47" s="475"/>
      <c r="RSU47" s="475"/>
      <c r="RSV47" s="475"/>
      <c r="RSW47" s="475"/>
      <c r="RSX47" s="475"/>
      <c r="RSY47" s="475"/>
      <c r="RSZ47" s="475"/>
      <c r="RTA47" s="475"/>
      <c r="RTB47" s="475"/>
      <c r="RTC47" s="475"/>
      <c r="RTD47" s="475"/>
      <c r="RTE47" s="475"/>
      <c r="RTF47" s="475"/>
      <c r="RTG47" s="475"/>
      <c r="RTH47" s="475"/>
      <c r="RTI47" s="475"/>
      <c r="RTJ47" s="475"/>
      <c r="RTK47" s="475"/>
      <c r="RTL47" s="475"/>
      <c r="RTM47" s="475"/>
      <c r="RTN47" s="475"/>
      <c r="RTO47" s="475"/>
      <c r="RTP47" s="475"/>
      <c r="RTQ47" s="475"/>
      <c r="RTR47" s="475"/>
      <c r="RTS47" s="475"/>
      <c r="RTT47" s="475"/>
      <c r="RTU47" s="475"/>
      <c r="RTV47" s="475"/>
      <c r="RTW47" s="475"/>
      <c r="RTX47" s="475"/>
      <c r="RTY47" s="475"/>
      <c r="RTZ47" s="475"/>
      <c r="RUA47" s="475"/>
      <c r="RUB47" s="475"/>
      <c r="RUC47" s="475"/>
      <c r="RUD47" s="475"/>
      <c r="RUE47" s="475"/>
      <c r="RUF47" s="475"/>
      <c r="RUG47" s="475"/>
      <c r="RUH47" s="475"/>
      <c r="RUI47" s="475"/>
      <c r="RUJ47" s="475"/>
      <c r="RUK47" s="475"/>
      <c r="RUL47" s="475"/>
      <c r="RUM47" s="475"/>
      <c r="RUN47" s="475"/>
      <c r="RUO47" s="475"/>
      <c r="RUP47" s="475"/>
      <c r="RUQ47" s="475"/>
      <c r="RUR47" s="475"/>
      <c r="RUS47" s="475"/>
      <c r="RUT47" s="475"/>
      <c r="RUU47" s="475"/>
      <c r="RUV47" s="475"/>
      <c r="RUW47" s="475"/>
      <c r="RUX47" s="475"/>
      <c r="RUY47" s="475"/>
      <c r="RUZ47" s="475"/>
      <c r="RVA47" s="475"/>
      <c r="RVB47" s="475"/>
      <c r="RVC47" s="475"/>
      <c r="RVD47" s="475"/>
      <c r="RVE47" s="475"/>
      <c r="RVF47" s="475"/>
      <c r="RVG47" s="475"/>
      <c r="RVH47" s="475"/>
      <c r="RVI47" s="475"/>
      <c r="RVJ47" s="475"/>
      <c r="RVK47" s="475"/>
      <c r="RVL47" s="475"/>
      <c r="RVM47" s="475"/>
      <c r="RVN47" s="475"/>
      <c r="RVO47" s="475"/>
      <c r="RVP47" s="475"/>
      <c r="RVQ47" s="475"/>
      <c r="RVR47" s="475"/>
      <c r="RVS47" s="475"/>
      <c r="RVT47" s="475"/>
      <c r="RVU47" s="475"/>
      <c r="RVV47" s="475"/>
      <c r="RVW47" s="475"/>
      <c r="RVX47" s="475"/>
      <c r="RVY47" s="475"/>
      <c r="RVZ47" s="475"/>
      <c r="RWA47" s="475"/>
      <c r="RWB47" s="475"/>
      <c r="RWC47" s="475"/>
      <c r="RWD47" s="475"/>
      <c r="RWE47" s="475"/>
      <c r="RWF47" s="475"/>
      <c r="RWG47" s="475"/>
      <c r="RWH47" s="475"/>
      <c r="RWI47" s="475"/>
      <c r="RWJ47" s="475"/>
      <c r="RWK47" s="475"/>
      <c r="RWL47" s="475"/>
      <c r="RWM47" s="475"/>
      <c r="RWN47" s="475"/>
      <c r="RWO47" s="475"/>
      <c r="RWP47" s="475"/>
      <c r="RWQ47" s="475"/>
      <c r="RWR47" s="475"/>
      <c r="RWS47" s="475"/>
      <c r="RWT47" s="475"/>
      <c r="RWU47" s="475"/>
      <c r="RWV47" s="475"/>
      <c r="RWW47" s="475"/>
      <c r="RWX47" s="475"/>
      <c r="RWY47" s="475"/>
      <c r="RWZ47" s="475"/>
      <c r="RXA47" s="475"/>
      <c r="RXB47" s="475"/>
      <c r="RXC47" s="475"/>
      <c r="RXD47" s="475"/>
      <c r="RXE47" s="475"/>
      <c r="RXF47" s="475"/>
      <c r="RXG47" s="475"/>
      <c r="RXH47" s="475"/>
      <c r="RXI47" s="475"/>
      <c r="RXJ47" s="475"/>
      <c r="RXK47" s="475"/>
      <c r="RXL47" s="475"/>
      <c r="RXM47" s="475"/>
      <c r="RXN47" s="475"/>
      <c r="RXO47" s="475"/>
      <c r="RXP47" s="475"/>
      <c r="RXQ47" s="475"/>
      <c r="RXR47" s="475"/>
      <c r="RXS47" s="475"/>
      <c r="RXT47" s="475"/>
      <c r="RXU47" s="475"/>
      <c r="RXV47" s="475"/>
      <c r="RXW47" s="475"/>
      <c r="RXX47" s="475"/>
      <c r="RXY47" s="475"/>
      <c r="RXZ47" s="475"/>
      <c r="RYA47" s="475"/>
      <c r="RYB47" s="475"/>
      <c r="RYC47" s="475"/>
      <c r="RYD47" s="475"/>
      <c r="RYE47" s="475"/>
      <c r="RYF47" s="475"/>
      <c r="RYG47" s="475"/>
      <c r="RYH47" s="475"/>
      <c r="RYI47" s="475"/>
      <c r="RYJ47" s="475"/>
      <c r="RYK47" s="475"/>
      <c r="RYL47" s="475"/>
      <c r="RYM47" s="475"/>
      <c r="RYN47" s="475"/>
      <c r="RYO47" s="475"/>
      <c r="RYP47" s="475"/>
      <c r="RYQ47" s="475"/>
      <c r="RYR47" s="475"/>
      <c r="RYS47" s="475"/>
      <c r="RYT47" s="475"/>
      <c r="RYU47" s="475"/>
      <c r="RYV47" s="475"/>
      <c r="RYW47" s="475"/>
      <c r="RYX47" s="475"/>
      <c r="RYY47" s="475"/>
      <c r="RYZ47" s="475"/>
      <c r="RZA47" s="475"/>
      <c r="RZB47" s="475"/>
      <c r="RZC47" s="475"/>
      <c r="RZD47" s="475"/>
      <c r="RZE47" s="475"/>
      <c r="RZF47" s="475"/>
      <c r="RZG47" s="475"/>
      <c r="RZH47" s="475"/>
      <c r="RZI47" s="475"/>
      <c r="RZJ47" s="475"/>
      <c r="RZK47" s="475"/>
      <c r="RZL47" s="475"/>
      <c r="RZM47" s="475"/>
      <c r="RZN47" s="475"/>
      <c r="RZO47" s="475"/>
      <c r="RZP47" s="475"/>
      <c r="RZQ47" s="475"/>
      <c r="RZR47" s="475"/>
      <c r="RZS47" s="475"/>
      <c r="RZT47" s="475"/>
      <c r="RZU47" s="475"/>
      <c r="RZV47" s="475"/>
      <c r="RZW47" s="475"/>
      <c r="RZX47" s="475"/>
      <c r="RZY47" s="475"/>
      <c r="RZZ47" s="475"/>
      <c r="SAA47" s="475"/>
      <c r="SAB47" s="475"/>
      <c r="SAC47" s="475"/>
      <c r="SAD47" s="475"/>
      <c r="SAE47" s="475"/>
      <c r="SAF47" s="475"/>
      <c r="SAG47" s="475"/>
      <c r="SAH47" s="475"/>
      <c r="SAI47" s="475"/>
      <c r="SAJ47" s="475"/>
      <c r="SAK47" s="475"/>
      <c r="SAL47" s="475"/>
      <c r="SAM47" s="475"/>
      <c r="SAN47" s="475"/>
      <c r="SAO47" s="475"/>
      <c r="SAP47" s="475"/>
      <c r="SAQ47" s="475"/>
      <c r="SAR47" s="475"/>
      <c r="SAS47" s="475"/>
      <c r="SAT47" s="475"/>
      <c r="SAU47" s="475"/>
      <c r="SAV47" s="475"/>
      <c r="SAW47" s="475"/>
      <c r="SAX47" s="475"/>
      <c r="SAY47" s="475"/>
      <c r="SAZ47" s="475"/>
      <c r="SBA47" s="475"/>
      <c r="SBB47" s="475"/>
      <c r="SBC47" s="475"/>
      <c r="SBD47" s="475"/>
      <c r="SBE47" s="475"/>
      <c r="SBF47" s="475"/>
      <c r="SBG47" s="475"/>
      <c r="SBH47" s="475"/>
      <c r="SBI47" s="475"/>
      <c r="SBJ47" s="475"/>
      <c r="SBK47" s="475"/>
      <c r="SBL47" s="475"/>
      <c r="SBM47" s="475"/>
      <c r="SBN47" s="475"/>
      <c r="SBO47" s="475"/>
      <c r="SBP47" s="475"/>
      <c r="SBQ47" s="475"/>
      <c r="SBR47" s="475"/>
      <c r="SBS47" s="475"/>
      <c r="SBT47" s="475"/>
      <c r="SBU47" s="475"/>
      <c r="SBV47" s="475"/>
      <c r="SBW47" s="475"/>
      <c r="SBX47" s="475"/>
      <c r="SBY47" s="475"/>
      <c r="SBZ47" s="475"/>
      <c r="SCA47" s="475"/>
      <c r="SCB47" s="475"/>
      <c r="SCC47" s="475"/>
      <c r="SCD47" s="475"/>
      <c r="SCE47" s="475"/>
      <c r="SCF47" s="475"/>
      <c r="SCG47" s="475"/>
      <c r="SCH47" s="475"/>
      <c r="SCI47" s="475"/>
      <c r="SCJ47" s="475"/>
      <c r="SCK47" s="475"/>
      <c r="SCL47" s="475"/>
      <c r="SCM47" s="475"/>
      <c r="SCN47" s="475"/>
      <c r="SCO47" s="475"/>
      <c r="SCP47" s="475"/>
      <c r="SCQ47" s="475"/>
      <c r="SCR47" s="475"/>
      <c r="SCS47" s="475"/>
      <c r="SCT47" s="475"/>
      <c r="SCU47" s="475"/>
      <c r="SCV47" s="475"/>
      <c r="SCW47" s="475"/>
      <c r="SCX47" s="475"/>
      <c r="SCY47" s="475"/>
      <c r="SCZ47" s="475"/>
      <c r="SDA47" s="475"/>
      <c r="SDB47" s="475"/>
      <c r="SDC47" s="475"/>
      <c r="SDD47" s="475"/>
      <c r="SDE47" s="475"/>
      <c r="SDF47" s="475"/>
      <c r="SDG47" s="475"/>
      <c r="SDH47" s="475"/>
      <c r="SDI47" s="475"/>
      <c r="SDJ47" s="475"/>
      <c r="SDK47" s="475"/>
      <c r="SDL47" s="475"/>
      <c r="SDM47" s="475"/>
      <c r="SDN47" s="475"/>
      <c r="SDO47" s="475"/>
      <c r="SDP47" s="475"/>
      <c r="SDQ47" s="475"/>
      <c r="SDR47" s="475"/>
      <c r="SDS47" s="475"/>
      <c r="SDT47" s="475"/>
      <c r="SDU47" s="475"/>
      <c r="SDV47" s="475"/>
      <c r="SDW47" s="475"/>
      <c r="SDX47" s="475"/>
      <c r="SDY47" s="475"/>
      <c r="SDZ47" s="475"/>
      <c r="SEA47" s="475"/>
      <c r="SEB47" s="475"/>
      <c r="SEC47" s="475"/>
      <c r="SED47" s="475"/>
      <c r="SEE47" s="475"/>
      <c r="SEF47" s="475"/>
      <c r="SEG47" s="475"/>
      <c r="SEH47" s="475"/>
      <c r="SEI47" s="475"/>
      <c r="SEJ47" s="475"/>
      <c r="SEK47" s="475"/>
      <c r="SEL47" s="475"/>
      <c r="SEM47" s="475"/>
      <c r="SEN47" s="475"/>
      <c r="SEO47" s="475"/>
      <c r="SEP47" s="475"/>
      <c r="SEQ47" s="475"/>
      <c r="SER47" s="475"/>
      <c r="SES47" s="475"/>
      <c r="SET47" s="475"/>
      <c r="SEU47" s="475"/>
      <c r="SEV47" s="475"/>
      <c r="SEW47" s="475"/>
      <c r="SEX47" s="475"/>
      <c r="SEY47" s="475"/>
      <c r="SEZ47" s="475"/>
      <c r="SFA47" s="475"/>
      <c r="SFB47" s="475"/>
      <c r="SFC47" s="475"/>
      <c r="SFD47" s="475"/>
      <c r="SFE47" s="475"/>
      <c r="SFF47" s="475"/>
      <c r="SFG47" s="475"/>
      <c r="SFH47" s="475"/>
      <c r="SFI47" s="475"/>
      <c r="SFJ47" s="475"/>
      <c r="SFK47" s="475"/>
      <c r="SFL47" s="475"/>
      <c r="SFM47" s="475"/>
      <c r="SFN47" s="475"/>
      <c r="SFO47" s="475"/>
      <c r="SFP47" s="475"/>
      <c r="SFQ47" s="475"/>
      <c r="SFR47" s="475"/>
      <c r="SFS47" s="475"/>
      <c r="SFT47" s="475"/>
      <c r="SFU47" s="475"/>
      <c r="SFV47" s="475"/>
      <c r="SFW47" s="475"/>
      <c r="SFX47" s="475"/>
      <c r="SFY47" s="475"/>
      <c r="SFZ47" s="475"/>
      <c r="SGA47" s="475"/>
      <c r="SGB47" s="475"/>
      <c r="SGC47" s="475"/>
      <c r="SGD47" s="475"/>
      <c r="SGE47" s="475"/>
      <c r="SGF47" s="475"/>
      <c r="SGG47" s="475"/>
      <c r="SGH47" s="475"/>
      <c r="SGI47" s="475"/>
      <c r="SGJ47" s="475"/>
      <c r="SGK47" s="475"/>
      <c r="SGL47" s="475"/>
      <c r="SGM47" s="475"/>
      <c r="SGN47" s="475"/>
      <c r="SGO47" s="475"/>
      <c r="SGP47" s="475"/>
      <c r="SGQ47" s="475"/>
      <c r="SGR47" s="475"/>
      <c r="SGS47" s="475"/>
      <c r="SGT47" s="475"/>
      <c r="SGU47" s="475"/>
      <c r="SGV47" s="475"/>
      <c r="SGW47" s="475"/>
      <c r="SGX47" s="475"/>
      <c r="SGY47" s="475"/>
      <c r="SGZ47" s="475"/>
      <c r="SHA47" s="475"/>
      <c r="SHB47" s="475"/>
      <c r="SHC47" s="475"/>
      <c r="SHD47" s="475"/>
      <c r="SHE47" s="475"/>
      <c r="SHF47" s="475"/>
      <c r="SHG47" s="475"/>
      <c r="SHH47" s="475"/>
      <c r="SHI47" s="475"/>
      <c r="SHJ47" s="475"/>
      <c r="SHK47" s="475"/>
      <c r="SHL47" s="475"/>
      <c r="SHM47" s="475"/>
      <c r="SHN47" s="475"/>
      <c r="SHO47" s="475"/>
      <c r="SHP47" s="475"/>
      <c r="SHQ47" s="475"/>
      <c r="SHR47" s="475"/>
      <c r="SHS47" s="475"/>
      <c r="SHT47" s="475"/>
      <c r="SHU47" s="475"/>
      <c r="SHV47" s="475"/>
      <c r="SHW47" s="475"/>
      <c r="SHX47" s="475"/>
      <c r="SHY47" s="475"/>
      <c r="SHZ47" s="475"/>
      <c r="SIA47" s="475"/>
      <c r="SIB47" s="475"/>
      <c r="SIC47" s="475"/>
      <c r="SID47" s="475"/>
      <c r="SIE47" s="475"/>
      <c r="SIF47" s="475"/>
      <c r="SIG47" s="475"/>
      <c r="SIH47" s="475"/>
      <c r="SII47" s="475"/>
      <c r="SIJ47" s="475"/>
      <c r="SIK47" s="475"/>
      <c r="SIL47" s="475"/>
      <c r="SIM47" s="475"/>
      <c r="SIN47" s="475"/>
      <c r="SIO47" s="475"/>
      <c r="SIP47" s="475"/>
      <c r="SIQ47" s="475"/>
      <c r="SIR47" s="475"/>
      <c r="SIS47" s="475"/>
      <c r="SIT47" s="475"/>
      <c r="SIU47" s="475"/>
      <c r="SIV47" s="475"/>
      <c r="SIW47" s="475"/>
      <c r="SIX47" s="475"/>
      <c r="SIY47" s="475"/>
      <c r="SIZ47" s="475"/>
      <c r="SJA47" s="475"/>
      <c r="SJB47" s="475"/>
      <c r="SJC47" s="475"/>
      <c r="SJD47" s="475"/>
      <c r="SJE47" s="475"/>
      <c r="SJF47" s="475"/>
      <c r="SJG47" s="475"/>
      <c r="SJH47" s="475"/>
      <c r="SJI47" s="475"/>
      <c r="SJJ47" s="475"/>
      <c r="SJK47" s="475"/>
      <c r="SJL47" s="475"/>
      <c r="SJM47" s="475"/>
      <c r="SJN47" s="475"/>
      <c r="SJO47" s="475"/>
      <c r="SJP47" s="475"/>
      <c r="SJQ47" s="475"/>
      <c r="SJR47" s="475"/>
      <c r="SJS47" s="475"/>
      <c r="SJT47" s="475"/>
      <c r="SJU47" s="475"/>
      <c r="SJV47" s="475"/>
      <c r="SJW47" s="475"/>
      <c r="SJX47" s="475"/>
      <c r="SJY47" s="475"/>
      <c r="SJZ47" s="475"/>
      <c r="SKA47" s="475"/>
      <c r="SKB47" s="475"/>
      <c r="SKC47" s="475"/>
      <c r="SKD47" s="475"/>
      <c r="SKE47" s="475"/>
      <c r="SKF47" s="475"/>
      <c r="SKG47" s="475"/>
      <c r="SKH47" s="475"/>
      <c r="SKI47" s="475"/>
      <c r="SKJ47" s="475"/>
      <c r="SKK47" s="475"/>
      <c r="SKL47" s="475"/>
      <c r="SKM47" s="475"/>
      <c r="SKN47" s="475"/>
      <c r="SKO47" s="475"/>
      <c r="SKP47" s="475"/>
      <c r="SKQ47" s="475"/>
      <c r="SKR47" s="475"/>
      <c r="SKS47" s="475"/>
      <c r="SKT47" s="475"/>
      <c r="SKU47" s="475"/>
      <c r="SKV47" s="475"/>
      <c r="SKW47" s="475"/>
      <c r="SKX47" s="475"/>
      <c r="SKY47" s="475"/>
      <c r="SKZ47" s="475"/>
      <c r="SLA47" s="475"/>
      <c r="SLB47" s="475"/>
      <c r="SLC47" s="475"/>
      <c r="SLD47" s="475"/>
      <c r="SLE47" s="475"/>
      <c r="SLF47" s="475"/>
      <c r="SLG47" s="475"/>
      <c r="SLH47" s="475"/>
      <c r="SLI47" s="475"/>
      <c r="SLJ47" s="475"/>
      <c r="SLK47" s="475"/>
      <c r="SLL47" s="475"/>
      <c r="SLM47" s="475"/>
      <c r="SLN47" s="475"/>
      <c r="SLO47" s="475"/>
      <c r="SLP47" s="475"/>
      <c r="SLQ47" s="475"/>
      <c r="SLR47" s="475"/>
      <c r="SLS47" s="475"/>
      <c r="SLT47" s="475"/>
      <c r="SLU47" s="475"/>
      <c r="SLV47" s="475"/>
      <c r="SLW47" s="475"/>
      <c r="SLX47" s="475"/>
      <c r="SLY47" s="475"/>
      <c r="SLZ47" s="475"/>
      <c r="SMA47" s="475"/>
      <c r="SMB47" s="475"/>
      <c r="SMC47" s="475"/>
      <c r="SMD47" s="475"/>
      <c r="SME47" s="475"/>
      <c r="SMF47" s="475"/>
      <c r="SMG47" s="475"/>
      <c r="SMH47" s="475"/>
      <c r="SMI47" s="475"/>
      <c r="SMJ47" s="475"/>
      <c r="SMK47" s="475"/>
      <c r="SML47" s="475"/>
      <c r="SMM47" s="475"/>
      <c r="SMN47" s="475"/>
      <c r="SMO47" s="475"/>
      <c r="SMP47" s="475"/>
      <c r="SMQ47" s="475"/>
      <c r="SMR47" s="475"/>
      <c r="SMS47" s="475"/>
      <c r="SMT47" s="475"/>
      <c r="SMU47" s="475"/>
      <c r="SMV47" s="475"/>
      <c r="SMW47" s="475"/>
      <c r="SMX47" s="475"/>
      <c r="SMY47" s="475"/>
      <c r="SMZ47" s="475"/>
      <c r="SNA47" s="475"/>
      <c r="SNB47" s="475"/>
      <c r="SNC47" s="475"/>
      <c r="SND47" s="475"/>
      <c r="SNE47" s="475"/>
      <c r="SNF47" s="475"/>
      <c r="SNG47" s="475"/>
      <c r="SNH47" s="475"/>
      <c r="SNI47" s="475"/>
      <c r="SNJ47" s="475"/>
      <c r="SNK47" s="475"/>
      <c r="SNL47" s="475"/>
      <c r="SNM47" s="475"/>
      <c r="SNN47" s="475"/>
      <c r="SNO47" s="475"/>
      <c r="SNP47" s="475"/>
      <c r="SNQ47" s="475"/>
      <c r="SNR47" s="475"/>
      <c r="SNS47" s="475"/>
      <c r="SNT47" s="475"/>
      <c r="SNU47" s="475"/>
      <c r="SNV47" s="475"/>
      <c r="SNW47" s="475"/>
      <c r="SNX47" s="475"/>
      <c r="SNY47" s="475"/>
      <c r="SNZ47" s="475"/>
      <c r="SOA47" s="475"/>
      <c r="SOB47" s="475"/>
      <c r="SOC47" s="475"/>
      <c r="SOD47" s="475"/>
      <c r="SOE47" s="475"/>
      <c r="SOF47" s="475"/>
      <c r="SOG47" s="475"/>
      <c r="SOH47" s="475"/>
      <c r="SOI47" s="475"/>
      <c r="SOJ47" s="475"/>
      <c r="SOK47" s="475"/>
      <c r="SOL47" s="475"/>
      <c r="SOM47" s="475"/>
      <c r="SON47" s="475"/>
      <c r="SOO47" s="475"/>
      <c r="SOP47" s="475"/>
      <c r="SOQ47" s="475"/>
      <c r="SOR47" s="475"/>
      <c r="SOS47" s="475"/>
      <c r="SOT47" s="475"/>
      <c r="SOU47" s="475"/>
      <c r="SOV47" s="475"/>
      <c r="SOW47" s="475"/>
      <c r="SOX47" s="475"/>
      <c r="SOY47" s="475"/>
      <c r="SOZ47" s="475"/>
      <c r="SPA47" s="475"/>
      <c r="SPB47" s="475"/>
      <c r="SPC47" s="475"/>
      <c r="SPD47" s="475"/>
      <c r="SPE47" s="475"/>
      <c r="SPF47" s="475"/>
      <c r="SPG47" s="475"/>
      <c r="SPH47" s="475"/>
      <c r="SPI47" s="475"/>
      <c r="SPJ47" s="475"/>
      <c r="SPK47" s="475"/>
      <c r="SPL47" s="475"/>
      <c r="SPM47" s="475"/>
      <c r="SPN47" s="475"/>
      <c r="SPO47" s="475"/>
      <c r="SPP47" s="475"/>
      <c r="SPQ47" s="475"/>
      <c r="SPR47" s="475"/>
      <c r="SPS47" s="475"/>
      <c r="SPT47" s="475"/>
      <c r="SPU47" s="475"/>
      <c r="SPV47" s="475"/>
      <c r="SPW47" s="475"/>
      <c r="SPX47" s="475"/>
      <c r="SPY47" s="475"/>
      <c r="SPZ47" s="475"/>
      <c r="SQA47" s="475"/>
      <c r="SQB47" s="475"/>
      <c r="SQC47" s="475"/>
      <c r="SQD47" s="475"/>
      <c r="SQE47" s="475"/>
      <c r="SQF47" s="475"/>
      <c r="SQG47" s="475"/>
      <c r="SQH47" s="475"/>
      <c r="SQI47" s="475"/>
      <c r="SQJ47" s="475"/>
      <c r="SQK47" s="475"/>
      <c r="SQL47" s="475"/>
      <c r="SQM47" s="475"/>
      <c r="SQN47" s="475"/>
      <c r="SQO47" s="475"/>
      <c r="SQP47" s="475"/>
      <c r="SQQ47" s="475"/>
      <c r="SQR47" s="475"/>
      <c r="SQS47" s="475"/>
      <c r="SQT47" s="475"/>
      <c r="SQU47" s="475"/>
      <c r="SQV47" s="475"/>
      <c r="SQW47" s="475"/>
      <c r="SQX47" s="475"/>
      <c r="SQY47" s="475"/>
      <c r="SQZ47" s="475"/>
      <c r="SRA47" s="475"/>
      <c r="SRB47" s="475"/>
      <c r="SRC47" s="475"/>
      <c r="SRD47" s="475"/>
      <c r="SRE47" s="475"/>
      <c r="SRF47" s="475"/>
      <c r="SRG47" s="475"/>
      <c r="SRH47" s="475"/>
      <c r="SRI47" s="475"/>
      <c r="SRJ47" s="475"/>
      <c r="SRK47" s="475"/>
      <c r="SRL47" s="475"/>
      <c r="SRM47" s="475"/>
      <c r="SRN47" s="475"/>
      <c r="SRO47" s="475"/>
      <c r="SRP47" s="475"/>
      <c r="SRQ47" s="475"/>
      <c r="SRR47" s="475"/>
      <c r="SRS47" s="475"/>
      <c r="SRT47" s="475"/>
      <c r="SRU47" s="475"/>
      <c r="SRV47" s="475"/>
      <c r="SRW47" s="475"/>
      <c r="SRX47" s="475"/>
      <c r="SRY47" s="475"/>
      <c r="SRZ47" s="475"/>
      <c r="SSA47" s="475"/>
      <c r="SSB47" s="475"/>
      <c r="SSC47" s="475"/>
      <c r="SSD47" s="475"/>
      <c r="SSE47" s="475"/>
      <c r="SSF47" s="475"/>
      <c r="SSG47" s="475"/>
      <c r="SSH47" s="475"/>
      <c r="SSI47" s="475"/>
      <c r="SSJ47" s="475"/>
      <c r="SSK47" s="475"/>
      <c r="SSL47" s="475"/>
      <c r="SSM47" s="475"/>
      <c r="SSN47" s="475"/>
      <c r="SSO47" s="475"/>
      <c r="SSP47" s="475"/>
      <c r="SSQ47" s="475"/>
      <c r="SSR47" s="475"/>
      <c r="SSS47" s="475"/>
      <c r="SST47" s="475"/>
      <c r="SSU47" s="475"/>
      <c r="SSV47" s="475"/>
      <c r="SSW47" s="475"/>
      <c r="SSX47" s="475"/>
      <c r="SSY47" s="475"/>
      <c r="SSZ47" s="475"/>
      <c r="STA47" s="475"/>
      <c r="STB47" s="475"/>
      <c r="STC47" s="475"/>
      <c r="STD47" s="475"/>
      <c r="STE47" s="475"/>
      <c r="STF47" s="475"/>
      <c r="STG47" s="475"/>
      <c r="STH47" s="475"/>
      <c r="STI47" s="475"/>
      <c r="STJ47" s="475"/>
      <c r="STK47" s="475"/>
      <c r="STL47" s="475"/>
      <c r="STM47" s="475"/>
      <c r="STN47" s="475"/>
      <c r="STO47" s="475"/>
      <c r="STP47" s="475"/>
      <c r="STQ47" s="475"/>
      <c r="STR47" s="475"/>
      <c r="STS47" s="475"/>
      <c r="STT47" s="475"/>
      <c r="STU47" s="475"/>
      <c r="STV47" s="475"/>
      <c r="STW47" s="475"/>
      <c r="STX47" s="475"/>
      <c r="STY47" s="475"/>
      <c r="STZ47" s="475"/>
      <c r="SUA47" s="475"/>
      <c r="SUB47" s="475"/>
      <c r="SUC47" s="475"/>
      <c r="SUD47" s="475"/>
      <c r="SUE47" s="475"/>
      <c r="SUF47" s="475"/>
      <c r="SUG47" s="475"/>
      <c r="SUH47" s="475"/>
      <c r="SUI47" s="475"/>
      <c r="SUJ47" s="475"/>
      <c r="SUK47" s="475"/>
      <c r="SUL47" s="475"/>
      <c r="SUM47" s="475"/>
      <c r="SUN47" s="475"/>
      <c r="SUO47" s="475"/>
      <c r="SUP47" s="475"/>
      <c r="SUQ47" s="475"/>
      <c r="SUR47" s="475"/>
      <c r="SUS47" s="475"/>
      <c r="SUT47" s="475"/>
      <c r="SUU47" s="475"/>
      <c r="SUV47" s="475"/>
      <c r="SUW47" s="475"/>
      <c r="SUX47" s="475"/>
      <c r="SUY47" s="475"/>
      <c r="SUZ47" s="475"/>
      <c r="SVA47" s="475"/>
      <c r="SVB47" s="475"/>
      <c r="SVC47" s="475"/>
      <c r="SVD47" s="475"/>
      <c r="SVE47" s="475"/>
      <c r="SVF47" s="475"/>
      <c r="SVG47" s="475"/>
      <c r="SVH47" s="475"/>
      <c r="SVI47" s="475"/>
      <c r="SVJ47" s="475"/>
      <c r="SVK47" s="475"/>
      <c r="SVL47" s="475"/>
      <c r="SVM47" s="475"/>
      <c r="SVN47" s="475"/>
      <c r="SVO47" s="475"/>
      <c r="SVP47" s="475"/>
      <c r="SVQ47" s="475"/>
      <c r="SVR47" s="475"/>
      <c r="SVS47" s="475"/>
      <c r="SVT47" s="475"/>
      <c r="SVU47" s="475"/>
      <c r="SVV47" s="475"/>
      <c r="SVW47" s="475"/>
      <c r="SVX47" s="475"/>
      <c r="SVY47" s="475"/>
      <c r="SVZ47" s="475"/>
      <c r="SWA47" s="475"/>
      <c r="SWB47" s="475"/>
      <c r="SWC47" s="475"/>
      <c r="SWD47" s="475"/>
      <c r="SWE47" s="475"/>
      <c r="SWF47" s="475"/>
      <c r="SWG47" s="475"/>
      <c r="SWH47" s="475"/>
      <c r="SWI47" s="475"/>
      <c r="SWJ47" s="475"/>
      <c r="SWK47" s="475"/>
      <c r="SWL47" s="475"/>
      <c r="SWM47" s="475"/>
      <c r="SWN47" s="475"/>
      <c r="SWO47" s="475"/>
      <c r="SWP47" s="475"/>
      <c r="SWQ47" s="475"/>
      <c r="SWR47" s="475"/>
      <c r="SWS47" s="475"/>
      <c r="SWT47" s="475"/>
      <c r="SWU47" s="475"/>
      <c r="SWV47" s="475"/>
      <c r="SWW47" s="475"/>
      <c r="SWX47" s="475"/>
      <c r="SWY47" s="475"/>
      <c r="SWZ47" s="475"/>
      <c r="SXA47" s="475"/>
      <c r="SXB47" s="475"/>
      <c r="SXC47" s="475"/>
      <c r="SXD47" s="475"/>
      <c r="SXE47" s="475"/>
      <c r="SXF47" s="475"/>
      <c r="SXG47" s="475"/>
      <c r="SXH47" s="475"/>
      <c r="SXI47" s="475"/>
      <c r="SXJ47" s="475"/>
      <c r="SXK47" s="475"/>
      <c r="SXL47" s="475"/>
      <c r="SXM47" s="475"/>
      <c r="SXN47" s="475"/>
      <c r="SXO47" s="475"/>
      <c r="SXP47" s="475"/>
      <c r="SXQ47" s="475"/>
      <c r="SXR47" s="475"/>
      <c r="SXS47" s="475"/>
      <c r="SXT47" s="475"/>
      <c r="SXU47" s="475"/>
      <c r="SXV47" s="475"/>
      <c r="SXW47" s="475"/>
      <c r="SXX47" s="475"/>
      <c r="SXY47" s="475"/>
      <c r="SXZ47" s="475"/>
      <c r="SYA47" s="475"/>
      <c r="SYB47" s="475"/>
      <c r="SYC47" s="475"/>
      <c r="SYD47" s="475"/>
      <c r="SYE47" s="475"/>
      <c r="SYF47" s="475"/>
      <c r="SYG47" s="475"/>
      <c r="SYH47" s="475"/>
      <c r="SYI47" s="475"/>
      <c r="SYJ47" s="475"/>
      <c r="SYK47" s="475"/>
      <c r="SYL47" s="475"/>
      <c r="SYM47" s="475"/>
      <c r="SYN47" s="475"/>
      <c r="SYO47" s="475"/>
      <c r="SYP47" s="475"/>
      <c r="SYQ47" s="475"/>
      <c r="SYR47" s="475"/>
      <c r="SYS47" s="475"/>
      <c r="SYT47" s="475"/>
      <c r="SYU47" s="475"/>
      <c r="SYV47" s="475"/>
      <c r="SYW47" s="475"/>
      <c r="SYX47" s="475"/>
      <c r="SYY47" s="475"/>
      <c r="SYZ47" s="475"/>
      <c r="SZA47" s="475"/>
      <c r="SZB47" s="475"/>
      <c r="SZC47" s="475"/>
      <c r="SZD47" s="475"/>
      <c r="SZE47" s="475"/>
      <c r="SZF47" s="475"/>
      <c r="SZG47" s="475"/>
      <c r="SZH47" s="475"/>
      <c r="SZI47" s="475"/>
      <c r="SZJ47" s="475"/>
      <c r="SZK47" s="475"/>
      <c r="SZL47" s="475"/>
      <c r="SZM47" s="475"/>
      <c r="SZN47" s="475"/>
      <c r="SZO47" s="475"/>
      <c r="SZP47" s="475"/>
      <c r="SZQ47" s="475"/>
      <c r="SZR47" s="475"/>
      <c r="SZS47" s="475"/>
      <c r="SZT47" s="475"/>
      <c r="SZU47" s="475"/>
      <c r="SZV47" s="475"/>
      <c r="SZW47" s="475"/>
      <c r="SZX47" s="475"/>
      <c r="SZY47" s="475"/>
      <c r="SZZ47" s="475"/>
      <c r="TAA47" s="475"/>
      <c r="TAB47" s="475"/>
      <c r="TAC47" s="475"/>
      <c r="TAD47" s="475"/>
      <c r="TAE47" s="475"/>
      <c r="TAF47" s="475"/>
      <c r="TAG47" s="475"/>
      <c r="TAH47" s="475"/>
      <c r="TAI47" s="475"/>
      <c r="TAJ47" s="475"/>
      <c r="TAK47" s="475"/>
      <c r="TAL47" s="475"/>
      <c r="TAM47" s="475"/>
      <c r="TAN47" s="475"/>
      <c r="TAO47" s="475"/>
      <c r="TAP47" s="475"/>
      <c r="TAQ47" s="475"/>
      <c r="TAR47" s="475"/>
      <c r="TAS47" s="475"/>
      <c r="TAT47" s="475"/>
      <c r="TAU47" s="475"/>
      <c r="TAV47" s="475"/>
      <c r="TAW47" s="475"/>
      <c r="TAX47" s="475"/>
      <c r="TAY47" s="475"/>
      <c r="TAZ47" s="475"/>
      <c r="TBA47" s="475"/>
      <c r="TBB47" s="475"/>
      <c r="TBC47" s="475"/>
      <c r="TBD47" s="475"/>
      <c r="TBE47" s="475"/>
      <c r="TBF47" s="475"/>
      <c r="TBG47" s="475"/>
      <c r="TBH47" s="475"/>
      <c r="TBI47" s="475"/>
      <c r="TBJ47" s="475"/>
      <c r="TBK47" s="475"/>
      <c r="TBL47" s="475"/>
      <c r="TBM47" s="475"/>
      <c r="TBN47" s="475"/>
      <c r="TBO47" s="475"/>
      <c r="TBP47" s="475"/>
      <c r="TBQ47" s="475"/>
      <c r="TBR47" s="475"/>
      <c r="TBS47" s="475"/>
      <c r="TBT47" s="475"/>
      <c r="TBU47" s="475"/>
      <c r="TBV47" s="475"/>
      <c r="TBW47" s="475"/>
      <c r="TBX47" s="475"/>
      <c r="TBY47" s="475"/>
      <c r="TBZ47" s="475"/>
      <c r="TCA47" s="475"/>
      <c r="TCB47" s="475"/>
      <c r="TCC47" s="475"/>
      <c r="TCD47" s="475"/>
      <c r="TCE47" s="475"/>
      <c r="TCF47" s="475"/>
      <c r="TCG47" s="475"/>
      <c r="TCH47" s="475"/>
      <c r="TCI47" s="475"/>
      <c r="TCJ47" s="475"/>
      <c r="TCK47" s="475"/>
      <c r="TCL47" s="475"/>
      <c r="TCM47" s="475"/>
      <c r="TCN47" s="475"/>
      <c r="TCO47" s="475"/>
      <c r="TCP47" s="475"/>
      <c r="TCQ47" s="475"/>
      <c r="TCR47" s="475"/>
      <c r="TCS47" s="475"/>
      <c r="TCT47" s="475"/>
      <c r="TCU47" s="475"/>
      <c r="TCV47" s="475"/>
      <c r="TCW47" s="475"/>
      <c r="TCX47" s="475"/>
      <c r="TCY47" s="475"/>
      <c r="TCZ47" s="475"/>
      <c r="TDA47" s="475"/>
      <c r="TDB47" s="475"/>
      <c r="TDC47" s="475"/>
      <c r="TDD47" s="475"/>
      <c r="TDE47" s="475"/>
      <c r="TDF47" s="475"/>
      <c r="TDG47" s="475"/>
      <c r="TDH47" s="475"/>
      <c r="TDI47" s="475"/>
      <c r="TDJ47" s="475"/>
      <c r="TDK47" s="475"/>
      <c r="TDL47" s="475"/>
      <c r="TDM47" s="475"/>
      <c r="TDN47" s="475"/>
      <c r="TDO47" s="475"/>
      <c r="TDP47" s="475"/>
      <c r="TDQ47" s="475"/>
      <c r="TDR47" s="475"/>
      <c r="TDS47" s="475"/>
      <c r="TDT47" s="475"/>
      <c r="TDU47" s="475"/>
      <c r="TDV47" s="475"/>
      <c r="TDW47" s="475"/>
      <c r="TDX47" s="475"/>
      <c r="TDY47" s="475"/>
      <c r="TDZ47" s="475"/>
      <c r="TEA47" s="475"/>
      <c r="TEB47" s="475"/>
      <c r="TEC47" s="475"/>
      <c r="TED47" s="475"/>
      <c r="TEE47" s="475"/>
      <c r="TEF47" s="475"/>
      <c r="TEG47" s="475"/>
      <c r="TEH47" s="475"/>
      <c r="TEI47" s="475"/>
      <c r="TEJ47" s="475"/>
      <c r="TEK47" s="475"/>
      <c r="TEL47" s="475"/>
      <c r="TEM47" s="475"/>
      <c r="TEN47" s="475"/>
      <c r="TEO47" s="475"/>
      <c r="TEP47" s="475"/>
      <c r="TEQ47" s="475"/>
      <c r="TER47" s="475"/>
      <c r="TES47" s="475"/>
      <c r="TET47" s="475"/>
      <c r="TEU47" s="475"/>
      <c r="TEV47" s="475"/>
      <c r="TEW47" s="475"/>
      <c r="TEX47" s="475"/>
      <c r="TEY47" s="475"/>
      <c r="TEZ47" s="475"/>
      <c r="TFA47" s="475"/>
      <c r="TFB47" s="475"/>
      <c r="TFC47" s="475"/>
      <c r="TFD47" s="475"/>
      <c r="TFE47" s="475"/>
      <c r="TFF47" s="475"/>
      <c r="TFG47" s="475"/>
      <c r="TFH47" s="475"/>
      <c r="TFI47" s="475"/>
      <c r="TFJ47" s="475"/>
      <c r="TFK47" s="475"/>
      <c r="TFL47" s="475"/>
      <c r="TFM47" s="475"/>
      <c r="TFN47" s="475"/>
      <c r="TFO47" s="475"/>
      <c r="TFP47" s="475"/>
      <c r="TFQ47" s="475"/>
      <c r="TFR47" s="475"/>
      <c r="TFS47" s="475"/>
      <c r="TFT47" s="475"/>
      <c r="TFU47" s="475"/>
      <c r="TFV47" s="475"/>
      <c r="TFW47" s="475"/>
      <c r="TFX47" s="475"/>
      <c r="TFY47" s="475"/>
      <c r="TFZ47" s="475"/>
      <c r="TGA47" s="475"/>
      <c r="TGB47" s="475"/>
      <c r="TGC47" s="475"/>
      <c r="TGD47" s="475"/>
      <c r="TGE47" s="475"/>
      <c r="TGF47" s="475"/>
      <c r="TGG47" s="475"/>
      <c r="TGH47" s="475"/>
      <c r="TGI47" s="475"/>
      <c r="TGJ47" s="475"/>
      <c r="TGK47" s="475"/>
      <c r="TGL47" s="475"/>
      <c r="TGM47" s="475"/>
      <c r="TGN47" s="475"/>
      <c r="TGO47" s="475"/>
      <c r="TGP47" s="475"/>
      <c r="TGQ47" s="475"/>
      <c r="TGR47" s="475"/>
      <c r="TGS47" s="475"/>
      <c r="TGT47" s="475"/>
      <c r="TGU47" s="475"/>
      <c r="TGV47" s="475"/>
      <c r="TGW47" s="475"/>
      <c r="TGX47" s="475"/>
      <c r="TGY47" s="475"/>
      <c r="TGZ47" s="475"/>
      <c r="THA47" s="475"/>
      <c r="THB47" s="475"/>
      <c r="THC47" s="475"/>
      <c r="THD47" s="475"/>
      <c r="THE47" s="475"/>
      <c r="THF47" s="475"/>
      <c r="THG47" s="475"/>
      <c r="THH47" s="475"/>
      <c r="THI47" s="475"/>
      <c r="THJ47" s="475"/>
      <c r="THK47" s="475"/>
      <c r="THL47" s="475"/>
      <c r="THM47" s="475"/>
      <c r="THN47" s="475"/>
      <c r="THO47" s="475"/>
      <c r="THP47" s="475"/>
      <c r="THQ47" s="475"/>
      <c r="THR47" s="475"/>
      <c r="THS47" s="475"/>
      <c r="THT47" s="475"/>
      <c r="THU47" s="475"/>
      <c r="THV47" s="475"/>
      <c r="THW47" s="475"/>
      <c r="THX47" s="475"/>
      <c r="THY47" s="475"/>
      <c r="THZ47" s="475"/>
      <c r="TIA47" s="475"/>
      <c r="TIB47" s="475"/>
      <c r="TIC47" s="475"/>
      <c r="TID47" s="475"/>
      <c r="TIE47" s="475"/>
      <c r="TIF47" s="475"/>
      <c r="TIG47" s="475"/>
      <c r="TIH47" s="475"/>
      <c r="TII47" s="475"/>
      <c r="TIJ47" s="475"/>
      <c r="TIK47" s="475"/>
      <c r="TIL47" s="475"/>
      <c r="TIM47" s="475"/>
      <c r="TIN47" s="475"/>
      <c r="TIO47" s="475"/>
      <c r="TIP47" s="475"/>
      <c r="TIQ47" s="475"/>
      <c r="TIR47" s="475"/>
      <c r="TIS47" s="475"/>
      <c r="TIT47" s="475"/>
      <c r="TIU47" s="475"/>
      <c r="TIV47" s="475"/>
      <c r="TIW47" s="475"/>
      <c r="TIX47" s="475"/>
      <c r="TIY47" s="475"/>
      <c r="TIZ47" s="475"/>
      <c r="TJA47" s="475"/>
      <c r="TJB47" s="475"/>
      <c r="TJC47" s="475"/>
      <c r="TJD47" s="475"/>
      <c r="TJE47" s="475"/>
      <c r="TJF47" s="475"/>
      <c r="TJG47" s="475"/>
      <c r="TJH47" s="475"/>
      <c r="TJI47" s="475"/>
      <c r="TJJ47" s="475"/>
      <c r="TJK47" s="475"/>
      <c r="TJL47" s="475"/>
      <c r="TJM47" s="475"/>
      <c r="TJN47" s="475"/>
      <c r="TJO47" s="475"/>
      <c r="TJP47" s="475"/>
      <c r="TJQ47" s="475"/>
      <c r="TJR47" s="475"/>
      <c r="TJS47" s="475"/>
      <c r="TJT47" s="475"/>
      <c r="TJU47" s="475"/>
      <c r="TJV47" s="475"/>
      <c r="TJW47" s="475"/>
      <c r="TJX47" s="475"/>
      <c r="TJY47" s="475"/>
      <c r="TJZ47" s="475"/>
      <c r="TKA47" s="475"/>
      <c r="TKB47" s="475"/>
      <c r="TKC47" s="475"/>
      <c r="TKD47" s="475"/>
      <c r="TKE47" s="475"/>
      <c r="TKF47" s="475"/>
      <c r="TKG47" s="475"/>
      <c r="TKH47" s="475"/>
      <c r="TKI47" s="475"/>
      <c r="TKJ47" s="475"/>
      <c r="TKK47" s="475"/>
      <c r="TKL47" s="475"/>
      <c r="TKM47" s="475"/>
      <c r="TKN47" s="475"/>
      <c r="TKO47" s="475"/>
      <c r="TKP47" s="475"/>
      <c r="TKQ47" s="475"/>
      <c r="TKR47" s="475"/>
      <c r="TKS47" s="475"/>
      <c r="TKT47" s="475"/>
      <c r="TKU47" s="475"/>
      <c r="TKV47" s="475"/>
      <c r="TKW47" s="475"/>
      <c r="TKX47" s="475"/>
      <c r="TKY47" s="475"/>
      <c r="TKZ47" s="475"/>
      <c r="TLA47" s="475"/>
      <c r="TLB47" s="475"/>
      <c r="TLC47" s="475"/>
      <c r="TLD47" s="475"/>
      <c r="TLE47" s="475"/>
      <c r="TLF47" s="475"/>
      <c r="TLG47" s="475"/>
      <c r="TLH47" s="475"/>
      <c r="TLI47" s="475"/>
      <c r="TLJ47" s="475"/>
      <c r="TLK47" s="475"/>
      <c r="TLL47" s="475"/>
      <c r="TLM47" s="475"/>
      <c r="TLN47" s="475"/>
      <c r="TLO47" s="475"/>
      <c r="TLP47" s="475"/>
      <c r="TLQ47" s="475"/>
      <c r="TLR47" s="475"/>
      <c r="TLS47" s="475"/>
      <c r="TLT47" s="475"/>
      <c r="TLU47" s="475"/>
      <c r="TLV47" s="475"/>
      <c r="TLW47" s="475"/>
      <c r="TLX47" s="475"/>
      <c r="TLY47" s="475"/>
      <c r="TLZ47" s="475"/>
      <c r="TMA47" s="475"/>
      <c r="TMB47" s="475"/>
      <c r="TMC47" s="475"/>
      <c r="TMD47" s="475"/>
      <c r="TME47" s="475"/>
      <c r="TMF47" s="475"/>
      <c r="TMG47" s="475"/>
      <c r="TMH47" s="475"/>
      <c r="TMI47" s="475"/>
      <c r="TMJ47" s="475"/>
      <c r="TMK47" s="475"/>
      <c r="TML47" s="475"/>
      <c r="TMM47" s="475"/>
      <c r="TMN47" s="475"/>
      <c r="TMO47" s="475"/>
      <c r="TMP47" s="475"/>
      <c r="TMQ47" s="475"/>
      <c r="TMR47" s="475"/>
      <c r="TMS47" s="475"/>
      <c r="TMT47" s="475"/>
      <c r="TMU47" s="475"/>
      <c r="TMV47" s="475"/>
      <c r="TMW47" s="475"/>
      <c r="TMX47" s="475"/>
      <c r="TMY47" s="475"/>
      <c r="TMZ47" s="475"/>
      <c r="TNA47" s="475"/>
      <c r="TNB47" s="475"/>
      <c r="TNC47" s="475"/>
      <c r="TND47" s="475"/>
      <c r="TNE47" s="475"/>
      <c r="TNF47" s="475"/>
      <c r="TNG47" s="475"/>
      <c r="TNH47" s="475"/>
      <c r="TNI47" s="475"/>
      <c r="TNJ47" s="475"/>
      <c r="TNK47" s="475"/>
      <c r="TNL47" s="475"/>
      <c r="TNM47" s="475"/>
      <c r="TNN47" s="475"/>
      <c r="TNO47" s="475"/>
      <c r="TNP47" s="475"/>
      <c r="TNQ47" s="475"/>
      <c r="TNR47" s="475"/>
      <c r="TNS47" s="475"/>
      <c r="TNT47" s="475"/>
      <c r="TNU47" s="475"/>
      <c r="TNV47" s="475"/>
      <c r="TNW47" s="475"/>
      <c r="TNX47" s="475"/>
      <c r="TNY47" s="475"/>
      <c r="TNZ47" s="475"/>
      <c r="TOA47" s="475"/>
      <c r="TOB47" s="475"/>
      <c r="TOC47" s="475"/>
      <c r="TOD47" s="475"/>
      <c r="TOE47" s="475"/>
      <c r="TOF47" s="475"/>
      <c r="TOG47" s="475"/>
      <c r="TOH47" s="475"/>
      <c r="TOI47" s="475"/>
      <c r="TOJ47" s="475"/>
      <c r="TOK47" s="475"/>
      <c r="TOL47" s="475"/>
      <c r="TOM47" s="475"/>
      <c r="TON47" s="475"/>
      <c r="TOO47" s="475"/>
      <c r="TOP47" s="475"/>
      <c r="TOQ47" s="475"/>
      <c r="TOR47" s="475"/>
      <c r="TOS47" s="475"/>
      <c r="TOT47" s="475"/>
      <c r="TOU47" s="475"/>
      <c r="TOV47" s="475"/>
      <c r="TOW47" s="475"/>
      <c r="TOX47" s="475"/>
      <c r="TOY47" s="475"/>
      <c r="TOZ47" s="475"/>
      <c r="TPA47" s="475"/>
      <c r="TPB47" s="475"/>
      <c r="TPC47" s="475"/>
      <c r="TPD47" s="475"/>
      <c r="TPE47" s="475"/>
      <c r="TPF47" s="475"/>
      <c r="TPG47" s="475"/>
      <c r="TPH47" s="475"/>
      <c r="TPI47" s="475"/>
      <c r="TPJ47" s="475"/>
      <c r="TPK47" s="475"/>
      <c r="TPL47" s="475"/>
      <c r="TPM47" s="475"/>
      <c r="TPN47" s="475"/>
      <c r="TPO47" s="475"/>
      <c r="TPP47" s="475"/>
      <c r="TPQ47" s="475"/>
      <c r="TPR47" s="475"/>
      <c r="TPS47" s="475"/>
      <c r="TPT47" s="475"/>
      <c r="TPU47" s="475"/>
      <c r="TPV47" s="475"/>
      <c r="TPW47" s="475"/>
      <c r="TPX47" s="475"/>
      <c r="TPY47" s="475"/>
      <c r="TPZ47" s="475"/>
      <c r="TQA47" s="475"/>
      <c r="TQB47" s="475"/>
      <c r="TQC47" s="475"/>
      <c r="TQD47" s="475"/>
      <c r="TQE47" s="475"/>
      <c r="TQF47" s="475"/>
      <c r="TQG47" s="475"/>
      <c r="TQH47" s="475"/>
      <c r="TQI47" s="475"/>
      <c r="TQJ47" s="475"/>
      <c r="TQK47" s="475"/>
      <c r="TQL47" s="475"/>
      <c r="TQM47" s="475"/>
      <c r="TQN47" s="475"/>
      <c r="TQO47" s="475"/>
      <c r="TQP47" s="475"/>
      <c r="TQQ47" s="475"/>
      <c r="TQR47" s="475"/>
      <c r="TQS47" s="475"/>
      <c r="TQT47" s="475"/>
      <c r="TQU47" s="475"/>
      <c r="TQV47" s="475"/>
      <c r="TQW47" s="475"/>
      <c r="TQX47" s="475"/>
      <c r="TQY47" s="475"/>
      <c r="TQZ47" s="475"/>
      <c r="TRA47" s="475"/>
      <c r="TRB47" s="475"/>
      <c r="TRC47" s="475"/>
      <c r="TRD47" s="475"/>
      <c r="TRE47" s="475"/>
      <c r="TRF47" s="475"/>
      <c r="TRG47" s="475"/>
      <c r="TRH47" s="475"/>
      <c r="TRI47" s="475"/>
      <c r="TRJ47" s="475"/>
      <c r="TRK47" s="475"/>
      <c r="TRL47" s="475"/>
      <c r="TRM47" s="475"/>
      <c r="TRN47" s="475"/>
      <c r="TRO47" s="475"/>
      <c r="TRP47" s="475"/>
      <c r="TRQ47" s="475"/>
      <c r="TRR47" s="475"/>
      <c r="TRS47" s="475"/>
      <c r="TRT47" s="475"/>
      <c r="TRU47" s="475"/>
      <c r="TRV47" s="475"/>
      <c r="TRW47" s="475"/>
      <c r="TRX47" s="475"/>
      <c r="TRY47" s="475"/>
      <c r="TRZ47" s="475"/>
      <c r="TSA47" s="475"/>
      <c r="TSB47" s="475"/>
      <c r="TSC47" s="475"/>
      <c r="TSD47" s="475"/>
      <c r="TSE47" s="475"/>
      <c r="TSF47" s="475"/>
      <c r="TSG47" s="475"/>
      <c r="TSH47" s="475"/>
      <c r="TSI47" s="475"/>
      <c r="TSJ47" s="475"/>
      <c r="TSK47" s="475"/>
      <c r="TSL47" s="475"/>
      <c r="TSM47" s="475"/>
      <c r="TSN47" s="475"/>
      <c r="TSO47" s="475"/>
      <c r="TSP47" s="475"/>
      <c r="TSQ47" s="475"/>
      <c r="TSR47" s="475"/>
      <c r="TSS47" s="475"/>
      <c r="TST47" s="475"/>
      <c r="TSU47" s="475"/>
      <c r="TSV47" s="475"/>
      <c r="TSW47" s="475"/>
      <c r="TSX47" s="475"/>
      <c r="TSY47" s="475"/>
      <c r="TSZ47" s="475"/>
      <c r="TTA47" s="475"/>
      <c r="TTB47" s="475"/>
      <c r="TTC47" s="475"/>
      <c r="TTD47" s="475"/>
      <c r="TTE47" s="475"/>
      <c r="TTF47" s="475"/>
      <c r="TTG47" s="475"/>
      <c r="TTH47" s="475"/>
      <c r="TTI47" s="475"/>
      <c r="TTJ47" s="475"/>
      <c r="TTK47" s="475"/>
      <c r="TTL47" s="475"/>
      <c r="TTM47" s="475"/>
      <c r="TTN47" s="475"/>
      <c r="TTO47" s="475"/>
      <c r="TTP47" s="475"/>
      <c r="TTQ47" s="475"/>
      <c r="TTR47" s="475"/>
      <c r="TTS47" s="475"/>
      <c r="TTT47" s="475"/>
      <c r="TTU47" s="475"/>
      <c r="TTV47" s="475"/>
      <c r="TTW47" s="475"/>
      <c r="TTX47" s="475"/>
      <c r="TTY47" s="475"/>
      <c r="TTZ47" s="475"/>
      <c r="TUA47" s="475"/>
      <c r="TUB47" s="475"/>
      <c r="TUC47" s="475"/>
      <c r="TUD47" s="475"/>
      <c r="TUE47" s="475"/>
      <c r="TUF47" s="475"/>
      <c r="TUG47" s="475"/>
      <c r="TUH47" s="475"/>
      <c r="TUI47" s="475"/>
      <c r="TUJ47" s="475"/>
      <c r="TUK47" s="475"/>
      <c r="TUL47" s="475"/>
      <c r="TUM47" s="475"/>
      <c r="TUN47" s="475"/>
      <c r="TUO47" s="475"/>
      <c r="TUP47" s="475"/>
      <c r="TUQ47" s="475"/>
      <c r="TUR47" s="475"/>
      <c r="TUS47" s="475"/>
      <c r="TUT47" s="475"/>
      <c r="TUU47" s="475"/>
      <c r="TUV47" s="475"/>
      <c r="TUW47" s="475"/>
      <c r="TUX47" s="475"/>
      <c r="TUY47" s="475"/>
      <c r="TUZ47" s="475"/>
      <c r="TVA47" s="475"/>
      <c r="TVB47" s="475"/>
      <c r="TVC47" s="475"/>
      <c r="TVD47" s="475"/>
      <c r="TVE47" s="475"/>
      <c r="TVF47" s="475"/>
      <c r="TVG47" s="475"/>
      <c r="TVH47" s="475"/>
      <c r="TVI47" s="475"/>
      <c r="TVJ47" s="475"/>
      <c r="TVK47" s="475"/>
      <c r="TVL47" s="475"/>
      <c r="TVM47" s="475"/>
      <c r="TVN47" s="475"/>
      <c r="TVO47" s="475"/>
      <c r="TVP47" s="475"/>
      <c r="TVQ47" s="475"/>
      <c r="TVR47" s="475"/>
      <c r="TVS47" s="475"/>
      <c r="TVT47" s="475"/>
      <c r="TVU47" s="475"/>
      <c r="TVV47" s="475"/>
      <c r="TVW47" s="475"/>
      <c r="TVX47" s="475"/>
      <c r="TVY47" s="475"/>
      <c r="TVZ47" s="475"/>
      <c r="TWA47" s="475"/>
      <c r="TWB47" s="475"/>
      <c r="TWC47" s="475"/>
      <c r="TWD47" s="475"/>
      <c r="TWE47" s="475"/>
      <c r="TWF47" s="475"/>
      <c r="TWG47" s="475"/>
      <c r="TWH47" s="475"/>
      <c r="TWI47" s="475"/>
      <c r="TWJ47" s="475"/>
      <c r="TWK47" s="475"/>
      <c r="TWL47" s="475"/>
      <c r="TWM47" s="475"/>
      <c r="TWN47" s="475"/>
      <c r="TWO47" s="475"/>
      <c r="TWP47" s="475"/>
      <c r="TWQ47" s="475"/>
      <c r="TWR47" s="475"/>
      <c r="TWS47" s="475"/>
      <c r="TWT47" s="475"/>
      <c r="TWU47" s="475"/>
      <c r="TWV47" s="475"/>
      <c r="TWW47" s="475"/>
      <c r="TWX47" s="475"/>
      <c r="TWY47" s="475"/>
      <c r="TWZ47" s="475"/>
      <c r="TXA47" s="475"/>
      <c r="TXB47" s="475"/>
      <c r="TXC47" s="475"/>
      <c r="TXD47" s="475"/>
      <c r="TXE47" s="475"/>
      <c r="TXF47" s="475"/>
      <c r="TXG47" s="475"/>
      <c r="TXH47" s="475"/>
      <c r="TXI47" s="475"/>
      <c r="TXJ47" s="475"/>
      <c r="TXK47" s="475"/>
      <c r="TXL47" s="475"/>
      <c r="TXM47" s="475"/>
      <c r="TXN47" s="475"/>
      <c r="TXO47" s="475"/>
      <c r="TXP47" s="475"/>
      <c r="TXQ47" s="475"/>
      <c r="TXR47" s="475"/>
      <c r="TXS47" s="475"/>
      <c r="TXT47" s="475"/>
      <c r="TXU47" s="475"/>
      <c r="TXV47" s="475"/>
      <c r="TXW47" s="475"/>
      <c r="TXX47" s="475"/>
      <c r="TXY47" s="475"/>
      <c r="TXZ47" s="475"/>
      <c r="TYA47" s="475"/>
      <c r="TYB47" s="475"/>
      <c r="TYC47" s="475"/>
      <c r="TYD47" s="475"/>
      <c r="TYE47" s="475"/>
      <c r="TYF47" s="475"/>
      <c r="TYG47" s="475"/>
      <c r="TYH47" s="475"/>
      <c r="TYI47" s="475"/>
      <c r="TYJ47" s="475"/>
      <c r="TYK47" s="475"/>
      <c r="TYL47" s="475"/>
      <c r="TYM47" s="475"/>
      <c r="TYN47" s="475"/>
      <c r="TYO47" s="475"/>
      <c r="TYP47" s="475"/>
      <c r="TYQ47" s="475"/>
      <c r="TYR47" s="475"/>
      <c r="TYS47" s="475"/>
      <c r="TYT47" s="475"/>
      <c r="TYU47" s="475"/>
      <c r="TYV47" s="475"/>
      <c r="TYW47" s="475"/>
      <c r="TYX47" s="475"/>
      <c r="TYY47" s="475"/>
      <c r="TYZ47" s="475"/>
      <c r="TZA47" s="475"/>
      <c r="TZB47" s="475"/>
      <c r="TZC47" s="475"/>
      <c r="TZD47" s="475"/>
      <c r="TZE47" s="475"/>
      <c r="TZF47" s="475"/>
      <c r="TZG47" s="475"/>
      <c r="TZH47" s="475"/>
      <c r="TZI47" s="475"/>
      <c r="TZJ47" s="475"/>
      <c r="TZK47" s="475"/>
      <c r="TZL47" s="475"/>
      <c r="TZM47" s="475"/>
      <c r="TZN47" s="475"/>
      <c r="TZO47" s="475"/>
      <c r="TZP47" s="475"/>
      <c r="TZQ47" s="475"/>
      <c r="TZR47" s="475"/>
      <c r="TZS47" s="475"/>
      <c r="TZT47" s="475"/>
      <c r="TZU47" s="475"/>
      <c r="TZV47" s="475"/>
      <c r="TZW47" s="475"/>
      <c r="TZX47" s="475"/>
      <c r="TZY47" s="475"/>
      <c r="TZZ47" s="475"/>
      <c r="UAA47" s="475"/>
      <c r="UAB47" s="475"/>
      <c r="UAC47" s="475"/>
      <c r="UAD47" s="475"/>
      <c r="UAE47" s="475"/>
      <c r="UAF47" s="475"/>
      <c r="UAG47" s="475"/>
      <c r="UAH47" s="475"/>
      <c r="UAI47" s="475"/>
      <c r="UAJ47" s="475"/>
      <c r="UAK47" s="475"/>
      <c r="UAL47" s="475"/>
      <c r="UAM47" s="475"/>
      <c r="UAN47" s="475"/>
      <c r="UAO47" s="475"/>
      <c r="UAP47" s="475"/>
      <c r="UAQ47" s="475"/>
      <c r="UAR47" s="475"/>
      <c r="UAS47" s="475"/>
      <c r="UAT47" s="475"/>
      <c r="UAU47" s="475"/>
      <c r="UAV47" s="475"/>
      <c r="UAW47" s="475"/>
      <c r="UAX47" s="475"/>
      <c r="UAY47" s="475"/>
      <c r="UAZ47" s="475"/>
      <c r="UBA47" s="475"/>
      <c r="UBB47" s="475"/>
      <c r="UBC47" s="475"/>
      <c r="UBD47" s="475"/>
      <c r="UBE47" s="475"/>
      <c r="UBF47" s="475"/>
      <c r="UBG47" s="475"/>
      <c r="UBH47" s="475"/>
      <c r="UBI47" s="475"/>
      <c r="UBJ47" s="475"/>
      <c r="UBK47" s="475"/>
      <c r="UBL47" s="475"/>
      <c r="UBM47" s="475"/>
      <c r="UBN47" s="475"/>
      <c r="UBO47" s="475"/>
      <c r="UBP47" s="475"/>
      <c r="UBQ47" s="475"/>
      <c r="UBR47" s="475"/>
      <c r="UBS47" s="475"/>
      <c r="UBT47" s="475"/>
      <c r="UBU47" s="475"/>
      <c r="UBV47" s="475"/>
      <c r="UBW47" s="475"/>
      <c r="UBX47" s="475"/>
      <c r="UBY47" s="475"/>
      <c r="UBZ47" s="475"/>
      <c r="UCA47" s="475"/>
      <c r="UCB47" s="475"/>
      <c r="UCC47" s="475"/>
      <c r="UCD47" s="475"/>
      <c r="UCE47" s="475"/>
      <c r="UCF47" s="475"/>
      <c r="UCG47" s="475"/>
      <c r="UCH47" s="475"/>
      <c r="UCI47" s="475"/>
      <c r="UCJ47" s="475"/>
      <c r="UCK47" s="475"/>
      <c r="UCL47" s="475"/>
      <c r="UCM47" s="475"/>
      <c r="UCN47" s="475"/>
      <c r="UCO47" s="475"/>
      <c r="UCP47" s="475"/>
      <c r="UCQ47" s="475"/>
      <c r="UCR47" s="475"/>
      <c r="UCS47" s="475"/>
      <c r="UCT47" s="475"/>
      <c r="UCU47" s="475"/>
      <c r="UCV47" s="475"/>
      <c r="UCW47" s="475"/>
      <c r="UCX47" s="475"/>
      <c r="UCY47" s="475"/>
      <c r="UCZ47" s="475"/>
      <c r="UDA47" s="475"/>
      <c r="UDB47" s="475"/>
      <c r="UDC47" s="475"/>
      <c r="UDD47" s="475"/>
      <c r="UDE47" s="475"/>
      <c r="UDF47" s="475"/>
      <c r="UDG47" s="475"/>
      <c r="UDH47" s="475"/>
      <c r="UDI47" s="475"/>
      <c r="UDJ47" s="475"/>
      <c r="UDK47" s="475"/>
      <c r="UDL47" s="475"/>
      <c r="UDM47" s="475"/>
      <c r="UDN47" s="475"/>
      <c r="UDO47" s="475"/>
      <c r="UDP47" s="475"/>
      <c r="UDQ47" s="475"/>
      <c r="UDR47" s="475"/>
      <c r="UDS47" s="475"/>
      <c r="UDT47" s="475"/>
      <c r="UDU47" s="475"/>
      <c r="UDV47" s="475"/>
      <c r="UDW47" s="475"/>
      <c r="UDX47" s="475"/>
      <c r="UDY47" s="475"/>
      <c r="UDZ47" s="475"/>
      <c r="UEA47" s="475"/>
      <c r="UEB47" s="475"/>
      <c r="UEC47" s="475"/>
      <c r="UED47" s="475"/>
      <c r="UEE47" s="475"/>
      <c r="UEF47" s="475"/>
      <c r="UEG47" s="475"/>
      <c r="UEH47" s="475"/>
      <c r="UEI47" s="475"/>
      <c r="UEJ47" s="475"/>
      <c r="UEK47" s="475"/>
      <c r="UEL47" s="475"/>
      <c r="UEM47" s="475"/>
      <c r="UEN47" s="475"/>
      <c r="UEO47" s="475"/>
      <c r="UEP47" s="475"/>
      <c r="UEQ47" s="475"/>
      <c r="UER47" s="475"/>
      <c r="UES47" s="475"/>
      <c r="UET47" s="475"/>
      <c r="UEU47" s="475"/>
      <c r="UEV47" s="475"/>
      <c r="UEW47" s="475"/>
      <c r="UEX47" s="475"/>
      <c r="UEY47" s="475"/>
      <c r="UEZ47" s="475"/>
      <c r="UFA47" s="475"/>
      <c r="UFB47" s="475"/>
      <c r="UFC47" s="475"/>
      <c r="UFD47" s="475"/>
      <c r="UFE47" s="475"/>
      <c r="UFF47" s="475"/>
      <c r="UFG47" s="475"/>
      <c r="UFH47" s="475"/>
      <c r="UFI47" s="475"/>
      <c r="UFJ47" s="475"/>
      <c r="UFK47" s="475"/>
      <c r="UFL47" s="475"/>
      <c r="UFM47" s="475"/>
      <c r="UFN47" s="475"/>
      <c r="UFO47" s="475"/>
      <c r="UFP47" s="475"/>
      <c r="UFQ47" s="475"/>
      <c r="UFR47" s="475"/>
      <c r="UFS47" s="475"/>
      <c r="UFT47" s="475"/>
      <c r="UFU47" s="475"/>
      <c r="UFV47" s="475"/>
      <c r="UFW47" s="475"/>
      <c r="UFX47" s="475"/>
      <c r="UFY47" s="475"/>
      <c r="UFZ47" s="475"/>
      <c r="UGA47" s="475"/>
      <c r="UGB47" s="475"/>
      <c r="UGC47" s="475"/>
      <c r="UGD47" s="475"/>
      <c r="UGE47" s="475"/>
      <c r="UGF47" s="475"/>
      <c r="UGG47" s="475"/>
      <c r="UGH47" s="475"/>
      <c r="UGI47" s="475"/>
      <c r="UGJ47" s="475"/>
      <c r="UGK47" s="475"/>
      <c r="UGL47" s="475"/>
      <c r="UGM47" s="475"/>
      <c r="UGN47" s="475"/>
      <c r="UGO47" s="475"/>
      <c r="UGP47" s="475"/>
      <c r="UGQ47" s="475"/>
      <c r="UGR47" s="475"/>
      <c r="UGS47" s="475"/>
      <c r="UGT47" s="475"/>
      <c r="UGU47" s="475"/>
      <c r="UGV47" s="475"/>
      <c r="UGW47" s="475"/>
      <c r="UGX47" s="475"/>
      <c r="UGY47" s="475"/>
      <c r="UGZ47" s="475"/>
      <c r="UHA47" s="475"/>
      <c r="UHB47" s="475"/>
      <c r="UHC47" s="475"/>
      <c r="UHD47" s="475"/>
      <c r="UHE47" s="475"/>
      <c r="UHF47" s="475"/>
      <c r="UHG47" s="475"/>
      <c r="UHH47" s="475"/>
      <c r="UHI47" s="475"/>
      <c r="UHJ47" s="475"/>
      <c r="UHK47" s="475"/>
      <c r="UHL47" s="475"/>
      <c r="UHM47" s="475"/>
      <c r="UHN47" s="475"/>
      <c r="UHO47" s="475"/>
      <c r="UHP47" s="475"/>
      <c r="UHQ47" s="475"/>
      <c r="UHR47" s="475"/>
      <c r="UHS47" s="475"/>
      <c r="UHT47" s="475"/>
      <c r="UHU47" s="475"/>
      <c r="UHV47" s="475"/>
      <c r="UHW47" s="475"/>
      <c r="UHX47" s="475"/>
      <c r="UHY47" s="475"/>
      <c r="UHZ47" s="475"/>
      <c r="UIA47" s="475"/>
      <c r="UIB47" s="475"/>
      <c r="UIC47" s="475"/>
      <c r="UID47" s="475"/>
      <c r="UIE47" s="475"/>
      <c r="UIF47" s="475"/>
      <c r="UIG47" s="475"/>
      <c r="UIH47" s="475"/>
      <c r="UII47" s="475"/>
      <c r="UIJ47" s="475"/>
      <c r="UIK47" s="475"/>
      <c r="UIL47" s="475"/>
      <c r="UIM47" s="475"/>
      <c r="UIN47" s="475"/>
      <c r="UIO47" s="475"/>
      <c r="UIP47" s="475"/>
      <c r="UIQ47" s="475"/>
      <c r="UIR47" s="475"/>
      <c r="UIS47" s="475"/>
      <c r="UIT47" s="475"/>
      <c r="UIU47" s="475"/>
      <c r="UIV47" s="475"/>
      <c r="UIW47" s="475"/>
      <c r="UIX47" s="475"/>
      <c r="UIY47" s="475"/>
      <c r="UIZ47" s="475"/>
      <c r="UJA47" s="475"/>
      <c r="UJB47" s="475"/>
      <c r="UJC47" s="475"/>
      <c r="UJD47" s="475"/>
      <c r="UJE47" s="475"/>
      <c r="UJF47" s="475"/>
      <c r="UJG47" s="475"/>
      <c r="UJH47" s="475"/>
      <c r="UJI47" s="475"/>
      <c r="UJJ47" s="475"/>
      <c r="UJK47" s="475"/>
      <c r="UJL47" s="475"/>
      <c r="UJM47" s="475"/>
      <c r="UJN47" s="475"/>
      <c r="UJO47" s="475"/>
      <c r="UJP47" s="475"/>
      <c r="UJQ47" s="475"/>
      <c r="UJR47" s="475"/>
      <c r="UJS47" s="475"/>
      <c r="UJT47" s="475"/>
      <c r="UJU47" s="475"/>
      <c r="UJV47" s="475"/>
      <c r="UJW47" s="475"/>
      <c r="UJX47" s="475"/>
      <c r="UJY47" s="475"/>
      <c r="UJZ47" s="475"/>
      <c r="UKA47" s="475"/>
      <c r="UKB47" s="475"/>
      <c r="UKC47" s="475"/>
      <c r="UKD47" s="475"/>
      <c r="UKE47" s="475"/>
      <c r="UKF47" s="475"/>
      <c r="UKG47" s="475"/>
      <c r="UKH47" s="475"/>
      <c r="UKI47" s="475"/>
      <c r="UKJ47" s="475"/>
      <c r="UKK47" s="475"/>
      <c r="UKL47" s="475"/>
      <c r="UKM47" s="475"/>
      <c r="UKN47" s="475"/>
      <c r="UKO47" s="475"/>
      <c r="UKP47" s="475"/>
      <c r="UKQ47" s="475"/>
      <c r="UKR47" s="475"/>
      <c r="UKS47" s="475"/>
      <c r="UKT47" s="475"/>
      <c r="UKU47" s="475"/>
      <c r="UKV47" s="475"/>
      <c r="UKW47" s="475"/>
      <c r="UKX47" s="475"/>
      <c r="UKY47" s="475"/>
      <c r="UKZ47" s="475"/>
      <c r="ULA47" s="475"/>
      <c r="ULB47" s="475"/>
      <c r="ULC47" s="475"/>
      <c r="ULD47" s="475"/>
      <c r="ULE47" s="475"/>
      <c r="ULF47" s="475"/>
      <c r="ULG47" s="475"/>
      <c r="ULH47" s="475"/>
      <c r="ULI47" s="475"/>
      <c r="ULJ47" s="475"/>
      <c r="ULK47" s="475"/>
      <c r="ULL47" s="475"/>
      <c r="ULM47" s="475"/>
      <c r="ULN47" s="475"/>
      <c r="ULO47" s="475"/>
      <c r="ULP47" s="475"/>
      <c r="ULQ47" s="475"/>
      <c r="ULR47" s="475"/>
      <c r="ULS47" s="475"/>
      <c r="ULT47" s="475"/>
      <c r="ULU47" s="475"/>
      <c r="ULV47" s="475"/>
      <c r="ULW47" s="475"/>
      <c r="ULX47" s="475"/>
      <c r="ULY47" s="475"/>
      <c r="ULZ47" s="475"/>
      <c r="UMA47" s="475"/>
      <c r="UMB47" s="475"/>
      <c r="UMC47" s="475"/>
      <c r="UMD47" s="475"/>
      <c r="UME47" s="475"/>
      <c r="UMF47" s="475"/>
      <c r="UMG47" s="475"/>
      <c r="UMH47" s="475"/>
      <c r="UMI47" s="475"/>
      <c r="UMJ47" s="475"/>
      <c r="UMK47" s="475"/>
      <c r="UML47" s="475"/>
      <c r="UMM47" s="475"/>
      <c r="UMN47" s="475"/>
      <c r="UMO47" s="475"/>
      <c r="UMP47" s="475"/>
      <c r="UMQ47" s="475"/>
      <c r="UMR47" s="475"/>
      <c r="UMS47" s="475"/>
      <c r="UMT47" s="475"/>
      <c r="UMU47" s="475"/>
      <c r="UMV47" s="475"/>
      <c r="UMW47" s="475"/>
      <c r="UMX47" s="475"/>
      <c r="UMY47" s="475"/>
      <c r="UMZ47" s="475"/>
      <c r="UNA47" s="475"/>
      <c r="UNB47" s="475"/>
      <c r="UNC47" s="475"/>
      <c r="UND47" s="475"/>
      <c r="UNE47" s="475"/>
      <c r="UNF47" s="475"/>
      <c r="UNG47" s="475"/>
      <c r="UNH47" s="475"/>
      <c r="UNI47" s="475"/>
      <c r="UNJ47" s="475"/>
      <c r="UNK47" s="475"/>
      <c r="UNL47" s="475"/>
      <c r="UNM47" s="475"/>
      <c r="UNN47" s="475"/>
      <c r="UNO47" s="475"/>
      <c r="UNP47" s="475"/>
      <c r="UNQ47" s="475"/>
      <c r="UNR47" s="475"/>
      <c r="UNS47" s="475"/>
      <c r="UNT47" s="475"/>
      <c r="UNU47" s="475"/>
      <c r="UNV47" s="475"/>
      <c r="UNW47" s="475"/>
      <c r="UNX47" s="475"/>
      <c r="UNY47" s="475"/>
      <c r="UNZ47" s="475"/>
      <c r="UOA47" s="475"/>
      <c r="UOB47" s="475"/>
      <c r="UOC47" s="475"/>
      <c r="UOD47" s="475"/>
      <c r="UOE47" s="475"/>
      <c r="UOF47" s="475"/>
      <c r="UOG47" s="475"/>
      <c r="UOH47" s="475"/>
      <c r="UOI47" s="475"/>
      <c r="UOJ47" s="475"/>
      <c r="UOK47" s="475"/>
      <c r="UOL47" s="475"/>
      <c r="UOM47" s="475"/>
      <c r="UON47" s="475"/>
      <c r="UOO47" s="475"/>
      <c r="UOP47" s="475"/>
      <c r="UOQ47" s="475"/>
      <c r="UOR47" s="475"/>
      <c r="UOS47" s="475"/>
      <c r="UOT47" s="475"/>
      <c r="UOU47" s="475"/>
      <c r="UOV47" s="475"/>
      <c r="UOW47" s="475"/>
      <c r="UOX47" s="475"/>
      <c r="UOY47" s="475"/>
      <c r="UOZ47" s="475"/>
      <c r="UPA47" s="475"/>
      <c r="UPB47" s="475"/>
      <c r="UPC47" s="475"/>
      <c r="UPD47" s="475"/>
      <c r="UPE47" s="475"/>
      <c r="UPF47" s="475"/>
      <c r="UPG47" s="475"/>
      <c r="UPH47" s="475"/>
      <c r="UPI47" s="475"/>
      <c r="UPJ47" s="475"/>
      <c r="UPK47" s="475"/>
      <c r="UPL47" s="475"/>
      <c r="UPM47" s="475"/>
      <c r="UPN47" s="475"/>
      <c r="UPO47" s="475"/>
      <c r="UPP47" s="475"/>
      <c r="UPQ47" s="475"/>
      <c r="UPR47" s="475"/>
      <c r="UPS47" s="475"/>
      <c r="UPT47" s="475"/>
      <c r="UPU47" s="475"/>
      <c r="UPV47" s="475"/>
      <c r="UPW47" s="475"/>
      <c r="UPX47" s="475"/>
      <c r="UPY47" s="475"/>
      <c r="UPZ47" s="475"/>
      <c r="UQA47" s="475"/>
      <c r="UQB47" s="475"/>
      <c r="UQC47" s="475"/>
      <c r="UQD47" s="475"/>
      <c r="UQE47" s="475"/>
      <c r="UQF47" s="475"/>
      <c r="UQG47" s="475"/>
      <c r="UQH47" s="475"/>
      <c r="UQI47" s="475"/>
      <c r="UQJ47" s="475"/>
      <c r="UQK47" s="475"/>
      <c r="UQL47" s="475"/>
      <c r="UQM47" s="475"/>
      <c r="UQN47" s="475"/>
      <c r="UQO47" s="475"/>
      <c r="UQP47" s="475"/>
      <c r="UQQ47" s="475"/>
      <c r="UQR47" s="475"/>
      <c r="UQS47" s="475"/>
      <c r="UQT47" s="475"/>
      <c r="UQU47" s="475"/>
      <c r="UQV47" s="475"/>
      <c r="UQW47" s="475"/>
      <c r="UQX47" s="475"/>
      <c r="UQY47" s="475"/>
      <c r="UQZ47" s="475"/>
      <c r="URA47" s="475"/>
      <c r="URB47" s="475"/>
      <c r="URC47" s="475"/>
      <c r="URD47" s="475"/>
      <c r="URE47" s="475"/>
      <c r="URF47" s="475"/>
      <c r="URG47" s="475"/>
      <c r="URH47" s="475"/>
      <c r="URI47" s="475"/>
      <c r="URJ47" s="475"/>
      <c r="URK47" s="475"/>
      <c r="URL47" s="475"/>
      <c r="URM47" s="475"/>
      <c r="URN47" s="475"/>
      <c r="URO47" s="475"/>
      <c r="URP47" s="475"/>
      <c r="URQ47" s="475"/>
      <c r="URR47" s="475"/>
      <c r="URS47" s="475"/>
      <c r="URT47" s="475"/>
      <c r="URU47" s="475"/>
      <c r="URV47" s="475"/>
      <c r="URW47" s="475"/>
      <c r="URX47" s="475"/>
      <c r="URY47" s="475"/>
      <c r="URZ47" s="475"/>
      <c r="USA47" s="475"/>
      <c r="USB47" s="475"/>
      <c r="USC47" s="475"/>
      <c r="USD47" s="475"/>
      <c r="USE47" s="475"/>
      <c r="USF47" s="475"/>
      <c r="USG47" s="475"/>
      <c r="USH47" s="475"/>
      <c r="USI47" s="475"/>
      <c r="USJ47" s="475"/>
      <c r="USK47" s="475"/>
      <c r="USL47" s="475"/>
      <c r="USM47" s="475"/>
      <c r="USN47" s="475"/>
      <c r="USO47" s="475"/>
      <c r="USP47" s="475"/>
      <c r="USQ47" s="475"/>
      <c r="USR47" s="475"/>
      <c r="USS47" s="475"/>
      <c r="UST47" s="475"/>
      <c r="USU47" s="475"/>
      <c r="USV47" s="475"/>
      <c r="USW47" s="475"/>
      <c r="USX47" s="475"/>
      <c r="USY47" s="475"/>
      <c r="USZ47" s="475"/>
      <c r="UTA47" s="475"/>
      <c r="UTB47" s="475"/>
      <c r="UTC47" s="475"/>
      <c r="UTD47" s="475"/>
      <c r="UTE47" s="475"/>
      <c r="UTF47" s="475"/>
      <c r="UTG47" s="475"/>
      <c r="UTH47" s="475"/>
      <c r="UTI47" s="475"/>
      <c r="UTJ47" s="475"/>
      <c r="UTK47" s="475"/>
      <c r="UTL47" s="475"/>
      <c r="UTM47" s="475"/>
      <c r="UTN47" s="475"/>
      <c r="UTO47" s="475"/>
      <c r="UTP47" s="475"/>
      <c r="UTQ47" s="475"/>
      <c r="UTR47" s="475"/>
      <c r="UTS47" s="475"/>
      <c r="UTT47" s="475"/>
      <c r="UTU47" s="475"/>
      <c r="UTV47" s="475"/>
      <c r="UTW47" s="475"/>
      <c r="UTX47" s="475"/>
      <c r="UTY47" s="475"/>
      <c r="UTZ47" s="475"/>
      <c r="UUA47" s="475"/>
      <c r="UUB47" s="475"/>
      <c r="UUC47" s="475"/>
      <c r="UUD47" s="475"/>
      <c r="UUE47" s="475"/>
      <c r="UUF47" s="475"/>
      <c r="UUG47" s="475"/>
      <c r="UUH47" s="475"/>
      <c r="UUI47" s="475"/>
      <c r="UUJ47" s="475"/>
      <c r="UUK47" s="475"/>
      <c r="UUL47" s="475"/>
      <c r="UUM47" s="475"/>
      <c r="UUN47" s="475"/>
      <c r="UUO47" s="475"/>
      <c r="UUP47" s="475"/>
      <c r="UUQ47" s="475"/>
      <c r="UUR47" s="475"/>
      <c r="UUS47" s="475"/>
      <c r="UUT47" s="475"/>
      <c r="UUU47" s="475"/>
      <c r="UUV47" s="475"/>
      <c r="UUW47" s="475"/>
      <c r="UUX47" s="475"/>
      <c r="UUY47" s="475"/>
      <c r="UUZ47" s="475"/>
      <c r="UVA47" s="475"/>
      <c r="UVB47" s="475"/>
      <c r="UVC47" s="475"/>
      <c r="UVD47" s="475"/>
      <c r="UVE47" s="475"/>
      <c r="UVF47" s="475"/>
      <c r="UVG47" s="475"/>
      <c r="UVH47" s="475"/>
      <c r="UVI47" s="475"/>
      <c r="UVJ47" s="475"/>
      <c r="UVK47" s="475"/>
      <c r="UVL47" s="475"/>
      <c r="UVM47" s="475"/>
      <c r="UVN47" s="475"/>
      <c r="UVO47" s="475"/>
      <c r="UVP47" s="475"/>
      <c r="UVQ47" s="475"/>
      <c r="UVR47" s="475"/>
      <c r="UVS47" s="475"/>
      <c r="UVT47" s="475"/>
      <c r="UVU47" s="475"/>
      <c r="UVV47" s="475"/>
      <c r="UVW47" s="475"/>
      <c r="UVX47" s="475"/>
      <c r="UVY47" s="475"/>
      <c r="UVZ47" s="475"/>
      <c r="UWA47" s="475"/>
      <c r="UWB47" s="475"/>
      <c r="UWC47" s="475"/>
      <c r="UWD47" s="475"/>
      <c r="UWE47" s="475"/>
      <c r="UWF47" s="475"/>
      <c r="UWG47" s="475"/>
      <c r="UWH47" s="475"/>
      <c r="UWI47" s="475"/>
      <c r="UWJ47" s="475"/>
      <c r="UWK47" s="475"/>
      <c r="UWL47" s="475"/>
      <c r="UWM47" s="475"/>
      <c r="UWN47" s="475"/>
      <c r="UWO47" s="475"/>
      <c r="UWP47" s="475"/>
      <c r="UWQ47" s="475"/>
      <c r="UWR47" s="475"/>
      <c r="UWS47" s="475"/>
      <c r="UWT47" s="475"/>
      <c r="UWU47" s="475"/>
      <c r="UWV47" s="475"/>
      <c r="UWW47" s="475"/>
      <c r="UWX47" s="475"/>
      <c r="UWY47" s="475"/>
      <c r="UWZ47" s="475"/>
      <c r="UXA47" s="475"/>
      <c r="UXB47" s="475"/>
      <c r="UXC47" s="475"/>
      <c r="UXD47" s="475"/>
      <c r="UXE47" s="475"/>
      <c r="UXF47" s="475"/>
      <c r="UXG47" s="475"/>
      <c r="UXH47" s="475"/>
      <c r="UXI47" s="475"/>
      <c r="UXJ47" s="475"/>
      <c r="UXK47" s="475"/>
      <c r="UXL47" s="475"/>
      <c r="UXM47" s="475"/>
      <c r="UXN47" s="475"/>
      <c r="UXO47" s="475"/>
      <c r="UXP47" s="475"/>
      <c r="UXQ47" s="475"/>
      <c r="UXR47" s="475"/>
      <c r="UXS47" s="475"/>
      <c r="UXT47" s="475"/>
      <c r="UXU47" s="475"/>
      <c r="UXV47" s="475"/>
      <c r="UXW47" s="475"/>
      <c r="UXX47" s="475"/>
      <c r="UXY47" s="475"/>
      <c r="UXZ47" s="475"/>
      <c r="UYA47" s="475"/>
      <c r="UYB47" s="475"/>
      <c r="UYC47" s="475"/>
      <c r="UYD47" s="475"/>
      <c r="UYE47" s="475"/>
      <c r="UYF47" s="475"/>
      <c r="UYG47" s="475"/>
      <c r="UYH47" s="475"/>
      <c r="UYI47" s="475"/>
      <c r="UYJ47" s="475"/>
      <c r="UYK47" s="475"/>
      <c r="UYL47" s="475"/>
      <c r="UYM47" s="475"/>
      <c r="UYN47" s="475"/>
      <c r="UYO47" s="475"/>
      <c r="UYP47" s="475"/>
      <c r="UYQ47" s="475"/>
      <c r="UYR47" s="475"/>
      <c r="UYS47" s="475"/>
      <c r="UYT47" s="475"/>
      <c r="UYU47" s="475"/>
      <c r="UYV47" s="475"/>
      <c r="UYW47" s="475"/>
      <c r="UYX47" s="475"/>
      <c r="UYY47" s="475"/>
      <c r="UYZ47" s="475"/>
      <c r="UZA47" s="475"/>
      <c r="UZB47" s="475"/>
      <c r="UZC47" s="475"/>
      <c r="UZD47" s="475"/>
      <c r="UZE47" s="475"/>
      <c r="UZF47" s="475"/>
      <c r="UZG47" s="475"/>
      <c r="UZH47" s="475"/>
      <c r="UZI47" s="475"/>
      <c r="UZJ47" s="475"/>
      <c r="UZK47" s="475"/>
      <c r="UZL47" s="475"/>
      <c r="UZM47" s="475"/>
      <c r="UZN47" s="475"/>
      <c r="UZO47" s="475"/>
      <c r="UZP47" s="475"/>
      <c r="UZQ47" s="475"/>
      <c r="UZR47" s="475"/>
      <c r="UZS47" s="475"/>
      <c r="UZT47" s="475"/>
      <c r="UZU47" s="475"/>
      <c r="UZV47" s="475"/>
      <c r="UZW47" s="475"/>
      <c r="UZX47" s="475"/>
      <c r="UZY47" s="475"/>
      <c r="UZZ47" s="475"/>
      <c r="VAA47" s="475"/>
      <c r="VAB47" s="475"/>
      <c r="VAC47" s="475"/>
      <c r="VAD47" s="475"/>
      <c r="VAE47" s="475"/>
      <c r="VAF47" s="475"/>
      <c r="VAG47" s="475"/>
      <c r="VAH47" s="475"/>
      <c r="VAI47" s="475"/>
      <c r="VAJ47" s="475"/>
      <c r="VAK47" s="475"/>
      <c r="VAL47" s="475"/>
      <c r="VAM47" s="475"/>
      <c r="VAN47" s="475"/>
      <c r="VAO47" s="475"/>
      <c r="VAP47" s="475"/>
      <c r="VAQ47" s="475"/>
      <c r="VAR47" s="475"/>
      <c r="VAS47" s="475"/>
      <c r="VAT47" s="475"/>
      <c r="VAU47" s="475"/>
      <c r="VAV47" s="475"/>
      <c r="VAW47" s="475"/>
      <c r="VAX47" s="475"/>
      <c r="VAY47" s="475"/>
      <c r="VAZ47" s="475"/>
      <c r="VBA47" s="475"/>
      <c r="VBB47" s="475"/>
      <c r="VBC47" s="475"/>
      <c r="VBD47" s="475"/>
      <c r="VBE47" s="475"/>
      <c r="VBF47" s="475"/>
      <c r="VBG47" s="475"/>
      <c r="VBH47" s="475"/>
      <c r="VBI47" s="475"/>
      <c r="VBJ47" s="475"/>
      <c r="VBK47" s="475"/>
      <c r="VBL47" s="475"/>
      <c r="VBM47" s="475"/>
      <c r="VBN47" s="475"/>
      <c r="VBO47" s="475"/>
      <c r="VBP47" s="475"/>
      <c r="VBQ47" s="475"/>
      <c r="VBR47" s="475"/>
      <c r="VBS47" s="475"/>
      <c r="VBT47" s="475"/>
      <c r="VBU47" s="475"/>
      <c r="VBV47" s="475"/>
      <c r="VBW47" s="475"/>
      <c r="VBX47" s="475"/>
      <c r="VBY47" s="475"/>
      <c r="VBZ47" s="475"/>
      <c r="VCA47" s="475"/>
      <c r="VCB47" s="475"/>
      <c r="VCC47" s="475"/>
      <c r="VCD47" s="475"/>
      <c r="VCE47" s="475"/>
      <c r="VCF47" s="475"/>
      <c r="VCG47" s="475"/>
      <c r="VCH47" s="475"/>
      <c r="VCI47" s="475"/>
      <c r="VCJ47" s="475"/>
      <c r="VCK47" s="475"/>
      <c r="VCL47" s="475"/>
      <c r="VCM47" s="475"/>
      <c r="VCN47" s="475"/>
      <c r="VCO47" s="475"/>
      <c r="VCP47" s="475"/>
      <c r="VCQ47" s="475"/>
      <c r="VCR47" s="475"/>
      <c r="VCS47" s="475"/>
      <c r="VCT47" s="475"/>
      <c r="VCU47" s="475"/>
      <c r="VCV47" s="475"/>
      <c r="VCW47" s="475"/>
      <c r="VCX47" s="475"/>
      <c r="VCY47" s="475"/>
      <c r="VCZ47" s="475"/>
      <c r="VDA47" s="475"/>
      <c r="VDB47" s="475"/>
      <c r="VDC47" s="475"/>
      <c r="VDD47" s="475"/>
      <c r="VDE47" s="475"/>
      <c r="VDF47" s="475"/>
      <c r="VDG47" s="475"/>
      <c r="VDH47" s="475"/>
      <c r="VDI47" s="475"/>
      <c r="VDJ47" s="475"/>
      <c r="VDK47" s="475"/>
      <c r="VDL47" s="475"/>
      <c r="VDM47" s="475"/>
      <c r="VDN47" s="475"/>
      <c r="VDO47" s="475"/>
      <c r="VDP47" s="475"/>
      <c r="VDQ47" s="475"/>
      <c r="VDR47" s="475"/>
      <c r="VDS47" s="475"/>
      <c r="VDT47" s="475"/>
      <c r="VDU47" s="475"/>
      <c r="VDV47" s="475"/>
      <c r="VDW47" s="475"/>
      <c r="VDX47" s="475"/>
      <c r="VDY47" s="475"/>
      <c r="VDZ47" s="475"/>
      <c r="VEA47" s="475"/>
      <c r="VEB47" s="475"/>
      <c r="VEC47" s="475"/>
      <c r="VED47" s="475"/>
      <c r="VEE47" s="475"/>
      <c r="VEF47" s="475"/>
      <c r="VEG47" s="475"/>
      <c r="VEH47" s="475"/>
      <c r="VEI47" s="475"/>
      <c r="VEJ47" s="475"/>
      <c r="VEK47" s="475"/>
      <c r="VEL47" s="475"/>
      <c r="VEM47" s="475"/>
      <c r="VEN47" s="475"/>
      <c r="VEO47" s="475"/>
      <c r="VEP47" s="475"/>
      <c r="VEQ47" s="475"/>
      <c r="VER47" s="475"/>
      <c r="VES47" s="475"/>
      <c r="VET47" s="475"/>
      <c r="VEU47" s="475"/>
      <c r="VEV47" s="475"/>
      <c r="VEW47" s="475"/>
      <c r="VEX47" s="475"/>
      <c r="VEY47" s="475"/>
      <c r="VEZ47" s="475"/>
      <c r="VFA47" s="475"/>
      <c r="VFB47" s="475"/>
      <c r="VFC47" s="475"/>
      <c r="VFD47" s="475"/>
      <c r="VFE47" s="475"/>
      <c r="VFF47" s="475"/>
      <c r="VFG47" s="475"/>
      <c r="VFH47" s="475"/>
      <c r="VFI47" s="475"/>
      <c r="VFJ47" s="475"/>
      <c r="VFK47" s="475"/>
      <c r="VFL47" s="475"/>
      <c r="VFM47" s="475"/>
      <c r="VFN47" s="475"/>
      <c r="VFO47" s="475"/>
      <c r="VFP47" s="475"/>
      <c r="VFQ47" s="475"/>
      <c r="VFR47" s="475"/>
      <c r="VFS47" s="475"/>
      <c r="VFT47" s="475"/>
      <c r="VFU47" s="475"/>
      <c r="VFV47" s="475"/>
      <c r="VFW47" s="475"/>
      <c r="VFX47" s="475"/>
      <c r="VFY47" s="475"/>
      <c r="VFZ47" s="475"/>
      <c r="VGA47" s="475"/>
      <c r="VGB47" s="475"/>
      <c r="VGC47" s="475"/>
      <c r="VGD47" s="475"/>
      <c r="VGE47" s="475"/>
      <c r="VGF47" s="475"/>
      <c r="VGG47" s="475"/>
      <c r="VGH47" s="475"/>
      <c r="VGI47" s="475"/>
      <c r="VGJ47" s="475"/>
      <c r="VGK47" s="475"/>
      <c r="VGL47" s="475"/>
      <c r="VGM47" s="475"/>
      <c r="VGN47" s="475"/>
      <c r="VGO47" s="475"/>
      <c r="VGP47" s="475"/>
      <c r="VGQ47" s="475"/>
      <c r="VGR47" s="475"/>
      <c r="VGS47" s="475"/>
      <c r="VGT47" s="475"/>
      <c r="VGU47" s="475"/>
      <c r="VGV47" s="475"/>
      <c r="VGW47" s="475"/>
      <c r="VGX47" s="475"/>
      <c r="VGY47" s="475"/>
      <c r="VGZ47" s="475"/>
      <c r="VHA47" s="475"/>
      <c r="VHB47" s="475"/>
      <c r="VHC47" s="475"/>
      <c r="VHD47" s="475"/>
      <c r="VHE47" s="475"/>
      <c r="VHF47" s="475"/>
      <c r="VHG47" s="475"/>
      <c r="VHH47" s="475"/>
      <c r="VHI47" s="475"/>
      <c r="VHJ47" s="475"/>
      <c r="VHK47" s="475"/>
      <c r="VHL47" s="475"/>
      <c r="VHM47" s="475"/>
      <c r="VHN47" s="475"/>
      <c r="VHO47" s="475"/>
      <c r="VHP47" s="475"/>
      <c r="VHQ47" s="475"/>
      <c r="VHR47" s="475"/>
      <c r="VHS47" s="475"/>
      <c r="VHT47" s="475"/>
      <c r="VHU47" s="475"/>
      <c r="VHV47" s="475"/>
      <c r="VHW47" s="475"/>
      <c r="VHX47" s="475"/>
      <c r="VHY47" s="475"/>
      <c r="VHZ47" s="475"/>
      <c r="VIA47" s="475"/>
      <c r="VIB47" s="475"/>
      <c r="VIC47" s="475"/>
      <c r="VID47" s="475"/>
      <c r="VIE47" s="475"/>
      <c r="VIF47" s="475"/>
      <c r="VIG47" s="475"/>
      <c r="VIH47" s="475"/>
      <c r="VII47" s="475"/>
      <c r="VIJ47" s="475"/>
      <c r="VIK47" s="475"/>
      <c r="VIL47" s="475"/>
      <c r="VIM47" s="475"/>
      <c r="VIN47" s="475"/>
      <c r="VIO47" s="475"/>
      <c r="VIP47" s="475"/>
      <c r="VIQ47" s="475"/>
      <c r="VIR47" s="475"/>
      <c r="VIS47" s="475"/>
      <c r="VIT47" s="475"/>
      <c r="VIU47" s="475"/>
      <c r="VIV47" s="475"/>
      <c r="VIW47" s="475"/>
      <c r="VIX47" s="475"/>
      <c r="VIY47" s="475"/>
      <c r="VIZ47" s="475"/>
      <c r="VJA47" s="475"/>
      <c r="VJB47" s="475"/>
      <c r="VJC47" s="475"/>
      <c r="VJD47" s="475"/>
      <c r="VJE47" s="475"/>
      <c r="VJF47" s="475"/>
      <c r="VJG47" s="475"/>
      <c r="VJH47" s="475"/>
      <c r="VJI47" s="475"/>
      <c r="VJJ47" s="475"/>
      <c r="VJK47" s="475"/>
      <c r="VJL47" s="475"/>
      <c r="VJM47" s="475"/>
      <c r="VJN47" s="475"/>
      <c r="VJO47" s="475"/>
      <c r="VJP47" s="475"/>
      <c r="VJQ47" s="475"/>
      <c r="VJR47" s="475"/>
      <c r="VJS47" s="475"/>
      <c r="VJT47" s="475"/>
      <c r="VJU47" s="475"/>
      <c r="VJV47" s="475"/>
      <c r="VJW47" s="475"/>
      <c r="VJX47" s="475"/>
      <c r="VJY47" s="475"/>
      <c r="VJZ47" s="475"/>
      <c r="VKA47" s="475"/>
      <c r="VKB47" s="475"/>
      <c r="VKC47" s="475"/>
      <c r="VKD47" s="475"/>
      <c r="VKE47" s="475"/>
      <c r="VKF47" s="475"/>
      <c r="VKG47" s="475"/>
      <c r="VKH47" s="475"/>
      <c r="VKI47" s="475"/>
      <c r="VKJ47" s="475"/>
      <c r="VKK47" s="475"/>
      <c r="VKL47" s="475"/>
      <c r="VKM47" s="475"/>
      <c r="VKN47" s="475"/>
      <c r="VKO47" s="475"/>
      <c r="VKP47" s="475"/>
      <c r="VKQ47" s="475"/>
      <c r="VKR47" s="475"/>
      <c r="VKS47" s="475"/>
      <c r="VKT47" s="475"/>
      <c r="VKU47" s="475"/>
      <c r="VKV47" s="475"/>
      <c r="VKW47" s="475"/>
      <c r="VKX47" s="475"/>
      <c r="VKY47" s="475"/>
      <c r="VKZ47" s="475"/>
      <c r="VLA47" s="475"/>
      <c r="VLB47" s="475"/>
      <c r="VLC47" s="475"/>
      <c r="VLD47" s="475"/>
      <c r="VLE47" s="475"/>
      <c r="VLF47" s="475"/>
      <c r="VLG47" s="475"/>
      <c r="VLH47" s="475"/>
      <c r="VLI47" s="475"/>
      <c r="VLJ47" s="475"/>
      <c r="VLK47" s="475"/>
      <c r="VLL47" s="475"/>
      <c r="VLM47" s="475"/>
      <c r="VLN47" s="475"/>
      <c r="VLO47" s="475"/>
      <c r="VLP47" s="475"/>
      <c r="VLQ47" s="475"/>
      <c r="VLR47" s="475"/>
      <c r="VLS47" s="475"/>
      <c r="VLT47" s="475"/>
      <c r="VLU47" s="475"/>
      <c r="VLV47" s="475"/>
      <c r="VLW47" s="475"/>
      <c r="VLX47" s="475"/>
      <c r="VLY47" s="475"/>
      <c r="VLZ47" s="475"/>
      <c r="VMA47" s="475"/>
      <c r="VMB47" s="475"/>
      <c r="VMC47" s="475"/>
      <c r="VMD47" s="475"/>
      <c r="VME47" s="475"/>
      <c r="VMF47" s="475"/>
      <c r="VMG47" s="475"/>
      <c r="VMH47" s="475"/>
      <c r="VMI47" s="475"/>
      <c r="VMJ47" s="475"/>
      <c r="VMK47" s="475"/>
      <c r="VML47" s="475"/>
      <c r="VMM47" s="475"/>
      <c r="VMN47" s="475"/>
      <c r="VMO47" s="475"/>
      <c r="VMP47" s="475"/>
      <c r="VMQ47" s="475"/>
      <c r="VMR47" s="475"/>
      <c r="VMS47" s="475"/>
      <c r="VMT47" s="475"/>
      <c r="VMU47" s="475"/>
      <c r="VMV47" s="475"/>
      <c r="VMW47" s="475"/>
      <c r="VMX47" s="475"/>
      <c r="VMY47" s="475"/>
      <c r="VMZ47" s="475"/>
      <c r="VNA47" s="475"/>
      <c r="VNB47" s="475"/>
      <c r="VNC47" s="475"/>
      <c r="VND47" s="475"/>
      <c r="VNE47" s="475"/>
      <c r="VNF47" s="475"/>
      <c r="VNG47" s="475"/>
      <c r="VNH47" s="475"/>
      <c r="VNI47" s="475"/>
      <c r="VNJ47" s="475"/>
      <c r="VNK47" s="475"/>
      <c r="VNL47" s="475"/>
      <c r="VNM47" s="475"/>
      <c r="VNN47" s="475"/>
      <c r="VNO47" s="475"/>
      <c r="VNP47" s="475"/>
      <c r="VNQ47" s="475"/>
      <c r="VNR47" s="475"/>
      <c r="VNS47" s="475"/>
      <c r="VNT47" s="475"/>
      <c r="VNU47" s="475"/>
      <c r="VNV47" s="475"/>
      <c r="VNW47" s="475"/>
      <c r="VNX47" s="475"/>
      <c r="VNY47" s="475"/>
      <c r="VNZ47" s="475"/>
      <c r="VOA47" s="475"/>
      <c r="VOB47" s="475"/>
      <c r="VOC47" s="475"/>
      <c r="VOD47" s="475"/>
      <c r="VOE47" s="475"/>
      <c r="VOF47" s="475"/>
      <c r="VOG47" s="475"/>
      <c r="VOH47" s="475"/>
      <c r="VOI47" s="475"/>
      <c r="VOJ47" s="475"/>
      <c r="VOK47" s="475"/>
      <c r="VOL47" s="475"/>
      <c r="VOM47" s="475"/>
      <c r="VON47" s="475"/>
      <c r="VOO47" s="475"/>
      <c r="VOP47" s="475"/>
      <c r="VOQ47" s="475"/>
      <c r="VOR47" s="475"/>
      <c r="VOS47" s="475"/>
      <c r="VOT47" s="475"/>
      <c r="VOU47" s="475"/>
      <c r="VOV47" s="475"/>
      <c r="VOW47" s="475"/>
      <c r="VOX47" s="475"/>
      <c r="VOY47" s="475"/>
      <c r="VOZ47" s="475"/>
      <c r="VPA47" s="475"/>
      <c r="VPB47" s="475"/>
      <c r="VPC47" s="475"/>
      <c r="VPD47" s="475"/>
      <c r="VPE47" s="475"/>
      <c r="VPF47" s="475"/>
      <c r="VPG47" s="475"/>
      <c r="VPH47" s="475"/>
      <c r="VPI47" s="475"/>
      <c r="VPJ47" s="475"/>
      <c r="VPK47" s="475"/>
      <c r="VPL47" s="475"/>
      <c r="VPM47" s="475"/>
      <c r="VPN47" s="475"/>
      <c r="VPO47" s="475"/>
      <c r="VPP47" s="475"/>
      <c r="VPQ47" s="475"/>
      <c r="VPR47" s="475"/>
      <c r="VPS47" s="475"/>
      <c r="VPT47" s="475"/>
      <c r="VPU47" s="475"/>
      <c r="VPV47" s="475"/>
      <c r="VPW47" s="475"/>
      <c r="VPX47" s="475"/>
      <c r="VPY47" s="475"/>
      <c r="VPZ47" s="475"/>
      <c r="VQA47" s="475"/>
      <c r="VQB47" s="475"/>
      <c r="VQC47" s="475"/>
      <c r="VQD47" s="475"/>
      <c r="VQE47" s="475"/>
      <c r="VQF47" s="475"/>
      <c r="VQG47" s="475"/>
      <c r="VQH47" s="475"/>
      <c r="VQI47" s="475"/>
      <c r="VQJ47" s="475"/>
      <c r="VQK47" s="475"/>
      <c r="VQL47" s="475"/>
      <c r="VQM47" s="475"/>
      <c r="VQN47" s="475"/>
      <c r="VQO47" s="475"/>
      <c r="VQP47" s="475"/>
      <c r="VQQ47" s="475"/>
      <c r="VQR47" s="475"/>
      <c r="VQS47" s="475"/>
      <c r="VQT47" s="475"/>
      <c r="VQU47" s="475"/>
      <c r="VQV47" s="475"/>
      <c r="VQW47" s="475"/>
      <c r="VQX47" s="475"/>
      <c r="VQY47" s="475"/>
      <c r="VQZ47" s="475"/>
      <c r="VRA47" s="475"/>
      <c r="VRB47" s="475"/>
      <c r="VRC47" s="475"/>
      <c r="VRD47" s="475"/>
      <c r="VRE47" s="475"/>
      <c r="VRF47" s="475"/>
      <c r="VRG47" s="475"/>
      <c r="VRH47" s="475"/>
      <c r="VRI47" s="475"/>
      <c r="VRJ47" s="475"/>
      <c r="VRK47" s="475"/>
      <c r="VRL47" s="475"/>
      <c r="VRM47" s="475"/>
      <c r="VRN47" s="475"/>
      <c r="VRO47" s="475"/>
      <c r="VRP47" s="475"/>
      <c r="VRQ47" s="475"/>
      <c r="VRR47" s="475"/>
      <c r="VRS47" s="475"/>
      <c r="VRT47" s="475"/>
      <c r="VRU47" s="475"/>
      <c r="VRV47" s="475"/>
      <c r="VRW47" s="475"/>
      <c r="VRX47" s="475"/>
      <c r="VRY47" s="475"/>
      <c r="VRZ47" s="475"/>
      <c r="VSA47" s="475"/>
      <c r="VSB47" s="475"/>
      <c r="VSC47" s="475"/>
      <c r="VSD47" s="475"/>
      <c r="VSE47" s="475"/>
      <c r="VSF47" s="475"/>
      <c r="VSG47" s="475"/>
      <c r="VSH47" s="475"/>
      <c r="VSI47" s="475"/>
      <c r="VSJ47" s="475"/>
      <c r="VSK47" s="475"/>
      <c r="VSL47" s="475"/>
      <c r="VSM47" s="475"/>
      <c r="VSN47" s="475"/>
      <c r="VSO47" s="475"/>
      <c r="VSP47" s="475"/>
      <c r="VSQ47" s="475"/>
      <c r="VSR47" s="475"/>
      <c r="VSS47" s="475"/>
      <c r="VST47" s="475"/>
      <c r="VSU47" s="475"/>
      <c r="VSV47" s="475"/>
      <c r="VSW47" s="475"/>
      <c r="VSX47" s="475"/>
      <c r="VSY47" s="475"/>
      <c r="VSZ47" s="475"/>
      <c r="VTA47" s="475"/>
      <c r="VTB47" s="475"/>
      <c r="VTC47" s="475"/>
      <c r="VTD47" s="475"/>
      <c r="VTE47" s="475"/>
      <c r="VTF47" s="475"/>
      <c r="VTG47" s="475"/>
      <c r="VTH47" s="475"/>
      <c r="VTI47" s="475"/>
      <c r="VTJ47" s="475"/>
      <c r="VTK47" s="475"/>
      <c r="VTL47" s="475"/>
      <c r="VTM47" s="475"/>
      <c r="VTN47" s="475"/>
      <c r="VTO47" s="475"/>
      <c r="VTP47" s="475"/>
      <c r="VTQ47" s="475"/>
      <c r="VTR47" s="475"/>
      <c r="VTS47" s="475"/>
      <c r="VTT47" s="475"/>
      <c r="VTU47" s="475"/>
      <c r="VTV47" s="475"/>
      <c r="VTW47" s="475"/>
      <c r="VTX47" s="475"/>
      <c r="VTY47" s="475"/>
      <c r="VTZ47" s="475"/>
      <c r="VUA47" s="475"/>
      <c r="VUB47" s="475"/>
      <c r="VUC47" s="475"/>
      <c r="VUD47" s="475"/>
      <c r="VUE47" s="475"/>
      <c r="VUF47" s="475"/>
      <c r="VUG47" s="475"/>
      <c r="VUH47" s="475"/>
      <c r="VUI47" s="475"/>
      <c r="VUJ47" s="475"/>
      <c r="VUK47" s="475"/>
      <c r="VUL47" s="475"/>
      <c r="VUM47" s="475"/>
      <c r="VUN47" s="475"/>
      <c r="VUO47" s="475"/>
      <c r="VUP47" s="475"/>
      <c r="VUQ47" s="475"/>
      <c r="VUR47" s="475"/>
      <c r="VUS47" s="475"/>
      <c r="VUT47" s="475"/>
      <c r="VUU47" s="475"/>
      <c r="VUV47" s="475"/>
      <c r="VUW47" s="475"/>
      <c r="VUX47" s="475"/>
      <c r="VUY47" s="475"/>
      <c r="VUZ47" s="475"/>
      <c r="VVA47" s="475"/>
      <c r="VVB47" s="475"/>
      <c r="VVC47" s="475"/>
      <c r="VVD47" s="475"/>
      <c r="VVE47" s="475"/>
      <c r="VVF47" s="475"/>
      <c r="VVG47" s="475"/>
      <c r="VVH47" s="475"/>
      <c r="VVI47" s="475"/>
      <c r="VVJ47" s="475"/>
      <c r="VVK47" s="475"/>
      <c r="VVL47" s="475"/>
      <c r="VVM47" s="475"/>
      <c r="VVN47" s="475"/>
      <c r="VVO47" s="475"/>
      <c r="VVP47" s="475"/>
      <c r="VVQ47" s="475"/>
      <c r="VVR47" s="475"/>
      <c r="VVS47" s="475"/>
      <c r="VVT47" s="475"/>
      <c r="VVU47" s="475"/>
      <c r="VVV47" s="475"/>
      <c r="VVW47" s="475"/>
      <c r="VVX47" s="475"/>
      <c r="VVY47" s="475"/>
      <c r="VVZ47" s="475"/>
      <c r="VWA47" s="475"/>
      <c r="VWB47" s="475"/>
      <c r="VWC47" s="475"/>
      <c r="VWD47" s="475"/>
      <c r="VWE47" s="475"/>
      <c r="VWF47" s="475"/>
      <c r="VWG47" s="475"/>
      <c r="VWH47" s="475"/>
      <c r="VWI47" s="475"/>
      <c r="VWJ47" s="475"/>
      <c r="VWK47" s="475"/>
      <c r="VWL47" s="475"/>
      <c r="VWM47" s="475"/>
      <c r="VWN47" s="475"/>
      <c r="VWO47" s="475"/>
      <c r="VWP47" s="475"/>
      <c r="VWQ47" s="475"/>
      <c r="VWR47" s="475"/>
      <c r="VWS47" s="475"/>
      <c r="VWT47" s="475"/>
      <c r="VWU47" s="475"/>
      <c r="VWV47" s="475"/>
      <c r="VWW47" s="475"/>
      <c r="VWX47" s="475"/>
      <c r="VWY47" s="475"/>
      <c r="VWZ47" s="475"/>
      <c r="VXA47" s="475"/>
      <c r="VXB47" s="475"/>
      <c r="VXC47" s="475"/>
      <c r="VXD47" s="475"/>
      <c r="VXE47" s="475"/>
      <c r="VXF47" s="475"/>
      <c r="VXG47" s="475"/>
      <c r="VXH47" s="475"/>
      <c r="VXI47" s="475"/>
      <c r="VXJ47" s="475"/>
      <c r="VXK47" s="475"/>
      <c r="VXL47" s="475"/>
      <c r="VXM47" s="475"/>
      <c r="VXN47" s="475"/>
      <c r="VXO47" s="475"/>
      <c r="VXP47" s="475"/>
      <c r="VXQ47" s="475"/>
      <c r="VXR47" s="475"/>
      <c r="VXS47" s="475"/>
      <c r="VXT47" s="475"/>
      <c r="VXU47" s="475"/>
      <c r="VXV47" s="475"/>
      <c r="VXW47" s="475"/>
      <c r="VXX47" s="475"/>
      <c r="VXY47" s="475"/>
      <c r="VXZ47" s="475"/>
      <c r="VYA47" s="475"/>
      <c r="VYB47" s="475"/>
      <c r="VYC47" s="475"/>
      <c r="VYD47" s="475"/>
      <c r="VYE47" s="475"/>
      <c r="VYF47" s="475"/>
      <c r="VYG47" s="475"/>
      <c r="VYH47" s="475"/>
      <c r="VYI47" s="475"/>
      <c r="VYJ47" s="475"/>
      <c r="VYK47" s="475"/>
      <c r="VYL47" s="475"/>
      <c r="VYM47" s="475"/>
      <c r="VYN47" s="475"/>
      <c r="VYO47" s="475"/>
      <c r="VYP47" s="475"/>
      <c r="VYQ47" s="475"/>
      <c r="VYR47" s="475"/>
      <c r="VYS47" s="475"/>
      <c r="VYT47" s="475"/>
      <c r="VYU47" s="475"/>
      <c r="VYV47" s="475"/>
      <c r="VYW47" s="475"/>
      <c r="VYX47" s="475"/>
      <c r="VYY47" s="475"/>
      <c r="VYZ47" s="475"/>
      <c r="VZA47" s="475"/>
      <c r="VZB47" s="475"/>
      <c r="VZC47" s="475"/>
      <c r="VZD47" s="475"/>
      <c r="VZE47" s="475"/>
      <c r="VZF47" s="475"/>
      <c r="VZG47" s="475"/>
      <c r="VZH47" s="475"/>
      <c r="VZI47" s="475"/>
      <c r="VZJ47" s="475"/>
      <c r="VZK47" s="475"/>
      <c r="VZL47" s="475"/>
      <c r="VZM47" s="475"/>
      <c r="VZN47" s="475"/>
      <c r="VZO47" s="475"/>
      <c r="VZP47" s="475"/>
      <c r="VZQ47" s="475"/>
      <c r="VZR47" s="475"/>
      <c r="VZS47" s="475"/>
      <c r="VZT47" s="475"/>
      <c r="VZU47" s="475"/>
      <c r="VZV47" s="475"/>
      <c r="VZW47" s="475"/>
      <c r="VZX47" s="475"/>
      <c r="VZY47" s="475"/>
      <c r="VZZ47" s="475"/>
      <c r="WAA47" s="475"/>
      <c r="WAB47" s="475"/>
      <c r="WAC47" s="475"/>
      <c r="WAD47" s="475"/>
      <c r="WAE47" s="475"/>
      <c r="WAF47" s="475"/>
      <c r="WAG47" s="475"/>
      <c r="WAH47" s="475"/>
      <c r="WAI47" s="475"/>
      <c r="WAJ47" s="475"/>
      <c r="WAK47" s="475"/>
      <c r="WAL47" s="475"/>
      <c r="WAM47" s="475"/>
      <c r="WAN47" s="475"/>
      <c r="WAO47" s="475"/>
      <c r="WAP47" s="475"/>
      <c r="WAQ47" s="475"/>
      <c r="WAR47" s="475"/>
      <c r="WAS47" s="475"/>
      <c r="WAT47" s="475"/>
      <c r="WAU47" s="475"/>
      <c r="WAV47" s="475"/>
      <c r="WAW47" s="475"/>
      <c r="WAX47" s="475"/>
      <c r="WAY47" s="475"/>
      <c r="WAZ47" s="475"/>
      <c r="WBA47" s="475"/>
      <c r="WBB47" s="475"/>
      <c r="WBC47" s="475"/>
      <c r="WBD47" s="475"/>
      <c r="WBE47" s="475"/>
      <c r="WBF47" s="475"/>
      <c r="WBG47" s="475"/>
      <c r="WBH47" s="475"/>
      <c r="WBI47" s="475"/>
      <c r="WBJ47" s="475"/>
      <c r="WBK47" s="475"/>
      <c r="WBL47" s="475"/>
      <c r="WBM47" s="475"/>
      <c r="WBN47" s="475"/>
      <c r="WBO47" s="475"/>
      <c r="WBP47" s="475"/>
      <c r="WBQ47" s="475"/>
      <c r="WBR47" s="475"/>
      <c r="WBS47" s="475"/>
      <c r="WBT47" s="475"/>
      <c r="WBU47" s="475"/>
      <c r="WBV47" s="475"/>
      <c r="WBW47" s="475"/>
      <c r="WBX47" s="475"/>
      <c r="WBY47" s="475"/>
      <c r="WBZ47" s="475"/>
      <c r="WCA47" s="475"/>
      <c r="WCB47" s="475"/>
      <c r="WCC47" s="475"/>
      <c r="WCD47" s="475"/>
      <c r="WCE47" s="475"/>
      <c r="WCF47" s="475"/>
      <c r="WCG47" s="475"/>
      <c r="WCH47" s="475"/>
      <c r="WCI47" s="475"/>
      <c r="WCJ47" s="475"/>
      <c r="WCK47" s="475"/>
      <c r="WCL47" s="475"/>
      <c r="WCM47" s="475"/>
      <c r="WCN47" s="475"/>
      <c r="WCO47" s="475"/>
      <c r="WCP47" s="475"/>
      <c r="WCQ47" s="475"/>
      <c r="WCR47" s="475"/>
      <c r="WCS47" s="475"/>
      <c r="WCT47" s="475"/>
      <c r="WCU47" s="475"/>
      <c r="WCV47" s="475"/>
      <c r="WCW47" s="475"/>
      <c r="WCX47" s="475"/>
      <c r="WCY47" s="475"/>
      <c r="WCZ47" s="475"/>
      <c r="WDA47" s="475"/>
      <c r="WDB47" s="475"/>
      <c r="WDC47" s="475"/>
      <c r="WDD47" s="475"/>
      <c r="WDE47" s="475"/>
      <c r="WDF47" s="475"/>
      <c r="WDG47" s="475"/>
      <c r="WDH47" s="475"/>
      <c r="WDI47" s="475"/>
      <c r="WDJ47" s="475"/>
      <c r="WDK47" s="475"/>
      <c r="WDL47" s="475"/>
      <c r="WDM47" s="475"/>
      <c r="WDN47" s="475"/>
      <c r="WDO47" s="475"/>
      <c r="WDP47" s="475"/>
      <c r="WDQ47" s="475"/>
      <c r="WDR47" s="475"/>
      <c r="WDS47" s="475"/>
      <c r="WDT47" s="475"/>
      <c r="WDU47" s="475"/>
      <c r="WDV47" s="475"/>
      <c r="WDW47" s="475"/>
      <c r="WDX47" s="475"/>
      <c r="WDY47" s="475"/>
      <c r="WDZ47" s="475"/>
      <c r="WEA47" s="475"/>
      <c r="WEB47" s="475"/>
      <c r="WEC47" s="475"/>
      <c r="WED47" s="475"/>
      <c r="WEE47" s="475"/>
      <c r="WEF47" s="475"/>
      <c r="WEG47" s="475"/>
      <c r="WEH47" s="475"/>
      <c r="WEI47" s="475"/>
      <c r="WEJ47" s="475"/>
      <c r="WEK47" s="475"/>
      <c r="WEL47" s="475"/>
      <c r="WEM47" s="475"/>
      <c r="WEN47" s="475"/>
      <c r="WEO47" s="475"/>
      <c r="WEP47" s="475"/>
      <c r="WEQ47" s="475"/>
      <c r="WER47" s="475"/>
      <c r="WES47" s="475"/>
      <c r="WET47" s="475"/>
      <c r="WEU47" s="475"/>
      <c r="WEV47" s="475"/>
      <c r="WEW47" s="475"/>
      <c r="WEX47" s="475"/>
      <c r="WEY47" s="475"/>
      <c r="WEZ47" s="475"/>
      <c r="WFA47" s="475"/>
      <c r="WFB47" s="475"/>
      <c r="WFC47" s="475"/>
      <c r="WFD47" s="475"/>
      <c r="WFE47" s="475"/>
      <c r="WFF47" s="475"/>
      <c r="WFG47" s="475"/>
      <c r="WFH47" s="475"/>
      <c r="WFI47" s="475"/>
      <c r="WFJ47" s="475"/>
      <c r="WFK47" s="475"/>
      <c r="WFL47" s="475"/>
      <c r="WFM47" s="475"/>
      <c r="WFN47" s="475"/>
      <c r="WFO47" s="475"/>
      <c r="WFP47" s="475"/>
      <c r="WFQ47" s="475"/>
      <c r="WFR47" s="475"/>
      <c r="WFS47" s="475"/>
      <c r="WFT47" s="475"/>
      <c r="WFU47" s="475"/>
      <c r="WFV47" s="475"/>
      <c r="WFW47" s="475"/>
      <c r="WFX47" s="475"/>
      <c r="WFY47" s="475"/>
      <c r="WFZ47" s="475"/>
      <c r="WGA47" s="475"/>
      <c r="WGB47" s="475"/>
      <c r="WGC47" s="475"/>
      <c r="WGD47" s="475"/>
      <c r="WGE47" s="475"/>
      <c r="WGF47" s="475"/>
      <c r="WGG47" s="475"/>
      <c r="WGH47" s="475"/>
      <c r="WGI47" s="475"/>
      <c r="WGJ47" s="475"/>
      <c r="WGK47" s="475"/>
      <c r="WGL47" s="475"/>
      <c r="WGM47" s="475"/>
      <c r="WGN47" s="475"/>
      <c r="WGO47" s="475"/>
      <c r="WGP47" s="475"/>
      <c r="WGQ47" s="475"/>
      <c r="WGR47" s="475"/>
      <c r="WGS47" s="475"/>
      <c r="WGT47" s="475"/>
      <c r="WGU47" s="475"/>
      <c r="WGV47" s="475"/>
      <c r="WGW47" s="475"/>
      <c r="WGX47" s="475"/>
      <c r="WGY47" s="475"/>
      <c r="WGZ47" s="475"/>
      <c r="WHA47" s="475"/>
      <c r="WHB47" s="475"/>
      <c r="WHC47" s="475"/>
      <c r="WHD47" s="475"/>
      <c r="WHE47" s="475"/>
      <c r="WHF47" s="475"/>
      <c r="WHG47" s="475"/>
      <c r="WHH47" s="475"/>
      <c r="WHI47" s="475"/>
      <c r="WHJ47" s="475"/>
      <c r="WHK47" s="475"/>
      <c r="WHL47" s="475"/>
      <c r="WHM47" s="475"/>
      <c r="WHN47" s="475"/>
      <c r="WHO47" s="475"/>
      <c r="WHP47" s="475"/>
      <c r="WHQ47" s="475"/>
      <c r="WHR47" s="475"/>
      <c r="WHS47" s="475"/>
      <c r="WHT47" s="475"/>
      <c r="WHU47" s="475"/>
      <c r="WHV47" s="475"/>
      <c r="WHW47" s="475"/>
      <c r="WHX47" s="475"/>
      <c r="WHY47" s="475"/>
      <c r="WHZ47" s="475"/>
      <c r="WIA47" s="475"/>
      <c r="WIB47" s="475"/>
      <c r="WIC47" s="475"/>
      <c r="WID47" s="475"/>
      <c r="WIE47" s="475"/>
      <c r="WIF47" s="475"/>
      <c r="WIG47" s="475"/>
      <c r="WIH47" s="475"/>
      <c r="WII47" s="475"/>
      <c r="WIJ47" s="475"/>
      <c r="WIK47" s="475"/>
      <c r="WIL47" s="475"/>
      <c r="WIM47" s="475"/>
      <c r="WIN47" s="475"/>
      <c r="WIO47" s="475"/>
      <c r="WIP47" s="475"/>
      <c r="WIQ47" s="475"/>
      <c r="WIR47" s="475"/>
      <c r="WIS47" s="475"/>
      <c r="WIT47" s="475"/>
      <c r="WIU47" s="475"/>
      <c r="WIV47" s="475"/>
      <c r="WIW47" s="475"/>
      <c r="WIX47" s="475"/>
      <c r="WIY47" s="475"/>
      <c r="WIZ47" s="475"/>
      <c r="WJA47" s="475"/>
      <c r="WJB47" s="475"/>
      <c r="WJC47" s="475"/>
      <c r="WJD47" s="475"/>
      <c r="WJE47" s="475"/>
      <c r="WJF47" s="475"/>
      <c r="WJG47" s="475"/>
      <c r="WJH47" s="475"/>
      <c r="WJI47" s="475"/>
      <c r="WJJ47" s="475"/>
      <c r="WJK47" s="475"/>
      <c r="WJL47" s="475"/>
      <c r="WJM47" s="475"/>
      <c r="WJN47" s="475"/>
      <c r="WJO47" s="475"/>
      <c r="WJP47" s="475"/>
      <c r="WJQ47" s="475"/>
      <c r="WJR47" s="475"/>
      <c r="WJS47" s="475"/>
      <c r="WJT47" s="475"/>
      <c r="WJU47" s="475"/>
      <c r="WJV47" s="475"/>
      <c r="WJW47" s="475"/>
      <c r="WJX47" s="475"/>
      <c r="WJY47" s="475"/>
      <c r="WJZ47" s="475"/>
      <c r="WKA47" s="475"/>
      <c r="WKB47" s="475"/>
      <c r="WKC47" s="475"/>
      <c r="WKD47" s="475"/>
      <c r="WKE47" s="475"/>
      <c r="WKF47" s="475"/>
      <c r="WKG47" s="475"/>
      <c r="WKH47" s="475"/>
      <c r="WKI47" s="475"/>
      <c r="WKJ47" s="475"/>
      <c r="WKK47" s="475"/>
      <c r="WKL47" s="475"/>
      <c r="WKM47" s="475"/>
      <c r="WKN47" s="475"/>
      <c r="WKO47" s="475"/>
      <c r="WKP47" s="475"/>
      <c r="WKQ47" s="475"/>
      <c r="WKR47" s="475"/>
      <c r="WKS47" s="475"/>
      <c r="WKT47" s="475"/>
      <c r="WKU47" s="475"/>
      <c r="WKV47" s="475"/>
      <c r="WKW47" s="475"/>
      <c r="WKX47" s="475"/>
      <c r="WKY47" s="475"/>
      <c r="WKZ47" s="475"/>
      <c r="WLA47" s="475"/>
      <c r="WLB47" s="475"/>
      <c r="WLC47" s="475"/>
      <c r="WLD47" s="475"/>
      <c r="WLE47" s="475"/>
      <c r="WLF47" s="475"/>
      <c r="WLG47" s="475"/>
      <c r="WLH47" s="475"/>
      <c r="WLI47" s="475"/>
      <c r="WLJ47" s="475"/>
      <c r="WLK47" s="475"/>
      <c r="WLL47" s="475"/>
      <c r="WLM47" s="475"/>
      <c r="WLN47" s="475"/>
      <c r="WLO47" s="475"/>
      <c r="WLP47" s="475"/>
      <c r="WLQ47" s="475"/>
      <c r="WLR47" s="475"/>
      <c r="WLS47" s="475"/>
      <c r="WLT47" s="475"/>
      <c r="WLU47" s="475"/>
      <c r="WLV47" s="475"/>
      <c r="WLW47" s="475"/>
      <c r="WLX47" s="475"/>
      <c r="WLY47" s="475"/>
      <c r="WLZ47" s="475"/>
      <c r="WMA47" s="475"/>
      <c r="WMB47" s="475"/>
      <c r="WMC47" s="475"/>
      <c r="WMD47" s="475"/>
      <c r="WME47" s="475"/>
      <c r="WMF47" s="475"/>
      <c r="WMG47" s="475"/>
      <c r="WMH47" s="475"/>
      <c r="WMI47" s="475"/>
      <c r="WMJ47" s="475"/>
      <c r="WMK47" s="475"/>
      <c r="WML47" s="475"/>
      <c r="WMM47" s="475"/>
      <c r="WMN47" s="475"/>
      <c r="WMO47" s="475"/>
      <c r="WMP47" s="475"/>
      <c r="WMQ47" s="475"/>
      <c r="WMR47" s="475"/>
      <c r="WMS47" s="475"/>
      <c r="WMT47" s="475"/>
      <c r="WMU47" s="475"/>
      <c r="WMV47" s="475"/>
      <c r="WMW47" s="475"/>
      <c r="WMX47" s="475"/>
      <c r="WMY47" s="475"/>
      <c r="WMZ47" s="475"/>
      <c r="WNA47" s="475"/>
      <c r="WNB47" s="475"/>
      <c r="WNC47" s="475"/>
      <c r="WND47" s="475"/>
      <c r="WNE47" s="475"/>
      <c r="WNF47" s="475"/>
      <c r="WNG47" s="475"/>
      <c r="WNH47" s="475"/>
      <c r="WNI47" s="475"/>
      <c r="WNJ47" s="475"/>
      <c r="WNK47" s="475"/>
      <c r="WNL47" s="475"/>
      <c r="WNM47" s="475"/>
      <c r="WNN47" s="475"/>
      <c r="WNO47" s="475"/>
      <c r="WNP47" s="475"/>
      <c r="WNQ47" s="475"/>
      <c r="WNR47" s="475"/>
      <c r="WNS47" s="475"/>
      <c r="WNT47" s="475"/>
      <c r="WNU47" s="475"/>
      <c r="WNV47" s="475"/>
      <c r="WNW47" s="475"/>
      <c r="WNX47" s="475"/>
      <c r="WNY47" s="475"/>
      <c r="WNZ47" s="475"/>
      <c r="WOA47" s="475"/>
      <c r="WOB47" s="475"/>
      <c r="WOC47" s="475"/>
      <c r="WOD47" s="475"/>
      <c r="WOE47" s="475"/>
      <c r="WOF47" s="475"/>
      <c r="WOG47" s="475"/>
      <c r="WOH47" s="475"/>
      <c r="WOI47" s="475"/>
      <c r="WOJ47" s="475"/>
      <c r="WOK47" s="475"/>
      <c r="WOL47" s="475"/>
      <c r="WOM47" s="475"/>
      <c r="WON47" s="475"/>
      <c r="WOO47" s="475"/>
      <c r="WOP47" s="475"/>
      <c r="WOQ47" s="475"/>
      <c r="WOR47" s="475"/>
      <c r="WOS47" s="475"/>
      <c r="WOT47" s="475"/>
      <c r="WOU47" s="475"/>
      <c r="WOV47" s="475"/>
      <c r="WOW47" s="475"/>
      <c r="WOX47" s="475"/>
      <c r="WOY47" s="475"/>
      <c r="WOZ47" s="475"/>
      <c r="WPA47" s="475"/>
      <c r="WPB47" s="475"/>
      <c r="WPC47" s="475"/>
      <c r="WPD47" s="475"/>
      <c r="WPE47" s="475"/>
      <c r="WPF47" s="475"/>
      <c r="WPG47" s="475"/>
      <c r="WPH47" s="475"/>
      <c r="WPI47" s="475"/>
      <c r="WPJ47" s="475"/>
      <c r="WPK47" s="475"/>
      <c r="WPL47" s="475"/>
      <c r="WPM47" s="475"/>
      <c r="WPN47" s="475"/>
      <c r="WPO47" s="475"/>
      <c r="WPP47" s="475"/>
      <c r="WPQ47" s="475"/>
      <c r="WPR47" s="475"/>
      <c r="WPS47" s="475"/>
      <c r="WPT47" s="475"/>
      <c r="WPU47" s="475"/>
      <c r="WPV47" s="475"/>
      <c r="WPW47" s="475"/>
      <c r="WPX47" s="475"/>
      <c r="WPY47" s="475"/>
      <c r="WPZ47" s="475"/>
      <c r="WQA47" s="475"/>
      <c r="WQB47" s="475"/>
      <c r="WQC47" s="475"/>
      <c r="WQD47" s="475"/>
      <c r="WQE47" s="475"/>
      <c r="WQF47" s="475"/>
      <c r="WQG47" s="475"/>
      <c r="WQH47" s="475"/>
      <c r="WQI47" s="475"/>
      <c r="WQJ47" s="475"/>
      <c r="WQK47" s="475"/>
      <c r="WQL47" s="475"/>
      <c r="WQM47" s="475"/>
      <c r="WQN47" s="475"/>
      <c r="WQO47" s="475"/>
      <c r="WQP47" s="475"/>
      <c r="WQQ47" s="475"/>
      <c r="WQR47" s="475"/>
      <c r="WQS47" s="475"/>
      <c r="WQT47" s="475"/>
      <c r="WQU47" s="475"/>
      <c r="WQV47" s="475"/>
      <c r="WQW47" s="475"/>
      <c r="WQX47" s="475"/>
      <c r="WQY47" s="475"/>
      <c r="WQZ47" s="475"/>
      <c r="WRA47" s="475"/>
      <c r="WRB47" s="475"/>
      <c r="WRC47" s="475"/>
      <c r="WRD47" s="475"/>
      <c r="WRE47" s="475"/>
      <c r="WRF47" s="475"/>
      <c r="WRG47" s="475"/>
      <c r="WRH47" s="475"/>
      <c r="WRI47" s="475"/>
      <c r="WRJ47" s="475"/>
      <c r="WRK47" s="475"/>
      <c r="WRL47" s="475"/>
      <c r="WRM47" s="475"/>
      <c r="WRN47" s="475"/>
      <c r="WRO47" s="475"/>
      <c r="WRP47" s="475"/>
      <c r="WRQ47" s="475"/>
      <c r="WRR47" s="475"/>
      <c r="WRS47" s="475"/>
      <c r="WRT47" s="475"/>
      <c r="WRU47" s="475"/>
      <c r="WRV47" s="475"/>
      <c r="WRW47" s="475"/>
      <c r="WRX47" s="475"/>
      <c r="WRY47" s="475"/>
      <c r="WRZ47" s="475"/>
      <c r="WSA47" s="475"/>
      <c r="WSB47" s="475"/>
      <c r="WSC47" s="475"/>
      <c r="WSD47" s="475"/>
      <c r="WSE47" s="475"/>
      <c r="WSF47" s="475"/>
      <c r="WSG47" s="475"/>
      <c r="WSH47" s="475"/>
      <c r="WSI47" s="475"/>
      <c r="WSJ47" s="475"/>
      <c r="WSK47" s="475"/>
      <c r="WSL47" s="475"/>
      <c r="WSM47" s="475"/>
      <c r="WSN47" s="475"/>
      <c r="WSO47" s="475"/>
      <c r="WSP47" s="475"/>
      <c r="WSQ47" s="475"/>
      <c r="WSR47" s="475"/>
      <c r="WSS47" s="475"/>
      <c r="WST47" s="475"/>
      <c r="WSU47" s="475"/>
      <c r="WSV47" s="475"/>
      <c r="WSW47" s="475"/>
      <c r="WSX47" s="475"/>
      <c r="WSY47" s="475"/>
      <c r="WSZ47" s="475"/>
      <c r="WTA47" s="475"/>
      <c r="WTB47" s="475"/>
      <c r="WTC47" s="475"/>
      <c r="WTD47" s="475"/>
      <c r="WTE47" s="475"/>
      <c r="WTF47" s="475"/>
      <c r="WTG47" s="475"/>
      <c r="WTH47" s="475"/>
      <c r="WTI47" s="475"/>
      <c r="WTJ47" s="475"/>
      <c r="WTK47" s="475"/>
      <c r="WTL47" s="475"/>
      <c r="WTM47" s="475"/>
      <c r="WTN47" s="475"/>
      <c r="WTO47" s="475"/>
      <c r="WTP47" s="475"/>
      <c r="WTQ47" s="475"/>
      <c r="WTR47" s="475"/>
      <c r="WTS47" s="475"/>
      <c r="WTT47" s="475"/>
      <c r="WTU47" s="475"/>
      <c r="WTV47" s="475"/>
      <c r="WTW47" s="475"/>
      <c r="WTX47" s="475"/>
      <c r="WTY47" s="475"/>
      <c r="WTZ47" s="475"/>
      <c r="WUA47" s="475"/>
      <c r="WUB47" s="475"/>
      <c r="WUC47" s="475"/>
      <c r="WUD47" s="475"/>
      <c r="WUE47" s="475"/>
      <c r="WUF47" s="475"/>
      <c r="WUG47" s="475"/>
      <c r="WUH47" s="475"/>
      <c r="WUI47" s="475"/>
      <c r="WUJ47" s="475"/>
      <c r="WUK47" s="475"/>
      <c r="WUL47" s="475"/>
      <c r="WUM47" s="475"/>
      <c r="WUN47" s="475"/>
      <c r="WUO47" s="475"/>
      <c r="WUP47" s="475"/>
      <c r="WUQ47" s="475"/>
      <c r="WUR47" s="475"/>
      <c r="WUS47" s="475"/>
      <c r="WUT47" s="475"/>
      <c r="WUU47" s="475"/>
      <c r="WUV47" s="475"/>
      <c r="WUW47" s="475"/>
    </row>
    <row r="48" spans="1:16117" s="609" customFormat="1" x14ac:dyDescent="0.2">
      <c r="A48" s="475"/>
      <c r="B48" s="599"/>
      <c r="C48" s="599"/>
      <c r="D48" s="599"/>
      <c r="E48" s="599"/>
      <c r="F48" s="599"/>
      <c r="G48" s="599"/>
      <c r="H48" s="599"/>
      <c r="I48" s="599"/>
      <c r="J48" s="599"/>
      <c r="K48" s="599"/>
      <c r="L48" s="599"/>
      <c r="M48" s="599"/>
      <c r="N48" s="599"/>
      <c r="P48" s="475"/>
      <c r="Q48" s="475"/>
      <c r="R48" s="475"/>
      <c r="S48" s="475"/>
      <c r="T48" s="475"/>
      <c r="U48" s="475"/>
      <c r="V48" s="475"/>
      <c r="W48" s="475"/>
      <c r="X48" s="475"/>
      <c r="Y48" s="475"/>
      <c r="Z48" s="475"/>
      <c r="AA48" s="475"/>
      <c r="AB48" s="475"/>
      <c r="AC48" s="475"/>
      <c r="AD48" s="475"/>
      <c r="AE48" s="475"/>
      <c r="AF48" s="475"/>
      <c r="AG48" s="475"/>
      <c r="AH48" s="475"/>
      <c r="AI48" s="475"/>
      <c r="AJ48" s="475"/>
      <c r="AK48" s="475"/>
      <c r="AL48" s="475"/>
      <c r="AM48" s="475"/>
      <c r="AN48" s="475"/>
      <c r="AO48" s="475"/>
      <c r="AP48" s="475"/>
      <c r="AQ48" s="475"/>
      <c r="AR48" s="475"/>
      <c r="AS48" s="475"/>
      <c r="AT48" s="475"/>
      <c r="AU48" s="475"/>
      <c r="AV48" s="475"/>
      <c r="AW48" s="475"/>
      <c r="AX48" s="475"/>
      <c r="AY48" s="475"/>
      <c r="AZ48" s="475"/>
      <c r="BA48" s="475"/>
      <c r="BB48" s="475"/>
      <c r="BC48" s="475"/>
      <c r="BD48" s="475"/>
      <c r="BE48" s="475"/>
      <c r="BF48" s="475"/>
      <c r="BG48" s="475"/>
      <c r="BH48" s="475"/>
      <c r="BI48" s="475"/>
      <c r="BJ48" s="475"/>
      <c r="BK48" s="475"/>
      <c r="BL48" s="475"/>
      <c r="BM48" s="475"/>
      <c r="BN48" s="475"/>
      <c r="BO48" s="475"/>
      <c r="BP48" s="475"/>
      <c r="BQ48" s="475"/>
      <c r="BR48" s="475"/>
      <c r="BS48" s="475"/>
      <c r="BT48" s="475"/>
      <c r="BU48" s="475"/>
      <c r="BV48" s="475"/>
      <c r="BW48" s="475"/>
      <c r="BX48" s="475"/>
      <c r="BY48" s="475"/>
      <c r="BZ48" s="475"/>
      <c r="CA48" s="475"/>
      <c r="CB48" s="475"/>
      <c r="CC48" s="475"/>
      <c r="CD48" s="475"/>
      <c r="CE48" s="475"/>
      <c r="CF48" s="475"/>
      <c r="CG48" s="475"/>
      <c r="CH48" s="475"/>
      <c r="CI48" s="475"/>
      <c r="CJ48" s="475"/>
      <c r="CK48" s="475"/>
      <c r="CL48" s="475"/>
      <c r="CM48" s="475"/>
      <c r="CN48" s="475"/>
      <c r="CO48" s="475"/>
      <c r="CP48" s="475"/>
      <c r="CQ48" s="475"/>
      <c r="CR48" s="475"/>
      <c r="CS48" s="475"/>
      <c r="CT48" s="475"/>
      <c r="CU48" s="475"/>
      <c r="CV48" s="475"/>
      <c r="CW48" s="475"/>
      <c r="CX48" s="475"/>
      <c r="CY48" s="475"/>
      <c r="CZ48" s="475"/>
      <c r="DA48" s="475"/>
      <c r="DB48" s="475"/>
      <c r="DC48" s="475"/>
      <c r="DD48" s="475"/>
      <c r="DE48" s="475"/>
      <c r="DF48" s="475"/>
      <c r="DG48" s="475"/>
      <c r="DH48" s="475"/>
      <c r="DI48" s="475"/>
      <c r="DJ48" s="475"/>
      <c r="DK48" s="475"/>
      <c r="DL48" s="475"/>
      <c r="DM48" s="475"/>
      <c r="DN48" s="475"/>
      <c r="DO48" s="475"/>
      <c r="DP48" s="475"/>
      <c r="DQ48" s="475"/>
      <c r="DR48" s="475"/>
      <c r="DS48" s="475"/>
      <c r="DT48" s="475"/>
      <c r="DU48" s="475"/>
      <c r="DV48" s="475"/>
      <c r="DW48" s="475"/>
      <c r="DX48" s="475"/>
      <c r="DY48" s="475"/>
      <c r="DZ48" s="475"/>
      <c r="EA48" s="475"/>
      <c r="EB48" s="475"/>
      <c r="EC48" s="475"/>
      <c r="ED48" s="475"/>
      <c r="EE48" s="475"/>
      <c r="EF48" s="475"/>
      <c r="EG48" s="475"/>
      <c r="EH48" s="475"/>
      <c r="EI48" s="475"/>
      <c r="EJ48" s="475"/>
      <c r="EK48" s="475"/>
      <c r="EL48" s="475"/>
      <c r="EM48" s="475"/>
      <c r="EN48" s="475"/>
      <c r="EO48" s="475"/>
      <c r="EP48" s="475"/>
      <c r="EQ48" s="475"/>
      <c r="ER48" s="475"/>
      <c r="ES48" s="475"/>
      <c r="ET48" s="475"/>
      <c r="EU48" s="475"/>
      <c r="EV48" s="475"/>
      <c r="EW48" s="475"/>
      <c r="EX48" s="475"/>
      <c r="EY48" s="475"/>
      <c r="EZ48" s="475"/>
      <c r="FA48" s="475"/>
      <c r="FB48" s="475"/>
      <c r="FC48" s="475"/>
      <c r="FD48" s="475"/>
      <c r="FE48" s="475"/>
      <c r="FF48" s="475"/>
      <c r="FG48" s="475"/>
      <c r="FH48" s="475"/>
      <c r="FI48" s="475"/>
      <c r="FJ48" s="475"/>
      <c r="FK48" s="475"/>
      <c r="FL48" s="475"/>
      <c r="FM48" s="475"/>
      <c r="FN48" s="475"/>
      <c r="FO48" s="475"/>
      <c r="FP48" s="475"/>
      <c r="FQ48" s="475"/>
      <c r="FR48" s="475"/>
      <c r="FS48" s="475"/>
      <c r="FT48" s="475"/>
      <c r="FU48" s="475"/>
      <c r="FV48" s="475"/>
      <c r="FW48" s="475"/>
      <c r="FX48" s="475"/>
      <c r="FY48" s="475"/>
      <c r="FZ48" s="475"/>
      <c r="GA48" s="475"/>
      <c r="GB48" s="475"/>
      <c r="GC48" s="475"/>
      <c r="GD48" s="475"/>
      <c r="GE48" s="475"/>
      <c r="GF48" s="475"/>
      <c r="GG48" s="475"/>
      <c r="GH48" s="475"/>
      <c r="GI48" s="475"/>
      <c r="GJ48" s="475"/>
      <c r="GK48" s="475"/>
      <c r="GL48" s="475"/>
      <c r="GM48" s="475"/>
      <c r="GN48" s="475"/>
      <c r="GO48" s="475"/>
      <c r="GP48" s="475"/>
      <c r="GQ48" s="475"/>
      <c r="GR48" s="475"/>
      <c r="GS48" s="475"/>
      <c r="GT48" s="475"/>
      <c r="GU48" s="475"/>
      <c r="GV48" s="475"/>
      <c r="GW48" s="475"/>
      <c r="GX48" s="475"/>
      <c r="GY48" s="475"/>
      <c r="GZ48" s="475"/>
      <c r="HA48" s="475"/>
      <c r="HB48" s="475"/>
      <c r="HC48" s="475"/>
      <c r="HD48" s="475"/>
      <c r="HE48" s="475"/>
      <c r="HF48" s="475"/>
      <c r="HG48" s="475"/>
      <c r="HH48" s="475"/>
      <c r="HI48" s="475"/>
      <c r="HJ48" s="475"/>
      <c r="HK48" s="475"/>
      <c r="HL48" s="475"/>
      <c r="HM48" s="475"/>
      <c r="HN48" s="475"/>
      <c r="HO48" s="475"/>
      <c r="HP48" s="475"/>
      <c r="HQ48" s="475"/>
      <c r="HR48" s="475"/>
      <c r="HS48" s="475"/>
      <c r="HT48" s="475"/>
      <c r="HU48" s="475"/>
      <c r="HV48" s="475"/>
      <c r="HW48" s="475"/>
      <c r="HX48" s="475"/>
      <c r="HY48" s="475"/>
      <c r="HZ48" s="475"/>
      <c r="IA48" s="475"/>
      <c r="IB48" s="475"/>
      <c r="IC48" s="475"/>
      <c r="ID48" s="475"/>
      <c r="IE48" s="475"/>
      <c r="IF48" s="475"/>
      <c r="IG48" s="475"/>
      <c r="IH48" s="475"/>
      <c r="II48" s="475"/>
      <c r="IJ48" s="475"/>
      <c r="IK48" s="475"/>
      <c r="IL48" s="475"/>
      <c r="IM48" s="475"/>
      <c r="IN48" s="475"/>
      <c r="IO48" s="475"/>
      <c r="IP48" s="475"/>
      <c r="IQ48" s="475"/>
      <c r="IR48" s="475"/>
      <c r="IS48" s="475"/>
      <c r="IT48" s="475"/>
      <c r="IU48" s="475"/>
      <c r="IV48" s="475"/>
      <c r="IW48" s="475"/>
      <c r="IX48" s="475"/>
      <c r="IY48" s="475"/>
      <c r="IZ48" s="475"/>
      <c r="JA48" s="475"/>
      <c r="JB48" s="475"/>
      <c r="JC48" s="475"/>
      <c r="JD48" s="475"/>
      <c r="JE48" s="475"/>
      <c r="JF48" s="475"/>
      <c r="JG48" s="475"/>
      <c r="JH48" s="475"/>
      <c r="JI48" s="475"/>
      <c r="JJ48" s="475"/>
      <c r="JK48" s="475"/>
      <c r="JL48" s="475"/>
      <c r="JM48" s="475"/>
      <c r="JN48" s="475"/>
      <c r="JO48" s="475"/>
      <c r="JP48" s="475"/>
      <c r="JQ48" s="475"/>
      <c r="JR48" s="475"/>
      <c r="JS48" s="475"/>
      <c r="JT48" s="475"/>
      <c r="JU48" s="475"/>
      <c r="JV48" s="475"/>
      <c r="JW48" s="475"/>
      <c r="JX48" s="475"/>
      <c r="JY48" s="475"/>
      <c r="JZ48" s="475"/>
      <c r="KA48" s="475"/>
      <c r="KB48" s="475"/>
      <c r="KC48" s="475"/>
      <c r="KD48" s="475"/>
      <c r="KE48" s="475"/>
      <c r="KF48" s="475"/>
      <c r="KG48" s="475"/>
      <c r="KH48" s="475"/>
      <c r="KI48" s="475"/>
      <c r="KJ48" s="475"/>
      <c r="KK48" s="475"/>
      <c r="KL48" s="475"/>
      <c r="KM48" s="475"/>
      <c r="KN48" s="475"/>
      <c r="KO48" s="475"/>
      <c r="KP48" s="475"/>
      <c r="KQ48" s="475"/>
      <c r="KR48" s="475"/>
      <c r="KS48" s="475"/>
      <c r="KT48" s="475"/>
      <c r="KU48" s="475"/>
      <c r="KV48" s="475"/>
      <c r="KW48" s="475"/>
      <c r="KX48" s="475"/>
      <c r="KY48" s="475"/>
      <c r="KZ48" s="475"/>
      <c r="LA48" s="475"/>
      <c r="LB48" s="475"/>
      <c r="LC48" s="475"/>
      <c r="LD48" s="475"/>
      <c r="LE48" s="475"/>
      <c r="LF48" s="475"/>
      <c r="LG48" s="475"/>
      <c r="LH48" s="475"/>
      <c r="LI48" s="475"/>
      <c r="LJ48" s="475"/>
      <c r="LK48" s="475"/>
      <c r="LL48" s="475"/>
      <c r="LM48" s="475"/>
      <c r="LN48" s="475"/>
      <c r="LO48" s="475"/>
      <c r="LP48" s="475"/>
      <c r="LQ48" s="475"/>
      <c r="LR48" s="475"/>
      <c r="LS48" s="475"/>
      <c r="LT48" s="475"/>
      <c r="LU48" s="475"/>
      <c r="LV48" s="475"/>
      <c r="LW48" s="475"/>
      <c r="LX48" s="475"/>
      <c r="LY48" s="475"/>
      <c r="LZ48" s="475"/>
      <c r="MA48" s="475"/>
      <c r="MB48" s="475"/>
      <c r="MC48" s="475"/>
      <c r="MD48" s="475"/>
      <c r="ME48" s="475"/>
      <c r="MF48" s="475"/>
      <c r="MG48" s="475"/>
      <c r="MH48" s="475"/>
      <c r="MI48" s="475"/>
      <c r="MJ48" s="475"/>
      <c r="MK48" s="475"/>
      <c r="ML48" s="475"/>
      <c r="MM48" s="475"/>
      <c r="MN48" s="475"/>
      <c r="MO48" s="475"/>
      <c r="MP48" s="475"/>
      <c r="MQ48" s="475"/>
      <c r="MR48" s="475"/>
      <c r="MS48" s="475"/>
      <c r="MT48" s="475"/>
      <c r="MU48" s="475"/>
      <c r="MV48" s="475"/>
      <c r="MW48" s="475"/>
      <c r="MX48" s="475"/>
      <c r="MY48" s="475"/>
      <c r="MZ48" s="475"/>
      <c r="NA48" s="475"/>
      <c r="NB48" s="475"/>
      <c r="NC48" s="475"/>
      <c r="ND48" s="475"/>
      <c r="NE48" s="475"/>
      <c r="NF48" s="475"/>
      <c r="NG48" s="475"/>
      <c r="NH48" s="475"/>
      <c r="NI48" s="475"/>
      <c r="NJ48" s="475"/>
      <c r="NK48" s="475"/>
      <c r="NL48" s="475"/>
      <c r="NM48" s="475"/>
      <c r="NN48" s="475"/>
      <c r="NO48" s="475"/>
      <c r="NP48" s="475"/>
      <c r="NQ48" s="475"/>
      <c r="NR48" s="475"/>
      <c r="NS48" s="475"/>
      <c r="NT48" s="475"/>
      <c r="NU48" s="475"/>
      <c r="NV48" s="475"/>
      <c r="NW48" s="475"/>
      <c r="NX48" s="475"/>
      <c r="NY48" s="475"/>
      <c r="NZ48" s="475"/>
      <c r="OA48" s="475"/>
      <c r="OB48" s="475"/>
      <c r="OC48" s="475"/>
      <c r="OD48" s="475"/>
      <c r="OE48" s="475"/>
      <c r="OF48" s="475"/>
      <c r="OG48" s="475"/>
      <c r="OH48" s="475"/>
      <c r="OI48" s="475"/>
      <c r="OJ48" s="475"/>
      <c r="OK48" s="475"/>
      <c r="OL48" s="475"/>
      <c r="OM48" s="475"/>
      <c r="ON48" s="475"/>
      <c r="OO48" s="475"/>
      <c r="OP48" s="475"/>
      <c r="OQ48" s="475"/>
      <c r="OR48" s="475"/>
      <c r="OS48" s="475"/>
      <c r="OT48" s="475"/>
      <c r="OU48" s="475"/>
      <c r="OV48" s="475"/>
      <c r="OW48" s="475"/>
      <c r="OX48" s="475"/>
      <c r="OY48" s="475"/>
      <c r="OZ48" s="475"/>
      <c r="PA48" s="475"/>
      <c r="PB48" s="475"/>
      <c r="PC48" s="475"/>
      <c r="PD48" s="475"/>
      <c r="PE48" s="475"/>
      <c r="PF48" s="475"/>
      <c r="PG48" s="475"/>
      <c r="PH48" s="475"/>
      <c r="PI48" s="475"/>
      <c r="PJ48" s="475"/>
      <c r="PK48" s="475"/>
      <c r="PL48" s="475"/>
      <c r="PM48" s="475"/>
      <c r="PN48" s="475"/>
      <c r="PO48" s="475"/>
      <c r="PP48" s="475"/>
      <c r="PQ48" s="475"/>
      <c r="PR48" s="475"/>
      <c r="PS48" s="475"/>
      <c r="PT48" s="475"/>
      <c r="PU48" s="475"/>
      <c r="PV48" s="475"/>
      <c r="PW48" s="475"/>
      <c r="PX48" s="475"/>
      <c r="PY48" s="475"/>
      <c r="PZ48" s="475"/>
      <c r="QA48" s="475"/>
      <c r="QB48" s="475"/>
      <c r="QC48" s="475"/>
      <c r="QD48" s="475"/>
      <c r="QE48" s="475"/>
      <c r="QF48" s="475"/>
      <c r="QG48" s="475"/>
      <c r="QH48" s="475"/>
      <c r="QI48" s="475"/>
      <c r="QJ48" s="475"/>
      <c r="QK48" s="475"/>
      <c r="QL48" s="475"/>
      <c r="QM48" s="475"/>
      <c r="QN48" s="475"/>
      <c r="QO48" s="475"/>
      <c r="QP48" s="475"/>
      <c r="QQ48" s="475"/>
      <c r="QR48" s="475"/>
      <c r="QS48" s="475"/>
      <c r="QT48" s="475"/>
      <c r="QU48" s="475"/>
      <c r="QV48" s="475"/>
      <c r="QW48" s="475"/>
      <c r="QX48" s="475"/>
      <c r="QY48" s="475"/>
      <c r="QZ48" s="475"/>
      <c r="RA48" s="475"/>
      <c r="RB48" s="475"/>
      <c r="RC48" s="475"/>
      <c r="RD48" s="475"/>
      <c r="RE48" s="475"/>
      <c r="RF48" s="475"/>
      <c r="RG48" s="475"/>
      <c r="RH48" s="475"/>
      <c r="RI48" s="475"/>
      <c r="RJ48" s="475"/>
      <c r="RK48" s="475"/>
      <c r="RL48" s="475"/>
      <c r="RM48" s="475"/>
      <c r="RN48" s="475"/>
      <c r="RO48" s="475"/>
      <c r="RP48" s="475"/>
      <c r="RQ48" s="475"/>
      <c r="RR48" s="475"/>
      <c r="RS48" s="475"/>
      <c r="RT48" s="475"/>
      <c r="RU48" s="475"/>
      <c r="RV48" s="475"/>
      <c r="RW48" s="475"/>
      <c r="RX48" s="475"/>
      <c r="RY48" s="475"/>
      <c r="RZ48" s="475"/>
      <c r="SA48" s="475"/>
      <c r="SB48" s="475"/>
      <c r="SC48" s="475"/>
      <c r="SD48" s="475"/>
      <c r="SE48" s="475"/>
      <c r="SF48" s="475"/>
      <c r="SG48" s="475"/>
      <c r="SH48" s="475"/>
      <c r="SI48" s="475"/>
      <c r="SJ48" s="475"/>
      <c r="SK48" s="475"/>
      <c r="SL48" s="475"/>
      <c r="SM48" s="475"/>
      <c r="SN48" s="475"/>
      <c r="SO48" s="475"/>
      <c r="SP48" s="475"/>
      <c r="SQ48" s="475"/>
      <c r="SR48" s="475"/>
      <c r="SS48" s="475"/>
      <c r="ST48" s="475"/>
      <c r="SU48" s="475"/>
      <c r="SV48" s="475"/>
      <c r="SW48" s="475"/>
      <c r="SX48" s="475"/>
      <c r="SY48" s="475"/>
      <c r="SZ48" s="475"/>
      <c r="TA48" s="475"/>
      <c r="TB48" s="475"/>
      <c r="TC48" s="475"/>
      <c r="TD48" s="475"/>
      <c r="TE48" s="475"/>
      <c r="TF48" s="475"/>
      <c r="TG48" s="475"/>
      <c r="TH48" s="475"/>
      <c r="TI48" s="475"/>
      <c r="TJ48" s="475"/>
      <c r="TK48" s="475"/>
      <c r="TL48" s="475"/>
      <c r="TM48" s="475"/>
      <c r="TN48" s="475"/>
      <c r="TO48" s="475"/>
      <c r="TP48" s="475"/>
      <c r="TQ48" s="475"/>
      <c r="TR48" s="475"/>
      <c r="TS48" s="475"/>
      <c r="TT48" s="475"/>
      <c r="TU48" s="475"/>
      <c r="TV48" s="475"/>
      <c r="TW48" s="475"/>
      <c r="TX48" s="475"/>
      <c r="TY48" s="475"/>
      <c r="TZ48" s="475"/>
      <c r="UA48" s="475"/>
      <c r="UB48" s="475"/>
      <c r="UC48" s="475"/>
      <c r="UD48" s="475"/>
      <c r="UE48" s="475"/>
      <c r="UF48" s="475"/>
      <c r="UG48" s="475"/>
      <c r="UH48" s="475"/>
      <c r="UI48" s="475"/>
      <c r="UJ48" s="475"/>
      <c r="UK48" s="475"/>
      <c r="UL48" s="475"/>
      <c r="UM48" s="475"/>
      <c r="UN48" s="475"/>
      <c r="UO48" s="475"/>
      <c r="UP48" s="475"/>
      <c r="UQ48" s="475"/>
      <c r="UR48" s="475"/>
      <c r="US48" s="475"/>
      <c r="UT48" s="475"/>
      <c r="UU48" s="475"/>
      <c r="UV48" s="475"/>
      <c r="UW48" s="475"/>
      <c r="UX48" s="475"/>
      <c r="UY48" s="475"/>
      <c r="UZ48" s="475"/>
      <c r="VA48" s="475"/>
      <c r="VB48" s="475"/>
      <c r="VC48" s="475"/>
      <c r="VD48" s="475"/>
      <c r="VE48" s="475"/>
      <c r="VF48" s="475"/>
      <c r="VG48" s="475"/>
      <c r="VH48" s="475"/>
      <c r="VI48" s="475"/>
      <c r="VJ48" s="475"/>
      <c r="VK48" s="475"/>
      <c r="VL48" s="475"/>
      <c r="VM48" s="475"/>
      <c r="VN48" s="475"/>
      <c r="VO48" s="475"/>
      <c r="VP48" s="475"/>
      <c r="VQ48" s="475"/>
      <c r="VR48" s="475"/>
      <c r="VS48" s="475"/>
      <c r="VT48" s="475"/>
      <c r="VU48" s="475"/>
      <c r="VV48" s="475"/>
      <c r="VW48" s="475"/>
      <c r="VX48" s="475"/>
      <c r="VY48" s="475"/>
      <c r="VZ48" s="475"/>
      <c r="WA48" s="475"/>
      <c r="WB48" s="475"/>
      <c r="WC48" s="475"/>
      <c r="WD48" s="475"/>
      <c r="WE48" s="475"/>
      <c r="WF48" s="475"/>
      <c r="WG48" s="475"/>
      <c r="WH48" s="475"/>
      <c r="WI48" s="475"/>
      <c r="WJ48" s="475"/>
      <c r="WK48" s="475"/>
      <c r="WL48" s="475"/>
      <c r="WM48" s="475"/>
      <c r="WN48" s="475"/>
      <c r="WO48" s="475"/>
      <c r="WP48" s="475"/>
      <c r="WQ48" s="475"/>
      <c r="WR48" s="475"/>
      <c r="WS48" s="475"/>
      <c r="WT48" s="475"/>
      <c r="WU48" s="475"/>
      <c r="WV48" s="475"/>
      <c r="WW48" s="475"/>
      <c r="WX48" s="475"/>
      <c r="WY48" s="475"/>
      <c r="WZ48" s="475"/>
      <c r="XA48" s="475"/>
      <c r="XB48" s="475"/>
      <c r="XC48" s="475"/>
      <c r="XD48" s="475"/>
      <c r="XE48" s="475"/>
      <c r="XF48" s="475"/>
      <c r="XG48" s="475"/>
      <c r="XH48" s="475"/>
      <c r="XI48" s="475"/>
      <c r="XJ48" s="475"/>
      <c r="XK48" s="475"/>
      <c r="XL48" s="475"/>
      <c r="XM48" s="475"/>
      <c r="XN48" s="475"/>
      <c r="XO48" s="475"/>
      <c r="XP48" s="475"/>
      <c r="XQ48" s="475"/>
      <c r="XR48" s="475"/>
      <c r="XS48" s="475"/>
      <c r="XT48" s="475"/>
      <c r="XU48" s="475"/>
      <c r="XV48" s="475"/>
      <c r="XW48" s="475"/>
      <c r="XX48" s="475"/>
      <c r="XY48" s="475"/>
      <c r="XZ48" s="475"/>
      <c r="YA48" s="475"/>
      <c r="YB48" s="475"/>
      <c r="YC48" s="475"/>
      <c r="YD48" s="475"/>
      <c r="YE48" s="475"/>
      <c r="YF48" s="475"/>
      <c r="YG48" s="475"/>
      <c r="YH48" s="475"/>
      <c r="YI48" s="475"/>
      <c r="YJ48" s="475"/>
      <c r="YK48" s="475"/>
      <c r="YL48" s="475"/>
      <c r="YM48" s="475"/>
      <c r="YN48" s="475"/>
      <c r="YO48" s="475"/>
      <c r="YP48" s="475"/>
      <c r="YQ48" s="475"/>
      <c r="YR48" s="475"/>
      <c r="YS48" s="475"/>
      <c r="YT48" s="475"/>
      <c r="YU48" s="475"/>
      <c r="YV48" s="475"/>
      <c r="YW48" s="475"/>
      <c r="YX48" s="475"/>
      <c r="YY48" s="475"/>
      <c r="YZ48" s="475"/>
      <c r="ZA48" s="475"/>
      <c r="ZB48" s="475"/>
      <c r="ZC48" s="475"/>
      <c r="ZD48" s="475"/>
      <c r="ZE48" s="475"/>
      <c r="ZF48" s="475"/>
      <c r="ZG48" s="475"/>
      <c r="ZH48" s="475"/>
      <c r="ZI48" s="475"/>
      <c r="ZJ48" s="475"/>
      <c r="ZK48" s="475"/>
      <c r="ZL48" s="475"/>
      <c r="ZM48" s="475"/>
      <c r="ZN48" s="475"/>
      <c r="ZO48" s="475"/>
      <c r="ZP48" s="475"/>
      <c r="ZQ48" s="475"/>
      <c r="ZR48" s="475"/>
      <c r="ZS48" s="475"/>
      <c r="ZT48" s="475"/>
      <c r="ZU48" s="475"/>
      <c r="ZV48" s="475"/>
      <c r="ZW48" s="475"/>
      <c r="ZX48" s="475"/>
      <c r="ZY48" s="475"/>
      <c r="ZZ48" s="475"/>
      <c r="AAA48" s="475"/>
      <c r="AAB48" s="475"/>
      <c r="AAC48" s="475"/>
      <c r="AAD48" s="475"/>
      <c r="AAE48" s="475"/>
      <c r="AAF48" s="475"/>
      <c r="AAG48" s="475"/>
      <c r="AAH48" s="475"/>
      <c r="AAI48" s="475"/>
      <c r="AAJ48" s="475"/>
      <c r="AAK48" s="475"/>
      <c r="AAL48" s="475"/>
      <c r="AAM48" s="475"/>
      <c r="AAN48" s="475"/>
      <c r="AAO48" s="475"/>
      <c r="AAP48" s="475"/>
      <c r="AAQ48" s="475"/>
      <c r="AAR48" s="475"/>
      <c r="AAS48" s="475"/>
      <c r="AAT48" s="475"/>
      <c r="AAU48" s="475"/>
      <c r="AAV48" s="475"/>
      <c r="AAW48" s="475"/>
      <c r="AAX48" s="475"/>
      <c r="AAY48" s="475"/>
      <c r="AAZ48" s="475"/>
      <c r="ABA48" s="475"/>
      <c r="ABB48" s="475"/>
      <c r="ABC48" s="475"/>
      <c r="ABD48" s="475"/>
      <c r="ABE48" s="475"/>
      <c r="ABF48" s="475"/>
      <c r="ABG48" s="475"/>
      <c r="ABH48" s="475"/>
      <c r="ABI48" s="475"/>
      <c r="ABJ48" s="475"/>
      <c r="ABK48" s="475"/>
      <c r="ABL48" s="475"/>
      <c r="ABM48" s="475"/>
      <c r="ABN48" s="475"/>
      <c r="ABO48" s="475"/>
      <c r="ABP48" s="475"/>
      <c r="ABQ48" s="475"/>
      <c r="ABR48" s="475"/>
      <c r="ABS48" s="475"/>
      <c r="ABT48" s="475"/>
      <c r="ABU48" s="475"/>
      <c r="ABV48" s="475"/>
      <c r="ABW48" s="475"/>
      <c r="ABX48" s="475"/>
      <c r="ABY48" s="475"/>
      <c r="ABZ48" s="475"/>
      <c r="ACA48" s="475"/>
      <c r="ACB48" s="475"/>
      <c r="ACC48" s="475"/>
      <c r="ACD48" s="475"/>
      <c r="ACE48" s="475"/>
      <c r="ACF48" s="475"/>
      <c r="ACG48" s="475"/>
      <c r="ACH48" s="475"/>
      <c r="ACI48" s="475"/>
      <c r="ACJ48" s="475"/>
      <c r="ACK48" s="475"/>
      <c r="ACL48" s="475"/>
      <c r="ACM48" s="475"/>
      <c r="ACN48" s="475"/>
      <c r="ACO48" s="475"/>
      <c r="ACP48" s="475"/>
      <c r="ACQ48" s="475"/>
      <c r="ACR48" s="475"/>
      <c r="ACS48" s="475"/>
      <c r="ACT48" s="475"/>
      <c r="ACU48" s="475"/>
      <c r="ACV48" s="475"/>
      <c r="ACW48" s="475"/>
      <c r="ACX48" s="475"/>
      <c r="ACY48" s="475"/>
      <c r="ACZ48" s="475"/>
      <c r="ADA48" s="475"/>
      <c r="ADB48" s="475"/>
      <c r="ADC48" s="475"/>
      <c r="ADD48" s="475"/>
      <c r="ADE48" s="475"/>
      <c r="ADF48" s="475"/>
      <c r="ADG48" s="475"/>
      <c r="ADH48" s="475"/>
      <c r="ADI48" s="475"/>
      <c r="ADJ48" s="475"/>
      <c r="ADK48" s="475"/>
      <c r="ADL48" s="475"/>
      <c r="ADM48" s="475"/>
      <c r="ADN48" s="475"/>
      <c r="ADO48" s="475"/>
      <c r="ADP48" s="475"/>
      <c r="ADQ48" s="475"/>
      <c r="ADR48" s="475"/>
      <c r="ADS48" s="475"/>
      <c r="ADT48" s="475"/>
      <c r="ADU48" s="475"/>
      <c r="ADV48" s="475"/>
      <c r="ADW48" s="475"/>
      <c r="ADX48" s="475"/>
      <c r="ADY48" s="475"/>
      <c r="ADZ48" s="475"/>
      <c r="AEA48" s="475"/>
      <c r="AEB48" s="475"/>
      <c r="AEC48" s="475"/>
      <c r="AED48" s="475"/>
      <c r="AEE48" s="475"/>
      <c r="AEF48" s="475"/>
      <c r="AEG48" s="475"/>
      <c r="AEH48" s="475"/>
      <c r="AEI48" s="475"/>
      <c r="AEJ48" s="475"/>
      <c r="AEK48" s="475"/>
      <c r="AEL48" s="475"/>
      <c r="AEM48" s="475"/>
      <c r="AEN48" s="475"/>
      <c r="AEO48" s="475"/>
      <c r="AEP48" s="475"/>
      <c r="AEQ48" s="475"/>
      <c r="AER48" s="475"/>
      <c r="AES48" s="475"/>
      <c r="AET48" s="475"/>
      <c r="AEU48" s="475"/>
      <c r="AEV48" s="475"/>
      <c r="AEW48" s="475"/>
      <c r="AEX48" s="475"/>
      <c r="AEY48" s="475"/>
      <c r="AEZ48" s="475"/>
      <c r="AFA48" s="475"/>
      <c r="AFB48" s="475"/>
      <c r="AFC48" s="475"/>
      <c r="AFD48" s="475"/>
      <c r="AFE48" s="475"/>
      <c r="AFF48" s="475"/>
      <c r="AFG48" s="475"/>
      <c r="AFH48" s="475"/>
      <c r="AFI48" s="475"/>
      <c r="AFJ48" s="475"/>
      <c r="AFK48" s="475"/>
      <c r="AFL48" s="475"/>
      <c r="AFM48" s="475"/>
      <c r="AFN48" s="475"/>
      <c r="AFO48" s="475"/>
      <c r="AFP48" s="475"/>
      <c r="AFQ48" s="475"/>
      <c r="AFR48" s="475"/>
      <c r="AFS48" s="475"/>
      <c r="AFT48" s="475"/>
      <c r="AFU48" s="475"/>
      <c r="AFV48" s="475"/>
      <c r="AFW48" s="475"/>
      <c r="AFX48" s="475"/>
      <c r="AFY48" s="475"/>
      <c r="AFZ48" s="475"/>
      <c r="AGA48" s="475"/>
      <c r="AGB48" s="475"/>
      <c r="AGC48" s="475"/>
      <c r="AGD48" s="475"/>
      <c r="AGE48" s="475"/>
      <c r="AGF48" s="475"/>
      <c r="AGG48" s="475"/>
      <c r="AGH48" s="475"/>
      <c r="AGI48" s="475"/>
      <c r="AGJ48" s="475"/>
      <c r="AGK48" s="475"/>
      <c r="AGL48" s="475"/>
      <c r="AGM48" s="475"/>
      <c r="AGN48" s="475"/>
      <c r="AGO48" s="475"/>
      <c r="AGP48" s="475"/>
      <c r="AGQ48" s="475"/>
      <c r="AGR48" s="475"/>
      <c r="AGS48" s="475"/>
      <c r="AGT48" s="475"/>
      <c r="AGU48" s="475"/>
      <c r="AGV48" s="475"/>
      <c r="AGW48" s="475"/>
      <c r="AGX48" s="475"/>
      <c r="AGY48" s="475"/>
      <c r="AGZ48" s="475"/>
      <c r="AHA48" s="475"/>
      <c r="AHB48" s="475"/>
      <c r="AHC48" s="475"/>
      <c r="AHD48" s="475"/>
      <c r="AHE48" s="475"/>
      <c r="AHF48" s="475"/>
      <c r="AHG48" s="475"/>
      <c r="AHH48" s="475"/>
      <c r="AHI48" s="475"/>
      <c r="AHJ48" s="475"/>
      <c r="AHK48" s="475"/>
      <c r="AHL48" s="475"/>
      <c r="AHM48" s="475"/>
      <c r="AHN48" s="475"/>
      <c r="AHO48" s="475"/>
      <c r="AHP48" s="475"/>
      <c r="AHQ48" s="475"/>
      <c r="AHR48" s="475"/>
      <c r="AHS48" s="475"/>
      <c r="AHT48" s="475"/>
      <c r="AHU48" s="475"/>
      <c r="AHV48" s="475"/>
      <c r="AHW48" s="475"/>
      <c r="AHX48" s="475"/>
      <c r="AHY48" s="475"/>
      <c r="AHZ48" s="475"/>
      <c r="AIA48" s="475"/>
      <c r="AIB48" s="475"/>
      <c r="AIC48" s="475"/>
      <c r="AID48" s="475"/>
      <c r="AIE48" s="475"/>
      <c r="AIF48" s="475"/>
      <c r="AIG48" s="475"/>
      <c r="AIH48" s="475"/>
      <c r="AII48" s="475"/>
      <c r="AIJ48" s="475"/>
      <c r="AIK48" s="475"/>
      <c r="AIL48" s="475"/>
      <c r="AIM48" s="475"/>
      <c r="AIN48" s="475"/>
      <c r="AIO48" s="475"/>
      <c r="AIP48" s="475"/>
      <c r="AIQ48" s="475"/>
      <c r="AIR48" s="475"/>
      <c r="AIS48" s="475"/>
      <c r="AIT48" s="475"/>
      <c r="AIU48" s="475"/>
      <c r="AIV48" s="475"/>
      <c r="AIW48" s="475"/>
      <c r="AIX48" s="475"/>
      <c r="AIY48" s="475"/>
      <c r="AIZ48" s="475"/>
      <c r="AJA48" s="475"/>
      <c r="AJB48" s="475"/>
      <c r="AJC48" s="475"/>
      <c r="AJD48" s="475"/>
      <c r="AJE48" s="475"/>
      <c r="AJF48" s="475"/>
      <c r="AJG48" s="475"/>
      <c r="AJH48" s="475"/>
      <c r="AJI48" s="475"/>
      <c r="AJJ48" s="475"/>
      <c r="AJK48" s="475"/>
      <c r="AJL48" s="475"/>
      <c r="AJM48" s="475"/>
      <c r="AJN48" s="475"/>
      <c r="AJO48" s="475"/>
      <c r="AJP48" s="475"/>
      <c r="AJQ48" s="475"/>
      <c r="AJR48" s="475"/>
      <c r="AJS48" s="475"/>
      <c r="AJT48" s="475"/>
      <c r="AJU48" s="475"/>
      <c r="AJV48" s="475"/>
      <c r="AJW48" s="475"/>
      <c r="AJX48" s="475"/>
      <c r="AJY48" s="475"/>
      <c r="AJZ48" s="475"/>
      <c r="AKA48" s="475"/>
      <c r="AKB48" s="475"/>
      <c r="AKC48" s="475"/>
      <c r="AKD48" s="475"/>
      <c r="AKE48" s="475"/>
      <c r="AKF48" s="475"/>
      <c r="AKG48" s="475"/>
      <c r="AKH48" s="475"/>
      <c r="AKI48" s="475"/>
      <c r="AKJ48" s="475"/>
      <c r="AKK48" s="475"/>
      <c r="AKL48" s="475"/>
      <c r="AKM48" s="475"/>
      <c r="AKN48" s="475"/>
      <c r="AKO48" s="475"/>
      <c r="AKP48" s="475"/>
      <c r="AKQ48" s="475"/>
      <c r="AKR48" s="475"/>
      <c r="AKS48" s="475"/>
      <c r="AKT48" s="475"/>
      <c r="AKU48" s="475"/>
      <c r="AKV48" s="475"/>
      <c r="AKW48" s="475"/>
      <c r="AKX48" s="475"/>
      <c r="AKY48" s="475"/>
      <c r="AKZ48" s="475"/>
      <c r="ALA48" s="475"/>
      <c r="ALB48" s="475"/>
      <c r="ALC48" s="475"/>
      <c r="ALD48" s="475"/>
      <c r="ALE48" s="475"/>
      <c r="ALF48" s="475"/>
      <c r="ALG48" s="475"/>
      <c r="ALH48" s="475"/>
      <c r="ALI48" s="475"/>
      <c r="ALJ48" s="475"/>
      <c r="ALK48" s="475"/>
      <c r="ALL48" s="475"/>
      <c r="ALM48" s="475"/>
      <c r="ALN48" s="475"/>
      <c r="ALO48" s="475"/>
      <c r="ALP48" s="475"/>
      <c r="ALQ48" s="475"/>
      <c r="ALR48" s="475"/>
      <c r="ALS48" s="475"/>
      <c r="ALT48" s="475"/>
      <c r="ALU48" s="475"/>
      <c r="ALV48" s="475"/>
      <c r="ALW48" s="475"/>
      <c r="ALX48" s="475"/>
      <c r="ALY48" s="475"/>
      <c r="ALZ48" s="475"/>
      <c r="AMA48" s="475"/>
      <c r="AMB48" s="475"/>
      <c r="AMC48" s="475"/>
      <c r="AMD48" s="475"/>
      <c r="AME48" s="475"/>
      <c r="AMF48" s="475"/>
      <c r="AMG48" s="475"/>
      <c r="AMH48" s="475"/>
      <c r="AMI48" s="475"/>
      <c r="AMJ48" s="475"/>
      <c r="AMK48" s="475"/>
      <c r="AML48" s="475"/>
      <c r="AMM48" s="475"/>
      <c r="AMN48" s="475"/>
      <c r="AMO48" s="475"/>
      <c r="AMP48" s="475"/>
      <c r="AMQ48" s="475"/>
      <c r="AMR48" s="475"/>
      <c r="AMS48" s="475"/>
      <c r="AMT48" s="475"/>
      <c r="AMU48" s="475"/>
      <c r="AMV48" s="475"/>
      <c r="AMW48" s="475"/>
      <c r="AMX48" s="475"/>
      <c r="AMY48" s="475"/>
      <c r="AMZ48" s="475"/>
      <c r="ANA48" s="475"/>
      <c r="ANB48" s="475"/>
      <c r="ANC48" s="475"/>
      <c r="AND48" s="475"/>
      <c r="ANE48" s="475"/>
      <c r="ANF48" s="475"/>
      <c r="ANG48" s="475"/>
      <c r="ANH48" s="475"/>
      <c r="ANI48" s="475"/>
      <c r="ANJ48" s="475"/>
      <c r="ANK48" s="475"/>
      <c r="ANL48" s="475"/>
      <c r="ANM48" s="475"/>
      <c r="ANN48" s="475"/>
      <c r="ANO48" s="475"/>
      <c r="ANP48" s="475"/>
      <c r="ANQ48" s="475"/>
      <c r="ANR48" s="475"/>
      <c r="ANS48" s="475"/>
      <c r="ANT48" s="475"/>
      <c r="ANU48" s="475"/>
      <c r="ANV48" s="475"/>
      <c r="ANW48" s="475"/>
      <c r="ANX48" s="475"/>
      <c r="ANY48" s="475"/>
      <c r="ANZ48" s="475"/>
      <c r="AOA48" s="475"/>
      <c r="AOB48" s="475"/>
      <c r="AOC48" s="475"/>
      <c r="AOD48" s="475"/>
      <c r="AOE48" s="475"/>
      <c r="AOF48" s="475"/>
      <c r="AOG48" s="475"/>
      <c r="AOH48" s="475"/>
      <c r="AOI48" s="475"/>
      <c r="AOJ48" s="475"/>
      <c r="AOK48" s="475"/>
      <c r="AOL48" s="475"/>
      <c r="AOM48" s="475"/>
      <c r="AON48" s="475"/>
      <c r="AOO48" s="475"/>
      <c r="AOP48" s="475"/>
      <c r="AOQ48" s="475"/>
      <c r="AOR48" s="475"/>
      <c r="AOS48" s="475"/>
      <c r="AOT48" s="475"/>
      <c r="AOU48" s="475"/>
      <c r="AOV48" s="475"/>
      <c r="AOW48" s="475"/>
      <c r="AOX48" s="475"/>
      <c r="AOY48" s="475"/>
      <c r="AOZ48" s="475"/>
      <c r="APA48" s="475"/>
      <c r="APB48" s="475"/>
      <c r="APC48" s="475"/>
      <c r="APD48" s="475"/>
      <c r="APE48" s="475"/>
      <c r="APF48" s="475"/>
      <c r="APG48" s="475"/>
      <c r="APH48" s="475"/>
      <c r="API48" s="475"/>
      <c r="APJ48" s="475"/>
      <c r="APK48" s="475"/>
      <c r="APL48" s="475"/>
      <c r="APM48" s="475"/>
      <c r="APN48" s="475"/>
      <c r="APO48" s="475"/>
      <c r="APP48" s="475"/>
      <c r="APQ48" s="475"/>
      <c r="APR48" s="475"/>
      <c r="APS48" s="475"/>
      <c r="APT48" s="475"/>
      <c r="APU48" s="475"/>
      <c r="APV48" s="475"/>
      <c r="APW48" s="475"/>
      <c r="APX48" s="475"/>
      <c r="APY48" s="475"/>
      <c r="APZ48" s="475"/>
      <c r="AQA48" s="475"/>
      <c r="AQB48" s="475"/>
      <c r="AQC48" s="475"/>
      <c r="AQD48" s="475"/>
      <c r="AQE48" s="475"/>
      <c r="AQF48" s="475"/>
      <c r="AQG48" s="475"/>
      <c r="AQH48" s="475"/>
      <c r="AQI48" s="475"/>
      <c r="AQJ48" s="475"/>
      <c r="AQK48" s="475"/>
      <c r="AQL48" s="475"/>
      <c r="AQM48" s="475"/>
      <c r="AQN48" s="475"/>
      <c r="AQO48" s="475"/>
      <c r="AQP48" s="475"/>
      <c r="AQQ48" s="475"/>
      <c r="AQR48" s="475"/>
      <c r="AQS48" s="475"/>
      <c r="AQT48" s="475"/>
      <c r="AQU48" s="475"/>
      <c r="AQV48" s="475"/>
      <c r="AQW48" s="475"/>
      <c r="AQX48" s="475"/>
      <c r="AQY48" s="475"/>
      <c r="AQZ48" s="475"/>
      <c r="ARA48" s="475"/>
      <c r="ARB48" s="475"/>
      <c r="ARC48" s="475"/>
      <c r="ARD48" s="475"/>
      <c r="ARE48" s="475"/>
      <c r="ARF48" s="475"/>
      <c r="ARG48" s="475"/>
      <c r="ARH48" s="475"/>
      <c r="ARI48" s="475"/>
      <c r="ARJ48" s="475"/>
      <c r="ARK48" s="475"/>
      <c r="ARL48" s="475"/>
      <c r="ARM48" s="475"/>
      <c r="ARN48" s="475"/>
      <c r="ARO48" s="475"/>
      <c r="ARP48" s="475"/>
      <c r="ARQ48" s="475"/>
      <c r="ARR48" s="475"/>
      <c r="ARS48" s="475"/>
      <c r="ART48" s="475"/>
      <c r="ARU48" s="475"/>
      <c r="ARV48" s="475"/>
      <c r="ARW48" s="475"/>
      <c r="ARX48" s="475"/>
      <c r="ARY48" s="475"/>
      <c r="ARZ48" s="475"/>
      <c r="ASA48" s="475"/>
      <c r="ASB48" s="475"/>
      <c r="ASC48" s="475"/>
      <c r="ASD48" s="475"/>
      <c r="ASE48" s="475"/>
      <c r="ASF48" s="475"/>
      <c r="ASG48" s="475"/>
      <c r="ASH48" s="475"/>
      <c r="ASI48" s="475"/>
      <c r="ASJ48" s="475"/>
      <c r="ASK48" s="475"/>
      <c r="ASL48" s="475"/>
      <c r="ASM48" s="475"/>
      <c r="ASN48" s="475"/>
      <c r="ASO48" s="475"/>
      <c r="ASP48" s="475"/>
      <c r="ASQ48" s="475"/>
      <c r="ASR48" s="475"/>
      <c r="ASS48" s="475"/>
      <c r="AST48" s="475"/>
      <c r="ASU48" s="475"/>
      <c r="ASV48" s="475"/>
      <c r="ASW48" s="475"/>
      <c r="ASX48" s="475"/>
      <c r="ASY48" s="475"/>
      <c r="ASZ48" s="475"/>
      <c r="ATA48" s="475"/>
      <c r="ATB48" s="475"/>
      <c r="ATC48" s="475"/>
      <c r="ATD48" s="475"/>
      <c r="ATE48" s="475"/>
      <c r="ATF48" s="475"/>
      <c r="ATG48" s="475"/>
      <c r="ATH48" s="475"/>
      <c r="ATI48" s="475"/>
      <c r="ATJ48" s="475"/>
      <c r="ATK48" s="475"/>
      <c r="ATL48" s="475"/>
      <c r="ATM48" s="475"/>
      <c r="ATN48" s="475"/>
      <c r="ATO48" s="475"/>
      <c r="ATP48" s="475"/>
      <c r="ATQ48" s="475"/>
      <c r="ATR48" s="475"/>
      <c r="ATS48" s="475"/>
      <c r="ATT48" s="475"/>
      <c r="ATU48" s="475"/>
      <c r="ATV48" s="475"/>
      <c r="ATW48" s="475"/>
      <c r="ATX48" s="475"/>
      <c r="ATY48" s="475"/>
      <c r="ATZ48" s="475"/>
      <c r="AUA48" s="475"/>
      <c r="AUB48" s="475"/>
      <c r="AUC48" s="475"/>
      <c r="AUD48" s="475"/>
      <c r="AUE48" s="475"/>
      <c r="AUF48" s="475"/>
      <c r="AUG48" s="475"/>
      <c r="AUH48" s="475"/>
      <c r="AUI48" s="475"/>
      <c r="AUJ48" s="475"/>
      <c r="AUK48" s="475"/>
      <c r="AUL48" s="475"/>
      <c r="AUM48" s="475"/>
      <c r="AUN48" s="475"/>
      <c r="AUO48" s="475"/>
      <c r="AUP48" s="475"/>
      <c r="AUQ48" s="475"/>
      <c r="AUR48" s="475"/>
      <c r="AUS48" s="475"/>
      <c r="AUT48" s="475"/>
      <c r="AUU48" s="475"/>
      <c r="AUV48" s="475"/>
      <c r="AUW48" s="475"/>
      <c r="AUX48" s="475"/>
      <c r="AUY48" s="475"/>
      <c r="AUZ48" s="475"/>
      <c r="AVA48" s="475"/>
      <c r="AVB48" s="475"/>
      <c r="AVC48" s="475"/>
      <c r="AVD48" s="475"/>
      <c r="AVE48" s="475"/>
      <c r="AVF48" s="475"/>
      <c r="AVG48" s="475"/>
      <c r="AVH48" s="475"/>
      <c r="AVI48" s="475"/>
      <c r="AVJ48" s="475"/>
      <c r="AVK48" s="475"/>
      <c r="AVL48" s="475"/>
      <c r="AVM48" s="475"/>
      <c r="AVN48" s="475"/>
      <c r="AVO48" s="475"/>
      <c r="AVP48" s="475"/>
      <c r="AVQ48" s="475"/>
      <c r="AVR48" s="475"/>
      <c r="AVS48" s="475"/>
      <c r="AVT48" s="475"/>
      <c r="AVU48" s="475"/>
      <c r="AVV48" s="475"/>
      <c r="AVW48" s="475"/>
      <c r="AVX48" s="475"/>
      <c r="AVY48" s="475"/>
      <c r="AVZ48" s="475"/>
      <c r="AWA48" s="475"/>
      <c r="AWB48" s="475"/>
      <c r="AWC48" s="475"/>
      <c r="AWD48" s="475"/>
      <c r="AWE48" s="475"/>
      <c r="AWF48" s="475"/>
      <c r="AWG48" s="475"/>
      <c r="AWH48" s="475"/>
      <c r="AWI48" s="475"/>
      <c r="AWJ48" s="475"/>
      <c r="AWK48" s="475"/>
      <c r="AWL48" s="475"/>
      <c r="AWM48" s="475"/>
      <c r="AWN48" s="475"/>
      <c r="AWO48" s="475"/>
      <c r="AWP48" s="475"/>
      <c r="AWQ48" s="475"/>
      <c r="AWR48" s="475"/>
      <c r="AWS48" s="475"/>
      <c r="AWT48" s="475"/>
      <c r="AWU48" s="475"/>
      <c r="AWV48" s="475"/>
      <c r="AWW48" s="475"/>
      <c r="AWX48" s="475"/>
      <c r="AWY48" s="475"/>
      <c r="AWZ48" s="475"/>
      <c r="AXA48" s="475"/>
      <c r="AXB48" s="475"/>
      <c r="AXC48" s="475"/>
      <c r="AXD48" s="475"/>
      <c r="AXE48" s="475"/>
      <c r="AXF48" s="475"/>
      <c r="AXG48" s="475"/>
      <c r="AXH48" s="475"/>
      <c r="AXI48" s="475"/>
      <c r="AXJ48" s="475"/>
      <c r="AXK48" s="475"/>
      <c r="AXL48" s="475"/>
      <c r="AXM48" s="475"/>
      <c r="AXN48" s="475"/>
      <c r="AXO48" s="475"/>
      <c r="AXP48" s="475"/>
      <c r="AXQ48" s="475"/>
      <c r="AXR48" s="475"/>
      <c r="AXS48" s="475"/>
      <c r="AXT48" s="475"/>
      <c r="AXU48" s="475"/>
      <c r="AXV48" s="475"/>
      <c r="AXW48" s="475"/>
      <c r="AXX48" s="475"/>
      <c r="AXY48" s="475"/>
      <c r="AXZ48" s="475"/>
      <c r="AYA48" s="475"/>
      <c r="AYB48" s="475"/>
      <c r="AYC48" s="475"/>
      <c r="AYD48" s="475"/>
      <c r="AYE48" s="475"/>
      <c r="AYF48" s="475"/>
      <c r="AYG48" s="475"/>
      <c r="AYH48" s="475"/>
      <c r="AYI48" s="475"/>
      <c r="AYJ48" s="475"/>
      <c r="AYK48" s="475"/>
      <c r="AYL48" s="475"/>
      <c r="AYM48" s="475"/>
      <c r="AYN48" s="475"/>
      <c r="AYO48" s="475"/>
      <c r="AYP48" s="475"/>
      <c r="AYQ48" s="475"/>
      <c r="AYR48" s="475"/>
      <c r="AYS48" s="475"/>
      <c r="AYT48" s="475"/>
      <c r="AYU48" s="475"/>
      <c r="AYV48" s="475"/>
      <c r="AYW48" s="475"/>
      <c r="AYX48" s="475"/>
      <c r="AYY48" s="475"/>
      <c r="AYZ48" s="475"/>
      <c r="AZA48" s="475"/>
      <c r="AZB48" s="475"/>
      <c r="AZC48" s="475"/>
      <c r="AZD48" s="475"/>
      <c r="AZE48" s="475"/>
      <c r="AZF48" s="475"/>
      <c r="AZG48" s="475"/>
      <c r="AZH48" s="475"/>
      <c r="AZI48" s="475"/>
      <c r="AZJ48" s="475"/>
      <c r="AZK48" s="475"/>
      <c r="AZL48" s="475"/>
      <c r="AZM48" s="475"/>
      <c r="AZN48" s="475"/>
      <c r="AZO48" s="475"/>
      <c r="AZP48" s="475"/>
      <c r="AZQ48" s="475"/>
      <c r="AZR48" s="475"/>
      <c r="AZS48" s="475"/>
      <c r="AZT48" s="475"/>
      <c r="AZU48" s="475"/>
      <c r="AZV48" s="475"/>
      <c r="AZW48" s="475"/>
      <c r="AZX48" s="475"/>
      <c r="AZY48" s="475"/>
      <c r="AZZ48" s="475"/>
      <c r="BAA48" s="475"/>
      <c r="BAB48" s="475"/>
      <c r="BAC48" s="475"/>
      <c r="BAD48" s="475"/>
      <c r="BAE48" s="475"/>
      <c r="BAF48" s="475"/>
      <c r="BAG48" s="475"/>
      <c r="BAH48" s="475"/>
      <c r="BAI48" s="475"/>
      <c r="BAJ48" s="475"/>
      <c r="BAK48" s="475"/>
      <c r="BAL48" s="475"/>
      <c r="BAM48" s="475"/>
      <c r="BAN48" s="475"/>
      <c r="BAO48" s="475"/>
      <c r="BAP48" s="475"/>
      <c r="BAQ48" s="475"/>
      <c r="BAR48" s="475"/>
      <c r="BAS48" s="475"/>
      <c r="BAT48" s="475"/>
      <c r="BAU48" s="475"/>
      <c r="BAV48" s="475"/>
      <c r="BAW48" s="475"/>
      <c r="BAX48" s="475"/>
      <c r="BAY48" s="475"/>
      <c r="BAZ48" s="475"/>
      <c r="BBA48" s="475"/>
      <c r="BBB48" s="475"/>
      <c r="BBC48" s="475"/>
      <c r="BBD48" s="475"/>
      <c r="BBE48" s="475"/>
      <c r="BBF48" s="475"/>
      <c r="BBG48" s="475"/>
      <c r="BBH48" s="475"/>
      <c r="BBI48" s="475"/>
      <c r="BBJ48" s="475"/>
      <c r="BBK48" s="475"/>
      <c r="BBL48" s="475"/>
      <c r="BBM48" s="475"/>
      <c r="BBN48" s="475"/>
      <c r="BBO48" s="475"/>
      <c r="BBP48" s="475"/>
      <c r="BBQ48" s="475"/>
      <c r="BBR48" s="475"/>
      <c r="BBS48" s="475"/>
      <c r="BBT48" s="475"/>
      <c r="BBU48" s="475"/>
      <c r="BBV48" s="475"/>
      <c r="BBW48" s="475"/>
      <c r="BBX48" s="475"/>
      <c r="BBY48" s="475"/>
      <c r="BBZ48" s="475"/>
      <c r="BCA48" s="475"/>
      <c r="BCB48" s="475"/>
      <c r="BCC48" s="475"/>
      <c r="BCD48" s="475"/>
      <c r="BCE48" s="475"/>
      <c r="BCF48" s="475"/>
      <c r="BCG48" s="475"/>
      <c r="BCH48" s="475"/>
      <c r="BCI48" s="475"/>
      <c r="BCJ48" s="475"/>
      <c r="BCK48" s="475"/>
      <c r="BCL48" s="475"/>
      <c r="BCM48" s="475"/>
      <c r="BCN48" s="475"/>
      <c r="BCO48" s="475"/>
      <c r="BCP48" s="475"/>
      <c r="BCQ48" s="475"/>
      <c r="BCR48" s="475"/>
      <c r="BCS48" s="475"/>
      <c r="BCT48" s="475"/>
      <c r="BCU48" s="475"/>
      <c r="BCV48" s="475"/>
      <c r="BCW48" s="475"/>
      <c r="BCX48" s="475"/>
      <c r="BCY48" s="475"/>
      <c r="BCZ48" s="475"/>
      <c r="BDA48" s="475"/>
      <c r="BDB48" s="475"/>
      <c r="BDC48" s="475"/>
      <c r="BDD48" s="475"/>
      <c r="BDE48" s="475"/>
      <c r="BDF48" s="475"/>
      <c r="BDG48" s="475"/>
      <c r="BDH48" s="475"/>
      <c r="BDI48" s="475"/>
      <c r="BDJ48" s="475"/>
      <c r="BDK48" s="475"/>
      <c r="BDL48" s="475"/>
      <c r="BDM48" s="475"/>
      <c r="BDN48" s="475"/>
      <c r="BDO48" s="475"/>
      <c r="BDP48" s="475"/>
      <c r="BDQ48" s="475"/>
      <c r="BDR48" s="475"/>
      <c r="BDS48" s="475"/>
      <c r="BDT48" s="475"/>
      <c r="BDU48" s="475"/>
      <c r="BDV48" s="475"/>
      <c r="BDW48" s="475"/>
      <c r="BDX48" s="475"/>
      <c r="BDY48" s="475"/>
      <c r="BDZ48" s="475"/>
      <c r="BEA48" s="475"/>
      <c r="BEB48" s="475"/>
      <c r="BEC48" s="475"/>
      <c r="BED48" s="475"/>
      <c r="BEE48" s="475"/>
      <c r="BEF48" s="475"/>
      <c r="BEG48" s="475"/>
      <c r="BEH48" s="475"/>
      <c r="BEI48" s="475"/>
      <c r="BEJ48" s="475"/>
      <c r="BEK48" s="475"/>
      <c r="BEL48" s="475"/>
      <c r="BEM48" s="475"/>
      <c r="BEN48" s="475"/>
      <c r="BEO48" s="475"/>
      <c r="BEP48" s="475"/>
      <c r="BEQ48" s="475"/>
      <c r="BER48" s="475"/>
      <c r="BES48" s="475"/>
      <c r="BET48" s="475"/>
      <c r="BEU48" s="475"/>
      <c r="BEV48" s="475"/>
      <c r="BEW48" s="475"/>
      <c r="BEX48" s="475"/>
      <c r="BEY48" s="475"/>
      <c r="BEZ48" s="475"/>
      <c r="BFA48" s="475"/>
      <c r="BFB48" s="475"/>
      <c r="BFC48" s="475"/>
      <c r="BFD48" s="475"/>
      <c r="BFE48" s="475"/>
      <c r="BFF48" s="475"/>
      <c r="BFG48" s="475"/>
      <c r="BFH48" s="475"/>
      <c r="BFI48" s="475"/>
      <c r="BFJ48" s="475"/>
      <c r="BFK48" s="475"/>
      <c r="BFL48" s="475"/>
      <c r="BFM48" s="475"/>
      <c r="BFN48" s="475"/>
      <c r="BFO48" s="475"/>
      <c r="BFP48" s="475"/>
      <c r="BFQ48" s="475"/>
      <c r="BFR48" s="475"/>
      <c r="BFS48" s="475"/>
      <c r="BFT48" s="475"/>
      <c r="BFU48" s="475"/>
      <c r="BFV48" s="475"/>
      <c r="BFW48" s="475"/>
      <c r="BFX48" s="475"/>
      <c r="BFY48" s="475"/>
      <c r="BFZ48" s="475"/>
      <c r="BGA48" s="475"/>
      <c r="BGB48" s="475"/>
      <c r="BGC48" s="475"/>
      <c r="BGD48" s="475"/>
      <c r="BGE48" s="475"/>
      <c r="BGF48" s="475"/>
      <c r="BGG48" s="475"/>
      <c r="BGH48" s="475"/>
      <c r="BGI48" s="475"/>
      <c r="BGJ48" s="475"/>
      <c r="BGK48" s="475"/>
      <c r="BGL48" s="475"/>
      <c r="BGM48" s="475"/>
      <c r="BGN48" s="475"/>
      <c r="BGO48" s="475"/>
      <c r="BGP48" s="475"/>
      <c r="BGQ48" s="475"/>
      <c r="BGR48" s="475"/>
      <c r="BGS48" s="475"/>
      <c r="BGT48" s="475"/>
      <c r="BGU48" s="475"/>
      <c r="BGV48" s="475"/>
      <c r="BGW48" s="475"/>
      <c r="BGX48" s="475"/>
      <c r="BGY48" s="475"/>
      <c r="BGZ48" s="475"/>
      <c r="BHA48" s="475"/>
      <c r="BHB48" s="475"/>
      <c r="BHC48" s="475"/>
      <c r="BHD48" s="475"/>
      <c r="BHE48" s="475"/>
      <c r="BHF48" s="475"/>
      <c r="BHG48" s="475"/>
      <c r="BHH48" s="475"/>
      <c r="BHI48" s="475"/>
      <c r="BHJ48" s="475"/>
      <c r="BHK48" s="475"/>
      <c r="BHL48" s="475"/>
      <c r="BHM48" s="475"/>
      <c r="BHN48" s="475"/>
      <c r="BHO48" s="475"/>
      <c r="BHP48" s="475"/>
      <c r="BHQ48" s="475"/>
      <c r="BHR48" s="475"/>
      <c r="BHS48" s="475"/>
      <c r="BHT48" s="475"/>
      <c r="BHU48" s="475"/>
      <c r="BHV48" s="475"/>
      <c r="BHW48" s="475"/>
      <c r="BHX48" s="475"/>
      <c r="BHY48" s="475"/>
      <c r="BHZ48" s="475"/>
      <c r="BIA48" s="475"/>
      <c r="BIB48" s="475"/>
      <c r="BIC48" s="475"/>
      <c r="BID48" s="475"/>
      <c r="BIE48" s="475"/>
      <c r="BIF48" s="475"/>
      <c r="BIG48" s="475"/>
      <c r="BIH48" s="475"/>
      <c r="BII48" s="475"/>
      <c r="BIJ48" s="475"/>
      <c r="BIK48" s="475"/>
      <c r="BIL48" s="475"/>
      <c r="BIM48" s="475"/>
      <c r="BIN48" s="475"/>
      <c r="BIO48" s="475"/>
      <c r="BIP48" s="475"/>
      <c r="BIQ48" s="475"/>
      <c r="BIR48" s="475"/>
      <c r="BIS48" s="475"/>
      <c r="BIT48" s="475"/>
      <c r="BIU48" s="475"/>
      <c r="BIV48" s="475"/>
      <c r="BIW48" s="475"/>
      <c r="BIX48" s="475"/>
      <c r="BIY48" s="475"/>
      <c r="BIZ48" s="475"/>
      <c r="BJA48" s="475"/>
      <c r="BJB48" s="475"/>
      <c r="BJC48" s="475"/>
      <c r="BJD48" s="475"/>
      <c r="BJE48" s="475"/>
      <c r="BJF48" s="475"/>
      <c r="BJG48" s="475"/>
      <c r="BJH48" s="475"/>
      <c r="BJI48" s="475"/>
      <c r="BJJ48" s="475"/>
      <c r="BJK48" s="475"/>
      <c r="BJL48" s="475"/>
      <c r="BJM48" s="475"/>
      <c r="BJN48" s="475"/>
      <c r="BJO48" s="475"/>
      <c r="BJP48" s="475"/>
      <c r="BJQ48" s="475"/>
      <c r="BJR48" s="475"/>
      <c r="BJS48" s="475"/>
      <c r="BJT48" s="475"/>
      <c r="BJU48" s="475"/>
      <c r="BJV48" s="475"/>
      <c r="BJW48" s="475"/>
      <c r="BJX48" s="475"/>
      <c r="BJY48" s="475"/>
      <c r="BJZ48" s="475"/>
      <c r="BKA48" s="475"/>
      <c r="BKB48" s="475"/>
      <c r="BKC48" s="475"/>
      <c r="BKD48" s="475"/>
      <c r="BKE48" s="475"/>
      <c r="BKF48" s="475"/>
      <c r="BKG48" s="475"/>
      <c r="BKH48" s="475"/>
      <c r="BKI48" s="475"/>
      <c r="BKJ48" s="475"/>
      <c r="BKK48" s="475"/>
      <c r="BKL48" s="475"/>
      <c r="BKM48" s="475"/>
      <c r="BKN48" s="475"/>
      <c r="BKO48" s="475"/>
      <c r="BKP48" s="475"/>
      <c r="BKQ48" s="475"/>
      <c r="BKR48" s="475"/>
      <c r="BKS48" s="475"/>
      <c r="BKT48" s="475"/>
      <c r="BKU48" s="475"/>
      <c r="BKV48" s="475"/>
      <c r="BKW48" s="475"/>
      <c r="BKX48" s="475"/>
      <c r="BKY48" s="475"/>
      <c r="BKZ48" s="475"/>
      <c r="BLA48" s="475"/>
      <c r="BLB48" s="475"/>
      <c r="BLC48" s="475"/>
      <c r="BLD48" s="475"/>
      <c r="BLE48" s="475"/>
      <c r="BLF48" s="475"/>
      <c r="BLG48" s="475"/>
      <c r="BLH48" s="475"/>
      <c r="BLI48" s="475"/>
      <c r="BLJ48" s="475"/>
      <c r="BLK48" s="475"/>
      <c r="BLL48" s="475"/>
      <c r="BLM48" s="475"/>
      <c r="BLN48" s="475"/>
      <c r="BLO48" s="475"/>
      <c r="BLP48" s="475"/>
      <c r="BLQ48" s="475"/>
      <c r="BLR48" s="475"/>
      <c r="BLS48" s="475"/>
      <c r="BLT48" s="475"/>
      <c r="BLU48" s="475"/>
      <c r="BLV48" s="475"/>
      <c r="BLW48" s="475"/>
      <c r="BLX48" s="475"/>
      <c r="BLY48" s="475"/>
      <c r="BLZ48" s="475"/>
      <c r="BMA48" s="475"/>
      <c r="BMB48" s="475"/>
      <c r="BMC48" s="475"/>
      <c r="BMD48" s="475"/>
      <c r="BME48" s="475"/>
      <c r="BMF48" s="475"/>
      <c r="BMG48" s="475"/>
      <c r="BMH48" s="475"/>
      <c r="BMI48" s="475"/>
      <c r="BMJ48" s="475"/>
      <c r="BMK48" s="475"/>
      <c r="BML48" s="475"/>
      <c r="BMM48" s="475"/>
      <c r="BMN48" s="475"/>
      <c r="BMO48" s="475"/>
      <c r="BMP48" s="475"/>
      <c r="BMQ48" s="475"/>
      <c r="BMR48" s="475"/>
      <c r="BMS48" s="475"/>
      <c r="BMT48" s="475"/>
      <c r="BMU48" s="475"/>
      <c r="BMV48" s="475"/>
      <c r="BMW48" s="475"/>
      <c r="BMX48" s="475"/>
      <c r="BMY48" s="475"/>
      <c r="BMZ48" s="475"/>
      <c r="BNA48" s="475"/>
      <c r="BNB48" s="475"/>
      <c r="BNC48" s="475"/>
      <c r="BND48" s="475"/>
      <c r="BNE48" s="475"/>
      <c r="BNF48" s="475"/>
      <c r="BNG48" s="475"/>
      <c r="BNH48" s="475"/>
      <c r="BNI48" s="475"/>
      <c r="BNJ48" s="475"/>
      <c r="BNK48" s="475"/>
      <c r="BNL48" s="475"/>
      <c r="BNM48" s="475"/>
      <c r="BNN48" s="475"/>
      <c r="BNO48" s="475"/>
      <c r="BNP48" s="475"/>
      <c r="BNQ48" s="475"/>
      <c r="BNR48" s="475"/>
      <c r="BNS48" s="475"/>
      <c r="BNT48" s="475"/>
      <c r="BNU48" s="475"/>
      <c r="BNV48" s="475"/>
      <c r="BNW48" s="475"/>
      <c r="BNX48" s="475"/>
      <c r="BNY48" s="475"/>
      <c r="BNZ48" s="475"/>
      <c r="BOA48" s="475"/>
      <c r="BOB48" s="475"/>
      <c r="BOC48" s="475"/>
      <c r="BOD48" s="475"/>
      <c r="BOE48" s="475"/>
      <c r="BOF48" s="475"/>
      <c r="BOG48" s="475"/>
      <c r="BOH48" s="475"/>
      <c r="BOI48" s="475"/>
      <c r="BOJ48" s="475"/>
      <c r="BOK48" s="475"/>
      <c r="BOL48" s="475"/>
      <c r="BOM48" s="475"/>
      <c r="BON48" s="475"/>
      <c r="BOO48" s="475"/>
      <c r="BOP48" s="475"/>
      <c r="BOQ48" s="475"/>
      <c r="BOR48" s="475"/>
      <c r="BOS48" s="475"/>
      <c r="BOT48" s="475"/>
      <c r="BOU48" s="475"/>
      <c r="BOV48" s="475"/>
      <c r="BOW48" s="475"/>
      <c r="BOX48" s="475"/>
      <c r="BOY48" s="475"/>
      <c r="BOZ48" s="475"/>
      <c r="BPA48" s="475"/>
      <c r="BPB48" s="475"/>
      <c r="BPC48" s="475"/>
      <c r="BPD48" s="475"/>
      <c r="BPE48" s="475"/>
      <c r="BPF48" s="475"/>
      <c r="BPG48" s="475"/>
      <c r="BPH48" s="475"/>
      <c r="BPI48" s="475"/>
      <c r="BPJ48" s="475"/>
      <c r="BPK48" s="475"/>
      <c r="BPL48" s="475"/>
      <c r="BPM48" s="475"/>
      <c r="BPN48" s="475"/>
      <c r="BPO48" s="475"/>
      <c r="BPP48" s="475"/>
      <c r="BPQ48" s="475"/>
      <c r="BPR48" s="475"/>
      <c r="BPS48" s="475"/>
      <c r="BPT48" s="475"/>
      <c r="BPU48" s="475"/>
      <c r="BPV48" s="475"/>
      <c r="BPW48" s="475"/>
      <c r="BPX48" s="475"/>
      <c r="BPY48" s="475"/>
      <c r="BPZ48" s="475"/>
      <c r="BQA48" s="475"/>
      <c r="BQB48" s="475"/>
      <c r="BQC48" s="475"/>
      <c r="BQD48" s="475"/>
      <c r="BQE48" s="475"/>
      <c r="BQF48" s="475"/>
      <c r="BQG48" s="475"/>
      <c r="BQH48" s="475"/>
      <c r="BQI48" s="475"/>
      <c r="BQJ48" s="475"/>
      <c r="BQK48" s="475"/>
      <c r="BQL48" s="475"/>
      <c r="BQM48" s="475"/>
      <c r="BQN48" s="475"/>
      <c r="BQO48" s="475"/>
      <c r="BQP48" s="475"/>
      <c r="BQQ48" s="475"/>
      <c r="BQR48" s="475"/>
      <c r="BQS48" s="475"/>
      <c r="BQT48" s="475"/>
      <c r="BQU48" s="475"/>
      <c r="BQV48" s="475"/>
      <c r="BQW48" s="475"/>
      <c r="BQX48" s="475"/>
      <c r="BQY48" s="475"/>
      <c r="BQZ48" s="475"/>
      <c r="BRA48" s="475"/>
      <c r="BRB48" s="475"/>
      <c r="BRC48" s="475"/>
      <c r="BRD48" s="475"/>
      <c r="BRE48" s="475"/>
      <c r="BRF48" s="475"/>
      <c r="BRG48" s="475"/>
      <c r="BRH48" s="475"/>
      <c r="BRI48" s="475"/>
      <c r="BRJ48" s="475"/>
      <c r="BRK48" s="475"/>
      <c r="BRL48" s="475"/>
      <c r="BRM48" s="475"/>
      <c r="BRN48" s="475"/>
      <c r="BRO48" s="475"/>
      <c r="BRP48" s="475"/>
      <c r="BRQ48" s="475"/>
      <c r="BRR48" s="475"/>
      <c r="BRS48" s="475"/>
      <c r="BRT48" s="475"/>
      <c r="BRU48" s="475"/>
      <c r="BRV48" s="475"/>
      <c r="BRW48" s="475"/>
      <c r="BRX48" s="475"/>
      <c r="BRY48" s="475"/>
      <c r="BRZ48" s="475"/>
      <c r="BSA48" s="475"/>
      <c r="BSB48" s="475"/>
      <c r="BSC48" s="475"/>
      <c r="BSD48" s="475"/>
      <c r="BSE48" s="475"/>
      <c r="BSF48" s="475"/>
      <c r="BSG48" s="475"/>
      <c r="BSH48" s="475"/>
      <c r="BSI48" s="475"/>
      <c r="BSJ48" s="475"/>
      <c r="BSK48" s="475"/>
      <c r="BSL48" s="475"/>
      <c r="BSM48" s="475"/>
      <c r="BSN48" s="475"/>
      <c r="BSO48" s="475"/>
      <c r="BSP48" s="475"/>
      <c r="BSQ48" s="475"/>
      <c r="BSR48" s="475"/>
      <c r="BSS48" s="475"/>
      <c r="BST48" s="475"/>
      <c r="BSU48" s="475"/>
      <c r="BSV48" s="475"/>
      <c r="BSW48" s="475"/>
      <c r="BSX48" s="475"/>
      <c r="BSY48" s="475"/>
      <c r="BSZ48" s="475"/>
      <c r="BTA48" s="475"/>
      <c r="BTB48" s="475"/>
      <c r="BTC48" s="475"/>
      <c r="BTD48" s="475"/>
      <c r="BTE48" s="475"/>
      <c r="BTF48" s="475"/>
      <c r="BTG48" s="475"/>
      <c r="BTH48" s="475"/>
      <c r="BTI48" s="475"/>
      <c r="BTJ48" s="475"/>
      <c r="BTK48" s="475"/>
      <c r="BTL48" s="475"/>
      <c r="BTM48" s="475"/>
      <c r="BTN48" s="475"/>
      <c r="BTO48" s="475"/>
      <c r="BTP48" s="475"/>
      <c r="BTQ48" s="475"/>
      <c r="BTR48" s="475"/>
      <c r="BTS48" s="475"/>
      <c r="BTT48" s="475"/>
      <c r="BTU48" s="475"/>
      <c r="BTV48" s="475"/>
      <c r="BTW48" s="475"/>
      <c r="BTX48" s="475"/>
      <c r="BTY48" s="475"/>
      <c r="BTZ48" s="475"/>
      <c r="BUA48" s="475"/>
      <c r="BUB48" s="475"/>
      <c r="BUC48" s="475"/>
      <c r="BUD48" s="475"/>
      <c r="BUE48" s="475"/>
      <c r="BUF48" s="475"/>
      <c r="BUG48" s="475"/>
      <c r="BUH48" s="475"/>
      <c r="BUI48" s="475"/>
      <c r="BUJ48" s="475"/>
      <c r="BUK48" s="475"/>
      <c r="BUL48" s="475"/>
      <c r="BUM48" s="475"/>
      <c r="BUN48" s="475"/>
      <c r="BUO48" s="475"/>
      <c r="BUP48" s="475"/>
      <c r="BUQ48" s="475"/>
      <c r="BUR48" s="475"/>
      <c r="BUS48" s="475"/>
      <c r="BUT48" s="475"/>
      <c r="BUU48" s="475"/>
      <c r="BUV48" s="475"/>
      <c r="BUW48" s="475"/>
      <c r="BUX48" s="475"/>
      <c r="BUY48" s="475"/>
      <c r="BUZ48" s="475"/>
      <c r="BVA48" s="475"/>
      <c r="BVB48" s="475"/>
      <c r="BVC48" s="475"/>
      <c r="BVD48" s="475"/>
      <c r="BVE48" s="475"/>
      <c r="BVF48" s="475"/>
      <c r="BVG48" s="475"/>
      <c r="BVH48" s="475"/>
      <c r="BVI48" s="475"/>
      <c r="BVJ48" s="475"/>
      <c r="BVK48" s="475"/>
      <c r="BVL48" s="475"/>
      <c r="BVM48" s="475"/>
      <c r="BVN48" s="475"/>
      <c r="BVO48" s="475"/>
      <c r="BVP48" s="475"/>
      <c r="BVQ48" s="475"/>
      <c r="BVR48" s="475"/>
      <c r="BVS48" s="475"/>
      <c r="BVT48" s="475"/>
      <c r="BVU48" s="475"/>
      <c r="BVV48" s="475"/>
      <c r="BVW48" s="475"/>
      <c r="BVX48" s="475"/>
      <c r="BVY48" s="475"/>
      <c r="BVZ48" s="475"/>
      <c r="BWA48" s="475"/>
      <c r="BWB48" s="475"/>
      <c r="BWC48" s="475"/>
      <c r="BWD48" s="475"/>
      <c r="BWE48" s="475"/>
      <c r="BWF48" s="475"/>
      <c r="BWG48" s="475"/>
      <c r="BWH48" s="475"/>
      <c r="BWI48" s="475"/>
      <c r="BWJ48" s="475"/>
      <c r="BWK48" s="475"/>
      <c r="BWL48" s="475"/>
      <c r="BWM48" s="475"/>
      <c r="BWN48" s="475"/>
      <c r="BWO48" s="475"/>
      <c r="BWP48" s="475"/>
      <c r="BWQ48" s="475"/>
      <c r="BWR48" s="475"/>
      <c r="BWS48" s="475"/>
      <c r="BWT48" s="475"/>
      <c r="BWU48" s="475"/>
      <c r="BWV48" s="475"/>
      <c r="BWW48" s="475"/>
      <c r="BWX48" s="475"/>
      <c r="BWY48" s="475"/>
      <c r="BWZ48" s="475"/>
      <c r="BXA48" s="475"/>
      <c r="BXB48" s="475"/>
      <c r="BXC48" s="475"/>
      <c r="BXD48" s="475"/>
      <c r="BXE48" s="475"/>
      <c r="BXF48" s="475"/>
      <c r="BXG48" s="475"/>
      <c r="BXH48" s="475"/>
      <c r="BXI48" s="475"/>
      <c r="BXJ48" s="475"/>
      <c r="BXK48" s="475"/>
      <c r="BXL48" s="475"/>
      <c r="BXM48" s="475"/>
      <c r="BXN48" s="475"/>
      <c r="BXO48" s="475"/>
      <c r="BXP48" s="475"/>
      <c r="BXQ48" s="475"/>
      <c r="BXR48" s="475"/>
      <c r="BXS48" s="475"/>
      <c r="BXT48" s="475"/>
      <c r="BXU48" s="475"/>
      <c r="BXV48" s="475"/>
      <c r="BXW48" s="475"/>
      <c r="BXX48" s="475"/>
      <c r="BXY48" s="475"/>
      <c r="BXZ48" s="475"/>
      <c r="BYA48" s="475"/>
      <c r="BYB48" s="475"/>
      <c r="BYC48" s="475"/>
      <c r="BYD48" s="475"/>
      <c r="BYE48" s="475"/>
      <c r="BYF48" s="475"/>
      <c r="BYG48" s="475"/>
      <c r="BYH48" s="475"/>
      <c r="BYI48" s="475"/>
      <c r="BYJ48" s="475"/>
      <c r="BYK48" s="475"/>
      <c r="BYL48" s="475"/>
      <c r="BYM48" s="475"/>
      <c r="BYN48" s="475"/>
      <c r="BYO48" s="475"/>
      <c r="BYP48" s="475"/>
      <c r="BYQ48" s="475"/>
      <c r="BYR48" s="475"/>
      <c r="BYS48" s="475"/>
      <c r="BYT48" s="475"/>
      <c r="BYU48" s="475"/>
      <c r="BYV48" s="475"/>
      <c r="BYW48" s="475"/>
      <c r="BYX48" s="475"/>
      <c r="BYY48" s="475"/>
      <c r="BYZ48" s="475"/>
      <c r="BZA48" s="475"/>
      <c r="BZB48" s="475"/>
      <c r="BZC48" s="475"/>
      <c r="BZD48" s="475"/>
      <c r="BZE48" s="475"/>
      <c r="BZF48" s="475"/>
      <c r="BZG48" s="475"/>
      <c r="BZH48" s="475"/>
      <c r="BZI48" s="475"/>
      <c r="BZJ48" s="475"/>
      <c r="BZK48" s="475"/>
      <c r="BZL48" s="475"/>
      <c r="BZM48" s="475"/>
      <c r="BZN48" s="475"/>
      <c r="BZO48" s="475"/>
      <c r="BZP48" s="475"/>
      <c r="BZQ48" s="475"/>
      <c r="BZR48" s="475"/>
      <c r="BZS48" s="475"/>
      <c r="BZT48" s="475"/>
      <c r="BZU48" s="475"/>
      <c r="BZV48" s="475"/>
      <c r="BZW48" s="475"/>
      <c r="BZX48" s="475"/>
      <c r="BZY48" s="475"/>
      <c r="BZZ48" s="475"/>
      <c r="CAA48" s="475"/>
      <c r="CAB48" s="475"/>
      <c r="CAC48" s="475"/>
      <c r="CAD48" s="475"/>
      <c r="CAE48" s="475"/>
      <c r="CAF48" s="475"/>
      <c r="CAG48" s="475"/>
      <c r="CAH48" s="475"/>
      <c r="CAI48" s="475"/>
      <c r="CAJ48" s="475"/>
      <c r="CAK48" s="475"/>
      <c r="CAL48" s="475"/>
      <c r="CAM48" s="475"/>
      <c r="CAN48" s="475"/>
      <c r="CAO48" s="475"/>
      <c r="CAP48" s="475"/>
      <c r="CAQ48" s="475"/>
      <c r="CAR48" s="475"/>
      <c r="CAS48" s="475"/>
      <c r="CAT48" s="475"/>
      <c r="CAU48" s="475"/>
      <c r="CAV48" s="475"/>
      <c r="CAW48" s="475"/>
      <c r="CAX48" s="475"/>
      <c r="CAY48" s="475"/>
      <c r="CAZ48" s="475"/>
      <c r="CBA48" s="475"/>
      <c r="CBB48" s="475"/>
      <c r="CBC48" s="475"/>
      <c r="CBD48" s="475"/>
      <c r="CBE48" s="475"/>
      <c r="CBF48" s="475"/>
      <c r="CBG48" s="475"/>
      <c r="CBH48" s="475"/>
      <c r="CBI48" s="475"/>
      <c r="CBJ48" s="475"/>
      <c r="CBK48" s="475"/>
      <c r="CBL48" s="475"/>
      <c r="CBM48" s="475"/>
      <c r="CBN48" s="475"/>
      <c r="CBO48" s="475"/>
      <c r="CBP48" s="475"/>
      <c r="CBQ48" s="475"/>
      <c r="CBR48" s="475"/>
      <c r="CBS48" s="475"/>
      <c r="CBT48" s="475"/>
      <c r="CBU48" s="475"/>
      <c r="CBV48" s="475"/>
      <c r="CBW48" s="475"/>
      <c r="CBX48" s="475"/>
      <c r="CBY48" s="475"/>
      <c r="CBZ48" s="475"/>
      <c r="CCA48" s="475"/>
      <c r="CCB48" s="475"/>
      <c r="CCC48" s="475"/>
      <c r="CCD48" s="475"/>
      <c r="CCE48" s="475"/>
      <c r="CCF48" s="475"/>
      <c r="CCG48" s="475"/>
      <c r="CCH48" s="475"/>
      <c r="CCI48" s="475"/>
      <c r="CCJ48" s="475"/>
      <c r="CCK48" s="475"/>
      <c r="CCL48" s="475"/>
      <c r="CCM48" s="475"/>
      <c r="CCN48" s="475"/>
      <c r="CCO48" s="475"/>
      <c r="CCP48" s="475"/>
      <c r="CCQ48" s="475"/>
      <c r="CCR48" s="475"/>
      <c r="CCS48" s="475"/>
      <c r="CCT48" s="475"/>
      <c r="CCU48" s="475"/>
      <c r="CCV48" s="475"/>
      <c r="CCW48" s="475"/>
      <c r="CCX48" s="475"/>
      <c r="CCY48" s="475"/>
      <c r="CCZ48" s="475"/>
      <c r="CDA48" s="475"/>
      <c r="CDB48" s="475"/>
      <c r="CDC48" s="475"/>
      <c r="CDD48" s="475"/>
      <c r="CDE48" s="475"/>
      <c r="CDF48" s="475"/>
      <c r="CDG48" s="475"/>
      <c r="CDH48" s="475"/>
      <c r="CDI48" s="475"/>
      <c r="CDJ48" s="475"/>
      <c r="CDK48" s="475"/>
      <c r="CDL48" s="475"/>
      <c r="CDM48" s="475"/>
      <c r="CDN48" s="475"/>
      <c r="CDO48" s="475"/>
      <c r="CDP48" s="475"/>
      <c r="CDQ48" s="475"/>
      <c r="CDR48" s="475"/>
      <c r="CDS48" s="475"/>
      <c r="CDT48" s="475"/>
      <c r="CDU48" s="475"/>
      <c r="CDV48" s="475"/>
      <c r="CDW48" s="475"/>
      <c r="CDX48" s="475"/>
      <c r="CDY48" s="475"/>
      <c r="CDZ48" s="475"/>
      <c r="CEA48" s="475"/>
      <c r="CEB48" s="475"/>
      <c r="CEC48" s="475"/>
      <c r="CED48" s="475"/>
      <c r="CEE48" s="475"/>
      <c r="CEF48" s="475"/>
      <c r="CEG48" s="475"/>
      <c r="CEH48" s="475"/>
      <c r="CEI48" s="475"/>
      <c r="CEJ48" s="475"/>
      <c r="CEK48" s="475"/>
      <c r="CEL48" s="475"/>
      <c r="CEM48" s="475"/>
      <c r="CEN48" s="475"/>
      <c r="CEO48" s="475"/>
      <c r="CEP48" s="475"/>
      <c r="CEQ48" s="475"/>
      <c r="CER48" s="475"/>
      <c r="CES48" s="475"/>
      <c r="CET48" s="475"/>
      <c r="CEU48" s="475"/>
      <c r="CEV48" s="475"/>
      <c r="CEW48" s="475"/>
      <c r="CEX48" s="475"/>
      <c r="CEY48" s="475"/>
      <c r="CEZ48" s="475"/>
      <c r="CFA48" s="475"/>
      <c r="CFB48" s="475"/>
      <c r="CFC48" s="475"/>
      <c r="CFD48" s="475"/>
      <c r="CFE48" s="475"/>
      <c r="CFF48" s="475"/>
      <c r="CFG48" s="475"/>
      <c r="CFH48" s="475"/>
      <c r="CFI48" s="475"/>
      <c r="CFJ48" s="475"/>
      <c r="CFK48" s="475"/>
      <c r="CFL48" s="475"/>
      <c r="CFM48" s="475"/>
      <c r="CFN48" s="475"/>
      <c r="CFO48" s="475"/>
      <c r="CFP48" s="475"/>
      <c r="CFQ48" s="475"/>
      <c r="CFR48" s="475"/>
      <c r="CFS48" s="475"/>
      <c r="CFT48" s="475"/>
      <c r="CFU48" s="475"/>
      <c r="CFV48" s="475"/>
      <c r="CFW48" s="475"/>
      <c r="CFX48" s="475"/>
      <c r="CFY48" s="475"/>
      <c r="CFZ48" s="475"/>
      <c r="CGA48" s="475"/>
      <c r="CGB48" s="475"/>
      <c r="CGC48" s="475"/>
      <c r="CGD48" s="475"/>
      <c r="CGE48" s="475"/>
      <c r="CGF48" s="475"/>
      <c r="CGG48" s="475"/>
      <c r="CGH48" s="475"/>
      <c r="CGI48" s="475"/>
      <c r="CGJ48" s="475"/>
      <c r="CGK48" s="475"/>
      <c r="CGL48" s="475"/>
      <c r="CGM48" s="475"/>
      <c r="CGN48" s="475"/>
      <c r="CGO48" s="475"/>
      <c r="CGP48" s="475"/>
      <c r="CGQ48" s="475"/>
      <c r="CGR48" s="475"/>
      <c r="CGS48" s="475"/>
      <c r="CGT48" s="475"/>
      <c r="CGU48" s="475"/>
      <c r="CGV48" s="475"/>
      <c r="CGW48" s="475"/>
      <c r="CGX48" s="475"/>
      <c r="CGY48" s="475"/>
      <c r="CGZ48" s="475"/>
      <c r="CHA48" s="475"/>
      <c r="CHB48" s="475"/>
      <c r="CHC48" s="475"/>
      <c r="CHD48" s="475"/>
      <c r="CHE48" s="475"/>
      <c r="CHF48" s="475"/>
      <c r="CHG48" s="475"/>
      <c r="CHH48" s="475"/>
      <c r="CHI48" s="475"/>
      <c r="CHJ48" s="475"/>
      <c r="CHK48" s="475"/>
      <c r="CHL48" s="475"/>
      <c r="CHM48" s="475"/>
      <c r="CHN48" s="475"/>
      <c r="CHO48" s="475"/>
      <c r="CHP48" s="475"/>
      <c r="CHQ48" s="475"/>
      <c r="CHR48" s="475"/>
      <c r="CHS48" s="475"/>
      <c r="CHT48" s="475"/>
      <c r="CHU48" s="475"/>
      <c r="CHV48" s="475"/>
      <c r="CHW48" s="475"/>
      <c r="CHX48" s="475"/>
      <c r="CHY48" s="475"/>
      <c r="CHZ48" s="475"/>
      <c r="CIA48" s="475"/>
      <c r="CIB48" s="475"/>
      <c r="CIC48" s="475"/>
      <c r="CID48" s="475"/>
      <c r="CIE48" s="475"/>
      <c r="CIF48" s="475"/>
      <c r="CIG48" s="475"/>
      <c r="CIH48" s="475"/>
      <c r="CII48" s="475"/>
      <c r="CIJ48" s="475"/>
      <c r="CIK48" s="475"/>
      <c r="CIL48" s="475"/>
      <c r="CIM48" s="475"/>
      <c r="CIN48" s="475"/>
      <c r="CIO48" s="475"/>
      <c r="CIP48" s="475"/>
      <c r="CIQ48" s="475"/>
      <c r="CIR48" s="475"/>
      <c r="CIS48" s="475"/>
      <c r="CIT48" s="475"/>
      <c r="CIU48" s="475"/>
      <c r="CIV48" s="475"/>
      <c r="CIW48" s="475"/>
      <c r="CIX48" s="475"/>
      <c r="CIY48" s="475"/>
      <c r="CIZ48" s="475"/>
      <c r="CJA48" s="475"/>
      <c r="CJB48" s="475"/>
      <c r="CJC48" s="475"/>
      <c r="CJD48" s="475"/>
      <c r="CJE48" s="475"/>
      <c r="CJF48" s="475"/>
      <c r="CJG48" s="475"/>
      <c r="CJH48" s="475"/>
      <c r="CJI48" s="475"/>
      <c r="CJJ48" s="475"/>
      <c r="CJK48" s="475"/>
      <c r="CJL48" s="475"/>
      <c r="CJM48" s="475"/>
      <c r="CJN48" s="475"/>
      <c r="CJO48" s="475"/>
      <c r="CJP48" s="475"/>
      <c r="CJQ48" s="475"/>
      <c r="CJR48" s="475"/>
      <c r="CJS48" s="475"/>
      <c r="CJT48" s="475"/>
      <c r="CJU48" s="475"/>
      <c r="CJV48" s="475"/>
      <c r="CJW48" s="475"/>
      <c r="CJX48" s="475"/>
      <c r="CJY48" s="475"/>
      <c r="CJZ48" s="475"/>
      <c r="CKA48" s="475"/>
      <c r="CKB48" s="475"/>
      <c r="CKC48" s="475"/>
      <c r="CKD48" s="475"/>
      <c r="CKE48" s="475"/>
      <c r="CKF48" s="475"/>
      <c r="CKG48" s="475"/>
      <c r="CKH48" s="475"/>
      <c r="CKI48" s="475"/>
      <c r="CKJ48" s="475"/>
      <c r="CKK48" s="475"/>
      <c r="CKL48" s="475"/>
      <c r="CKM48" s="475"/>
      <c r="CKN48" s="475"/>
      <c r="CKO48" s="475"/>
      <c r="CKP48" s="475"/>
      <c r="CKQ48" s="475"/>
      <c r="CKR48" s="475"/>
      <c r="CKS48" s="475"/>
      <c r="CKT48" s="475"/>
      <c r="CKU48" s="475"/>
      <c r="CKV48" s="475"/>
      <c r="CKW48" s="475"/>
      <c r="CKX48" s="475"/>
      <c r="CKY48" s="475"/>
      <c r="CKZ48" s="475"/>
      <c r="CLA48" s="475"/>
      <c r="CLB48" s="475"/>
      <c r="CLC48" s="475"/>
      <c r="CLD48" s="475"/>
      <c r="CLE48" s="475"/>
      <c r="CLF48" s="475"/>
      <c r="CLG48" s="475"/>
      <c r="CLH48" s="475"/>
      <c r="CLI48" s="475"/>
      <c r="CLJ48" s="475"/>
      <c r="CLK48" s="475"/>
      <c r="CLL48" s="475"/>
      <c r="CLM48" s="475"/>
      <c r="CLN48" s="475"/>
      <c r="CLO48" s="475"/>
      <c r="CLP48" s="475"/>
      <c r="CLQ48" s="475"/>
      <c r="CLR48" s="475"/>
      <c r="CLS48" s="475"/>
      <c r="CLT48" s="475"/>
      <c r="CLU48" s="475"/>
      <c r="CLV48" s="475"/>
      <c r="CLW48" s="475"/>
      <c r="CLX48" s="475"/>
      <c r="CLY48" s="475"/>
      <c r="CLZ48" s="475"/>
      <c r="CMA48" s="475"/>
      <c r="CMB48" s="475"/>
      <c r="CMC48" s="475"/>
      <c r="CMD48" s="475"/>
      <c r="CME48" s="475"/>
      <c r="CMF48" s="475"/>
      <c r="CMG48" s="475"/>
      <c r="CMH48" s="475"/>
      <c r="CMI48" s="475"/>
      <c r="CMJ48" s="475"/>
      <c r="CMK48" s="475"/>
      <c r="CML48" s="475"/>
      <c r="CMM48" s="475"/>
      <c r="CMN48" s="475"/>
      <c r="CMO48" s="475"/>
      <c r="CMP48" s="475"/>
      <c r="CMQ48" s="475"/>
      <c r="CMR48" s="475"/>
      <c r="CMS48" s="475"/>
      <c r="CMT48" s="475"/>
      <c r="CMU48" s="475"/>
      <c r="CMV48" s="475"/>
      <c r="CMW48" s="475"/>
      <c r="CMX48" s="475"/>
      <c r="CMY48" s="475"/>
      <c r="CMZ48" s="475"/>
      <c r="CNA48" s="475"/>
      <c r="CNB48" s="475"/>
      <c r="CNC48" s="475"/>
      <c r="CND48" s="475"/>
      <c r="CNE48" s="475"/>
      <c r="CNF48" s="475"/>
      <c r="CNG48" s="475"/>
      <c r="CNH48" s="475"/>
      <c r="CNI48" s="475"/>
      <c r="CNJ48" s="475"/>
      <c r="CNK48" s="475"/>
      <c r="CNL48" s="475"/>
      <c r="CNM48" s="475"/>
      <c r="CNN48" s="475"/>
      <c r="CNO48" s="475"/>
      <c r="CNP48" s="475"/>
      <c r="CNQ48" s="475"/>
      <c r="CNR48" s="475"/>
      <c r="CNS48" s="475"/>
      <c r="CNT48" s="475"/>
      <c r="CNU48" s="475"/>
      <c r="CNV48" s="475"/>
      <c r="CNW48" s="475"/>
      <c r="CNX48" s="475"/>
      <c r="CNY48" s="475"/>
      <c r="CNZ48" s="475"/>
      <c r="COA48" s="475"/>
      <c r="COB48" s="475"/>
      <c r="COC48" s="475"/>
      <c r="COD48" s="475"/>
      <c r="COE48" s="475"/>
      <c r="COF48" s="475"/>
      <c r="COG48" s="475"/>
      <c r="COH48" s="475"/>
      <c r="COI48" s="475"/>
      <c r="COJ48" s="475"/>
      <c r="COK48" s="475"/>
      <c r="COL48" s="475"/>
      <c r="COM48" s="475"/>
      <c r="CON48" s="475"/>
      <c r="COO48" s="475"/>
      <c r="COP48" s="475"/>
      <c r="COQ48" s="475"/>
      <c r="COR48" s="475"/>
      <c r="COS48" s="475"/>
      <c r="COT48" s="475"/>
      <c r="COU48" s="475"/>
      <c r="COV48" s="475"/>
      <c r="COW48" s="475"/>
      <c r="COX48" s="475"/>
      <c r="COY48" s="475"/>
      <c r="COZ48" s="475"/>
      <c r="CPA48" s="475"/>
      <c r="CPB48" s="475"/>
      <c r="CPC48" s="475"/>
      <c r="CPD48" s="475"/>
      <c r="CPE48" s="475"/>
      <c r="CPF48" s="475"/>
      <c r="CPG48" s="475"/>
      <c r="CPH48" s="475"/>
      <c r="CPI48" s="475"/>
      <c r="CPJ48" s="475"/>
      <c r="CPK48" s="475"/>
      <c r="CPL48" s="475"/>
      <c r="CPM48" s="475"/>
      <c r="CPN48" s="475"/>
      <c r="CPO48" s="475"/>
      <c r="CPP48" s="475"/>
      <c r="CPQ48" s="475"/>
      <c r="CPR48" s="475"/>
      <c r="CPS48" s="475"/>
      <c r="CPT48" s="475"/>
      <c r="CPU48" s="475"/>
      <c r="CPV48" s="475"/>
      <c r="CPW48" s="475"/>
      <c r="CPX48" s="475"/>
      <c r="CPY48" s="475"/>
      <c r="CPZ48" s="475"/>
      <c r="CQA48" s="475"/>
      <c r="CQB48" s="475"/>
      <c r="CQC48" s="475"/>
      <c r="CQD48" s="475"/>
      <c r="CQE48" s="475"/>
      <c r="CQF48" s="475"/>
      <c r="CQG48" s="475"/>
      <c r="CQH48" s="475"/>
      <c r="CQI48" s="475"/>
      <c r="CQJ48" s="475"/>
      <c r="CQK48" s="475"/>
      <c r="CQL48" s="475"/>
      <c r="CQM48" s="475"/>
      <c r="CQN48" s="475"/>
      <c r="CQO48" s="475"/>
      <c r="CQP48" s="475"/>
      <c r="CQQ48" s="475"/>
      <c r="CQR48" s="475"/>
      <c r="CQS48" s="475"/>
      <c r="CQT48" s="475"/>
      <c r="CQU48" s="475"/>
      <c r="CQV48" s="475"/>
      <c r="CQW48" s="475"/>
      <c r="CQX48" s="475"/>
      <c r="CQY48" s="475"/>
      <c r="CQZ48" s="475"/>
      <c r="CRA48" s="475"/>
      <c r="CRB48" s="475"/>
      <c r="CRC48" s="475"/>
      <c r="CRD48" s="475"/>
      <c r="CRE48" s="475"/>
      <c r="CRF48" s="475"/>
      <c r="CRG48" s="475"/>
      <c r="CRH48" s="475"/>
      <c r="CRI48" s="475"/>
      <c r="CRJ48" s="475"/>
      <c r="CRK48" s="475"/>
      <c r="CRL48" s="475"/>
      <c r="CRM48" s="475"/>
      <c r="CRN48" s="475"/>
      <c r="CRO48" s="475"/>
      <c r="CRP48" s="475"/>
      <c r="CRQ48" s="475"/>
      <c r="CRR48" s="475"/>
      <c r="CRS48" s="475"/>
      <c r="CRT48" s="475"/>
      <c r="CRU48" s="475"/>
      <c r="CRV48" s="475"/>
      <c r="CRW48" s="475"/>
      <c r="CRX48" s="475"/>
      <c r="CRY48" s="475"/>
      <c r="CRZ48" s="475"/>
      <c r="CSA48" s="475"/>
      <c r="CSB48" s="475"/>
      <c r="CSC48" s="475"/>
      <c r="CSD48" s="475"/>
      <c r="CSE48" s="475"/>
      <c r="CSF48" s="475"/>
      <c r="CSG48" s="475"/>
      <c r="CSH48" s="475"/>
      <c r="CSI48" s="475"/>
      <c r="CSJ48" s="475"/>
      <c r="CSK48" s="475"/>
      <c r="CSL48" s="475"/>
      <c r="CSM48" s="475"/>
      <c r="CSN48" s="475"/>
      <c r="CSO48" s="475"/>
      <c r="CSP48" s="475"/>
      <c r="CSQ48" s="475"/>
      <c r="CSR48" s="475"/>
      <c r="CSS48" s="475"/>
      <c r="CST48" s="475"/>
      <c r="CSU48" s="475"/>
      <c r="CSV48" s="475"/>
      <c r="CSW48" s="475"/>
      <c r="CSX48" s="475"/>
      <c r="CSY48" s="475"/>
      <c r="CSZ48" s="475"/>
      <c r="CTA48" s="475"/>
      <c r="CTB48" s="475"/>
      <c r="CTC48" s="475"/>
      <c r="CTD48" s="475"/>
      <c r="CTE48" s="475"/>
      <c r="CTF48" s="475"/>
      <c r="CTG48" s="475"/>
      <c r="CTH48" s="475"/>
      <c r="CTI48" s="475"/>
      <c r="CTJ48" s="475"/>
      <c r="CTK48" s="475"/>
      <c r="CTL48" s="475"/>
      <c r="CTM48" s="475"/>
      <c r="CTN48" s="475"/>
      <c r="CTO48" s="475"/>
      <c r="CTP48" s="475"/>
      <c r="CTQ48" s="475"/>
      <c r="CTR48" s="475"/>
      <c r="CTS48" s="475"/>
      <c r="CTT48" s="475"/>
      <c r="CTU48" s="475"/>
      <c r="CTV48" s="475"/>
      <c r="CTW48" s="475"/>
      <c r="CTX48" s="475"/>
      <c r="CTY48" s="475"/>
      <c r="CTZ48" s="475"/>
      <c r="CUA48" s="475"/>
      <c r="CUB48" s="475"/>
      <c r="CUC48" s="475"/>
      <c r="CUD48" s="475"/>
      <c r="CUE48" s="475"/>
      <c r="CUF48" s="475"/>
      <c r="CUG48" s="475"/>
      <c r="CUH48" s="475"/>
      <c r="CUI48" s="475"/>
      <c r="CUJ48" s="475"/>
      <c r="CUK48" s="475"/>
      <c r="CUL48" s="475"/>
      <c r="CUM48" s="475"/>
      <c r="CUN48" s="475"/>
      <c r="CUO48" s="475"/>
      <c r="CUP48" s="475"/>
      <c r="CUQ48" s="475"/>
      <c r="CUR48" s="475"/>
      <c r="CUS48" s="475"/>
      <c r="CUT48" s="475"/>
      <c r="CUU48" s="475"/>
      <c r="CUV48" s="475"/>
      <c r="CUW48" s="475"/>
      <c r="CUX48" s="475"/>
      <c r="CUY48" s="475"/>
      <c r="CUZ48" s="475"/>
      <c r="CVA48" s="475"/>
      <c r="CVB48" s="475"/>
      <c r="CVC48" s="475"/>
      <c r="CVD48" s="475"/>
      <c r="CVE48" s="475"/>
      <c r="CVF48" s="475"/>
      <c r="CVG48" s="475"/>
      <c r="CVH48" s="475"/>
      <c r="CVI48" s="475"/>
      <c r="CVJ48" s="475"/>
      <c r="CVK48" s="475"/>
      <c r="CVL48" s="475"/>
      <c r="CVM48" s="475"/>
      <c r="CVN48" s="475"/>
      <c r="CVO48" s="475"/>
      <c r="CVP48" s="475"/>
      <c r="CVQ48" s="475"/>
      <c r="CVR48" s="475"/>
      <c r="CVS48" s="475"/>
      <c r="CVT48" s="475"/>
      <c r="CVU48" s="475"/>
      <c r="CVV48" s="475"/>
      <c r="CVW48" s="475"/>
      <c r="CVX48" s="475"/>
      <c r="CVY48" s="475"/>
      <c r="CVZ48" s="475"/>
      <c r="CWA48" s="475"/>
      <c r="CWB48" s="475"/>
      <c r="CWC48" s="475"/>
      <c r="CWD48" s="475"/>
      <c r="CWE48" s="475"/>
      <c r="CWF48" s="475"/>
      <c r="CWG48" s="475"/>
      <c r="CWH48" s="475"/>
      <c r="CWI48" s="475"/>
      <c r="CWJ48" s="475"/>
      <c r="CWK48" s="475"/>
      <c r="CWL48" s="475"/>
      <c r="CWM48" s="475"/>
      <c r="CWN48" s="475"/>
      <c r="CWO48" s="475"/>
      <c r="CWP48" s="475"/>
      <c r="CWQ48" s="475"/>
      <c r="CWR48" s="475"/>
      <c r="CWS48" s="475"/>
      <c r="CWT48" s="475"/>
      <c r="CWU48" s="475"/>
      <c r="CWV48" s="475"/>
      <c r="CWW48" s="475"/>
      <c r="CWX48" s="475"/>
      <c r="CWY48" s="475"/>
      <c r="CWZ48" s="475"/>
      <c r="CXA48" s="475"/>
      <c r="CXB48" s="475"/>
      <c r="CXC48" s="475"/>
      <c r="CXD48" s="475"/>
      <c r="CXE48" s="475"/>
      <c r="CXF48" s="475"/>
      <c r="CXG48" s="475"/>
      <c r="CXH48" s="475"/>
      <c r="CXI48" s="475"/>
      <c r="CXJ48" s="475"/>
      <c r="CXK48" s="475"/>
      <c r="CXL48" s="475"/>
      <c r="CXM48" s="475"/>
      <c r="CXN48" s="475"/>
      <c r="CXO48" s="475"/>
      <c r="CXP48" s="475"/>
      <c r="CXQ48" s="475"/>
      <c r="CXR48" s="475"/>
      <c r="CXS48" s="475"/>
      <c r="CXT48" s="475"/>
      <c r="CXU48" s="475"/>
      <c r="CXV48" s="475"/>
      <c r="CXW48" s="475"/>
      <c r="CXX48" s="475"/>
      <c r="CXY48" s="475"/>
      <c r="CXZ48" s="475"/>
      <c r="CYA48" s="475"/>
      <c r="CYB48" s="475"/>
      <c r="CYC48" s="475"/>
      <c r="CYD48" s="475"/>
      <c r="CYE48" s="475"/>
      <c r="CYF48" s="475"/>
      <c r="CYG48" s="475"/>
      <c r="CYH48" s="475"/>
      <c r="CYI48" s="475"/>
      <c r="CYJ48" s="475"/>
      <c r="CYK48" s="475"/>
      <c r="CYL48" s="475"/>
      <c r="CYM48" s="475"/>
      <c r="CYN48" s="475"/>
      <c r="CYO48" s="475"/>
      <c r="CYP48" s="475"/>
      <c r="CYQ48" s="475"/>
      <c r="CYR48" s="475"/>
      <c r="CYS48" s="475"/>
      <c r="CYT48" s="475"/>
      <c r="CYU48" s="475"/>
      <c r="CYV48" s="475"/>
      <c r="CYW48" s="475"/>
      <c r="CYX48" s="475"/>
      <c r="CYY48" s="475"/>
      <c r="CYZ48" s="475"/>
      <c r="CZA48" s="475"/>
      <c r="CZB48" s="475"/>
      <c r="CZC48" s="475"/>
      <c r="CZD48" s="475"/>
      <c r="CZE48" s="475"/>
      <c r="CZF48" s="475"/>
      <c r="CZG48" s="475"/>
      <c r="CZH48" s="475"/>
      <c r="CZI48" s="475"/>
      <c r="CZJ48" s="475"/>
      <c r="CZK48" s="475"/>
      <c r="CZL48" s="475"/>
      <c r="CZM48" s="475"/>
      <c r="CZN48" s="475"/>
      <c r="CZO48" s="475"/>
      <c r="CZP48" s="475"/>
      <c r="CZQ48" s="475"/>
      <c r="CZR48" s="475"/>
      <c r="CZS48" s="475"/>
      <c r="CZT48" s="475"/>
      <c r="CZU48" s="475"/>
      <c r="CZV48" s="475"/>
      <c r="CZW48" s="475"/>
      <c r="CZX48" s="475"/>
      <c r="CZY48" s="475"/>
      <c r="CZZ48" s="475"/>
      <c r="DAA48" s="475"/>
      <c r="DAB48" s="475"/>
      <c r="DAC48" s="475"/>
      <c r="DAD48" s="475"/>
      <c r="DAE48" s="475"/>
      <c r="DAF48" s="475"/>
      <c r="DAG48" s="475"/>
      <c r="DAH48" s="475"/>
      <c r="DAI48" s="475"/>
      <c r="DAJ48" s="475"/>
      <c r="DAK48" s="475"/>
      <c r="DAL48" s="475"/>
      <c r="DAM48" s="475"/>
      <c r="DAN48" s="475"/>
      <c r="DAO48" s="475"/>
      <c r="DAP48" s="475"/>
      <c r="DAQ48" s="475"/>
      <c r="DAR48" s="475"/>
      <c r="DAS48" s="475"/>
      <c r="DAT48" s="475"/>
      <c r="DAU48" s="475"/>
      <c r="DAV48" s="475"/>
      <c r="DAW48" s="475"/>
      <c r="DAX48" s="475"/>
      <c r="DAY48" s="475"/>
      <c r="DAZ48" s="475"/>
      <c r="DBA48" s="475"/>
      <c r="DBB48" s="475"/>
      <c r="DBC48" s="475"/>
      <c r="DBD48" s="475"/>
      <c r="DBE48" s="475"/>
      <c r="DBF48" s="475"/>
      <c r="DBG48" s="475"/>
      <c r="DBH48" s="475"/>
      <c r="DBI48" s="475"/>
      <c r="DBJ48" s="475"/>
      <c r="DBK48" s="475"/>
      <c r="DBL48" s="475"/>
      <c r="DBM48" s="475"/>
      <c r="DBN48" s="475"/>
      <c r="DBO48" s="475"/>
      <c r="DBP48" s="475"/>
      <c r="DBQ48" s="475"/>
      <c r="DBR48" s="475"/>
      <c r="DBS48" s="475"/>
      <c r="DBT48" s="475"/>
      <c r="DBU48" s="475"/>
      <c r="DBV48" s="475"/>
      <c r="DBW48" s="475"/>
      <c r="DBX48" s="475"/>
      <c r="DBY48" s="475"/>
      <c r="DBZ48" s="475"/>
      <c r="DCA48" s="475"/>
      <c r="DCB48" s="475"/>
      <c r="DCC48" s="475"/>
      <c r="DCD48" s="475"/>
      <c r="DCE48" s="475"/>
      <c r="DCF48" s="475"/>
      <c r="DCG48" s="475"/>
      <c r="DCH48" s="475"/>
      <c r="DCI48" s="475"/>
      <c r="DCJ48" s="475"/>
      <c r="DCK48" s="475"/>
      <c r="DCL48" s="475"/>
      <c r="DCM48" s="475"/>
      <c r="DCN48" s="475"/>
      <c r="DCO48" s="475"/>
      <c r="DCP48" s="475"/>
      <c r="DCQ48" s="475"/>
      <c r="DCR48" s="475"/>
      <c r="DCS48" s="475"/>
      <c r="DCT48" s="475"/>
      <c r="DCU48" s="475"/>
      <c r="DCV48" s="475"/>
      <c r="DCW48" s="475"/>
      <c r="DCX48" s="475"/>
      <c r="DCY48" s="475"/>
      <c r="DCZ48" s="475"/>
      <c r="DDA48" s="475"/>
      <c r="DDB48" s="475"/>
      <c r="DDC48" s="475"/>
      <c r="DDD48" s="475"/>
      <c r="DDE48" s="475"/>
      <c r="DDF48" s="475"/>
      <c r="DDG48" s="475"/>
      <c r="DDH48" s="475"/>
      <c r="DDI48" s="475"/>
      <c r="DDJ48" s="475"/>
      <c r="DDK48" s="475"/>
      <c r="DDL48" s="475"/>
      <c r="DDM48" s="475"/>
      <c r="DDN48" s="475"/>
      <c r="DDO48" s="475"/>
      <c r="DDP48" s="475"/>
      <c r="DDQ48" s="475"/>
      <c r="DDR48" s="475"/>
      <c r="DDS48" s="475"/>
      <c r="DDT48" s="475"/>
      <c r="DDU48" s="475"/>
      <c r="DDV48" s="475"/>
      <c r="DDW48" s="475"/>
      <c r="DDX48" s="475"/>
      <c r="DDY48" s="475"/>
      <c r="DDZ48" s="475"/>
      <c r="DEA48" s="475"/>
      <c r="DEB48" s="475"/>
      <c r="DEC48" s="475"/>
      <c r="DED48" s="475"/>
      <c r="DEE48" s="475"/>
      <c r="DEF48" s="475"/>
      <c r="DEG48" s="475"/>
      <c r="DEH48" s="475"/>
      <c r="DEI48" s="475"/>
      <c r="DEJ48" s="475"/>
      <c r="DEK48" s="475"/>
      <c r="DEL48" s="475"/>
      <c r="DEM48" s="475"/>
      <c r="DEN48" s="475"/>
      <c r="DEO48" s="475"/>
      <c r="DEP48" s="475"/>
      <c r="DEQ48" s="475"/>
      <c r="DER48" s="475"/>
      <c r="DES48" s="475"/>
      <c r="DET48" s="475"/>
      <c r="DEU48" s="475"/>
      <c r="DEV48" s="475"/>
      <c r="DEW48" s="475"/>
      <c r="DEX48" s="475"/>
      <c r="DEY48" s="475"/>
      <c r="DEZ48" s="475"/>
      <c r="DFA48" s="475"/>
      <c r="DFB48" s="475"/>
      <c r="DFC48" s="475"/>
      <c r="DFD48" s="475"/>
      <c r="DFE48" s="475"/>
      <c r="DFF48" s="475"/>
      <c r="DFG48" s="475"/>
      <c r="DFH48" s="475"/>
      <c r="DFI48" s="475"/>
      <c r="DFJ48" s="475"/>
      <c r="DFK48" s="475"/>
      <c r="DFL48" s="475"/>
      <c r="DFM48" s="475"/>
      <c r="DFN48" s="475"/>
      <c r="DFO48" s="475"/>
      <c r="DFP48" s="475"/>
      <c r="DFQ48" s="475"/>
      <c r="DFR48" s="475"/>
      <c r="DFS48" s="475"/>
      <c r="DFT48" s="475"/>
      <c r="DFU48" s="475"/>
      <c r="DFV48" s="475"/>
      <c r="DFW48" s="475"/>
      <c r="DFX48" s="475"/>
      <c r="DFY48" s="475"/>
      <c r="DFZ48" s="475"/>
      <c r="DGA48" s="475"/>
      <c r="DGB48" s="475"/>
      <c r="DGC48" s="475"/>
      <c r="DGD48" s="475"/>
      <c r="DGE48" s="475"/>
      <c r="DGF48" s="475"/>
      <c r="DGG48" s="475"/>
      <c r="DGH48" s="475"/>
      <c r="DGI48" s="475"/>
      <c r="DGJ48" s="475"/>
      <c r="DGK48" s="475"/>
      <c r="DGL48" s="475"/>
      <c r="DGM48" s="475"/>
      <c r="DGN48" s="475"/>
      <c r="DGO48" s="475"/>
      <c r="DGP48" s="475"/>
      <c r="DGQ48" s="475"/>
      <c r="DGR48" s="475"/>
      <c r="DGS48" s="475"/>
      <c r="DGT48" s="475"/>
      <c r="DGU48" s="475"/>
      <c r="DGV48" s="475"/>
      <c r="DGW48" s="475"/>
      <c r="DGX48" s="475"/>
      <c r="DGY48" s="475"/>
      <c r="DGZ48" s="475"/>
      <c r="DHA48" s="475"/>
      <c r="DHB48" s="475"/>
      <c r="DHC48" s="475"/>
      <c r="DHD48" s="475"/>
      <c r="DHE48" s="475"/>
      <c r="DHF48" s="475"/>
      <c r="DHG48" s="475"/>
      <c r="DHH48" s="475"/>
      <c r="DHI48" s="475"/>
      <c r="DHJ48" s="475"/>
      <c r="DHK48" s="475"/>
      <c r="DHL48" s="475"/>
      <c r="DHM48" s="475"/>
      <c r="DHN48" s="475"/>
      <c r="DHO48" s="475"/>
      <c r="DHP48" s="475"/>
      <c r="DHQ48" s="475"/>
      <c r="DHR48" s="475"/>
      <c r="DHS48" s="475"/>
      <c r="DHT48" s="475"/>
      <c r="DHU48" s="475"/>
      <c r="DHV48" s="475"/>
      <c r="DHW48" s="475"/>
      <c r="DHX48" s="475"/>
      <c r="DHY48" s="475"/>
      <c r="DHZ48" s="475"/>
      <c r="DIA48" s="475"/>
      <c r="DIB48" s="475"/>
      <c r="DIC48" s="475"/>
      <c r="DID48" s="475"/>
      <c r="DIE48" s="475"/>
      <c r="DIF48" s="475"/>
      <c r="DIG48" s="475"/>
      <c r="DIH48" s="475"/>
      <c r="DII48" s="475"/>
      <c r="DIJ48" s="475"/>
      <c r="DIK48" s="475"/>
      <c r="DIL48" s="475"/>
      <c r="DIM48" s="475"/>
      <c r="DIN48" s="475"/>
      <c r="DIO48" s="475"/>
      <c r="DIP48" s="475"/>
      <c r="DIQ48" s="475"/>
      <c r="DIR48" s="475"/>
      <c r="DIS48" s="475"/>
      <c r="DIT48" s="475"/>
      <c r="DIU48" s="475"/>
      <c r="DIV48" s="475"/>
      <c r="DIW48" s="475"/>
      <c r="DIX48" s="475"/>
      <c r="DIY48" s="475"/>
      <c r="DIZ48" s="475"/>
      <c r="DJA48" s="475"/>
      <c r="DJB48" s="475"/>
      <c r="DJC48" s="475"/>
      <c r="DJD48" s="475"/>
      <c r="DJE48" s="475"/>
      <c r="DJF48" s="475"/>
      <c r="DJG48" s="475"/>
      <c r="DJH48" s="475"/>
      <c r="DJI48" s="475"/>
      <c r="DJJ48" s="475"/>
      <c r="DJK48" s="475"/>
      <c r="DJL48" s="475"/>
      <c r="DJM48" s="475"/>
      <c r="DJN48" s="475"/>
      <c r="DJO48" s="475"/>
      <c r="DJP48" s="475"/>
      <c r="DJQ48" s="475"/>
      <c r="DJR48" s="475"/>
      <c r="DJS48" s="475"/>
      <c r="DJT48" s="475"/>
      <c r="DJU48" s="475"/>
      <c r="DJV48" s="475"/>
      <c r="DJW48" s="475"/>
      <c r="DJX48" s="475"/>
      <c r="DJY48" s="475"/>
      <c r="DJZ48" s="475"/>
      <c r="DKA48" s="475"/>
      <c r="DKB48" s="475"/>
      <c r="DKC48" s="475"/>
      <c r="DKD48" s="475"/>
      <c r="DKE48" s="475"/>
      <c r="DKF48" s="475"/>
      <c r="DKG48" s="475"/>
      <c r="DKH48" s="475"/>
      <c r="DKI48" s="475"/>
      <c r="DKJ48" s="475"/>
      <c r="DKK48" s="475"/>
      <c r="DKL48" s="475"/>
      <c r="DKM48" s="475"/>
      <c r="DKN48" s="475"/>
      <c r="DKO48" s="475"/>
      <c r="DKP48" s="475"/>
      <c r="DKQ48" s="475"/>
      <c r="DKR48" s="475"/>
      <c r="DKS48" s="475"/>
      <c r="DKT48" s="475"/>
      <c r="DKU48" s="475"/>
      <c r="DKV48" s="475"/>
      <c r="DKW48" s="475"/>
      <c r="DKX48" s="475"/>
      <c r="DKY48" s="475"/>
      <c r="DKZ48" s="475"/>
      <c r="DLA48" s="475"/>
      <c r="DLB48" s="475"/>
      <c r="DLC48" s="475"/>
      <c r="DLD48" s="475"/>
      <c r="DLE48" s="475"/>
      <c r="DLF48" s="475"/>
      <c r="DLG48" s="475"/>
      <c r="DLH48" s="475"/>
      <c r="DLI48" s="475"/>
      <c r="DLJ48" s="475"/>
      <c r="DLK48" s="475"/>
      <c r="DLL48" s="475"/>
      <c r="DLM48" s="475"/>
      <c r="DLN48" s="475"/>
      <c r="DLO48" s="475"/>
      <c r="DLP48" s="475"/>
      <c r="DLQ48" s="475"/>
      <c r="DLR48" s="475"/>
      <c r="DLS48" s="475"/>
      <c r="DLT48" s="475"/>
      <c r="DLU48" s="475"/>
      <c r="DLV48" s="475"/>
      <c r="DLW48" s="475"/>
      <c r="DLX48" s="475"/>
      <c r="DLY48" s="475"/>
      <c r="DLZ48" s="475"/>
      <c r="DMA48" s="475"/>
      <c r="DMB48" s="475"/>
      <c r="DMC48" s="475"/>
      <c r="DMD48" s="475"/>
      <c r="DME48" s="475"/>
      <c r="DMF48" s="475"/>
      <c r="DMG48" s="475"/>
      <c r="DMH48" s="475"/>
      <c r="DMI48" s="475"/>
      <c r="DMJ48" s="475"/>
      <c r="DMK48" s="475"/>
      <c r="DML48" s="475"/>
      <c r="DMM48" s="475"/>
      <c r="DMN48" s="475"/>
      <c r="DMO48" s="475"/>
      <c r="DMP48" s="475"/>
      <c r="DMQ48" s="475"/>
      <c r="DMR48" s="475"/>
      <c r="DMS48" s="475"/>
      <c r="DMT48" s="475"/>
      <c r="DMU48" s="475"/>
      <c r="DMV48" s="475"/>
      <c r="DMW48" s="475"/>
      <c r="DMX48" s="475"/>
      <c r="DMY48" s="475"/>
      <c r="DMZ48" s="475"/>
      <c r="DNA48" s="475"/>
      <c r="DNB48" s="475"/>
      <c r="DNC48" s="475"/>
      <c r="DND48" s="475"/>
      <c r="DNE48" s="475"/>
      <c r="DNF48" s="475"/>
      <c r="DNG48" s="475"/>
      <c r="DNH48" s="475"/>
      <c r="DNI48" s="475"/>
      <c r="DNJ48" s="475"/>
      <c r="DNK48" s="475"/>
      <c r="DNL48" s="475"/>
      <c r="DNM48" s="475"/>
      <c r="DNN48" s="475"/>
      <c r="DNO48" s="475"/>
      <c r="DNP48" s="475"/>
      <c r="DNQ48" s="475"/>
      <c r="DNR48" s="475"/>
      <c r="DNS48" s="475"/>
      <c r="DNT48" s="475"/>
      <c r="DNU48" s="475"/>
      <c r="DNV48" s="475"/>
      <c r="DNW48" s="475"/>
      <c r="DNX48" s="475"/>
      <c r="DNY48" s="475"/>
      <c r="DNZ48" s="475"/>
      <c r="DOA48" s="475"/>
      <c r="DOB48" s="475"/>
      <c r="DOC48" s="475"/>
      <c r="DOD48" s="475"/>
      <c r="DOE48" s="475"/>
      <c r="DOF48" s="475"/>
      <c r="DOG48" s="475"/>
      <c r="DOH48" s="475"/>
      <c r="DOI48" s="475"/>
      <c r="DOJ48" s="475"/>
      <c r="DOK48" s="475"/>
      <c r="DOL48" s="475"/>
      <c r="DOM48" s="475"/>
      <c r="DON48" s="475"/>
      <c r="DOO48" s="475"/>
      <c r="DOP48" s="475"/>
      <c r="DOQ48" s="475"/>
      <c r="DOR48" s="475"/>
      <c r="DOS48" s="475"/>
      <c r="DOT48" s="475"/>
      <c r="DOU48" s="475"/>
      <c r="DOV48" s="475"/>
      <c r="DOW48" s="475"/>
      <c r="DOX48" s="475"/>
      <c r="DOY48" s="475"/>
      <c r="DOZ48" s="475"/>
      <c r="DPA48" s="475"/>
      <c r="DPB48" s="475"/>
      <c r="DPC48" s="475"/>
      <c r="DPD48" s="475"/>
      <c r="DPE48" s="475"/>
      <c r="DPF48" s="475"/>
      <c r="DPG48" s="475"/>
      <c r="DPH48" s="475"/>
      <c r="DPI48" s="475"/>
      <c r="DPJ48" s="475"/>
      <c r="DPK48" s="475"/>
      <c r="DPL48" s="475"/>
      <c r="DPM48" s="475"/>
      <c r="DPN48" s="475"/>
      <c r="DPO48" s="475"/>
      <c r="DPP48" s="475"/>
      <c r="DPQ48" s="475"/>
      <c r="DPR48" s="475"/>
      <c r="DPS48" s="475"/>
      <c r="DPT48" s="475"/>
      <c r="DPU48" s="475"/>
      <c r="DPV48" s="475"/>
      <c r="DPW48" s="475"/>
      <c r="DPX48" s="475"/>
      <c r="DPY48" s="475"/>
      <c r="DPZ48" s="475"/>
      <c r="DQA48" s="475"/>
      <c r="DQB48" s="475"/>
      <c r="DQC48" s="475"/>
      <c r="DQD48" s="475"/>
      <c r="DQE48" s="475"/>
      <c r="DQF48" s="475"/>
      <c r="DQG48" s="475"/>
      <c r="DQH48" s="475"/>
      <c r="DQI48" s="475"/>
      <c r="DQJ48" s="475"/>
      <c r="DQK48" s="475"/>
      <c r="DQL48" s="475"/>
      <c r="DQM48" s="475"/>
      <c r="DQN48" s="475"/>
      <c r="DQO48" s="475"/>
      <c r="DQP48" s="475"/>
      <c r="DQQ48" s="475"/>
      <c r="DQR48" s="475"/>
      <c r="DQS48" s="475"/>
      <c r="DQT48" s="475"/>
      <c r="DQU48" s="475"/>
      <c r="DQV48" s="475"/>
      <c r="DQW48" s="475"/>
      <c r="DQX48" s="475"/>
      <c r="DQY48" s="475"/>
      <c r="DQZ48" s="475"/>
      <c r="DRA48" s="475"/>
      <c r="DRB48" s="475"/>
      <c r="DRC48" s="475"/>
      <c r="DRD48" s="475"/>
      <c r="DRE48" s="475"/>
      <c r="DRF48" s="475"/>
      <c r="DRG48" s="475"/>
      <c r="DRH48" s="475"/>
      <c r="DRI48" s="475"/>
      <c r="DRJ48" s="475"/>
      <c r="DRK48" s="475"/>
      <c r="DRL48" s="475"/>
      <c r="DRM48" s="475"/>
      <c r="DRN48" s="475"/>
      <c r="DRO48" s="475"/>
      <c r="DRP48" s="475"/>
      <c r="DRQ48" s="475"/>
      <c r="DRR48" s="475"/>
      <c r="DRS48" s="475"/>
      <c r="DRT48" s="475"/>
      <c r="DRU48" s="475"/>
      <c r="DRV48" s="475"/>
      <c r="DRW48" s="475"/>
      <c r="DRX48" s="475"/>
      <c r="DRY48" s="475"/>
      <c r="DRZ48" s="475"/>
      <c r="DSA48" s="475"/>
      <c r="DSB48" s="475"/>
      <c r="DSC48" s="475"/>
      <c r="DSD48" s="475"/>
      <c r="DSE48" s="475"/>
      <c r="DSF48" s="475"/>
      <c r="DSG48" s="475"/>
      <c r="DSH48" s="475"/>
      <c r="DSI48" s="475"/>
      <c r="DSJ48" s="475"/>
      <c r="DSK48" s="475"/>
      <c r="DSL48" s="475"/>
      <c r="DSM48" s="475"/>
      <c r="DSN48" s="475"/>
      <c r="DSO48" s="475"/>
      <c r="DSP48" s="475"/>
      <c r="DSQ48" s="475"/>
      <c r="DSR48" s="475"/>
      <c r="DSS48" s="475"/>
      <c r="DST48" s="475"/>
      <c r="DSU48" s="475"/>
      <c r="DSV48" s="475"/>
      <c r="DSW48" s="475"/>
      <c r="DSX48" s="475"/>
      <c r="DSY48" s="475"/>
      <c r="DSZ48" s="475"/>
      <c r="DTA48" s="475"/>
      <c r="DTB48" s="475"/>
      <c r="DTC48" s="475"/>
      <c r="DTD48" s="475"/>
      <c r="DTE48" s="475"/>
      <c r="DTF48" s="475"/>
      <c r="DTG48" s="475"/>
      <c r="DTH48" s="475"/>
      <c r="DTI48" s="475"/>
      <c r="DTJ48" s="475"/>
      <c r="DTK48" s="475"/>
      <c r="DTL48" s="475"/>
      <c r="DTM48" s="475"/>
      <c r="DTN48" s="475"/>
      <c r="DTO48" s="475"/>
      <c r="DTP48" s="475"/>
      <c r="DTQ48" s="475"/>
      <c r="DTR48" s="475"/>
      <c r="DTS48" s="475"/>
      <c r="DTT48" s="475"/>
      <c r="DTU48" s="475"/>
      <c r="DTV48" s="475"/>
      <c r="DTW48" s="475"/>
      <c r="DTX48" s="475"/>
      <c r="DTY48" s="475"/>
      <c r="DTZ48" s="475"/>
      <c r="DUA48" s="475"/>
      <c r="DUB48" s="475"/>
      <c r="DUC48" s="475"/>
      <c r="DUD48" s="475"/>
      <c r="DUE48" s="475"/>
      <c r="DUF48" s="475"/>
      <c r="DUG48" s="475"/>
      <c r="DUH48" s="475"/>
      <c r="DUI48" s="475"/>
      <c r="DUJ48" s="475"/>
      <c r="DUK48" s="475"/>
      <c r="DUL48" s="475"/>
      <c r="DUM48" s="475"/>
      <c r="DUN48" s="475"/>
      <c r="DUO48" s="475"/>
      <c r="DUP48" s="475"/>
      <c r="DUQ48" s="475"/>
      <c r="DUR48" s="475"/>
      <c r="DUS48" s="475"/>
      <c r="DUT48" s="475"/>
      <c r="DUU48" s="475"/>
      <c r="DUV48" s="475"/>
      <c r="DUW48" s="475"/>
      <c r="DUX48" s="475"/>
      <c r="DUY48" s="475"/>
      <c r="DUZ48" s="475"/>
      <c r="DVA48" s="475"/>
      <c r="DVB48" s="475"/>
      <c r="DVC48" s="475"/>
      <c r="DVD48" s="475"/>
      <c r="DVE48" s="475"/>
      <c r="DVF48" s="475"/>
      <c r="DVG48" s="475"/>
      <c r="DVH48" s="475"/>
      <c r="DVI48" s="475"/>
      <c r="DVJ48" s="475"/>
      <c r="DVK48" s="475"/>
      <c r="DVL48" s="475"/>
      <c r="DVM48" s="475"/>
      <c r="DVN48" s="475"/>
      <c r="DVO48" s="475"/>
      <c r="DVP48" s="475"/>
      <c r="DVQ48" s="475"/>
      <c r="DVR48" s="475"/>
      <c r="DVS48" s="475"/>
      <c r="DVT48" s="475"/>
      <c r="DVU48" s="475"/>
      <c r="DVV48" s="475"/>
      <c r="DVW48" s="475"/>
      <c r="DVX48" s="475"/>
      <c r="DVY48" s="475"/>
      <c r="DVZ48" s="475"/>
      <c r="DWA48" s="475"/>
      <c r="DWB48" s="475"/>
      <c r="DWC48" s="475"/>
      <c r="DWD48" s="475"/>
      <c r="DWE48" s="475"/>
      <c r="DWF48" s="475"/>
      <c r="DWG48" s="475"/>
      <c r="DWH48" s="475"/>
      <c r="DWI48" s="475"/>
      <c r="DWJ48" s="475"/>
      <c r="DWK48" s="475"/>
      <c r="DWL48" s="475"/>
      <c r="DWM48" s="475"/>
      <c r="DWN48" s="475"/>
      <c r="DWO48" s="475"/>
      <c r="DWP48" s="475"/>
      <c r="DWQ48" s="475"/>
      <c r="DWR48" s="475"/>
      <c r="DWS48" s="475"/>
      <c r="DWT48" s="475"/>
      <c r="DWU48" s="475"/>
      <c r="DWV48" s="475"/>
      <c r="DWW48" s="475"/>
      <c r="DWX48" s="475"/>
      <c r="DWY48" s="475"/>
      <c r="DWZ48" s="475"/>
      <c r="DXA48" s="475"/>
      <c r="DXB48" s="475"/>
      <c r="DXC48" s="475"/>
      <c r="DXD48" s="475"/>
      <c r="DXE48" s="475"/>
      <c r="DXF48" s="475"/>
      <c r="DXG48" s="475"/>
      <c r="DXH48" s="475"/>
      <c r="DXI48" s="475"/>
      <c r="DXJ48" s="475"/>
      <c r="DXK48" s="475"/>
      <c r="DXL48" s="475"/>
      <c r="DXM48" s="475"/>
      <c r="DXN48" s="475"/>
      <c r="DXO48" s="475"/>
      <c r="DXP48" s="475"/>
      <c r="DXQ48" s="475"/>
      <c r="DXR48" s="475"/>
      <c r="DXS48" s="475"/>
      <c r="DXT48" s="475"/>
      <c r="DXU48" s="475"/>
      <c r="DXV48" s="475"/>
      <c r="DXW48" s="475"/>
      <c r="DXX48" s="475"/>
      <c r="DXY48" s="475"/>
      <c r="DXZ48" s="475"/>
      <c r="DYA48" s="475"/>
      <c r="DYB48" s="475"/>
      <c r="DYC48" s="475"/>
      <c r="DYD48" s="475"/>
      <c r="DYE48" s="475"/>
      <c r="DYF48" s="475"/>
      <c r="DYG48" s="475"/>
      <c r="DYH48" s="475"/>
      <c r="DYI48" s="475"/>
      <c r="DYJ48" s="475"/>
      <c r="DYK48" s="475"/>
      <c r="DYL48" s="475"/>
      <c r="DYM48" s="475"/>
      <c r="DYN48" s="475"/>
      <c r="DYO48" s="475"/>
      <c r="DYP48" s="475"/>
      <c r="DYQ48" s="475"/>
      <c r="DYR48" s="475"/>
      <c r="DYS48" s="475"/>
      <c r="DYT48" s="475"/>
      <c r="DYU48" s="475"/>
      <c r="DYV48" s="475"/>
      <c r="DYW48" s="475"/>
      <c r="DYX48" s="475"/>
      <c r="DYY48" s="475"/>
      <c r="DYZ48" s="475"/>
      <c r="DZA48" s="475"/>
      <c r="DZB48" s="475"/>
      <c r="DZC48" s="475"/>
      <c r="DZD48" s="475"/>
      <c r="DZE48" s="475"/>
      <c r="DZF48" s="475"/>
      <c r="DZG48" s="475"/>
      <c r="DZH48" s="475"/>
      <c r="DZI48" s="475"/>
      <c r="DZJ48" s="475"/>
      <c r="DZK48" s="475"/>
      <c r="DZL48" s="475"/>
      <c r="DZM48" s="475"/>
      <c r="DZN48" s="475"/>
      <c r="DZO48" s="475"/>
      <c r="DZP48" s="475"/>
      <c r="DZQ48" s="475"/>
      <c r="DZR48" s="475"/>
      <c r="DZS48" s="475"/>
      <c r="DZT48" s="475"/>
      <c r="DZU48" s="475"/>
      <c r="DZV48" s="475"/>
      <c r="DZW48" s="475"/>
      <c r="DZX48" s="475"/>
      <c r="DZY48" s="475"/>
      <c r="DZZ48" s="475"/>
      <c r="EAA48" s="475"/>
      <c r="EAB48" s="475"/>
      <c r="EAC48" s="475"/>
      <c r="EAD48" s="475"/>
      <c r="EAE48" s="475"/>
      <c r="EAF48" s="475"/>
      <c r="EAG48" s="475"/>
      <c r="EAH48" s="475"/>
      <c r="EAI48" s="475"/>
      <c r="EAJ48" s="475"/>
      <c r="EAK48" s="475"/>
      <c r="EAL48" s="475"/>
      <c r="EAM48" s="475"/>
      <c r="EAN48" s="475"/>
      <c r="EAO48" s="475"/>
      <c r="EAP48" s="475"/>
      <c r="EAQ48" s="475"/>
      <c r="EAR48" s="475"/>
      <c r="EAS48" s="475"/>
      <c r="EAT48" s="475"/>
      <c r="EAU48" s="475"/>
      <c r="EAV48" s="475"/>
      <c r="EAW48" s="475"/>
      <c r="EAX48" s="475"/>
      <c r="EAY48" s="475"/>
      <c r="EAZ48" s="475"/>
      <c r="EBA48" s="475"/>
      <c r="EBB48" s="475"/>
      <c r="EBC48" s="475"/>
      <c r="EBD48" s="475"/>
      <c r="EBE48" s="475"/>
      <c r="EBF48" s="475"/>
      <c r="EBG48" s="475"/>
      <c r="EBH48" s="475"/>
      <c r="EBI48" s="475"/>
      <c r="EBJ48" s="475"/>
      <c r="EBK48" s="475"/>
      <c r="EBL48" s="475"/>
      <c r="EBM48" s="475"/>
      <c r="EBN48" s="475"/>
      <c r="EBO48" s="475"/>
      <c r="EBP48" s="475"/>
      <c r="EBQ48" s="475"/>
      <c r="EBR48" s="475"/>
      <c r="EBS48" s="475"/>
      <c r="EBT48" s="475"/>
      <c r="EBU48" s="475"/>
      <c r="EBV48" s="475"/>
      <c r="EBW48" s="475"/>
      <c r="EBX48" s="475"/>
      <c r="EBY48" s="475"/>
      <c r="EBZ48" s="475"/>
      <c r="ECA48" s="475"/>
      <c r="ECB48" s="475"/>
      <c r="ECC48" s="475"/>
      <c r="ECD48" s="475"/>
      <c r="ECE48" s="475"/>
      <c r="ECF48" s="475"/>
      <c r="ECG48" s="475"/>
      <c r="ECH48" s="475"/>
      <c r="ECI48" s="475"/>
      <c r="ECJ48" s="475"/>
      <c r="ECK48" s="475"/>
      <c r="ECL48" s="475"/>
      <c r="ECM48" s="475"/>
      <c r="ECN48" s="475"/>
      <c r="ECO48" s="475"/>
      <c r="ECP48" s="475"/>
      <c r="ECQ48" s="475"/>
      <c r="ECR48" s="475"/>
      <c r="ECS48" s="475"/>
      <c r="ECT48" s="475"/>
      <c r="ECU48" s="475"/>
      <c r="ECV48" s="475"/>
      <c r="ECW48" s="475"/>
      <c r="ECX48" s="475"/>
      <c r="ECY48" s="475"/>
      <c r="ECZ48" s="475"/>
      <c r="EDA48" s="475"/>
      <c r="EDB48" s="475"/>
      <c r="EDC48" s="475"/>
      <c r="EDD48" s="475"/>
      <c r="EDE48" s="475"/>
      <c r="EDF48" s="475"/>
      <c r="EDG48" s="475"/>
      <c r="EDH48" s="475"/>
      <c r="EDI48" s="475"/>
      <c r="EDJ48" s="475"/>
      <c r="EDK48" s="475"/>
      <c r="EDL48" s="475"/>
      <c r="EDM48" s="475"/>
      <c r="EDN48" s="475"/>
      <c r="EDO48" s="475"/>
      <c r="EDP48" s="475"/>
      <c r="EDQ48" s="475"/>
      <c r="EDR48" s="475"/>
      <c r="EDS48" s="475"/>
      <c r="EDT48" s="475"/>
      <c r="EDU48" s="475"/>
      <c r="EDV48" s="475"/>
      <c r="EDW48" s="475"/>
      <c r="EDX48" s="475"/>
      <c r="EDY48" s="475"/>
      <c r="EDZ48" s="475"/>
      <c r="EEA48" s="475"/>
      <c r="EEB48" s="475"/>
      <c r="EEC48" s="475"/>
      <c r="EED48" s="475"/>
      <c r="EEE48" s="475"/>
      <c r="EEF48" s="475"/>
      <c r="EEG48" s="475"/>
      <c r="EEH48" s="475"/>
      <c r="EEI48" s="475"/>
      <c r="EEJ48" s="475"/>
      <c r="EEK48" s="475"/>
      <c r="EEL48" s="475"/>
      <c r="EEM48" s="475"/>
      <c r="EEN48" s="475"/>
      <c r="EEO48" s="475"/>
      <c r="EEP48" s="475"/>
      <c r="EEQ48" s="475"/>
      <c r="EER48" s="475"/>
      <c r="EES48" s="475"/>
      <c r="EET48" s="475"/>
      <c r="EEU48" s="475"/>
      <c r="EEV48" s="475"/>
      <c r="EEW48" s="475"/>
      <c r="EEX48" s="475"/>
      <c r="EEY48" s="475"/>
      <c r="EEZ48" s="475"/>
      <c r="EFA48" s="475"/>
      <c r="EFB48" s="475"/>
      <c r="EFC48" s="475"/>
      <c r="EFD48" s="475"/>
      <c r="EFE48" s="475"/>
      <c r="EFF48" s="475"/>
      <c r="EFG48" s="475"/>
      <c r="EFH48" s="475"/>
      <c r="EFI48" s="475"/>
      <c r="EFJ48" s="475"/>
      <c r="EFK48" s="475"/>
      <c r="EFL48" s="475"/>
      <c r="EFM48" s="475"/>
      <c r="EFN48" s="475"/>
      <c r="EFO48" s="475"/>
      <c r="EFP48" s="475"/>
      <c r="EFQ48" s="475"/>
      <c r="EFR48" s="475"/>
      <c r="EFS48" s="475"/>
      <c r="EFT48" s="475"/>
      <c r="EFU48" s="475"/>
      <c r="EFV48" s="475"/>
      <c r="EFW48" s="475"/>
      <c r="EFX48" s="475"/>
      <c r="EFY48" s="475"/>
      <c r="EFZ48" s="475"/>
      <c r="EGA48" s="475"/>
      <c r="EGB48" s="475"/>
      <c r="EGC48" s="475"/>
      <c r="EGD48" s="475"/>
      <c r="EGE48" s="475"/>
      <c r="EGF48" s="475"/>
      <c r="EGG48" s="475"/>
      <c r="EGH48" s="475"/>
      <c r="EGI48" s="475"/>
      <c r="EGJ48" s="475"/>
      <c r="EGK48" s="475"/>
      <c r="EGL48" s="475"/>
      <c r="EGM48" s="475"/>
      <c r="EGN48" s="475"/>
      <c r="EGO48" s="475"/>
      <c r="EGP48" s="475"/>
      <c r="EGQ48" s="475"/>
      <c r="EGR48" s="475"/>
      <c r="EGS48" s="475"/>
      <c r="EGT48" s="475"/>
      <c r="EGU48" s="475"/>
      <c r="EGV48" s="475"/>
      <c r="EGW48" s="475"/>
      <c r="EGX48" s="475"/>
      <c r="EGY48" s="475"/>
      <c r="EGZ48" s="475"/>
      <c r="EHA48" s="475"/>
      <c r="EHB48" s="475"/>
      <c r="EHC48" s="475"/>
      <c r="EHD48" s="475"/>
      <c r="EHE48" s="475"/>
      <c r="EHF48" s="475"/>
      <c r="EHG48" s="475"/>
      <c r="EHH48" s="475"/>
      <c r="EHI48" s="475"/>
      <c r="EHJ48" s="475"/>
      <c r="EHK48" s="475"/>
      <c r="EHL48" s="475"/>
      <c r="EHM48" s="475"/>
      <c r="EHN48" s="475"/>
      <c r="EHO48" s="475"/>
      <c r="EHP48" s="475"/>
      <c r="EHQ48" s="475"/>
      <c r="EHR48" s="475"/>
      <c r="EHS48" s="475"/>
      <c r="EHT48" s="475"/>
      <c r="EHU48" s="475"/>
      <c r="EHV48" s="475"/>
      <c r="EHW48" s="475"/>
      <c r="EHX48" s="475"/>
      <c r="EHY48" s="475"/>
      <c r="EHZ48" s="475"/>
      <c r="EIA48" s="475"/>
      <c r="EIB48" s="475"/>
      <c r="EIC48" s="475"/>
      <c r="EID48" s="475"/>
      <c r="EIE48" s="475"/>
      <c r="EIF48" s="475"/>
      <c r="EIG48" s="475"/>
      <c r="EIH48" s="475"/>
      <c r="EII48" s="475"/>
      <c r="EIJ48" s="475"/>
      <c r="EIK48" s="475"/>
      <c r="EIL48" s="475"/>
      <c r="EIM48" s="475"/>
      <c r="EIN48" s="475"/>
      <c r="EIO48" s="475"/>
      <c r="EIP48" s="475"/>
      <c r="EIQ48" s="475"/>
      <c r="EIR48" s="475"/>
      <c r="EIS48" s="475"/>
      <c r="EIT48" s="475"/>
      <c r="EIU48" s="475"/>
      <c r="EIV48" s="475"/>
      <c r="EIW48" s="475"/>
      <c r="EIX48" s="475"/>
      <c r="EIY48" s="475"/>
      <c r="EIZ48" s="475"/>
      <c r="EJA48" s="475"/>
      <c r="EJB48" s="475"/>
      <c r="EJC48" s="475"/>
      <c r="EJD48" s="475"/>
      <c r="EJE48" s="475"/>
      <c r="EJF48" s="475"/>
      <c r="EJG48" s="475"/>
      <c r="EJH48" s="475"/>
      <c r="EJI48" s="475"/>
      <c r="EJJ48" s="475"/>
      <c r="EJK48" s="475"/>
      <c r="EJL48" s="475"/>
      <c r="EJM48" s="475"/>
      <c r="EJN48" s="475"/>
      <c r="EJO48" s="475"/>
      <c r="EJP48" s="475"/>
      <c r="EJQ48" s="475"/>
      <c r="EJR48" s="475"/>
      <c r="EJS48" s="475"/>
      <c r="EJT48" s="475"/>
      <c r="EJU48" s="475"/>
      <c r="EJV48" s="475"/>
      <c r="EJW48" s="475"/>
      <c r="EJX48" s="475"/>
      <c r="EJY48" s="475"/>
      <c r="EJZ48" s="475"/>
      <c r="EKA48" s="475"/>
      <c r="EKB48" s="475"/>
      <c r="EKC48" s="475"/>
      <c r="EKD48" s="475"/>
      <c r="EKE48" s="475"/>
      <c r="EKF48" s="475"/>
      <c r="EKG48" s="475"/>
      <c r="EKH48" s="475"/>
      <c r="EKI48" s="475"/>
      <c r="EKJ48" s="475"/>
      <c r="EKK48" s="475"/>
      <c r="EKL48" s="475"/>
      <c r="EKM48" s="475"/>
      <c r="EKN48" s="475"/>
      <c r="EKO48" s="475"/>
      <c r="EKP48" s="475"/>
      <c r="EKQ48" s="475"/>
      <c r="EKR48" s="475"/>
      <c r="EKS48" s="475"/>
      <c r="EKT48" s="475"/>
      <c r="EKU48" s="475"/>
      <c r="EKV48" s="475"/>
      <c r="EKW48" s="475"/>
      <c r="EKX48" s="475"/>
      <c r="EKY48" s="475"/>
      <c r="EKZ48" s="475"/>
      <c r="ELA48" s="475"/>
      <c r="ELB48" s="475"/>
      <c r="ELC48" s="475"/>
      <c r="ELD48" s="475"/>
      <c r="ELE48" s="475"/>
      <c r="ELF48" s="475"/>
      <c r="ELG48" s="475"/>
      <c r="ELH48" s="475"/>
      <c r="ELI48" s="475"/>
      <c r="ELJ48" s="475"/>
      <c r="ELK48" s="475"/>
      <c r="ELL48" s="475"/>
      <c r="ELM48" s="475"/>
      <c r="ELN48" s="475"/>
      <c r="ELO48" s="475"/>
      <c r="ELP48" s="475"/>
      <c r="ELQ48" s="475"/>
      <c r="ELR48" s="475"/>
      <c r="ELS48" s="475"/>
      <c r="ELT48" s="475"/>
      <c r="ELU48" s="475"/>
      <c r="ELV48" s="475"/>
      <c r="ELW48" s="475"/>
      <c r="ELX48" s="475"/>
      <c r="ELY48" s="475"/>
      <c r="ELZ48" s="475"/>
      <c r="EMA48" s="475"/>
      <c r="EMB48" s="475"/>
      <c r="EMC48" s="475"/>
      <c r="EMD48" s="475"/>
      <c r="EME48" s="475"/>
      <c r="EMF48" s="475"/>
      <c r="EMG48" s="475"/>
      <c r="EMH48" s="475"/>
      <c r="EMI48" s="475"/>
      <c r="EMJ48" s="475"/>
      <c r="EMK48" s="475"/>
      <c r="EML48" s="475"/>
      <c r="EMM48" s="475"/>
      <c r="EMN48" s="475"/>
      <c r="EMO48" s="475"/>
      <c r="EMP48" s="475"/>
      <c r="EMQ48" s="475"/>
      <c r="EMR48" s="475"/>
      <c r="EMS48" s="475"/>
      <c r="EMT48" s="475"/>
      <c r="EMU48" s="475"/>
      <c r="EMV48" s="475"/>
      <c r="EMW48" s="475"/>
      <c r="EMX48" s="475"/>
      <c r="EMY48" s="475"/>
      <c r="EMZ48" s="475"/>
      <c r="ENA48" s="475"/>
      <c r="ENB48" s="475"/>
      <c r="ENC48" s="475"/>
      <c r="END48" s="475"/>
      <c r="ENE48" s="475"/>
      <c r="ENF48" s="475"/>
      <c r="ENG48" s="475"/>
      <c r="ENH48" s="475"/>
      <c r="ENI48" s="475"/>
      <c r="ENJ48" s="475"/>
      <c r="ENK48" s="475"/>
      <c r="ENL48" s="475"/>
      <c r="ENM48" s="475"/>
      <c r="ENN48" s="475"/>
      <c r="ENO48" s="475"/>
      <c r="ENP48" s="475"/>
      <c r="ENQ48" s="475"/>
      <c r="ENR48" s="475"/>
      <c r="ENS48" s="475"/>
      <c r="ENT48" s="475"/>
      <c r="ENU48" s="475"/>
      <c r="ENV48" s="475"/>
      <c r="ENW48" s="475"/>
      <c r="ENX48" s="475"/>
      <c r="ENY48" s="475"/>
      <c r="ENZ48" s="475"/>
      <c r="EOA48" s="475"/>
      <c r="EOB48" s="475"/>
      <c r="EOC48" s="475"/>
      <c r="EOD48" s="475"/>
      <c r="EOE48" s="475"/>
      <c r="EOF48" s="475"/>
      <c r="EOG48" s="475"/>
      <c r="EOH48" s="475"/>
      <c r="EOI48" s="475"/>
      <c r="EOJ48" s="475"/>
      <c r="EOK48" s="475"/>
      <c r="EOL48" s="475"/>
      <c r="EOM48" s="475"/>
      <c r="EON48" s="475"/>
      <c r="EOO48" s="475"/>
      <c r="EOP48" s="475"/>
      <c r="EOQ48" s="475"/>
      <c r="EOR48" s="475"/>
      <c r="EOS48" s="475"/>
      <c r="EOT48" s="475"/>
      <c r="EOU48" s="475"/>
      <c r="EOV48" s="475"/>
      <c r="EOW48" s="475"/>
      <c r="EOX48" s="475"/>
      <c r="EOY48" s="475"/>
      <c r="EOZ48" s="475"/>
      <c r="EPA48" s="475"/>
      <c r="EPB48" s="475"/>
      <c r="EPC48" s="475"/>
      <c r="EPD48" s="475"/>
      <c r="EPE48" s="475"/>
      <c r="EPF48" s="475"/>
      <c r="EPG48" s="475"/>
      <c r="EPH48" s="475"/>
      <c r="EPI48" s="475"/>
      <c r="EPJ48" s="475"/>
      <c r="EPK48" s="475"/>
      <c r="EPL48" s="475"/>
      <c r="EPM48" s="475"/>
      <c r="EPN48" s="475"/>
      <c r="EPO48" s="475"/>
      <c r="EPP48" s="475"/>
      <c r="EPQ48" s="475"/>
      <c r="EPR48" s="475"/>
      <c r="EPS48" s="475"/>
      <c r="EPT48" s="475"/>
      <c r="EPU48" s="475"/>
      <c r="EPV48" s="475"/>
      <c r="EPW48" s="475"/>
      <c r="EPX48" s="475"/>
      <c r="EPY48" s="475"/>
      <c r="EPZ48" s="475"/>
      <c r="EQA48" s="475"/>
      <c r="EQB48" s="475"/>
      <c r="EQC48" s="475"/>
      <c r="EQD48" s="475"/>
      <c r="EQE48" s="475"/>
      <c r="EQF48" s="475"/>
      <c r="EQG48" s="475"/>
      <c r="EQH48" s="475"/>
      <c r="EQI48" s="475"/>
      <c r="EQJ48" s="475"/>
      <c r="EQK48" s="475"/>
      <c r="EQL48" s="475"/>
      <c r="EQM48" s="475"/>
      <c r="EQN48" s="475"/>
      <c r="EQO48" s="475"/>
      <c r="EQP48" s="475"/>
      <c r="EQQ48" s="475"/>
      <c r="EQR48" s="475"/>
      <c r="EQS48" s="475"/>
      <c r="EQT48" s="475"/>
      <c r="EQU48" s="475"/>
      <c r="EQV48" s="475"/>
      <c r="EQW48" s="475"/>
      <c r="EQX48" s="475"/>
      <c r="EQY48" s="475"/>
      <c r="EQZ48" s="475"/>
      <c r="ERA48" s="475"/>
      <c r="ERB48" s="475"/>
      <c r="ERC48" s="475"/>
      <c r="ERD48" s="475"/>
      <c r="ERE48" s="475"/>
      <c r="ERF48" s="475"/>
      <c r="ERG48" s="475"/>
      <c r="ERH48" s="475"/>
      <c r="ERI48" s="475"/>
      <c r="ERJ48" s="475"/>
      <c r="ERK48" s="475"/>
      <c r="ERL48" s="475"/>
      <c r="ERM48" s="475"/>
      <c r="ERN48" s="475"/>
      <c r="ERO48" s="475"/>
      <c r="ERP48" s="475"/>
      <c r="ERQ48" s="475"/>
      <c r="ERR48" s="475"/>
      <c r="ERS48" s="475"/>
      <c r="ERT48" s="475"/>
      <c r="ERU48" s="475"/>
      <c r="ERV48" s="475"/>
      <c r="ERW48" s="475"/>
      <c r="ERX48" s="475"/>
      <c r="ERY48" s="475"/>
      <c r="ERZ48" s="475"/>
      <c r="ESA48" s="475"/>
      <c r="ESB48" s="475"/>
      <c r="ESC48" s="475"/>
      <c r="ESD48" s="475"/>
      <c r="ESE48" s="475"/>
      <c r="ESF48" s="475"/>
      <c r="ESG48" s="475"/>
      <c r="ESH48" s="475"/>
      <c r="ESI48" s="475"/>
      <c r="ESJ48" s="475"/>
      <c r="ESK48" s="475"/>
      <c r="ESL48" s="475"/>
      <c r="ESM48" s="475"/>
      <c r="ESN48" s="475"/>
      <c r="ESO48" s="475"/>
      <c r="ESP48" s="475"/>
      <c r="ESQ48" s="475"/>
      <c r="ESR48" s="475"/>
      <c r="ESS48" s="475"/>
      <c r="EST48" s="475"/>
      <c r="ESU48" s="475"/>
      <c r="ESV48" s="475"/>
      <c r="ESW48" s="475"/>
      <c r="ESX48" s="475"/>
      <c r="ESY48" s="475"/>
      <c r="ESZ48" s="475"/>
      <c r="ETA48" s="475"/>
      <c r="ETB48" s="475"/>
      <c r="ETC48" s="475"/>
      <c r="ETD48" s="475"/>
      <c r="ETE48" s="475"/>
      <c r="ETF48" s="475"/>
      <c r="ETG48" s="475"/>
      <c r="ETH48" s="475"/>
      <c r="ETI48" s="475"/>
      <c r="ETJ48" s="475"/>
      <c r="ETK48" s="475"/>
      <c r="ETL48" s="475"/>
      <c r="ETM48" s="475"/>
      <c r="ETN48" s="475"/>
      <c r="ETO48" s="475"/>
      <c r="ETP48" s="475"/>
      <c r="ETQ48" s="475"/>
      <c r="ETR48" s="475"/>
      <c r="ETS48" s="475"/>
      <c r="ETT48" s="475"/>
      <c r="ETU48" s="475"/>
      <c r="ETV48" s="475"/>
      <c r="ETW48" s="475"/>
      <c r="ETX48" s="475"/>
      <c r="ETY48" s="475"/>
      <c r="ETZ48" s="475"/>
      <c r="EUA48" s="475"/>
      <c r="EUB48" s="475"/>
      <c r="EUC48" s="475"/>
      <c r="EUD48" s="475"/>
      <c r="EUE48" s="475"/>
      <c r="EUF48" s="475"/>
      <c r="EUG48" s="475"/>
      <c r="EUH48" s="475"/>
      <c r="EUI48" s="475"/>
      <c r="EUJ48" s="475"/>
      <c r="EUK48" s="475"/>
      <c r="EUL48" s="475"/>
      <c r="EUM48" s="475"/>
      <c r="EUN48" s="475"/>
      <c r="EUO48" s="475"/>
      <c r="EUP48" s="475"/>
      <c r="EUQ48" s="475"/>
      <c r="EUR48" s="475"/>
      <c r="EUS48" s="475"/>
      <c r="EUT48" s="475"/>
      <c r="EUU48" s="475"/>
      <c r="EUV48" s="475"/>
      <c r="EUW48" s="475"/>
      <c r="EUX48" s="475"/>
      <c r="EUY48" s="475"/>
      <c r="EUZ48" s="475"/>
      <c r="EVA48" s="475"/>
      <c r="EVB48" s="475"/>
      <c r="EVC48" s="475"/>
      <c r="EVD48" s="475"/>
      <c r="EVE48" s="475"/>
      <c r="EVF48" s="475"/>
      <c r="EVG48" s="475"/>
      <c r="EVH48" s="475"/>
      <c r="EVI48" s="475"/>
      <c r="EVJ48" s="475"/>
      <c r="EVK48" s="475"/>
      <c r="EVL48" s="475"/>
      <c r="EVM48" s="475"/>
      <c r="EVN48" s="475"/>
      <c r="EVO48" s="475"/>
      <c r="EVP48" s="475"/>
      <c r="EVQ48" s="475"/>
      <c r="EVR48" s="475"/>
      <c r="EVS48" s="475"/>
      <c r="EVT48" s="475"/>
      <c r="EVU48" s="475"/>
      <c r="EVV48" s="475"/>
      <c r="EVW48" s="475"/>
      <c r="EVX48" s="475"/>
      <c r="EVY48" s="475"/>
      <c r="EVZ48" s="475"/>
      <c r="EWA48" s="475"/>
      <c r="EWB48" s="475"/>
      <c r="EWC48" s="475"/>
      <c r="EWD48" s="475"/>
      <c r="EWE48" s="475"/>
      <c r="EWF48" s="475"/>
      <c r="EWG48" s="475"/>
      <c r="EWH48" s="475"/>
      <c r="EWI48" s="475"/>
      <c r="EWJ48" s="475"/>
      <c r="EWK48" s="475"/>
      <c r="EWL48" s="475"/>
      <c r="EWM48" s="475"/>
      <c r="EWN48" s="475"/>
      <c r="EWO48" s="475"/>
      <c r="EWP48" s="475"/>
      <c r="EWQ48" s="475"/>
      <c r="EWR48" s="475"/>
      <c r="EWS48" s="475"/>
      <c r="EWT48" s="475"/>
      <c r="EWU48" s="475"/>
      <c r="EWV48" s="475"/>
      <c r="EWW48" s="475"/>
      <c r="EWX48" s="475"/>
      <c r="EWY48" s="475"/>
      <c r="EWZ48" s="475"/>
      <c r="EXA48" s="475"/>
      <c r="EXB48" s="475"/>
      <c r="EXC48" s="475"/>
      <c r="EXD48" s="475"/>
      <c r="EXE48" s="475"/>
      <c r="EXF48" s="475"/>
      <c r="EXG48" s="475"/>
      <c r="EXH48" s="475"/>
      <c r="EXI48" s="475"/>
      <c r="EXJ48" s="475"/>
      <c r="EXK48" s="475"/>
      <c r="EXL48" s="475"/>
      <c r="EXM48" s="475"/>
      <c r="EXN48" s="475"/>
      <c r="EXO48" s="475"/>
      <c r="EXP48" s="475"/>
      <c r="EXQ48" s="475"/>
      <c r="EXR48" s="475"/>
      <c r="EXS48" s="475"/>
      <c r="EXT48" s="475"/>
      <c r="EXU48" s="475"/>
      <c r="EXV48" s="475"/>
      <c r="EXW48" s="475"/>
      <c r="EXX48" s="475"/>
      <c r="EXY48" s="475"/>
      <c r="EXZ48" s="475"/>
      <c r="EYA48" s="475"/>
      <c r="EYB48" s="475"/>
      <c r="EYC48" s="475"/>
      <c r="EYD48" s="475"/>
      <c r="EYE48" s="475"/>
      <c r="EYF48" s="475"/>
      <c r="EYG48" s="475"/>
      <c r="EYH48" s="475"/>
      <c r="EYI48" s="475"/>
      <c r="EYJ48" s="475"/>
      <c r="EYK48" s="475"/>
      <c r="EYL48" s="475"/>
      <c r="EYM48" s="475"/>
      <c r="EYN48" s="475"/>
      <c r="EYO48" s="475"/>
      <c r="EYP48" s="475"/>
      <c r="EYQ48" s="475"/>
      <c r="EYR48" s="475"/>
      <c r="EYS48" s="475"/>
      <c r="EYT48" s="475"/>
      <c r="EYU48" s="475"/>
      <c r="EYV48" s="475"/>
      <c r="EYW48" s="475"/>
      <c r="EYX48" s="475"/>
      <c r="EYY48" s="475"/>
      <c r="EYZ48" s="475"/>
      <c r="EZA48" s="475"/>
      <c r="EZB48" s="475"/>
      <c r="EZC48" s="475"/>
      <c r="EZD48" s="475"/>
      <c r="EZE48" s="475"/>
      <c r="EZF48" s="475"/>
      <c r="EZG48" s="475"/>
      <c r="EZH48" s="475"/>
      <c r="EZI48" s="475"/>
      <c r="EZJ48" s="475"/>
      <c r="EZK48" s="475"/>
      <c r="EZL48" s="475"/>
      <c r="EZM48" s="475"/>
      <c r="EZN48" s="475"/>
      <c r="EZO48" s="475"/>
      <c r="EZP48" s="475"/>
      <c r="EZQ48" s="475"/>
      <c r="EZR48" s="475"/>
      <c r="EZS48" s="475"/>
      <c r="EZT48" s="475"/>
      <c r="EZU48" s="475"/>
      <c r="EZV48" s="475"/>
      <c r="EZW48" s="475"/>
      <c r="EZX48" s="475"/>
      <c r="EZY48" s="475"/>
      <c r="EZZ48" s="475"/>
      <c r="FAA48" s="475"/>
      <c r="FAB48" s="475"/>
      <c r="FAC48" s="475"/>
      <c r="FAD48" s="475"/>
      <c r="FAE48" s="475"/>
      <c r="FAF48" s="475"/>
      <c r="FAG48" s="475"/>
      <c r="FAH48" s="475"/>
      <c r="FAI48" s="475"/>
      <c r="FAJ48" s="475"/>
      <c r="FAK48" s="475"/>
      <c r="FAL48" s="475"/>
      <c r="FAM48" s="475"/>
      <c r="FAN48" s="475"/>
      <c r="FAO48" s="475"/>
      <c r="FAP48" s="475"/>
      <c r="FAQ48" s="475"/>
      <c r="FAR48" s="475"/>
      <c r="FAS48" s="475"/>
      <c r="FAT48" s="475"/>
      <c r="FAU48" s="475"/>
      <c r="FAV48" s="475"/>
      <c r="FAW48" s="475"/>
      <c r="FAX48" s="475"/>
      <c r="FAY48" s="475"/>
      <c r="FAZ48" s="475"/>
      <c r="FBA48" s="475"/>
      <c r="FBB48" s="475"/>
      <c r="FBC48" s="475"/>
      <c r="FBD48" s="475"/>
      <c r="FBE48" s="475"/>
      <c r="FBF48" s="475"/>
      <c r="FBG48" s="475"/>
      <c r="FBH48" s="475"/>
      <c r="FBI48" s="475"/>
      <c r="FBJ48" s="475"/>
      <c r="FBK48" s="475"/>
      <c r="FBL48" s="475"/>
      <c r="FBM48" s="475"/>
      <c r="FBN48" s="475"/>
      <c r="FBO48" s="475"/>
      <c r="FBP48" s="475"/>
      <c r="FBQ48" s="475"/>
      <c r="FBR48" s="475"/>
      <c r="FBS48" s="475"/>
      <c r="FBT48" s="475"/>
      <c r="FBU48" s="475"/>
      <c r="FBV48" s="475"/>
      <c r="FBW48" s="475"/>
      <c r="FBX48" s="475"/>
      <c r="FBY48" s="475"/>
      <c r="FBZ48" s="475"/>
      <c r="FCA48" s="475"/>
      <c r="FCB48" s="475"/>
      <c r="FCC48" s="475"/>
      <c r="FCD48" s="475"/>
      <c r="FCE48" s="475"/>
      <c r="FCF48" s="475"/>
      <c r="FCG48" s="475"/>
      <c r="FCH48" s="475"/>
      <c r="FCI48" s="475"/>
      <c r="FCJ48" s="475"/>
      <c r="FCK48" s="475"/>
      <c r="FCL48" s="475"/>
      <c r="FCM48" s="475"/>
      <c r="FCN48" s="475"/>
      <c r="FCO48" s="475"/>
      <c r="FCP48" s="475"/>
      <c r="FCQ48" s="475"/>
      <c r="FCR48" s="475"/>
      <c r="FCS48" s="475"/>
      <c r="FCT48" s="475"/>
      <c r="FCU48" s="475"/>
      <c r="FCV48" s="475"/>
      <c r="FCW48" s="475"/>
      <c r="FCX48" s="475"/>
      <c r="FCY48" s="475"/>
      <c r="FCZ48" s="475"/>
      <c r="FDA48" s="475"/>
      <c r="FDB48" s="475"/>
      <c r="FDC48" s="475"/>
      <c r="FDD48" s="475"/>
      <c r="FDE48" s="475"/>
      <c r="FDF48" s="475"/>
      <c r="FDG48" s="475"/>
      <c r="FDH48" s="475"/>
      <c r="FDI48" s="475"/>
      <c r="FDJ48" s="475"/>
      <c r="FDK48" s="475"/>
      <c r="FDL48" s="475"/>
      <c r="FDM48" s="475"/>
      <c r="FDN48" s="475"/>
      <c r="FDO48" s="475"/>
      <c r="FDP48" s="475"/>
      <c r="FDQ48" s="475"/>
      <c r="FDR48" s="475"/>
      <c r="FDS48" s="475"/>
      <c r="FDT48" s="475"/>
      <c r="FDU48" s="475"/>
      <c r="FDV48" s="475"/>
      <c r="FDW48" s="475"/>
      <c r="FDX48" s="475"/>
      <c r="FDY48" s="475"/>
      <c r="FDZ48" s="475"/>
      <c r="FEA48" s="475"/>
      <c r="FEB48" s="475"/>
      <c r="FEC48" s="475"/>
      <c r="FED48" s="475"/>
      <c r="FEE48" s="475"/>
      <c r="FEF48" s="475"/>
      <c r="FEG48" s="475"/>
      <c r="FEH48" s="475"/>
      <c r="FEI48" s="475"/>
      <c r="FEJ48" s="475"/>
      <c r="FEK48" s="475"/>
      <c r="FEL48" s="475"/>
      <c r="FEM48" s="475"/>
      <c r="FEN48" s="475"/>
      <c r="FEO48" s="475"/>
      <c r="FEP48" s="475"/>
      <c r="FEQ48" s="475"/>
      <c r="FER48" s="475"/>
      <c r="FES48" s="475"/>
      <c r="FET48" s="475"/>
      <c r="FEU48" s="475"/>
      <c r="FEV48" s="475"/>
      <c r="FEW48" s="475"/>
      <c r="FEX48" s="475"/>
      <c r="FEY48" s="475"/>
      <c r="FEZ48" s="475"/>
      <c r="FFA48" s="475"/>
      <c r="FFB48" s="475"/>
      <c r="FFC48" s="475"/>
      <c r="FFD48" s="475"/>
      <c r="FFE48" s="475"/>
      <c r="FFF48" s="475"/>
      <c r="FFG48" s="475"/>
      <c r="FFH48" s="475"/>
      <c r="FFI48" s="475"/>
      <c r="FFJ48" s="475"/>
      <c r="FFK48" s="475"/>
      <c r="FFL48" s="475"/>
      <c r="FFM48" s="475"/>
      <c r="FFN48" s="475"/>
      <c r="FFO48" s="475"/>
      <c r="FFP48" s="475"/>
      <c r="FFQ48" s="475"/>
      <c r="FFR48" s="475"/>
      <c r="FFS48" s="475"/>
      <c r="FFT48" s="475"/>
      <c r="FFU48" s="475"/>
      <c r="FFV48" s="475"/>
      <c r="FFW48" s="475"/>
      <c r="FFX48" s="475"/>
      <c r="FFY48" s="475"/>
      <c r="FFZ48" s="475"/>
      <c r="FGA48" s="475"/>
      <c r="FGB48" s="475"/>
      <c r="FGC48" s="475"/>
      <c r="FGD48" s="475"/>
      <c r="FGE48" s="475"/>
      <c r="FGF48" s="475"/>
      <c r="FGG48" s="475"/>
      <c r="FGH48" s="475"/>
      <c r="FGI48" s="475"/>
      <c r="FGJ48" s="475"/>
      <c r="FGK48" s="475"/>
      <c r="FGL48" s="475"/>
      <c r="FGM48" s="475"/>
      <c r="FGN48" s="475"/>
      <c r="FGO48" s="475"/>
      <c r="FGP48" s="475"/>
      <c r="FGQ48" s="475"/>
      <c r="FGR48" s="475"/>
      <c r="FGS48" s="475"/>
      <c r="FGT48" s="475"/>
      <c r="FGU48" s="475"/>
      <c r="FGV48" s="475"/>
      <c r="FGW48" s="475"/>
      <c r="FGX48" s="475"/>
      <c r="FGY48" s="475"/>
      <c r="FGZ48" s="475"/>
      <c r="FHA48" s="475"/>
      <c r="FHB48" s="475"/>
      <c r="FHC48" s="475"/>
      <c r="FHD48" s="475"/>
      <c r="FHE48" s="475"/>
      <c r="FHF48" s="475"/>
      <c r="FHG48" s="475"/>
      <c r="FHH48" s="475"/>
      <c r="FHI48" s="475"/>
      <c r="FHJ48" s="475"/>
      <c r="FHK48" s="475"/>
      <c r="FHL48" s="475"/>
      <c r="FHM48" s="475"/>
      <c r="FHN48" s="475"/>
      <c r="FHO48" s="475"/>
      <c r="FHP48" s="475"/>
      <c r="FHQ48" s="475"/>
      <c r="FHR48" s="475"/>
      <c r="FHS48" s="475"/>
      <c r="FHT48" s="475"/>
      <c r="FHU48" s="475"/>
      <c r="FHV48" s="475"/>
      <c r="FHW48" s="475"/>
      <c r="FHX48" s="475"/>
      <c r="FHY48" s="475"/>
      <c r="FHZ48" s="475"/>
      <c r="FIA48" s="475"/>
      <c r="FIB48" s="475"/>
      <c r="FIC48" s="475"/>
      <c r="FID48" s="475"/>
      <c r="FIE48" s="475"/>
      <c r="FIF48" s="475"/>
      <c r="FIG48" s="475"/>
      <c r="FIH48" s="475"/>
      <c r="FII48" s="475"/>
      <c r="FIJ48" s="475"/>
      <c r="FIK48" s="475"/>
      <c r="FIL48" s="475"/>
      <c r="FIM48" s="475"/>
      <c r="FIN48" s="475"/>
      <c r="FIO48" s="475"/>
      <c r="FIP48" s="475"/>
      <c r="FIQ48" s="475"/>
      <c r="FIR48" s="475"/>
      <c r="FIS48" s="475"/>
      <c r="FIT48" s="475"/>
      <c r="FIU48" s="475"/>
      <c r="FIV48" s="475"/>
      <c r="FIW48" s="475"/>
      <c r="FIX48" s="475"/>
      <c r="FIY48" s="475"/>
      <c r="FIZ48" s="475"/>
      <c r="FJA48" s="475"/>
      <c r="FJB48" s="475"/>
      <c r="FJC48" s="475"/>
      <c r="FJD48" s="475"/>
      <c r="FJE48" s="475"/>
      <c r="FJF48" s="475"/>
      <c r="FJG48" s="475"/>
      <c r="FJH48" s="475"/>
      <c r="FJI48" s="475"/>
      <c r="FJJ48" s="475"/>
      <c r="FJK48" s="475"/>
      <c r="FJL48" s="475"/>
      <c r="FJM48" s="475"/>
      <c r="FJN48" s="475"/>
      <c r="FJO48" s="475"/>
      <c r="FJP48" s="475"/>
      <c r="FJQ48" s="475"/>
      <c r="FJR48" s="475"/>
      <c r="FJS48" s="475"/>
      <c r="FJT48" s="475"/>
      <c r="FJU48" s="475"/>
      <c r="FJV48" s="475"/>
      <c r="FJW48" s="475"/>
      <c r="FJX48" s="475"/>
      <c r="FJY48" s="475"/>
      <c r="FJZ48" s="475"/>
      <c r="FKA48" s="475"/>
      <c r="FKB48" s="475"/>
      <c r="FKC48" s="475"/>
      <c r="FKD48" s="475"/>
      <c r="FKE48" s="475"/>
      <c r="FKF48" s="475"/>
      <c r="FKG48" s="475"/>
      <c r="FKH48" s="475"/>
      <c r="FKI48" s="475"/>
      <c r="FKJ48" s="475"/>
      <c r="FKK48" s="475"/>
      <c r="FKL48" s="475"/>
      <c r="FKM48" s="475"/>
      <c r="FKN48" s="475"/>
      <c r="FKO48" s="475"/>
      <c r="FKP48" s="475"/>
      <c r="FKQ48" s="475"/>
      <c r="FKR48" s="475"/>
      <c r="FKS48" s="475"/>
      <c r="FKT48" s="475"/>
      <c r="FKU48" s="475"/>
      <c r="FKV48" s="475"/>
      <c r="FKW48" s="475"/>
      <c r="FKX48" s="475"/>
      <c r="FKY48" s="475"/>
      <c r="FKZ48" s="475"/>
      <c r="FLA48" s="475"/>
      <c r="FLB48" s="475"/>
      <c r="FLC48" s="475"/>
      <c r="FLD48" s="475"/>
      <c r="FLE48" s="475"/>
      <c r="FLF48" s="475"/>
      <c r="FLG48" s="475"/>
      <c r="FLH48" s="475"/>
      <c r="FLI48" s="475"/>
      <c r="FLJ48" s="475"/>
      <c r="FLK48" s="475"/>
      <c r="FLL48" s="475"/>
      <c r="FLM48" s="475"/>
      <c r="FLN48" s="475"/>
      <c r="FLO48" s="475"/>
      <c r="FLP48" s="475"/>
      <c r="FLQ48" s="475"/>
      <c r="FLR48" s="475"/>
      <c r="FLS48" s="475"/>
      <c r="FLT48" s="475"/>
      <c r="FLU48" s="475"/>
      <c r="FLV48" s="475"/>
      <c r="FLW48" s="475"/>
      <c r="FLX48" s="475"/>
      <c r="FLY48" s="475"/>
      <c r="FLZ48" s="475"/>
      <c r="FMA48" s="475"/>
      <c r="FMB48" s="475"/>
      <c r="FMC48" s="475"/>
      <c r="FMD48" s="475"/>
      <c r="FME48" s="475"/>
      <c r="FMF48" s="475"/>
      <c r="FMG48" s="475"/>
      <c r="FMH48" s="475"/>
      <c r="FMI48" s="475"/>
      <c r="FMJ48" s="475"/>
      <c r="FMK48" s="475"/>
      <c r="FML48" s="475"/>
      <c r="FMM48" s="475"/>
      <c r="FMN48" s="475"/>
      <c r="FMO48" s="475"/>
      <c r="FMP48" s="475"/>
      <c r="FMQ48" s="475"/>
      <c r="FMR48" s="475"/>
      <c r="FMS48" s="475"/>
      <c r="FMT48" s="475"/>
      <c r="FMU48" s="475"/>
      <c r="FMV48" s="475"/>
      <c r="FMW48" s="475"/>
      <c r="FMX48" s="475"/>
      <c r="FMY48" s="475"/>
      <c r="FMZ48" s="475"/>
      <c r="FNA48" s="475"/>
      <c r="FNB48" s="475"/>
      <c r="FNC48" s="475"/>
      <c r="FND48" s="475"/>
      <c r="FNE48" s="475"/>
      <c r="FNF48" s="475"/>
      <c r="FNG48" s="475"/>
      <c r="FNH48" s="475"/>
      <c r="FNI48" s="475"/>
      <c r="FNJ48" s="475"/>
      <c r="FNK48" s="475"/>
      <c r="FNL48" s="475"/>
      <c r="FNM48" s="475"/>
      <c r="FNN48" s="475"/>
      <c r="FNO48" s="475"/>
      <c r="FNP48" s="475"/>
      <c r="FNQ48" s="475"/>
      <c r="FNR48" s="475"/>
      <c r="FNS48" s="475"/>
      <c r="FNT48" s="475"/>
      <c r="FNU48" s="475"/>
      <c r="FNV48" s="475"/>
      <c r="FNW48" s="475"/>
      <c r="FNX48" s="475"/>
      <c r="FNY48" s="475"/>
      <c r="FNZ48" s="475"/>
      <c r="FOA48" s="475"/>
      <c r="FOB48" s="475"/>
      <c r="FOC48" s="475"/>
      <c r="FOD48" s="475"/>
      <c r="FOE48" s="475"/>
      <c r="FOF48" s="475"/>
      <c r="FOG48" s="475"/>
      <c r="FOH48" s="475"/>
      <c r="FOI48" s="475"/>
      <c r="FOJ48" s="475"/>
      <c r="FOK48" s="475"/>
      <c r="FOL48" s="475"/>
      <c r="FOM48" s="475"/>
      <c r="FON48" s="475"/>
      <c r="FOO48" s="475"/>
      <c r="FOP48" s="475"/>
      <c r="FOQ48" s="475"/>
      <c r="FOR48" s="475"/>
      <c r="FOS48" s="475"/>
      <c r="FOT48" s="475"/>
      <c r="FOU48" s="475"/>
      <c r="FOV48" s="475"/>
      <c r="FOW48" s="475"/>
      <c r="FOX48" s="475"/>
      <c r="FOY48" s="475"/>
      <c r="FOZ48" s="475"/>
      <c r="FPA48" s="475"/>
      <c r="FPB48" s="475"/>
      <c r="FPC48" s="475"/>
      <c r="FPD48" s="475"/>
      <c r="FPE48" s="475"/>
      <c r="FPF48" s="475"/>
      <c r="FPG48" s="475"/>
      <c r="FPH48" s="475"/>
      <c r="FPI48" s="475"/>
      <c r="FPJ48" s="475"/>
      <c r="FPK48" s="475"/>
      <c r="FPL48" s="475"/>
      <c r="FPM48" s="475"/>
      <c r="FPN48" s="475"/>
      <c r="FPO48" s="475"/>
      <c r="FPP48" s="475"/>
      <c r="FPQ48" s="475"/>
      <c r="FPR48" s="475"/>
      <c r="FPS48" s="475"/>
      <c r="FPT48" s="475"/>
      <c r="FPU48" s="475"/>
      <c r="FPV48" s="475"/>
      <c r="FPW48" s="475"/>
      <c r="FPX48" s="475"/>
      <c r="FPY48" s="475"/>
      <c r="FPZ48" s="475"/>
      <c r="FQA48" s="475"/>
      <c r="FQB48" s="475"/>
      <c r="FQC48" s="475"/>
      <c r="FQD48" s="475"/>
      <c r="FQE48" s="475"/>
      <c r="FQF48" s="475"/>
      <c r="FQG48" s="475"/>
      <c r="FQH48" s="475"/>
      <c r="FQI48" s="475"/>
      <c r="FQJ48" s="475"/>
      <c r="FQK48" s="475"/>
      <c r="FQL48" s="475"/>
      <c r="FQM48" s="475"/>
      <c r="FQN48" s="475"/>
      <c r="FQO48" s="475"/>
      <c r="FQP48" s="475"/>
      <c r="FQQ48" s="475"/>
      <c r="FQR48" s="475"/>
      <c r="FQS48" s="475"/>
      <c r="FQT48" s="475"/>
      <c r="FQU48" s="475"/>
      <c r="FQV48" s="475"/>
      <c r="FQW48" s="475"/>
      <c r="FQX48" s="475"/>
      <c r="FQY48" s="475"/>
      <c r="FQZ48" s="475"/>
      <c r="FRA48" s="475"/>
      <c r="FRB48" s="475"/>
      <c r="FRC48" s="475"/>
      <c r="FRD48" s="475"/>
      <c r="FRE48" s="475"/>
      <c r="FRF48" s="475"/>
      <c r="FRG48" s="475"/>
      <c r="FRH48" s="475"/>
      <c r="FRI48" s="475"/>
      <c r="FRJ48" s="475"/>
      <c r="FRK48" s="475"/>
      <c r="FRL48" s="475"/>
      <c r="FRM48" s="475"/>
      <c r="FRN48" s="475"/>
      <c r="FRO48" s="475"/>
      <c r="FRP48" s="475"/>
      <c r="FRQ48" s="475"/>
      <c r="FRR48" s="475"/>
      <c r="FRS48" s="475"/>
      <c r="FRT48" s="475"/>
      <c r="FRU48" s="475"/>
      <c r="FRV48" s="475"/>
      <c r="FRW48" s="475"/>
      <c r="FRX48" s="475"/>
      <c r="FRY48" s="475"/>
      <c r="FRZ48" s="475"/>
      <c r="FSA48" s="475"/>
      <c r="FSB48" s="475"/>
      <c r="FSC48" s="475"/>
      <c r="FSD48" s="475"/>
      <c r="FSE48" s="475"/>
      <c r="FSF48" s="475"/>
      <c r="FSG48" s="475"/>
      <c r="FSH48" s="475"/>
      <c r="FSI48" s="475"/>
      <c r="FSJ48" s="475"/>
      <c r="FSK48" s="475"/>
      <c r="FSL48" s="475"/>
      <c r="FSM48" s="475"/>
      <c r="FSN48" s="475"/>
      <c r="FSO48" s="475"/>
      <c r="FSP48" s="475"/>
      <c r="FSQ48" s="475"/>
      <c r="FSR48" s="475"/>
      <c r="FSS48" s="475"/>
      <c r="FST48" s="475"/>
      <c r="FSU48" s="475"/>
      <c r="FSV48" s="475"/>
      <c r="FSW48" s="475"/>
      <c r="FSX48" s="475"/>
      <c r="FSY48" s="475"/>
      <c r="FSZ48" s="475"/>
      <c r="FTA48" s="475"/>
      <c r="FTB48" s="475"/>
      <c r="FTC48" s="475"/>
      <c r="FTD48" s="475"/>
      <c r="FTE48" s="475"/>
      <c r="FTF48" s="475"/>
      <c r="FTG48" s="475"/>
      <c r="FTH48" s="475"/>
      <c r="FTI48" s="475"/>
      <c r="FTJ48" s="475"/>
      <c r="FTK48" s="475"/>
      <c r="FTL48" s="475"/>
      <c r="FTM48" s="475"/>
      <c r="FTN48" s="475"/>
      <c r="FTO48" s="475"/>
      <c r="FTP48" s="475"/>
      <c r="FTQ48" s="475"/>
      <c r="FTR48" s="475"/>
      <c r="FTS48" s="475"/>
      <c r="FTT48" s="475"/>
      <c r="FTU48" s="475"/>
      <c r="FTV48" s="475"/>
      <c r="FTW48" s="475"/>
      <c r="FTX48" s="475"/>
      <c r="FTY48" s="475"/>
      <c r="FTZ48" s="475"/>
      <c r="FUA48" s="475"/>
      <c r="FUB48" s="475"/>
      <c r="FUC48" s="475"/>
      <c r="FUD48" s="475"/>
      <c r="FUE48" s="475"/>
      <c r="FUF48" s="475"/>
      <c r="FUG48" s="475"/>
      <c r="FUH48" s="475"/>
      <c r="FUI48" s="475"/>
      <c r="FUJ48" s="475"/>
      <c r="FUK48" s="475"/>
      <c r="FUL48" s="475"/>
      <c r="FUM48" s="475"/>
      <c r="FUN48" s="475"/>
      <c r="FUO48" s="475"/>
      <c r="FUP48" s="475"/>
      <c r="FUQ48" s="475"/>
      <c r="FUR48" s="475"/>
      <c r="FUS48" s="475"/>
      <c r="FUT48" s="475"/>
      <c r="FUU48" s="475"/>
      <c r="FUV48" s="475"/>
      <c r="FUW48" s="475"/>
      <c r="FUX48" s="475"/>
      <c r="FUY48" s="475"/>
      <c r="FUZ48" s="475"/>
      <c r="FVA48" s="475"/>
      <c r="FVB48" s="475"/>
      <c r="FVC48" s="475"/>
      <c r="FVD48" s="475"/>
      <c r="FVE48" s="475"/>
      <c r="FVF48" s="475"/>
      <c r="FVG48" s="475"/>
      <c r="FVH48" s="475"/>
      <c r="FVI48" s="475"/>
      <c r="FVJ48" s="475"/>
      <c r="FVK48" s="475"/>
      <c r="FVL48" s="475"/>
      <c r="FVM48" s="475"/>
      <c r="FVN48" s="475"/>
      <c r="FVO48" s="475"/>
      <c r="FVP48" s="475"/>
      <c r="FVQ48" s="475"/>
      <c r="FVR48" s="475"/>
      <c r="FVS48" s="475"/>
      <c r="FVT48" s="475"/>
      <c r="FVU48" s="475"/>
      <c r="FVV48" s="475"/>
      <c r="FVW48" s="475"/>
      <c r="FVX48" s="475"/>
      <c r="FVY48" s="475"/>
      <c r="FVZ48" s="475"/>
      <c r="FWA48" s="475"/>
      <c r="FWB48" s="475"/>
      <c r="FWC48" s="475"/>
      <c r="FWD48" s="475"/>
      <c r="FWE48" s="475"/>
      <c r="FWF48" s="475"/>
      <c r="FWG48" s="475"/>
      <c r="FWH48" s="475"/>
      <c r="FWI48" s="475"/>
      <c r="FWJ48" s="475"/>
      <c r="FWK48" s="475"/>
      <c r="FWL48" s="475"/>
      <c r="FWM48" s="475"/>
      <c r="FWN48" s="475"/>
      <c r="FWO48" s="475"/>
      <c r="FWP48" s="475"/>
      <c r="FWQ48" s="475"/>
      <c r="FWR48" s="475"/>
      <c r="FWS48" s="475"/>
      <c r="FWT48" s="475"/>
      <c r="FWU48" s="475"/>
      <c r="FWV48" s="475"/>
      <c r="FWW48" s="475"/>
      <c r="FWX48" s="475"/>
      <c r="FWY48" s="475"/>
      <c r="FWZ48" s="475"/>
      <c r="FXA48" s="475"/>
      <c r="FXB48" s="475"/>
      <c r="FXC48" s="475"/>
      <c r="FXD48" s="475"/>
      <c r="FXE48" s="475"/>
      <c r="FXF48" s="475"/>
      <c r="FXG48" s="475"/>
      <c r="FXH48" s="475"/>
      <c r="FXI48" s="475"/>
      <c r="FXJ48" s="475"/>
      <c r="FXK48" s="475"/>
      <c r="FXL48" s="475"/>
      <c r="FXM48" s="475"/>
      <c r="FXN48" s="475"/>
      <c r="FXO48" s="475"/>
      <c r="FXP48" s="475"/>
      <c r="FXQ48" s="475"/>
      <c r="FXR48" s="475"/>
      <c r="FXS48" s="475"/>
      <c r="FXT48" s="475"/>
      <c r="FXU48" s="475"/>
      <c r="FXV48" s="475"/>
      <c r="FXW48" s="475"/>
      <c r="FXX48" s="475"/>
      <c r="FXY48" s="475"/>
      <c r="FXZ48" s="475"/>
      <c r="FYA48" s="475"/>
      <c r="FYB48" s="475"/>
      <c r="FYC48" s="475"/>
      <c r="FYD48" s="475"/>
      <c r="FYE48" s="475"/>
      <c r="FYF48" s="475"/>
      <c r="FYG48" s="475"/>
      <c r="FYH48" s="475"/>
      <c r="FYI48" s="475"/>
      <c r="FYJ48" s="475"/>
      <c r="FYK48" s="475"/>
      <c r="FYL48" s="475"/>
      <c r="FYM48" s="475"/>
      <c r="FYN48" s="475"/>
      <c r="FYO48" s="475"/>
      <c r="FYP48" s="475"/>
      <c r="FYQ48" s="475"/>
      <c r="FYR48" s="475"/>
      <c r="FYS48" s="475"/>
      <c r="FYT48" s="475"/>
      <c r="FYU48" s="475"/>
      <c r="FYV48" s="475"/>
      <c r="FYW48" s="475"/>
      <c r="FYX48" s="475"/>
      <c r="FYY48" s="475"/>
      <c r="FYZ48" s="475"/>
      <c r="FZA48" s="475"/>
      <c r="FZB48" s="475"/>
      <c r="FZC48" s="475"/>
      <c r="FZD48" s="475"/>
      <c r="FZE48" s="475"/>
      <c r="FZF48" s="475"/>
      <c r="FZG48" s="475"/>
      <c r="FZH48" s="475"/>
      <c r="FZI48" s="475"/>
      <c r="FZJ48" s="475"/>
      <c r="FZK48" s="475"/>
      <c r="FZL48" s="475"/>
      <c r="FZM48" s="475"/>
      <c r="FZN48" s="475"/>
      <c r="FZO48" s="475"/>
      <c r="FZP48" s="475"/>
      <c r="FZQ48" s="475"/>
      <c r="FZR48" s="475"/>
      <c r="FZS48" s="475"/>
      <c r="FZT48" s="475"/>
      <c r="FZU48" s="475"/>
      <c r="FZV48" s="475"/>
      <c r="FZW48" s="475"/>
      <c r="FZX48" s="475"/>
      <c r="FZY48" s="475"/>
      <c r="FZZ48" s="475"/>
      <c r="GAA48" s="475"/>
      <c r="GAB48" s="475"/>
      <c r="GAC48" s="475"/>
      <c r="GAD48" s="475"/>
      <c r="GAE48" s="475"/>
      <c r="GAF48" s="475"/>
      <c r="GAG48" s="475"/>
      <c r="GAH48" s="475"/>
      <c r="GAI48" s="475"/>
      <c r="GAJ48" s="475"/>
      <c r="GAK48" s="475"/>
      <c r="GAL48" s="475"/>
      <c r="GAM48" s="475"/>
      <c r="GAN48" s="475"/>
      <c r="GAO48" s="475"/>
      <c r="GAP48" s="475"/>
      <c r="GAQ48" s="475"/>
      <c r="GAR48" s="475"/>
      <c r="GAS48" s="475"/>
      <c r="GAT48" s="475"/>
      <c r="GAU48" s="475"/>
      <c r="GAV48" s="475"/>
      <c r="GAW48" s="475"/>
      <c r="GAX48" s="475"/>
      <c r="GAY48" s="475"/>
      <c r="GAZ48" s="475"/>
      <c r="GBA48" s="475"/>
      <c r="GBB48" s="475"/>
      <c r="GBC48" s="475"/>
      <c r="GBD48" s="475"/>
      <c r="GBE48" s="475"/>
      <c r="GBF48" s="475"/>
      <c r="GBG48" s="475"/>
      <c r="GBH48" s="475"/>
      <c r="GBI48" s="475"/>
      <c r="GBJ48" s="475"/>
      <c r="GBK48" s="475"/>
      <c r="GBL48" s="475"/>
      <c r="GBM48" s="475"/>
      <c r="GBN48" s="475"/>
      <c r="GBO48" s="475"/>
      <c r="GBP48" s="475"/>
      <c r="GBQ48" s="475"/>
      <c r="GBR48" s="475"/>
      <c r="GBS48" s="475"/>
      <c r="GBT48" s="475"/>
      <c r="GBU48" s="475"/>
      <c r="GBV48" s="475"/>
      <c r="GBW48" s="475"/>
      <c r="GBX48" s="475"/>
      <c r="GBY48" s="475"/>
      <c r="GBZ48" s="475"/>
      <c r="GCA48" s="475"/>
      <c r="GCB48" s="475"/>
      <c r="GCC48" s="475"/>
      <c r="GCD48" s="475"/>
      <c r="GCE48" s="475"/>
      <c r="GCF48" s="475"/>
      <c r="GCG48" s="475"/>
      <c r="GCH48" s="475"/>
      <c r="GCI48" s="475"/>
      <c r="GCJ48" s="475"/>
      <c r="GCK48" s="475"/>
      <c r="GCL48" s="475"/>
      <c r="GCM48" s="475"/>
      <c r="GCN48" s="475"/>
      <c r="GCO48" s="475"/>
      <c r="GCP48" s="475"/>
      <c r="GCQ48" s="475"/>
      <c r="GCR48" s="475"/>
      <c r="GCS48" s="475"/>
      <c r="GCT48" s="475"/>
      <c r="GCU48" s="475"/>
      <c r="GCV48" s="475"/>
      <c r="GCW48" s="475"/>
      <c r="GCX48" s="475"/>
      <c r="GCY48" s="475"/>
      <c r="GCZ48" s="475"/>
      <c r="GDA48" s="475"/>
      <c r="GDB48" s="475"/>
      <c r="GDC48" s="475"/>
      <c r="GDD48" s="475"/>
      <c r="GDE48" s="475"/>
      <c r="GDF48" s="475"/>
      <c r="GDG48" s="475"/>
      <c r="GDH48" s="475"/>
      <c r="GDI48" s="475"/>
      <c r="GDJ48" s="475"/>
      <c r="GDK48" s="475"/>
      <c r="GDL48" s="475"/>
      <c r="GDM48" s="475"/>
      <c r="GDN48" s="475"/>
      <c r="GDO48" s="475"/>
      <c r="GDP48" s="475"/>
      <c r="GDQ48" s="475"/>
      <c r="GDR48" s="475"/>
      <c r="GDS48" s="475"/>
      <c r="GDT48" s="475"/>
      <c r="GDU48" s="475"/>
      <c r="GDV48" s="475"/>
      <c r="GDW48" s="475"/>
      <c r="GDX48" s="475"/>
      <c r="GDY48" s="475"/>
      <c r="GDZ48" s="475"/>
      <c r="GEA48" s="475"/>
      <c r="GEB48" s="475"/>
      <c r="GEC48" s="475"/>
      <c r="GED48" s="475"/>
      <c r="GEE48" s="475"/>
      <c r="GEF48" s="475"/>
      <c r="GEG48" s="475"/>
      <c r="GEH48" s="475"/>
      <c r="GEI48" s="475"/>
      <c r="GEJ48" s="475"/>
      <c r="GEK48" s="475"/>
      <c r="GEL48" s="475"/>
      <c r="GEM48" s="475"/>
      <c r="GEN48" s="475"/>
      <c r="GEO48" s="475"/>
      <c r="GEP48" s="475"/>
      <c r="GEQ48" s="475"/>
      <c r="GER48" s="475"/>
      <c r="GES48" s="475"/>
      <c r="GET48" s="475"/>
      <c r="GEU48" s="475"/>
      <c r="GEV48" s="475"/>
      <c r="GEW48" s="475"/>
      <c r="GEX48" s="475"/>
      <c r="GEY48" s="475"/>
      <c r="GEZ48" s="475"/>
      <c r="GFA48" s="475"/>
      <c r="GFB48" s="475"/>
      <c r="GFC48" s="475"/>
      <c r="GFD48" s="475"/>
      <c r="GFE48" s="475"/>
      <c r="GFF48" s="475"/>
      <c r="GFG48" s="475"/>
      <c r="GFH48" s="475"/>
      <c r="GFI48" s="475"/>
      <c r="GFJ48" s="475"/>
      <c r="GFK48" s="475"/>
      <c r="GFL48" s="475"/>
      <c r="GFM48" s="475"/>
      <c r="GFN48" s="475"/>
      <c r="GFO48" s="475"/>
      <c r="GFP48" s="475"/>
      <c r="GFQ48" s="475"/>
      <c r="GFR48" s="475"/>
      <c r="GFS48" s="475"/>
      <c r="GFT48" s="475"/>
      <c r="GFU48" s="475"/>
      <c r="GFV48" s="475"/>
      <c r="GFW48" s="475"/>
      <c r="GFX48" s="475"/>
      <c r="GFY48" s="475"/>
      <c r="GFZ48" s="475"/>
      <c r="GGA48" s="475"/>
      <c r="GGB48" s="475"/>
      <c r="GGC48" s="475"/>
      <c r="GGD48" s="475"/>
      <c r="GGE48" s="475"/>
      <c r="GGF48" s="475"/>
      <c r="GGG48" s="475"/>
      <c r="GGH48" s="475"/>
      <c r="GGI48" s="475"/>
      <c r="GGJ48" s="475"/>
      <c r="GGK48" s="475"/>
      <c r="GGL48" s="475"/>
      <c r="GGM48" s="475"/>
      <c r="GGN48" s="475"/>
      <c r="GGO48" s="475"/>
      <c r="GGP48" s="475"/>
      <c r="GGQ48" s="475"/>
      <c r="GGR48" s="475"/>
      <c r="GGS48" s="475"/>
      <c r="GGT48" s="475"/>
      <c r="GGU48" s="475"/>
      <c r="GGV48" s="475"/>
      <c r="GGW48" s="475"/>
      <c r="GGX48" s="475"/>
      <c r="GGY48" s="475"/>
      <c r="GGZ48" s="475"/>
      <c r="GHA48" s="475"/>
      <c r="GHB48" s="475"/>
      <c r="GHC48" s="475"/>
      <c r="GHD48" s="475"/>
      <c r="GHE48" s="475"/>
      <c r="GHF48" s="475"/>
      <c r="GHG48" s="475"/>
      <c r="GHH48" s="475"/>
      <c r="GHI48" s="475"/>
      <c r="GHJ48" s="475"/>
      <c r="GHK48" s="475"/>
      <c r="GHL48" s="475"/>
      <c r="GHM48" s="475"/>
      <c r="GHN48" s="475"/>
      <c r="GHO48" s="475"/>
      <c r="GHP48" s="475"/>
      <c r="GHQ48" s="475"/>
      <c r="GHR48" s="475"/>
      <c r="GHS48" s="475"/>
      <c r="GHT48" s="475"/>
      <c r="GHU48" s="475"/>
      <c r="GHV48" s="475"/>
      <c r="GHW48" s="475"/>
      <c r="GHX48" s="475"/>
      <c r="GHY48" s="475"/>
      <c r="GHZ48" s="475"/>
      <c r="GIA48" s="475"/>
      <c r="GIB48" s="475"/>
      <c r="GIC48" s="475"/>
      <c r="GID48" s="475"/>
      <c r="GIE48" s="475"/>
      <c r="GIF48" s="475"/>
      <c r="GIG48" s="475"/>
      <c r="GIH48" s="475"/>
      <c r="GII48" s="475"/>
      <c r="GIJ48" s="475"/>
      <c r="GIK48" s="475"/>
      <c r="GIL48" s="475"/>
      <c r="GIM48" s="475"/>
      <c r="GIN48" s="475"/>
      <c r="GIO48" s="475"/>
      <c r="GIP48" s="475"/>
      <c r="GIQ48" s="475"/>
      <c r="GIR48" s="475"/>
      <c r="GIS48" s="475"/>
      <c r="GIT48" s="475"/>
      <c r="GIU48" s="475"/>
      <c r="GIV48" s="475"/>
      <c r="GIW48" s="475"/>
      <c r="GIX48" s="475"/>
      <c r="GIY48" s="475"/>
      <c r="GIZ48" s="475"/>
      <c r="GJA48" s="475"/>
      <c r="GJB48" s="475"/>
      <c r="GJC48" s="475"/>
      <c r="GJD48" s="475"/>
      <c r="GJE48" s="475"/>
      <c r="GJF48" s="475"/>
      <c r="GJG48" s="475"/>
      <c r="GJH48" s="475"/>
      <c r="GJI48" s="475"/>
      <c r="GJJ48" s="475"/>
      <c r="GJK48" s="475"/>
      <c r="GJL48" s="475"/>
      <c r="GJM48" s="475"/>
      <c r="GJN48" s="475"/>
      <c r="GJO48" s="475"/>
      <c r="GJP48" s="475"/>
      <c r="GJQ48" s="475"/>
      <c r="GJR48" s="475"/>
      <c r="GJS48" s="475"/>
      <c r="GJT48" s="475"/>
      <c r="GJU48" s="475"/>
      <c r="GJV48" s="475"/>
      <c r="GJW48" s="475"/>
      <c r="GJX48" s="475"/>
      <c r="GJY48" s="475"/>
      <c r="GJZ48" s="475"/>
      <c r="GKA48" s="475"/>
      <c r="GKB48" s="475"/>
      <c r="GKC48" s="475"/>
      <c r="GKD48" s="475"/>
      <c r="GKE48" s="475"/>
      <c r="GKF48" s="475"/>
      <c r="GKG48" s="475"/>
      <c r="GKH48" s="475"/>
      <c r="GKI48" s="475"/>
      <c r="GKJ48" s="475"/>
      <c r="GKK48" s="475"/>
      <c r="GKL48" s="475"/>
      <c r="GKM48" s="475"/>
      <c r="GKN48" s="475"/>
      <c r="GKO48" s="475"/>
      <c r="GKP48" s="475"/>
      <c r="GKQ48" s="475"/>
      <c r="GKR48" s="475"/>
      <c r="GKS48" s="475"/>
      <c r="GKT48" s="475"/>
      <c r="GKU48" s="475"/>
      <c r="GKV48" s="475"/>
      <c r="GKW48" s="475"/>
      <c r="GKX48" s="475"/>
      <c r="GKY48" s="475"/>
      <c r="GKZ48" s="475"/>
      <c r="GLA48" s="475"/>
      <c r="GLB48" s="475"/>
      <c r="GLC48" s="475"/>
      <c r="GLD48" s="475"/>
      <c r="GLE48" s="475"/>
      <c r="GLF48" s="475"/>
      <c r="GLG48" s="475"/>
      <c r="GLH48" s="475"/>
      <c r="GLI48" s="475"/>
      <c r="GLJ48" s="475"/>
      <c r="GLK48" s="475"/>
      <c r="GLL48" s="475"/>
      <c r="GLM48" s="475"/>
      <c r="GLN48" s="475"/>
      <c r="GLO48" s="475"/>
      <c r="GLP48" s="475"/>
      <c r="GLQ48" s="475"/>
      <c r="GLR48" s="475"/>
      <c r="GLS48" s="475"/>
      <c r="GLT48" s="475"/>
      <c r="GLU48" s="475"/>
      <c r="GLV48" s="475"/>
      <c r="GLW48" s="475"/>
      <c r="GLX48" s="475"/>
      <c r="GLY48" s="475"/>
      <c r="GLZ48" s="475"/>
      <c r="GMA48" s="475"/>
      <c r="GMB48" s="475"/>
      <c r="GMC48" s="475"/>
      <c r="GMD48" s="475"/>
      <c r="GME48" s="475"/>
      <c r="GMF48" s="475"/>
      <c r="GMG48" s="475"/>
      <c r="GMH48" s="475"/>
      <c r="GMI48" s="475"/>
      <c r="GMJ48" s="475"/>
      <c r="GMK48" s="475"/>
      <c r="GML48" s="475"/>
      <c r="GMM48" s="475"/>
      <c r="GMN48" s="475"/>
      <c r="GMO48" s="475"/>
      <c r="GMP48" s="475"/>
      <c r="GMQ48" s="475"/>
      <c r="GMR48" s="475"/>
      <c r="GMS48" s="475"/>
      <c r="GMT48" s="475"/>
      <c r="GMU48" s="475"/>
      <c r="GMV48" s="475"/>
      <c r="GMW48" s="475"/>
      <c r="GMX48" s="475"/>
      <c r="GMY48" s="475"/>
      <c r="GMZ48" s="475"/>
      <c r="GNA48" s="475"/>
      <c r="GNB48" s="475"/>
      <c r="GNC48" s="475"/>
      <c r="GND48" s="475"/>
      <c r="GNE48" s="475"/>
      <c r="GNF48" s="475"/>
      <c r="GNG48" s="475"/>
      <c r="GNH48" s="475"/>
      <c r="GNI48" s="475"/>
      <c r="GNJ48" s="475"/>
      <c r="GNK48" s="475"/>
      <c r="GNL48" s="475"/>
      <c r="GNM48" s="475"/>
      <c r="GNN48" s="475"/>
      <c r="GNO48" s="475"/>
      <c r="GNP48" s="475"/>
      <c r="GNQ48" s="475"/>
      <c r="GNR48" s="475"/>
      <c r="GNS48" s="475"/>
      <c r="GNT48" s="475"/>
      <c r="GNU48" s="475"/>
      <c r="GNV48" s="475"/>
      <c r="GNW48" s="475"/>
      <c r="GNX48" s="475"/>
      <c r="GNY48" s="475"/>
      <c r="GNZ48" s="475"/>
      <c r="GOA48" s="475"/>
      <c r="GOB48" s="475"/>
      <c r="GOC48" s="475"/>
      <c r="GOD48" s="475"/>
      <c r="GOE48" s="475"/>
      <c r="GOF48" s="475"/>
      <c r="GOG48" s="475"/>
      <c r="GOH48" s="475"/>
      <c r="GOI48" s="475"/>
      <c r="GOJ48" s="475"/>
      <c r="GOK48" s="475"/>
      <c r="GOL48" s="475"/>
      <c r="GOM48" s="475"/>
      <c r="GON48" s="475"/>
      <c r="GOO48" s="475"/>
      <c r="GOP48" s="475"/>
      <c r="GOQ48" s="475"/>
      <c r="GOR48" s="475"/>
      <c r="GOS48" s="475"/>
      <c r="GOT48" s="475"/>
      <c r="GOU48" s="475"/>
      <c r="GOV48" s="475"/>
      <c r="GOW48" s="475"/>
      <c r="GOX48" s="475"/>
      <c r="GOY48" s="475"/>
      <c r="GOZ48" s="475"/>
      <c r="GPA48" s="475"/>
      <c r="GPB48" s="475"/>
      <c r="GPC48" s="475"/>
      <c r="GPD48" s="475"/>
      <c r="GPE48" s="475"/>
      <c r="GPF48" s="475"/>
      <c r="GPG48" s="475"/>
      <c r="GPH48" s="475"/>
      <c r="GPI48" s="475"/>
      <c r="GPJ48" s="475"/>
      <c r="GPK48" s="475"/>
      <c r="GPL48" s="475"/>
      <c r="GPM48" s="475"/>
      <c r="GPN48" s="475"/>
      <c r="GPO48" s="475"/>
      <c r="GPP48" s="475"/>
      <c r="GPQ48" s="475"/>
      <c r="GPR48" s="475"/>
      <c r="GPS48" s="475"/>
      <c r="GPT48" s="475"/>
      <c r="GPU48" s="475"/>
      <c r="GPV48" s="475"/>
      <c r="GPW48" s="475"/>
      <c r="GPX48" s="475"/>
      <c r="GPY48" s="475"/>
      <c r="GPZ48" s="475"/>
      <c r="GQA48" s="475"/>
      <c r="GQB48" s="475"/>
      <c r="GQC48" s="475"/>
      <c r="GQD48" s="475"/>
      <c r="GQE48" s="475"/>
      <c r="GQF48" s="475"/>
      <c r="GQG48" s="475"/>
      <c r="GQH48" s="475"/>
      <c r="GQI48" s="475"/>
      <c r="GQJ48" s="475"/>
      <c r="GQK48" s="475"/>
      <c r="GQL48" s="475"/>
      <c r="GQM48" s="475"/>
      <c r="GQN48" s="475"/>
      <c r="GQO48" s="475"/>
      <c r="GQP48" s="475"/>
      <c r="GQQ48" s="475"/>
      <c r="GQR48" s="475"/>
      <c r="GQS48" s="475"/>
      <c r="GQT48" s="475"/>
      <c r="GQU48" s="475"/>
      <c r="GQV48" s="475"/>
      <c r="GQW48" s="475"/>
      <c r="GQX48" s="475"/>
      <c r="GQY48" s="475"/>
      <c r="GQZ48" s="475"/>
      <c r="GRA48" s="475"/>
      <c r="GRB48" s="475"/>
      <c r="GRC48" s="475"/>
      <c r="GRD48" s="475"/>
      <c r="GRE48" s="475"/>
      <c r="GRF48" s="475"/>
      <c r="GRG48" s="475"/>
      <c r="GRH48" s="475"/>
      <c r="GRI48" s="475"/>
      <c r="GRJ48" s="475"/>
      <c r="GRK48" s="475"/>
      <c r="GRL48" s="475"/>
      <c r="GRM48" s="475"/>
      <c r="GRN48" s="475"/>
      <c r="GRO48" s="475"/>
      <c r="GRP48" s="475"/>
      <c r="GRQ48" s="475"/>
      <c r="GRR48" s="475"/>
      <c r="GRS48" s="475"/>
      <c r="GRT48" s="475"/>
      <c r="GRU48" s="475"/>
      <c r="GRV48" s="475"/>
      <c r="GRW48" s="475"/>
      <c r="GRX48" s="475"/>
      <c r="GRY48" s="475"/>
      <c r="GRZ48" s="475"/>
      <c r="GSA48" s="475"/>
      <c r="GSB48" s="475"/>
      <c r="GSC48" s="475"/>
      <c r="GSD48" s="475"/>
      <c r="GSE48" s="475"/>
      <c r="GSF48" s="475"/>
      <c r="GSG48" s="475"/>
      <c r="GSH48" s="475"/>
      <c r="GSI48" s="475"/>
      <c r="GSJ48" s="475"/>
      <c r="GSK48" s="475"/>
      <c r="GSL48" s="475"/>
      <c r="GSM48" s="475"/>
      <c r="GSN48" s="475"/>
      <c r="GSO48" s="475"/>
      <c r="GSP48" s="475"/>
      <c r="GSQ48" s="475"/>
      <c r="GSR48" s="475"/>
      <c r="GSS48" s="475"/>
      <c r="GST48" s="475"/>
      <c r="GSU48" s="475"/>
      <c r="GSV48" s="475"/>
      <c r="GSW48" s="475"/>
      <c r="GSX48" s="475"/>
      <c r="GSY48" s="475"/>
      <c r="GSZ48" s="475"/>
      <c r="GTA48" s="475"/>
      <c r="GTB48" s="475"/>
      <c r="GTC48" s="475"/>
      <c r="GTD48" s="475"/>
      <c r="GTE48" s="475"/>
      <c r="GTF48" s="475"/>
      <c r="GTG48" s="475"/>
      <c r="GTH48" s="475"/>
      <c r="GTI48" s="475"/>
      <c r="GTJ48" s="475"/>
      <c r="GTK48" s="475"/>
      <c r="GTL48" s="475"/>
      <c r="GTM48" s="475"/>
      <c r="GTN48" s="475"/>
      <c r="GTO48" s="475"/>
      <c r="GTP48" s="475"/>
      <c r="GTQ48" s="475"/>
      <c r="GTR48" s="475"/>
      <c r="GTS48" s="475"/>
      <c r="GTT48" s="475"/>
      <c r="GTU48" s="475"/>
      <c r="GTV48" s="475"/>
      <c r="GTW48" s="475"/>
      <c r="GTX48" s="475"/>
      <c r="GTY48" s="475"/>
      <c r="GTZ48" s="475"/>
      <c r="GUA48" s="475"/>
      <c r="GUB48" s="475"/>
      <c r="GUC48" s="475"/>
      <c r="GUD48" s="475"/>
      <c r="GUE48" s="475"/>
      <c r="GUF48" s="475"/>
      <c r="GUG48" s="475"/>
      <c r="GUH48" s="475"/>
      <c r="GUI48" s="475"/>
      <c r="GUJ48" s="475"/>
      <c r="GUK48" s="475"/>
      <c r="GUL48" s="475"/>
      <c r="GUM48" s="475"/>
      <c r="GUN48" s="475"/>
      <c r="GUO48" s="475"/>
      <c r="GUP48" s="475"/>
      <c r="GUQ48" s="475"/>
      <c r="GUR48" s="475"/>
      <c r="GUS48" s="475"/>
      <c r="GUT48" s="475"/>
      <c r="GUU48" s="475"/>
      <c r="GUV48" s="475"/>
      <c r="GUW48" s="475"/>
      <c r="GUX48" s="475"/>
      <c r="GUY48" s="475"/>
      <c r="GUZ48" s="475"/>
      <c r="GVA48" s="475"/>
      <c r="GVB48" s="475"/>
      <c r="GVC48" s="475"/>
      <c r="GVD48" s="475"/>
      <c r="GVE48" s="475"/>
      <c r="GVF48" s="475"/>
      <c r="GVG48" s="475"/>
      <c r="GVH48" s="475"/>
      <c r="GVI48" s="475"/>
      <c r="GVJ48" s="475"/>
      <c r="GVK48" s="475"/>
      <c r="GVL48" s="475"/>
      <c r="GVM48" s="475"/>
      <c r="GVN48" s="475"/>
      <c r="GVO48" s="475"/>
      <c r="GVP48" s="475"/>
      <c r="GVQ48" s="475"/>
      <c r="GVR48" s="475"/>
      <c r="GVS48" s="475"/>
      <c r="GVT48" s="475"/>
      <c r="GVU48" s="475"/>
      <c r="GVV48" s="475"/>
      <c r="GVW48" s="475"/>
      <c r="GVX48" s="475"/>
      <c r="GVY48" s="475"/>
      <c r="GVZ48" s="475"/>
      <c r="GWA48" s="475"/>
      <c r="GWB48" s="475"/>
      <c r="GWC48" s="475"/>
      <c r="GWD48" s="475"/>
      <c r="GWE48" s="475"/>
      <c r="GWF48" s="475"/>
      <c r="GWG48" s="475"/>
      <c r="GWH48" s="475"/>
      <c r="GWI48" s="475"/>
      <c r="GWJ48" s="475"/>
      <c r="GWK48" s="475"/>
      <c r="GWL48" s="475"/>
      <c r="GWM48" s="475"/>
      <c r="GWN48" s="475"/>
      <c r="GWO48" s="475"/>
      <c r="GWP48" s="475"/>
      <c r="GWQ48" s="475"/>
      <c r="GWR48" s="475"/>
      <c r="GWS48" s="475"/>
      <c r="GWT48" s="475"/>
      <c r="GWU48" s="475"/>
      <c r="GWV48" s="475"/>
      <c r="GWW48" s="475"/>
      <c r="GWX48" s="475"/>
      <c r="GWY48" s="475"/>
      <c r="GWZ48" s="475"/>
      <c r="GXA48" s="475"/>
      <c r="GXB48" s="475"/>
      <c r="GXC48" s="475"/>
      <c r="GXD48" s="475"/>
      <c r="GXE48" s="475"/>
      <c r="GXF48" s="475"/>
      <c r="GXG48" s="475"/>
      <c r="GXH48" s="475"/>
      <c r="GXI48" s="475"/>
      <c r="GXJ48" s="475"/>
      <c r="GXK48" s="475"/>
      <c r="GXL48" s="475"/>
      <c r="GXM48" s="475"/>
      <c r="GXN48" s="475"/>
      <c r="GXO48" s="475"/>
      <c r="GXP48" s="475"/>
      <c r="GXQ48" s="475"/>
      <c r="GXR48" s="475"/>
      <c r="GXS48" s="475"/>
      <c r="GXT48" s="475"/>
      <c r="GXU48" s="475"/>
      <c r="GXV48" s="475"/>
      <c r="GXW48" s="475"/>
      <c r="GXX48" s="475"/>
      <c r="GXY48" s="475"/>
      <c r="GXZ48" s="475"/>
      <c r="GYA48" s="475"/>
      <c r="GYB48" s="475"/>
      <c r="GYC48" s="475"/>
      <c r="GYD48" s="475"/>
      <c r="GYE48" s="475"/>
      <c r="GYF48" s="475"/>
      <c r="GYG48" s="475"/>
      <c r="GYH48" s="475"/>
      <c r="GYI48" s="475"/>
      <c r="GYJ48" s="475"/>
      <c r="GYK48" s="475"/>
      <c r="GYL48" s="475"/>
      <c r="GYM48" s="475"/>
      <c r="GYN48" s="475"/>
      <c r="GYO48" s="475"/>
      <c r="GYP48" s="475"/>
      <c r="GYQ48" s="475"/>
      <c r="GYR48" s="475"/>
      <c r="GYS48" s="475"/>
      <c r="GYT48" s="475"/>
      <c r="GYU48" s="475"/>
      <c r="GYV48" s="475"/>
      <c r="GYW48" s="475"/>
      <c r="GYX48" s="475"/>
      <c r="GYY48" s="475"/>
      <c r="GYZ48" s="475"/>
      <c r="GZA48" s="475"/>
      <c r="GZB48" s="475"/>
      <c r="GZC48" s="475"/>
      <c r="GZD48" s="475"/>
      <c r="GZE48" s="475"/>
      <c r="GZF48" s="475"/>
      <c r="GZG48" s="475"/>
      <c r="GZH48" s="475"/>
      <c r="GZI48" s="475"/>
      <c r="GZJ48" s="475"/>
      <c r="GZK48" s="475"/>
      <c r="GZL48" s="475"/>
      <c r="GZM48" s="475"/>
      <c r="GZN48" s="475"/>
      <c r="GZO48" s="475"/>
      <c r="GZP48" s="475"/>
      <c r="GZQ48" s="475"/>
      <c r="GZR48" s="475"/>
      <c r="GZS48" s="475"/>
      <c r="GZT48" s="475"/>
      <c r="GZU48" s="475"/>
      <c r="GZV48" s="475"/>
      <c r="GZW48" s="475"/>
      <c r="GZX48" s="475"/>
      <c r="GZY48" s="475"/>
      <c r="GZZ48" s="475"/>
      <c r="HAA48" s="475"/>
      <c r="HAB48" s="475"/>
      <c r="HAC48" s="475"/>
      <c r="HAD48" s="475"/>
      <c r="HAE48" s="475"/>
      <c r="HAF48" s="475"/>
      <c r="HAG48" s="475"/>
      <c r="HAH48" s="475"/>
      <c r="HAI48" s="475"/>
      <c r="HAJ48" s="475"/>
      <c r="HAK48" s="475"/>
      <c r="HAL48" s="475"/>
      <c r="HAM48" s="475"/>
      <c r="HAN48" s="475"/>
      <c r="HAO48" s="475"/>
      <c r="HAP48" s="475"/>
      <c r="HAQ48" s="475"/>
      <c r="HAR48" s="475"/>
      <c r="HAS48" s="475"/>
      <c r="HAT48" s="475"/>
      <c r="HAU48" s="475"/>
      <c r="HAV48" s="475"/>
      <c r="HAW48" s="475"/>
      <c r="HAX48" s="475"/>
      <c r="HAY48" s="475"/>
      <c r="HAZ48" s="475"/>
      <c r="HBA48" s="475"/>
      <c r="HBB48" s="475"/>
      <c r="HBC48" s="475"/>
      <c r="HBD48" s="475"/>
      <c r="HBE48" s="475"/>
      <c r="HBF48" s="475"/>
      <c r="HBG48" s="475"/>
      <c r="HBH48" s="475"/>
      <c r="HBI48" s="475"/>
      <c r="HBJ48" s="475"/>
      <c r="HBK48" s="475"/>
      <c r="HBL48" s="475"/>
      <c r="HBM48" s="475"/>
      <c r="HBN48" s="475"/>
      <c r="HBO48" s="475"/>
      <c r="HBP48" s="475"/>
      <c r="HBQ48" s="475"/>
      <c r="HBR48" s="475"/>
      <c r="HBS48" s="475"/>
      <c r="HBT48" s="475"/>
      <c r="HBU48" s="475"/>
      <c r="HBV48" s="475"/>
      <c r="HBW48" s="475"/>
      <c r="HBX48" s="475"/>
      <c r="HBY48" s="475"/>
      <c r="HBZ48" s="475"/>
      <c r="HCA48" s="475"/>
      <c r="HCB48" s="475"/>
      <c r="HCC48" s="475"/>
      <c r="HCD48" s="475"/>
      <c r="HCE48" s="475"/>
      <c r="HCF48" s="475"/>
      <c r="HCG48" s="475"/>
      <c r="HCH48" s="475"/>
      <c r="HCI48" s="475"/>
      <c r="HCJ48" s="475"/>
      <c r="HCK48" s="475"/>
      <c r="HCL48" s="475"/>
      <c r="HCM48" s="475"/>
      <c r="HCN48" s="475"/>
      <c r="HCO48" s="475"/>
      <c r="HCP48" s="475"/>
      <c r="HCQ48" s="475"/>
      <c r="HCR48" s="475"/>
      <c r="HCS48" s="475"/>
      <c r="HCT48" s="475"/>
      <c r="HCU48" s="475"/>
      <c r="HCV48" s="475"/>
      <c r="HCW48" s="475"/>
      <c r="HCX48" s="475"/>
      <c r="HCY48" s="475"/>
      <c r="HCZ48" s="475"/>
      <c r="HDA48" s="475"/>
      <c r="HDB48" s="475"/>
      <c r="HDC48" s="475"/>
      <c r="HDD48" s="475"/>
      <c r="HDE48" s="475"/>
      <c r="HDF48" s="475"/>
      <c r="HDG48" s="475"/>
      <c r="HDH48" s="475"/>
      <c r="HDI48" s="475"/>
      <c r="HDJ48" s="475"/>
      <c r="HDK48" s="475"/>
      <c r="HDL48" s="475"/>
      <c r="HDM48" s="475"/>
      <c r="HDN48" s="475"/>
      <c r="HDO48" s="475"/>
      <c r="HDP48" s="475"/>
      <c r="HDQ48" s="475"/>
      <c r="HDR48" s="475"/>
      <c r="HDS48" s="475"/>
      <c r="HDT48" s="475"/>
      <c r="HDU48" s="475"/>
      <c r="HDV48" s="475"/>
      <c r="HDW48" s="475"/>
      <c r="HDX48" s="475"/>
      <c r="HDY48" s="475"/>
      <c r="HDZ48" s="475"/>
      <c r="HEA48" s="475"/>
      <c r="HEB48" s="475"/>
      <c r="HEC48" s="475"/>
      <c r="HED48" s="475"/>
      <c r="HEE48" s="475"/>
      <c r="HEF48" s="475"/>
      <c r="HEG48" s="475"/>
      <c r="HEH48" s="475"/>
      <c r="HEI48" s="475"/>
      <c r="HEJ48" s="475"/>
      <c r="HEK48" s="475"/>
      <c r="HEL48" s="475"/>
      <c r="HEM48" s="475"/>
      <c r="HEN48" s="475"/>
      <c r="HEO48" s="475"/>
      <c r="HEP48" s="475"/>
      <c r="HEQ48" s="475"/>
      <c r="HER48" s="475"/>
      <c r="HES48" s="475"/>
      <c r="HET48" s="475"/>
      <c r="HEU48" s="475"/>
      <c r="HEV48" s="475"/>
      <c r="HEW48" s="475"/>
      <c r="HEX48" s="475"/>
      <c r="HEY48" s="475"/>
      <c r="HEZ48" s="475"/>
      <c r="HFA48" s="475"/>
      <c r="HFB48" s="475"/>
      <c r="HFC48" s="475"/>
      <c r="HFD48" s="475"/>
      <c r="HFE48" s="475"/>
      <c r="HFF48" s="475"/>
      <c r="HFG48" s="475"/>
      <c r="HFH48" s="475"/>
      <c r="HFI48" s="475"/>
      <c r="HFJ48" s="475"/>
      <c r="HFK48" s="475"/>
      <c r="HFL48" s="475"/>
      <c r="HFM48" s="475"/>
      <c r="HFN48" s="475"/>
      <c r="HFO48" s="475"/>
      <c r="HFP48" s="475"/>
      <c r="HFQ48" s="475"/>
      <c r="HFR48" s="475"/>
      <c r="HFS48" s="475"/>
      <c r="HFT48" s="475"/>
      <c r="HFU48" s="475"/>
      <c r="HFV48" s="475"/>
      <c r="HFW48" s="475"/>
      <c r="HFX48" s="475"/>
      <c r="HFY48" s="475"/>
      <c r="HFZ48" s="475"/>
      <c r="HGA48" s="475"/>
      <c r="HGB48" s="475"/>
      <c r="HGC48" s="475"/>
      <c r="HGD48" s="475"/>
      <c r="HGE48" s="475"/>
      <c r="HGF48" s="475"/>
      <c r="HGG48" s="475"/>
      <c r="HGH48" s="475"/>
      <c r="HGI48" s="475"/>
      <c r="HGJ48" s="475"/>
      <c r="HGK48" s="475"/>
      <c r="HGL48" s="475"/>
      <c r="HGM48" s="475"/>
      <c r="HGN48" s="475"/>
      <c r="HGO48" s="475"/>
      <c r="HGP48" s="475"/>
      <c r="HGQ48" s="475"/>
      <c r="HGR48" s="475"/>
      <c r="HGS48" s="475"/>
      <c r="HGT48" s="475"/>
      <c r="HGU48" s="475"/>
      <c r="HGV48" s="475"/>
      <c r="HGW48" s="475"/>
      <c r="HGX48" s="475"/>
      <c r="HGY48" s="475"/>
      <c r="HGZ48" s="475"/>
      <c r="HHA48" s="475"/>
      <c r="HHB48" s="475"/>
      <c r="HHC48" s="475"/>
      <c r="HHD48" s="475"/>
      <c r="HHE48" s="475"/>
      <c r="HHF48" s="475"/>
      <c r="HHG48" s="475"/>
      <c r="HHH48" s="475"/>
      <c r="HHI48" s="475"/>
      <c r="HHJ48" s="475"/>
      <c r="HHK48" s="475"/>
      <c r="HHL48" s="475"/>
      <c r="HHM48" s="475"/>
      <c r="HHN48" s="475"/>
      <c r="HHO48" s="475"/>
      <c r="HHP48" s="475"/>
      <c r="HHQ48" s="475"/>
      <c r="HHR48" s="475"/>
      <c r="HHS48" s="475"/>
      <c r="HHT48" s="475"/>
      <c r="HHU48" s="475"/>
      <c r="HHV48" s="475"/>
      <c r="HHW48" s="475"/>
      <c r="HHX48" s="475"/>
      <c r="HHY48" s="475"/>
      <c r="HHZ48" s="475"/>
      <c r="HIA48" s="475"/>
      <c r="HIB48" s="475"/>
      <c r="HIC48" s="475"/>
      <c r="HID48" s="475"/>
      <c r="HIE48" s="475"/>
      <c r="HIF48" s="475"/>
      <c r="HIG48" s="475"/>
      <c r="HIH48" s="475"/>
      <c r="HII48" s="475"/>
      <c r="HIJ48" s="475"/>
      <c r="HIK48" s="475"/>
      <c r="HIL48" s="475"/>
      <c r="HIM48" s="475"/>
      <c r="HIN48" s="475"/>
      <c r="HIO48" s="475"/>
      <c r="HIP48" s="475"/>
      <c r="HIQ48" s="475"/>
      <c r="HIR48" s="475"/>
      <c r="HIS48" s="475"/>
      <c r="HIT48" s="475"/>
      <c r="HIU48" s="475"/>
      <c r="HIV48" s="475"/>
      <c r="HIW48" s="475"/>
      <c r="HIX48" s="475"/>
      <c r="HIY48" s="475"/>
      <c r="HIZ48" s="475"/>
      <c r="HJA48" s="475"/>
      <c r="HJB48" s="475"/>
      <c r="HJC48" s="475"/>
      <c r="HJD48" s="475"/>
      <c r="HJE48" s="475"/>
      <c r="HJF48" s="475"/>
      <c r="HJG48" s="475"/>
      <c r="HJH48" s="475"/>
      <c r="HJI48" s="475"/>
      <c r="HJJ48" s="475"/>
      <c r="HJK48" s="475"/>
      <c r="HJL48" s="475"/>
      <c r="HJM48" s="475"/>
      <c r="HJN48" s="475"/>
      <c r="HJO48" s="475"/>
      <c r="HJP48" s="475"/>
      <c r="HJQ48" s="475"/>
      <c r="HJR48" s="475"/>
      <c r="HJS48" s="475"/>
      <c r="HJT48" s="475"/>
      <c r="HJU48" s="475"/>
      <c r="HJV48" s="475"/>
      <c r="HJW48" s="475"/>
      <c r="HJX48" s="475"/>
      <c r="HJY48" s="475"/>
      <c r="HJZ48" s="475"/>
      <c r="HKA48" s="475"/>
      <c r="HKB48" s="475"/>
      <c r="HKC48" s="475"/>
      <c r="HKD48" s="475"/>
      <c r="HKE48" s="475"/>
      <c r="HKF48" s="475"/>
      <c r="HKG48" s="475"/>
      <c r="HKH48" s="475"/>
      <c r="HKI48" s="475"/>
      <c r="HKJ48" s="475"/>
      <c r="HKK48" s="475"/>
      <c r="HKL48" s="475"/>
      <c r="HKM48" s="475"/>
      <c r="HKN48" s="475"/>
      <c r="HKO48" s="475"/>
      <c r="HKP48" s="475"/>
      <c r="HKQ48" s="475"/>
      <c r="HKR48" s="475"/>
      <c r="HKS48" s="475"/>
      <c r="HKT48" s="475"/>
      <c r="HKU48" s="475"/>
      <c r="HKV48" s="475"/>
      <c r="HKW48" s="475"/>
      <c r="HKX48" s="475"/>
      <c r="HKY48" s="475"/>
      <c r="HKZ48" s="475"/>
      <c r="HLA48" s="475"/>
      <c r="HLB48" s="475"/>
      <c r="HLC48" s="475"/>
      <c r="HLD48" s="475"/>
      <c r="HLE48" s="475"/>
      <c r="HLF48" s="475"/>
      <c r="HLG48" s="475"/>
      <c r="HLH48" s="475"/>
      <c r="HLI48" s="475"/>
      <c r="HLJ48" s="475"/>
      <c r="HLK48" s="475"/>
      <c r="HLL48" s="475"/>
      <c r="HLM48" s="475"/>
      <c r="HLN48" s="475"/>
      <c r="HLO48" s="475"/>
      <c r="HLP48" s="475"/>
      <c r="HLQ48" s="475"/>
      <c r="HLR48" s="475"/>
      <c r="HLS48" s="475"/>
      <c r="HLT48" s="475"/>
      <c r="HLU48" s="475"/>
      <c r="HLV48" s="475"/>
      <c r="HLW48" s="475"/>
      <c r="HLX48" s="475"/>
      <c r="HLY48" s="475"/>
      <c r="HLZ48" s="475"/>
      <c r="HMA48" s="475"/>
      <c r="HMB48" s="475"/>
      <c r="HMC48" s="475"/>
      <c r="HMD48" s="475"/>
      <c r="HME48" s="475"/>
      <c r="HMF48" s="475"/>
      <c r="HMG48" s="475"/>
      <c r="HMH48" s="475"/>
      <c r="HMI48" s="475"/>
      <c r="HMJ48" s="475"/>
      <c r="HMK48" s="475"/>
      <c r="HML48" s="475"/>
      <c r="HMM48" s="475"/>
      <c r="HMN48" s="475"/>
      <c r="HMO48" s="475"/>
      <c r="HMP48" s="475"/>
      <c r="HMQ48" s="475"/>
      <c r="HMR48" s="475"/>
      <c r="HMS48" s="475"/>
      <c r="HMT48" s="475"/>
      <c r="HMU48" s="475"/>
      <c r="HMV48" s="475"/>
      <c r="HMW48" s="475"/>
      <c r="HMX48" s="475"/>
      <c r="HMY48" s="475"/>
      <c r="HMZ48" s="475"/>
      <c r="HNA48" s="475"/>
      <c r="HNB48" s="475"/>
      <c r="HNC48" s="475"/>
      <c r="HND48" s="475"/>
      <c r="HNE48" s="475"/>
      <c r="HNF48" s="475"/>
      <c r="HNG48" s="475"/>
      <c r="HNH48" s="475"/>
      <c r="HNI48" s="475"/>
      <c r="HNJ48" s="475"/>
      <c r="HNK48" s="475"/>
      <c r="HNL48" s="475"/>
      <c r="HNM48" s="475"/>
      <c r="HNN48" s="475"/>
      <c r="HNO48" s="475"/>
      <c r="HNP48" s="475"/>
      <c r="HNQ48" s="475"/>
      <c r="HNR48" s="475"/>
      <c r="HNS48" s="475"/>
      <c r="HNT48" s="475"/>
      <c r="HNU48" s="475"/>
      <c r="HNV48" s="475"/>
      <c r="HNW48" s="475"/>
      <c r="HNX48" s="475"/>
      <c r="HNY48" s="475"/>
      <c r="HNZ48" s="475"/>
      <c r="HOA48" s="475"/>
      <c r="HOB48" s="475"/>
      <c r="HOC48" s="475"/>
      <c r="HOD48" s="475"/>
      <c r="HOE48" s="475"/>
      <c r="HOF48" s="475"/>
      <c r="HOG48" s="475"/>
      <c r="HOH48" s="475"/>
      <c r="HOI48" s="475"/>
      <c r="HOJ48" s="475"/>
      <c r="HOK48" s="475"/>
      <c r="HOL48" s="475"/>
      <c r="HOM48" s="475"/>
      <c r="HON48" s="475"/>
      <c r="HOO48" s="475"/>
      <c r="HOP48" s="475"/>
      <c r="HOQ48" s="475"/>
      <c r="HOR48" s="475"/>
      <c r="HOS48" s="475"/>
      <c r="HOT48" s="475"/>
      <c r="HOU48" s="475"/>
      <c r="HOV48" s="475"/>
      <c r="HOW48" s="475"/>
      <c r="HOX48" s="475"/>
      <c r="HOY48" s="475"/>
      <c r="HOZ48" s="475"/>
      <c r="HPA48" s="475"/>
      <c r="HPB48" s="475"/>
      <c r="HPC48" s="475"/>
      <c r="HPD48" s="475"/>
      <c r="HPE48" s="475"/>
      <c r="HPF48" s="475"/>
      <c r="HPG48" s="475"/>
      <c r="HPH48" s="475"/>
      <c r="HPI48" s="475"/>
      <c r="HPJ48" s="475"/>
      <c r="HPK48" s="475"/>
      <c r="HPL48" s="475"/>
      <c r="HPM48" s="475"/>
      <c r="HPN48" s="475"/>
      <c r="HPO48" s="475"/>
      <c r="HPP48" s="475"/>
      <c r="HPQ48" s="475"/>
      <c r="HPR48" s="475"/>
      <c r="HPS48" s="475"/>
      <c r="HPT48" s="475"/>
      <c r="HPU48" s="475"/>
      <c r="HPV48" s="475"/>
      <c r="HPW48" s="475"/>
      <c r="HPX48" s="475"/>
      <c r="HPY48" s="475"/>
      <c r="HPZ48" s="475"/>
      <c r="HQA48" s="475"/>
      <c r="HQB48" s="475"/>
      <c r="HQC48" s="475"/>
      <c r="HQD48" s="475"/>
      <c r="HQE48" s="475"/>
      <c r="HQF48" s="475"/>
      <c r="HQG48" s="475"/>
      <c r="HQH48" s="475"/>
      <c r="HQI48" s="475"/>
      <c r="HQJ48" s="475"/>
      <c r="HQK48" s="475"/>
      <c r="HQL48" s="475"/>
      <c r="HQM48" s="475"/>
      <c r="HQN48" s="475"/>
      <c r="HQO48" s="475"/>
      <c r="HQP48" s="475"/>
      <c r="HQQ48" s="475"/>
      <c r="HQR48" s="475"/>
      <c r="HQS48" s="475"/>
      <c r="HQT48" s="475"/>
      <c r="HQU48" s="475"/>
      <c r="HQV48" s="475"/>
      <c r="HQW48" s="475"/>
      <c r="HQX48" s="475"/>
      <c r="HQY48" s="475"/>
      <c r="HQZ48" s="475"/>
      <c r="HRA48" s="475"/>
      <c r="HRB48" s="475"/>
      <c r="HRC48" s="475"/>
      <c r="HRD48" s="475"/>
      <c r="HRE48" s="475"/>
      <c r="HRF48" s="475"/>
      <c r="HRG48" s="475"/>
      <c r="HRH48" s="475"/>
      <c r="HRI48" s="475"/>
      <c r="HRJ48" s="475"/>
      <c r="HRK48" s="475"/>
      <c r="HRL48" s="475"/>
      <c r="HRM48" s="475"/>
      <c r="HRN48" s="475"/>
      <c r="HRO48" s="475"/>
      <c r="HRP48" s="475"/>
      <c r="HRQ48" s="475"/>
      <c r="HRR48" s="475"/>
      <c r="HRS48" s="475"/>
      <c r="HRT48" s="475"/>
      <c r="HRU48" s="475"/>
      <c r="HRV48" s="475"/>
      <c r="HRW48" s="475"/>
      <c r="HRX48" s="475"/>
      <c r="HRY48" s="475"/>
      <c r="HRZ48" s="475"/>
      <c r="HSA48" s="475"/>
      <c r="HSB48" s="475"/>
      <c r="HSC48" s="475"/>
      <c r="HSD48" s="475"/>
      <c r="HSE48" s="475"/>
      <c r="HSF48" s="475"/>
      <c r="HSG48" s="475"/>
      <c r="HSH48" s="475"/>
      <c r="HSI48" s="475"/>
      <c r="HSJ48" s="475"/>
      <c r="HSK48" s="475"/>
      <c r="HSL48" s="475"/>
      <c r="HSM48" s="475"/>
      <c r="HSN48" s="475"/>
      <c r="HSO48" s="475"/>
      <c r="HSP48" s="475"/>
      <c r="HSQ48" s="475"/>
      <c r="HSR48" s="475"/>
      <c r="HSS48" s="475"/>
      <c r="HST48" s="475"/>
      <c r="HSU48" s="475"/>
      <c r="HSV48" s="475"/>
      <c r="HSW48" s="475"/>
      <c r="HSX48" s="475"/>
      <c r="HSY48" s="475"/>
      <c r="HSZ48" s="475"/>
      <c r="HTA48" s="475"/>
      <c r="HTB48" s="475"/>
      <c r="HTC48" s="475"/>
      <c r="HTD48" s="475"/>
      <c r="HTE48" s="475"/>
      <c r="HTF48" s="475"/>
      <c r="HTG48" s="475"/>
      <c r="HTH48" s="475"/>
      <c r="HTI48" s="475"/>
      <c r="HTJ48" s="475"/>
      <c r="HTK48" s="475"/>
      <c r="HTL48" s="475"/>
      <c r="HTM48" s="475"/>
      <c r="HTN48" s="475"/>
      <c r="HTO48" s="475"/>
      <c r="HTP48" s="475"/>
      <c r="HTQ48" s="475"/>
      <c r="HTR48" s="475"/>
      <c r="HTS48" s="475"/>
      <c r="HTT48" s="475"/>
      <c r="HTU48" s="475"/>
      <c r="HTV48" s="475"/>
      <c r="HTW48" s="475"/>
      <c r="HTX48" s="475"/>
      <c r="HTY48" s="475"/>
      <c r="HTZ48" s="475"/>
      <c r="HUA48" s="475"/>
      <c r="HUB48" s="475"/>
      <c r="HUC48" s="475"/>
      <c r="HUD48" s="475"/>
      <c r="HUE48" s="475"/>
      <c r="HUF48" s="475"/>
      <c r="HUG48" s="475"/>
      <c r="HUH48" s="475"/>
      <c r="HUI48" s="475"/>
      <c r="HUJ48" s="475"/>
      <c r="HUK48" s="475"/>
      <c r="HUL48" s="475"/>
      <c r="HUM48" s="475"/>
      <c r="HUN48" s="475"/>
      <c r="HUO48" s="475"/>
      <c r="HUP48" s="475"/>
      <c r="HUQ48" s="475"/>
      <c r="HUR48" s="475"/>
      <c r="HUS48" s="475"/>
      <c r="HUT48" s="475"/>
      <c r="HUU48" s="475"/>
      <c r="HUV48" s="475"/>
      <c r="HUW48" s="475"/>
      <c r="HUX48" s="475"/>
      <c r="HUY48" s="475"/>
      <c r="HUZ48" s="475"/>
      <c r="HVA48" s="475"/>
      <c r="HVB48" s="475"/>
      <c r="HVC48" s="475"/>
      <c r="HVD48" s="475"/>
      <c r="HVE48" s="475"/>
      <c r="HVF48" s="475"/>
      <c r="HVG48" s="475"/>
      <c r="HVH48" s="475"/>
      <c r="HVI48" s="475"/>
      <c r="HVJ48" s="475"/>
      <c r="HVK48" s="475"/>
      <c r="HVL48" s="475"/>
      <c r="HVM48" s="475"/>
      <c r="HVN48" s="475"/>
      <c r="HVO48" s="475"/>
      <c r="HVP48" s="475"/>
      <c r="HVQ48" s="475"/>
      <c r="HVR48" s="475"/>
      <c r="HVS48" s="475"/>
      <c r="HVT48" s="475"/>
      <c r="HVU48" s="475"/>
      <c r="HVV48" s="475"/>
      <c r="HVW48" s="475"/>
      <c r="HVX48" s="475"/>
      <c r="HVY48" s="475"/>
      <c r="HVZ48" s="475"/>
      <c r="HWA48" s="475"/>
      <c r="HWB48" s="475"/>
      <c r="HWC48" s="475"/>
      <c r="HWD48" s="475"/>
      <c r="HWE48" s="475"/>
      <c r="HWF48" s="475"/>
      <c r="HWG48" s="475"/>
      <c r="HWH48" s="475"/>
      <c r="HWI48" s="475"/>
      <c r="HWJ48" s="475"/>
      <c r="HWK48" s="475"/>
      <c r="HWL48" s="475"/>
      <c r="HWM48" s="475"/>
      <c r="HWN48" s="475"/>
      <c r="HWO48" s="475"/>
      <c r="HWP48" s="475"/>
      <c r="HWQ48" s="475"/>
      <c r="HWR48" s="475"/>
      <c r="HWS48" s="475"/>
      <c r="HWT48" s="475"/>
      <c r="HWU48" s="475"/>
      <c r="HWV48" s="475"/>
      <c r="HWW48" s="475"/>
      <c r="HWX48" s="475"/>
      <c r="HWY48" s="475"/>
      <c r="HWZ48" s="475"/>
      <c r="HXA48" s="475"/>
      <c r="HXB48" s="475"/>
      <c r="HXC48" s="475"/>
      <c r="HXD48" s="475"/>
      <c r="HXE48" s="475"/>
      <c r="HXF48" s="475"/>
      <c r="HXG48" s="475"/>
      <c r="HXH48" s="475"/>
      <c r="HXI48" s="475"/>
      <c r="HXJ48" s="475"/>
      <c r="HXK48" s="475"/>
      <c r="HXL48" s="475"/>
      <c r="HXM48" s="475"/>
      <c r="HXN48" s="475"/>
      <c r="HXO48" s="475"/>
      <c r="HXP48" s="475"/>
      <c r="HXQ48" s="475"/>
      <c r="HXR48" s="475"/>
      <c r="HXS48" s="475"/>
      <c r="HXT48" s="475"/>
      <c r="HXU48" s="475"/>
      <c r="HXV48" s="475"/>
      <c r="HXW48" s="475"/>
      <c r="HXX48" s="475"/>
      <c r="HXY48" s="475"/>
      <c r="HXZ48" s="475"/>
      <c r="HYA48" s="475"/>
      <c r="HYB48" s="475"/>
      <c r="HYC48" s="475"/>
      <c r="HYD48" s="475"/>
      <c r="HYE48" s="475"/>
      <c r="HYF48" s="475"/>
      <c r="HYG48" s="475"/>
      <c r="HYH48" s="475"/>
      <c r="HYI48" s="475"/>
      <c r="HYJ48" s="475"/>
      <c r="HYK48" s="475"/>
      <c r="HYL48" s="475"/>
      <c r="HYM48" s="475"/>
      <c r="HYN48" s="475"/>
      <c r="HYO48" s="475"/>
      <c r="HYP48" s="475"/>
      <c r="HYQ48" s="475"/>
      <c r="HYR48" s="475"/>
      <c r="HYS48" s="475"/>
      <c r="HYT48" s="475"/>
      <c r="HYU48" s="475"/>
      <c r="HYV48" s="475"/>
      <c r="HYW48" s="475"/>
      <c r="HYX48" s="475"/>
      <c r="HYY48" s="475"/>
      <c r="HYZ48" s="475"/>
      <c r="HZA48" s="475"/>
      <c r="HZB48" s="475"/>
      <c r="HZC48" s="475"/>
      <c r="HZD48" s="475"/>
      <c r="HZE48" s="475"/>
      <c r="HZF48" s="475"/>
      <c r="HZG48" s="475"/>
      <c r="HZH48" s="475"/>
      <c r="HZI48" s="475"/>
      <c r="HZJ48" s="475"/>
      <c r="HZK48" s="475"/>
      <c r="HZL48" s="475"/>
      <c r="HZM48" s="475"/>
      <c r="HZN48" s="475"/>
      <c r="HZO48" s="475"/>
      <c r="HZP48" s="475"/>
      <c r="HZQ48" s="475"/>
      <c r="HZR48" s="475"/>
      <c r="HZS48" s="475"/>
      <c r="HZT48" s="475"/>
      <c r="HZU48" s="475"/>
      <c r="HZV48" s="475"/>
      <c r="HZW48" s="475"/>
      <c r="HZX48" s="475"/>
      <c r="HZY48" s="475"/>
      <c r="HZZ48" s="475"/>
      <c r="IAA48" s="475"/>
      <c r="IAB48" s="475"/>
      <c r="IAC48" s="475"/>
      <c r="IAD48" s="475"/>
      <c r="IAE48" s="475"/>
      <c r="IAF48" s="475"/>
      <c r="IAG48" s="475"/>
      <c r="IAH48" s="475"/>
      <c r="IAI48" s="475"/>
      <c r="IAJ48" s="475"/>
      <c r="IAK48" s="475"/>
      <c r="IAL48" s="475"/>
      <c r="IAM48" s="475"/>
      <c r="IAN48" s="475"/>
      <c r="IAO48" s="475"/>
      <c r="IAP48" s="475"/>
      <c r="IAQ48" s="475"/>
      <c r="IAR48" s="475"/>
      <c r="IAS48" s="475"/>
      <c r="IAT48" s="475"/>
      <c r="IAU48" s="475"/>
      <c r="IAV48" s="475"/>
      <c r="IAW48" s="475"/>
      <c r="IAX48" s="475"/>
      <c r="IAY48" s="475"/>
      <c r="IAZ48" s="475"/>
      <c r="IBA48" s="475"/>
      <c r="IBB48" s="475"/>
      <c r="IBC48" s="475"/>
      <c r="IBD48" s="475"/>
      <c r="IBE48" s="475"/>
      <c r="IBF48" s="475"/>
      <c r="IBG48" s="475"/>
      <c r="IBH48" s="475"/>
      <c r="IBI48" s="475"/>
      <c r="IBJ48" s="475"/>
      <c r="IBK48" s="475"/>
      <c r="IBL48" s="475"/>
      <c r="IBM48" s="475"/>
      <c r="IBN48" s="475"/>
      <c r="IBO48" s="475"/>
      <c r="IBP48" s="475"/>
      <c r="IBQ48" s="475"/>
      <c r="IBR48" s="475"/>
      <c r="IBS48" s="475"/>
      <c r="IBT48" s="475"/>
      <c r="IBU48" s="475"/>
      <c r="IBV48" s="475"/>
      <c r="IBW48" s="475"/>
      <c r="IBX48" s="475"/>
      <c r="IBY48" s="475"/>
      <c r="IBZ48" s="475"/>
      <c r="ICA48" s="475"/>
      <c r="ICB48" s="475"/>
      <c r="ICC48" s="475"/>
      <c r="ICD48" s="475"/>
      <c r="ICE48" s="475"/>
      <c r="ICF48" s="475"/>
      <c r="ICG48" s="475"/>
      <c r="ICH48" s="475"/>
      <c r="ICI48" s="475"/>
      <c r="ICJ48" s="475"/>
      <c r="ICK48" s="475"/>
      <c r="ICL48" s="475"/>
      <c r="ICM48" s="475"/>
      <c r="ICN48" s="475"/>
      <c r="ICO48" s="475"/>
      <c r="ICP48" s="475"/>
      <c r="ICQ48" s="475"/>
      <c r="ICR48" s="475"/>
      <c r="ICS48" s="475"/>
      <c r="ICT48" s="475"/>
      <c r="ICU48" s="475"/>
      <c r="ICV48" s="475"/>
      <c r="ICW48" s="475"/>
      <c r="ICX48" s="475"/>
      <c r="ICY48" s="475"/>
      <c r="ICZ48" s="475"/>
      <c r="IDA48" s="475"/>
      <c r="IDB48" s="475"/>
      <c r="IDC48" s="475"/>
      <c r="IDD48" s="475"/>
      <c r="IDE48" s="475"/>
      <c r="IDF48" s="475"/>
      <c r="IDG48" s="475"/>
      <c r="IDH48" s="475"/>
      <c r="IDI48" s="475"/>
      <c r="IDJ48" s="475"/>
      <c r="IDK48" s="475"/>
      <c r="IDL48" s="475"/>
      <c r="IDM48" s="475"/>
      <c r="IDN48" s="475"/>
      <c r="IDO48" s="475"/>
      <c r="IDP48" s="475"/>
      <c r="IDQ48" s="475"/>
      <c r="IDR48" s="475"/>
      <c r="IDS48" s="475"/>
      <c r="IDT48" s="475"/>
      <c r="IDU48" s="475"/>
      <c r="IDV48" s="475"/>
      <c r="IDW48" s="475"/>
      <c r="IDX48" s="475"/>
      <c r="IDY48" s="475"/>
      <c r="IDZ48" s="475"/>
      <c r="IEA48" s="475"/>
      <c r="IEB48" s="475"/>
      <c r="IEC48" s="475"/>
      <c r="IED48" s="475"/>
      <c r="IEE48" s="475"/>
      <c r="IEF48" s="475"/>
      <c r="IEG48" s="475"/>
      <c r="IEH48" s="475"/>
      <c r="IEI48" s="475"/>
      <c r="IEJ48" s="475"/>
      <c r="IEK48" s="475"/>
      <c r="IEL48" s="475"/>
      <c r="IEM48" s="475"/>
      <c r="IEN48" s="475"/>
      <c r="IEO48" s="475"/>
      <c r="IEP48" s="475"/>
      <c r="IEQ48" s="475"/>
      <c r="IER48" s="475"/>
      <c r="IES48" s="475"/>
      <c r="IET48" s="475"/>
      <c r="IEU48" s="475"/>
      <c r="IEV48" s="475"/>
      <c r="IEW48" s="475"/>
      <c r="IEX48" s="475"/>
      <c r="IEY48" s="475"/>
      <c r="IEZ48" s="475"/>
      <c r="IFA48" s="475"/>
      <c r="IFB48" s="475"/>
      <c r="IFC48" s="475"/>
      <c r="IFD48" s="475"/>
      <c r="IFE48" s="475"/>
      <c r="IFF48" s="475"/>
      <c r="IFG48" s="475"/>
      <c r="IFH48" s="475"/>
      <c r="IFI48" s="475"/>
      <c r="IFJ48" s="475"/>
      <c r="IFK48" s="475"/>
      <c r="IFL48" s="475"/>
      <c r="IFM48" s="475"/>
      <c r="IFN48" s="475"/>
      <c r="IFO48" s="475"/>
      <c r="IFP48" s="475"/>
      <c r="IFQ48" s="475"/>
      <c r="IFR48" s="475"/>
      <c r="IFS48" s="475"/>
      <c r="IFT48" s="475"/>
      <c r="IFU48" s="475"/>
      <c r="IFV48" s="475"/>
      <c r="IFW48" s="475"/>
      <c r="IFX48" s="475"/>
      <c r="IFY48" s="475"/>
      <c r="IFZ48" s="475"/>
      <c r="IGA48" s="475"/>
      <c r="IGB48" s="475"/>
      <c r="IGC48" s="475"/>
      <c r="IGD48" s="475"/>
      <c r="IGE48" s="475"/>
      <c r="IGF48" s="475"/>
      <c r="IGG48" s="475"/>
      <c r="IGH48" s="475"/>
      <c r="IGI48" s="475"/>
      <c r="IGJ48" s="475"/>
      <c r="IGK48" s="475"/>
      <c r="IGL48" s="475"/>
      <c r="IGM48" s="475"/>
      <c r="IGN48" s="475"/>
      <c r="IGO48" s="475"/>
      <c r="IGP48" s="475"/>
      <c r="IGQ48" s="475"/>
      <c r="IGR48" s="475"/>
      <c r="IGS48" s="475"/>
      <c r="IGT48" s="475"/>
      <c r="IGU48" s="475"/>
      <c r="IGV48" s="475"/>
      <c r="IGW48" s="475"/>
      <c r="IGX48" s="475"/>
      <c r="IGY48" s="475"/>
      <c r="IGZ48" s="475"/>
      <c r="IHA48" s="475"/>
      <c r="IHB48" s="475"/>
      <c r="IHC48" s="475"/>
      <c r="IHD48" s="475"/>
      <c r="IHE48" s="475"/>
      <c r="IHF48" s="475"/>
      <c r="IHG48" s="475"/>
      <c r="IHH48" s="475"/>
      <c r="IHI48" s="475"/>
      <c r="IHJ48" s="475"/>
      <c r="IHK48" s="475"/>
      <c r="IHL48" s="475"/>
      <c r="IHM48" s="475"/>
      <c r="IHN48" s="475"/>
      <c r="IHO48" s="475"/>
      <c r="IHP48" s="475"/>
      <c r="IHQ48" s="475"/>
      <c r="IHR48" s="475"/>
      <c r="IHS48" s="475"/>
      <c r="IHT48" s="475"/>
      <c r="IHU48" s="475"/>
      <c r="IHV48" s="475"/>
      <c r="IHW48" s="475"/>
      <c r="IHX48" s="475"/>
      <c r="IHY48" s="475"/>
      <c r="IHZ48" s="475"/>
      <c r="IIA48" s="475"/>
      <c r="IIB48" s="475"/>
      <c r="IIC48" s="475"/>
      <c r="IID48" s="475"/>
      <c r="IIE48" s="475"/>
      <c r="IIF48" s="475"/>
      <c r="IIG48" s="475"/>
      <c r="IIH48" s="475"/>
      <c r="III48" s="475"/>
      <c r="IIJ48" s="475"/>
      <c r="IIK48" s="475"/>
      <c r="IIL48" s="475"/>
      <c r="IIM48" s="475"/>
      <c r="IIN48" s="475"/>
      <c r="IIO48" s="475"/>
      <c r="IIP48" s="475"/>
      <c r="IIQ48" s="475"/>
      <c r="IIR48" s="475"/>
      <c r="IIS48" s="475"/>
      <c r="IIT48" s="475"/>
      <c r="IIU48" s="475"/>
      <c r="IIV48" s="475"/>
      <c r="IIW48" s="475"/>
      <c r="IIX48" s="475"/>
      <c r="IIY48" s="475"/>
      <c r="IIZ48" s="475"/>
      <c r="IJA48" s="475"/>
      <c r="IJB48" s="475"/>
      <c r="IJC48" s="475"/>
      <c r="IJD48" s="475"/>
      <c r="IJE48" s="475"/>
      <c r="IJF48" s="475"/>
      <c r="IJG48" s="475"/>
      <c r="IJH48" s="475"/>
      <c r="IJI48" s="475"/>
      <c r="IJJ48" s="475"/>
      <c r="IJK48" s="475"/>
      <c r="IJL48" s="475"/>
      <c r="IJM48" s="475"/>
      <c r="IJN48" s="475"/>
      <c r="IJO48" s="475"/>
      <c r="IJP48" s="475"/>
      <c r="IJQ48" s="475"/>
      <c r="IJR48" s="475"/>
      <c r="IJS48" s="475"/>
      <c r="IJT48" s="475"/>
      <c r="IJU48" s="475"/>
      <c r="IJV48" s="475"/>
      <c r="IJW48" s="475"/>
      <c r="IJX48" s="475"/>
      <c r="IJY48" s="475"/>
      <c r="IJZ48" s="475"/>
      <c r="IKA48" s="475"/>
      <c r="IKB48" s="475"/>
      <c r="IKC48" s="475"/>
      <c r="IKD48" s="475"/>
      <c r="IKE48" s="475"/>
      <c r="IKF48" s="475"/>
      <c r="IKG48" s="475"/>
      <c r="IKH48" s="475"/>
      <c r="IKI48" s="475"/>
      <c r="IKJ48" s="475"/>
      <c r="IKK48" s="475"/>
      <c r="IKL48" s="475"/>
      <c r="IKM48" s="475"/>
      <c r="IKN48" s="475"/>
      <c r="IKO48" s="475"/>
      <c r="IKP48" s="475"/>
      <c r="IKQ48" s="475"/>
      <c r="IKR48" s="475"/>
      <c r="IKS48" s="475"/>
      <c r="IKT48" s="475"/>
      <c r="IKU48" s="475"/>
      <c r="IKV48" s="475"/>
      <c r="IKW48" s="475"/>
      <c r="IKX48" s="475"/>
      <c r="IKY48" s="475"/>
      <c r="IKZ48" s="475"/>
      <c r="ILA48" s="475"/>
      <c r="ILB48" s="475"/>
      <c r="ILC48" s="475"/>
      <c r="ILD48" s="475"/>
      <c r="ILE48" s="475"/>
      <c r="ILF48" s="475"/>
      <c r="ILG48" s="475"/>
      <c r="ILH48" s="475"/>
      <c r="ILI48" s="475"/>
      <c r="ILJ48" s="475"/>
      <c r="ILK48" s="475"/>
      <c r="ILL48" s="475"/>
      <c r="ILM48" s="475"/>
      <c r="ILN48" s="475"/>
      <c r="ILO48" s="475"/>
      <c r="ILP48" s="475"/>
      <c r="ILQ48" s="475"/>
      <c r="ILR48" s="475"/>
      <c r="ILS48" s="475"/>
      <c r="ILT48" s="475"/>
      <c r="ILU48" s="475"/>
      <c r="ILV48" s="475"/>
      <c r="ILW48" s="475"/>
      <c r="ILX48" s="475"/>
      <c r="ILY48" s="475"/>
      <c r="ILZ48" s="475"/>
      <c r="IMA48" s="475"/>
      <c r="IMB48" s="475"/>
      <c r="IMC48" s="475"/>
      <c r="IMD48" s="475"/>
      <c r="IME48" s="475"/>
      <c r="IMF48" s="475"/>
      <c r="IMG48" s="475"/>
      <c r="IMH48" s="475"/>
      <c r="IMI48" s="475"/>
      <c r="IMJ48" s="475"/>
      <c r="IMK48" s="475"/>
      <c r="IML48" s="475"/>
      <c r="IMM48" s="475"/>
      <c r="IMN48" s="475"/>
      <c r="IMO48" s="475"/>
      <c r="IMP48" s="475"/>
      <c r="IMQ48" s="475"/>
      <c r="IMR48" s="475"/>
      <c r="IMS48" s="475"/>
      <c r="IMT48" s="475"/>
      <c r="IMU48" s="475"/>
      <c r="IMV48" s="475"/>
      <c r="IMW48" s="475"/>
      <c r="IMX48" s="475"/>
      <c r="IMY48" s="475"/>
      <c r="IMZ48" s="475"/>
      <c r="INA48" s="475"/>
      <c r="INB48" s="475"/>
      <c r="INC48" s="475"/>
      <c r="IND48" s="475"/>
      <c r="INE48" s="475"/>
      <c r="INF48" s="475"/>
      <c r="ING48" s="475"/>
      <c r="INH48" s="475"/>
      <c r="INI48" s="475"/>
      <c r="INJ48" s="475"/>
      <c r="INK48" s="475"/>
      <c r="INL48" s="475"/>
      <c r="INM48" s="475"/>
      <c r="INN48" s="475"/>
      <c r="INO48" s="475"/>
      <c r="INP48" s="475"/>
      <c r="INQ48" s="475"/>
      <c r="INR48" s="475"/>
      <c r="INS48" s="475"/>
      <c r="INT48" s="475"/>
      <c r="INU48" s="475"/>
      <c r="INV48" s="475"/>
      <c r="INW48" s="475"/>
      <c r="INX48" s="475"/>
      <c r="INY48" s="475"/>
      <c r="INZ48" s="475"/>
      <c r="IOA48" s="475"/>
      <c r="IOB48" s="475"/>
      <c r="IOC48" s="475"/>
      <c r="IOD48" s="475"/>
      <c r="IOE48" s="475"/>
      <c r="IOF48" s="475"/>
      <c r="IOG48" s="475"/>
      <c r="IOH48" s="475"/>
      <c r="IOI48" s="475"/>
      <c r="IOJ48" s="475"/>
      <c r="IOK48" s="475"/>
      <c r="IOL48" s="475"/>
      <c r="IOM48" s="475"/>
      <c r="ION48" s="475"/>
      <c r="IOO48" s="475"/>
      <c r="IOP48" s="475"/>
      <c r="IOQ48" s="475"/>
      <c r="IOR48" s="475"/>
      <c r="IOS48" s="475"/>
      <c r="IOT48" s="475"/>
      <c r="IOU48" s="475"/>
      <c r="IOV48" s="475"/>
      <c r="IOW48" s="475"/>
      <c r="IOX48" s="475"/>
      <c r="IOY48" s="475"/>
      <c r="IOZ48" s="475"/>
      <c r="IPA48" s="475"/>
      <c r="IPB48" s="475"/>
      <c r="IPC48" s="475"/>
      <c r="IPD48" s="475"/>
      <c r="IPE48" s="475"/>
      <c r="IPF48" s="475"/>
      <c r="IPG48" s="475"/>
      <c r="IPH48" s="475"/>
      <c r="IPI48" s="475"/>
      <c r="IPJ48" s="475"/>
      <c r="IPK48" s="475"/>
      <c r="IPL48" s="475"/>
      <c r="IPM48" s="475"/>
      <c r="IPN48" s="475"/>
      <c r="IPO48" s="475"/>
      <c r="IPP48" s="475"/>
      <c r="IPQ48" s="475"/>
      <c r="IPR48" s="475"/>
      <c r="IPS48" s="475"/>
      <c r="IPT48" s="475"/>
      <c r="IPU48" s="475"/>
      <c r="IPV48" s="475"/>
      <c r="IPW48" s="475"/>
      <c r="IPX48" s="475"/>
      <c r="IPY48" s="475"/>
      <c r="IPZ48" s="475"/>
      <c r="IQA48" s="475"/>
      <c r="IQB48" s="475"/>
      <c r="IQC48" s="475"/>
      <c r="IQD48" s="475"/>
      <c r="IQE48" s="475"/>
      <c r="IQF48" s="475"/>
      <c r="IQG48" s="475"/>
      <c r="IQH48" s="475"/>
      <c r="IQI48" s="475"/>
      <c r="IQJ48" s="475"/>
      <c r="IQK48" s="475"/>
      <c r="IQL48" s="475"/>
      <c r="IQM48" s="475"/>
      <c r="IQN48" s="475"/>
      <c r="IQO48" s="475"/>
      <c r="IQP48" s="475"/>
      <c r="IQQ48" s="475"/>
      <c r="IQR48" s="475"/>
      <c r="IQS48" s="475"/>
      <c r="IQT48" s="475"/>
      <c r="IQU48" s="475"/>
      <c r="IQV48" s="475"/>
      <c r="IQW48" s="475"/>
      <c r="IQX48" s="475"/>
      <c r="IQY48" s="475"/>
      <c r="IQZ48" s="475"/>
      <c r="IRA48" s="475"/>
      <c r="IRB48" s="475"/>
      <c r="IRC48" s="475"/>
      <c r="IRD48" s="475"/>
      <c r="IRE48" s="475"/>
      <c r="IRF48" s="475"/>
      <c r="IRG48" s="475"/>
      <c r="IRH48" s="475"/>
      <c r="IRI48" s="475"/>
      <c r="IRJ48" s="475"/>
      <c r="IRK48" s="475"/>
      <c r="IRL48" s="475"/>
      <c r="IRM48" s="475"/>
      <c r="IRN48" s="475"/>
      <c r="IRO48" s="475"/>
      <c r="IRP48" s="475"/>
      <c r="IRQ48" s="475"/>
      <c r="IRR48" s="475"/>
      <c r="IRS48" s="475"/>
      <c r="IRT48" s="475"/>
      <c r="IRU48" s="475"/>
      <c r="IRV48" s="475"/>
      <c r="IRW48" s="475"/>
      <c r="IRX48" s="475"/>
      <c r="IRY48" s="475"/>
      <c r="IRZ48" s="475"/>
      <c r="ISA48" s="475"/>
      <c r="ISB48" s="475"/>
      <c r="ISC48" s="475"/>
      <c r="ISD48" s="475"/>
      <c r="ISE48" s="475"/>
      <c r="ISF48" s="475"/>
      <c r="ISG48" s="475"/>
      <c r="ISH48" s="475"/>
      <c r="ISI48" s="475"/>
      <c r="ISJ48" s="475"/>
      <c r="ISK48" s="475"/>
      <c r="ISL48" s="475"/>
      <c r="ISM48" s="475"/>
      <c r="ISN48" s="475"/>
      <c r="ISO48" s="475"/>
      <c r="ISP48" s="475"/>
      <c r="ISQ48" s="475"/>
      <c r="ISR48" s="475"/>
      <c r="ISS48" s="475"/>
      <c r="IST48" s="475"/>
      <c r="ISU48" s="475"/>
      <c r="ISV48" s="475"/>
      <c r="ISW48" s="475"/>
      <c r="ISX48" s="475"/>
      <c r="ISY48" s="475"/>
      <c r="ISZ48" s="475"/>
      <c r="ITA48" s="475"/>
      <c r="ITB48" s="475"/>
      <c r="ITC48" s="475"/>
      <c r="ITD48" s="475"/>
      <c r="ITE48" s="475"/>
      <c r="ITF48" s="475"/>
      <c r="ITG48" s="475"/>
      <c r="ITH48" s="475"/>
      <c r="ITI48" s="475"/>
      <c r="ITJ48" s="475"/>
      <c r="ITK48" s="475"/>
      <c r="ITL48" s="475"/>
      <c r="ITM48" s="475"/>
      <c r="ITN48" s="475"/>
      <c r="ITO48" s="475"/>
      <c r="ITP48" s="475"/>
      <c r="ITQ48" s="475"/>
      <c r="ITR48" s="475"/>
      <c r="ITS48" s="475"/>
      <c r="ITT48" s="475"/>
      <c r="ITU48" s="475"/>
      <c r="ITV48" s="475"/>
      <c r="ITW48" s="475"/>
      <c r="ITX48" s="475"/>
      <c r="ITY48" s="475"/>
      <c r="ITZ48" s="475"/>
      <c r="IUA48" s="475"/>
      <c r="IUB48" s="475"/>
      <c r="IUC48" s="475"/>
      <c r="IUD48" s="475"/>
      <c r="IUE48" s="475"/>
      <c r="IUF48" s="475"/>
      <c r="IUG48" s="475"/>
      <c r="IUH48" s="475"/>
      <c r="IUI48" s="475"/>
      <c r="IUJ48" s="475"/>
      <c r="IUK48" s="475"/>
      <c r="IUL48" s="475"/>
      <c r="IUM48" s="475"/>
      <c r="IUN48" s="475"/>
      <c r="IUO48" s="475"/>
      <c r="IUP48" s="475"/>
      <c r="IUQ48" s="475"/>
      <c r="IUR48" s="475"/>
      <c r="IUS48" s="475"/>
      <c r="IUT48" s="475"/>
      <c r="IUU48" s="475"/>
      <c r="IUV48" s="475"/>
      <c r="IUW48" s="475"/>
      <c r="IUX48" s="475"/>
      <c r="IUY48" s="475"/>
      <c r="IUZ48" s="475"/>
      <c r="IVA48" s="475"/>
      <c r="IVB48" s="475"/>
      <c r="IVC48" s="475"/>
      <c r="IVD48" s="475"/>
      <c r="IVE48" s="475"/>
      <c r="IVF48" s="475"/>
      <c r="IVG48" s="475"/>
      <c r="IVH48" s="475"/>
      <c r="IVI48" s="475"/>
      <c r="IVJ48" s="475"/>
      <c r="IVK48" s="475"/>
      <c r="IVL48" s="475"/>
      <c r="IVM48" s="475"/>
      <c r="IVN48" s="475"/>
      <c r="IVO48" s="475"/>
      <c r="IVP48" s="475"/>
      <c r="IVQ48" s="475"/>
      <c r="IVR48" s="475"/>
      <c r="IVS48" s="475"/>
      <c r="IVT48" s="475"/>
      <c r="IVU48" s="475"/>
      <c r="IVV48" s="475"/>
      <c r="IVW48" s="475"/>
      <c r="IVX48" s="475"/>
      <c r="IVY48" s="475"/>
      <c r="IVZ48" s="475"/>
      <c r="IWA48" s="475"/>
      <c r="IWB48" s="475"/>
      <c r="IWC48" s="475"/>
      <c r="IWD48" s="475"/>
      <c r="IWE48" s="475"/>
      <c r="IWF48" s="475"/>
      <c r="IWG48" s="475"/>
      <c r="IWH48" s="475"/>
      <c r="IWI48" s="475"/>
      <c r="IWJ48" s="475"/>
      <c r="IWK48" s="475"/>
      <c r="IWL48" s="475"/>
      <c r="IWM48" s="475"/>
      <c r="IWN48" s="475"/>
      <c r="IWO48" s="475"/>
      <c r="IWP48" s="475"/>
      <c r="IWQ48" s="475"/>
      <c r="IWR48" s="475"/>
      <c r="IWS48" s="475"/>
      <c r="IWT48" s="475"/>
      <c r="IWU48" s="475"/>
      <c r="IWV48" s="475"/>
      <c r="IWW48" s="475"/>
      <c r="IWX48" s="475"/>
      <c r="IWY48" s="475"/>
      <c r="IWZ48" s="475"/>
      <c r="IXA48" s="475"/>
      <c r="IXB48" s="475"/>
      <c r="IXC48" s="475"/>
      <c r="IXD48" s="475"/>
      <c r="IXE48" s="475"/>
      <c r="IXF48" s="475"/>
      <c r="IXG48" s="475"/>
      <c r="IXH48" s="475"/>
      <c r="IXI48" s="475"/>
      <c r="IXJ48" s="475"/>
      <c r="IXK48" s="475"/>
      <c r="IXL48" s="475"/>
      <c r="IXM48" s="475"/>
      <c r="IXN48" s="475"/>
      <c r="IXO48" s="475"/>
      <c r="IXP48" s="475"/>
      <c r="IXQ48" s="475"/>
      <c r="IXR48" s="475"/>
      <c r="IXS48" s="475"/>
      <c r="IXT48" s="475"/>
      <c r="IXU48" s="475"/>
      <c r="IXV48" s="475"/>
      <c r="IXW48" s="475"/>
      <c r="IXX48" s="475"/>
      <c r="IXY48" s="475"/>
      <c r="IXZ48" s="475"/>
      <c r="IYA48" s="475"/>
      <c r="IYB48" s="475"/>
      <c r="IYC48" s="475"/>
      <c r="IYD48" s="475"/>
      <c r="IYE48" s="475"/>
      <c r="IYF48" s="475"/>
      <c r="IYG48" s="475"/>
      <c r="IYH48" s="475"/>
      <c r="IYI48" s="475"/>
      <c r="IYJ48" s="475"/>
      <c r="IYK48" s="475"/>
      <c r="IYL48" s="475"/>
      <c r="IYM48" s="475"/>
      <c r="IYN48" s="475"/>
      <c r="IYO48" s="475"/>
      <c r="IYP48" s="475"/>
      <c r="IYQ48" s="475"/>
      <c r="IYR48" s="475"/>
      <c r="IYS48" s="475"/>
      <c r="IYT48" s="475"/>
      <c r="IYU48" s="475"/>
      <c r="IYV48" s="475"/>
      <c r="IYW48" s="475"/>
      <c r="IYX48" s="475"/>
      <c r="IYY48" s="475"/>
      <c r="IYZ48" s="475"/>
      <c r="IZA48" s="475"/>
      <c r="IZB48" s="475"/>
      <c r="IZC48" s="475"/>
      <c r="IZD48" s="475"/>
      <c r="IZE48" s="475"/>
      <c r="IZF48" s="475"/>
      <c r="IZG48" s="475"/>
      <c r="IZH48" s="475"/>
      <c r="IZI48" s="475"/>
      <c r="IZJ48" s="475"/>
      <c r="IZK48" s="475"/>
      <c r="IZL48" s="475"/>
      <c r="IZM48" s="475"/>
      <c r="IZN48" s="475"/>
      <c r="IZO48" s="475"/>
      <c r="IZP48" s="475"/>
      <c r="IZQ48" s="475"/>
      <c r="IZR48" s="475"/>
      <c r="IZS48" s="475"/>
      <c r="IZT48" s="475"/>
      <c r="IZU48" s="475"/>
      <c r="IZV48" s="475"/>
      <c r="IZW48" s="475"/>
      <c r="IZX48" s="475"/>
      <c r="IZY48" s="475"/>
      <c r="IZZ48" s="475"/>
      <c r="JAA48" s="475"/>
      <c r="JAB48" s="475"/>
      <c r="JAC48" s="475"/>
      <c r="JAD48" s="475"/>
      <c r="JAE48" s="475"/>
      <c r="JAF48" s="475"/>
      <c r="JAG48" s="475"/>
      <c r="JAH48" s="475"/>
      <c r="JAI48" s="475"/>
      <c r="JAJ48" s="475"/>
      <c r="JAK48" s="475"/>
      <c r="JAL48" s="475"/>
      <c r="JAM48" s="475"/>
      <c r="JAN48" s="475"/>
      <c r="JAO48" s="475"/>
      <c r="JAP48" s="475"/>
      <c r="JAQ48" s="475"/>
      <c r="JAR48" s="475"/>
      <c r="JAS48" s="475"/>
      <c r="JAT48" s="475"/>
      <c r="JAU48" s="475"/>
      <c r="JAV48" s="475"/>
      <c r="JAW48" s="475"/>
      <c r="JAX48" s="475"/>
      <c r="JAY48" s="475"/>
      <c r="JAZ48" s="475"/>
      <c r="JBA48" s="475"/>
      <c r="JBB48" s="475"/>
      <c r="JBC48" s="475"/>
      <c r="JBD48" s="475"/>
      <c r="JBE48" s="475"/>
      <c r="JBF48" s="475"/>
      <c r="JBG48" s="475"/>
      <c r="JBH48" s="475"/>
      <c r="JBI48" s="475"/>
      <c r="JBJ48" s="475"/>
      <c r="JBK48" s="475"/>
      <c r="JBL48" s="475"/>
      <c r="JBM48" s="475"/>
      <c r="JBN48" s="475"/>
      <c r="JBO48" s="475"/>
      <c r="JBP48" s="475"/>
      <c r="JBQ48" s="475"/>
      <c r="JBR48" s="475"/>
      <c r="JBS48" s="475"/>
      <c r="JBT48" s="475"/>
      <c r="JBU48" s="475"/>
      <c r="JBV48" s="475"/>
      <c r="JBW48" s="475"/>
      <c r="JBX48" s="475"/>
      <c r="JBY48" s="475"/>
      <c r="JBZ48" s="475"/>
      <c r="JCA48" s="475"/>
      <c r="JCB48" s="475"/>
      <c r="JCC48" s="475"/>
      <c r="JCD48" s="475"/>
      <c r="JCE48" s="475"/>
      <c r="JCF48" s="475"/>
      <c r="JCG48" s="475"/>
      <c r="JCH48" s="475"/>
      <c r="JCI48" s="475"/>
      <c r="JCJ48" s="475"/>
      <c r="JCK48" s="475"/>
      <c r="JCL48" s="475"/>
      <c r="JCM48" s="475"/>
      <c r="JCN48" s="475"/>
      <c r="JCO48" s="475"/>
      <c r="JCP48" s="475"/>
      <c r="JCQ48" s="475"/>
      <c r="JCR48" s="475"/>
      <c r="JCS48" s="475"/>
      <c r="JCT48" s="475"/>
      <c r="JCU48" s="475"/>
      <c r="JCV48" s="475"/>
      <c r="JCW48" s="475"/>
      <c r="JCX48" s="475"/>
      <c r="JCY48" s="475"/>
      <c r="JCZ48" s="475"/>
      <c r="JDA48" s="475"/>
      <c r="JDB48" s="475"/>
      <c r="JDC48" s="475"/>
      <c r="JDD48" s="475"/>
      <c r="JDE48" s="475"/>
      <c r="JDF48" s="475"/>
      <c r="JDG48" s="475"/>
      <c r="JDH48" s="475"/>
      <c r="JDI48" s="475"/>
      <c r="JDJ48" s="475"/>
      <c r="JDK48" s="475"/>
      <c r="JDL48" s="475"/>
      <c r="JDM48" s="475"/>
      <c r="JDN48" s="475"/>
      <c r="JDO48" s="475"/>
      <c r="JDP48" s="475"/>
      <c r="JDQ48" s="475"/>
      <c r="JDR48" s="475"/>
      <c r="JDS48" s="475"/>
      <c r="JDT48" s="475"/>
      <c r="JDU48" s="475"/>
      <c r="JDV48" s="475"/>
      <c r="JDW48" s="475"/>
      <c r="JDX48" s="475"/>
      <c r="JDY48" s="475"/>
      <c r="JDZ48" s="475"/>
      <c r="JEA48" s="475"/>
      <c r="JEB48" s="475"/>
      <c r="JEC48" s="475"/>
      <c r="JED48" s="475"/>
      <c r="JEE48" s="475"/>
      <c r="JEF48" s="475"/>
      <c r="JEG48" s="475"/>
      <c r="JEH48" s="475"/>
      <c r="JEI48" s="475"/>
      <c r="JEJ48" s="475"/>
      <c r="JEK48" s="475"/>
      <c r="JEL48" s="475"/>
      <c r="JEM48" s="475"/>
      <c r="JEN48" s="475"/>
      <c r="JEO48" s="475"/>
      <c r="JEP48" s="475"/>
      <c r="JEQ48" s="475"/>
      <c r="JER48" s="475"/>
      <c r="JES48" s="475"/>
      <c r="JET48" s="475"/>
      <c r="JEU48" s="475"/>
      <c r="JEV48" s="475"/>
      <c r="JEW48" s="475"/>
      <c r="JEX48" s="475"/>
      <c r="JEY48" s="475"/>
      <c r="JEZ48" s="475"/>
      <c r="JFA48" s="475"/>
      <c r="JFB48" s="475"/>
      <c r="JFC48" s="475"/>
      <c r="JFD48" s="475"/>
      <c r="JFE48" s="475"/>
      <c r="JFF48" s="475"/>
      <c r="JFG48" s="475"/>
      <c r="JFH48" s="475"/>
      <c r="JFI48" s="475"/>
      <c r="JFJ48" s="475"/>
      <c r="JFK48" s="475"/>
      <c r="JFL48" s="475"/>
      <c r="JFM48" s="475"/>
      <c r="JFN48" s="475"/>
      <c r="JFO48" s="475"/>
      <c r="JFP48" s="475"/>
      <c r="JFQ48" s="475"/>
      <c r="JFR48" s="475"/>
      <c r="JFS48" s="475"/>
      <c r="JFT48" s="475"/>
      <c r="JFU48" s="475"/>
      <c r="JFV48" s="475"/>
      <c r="JFW48" s="475"/>
      <c r="JFX48" s="475"/>
      <c r="JFY48" s="475"/>
      <c r="JFZ48" s="475"/>
      <c r="JGA48" s="475"/>
      <c r="JGB48" s="475"/>
      <c r="JGC48" s="475"/>
      <c r="JGD48" s="475"/>
      <c r="JGE48" s="475"/>
      <c r="JGF48" s="475"/>
      <c r="JGG48" s="475"/>
      <c r="JGH48" s="475"/>
      <c r="JGI48" s="475"/>
      <c r="JGJ48" s="475"/>
      <c r="JGK48" s="475"/>
      <c r="JGL48" s="475"/>
      <c r="JGM48" s="475"/>
      <c r="JGN48" s="475"/>
      <c r="JGO48" s="475"/>
      <c r="JGP48" s="475"/>
      <c r="JGQ48" s="475"/>
      <c r="JGR48" s="475"/>
      <c r="JGS48" s="475"/>
      <c r="JGT48" s="475"/>
      <c r="JGU48" s="475"/>
      <c r="JGV48" s="475"/>
      <c r="JGW48" s="475"/>
      <c r="JGX48" s="475"/>
      <c r="JGY48" s="475"/>
      <c r="JGZ48" s="475"/>
      <c r="JHA48" s="475"/>
      <c r="JHB48" s="475"/>
      <c r="JHC48" s="475"/>
      <c r="JHD48" s="475"/>
      <c r="JHE48" s="475"/>
      <c r="JHF48" s="475"/>
      <c r="JHG48" s="475"/>
      <c r="JHH48" s="475"/>
      <c r="JHI48" s="475"/>
      <c r="JHJ48" s="475"/>
      <c r="JHK48" s="475"/>
      <c r="JHL48" s="475"/>
      <c r="JHM48" s="475"/>
      <c r="JHN48" s="475"/>
      <c r="JHO48" s="475"/>
      <c r="JHP48" s="475"/>
      <c r="JHQ48" s="475"/>
      <c r="JHR48" s="475"/>
      <c r="JHS48" s="475"/>
      <c r="JHT48" s="475"/>
      <c r="JHU48" s="475"/>
      <c r="JHV48" s="475"/>
      <c r="JHW48" s="475"/>
      <c r="JHX48" s="475"/>
      <c r="JHY48" s="475"/>
      <c r="JHZ48" s="475"/>
      <c r="JIA48" s="475"/>
      <c r="JIB48" s="475"/>
      <c r="JIC48" s="475"/>
      <c r="JID48" s="475"/>
      <c r="JIE48" s="475"/>
      <c r="JIF48" s="475"/>
      <c r="JIG48" s="475"/>
      <c r="JIH48" s="475"/>
      <c r="JII48" s="475"/>
      <c r="JIJ48" s="475"/>
      <c r="JIK48" s="475"/>
      <c r="JIL48" s="475"/>
      <c r="JIM48" s="475"/>
      <c r="JIN48" s="475"/>
      <c r="JIO48" s="475"/>
      <c r="JIP48" s="475"/>
      <c r="JIQ48" s="475"/>
      <c r="JIR48" s="475"/>
      <c r="JIS48" s="475"/>
      <c r="JIT48" s="475"/>
      <c r="JIU48" s="475"/>
      <c r="JIV48" s="475"/>
      <c r="JIW48" s="475"/>
      <c r="JIX48" s="475"/>
      <c r="JIY48" s="475"/>
      <c r="JIZ48" s="475"/>
      <c r="JJA48" s="475"/>
      <c r="JJB48" s="475"/>
      <c r="JJC48" s="475"/>
      <c r="JJD48" s="475"/>
      <c r="JJE48" s="475"/>
      <c r="JJF48" s="475"/>
      <c r="JJG48" s="475"/>
      <c r="JJH48" s="475"/>
      <c r="JJI48" s="475"/>
      <c r="JJJ48" s="475"/>
      <c r="JJK48" s="475"/>
      <c r="JJL48" s="475"/>
      <c r="JJM48" s="475"/>
      <c r="JJN48" s="475"/>
      <c r="JJO48" s="475"/>
      <c r="JJP48" s="475"/>
      <c r="JJQ48" s="475"/>
      <c r="JJR48" s="475"/>
      <c r="JJS48" s="475"/>
      <c r="JJT48" s="475"/>
      <c r="JJU48" s="475"/>
      <c r="JJV48" s="475"/>
      <c r="JJW48" s="475"/>
      <c r="JJX48" s="475"/>
      <c r="JJY48" s="475"/>
      <c r="JJZ48" s="475"/>
      <c r="JKA48" s="475"/>
      <c r="JKB48" s="475"/>
      <c r="JKC48" s="475"/>
      <c r="JKD48" s="475"/>
      <c r="JKE48" s="475"/>
      <c r="JKF48" s="475"/>
      <c r="JKG48" s="475"/>
      <c r="JKH48" s="475"/>
      <c r="JKI48" s="475"/>
      <c r="JKJ48" s="475"/>
      <c r="JKK48" s="475"/>
      <c r="JKL48" s="475"/>
      <c r="JKM48" s="475"/>
      <c r="JKN48" s="475"/>
      <c r="JKO48" s="475"/>
      <c r="JKP48" s="475"/>
      <c r="JKQ48" s="475"/>
      <c r="JKR48" s="475"/>
      <c r="JKS48" s="475"/>
      <c r="JKT48" s="475"/>
      <c r="JKU48" s="475"/>
      <c r="JKV48" s="475"/>
      <c r="JKW48" s="475"/>
      <c r="JKX48" s="475"/>
      <c r="JKY48" s="475"/>
      <c r="JKZ48" s="475"/>
      <c r="JLA48" s="475"/>
      <c r="JLB48" s="475"/>
      <c r="JLC48" s="475"/>
      <c r="JLD48" s="475"/>
      <c r="JLE48" s="475"/>
      <c r="JLF48" s="475"/>
      <c r="JLG48" s="475"/>
      <c r="JLH48" s="475"/>
      <c r="JLI48" s="475"/>
      <c r="JLJ48" s="475"/>
      <c r="JLK48" s="475"/>
      <c r="JLL48" s="475"/>
      <c r="JLM48" s="475"/>
      <c r="JLN48" s="475"/>
      <c r="JLO48" s="475"/>
      <c r="JLP48" s="475"/>
      <c r="JLQ48" s="475"/>
      <c r="JLR48" s="475"/>
      <c r="JLS48" s="475"/>
      <c r="JLT48" s="475"/>
      <c r="JLU48" s="475"/>
      <c r="JLV48" s="475"/>
      <c r="JLW48" s="475"/>
      <c r="JLX48" s="475"/>
      <c r="JLY48" s="475"/>
      <c r="JLZ48" s="475"/>
      <c r="JMA48" s="475"/>
      <c r="JMB48" s="475"/>
      <c r="JMC48" s="475"/>
      <c r="JMD48" s="475"/>
      <c r="JME48" s="475"/>
      <c r="JMF48" s="475"/>
      <c r="JMG48" s="475"/>
      <c r="JMH48" s="475"/>
      <c r="JMI48" s="475"/>
      <c r="JMJ48" s="475"/>
      <c r="JMK48" s="475"/>
      <c r="JML48" s="475"/>
      <c r="JMM48" s="475"/>
      <c r="JMN48" s="475"/>
      <c r="JMO48" s="475"/>
      <c r="JMP48" s="475"/>
      <c r="JMQ48" s="475"/>
      <c r="JMR48" s="475"/>
      <c r="JMS48" s="475"/>
      <c r="JMT48" s="475"/>
      <c r="JMU48" s="475"/>
      <c r="JMV48" s="475"/>
      <c r="JMW48" s="475"/>
      <c r="JMX48" s="475"/>
      <c r="JMY48" s="475"/>
      <c r="JMZ48" s="475"/>
      <c r="JNA48" s="475"/>
      <c r="JNB48" s="475"/>
      <c r="JNC48" s="475"/>
      <c r="JND48" s="475"/>
      <c r="JNE48" s="475"/>
      <c r="JNF48" s="475"/>
      <c r="JNG48" s="475"/>
      <c r="JNH48" s="475"/>
      <c r="JNI48" s="475"/>
      <c r="JNJ48" s="475"/>
      <c r="JNK48" s="475"/>
      <c r="JNL48" s="475"/>
      <c r="JNM48" s="475"/>
      <c r="JNN48" s="475"/>
      <c r="JNO48" s="475"/>
      <c r="JNP48" s="475"/>
      <c r="JNQ48" s="475"/>
      <c r="JNR48" s="475"/>
      <c r="JNS48" s="475"/>
      <c r="JNT48" s="475"/>
      <c r="JNU48" s="475"/>
      <c r="JNV48" s="475"/>
      <c r="JNW48" s="475"/>
      <c r="JNX48" s="475"/>
      <c r="JNY48" s="475"/>
      <c r="JNZ48" s="475"/>
      <c r="JOA48" s="475"/>
      <c r="JOB48" s="475"/>
      <c r="JOC48" s="475"/>
      <c r="JOD48" s="475"/>
      <c r="JOE48" s="475"/>
      <c r="JOF48" s="475"/>
      <c r="JOG48" s="475"/>
      <c r="JOH48" s="475"/>
      <c r="JOI48" s="475"/>
      <c r="JOJ48" s="475"/>
      <c r="JOK48" s="475"/>
      <c r="JOL48" s="475"/>
      <c r="JOM48" s="475"/>
      <c r="JON48" s="475"/>
      <c r="JOO48" s="475"/>
      <c r="JOP48" s="475"/>
      <c r="JOQ48" s="475"/>
      <c r="JOR48" s="475"/>
      <c r="JOS48" s="475"/>
      <c r="JOT48" s="475"/>
      <c r="JOU48" s="475"/>
      <c r="JOV48" s="475"/>
      <c r="JOW48" s="475"/>
      <c r="JOX48" s="475"/>
      <c r="JOY48" s="475"/>
      <c r="JOZ48" s="475"/>
      <c r="JPA48" s="475"/>
      <c r="JPB48" s="475"/>
      <c r="JPC48" s="475"/>
      <c r="JPD48" s="475"/>
      <c r="JPE48" s="475"/>
      <c r="JPF48" s="475"/>
      <c r="JPG48" s="475"/>
      <c r="JPH48" s="475"/>
      <c r="JPI48" s="475"/>
      <c r="JPJ48" s="475"/>
      <c r="JPK48" s="475"/>
      <c r="JPL48" s="475"/>
      <c r="JPM48" s="475"/>
      <c r="JPN48" s="475"/>
      <c r="JPO48" s="475"/>
      <c r="JPP48" s="475"/>
      <c r="JPQ48" s="475"/>
      <c r="JPR48" s="475"/>
      <c r="JPS48" s="475"/>
      <c r="JPT48" s="475"/>
      <c r="JPU48" s="475"/>
      <c r="JPV48" s="475"/>
      <c r="JPW48" s="475"/>
      <c r="JPX48" s="475"/>
      <c r="JPY48" s="475"/>
      <c r="JPZ48" s="475"/>
      <c r="JQA48" s="475"/>
      <c r="JQB48" s="475"/>
      <c r="JQC48" s="475"/>
      <c r="JQD48" s="475"/>
      <c r="JQE48" s="475"/>
      <c r="JQF48" s="475"/>
      <c r="JQG48" s="475"/>
      <c r="JQH48" s="475"/>
      <c r="JQI48" s="475"/>
      <c r="JQJ48" s="475"/>
      <c r="JQK48" s="475"/>
      <c r="JQL48" s="475"/>
      <c r="JQM48" s="475"/>
      <c r="JQN48" s="475"/>
      <c r="JQO48" s="475"/>
      <c r="JQP48" s="475"/>
      <c r="JQQ48" s="475"/>
      <c r="JQR48" s="475"/>
      <c r="JQS48" s="475"/>
      <c r="JQT48" s="475"/>
      <c r="JQU48" s="475"/>
      <c r="JQV48" s="475"/>
      <c r="JQW48" s="475"/>
      <c r="JQX48" s="475"/>
      <c r="JQY48" s="475"/>
      <c r="JQZ48" s="475"/>
      <c r="JRA48" s="475"/>
      <c r="JRB48" s="475"/>
      <c r="JRC48" s="475"/>
      <c r="JRD48" s="475"/>
      <c r="JRE48" s="475"/>
      <c r="JRF48" s="475"/>
      <c r="JRG48" s="475"/>
      <c r="JRH48" s="475"/>
      <c r="JRI48" s="475"/>
      <c r="JRJ48" s="475"/>
      <c r="JRK48" s="475"/>
      <c r="JRL48" s="475"/>
      <c r="JRM48" s="475"/>
      <c r="JRN48" s="475"/>
      <c r="JRO48" s="475"/>
      <c r="JRP48" s="475"/>
      <c r="JRQ48" s="475"/>
      <c r="JRR48" s="475"/>
      <c r="JRS48" s="475"/>
      <c r="JRT48" s="475"/>
      <c r="JRU48" s="475"/>
      <c r="JRV48" s="475"/>
      <c r="JRW48" s="475"/>
      <c r="JRX48" s="475"/>
      <c r="JRY48" s="475"/>
      <c r="JRZ48" s="475"/>
      <c r="JSA48" s="475"/>
      <c r="JSB48" s="475"/>
      <c r="JSC48" s="475"/>
      <c r="JSD48" s="475"/>
      <c r="JSE48" s="475"/>
      <c r="JSF48" s="475"/>
      <c r="JSG48" s="475"/>
      <c r="JSH48" s="475"/>
      <c r="JSI48" s="475"/>
      <c r="JSJ48" s="475"/>
      <c r="JSK48" s="475"/>
      <c r="JSL48" s="475"/>
      <c r="JSM48" s="475"/>
      <c r="JSN48" s="475"/>
      <c r="JSO48" s="475"/>
      <c r="JSP48" s="475"/>
      <c r="JSQ48" s="475"/>
      <c r="JSR48" s="475"/>
      <c r="JSS48" s="475"/>
      <c r="JST48" s="475"/>
      <c r="JSU48" s="475"/>
      <c r="JSV48" s="475"/>
      <c r="JSW48" s="475"/>
      <c r="JSX48" s="475"/>
      <c r="JSY48" s="475"/>
      <c r="JSZ48" s="475"/>
      <c r="JTA48" s="475"/>
      <c r="JTB48" s="475"/>
      <c r="JTC48" s="475"/>
      <c r="JTD48" s="475"/>
      <c r="JTE48" s="475"/>
      <c r="JTF48" s="475"/>
      <c r="JTG48" s="475"/>
      <c r="JTH48" s="475"/>
      <c r="JTI48" s="475"/>
      <c r="JTJ48" s="475"/>
      <c r="JTK48" s="475"/>
      <c r="JTL48" s="475"/>
      <c r="JTM48" s="475"/>
      <c r="JTN48" s="475"/>
      <c r="JTO48" s="475"/>
      <c r="JTP48" s="475"/>
      <c r="JTQ48" s="475"/>
      <c r="JTR48" s="475"/>
      <c r="JTS48" s="475"/>
      <c r="JTT48" s="475"/>
      <c r="JTU48" s="475"/>
      <c r="JTV48" s="475"/>
      <c r="JTW48" s="475"/>
      <c r="JTX48" s="475"/>
      <c r="JTY48" s="475"/>
      <c r="JTZ48" s="475"/>
      <c r="JUA48" s="475"/>
      <c r="JUB48" s="475"/>
      <c r="JUC48" s="475"/>
      <c r="JUD48" s="475"/>
      <c r="JUE48" s="475"/>
      <c r="JUF48" s="475"/>
      <c r="JUG48" s="475"/>
      <c r="JUH48" s="475"/>
      <c r="JUI48" s="475"/>
      <c r="JUJ48" s="475"/>
      <c r="JUK48" s="475"/>
      <c r="JUL48" s="475"/>
      <c r="JUM48" s="475"/>
      <c r="JUN48" s="475"/>
      <c r="JUO48" s="475"/>
      <c r="JUP48" s="475"/>
      <c r="JUQ48" s="475"/>
      <c r="JUR48" s="475"/>
      <c r="JUS48" s="475"/>
      <c r="JUT48" s="475"/>
      <c r="JUU48" s="475"/>
      <c r="JUV48" s="475"/>
      <c r="JUW48" s="475"/>
      <c r="JUX48" s="475"/>
      <c r="JUY48" s="475"/>
      <c r="JUZ48" s="475"/>
      <c r="JVA48" s="475"/>
      <c r="JVB48" s="475"/>
      <c r="JVC48" s="475"/>
      <c r="JVD48" s="475"/>
      <c r="JVE48" s="475"/>
      <c r="JVF48" s="475"/>
      <c r="JVG48" s="475"/>
      <c r="JVH48" s="475"/>
      <c r="JVI48" s="475"/>
      <c r="JVJ48" s="475"/>
      <c r="JVK48" s="475"/>
      <c r="JVL48" s="475"/>
      <c r="JVM48" s="475"/>
      <c r="JVN48" s="475"/>
      <c r="JVO48" s="475"/>
      <c r="JVP48" s="475"/>
      <c r="JVQ48" s="475"/>
      <c r="JVR48" s="475"/>
      <c r="JVS48" s="475"/>
      <c r="JVT48" s="475"/>
      <c r="JVU48" s="475"/>
      <c r="JVV48" s="475"/>
      <c r="JVW48" s="475"/>
      <c r="JVX48" s="475"/>
      <c r="JVY48" s="475"/>
      <c r="JVZ48" s="475"/>
      <c r="JWA48" s="475"/>
      <c r="JWB48" s="475"/>
      <c r="JWC48" s="475"/>
      <c r="JWD48" s="475"/>
      <c r="JWE48" s="475"/>
      <c r="JWF48" s="475"/>
      <c r="JWG48" s="475"/>
      <c r="JWH48" s="475"/>
      <c r="JWI48" s="475"/>
      <c r="JWJ48" s="475"/>
      <c r="JWK48" s="475"/>
      <c r="JWL48" s="475"/>
      <c r="JWM48" s="475"/>
      <c r="JWN48" s="475"/>
      <c r="JWO48" s="475"/>
      <c r="JWP48" s="475"/>
      <c r="JWQ48" s="475"/>
      <c r="JWR48" s="475"/>
      <c r="JWS48" s="475"/>
      <c r="JWT48" s="475"/>
      <c r="JWU48" s="475"/>
      <c r="JWV48" s="475"/>
      <c r="JWW48" s="475"/>
      <c r="JWX48" s="475"/>
      <c r="JWY48" s="475"/>
      <c r="JWZ48" s="475"/>
      <c r="JXA48" s="475"/>
      <c r="JXB48" s="475"/>
      <c r="JXC48" s="475"/>
      <c r="JXD48" s="475"/>
      <c r="JXE48" s="475"/>
      <c r="JXF48" s="475"/>
      <c r="JXG48" s="475"/>
      <c r="JXH48" s="475"/>
      <c r="JXI48" s="475"/>
      <c r="JXJ48" s="475"/>
      <c r="JXK48" s="475"/>
      <c r="JXL48" s="475"/>
      <c r="JXM48" s="475"/>
      <c r="JXN48" s="475"/>
      <c r="JXO48" s="475"/>
      <c r="JXP48" s="475"/>
      <c r="JXQ48" s="475"/>
      <c r="JXR48" s="475"/>
      <c r="JXS48" s="475"/>
      <c r="JXT48" s="475"/>
      <c r="JXU48" s="475"/>
      <c r="JXV48" s="475"/>
      <c r="JXW48" s="475"/>
      <c r="JXX48" s="475"/>
      <c r="JXY48" s="475"/>
      <c r="JXZ48" s="475"/>
      <c r="JYA48" s="475"/>
      <c r="JYB48" s="475"/>
      <c r="JYC48" s="475"/>
      <c r="JYD48" s="475"/>
      <c r="JYE48" s="475"/>
      <c r="JYF48" s="475"/>
      <c r="JYG48" s="475"/>
      <c r="JYH48" s="475"/>
      <c r="JYI48" s="475"/>
      <c r="JYJ48" s="475"/>
      <c r="JYK48" s="475"/>
      <c r="JYL48" s="475"/>
      <c r="JYM48" s="475"/>
      <c r="JYN48" s="475"/>
      <c r="JYO48" s="475"/>
      <c r="JYP48" s="475"/>
      <c r="JYQ48" s="475"/>
      <c r="JYR48" s="475"/>
      <c r="JYS48" s="475"/>
      <c r="JYT48" s="475"/>
      <c r="JYU48" s="475"/>
      <c r="JYV48" s="475"/>
      <c r="JYW48" s="475"/>
      <c r="JYX48" s="475"/>
      <c r="JYY48" s="475"/>
      <c r="JYZ48" s="475"/>
      <c r="JZA48" s="475"/>
      <c r="JZB48" s="475"/>
      <c r="JZC48" s="475"/>
      <c r="JZD48" s="475"/>
      <c r="JZE48" s="475"/>
      <c r="JZF48" s="475"/>
      <c r="JZG48" s="475"/>
      <c r="JZH48" s="475"/>
      <c r="JZI48" s="475"/>
      <c r="JZJ48" s="475"/>
      <c r="JZK48" s="475"/>
      <c r="JZL48" s="475"/>
      <c r="JZM48" s="475"/>
      <c r="JZN48" s="475"/>
      <c r="JZO48" s="475"/>
      <c r="JZP48" s="475"/>
      <c r="JZQ48" s="475"/>
      <c r="JZR48" s="475"/>
      <c r="JZS48" s="475"/>
      <c r="JZT48" s="475"/>
      <c r="JZU48" s="475"/>
      <c r="JZV48" s="475"/>
      <c r="JZW48" s="475"/>
      <c r="JZX48" s="475"/>
      <c r="JZY48" s="475"/>
      <c r="JZZ48" s="475"/>
      <c r="KAA48" s="475"/>
      <c r="KAB48" s="475"/>
      <c r="KAC48" s="475"/>
      <c r="KAD48" s="475"/>
      <c r="KAE48" s="475"/>
      <c r="KAF48" s="475"/>
      <c r="KAG48" s="475"/>
      <c r="KAH48" s="475"/>
      <c r="KAI48" s="475"/>
      <c r="KAJ48" s="475"/>
      <c r="KAK48" s="475"/>
      <c r="KAL48" s="475"/>
      <c r="KAM48" s="475"/>
      <c r="KAN48" s="475"/>
      <c r="KAO48" s="475"/>
      <c r="KAP48" s="475"/>
      <c r="KAQ48" s="475"/>
      <c r="KAR48" s="475"/>
      <c r="KAS48" s="475"/>
      <c r="KAT48" s="475"/>
      <c r="KAU48" s="475"/>
      <c r="KAV48" s="475"/>
      <c r="KAW48" s="475"/>
      <c r="KAX48" s="475"/>
      <c r="KAY48" s="475"/>
      <c r="KAZ48" s="475"/>
      <c r="KBA48" s="475"/>
      <c r="KBB48" s="475"/>
      <c r="KBC48" s="475"/>
      <c r="KBD48" s="475"/>
      <c r="KBE48" s="475"/>
      <c r="KBF48" s="475"/>
      <c r="KBG48" s="475"/>
      <c r="KBH48" s="475"/>
      <c r="KBI48" s="475"/>
      <c r="KBJ48" s="475"/>
      <c r="KBK48" s="475"/>
      <c r="KBL48" s="475"/>
      <c r="KBM48" s="475"/>
      <c r="KBN48" s="475"/>
      <c r="KBO48" s="475"/>
      <c r="KBP48" s="475"/>
      <c r="KBQ48" s="475"/>
      <c r="KBR48" s="475"/>
      <c r="KBS48" s="475"/>
      <c r="KBT48" s="475"/>
      <c r="KBU48" s="475"/>
      <c r="KBV48" s="475"/>
      <c r="KBW48" s="475"/>
      <c r="KBX48" s="475"/>
      <c r="KBY48" s="475"/>
      <c r="KBZ48" s="475"/>
      <c r="KCA48" s="475"/>
      <c r="KCB48" s="475"/>
      <c r="KCC48" s="475"/>
      <c r="KCD48" s="475"/>
      <c r="KCE48" s="475"/>
      <c r="KCF48" s="475"/>
      <c r="KCG48" s="475"/>
      <c r="KCH48" s="475"/>
      <c r="KCI48" s="475"/>
      <c r="KCJ48" s="475"/>
      <c r="KCK48" s="475"/>
      <c r="KCL48" s="475"/>
      <c r="KCM48" s="475"/>
      <c r="KCN48" s="475"/>
      <c r="KCO48" s="475"/>
      <c r="KCP48" s="475"/>
      <c r="KCQ48" s="475"/>
      <c r="KCR48" s="475"/>
      <c r="KCS48" s="475"/>
      <c r="KCT48" s="475"/>
      <c r="KCU48" s="475"/>
      <c r="KCV48" s="475"/>
      <c r="KCW48" s="475"/>
      <c r="KCX48" s="475"/>
      <c r="KCY48" s="475"/>
      <c r="KCZ48" s="475"/>
      <c r="KDA48" s="475"/>
      <c r="KDB48" s="475"/>
      <c r="KDC48" s="475"/>
      <c r="KDD48" s="475"/>
      <c r="KDE48" s="475"/>
      <c r="KDF48" s="475"/>
      <c r="KDG48" s="475"/>
      <c r="KDH48" s="475"/>
      <c r="KDI48" s="475"/>
      <c r="KDJ48" s="475"/>
      <c r="KDK48" s="475"/>
      <c r="KDL48" s="475"/>
      <c r="KDM48" s="475"/>
      <c r="KDN48" s="475"/>
      <c r="KDO48" s="475"/>
      <c r="KDP48" s="475"/>
      <c r="KDQ48" s="475"/>
      <c r="KDR48" s="475"/>
      <c r="KDS48" s="475"/>
      <c r="KDT48" s="475"/>
      <c r="KDU48" s="475"/>
      <c r="KDV48" s="475"/>
      <c r="KDW48" s="475"/>
      <c r="KDX48" s="475"/>
      <c r="KDY48" s="475"/>
      <c r="KDZ48" s="475"/>
      <c r="KEA48" s="475"/>
      <c r="KEB48" s="475"/>
      <c r="KEC48" s="475"/>
      <c r="KED48" s="475"/>
      <c r="KEE48" s="475"/>
      <c r="KEF48" s="475"/>
      <c r="KEG48" s="475"/>
      <c r="KEH48" s="475"/>
      <c r="KEI48" s="475"/>
      <c r="KEJ48" s="475"/>
      <c r="KEK48" s="475"/>
      <c r="KEL48" s="475"/>
      <c r="KEM48" s="475"/>
      <c r="KEN48" s="475"/>
      <c r="KEO48" s="475"/>
      <c r="KEP48" s="475"/>
      <c r="KEQ48" s="475"/>
      <c r="KER48" s="475"/>
      <c r="KES48" s="475"/>
      <c r="KET48" s="475"/>
      <c r="KEU48" s="475"/>
      <c r="KEV48" s="475"/>
      <c r="KEW48" s="475"/>
      <c r="KEX48" s="475"/>
      <c r="KEY48" s="475"/>
      <c r="KEZ48" s="475"/>
      <c r="KFA48" s="475"/>
      <c r="KFB48" s="475"/>
      <c r="KFC48" s="475"/>
      <c r="KFD48" s="475"/>
      <c r="KFE48" s="475"/>
      <c r="KFF48" s="475"/>
      <c r="KFG48" s="475"/>
      <c r="KFH48" s="475"/>
      <c r="KFI48" s="475"/>
      <c r="KFJ48" s="475"/>
      <c r="KFK48" s="475"/>
      <c r="KFL48" s="475"/>
      <c r="KFM48" s="475"/>
      <c r="KFN48" s="475"/>
      <c r="KFO48" s="475"/>
      <c r="KFP48" s="475"/>
      <c r="KFQ48" s="475"/>
      <c r="KFR48" s="475"/>
      <c r="KFS48" s="475"/>
      <c r="KFT48" s="475"/>
      <c r="KFU48" s="475"/>
      <c r="KFV48" s="475"/>
      <c r="KFW48" s="475"/>
      <c r="KFX48" s="475"/>
      <c r="KFY48" s="475"/>
      <c r="KFZ48" s="475"/>
      <c r="KGA48" s="475"/>
      <c r="KGB48" s="475"/>
      <c r="KGC48" s="475"/>
      <c r="KGD48" s="475"/>
      <c r="KGE48" s="475"/>
      <c r="KGF48" s="475"/>
      <c r="KGG48" s="475"/>
      <c r="KGH48" s="475"/>
      <c r="KGI48" s="475"/>
      <c r="KGJ48" s="475"/>
      <c r="KGK48" s="475"/>
      <c r="KGL48" s="475"/>
      <c r="KGM48" s="475"/>
      <c r="KGN48" s="475"/>
      <c r="KGO48" s="475"/>
      <c r="KGP48" s="475"/>
      <c r="KGQ48" s="475"/>
      <c r="KGR48" s="475"/>
      <c r="KGS48" s="475"/>
      <c r="KGT48" s="475"/>
      <c r="KGU48" s="475"/>
      <c r="KGV48" s="475"/>
      <c r="KGW48" s="475"/>
      <c r="KGX48" s="475"/>
      <c r="KGY48" s="475"/>
      <c r="KGZ48" s="475"/>
      <c r="KHA48" s="475"/>
      <c r="KHB48" s="475"/>
      <c r="KHC48" s="475"/>
      <c r="KHD48" s="475"/>
      <c r="KHE48" s="475"/>
      <c r="KHF48" s="475"/>
      <c r="KHG48" s="475"/>
      <c r="KHH48" s="475"/>
      <c r="KHI48" s="475"/>
      <c r="KHJ48" s="475"/>
      <c r="KHK48" s="475"/>
      <c r="KHL48" s="475"/>
      <c r="KHM48" s="475"/>
      <c r="KHN48" s="475"/>
      <c r="KHO48" s="475"/>
      <c r="KHP48" s="475"/>
      <c r="KHQ48" s="475"/>
      <c r="KHR48" s="475"/>
      <c r="KHS48" s="475"/>
      <c r="KHT48" s="475"/>
      <c r="KHU48" s="475"/>
      <c r="KHV48" s="475"/>
      <c r="KHW48" s="475"/>
      <c r="KHX48" s="475"/>
      <c r="KHY48" s="475"/>
      <c r="KHZ48" s="475"/>
      <c r="KIA48" s="475"/>
      <c r="KIB48" s="475"/>
      <c r="KIC48" s="475"/>
      <c r="KID48" s="475"/>
      <c r="KIE48" s="475"/>
      <c r="KIF48" s="475"/>
      <c r="KIG48" s="475"/>
      <c r="KIH48" s="475"/>
      <c r="KII48" s="475"/>
      <c r="KIJ48" s="475"/>
      <c r="KIK48" s="475"/>
      <c r="KIL48" s="475"/>
      <c r="KIM48" s="475"/>
      <c r="KIN48" s="475"/>
      <c r="KIO48" s="475"/>
      <c r="KIP48" s="475"/>
      <c r="KIQ48" s="475"/>
      <c r="KIR48" s="475"/>
      <c r="KIS48" s="475"/>
      <c r="KIT48" s="475"/>
      <c r="KIU48" s="475"/>
      <c r="KIV48" s="475"/>
      <c r="KIW48" s="475"/>
      <c r="KIX48" s="475"/>
      <c r="KIY48" s="475"/>
      <c r="KIZ48" s="475"/>
      <c r="KJA48" s="475"/>
      <c r="KJB48" s="475"/>
      <c r="KJC48" s="475"/>
      <c r="KJD48" s="475"/>
      <c r="KJE48" s="475"/>
      <c r="KJF48" s="475"/>
      <c r="KJG48" s="475"/>
      <c r="KJH48" s="475"/>
      <c r="KJI48" s="475"/>
      <c r="KJJ48" s="475"/>
      <c r="KJK48" s="475"/>
      <c r="KJL48" s="475"/>
      <c r="KJM48" s="475"/>
      <c r="KJN48" s="475"/>
      <c r="KJO48" s="475"/>
      <c r="KJP48" s="475"/>
      <c r="KJQ48" s="475"/>
      <c r="KJR48" s="475"/>
      <c r="KJS48" s="475"/>
      <c r="KJT48" s="475"/>
      <c r="KJU48" s="475"/>
      <c r="KJV48" s="475"/>
      <c r="KJW48" s="475"/>
      <c r="KJX48" s="475"/>
      <c r="KJY48" s="475"/>
      <c r="KJZ48" s="475"/>
      <c r="KKA48" s="475"/>
      <c r="KKB48" s="475"/>
      <c r="KKC48" s="475"/>
      <c r="KKD48" s="475"/>
      <c r="KKE48" s="475"/>
      <c r="KKF48" s="475"/>
      <c r="KKG48" s="475"/>
      <c r="KKH48" s="475"/>
      <c r="KKI48" s="475"/>
      <c r="KKJ48" s="475"/>
      <c r="KKK48" s="475"/>
      <c r="KKL48" s="475"/>
      <c r="KKM48" s="475"/>
      <c r="KKN48" s="475"/>
      <c r="KKO48" s="475"/>
      <c r="KKP48" s="475"/>
      <c r="KKQ48" s="475"/>
      <c r="KKR48" s="475"/>
      <c r="KKS48" s="475"/>
      <c r="KKT48" s="475"/>
      <c r="KKU48" s="475"/>
      <c r="KKV48" s="475"/>
      <c r="KKW48" s="475"/>
      <c r="KKX48" s="475"/>
      <c r="KKY48" s="475"/>
      <c r="KKZ48" s="475"/>
      <c r="KLA48" s="475"/>
      <c r="KLB48" s="475"/>
      <c r="KLC48" s="475"/>
      <c r="KLD48" s="475"/>
      <c r="KLE48" s="475"/>
      <c r="KLF48" s="475"/>
      <c r="KLG48" s="475"/>
      <c r="KLH48" s="475"/>
      <c r="KLI48" s="475"/>
      <c r="KLJ48" s="475"/>
      <c r="KLK48" s="475"/>
      <c r="KLL48" s="475"/>
      <c r="KLM48" s="475"/>
      <c r="KLN48" s="475"/>
      <c r="KLO48" s="475"/>
      <c r="KLP48" s="475"/>
      <c r="KLQ48" s="475"/>
      <c r="KLR48" s="475"/>
      <c r="KLS48" s="475"/>
      <c r="KLT48" s="475"/>
      <c r="KLU48" s="475"/>
      <c r="KLV48" s="475"/>
      <c r="KLW48" s="475"/>
      <c r="KLX48" s="475"/>
      <c r="KLY48" s="475"/>
      <c r="KLZ48" s="475"/>
      <c r="KMA48" s="475"/>
      <c r="KMB48" s="475"/>
      <c r="KMC48" s="475"/>
      <c r="KMD48" s="475"/>
      <c r="KME48" s="475"/>
      <c r="KMF48" s="475"/>
      <c r="KMG48" s="475"/>
      <c r="KMH48" s="475"/>
      <c r="KMI48" s="475"/>
      <c r="KMJ48" s="475"/>
      <c r="KMK48" s="475"/>
      <c r="KML48" s="475"/>
      <c r="KMM48" s="475"/>
      <c r="KMN48" s="475"/>
      <c r="KMO48" s="475"/>
      <c r="KMP48" s="475"/>
      <c r="KMQ48" s="475"/>
      <c r="KMR48" s="475"/>
      <c r="KMS48" s="475"/>
      <c r="KMT48" s="475"/>
      <c r="KMU48" s="475"/>
      <c r="KMV48" s="475"/>
      <c r="KMW48" s="475"/>
      <c r="KMX48" s="475"/>
      <c r="KMY48" s="475"/>
      <c r="KMZ48" s="475"/>
      <c r="KNA48" s="475"/>
      <c r="KNB48" s="475"/>
      <c r="KNC48" s="475"/>
      <c r="KND48" s="475"/>
      <c r="KNE48" s="475"/>
      <c r="KNF48" s="475"/>
      <c r="KNG48" s="475"/>
      <c r="KNH48" s="475"/>
      <c r="KNI48" s="475"/>
      <c r="KNJ48" s="475"/>
      <c r="KNK48" s="475"/>
      <c r="KNL48" s="475"/>
      <c r="KNM48" s="475"/>
      <c r="KNN48" s="475"/>
      <c r="KNO48" s="475"/>
      <c r="KNP48" s="475"/>
      <c r="KNQ48" s="475"/>
      <c r="KNR48" s="475"/>
      <c r="KNS48" s="475"/>
      <c r="KNT48" s="475"/>
      <c r="KNU48" s="475"/>
      <c r="KNV48" s="475"/>
      <c r="KNW48" s="475"/>
      <c r="KNX48" s="475"/>
      <c r="KNY48" s="475"/>
      <c r="KNZ48" s="475"/>
      <c r="KOA48" s="475"/>
      <c r="KOB48" s="475"/>
      <c r="KOC48" s="475"/>
      <c r="KOD48" s="475"/>
      <c r="KOE48" s="475"/>
      <c r="KOF48" s="475"/>
      <c r="KOG48" s="475"/>
      <c r="KOH48" s="475"/>
      <c r="KOI48" s="475"/>
      <c r="KOJ48" s="475"/>
      <c r="KOK48" s="475"/>
      <c r="KOL48" s="475"/>
      <c r="KOM48" s="475"/>
      <c r="KON48" s="475"/>
      <c r="KOO48" s="475"/>
      <c r="KOP48" s="475"/>
      <c r="KOQ48" s="475"/>
      <c r="KOR48" s="475"/>
      <c r="KOS48" s="475"/>
      <c r="KOT48" s="475"/>
      <c r="KOU48" s="475"/>
      <c r="KOV48" s="475"/>
      <c r="KOW48" s="475"/>
      <c r="KOX48" s="475"/>
      <c r="KOY48" s="475"/>
      <c r="KOZ48" s="475"/>
      <c r="KPA48" s="475"/>
      <c r="KPB48" s="475"/>
      <c r="KPC48" s="475"/>
      <c r="KPD48" s="475"/>
      <c r="KPE48" s="475"/>
      <c r="KPF48" s="475"/>
      <c r="KPG48" s="475"/>
      <c r="KPH48" s="475"/>
      <c r="KPI48" s="475"/>
      <c r="KPJ48" s="475"/>
      <c r="KPK48" s="475"/>
      <c r="KPL48" s="475"/>
      <c r="KPM48" s="475"/>
      <c r="KPN48" s="475"/>
      <c r="KPO48" s="475"/>
      <c r="KPP48" s="475"/>
      <c r="KPQ48" s="475"/>
      <c r="KPR48" s="475"/>
      <c r="KPS48" s="475"/>
      <c r="KPT48" s="475"/>
      <c r="KPU48" s="475"/>
      <c r="KPV48" s="475"/>
      <c r="KPW48" s="475"/>
      <c r="KPX48" s="475"/>
      <c r="KPY48" s="475"/>
      <c r="KPZ48" s="475"/>
      <c r="KQA48" s="475"/>
      <c r="KQB48" s="475"/>
      <c r="KQC48" s="475"/>
      <c r="KQD48" s="475"/>
      <c r="KQE48" s="475"/>
      <c r="KQF48" s="475"/>
      <c r="KQG48" s="475"/>
      <c r="KQH48" s="475"/>
      <c r="KQI48" s="475"/>
      <c r="KQJ48" s="475"/>
      <c r="KQK48" s="475"/>
      <c r="KQL48" s="475"/>
      <c r="KQM48" s="475"/>
      <c r="KQN48" s="475"/>
      <c r="KQO48" s="475"/>
      <c r="KQP48" s="475"/>
      <c r="KQQ48" s="475"/>
      <c r="KQR48" s="475"/>
      <c r="KQS48" s="475"/>
      <c r="KQT48" s="475"/>
      <c r="KQU48" s="475"/>
      <c r="KQV48" s="475"/>
      <c r="KQW48" s="475"/>
      <c r="KQX48" s="475"/>
      <c r="KQY48" s="475"/>
      <c r="KQZ48" s="475"/>
      <c r="KRA48" s="475"/>
      <c r="KRB48" s="475"/>
      <c r="KRC48" s="475"/>
      <c r="KRD48" s="475"/>
      <c r="KRE48" s="475"/>
      <c r="KRF48" s="475"/>
      <c r="KRG48" s="475"/>
      <c r="KRH48" s="475"/>
      <c r="KRI48" s="475"/>
      <c r="KRJ48" s="475"/>
      <c r="KRK48" s="475"/>
      <c r="KRL48" s="475"/>
      <c r="KRM48" s="475"/>
      <c r="KRN48" s="475"/>
      <c r="KRO48" s="475"/>
      <c r="KRP48" s="475"/>
      <c r="KRQ48" s="475"/>
      <c r="KRR48" s="475"/>
      <c r="KRS48" s="475"/>
      <c r="KRT48" s="475"/>
      <c r="KRU48" s="475"/>
      <c r="KRV48" s="475"/>
      <c r="KRW48" s="475"/>
      <c r="KRX48" s="475"/>
      <c r="KRY48" s="475"/>
      <c r="KRZ48" s="475"/>
      <c r="KSA48" s="475"/>
      <c r="KSB48" s="475"/>
      <c r="KSC48" s="475"/>
      <c r="KSD48" s="475"/>
      <c r="KSE48" s="475"/>
      <c r="KSF48" s="475"/>
      <c r="KSG48" s="475"/>
      <c r="KSH48" s="475"/>
      <c r="KSI48" s="475"/>
      <c r="KSJ48" s="475"/>
      <c r="KSK48" s="475"/>
      <c r="KSL48" s="475"/>
      <c r="KSM48" s="475"/>
      <c r="KSN48" s="475"/>
      <c r="KSO48" s="475"/>
      <c r="KSP48" s="475"/>
      <c r="KSQ48" s="475"/>
      <c r="KSR48" s="475"/>
      <c r="KSS48" s="475"/>
      <c r="KST48" s="475"/>
      <c r="KSU48" s="475"/>
      <c r="KSV48" s="475"/>
      <c r="KSW48" s="475"/>
      <c r="KSX48" s="475"/>
      <c r="KSY48" s="475"/>
      <c r="KSZ48" s="475"/>
      <c r="KTA48" s="475"/>
      <c r="KTB48" s="475"/>
      <c r="KTC48" s="475"/>
      <c r="KTD48" s="475"/>
      <c r="KTE48" s="475"/>
      <c r="KTF48" s="475"/>
      <c r="KTG48" s="475"/>
      <c r="KTH48" s="475"/>
      <c r="KTI48" s="475"/>
      <c r="KTJ48" s="475"/>
      <c r="KTK48" s="475"/>
      <c r="KTL48" s="475"/>
      <c r="KTM48" s="475"/>
      <c r="KTN48" s="475"/>
      <c r="KTO48" s="475"/>
      <c r="KTP48" s="475"/>
      <c r="KTQ48" s="475"/>
      <c r="KTR48" s="475"/>
      <c r="KTS48" s="475"/>
      <c r="KTT48" s="475"/>
      <c r="KTU48" s="475"/>
      <c r="KTV48" s="475"/>
      <c r="KTW48" s="475"/>
      <c r="KTX48" s="475"/>
      <c r="KTY48" s="475"/>
      <c r="KTZ48" s="475"/>
      <c r="KUA48" s="475"/>
      <c r="KUB48" s="475"/>
      <c r="KUC48" s="475"/>
      <c r="KUD48" s="475"/>
      <c r="KUE48" s="475"/>
      <c r="KUF48" s="475"/>
      <c r="KUG48" s="475"/>
      <c r="KUH48" s="475"/>
      <c r="KUI48" s="475"/>
      <c r="KUJ48" s="475"/>
      <c r="KUK48" s="475"/>
      <c r="KUL48" s="475"/>
      <c r="KUM48" s="475"/>
      <c r="KUN48" s="475"/>
      <c r="KUO48" s="475"/>
      <c r="KUP48" s="475"/>
      <c r="KUQ48" s="475"/>
      <c r="KUR48" s="475"/>
      <c r="KUS48" s="475"/>
      <c r="KUT48" s="475"/>
      <c r="KUU48" s="475"/>
      <c r="KUV48" s="475"/>
      <c r="KUW48" s="475"/>
      <c r="KUX48" s="475"/>
      <c r="KUY48" s="475"/>
      <c r="KUZ48" s="475"/>
      <c r="KVA48" s="475"/>
      <c r="KVB48" s="475"/>
      <c r="KVC48" s="475"/>
      <c r="KVD48" s="475"/>
      <c r="KVE48" s="475"/>
      <c r="KVF48" s="475"/>
      <c r="KVG48" s="475"/>
      <c r="KVH48" s="475"/>
      <c r="KVI48" s="475"/>
      <c r="KVJ48" s="475"/>
      <c r="KVK48" s="475"/>
      <c r="KVL48" s="475"/>
      <c r="KVM48" s="475"/>
      <c r="KVN48" s="475"/>
      <c r="KVO48" s="475"/>
      <c r="KVP48" s="475"/>
      <c r="KVQ48" s="475"/>
      <c r="KVR48" s="475"/>
      <c r="KVS48" s="475"/>
      <c r="KVT48" s="475"/>
      <c r="KVU48" s="475"/>
      <c r="KVV48" s="475"/>
      <c r="KVW48" s="475"/>
      <c r="KVX48" s="475"/>
      <c r="KVY48" s="475"/>
      <c r="KVZ48" s="475"/>
      <c r="KWA48" s="475"/>
      <c r="KWB48" s="475"/>
      <c r="KWC48" s="475"/>
      <c r="KWD48" s="475"/>
      <c r="KWE48" s="475"/>
      <c r="KWF48" s="475"/>
      <c r="KWG48" s="475"/>
      <c r="KWH48" s="475"/>
      <c r="KWI48" s="475"/>
      <c r="KWJ48" s="475"/>
      <c r="KWK48" s="475"/>
      <c r="KWL48" s="475"/>
      <c r="KWM48" s="475"/>
      <c r="KWN48" s="475"/>
      <c r="KWO48" s="475"/>
      <c r="KWP48" s="475"/>
      <c r="KWQ48" s="475"/>
      <c r="KWR48" s="475"/>
      <c r="KWS48" s="475"/>
      <c r="KWT48" s="475"/>
      <c r="KWU48" s="475"/>
      <c r="KWV48" s="475"/>
      <c r="KWW48" s="475"/>
      <c r="KWX48" s="475"/>
      <c r="KWY48" s="475"/>
      <c r="KWZ48" s="475"/>
      <c r="KXA48" s="475"/>
      <c r="KXB48" s="475"/>
      <c r="KXC48" s="475"/>
      <c r="KXD48" s="475"/>
      <c r="KXE48" s="475"/>
      <c r="KXF48" s="475"/>
      <c r="KXG48" s="475"/>
      <c r="KXH48" s="475"/>
      <c r="KXI48" s="475"/>
      <c r="KXJ48" s="475"/>
      <c r="KXK48" s="475"/>
      <c r="KXL48" s="475"/>
      <c r="KXM48" s="475"/>
      <c r="KXN48" s="475"/>
      <c r="KXO48" s="475"/>
      <c r="KXP48" s="475"/>
      <c r="KXQ48" s="475"/>
      <c r="KXR48" s="475"/>
      <c r="KXS48" s="475"/>
      <c r="KXT48" s="475"/>
      <c r="KXU48" s="475"/>
      <c r="KXV48" s="475"/>
      <c r="KXW48" s="475"/>
      <c r="KXX48" s="475"/>
      <c r="KXY48" s="475"/>
      <c r="KXZ48" s="475"/>
      <c r="KYA48" s="475"/>
      <c r="KYB48" s="475"/>
      <c r="KYC48" s="475"/>
      <c r="KYD48" s="475"/>
      <c r="KYE48" s="475"/>
      <c r="KYF48" s="475"/>
      <c r="KYG48" s="475"/>
      <c r="KYH48" s="475"/>
      <c r="KYI48" s="475"/>
      <c r="KYJ48" s="475"/>
      <c r="KYK48" s="475"/>
      <c r="KYL48" s="475"/>
      <c r="KYM48" s="475"/>
      <c r="KYN48" s="475"/>
      <c r="KYO48" s="475"/>
      <c r="KYP48" s="475"/>
      <c r="KYQ48" s="475"/>
      <c r="KYR48" s="475"/>
      <c r="KYS48" s="475"/>
      <c r="KYT48" s="475"/>
      <c r="KYU48" s="475"/>
      <c r="KYV48" s="475"/>
      <c r="KYW48" s="475"/>
      <c r="KYX48" s="475"/>
      <c r="KYY48" s="475"/>
      <c r="KYZ48" s="475"/>
      <c r="KZA48" s="475"/>
      <c r="KZB48" s="475"/>
      <c r="KZC48" s="475"/>
      <c r="KZD48" s="475"/>
      <c r="KZE48" s="475"/>
      <c r="KZF48" s="475"/>
      <c r="KZG48" s="475"/>
      <c r="KZH48" s="475"/>
      <c r="KZI48" s="475"/>
      <c r="KZJ48" s="475"/>
      <c r="KZK48" s="475"/>
      <c r="KZL48" s="475"/>
      <c r="KZM48" s="475"/>
      <c r="KZN48" s="475"/>
      <c r="KZO48" s="475"/>
      <c r="KZP48" s="475"/>
      <c r="KZQ48" s="475"/>
      <c r="KZR48" s="475"/>
      <c r="KZS48" s="475"/>
      <c r="KZT48" s="475"/>
      <c r="KZU48" s="475"/>
      <c r="KZV48" s="475"/>
      <c r="KZW48" s="475"/>
      <c r="KZX48" s="475"/>
      <c r="KZY48" s="475"/>
      <c r="KZZ48" s="475"/>
      <c r="LAA48" s="475"/>
      <c r="LAB48" s="475"/>
      <c r="LAC48" s="475"/>
      <c r="LAD48" s="475"/>
      <c r="LAE48" s="475"/>
      <c r="LAF48" s="475"/>
      <c r="LAG48" s="475"/>
      <c r="LAH48" s="475"/>
      <c r="LAI48" s="475"/>
      <c r="LAJ48" s="475"/>
      <c r="LAK48" s="475"/>
      <c r="LAL48" s="475"/>
      <c r="LAM48" s="475"/>
      <c r="LAN48" s="475"/>
      <c r="LAO48" s="475"/>
      <c r="LAP48" s="475"/>
      <c r="LAQ48" s="475"/>
      <c r="LAR48" s="475"/>
      <c r="LAS48" s="475"/>
      <c r="LAT48" s="475"/>
      <c r="LAU48" s="475"/>
      <c r="LAV48" s="475"/>
      <c r="LAW48" s="475"/>
      <c r="LAX48" s="475"/>
      <c r="LAY48" s="475"/>
      <c r="LAZ48" s="475"/>
      <c r="LBA48" s="475"/>
      <c r="LBB48" s="475"/>
      <c r="LBC48" s="475"/>
      <c r="LBD48" s="475"/>
      <c r="LBE48" s="475"/>
      <c r="LBF48" s="475"/>
      <c r="LBG48" s="475"/>
      <c r="LBH48" s="475"/>
      <c r="LBI48" s="475"/>
      <c r="LBJ48" s="475"/>
      <c r="LBK48" s="475"/>
      <c r="LBL48" s="475"/>
      <c r="LBM48" s="475"/>
      <c r="LBN48" s="475"/>
      <c r="LBO48" s="475"/>
      <c r="LBP48" s="475"/>
      <c r="LBQ48" s="475"/>
      <c r="LBR48" s="475"/>
      <c r="LBS48" s="475"/>
      <c r="LBT48" s="475"/>
      <c r="LBU48" s="475"/>
      <c r="LBV48" s="475"/>
      <c r="LBW48" s="475"/>
      <c r="LBX48" s="475"/>
      <c r="LBY48" s="475"/>
      <c r="LBZ48" s="475"/>
      <c r="LCA48" s="475"/>
      <c r="LCB48" s="475"/>
      <c r="LCC48" s="475"/>
      <c r="LCD48" s="475"/>
      <c r="LCE48" s="475"/>
      <c r="LCF48" s="475"/>
      <c r="LCG48" s="475"/>
      <c r="LCH48" s="475"/>
      <c r="LCI48" s="475"/>
      <c r="LCJ48" s="475"/>
      <c r="LCK48" s="475"/>
      <c r="LCL48" s="475"/>
      <c r="LCM48" s="475"/>
      <c r="LCN48" s="475"/>
      <c r="LCO48" s="475"/>
      <c r="LCP48" s="475"/>
      <c r="LCQ48" s="475"/>
      <c r="LCR48" s="475"/>
      <c r="LCS48" s="475"/>
      <c r="LCT48" s="475"/>
      <c r="LCU48" s="475"/>
      <c r="LCV48" s="475"/>
      <c r="LCW48" s="475"/>
      <c r="LCX48" s="475"/>
      <c r="LCY48" s="475"/>
      <c r="LCZ48" s="475"/>
      <c r="LDA48" s="475"/>
      <c r="LDB48" s="475"/>
      <c r="LDC48" s="475"/>
      <c r="LDD48" s="475"/>
      <c r="LDE48" s="475"/>
      <c r="LDF48" s="475"/>
      <c r="LDG48" s="475"/>
      <c r="LDH48" s="475"/>
      <c r="LDI48" s="475"/>
      <c r="LDJ48" s="475"/>
      <c r="LDK48" s="475"/>
      <c r="LDL48" s="475"/>
      <c r="LDM48" s="475"/>
      <c r="LDN48" s="475"/>
      <c r="LDO48" s="475"/>
      <c r="LDP48" s="475"/>
      <c r="LDQ48" s="475"/>
      <c r="LDR48" s="475"/>
      <c r="LDS48" s="475"/>
      <c r="LDT48" s="475"/>
      <c r="LDU48" s="475"/>
      <c r="LDV48" s="475"/>
      <c r="LDW48" s="475"/>
      <c r="LDX48" s="475"/>
      <c r="LDY48" s="475"/>
      <c r="LDZ48" s="475"/>
      <c r="LEA48" s="475"/>
      <c r="LEB48" s="475"/>
      <c r="LEC48" s="475"/>
      <c r="LED48" s="475"/>
      <c r="LEE48" s="475"/>
      <c r="LEF48" s="475"/>
      <c r="LEG48" s="475"/>
      <c r="LEH48" s="475"/>
      <c r="LEI48" s="475"/>
      <c r="LEJ48" s="475"/>
      <c r="LEK48" s="475"/>
      <c r="LEL48" s="475"/>
      <c r="LEM48" s="475"/>
      <c r="LEN48" s="475"/>
      <c r="LEO48" s="475"/>
      <c r="LEP48" s="475"/>
      <c r="LEQ48" s="475"/>
      <c r="LER48" s="475"/>
      <c r="LES48" s="475"/>
      <c r="LET48" s="475"/>
      <c r="LEU48" s="475"/>
      <c r="LEV48" s="475"/>
      <c r="LEW48" s="475"/>
      <c r="LEX48" s="475"/>
      <c r="LEY48" s="475"/>
      <c r="LEZ48" s="475"/>
      <c r="LFA48" s="475"/>
      <c r="LFB48" s="475"/>
      <c r="LFC48" s="475"/>
      <c r="LFD48" s="475"/>
      <c r="LFE48" s="475"/>
      <c r="LFF48" s="475"/>
      <c r="LFG48" s="475"/>
      <c r="LFH48" s="475"/>
      <c r="LFI48" s="475"/>
      <c r="LFJ48" s="475"/>
      <c r="LFK48" s="475"/>
      <c r="LFL48" s="475"/>
      <c r="LFM48" s="475"/>
      <c r="LFN48" s="475"/>
      <c r="LFO48" s="475"/>
      <c r="LFP48" s="475"/>
      <c r="LFQ48" s="475"/>
      <c r="LFR48" s="475"/>
      <c r="LFS48" s="475"/>
      <c r="LFT48" s="475"/>
      <c r="LFU48" s="475"/>
      <c r="LFV48" s="475"/>
      <c r="LFW48" s="475"/>
      <c r="LFX48" s="475"/>
      <c r="LFY48" s="475"/>
      <c r="LFZ48" s="475"/>
      <c r="LGA48" s="475"/>
      <c r="LGB48" s="475"/>
      <c r="LGC48" s="475"/>
      <c r="LGD48" s="475"/>
      <c r="LGE48" s="475"/>
      <c r="LGF48" s="475"/>
      <c r="LGG48" s="475"/>
      <c r="LGH48" s="475"/>
      <c r="LGI48" s="475"/>
      <c r="LGJ48" s="475"/>
      <c r="LGK48" s="475"/>
      <c r="LGL48" s="475"/>
      <c r="LGM48" s="475"/>
      <c r="LGN48" s="475"/>
      <c r="LGO48" s="475"/>
      <c r="LGP48" s="475"/>
      <c r="LGQ48" s="475"/>
      <c r="LGR48" s="475"/>
      <c r="LGS48" s="475"/>
      <c r="LGT48" s="475"/>
      <c r="LGU48" s="475"/>
      <c r="LGV48" s="475"/>
      <c r="LGW48" s="475"/>
      <c r="LGX48" s="475"/>
      <c r="LGY48" s="475"/>
      <c r="LGZ48" s="475"/>
      <c r="LHA48" s="475"/>
      <c r="LHB48" s="475"/>
      <c r="LHC48" s="475"/>
      <c r="LHD48" s="475"/>
      <c r="LHE48" s="475"/>
      <c r="LHF48" s="475"/>
      <c r="LHG48" s="475"/>
      <c r="LHH48" s="475"/>
      <c r="LHI48" s="475"/>
      <c r="LHJ48" s="475"/>
      <c r="LHK48" s="475"/>
      <c r="LHL48" s="475"/>
      <c r="LHM48" s="475"/>
      <c r="LHN48" s="475"/>
      <c r="LHO48" s="475"/>
      <c r="LHP48" s="475"/>
      <c r="LHQ48" s="475"/>
      <c r="LHR48" s="475"/>
      <c r="LHS48" s="475"/>
      <c r="LHT48" s="475"/>
      <c r="LHU48" s="475"/>
      <c r="LHV48" s="475"/>
      <c r="LHW48" s="475"/>
      <c r="LHX48" s="475"/>
      <c r="LHY48" s="475"/>
      <c r="LHZ48" s="475"/>
      <c r="LIA48" s="475"/>
      <c r="LIB48" s="475"/>
      <c r="LIC48" s="475"/>
      <c r="LID48" s="475"/>
      <c r="LIE48" s="475"/>
      <c r="LIF48" s="475"/>
      <c r="LIG48" s="475"/>
      <c r="LIH48" s="475"/>
      <c r="LII48" s="475"/>
      <c r="LIJ48" s="475"/>
      <c r="LIK48" s="475"/>
      <c r="LIL48" s="475"/>
      <c r="LIM48" s="475"/>
      <c r="LIN48" s="475"/>
      <c r="LIO48" s="475"/>
      <c r="LIP48" s="475"/>
      <c r="LIQ48" s="475"/>
      <c r="LIR48" s="475"/>
      <c r="LIS48" s="475"/>
      <c r="LIT48" s="475"/>
      <c r="LIU48" s="475"/>
      <c r="LIV48" s="475"/>
      <c r="LIW48" s="475"/>
      <c r="LIX48" s="475"/>
      <c r="LIY48" s="475"/>
      <c r="LIZ48" s="475"/>
      <c r="LJA48" s="475"/>
      <c r="LJB48" s="475"/>
      <c r="LJC48" s="475"/>
      <c r="LJD48" s="475"/>
      <c r="LJE48" s="475"/>
      <c r="LJF48" s="475"/>
      <c r="LJG48" s="475"/>
      <c r="LJH48" s="475"/>
      <c r="LJI48" s="475"/>
      <c r="LJJ48" s="475"/>
      <c r="LJK48" s="475"/>
      <c r="LJL48" s="475"/>
      <c r="LJM48" s="475"/>
      <c r="LJN48" s="475"/>
      <c r="LJO48" s="475"/>
      <c r="LJP48" s="475"/>
      <c r="LJQ48" s="475"/>
      <c r="LJR48" s="475"/>
      <c r="LJS48" s="475"/>
      <c r="LJT48" s="475"/>
      <c r="LJU48" s="475"/>
      <c r="LJV48" s="475"/>
      <c r="LJW48" s="475"/>
      <c r="LJX48" s="475"/>
      <c r="LJY48" s="475"/>
      <c r="LJZ48" s="475"/>
      <c r="LKA48" s="475"/>
      <c r="LKB48" s="475"/>
      <c r="LKC48" s="475"/>
      <c r="LKD48" s="475"/>
      <c r="LKE48" s="475"/>
      <c r="LKF48" s="475"/>
      <c r="LKG48" s="475"/>
      <c r="LKH48" s="475"/>
      <c r="LKI48" s="475"/>
      <c r="LKJ48" s="475"/>
      <c r="LKK48" s="475"/>
      <c r="LKL48" s="475"/>
      <c r="LKM48" s="475"/>
      <c r="LKN48" s="475"/>
      <c r="LKO48" s="475"/>
      <c r="LKP48" s="475"/>
      <c r="LKQ48" s="475"/>
      <c r="LKR48" s="475"/>
      <c r="LKS48" s="475"/>
      <c r="LKT48" s="475"/>
      <c r="LKU48" s="475"/>
      <c r="LKV48" s="475"/>
      <c r="LKW48" s="475"/>
      <c r="LKX48" s="475"/>
      <c r="LKY48" s="475"/>
      <c r="LKZ48" s="475"/>
      <c r="LLA48" s="475"/>
      <c r="LLB48" s="475"/>
      <c r="LLC48" s="475"/>
      <c r="LLD48" s="475"/>
      <c r="LLE48" s="475"/>
      <c r="LLF48" s="475"/>
      <c r="LLG48" s="475"/>
      <c r="LLH48" s="475"/>
      <c r="LLI48" s="475"/>
      <c r="LLJ48" s="475"/>
      <c r="LLK48" s="475"/>
      <c r="LLL48" s="475"/>
      <c r="LLM48" s="475"/>
      <c r="LLN48" s="475"/>
      <c r="LLO48" s="475"/>
      <c r="LLP48" s="475"/>
      <c r="LLQ48" s="475"/>
      <c r="LLR48" s="475"/>
      <c r="LLS48" s="475"/>
      <c r="LLT48" s="475"/>
      <c r="LLU48" s="475"/>
      <c r="LLV48" s="475"/>
      <c r="LLW48" s="475"/>
      <c r="LLX48" s="475"/>
      <c r="LLY48" s="475"/>
      <c r="LLZ48" s="475"/>
      <c r="LMA48" s="475"/>
      <c r="LMB48" s="475"/>
      <c r="LMC48" s="475"/>
      <c r="LMD48" s="475"/>
      <c r="LME48" s="475"/>
      <c r="LMF48" s="475"/>
      <c r="LMG48" s="475"/>
      <c r="LMH48" s="475"/>
      <c r="LMI48" s="475"/>
      <c r="LMJ48" s="475"/>
      <c r="LMK48" s="475"/>
      <c r="LML48" s="475"/>
      <c r="LMM48" s="475"/>
      <c r="LMN48" s="475"/>
      <c r="LMO48" s="475"/>
      <c r="LMP48" s="475"/>
      <c r="LMQ48" s="475"/>
      <c r="LMR48" s="475"/>
      <c r="LMS48" s="475"/>
      <c r="LMT48" s="475"/>
      <c r="LMU48" s="475"/>
      <c r="LMV48" s="475"/>
      <c r="LMW48" s="475"/>
      <c r="LMX48" s="475"/>
      <c r="LMY48" s="475"/>
      <c r="LMZ48" s="475"/>
      <c r="LNA48" s="475"/>
      <c r="LNB48" s="475"/>
      <c r="LNC48" s="475"/>
      <c r="LND48" s="475"/>
      <c r="LNE48" s="475"/>
      <c r="LNF48" s="475"/>
      <c r="LNG48" s="475"/>
      <c r="LNH48" s="475"/>
      <c r="LNI48" s="475"/>
      <c r="LNJ48" s="475"/>
      <c r="LNK48" s="475"/>
      <c r="LNL48" s="475"/>
      <c r="LNM48" s="475"/>
      <c r="LNN48" s="475"/>
      <c r="LNO48" s="475"/>
      <c r="LNP48" s="475"/>
      <c r="LNQ48" s="475"/>
      <c r="LNR48" s="475"/>
      <c r="LNS48" s="475"/>
      <c r="LNT48" s="475"/>
      <c r="LNU48" s="475"/>
      <c r="LNV48" s="475"/>
      <c r="LNW48" s="475"/>
      <c r="LNX48" s="475"/>
      <c r="LNY48" s="475"/>
      <c r="LNZ48" s="475"/>
      <c r="LOA48" s="475"/>
      <c r="LOB48" s="475"/>
      <c r="LOC48" s="475"/>
      <c r="LOD48" s="475"/>
      <c r="LOE48" s="475"/>
      <c r="LOF48" s="475"/>
      <c r="LOG48" s="475"/>
      <c r="LOH48" s="475"/>
      <c r="LOI48" s="475"/>
      <c r="LOJ48" s="475"/>
      <c r="LOK48" s="475"/>
      <c r="LOL48" s="475"/>
      <c r="LOM48" s="475"/>
      <c r="LON48" s="475"/>
      <c r="LOO48" s="475"/>
      <c r="LOP48" s="475"/>
      <c r="LOQ48" s="475"/>
      <c r="LOR48" s="475"/>
      <c r="LOS48" s="475"/>
      <c r="LOT48" s="475"/>
      <c r="LOU48" s="475"/>
      <c r="LOV48" s="475"/>
      <c r="LOW48" s="475"/>
      <c r="LOX48" s="475"/>
      <c r="LOY48" s="475"/>
      <c r="LOZ48" s="475"/>
      <c r="LPA48" s="475"/>
      <c r="LPB48" s="475"/>
      <c r="LPC48" s="475"/>
      <c r="LPD48" s="475"/>
      <c r="LPE48" s="475"/>
      <c r="LPF48" s="475"/>
      <c r="LPG48" s="475"/>
      <c r="LPH48" s="475"/>
      <c r="LPI48" s="475"/>
      <c r="LPJ48" s="475"/>
      <c r="LPK48" s="475"/>
      <c r="LPL48" s="475"/>
      <c r="LPM48" s="475"/>
      <c r="LPN48" s="475"/>
      <c r="LPO48" s="475"/>
      <c r="LPP48" s="475"/>
      <c r="LPQ48" s="475"/>
      <c r="LPR48" s="475"/>
      <c r="LPS48" s="475"/>
      <c r="LPT48" s="475"/>
      <c r="LPU48" s="475"/>
      <c r="LPV48" s="475"/>
      <c r="LPW48" s="475"/>
      <c r="LPX48" s="475"/>
      <c r="LPY48" s="475"/>
      <c r="LPZ48" s="475"/>
      <c r="LQA48" s="475"/>
      <c r="LQB48" s="475"/>
      <c r="LQC48" s="475"/>
      <c r="LQD48" s="475"/>
      <c r="LQE48" s="475"/>
      <c r="LQF48" s="475"/>
      <c r="LQG48" s="475"/>
      <c r="LQH48" s="475"/>
      <c r="LQI48" s="475"/>
      <c r="LQJ48" s="475"/>
      <c r="LQK48" s="475"/>
      <c r="LQL48" s="475"/>
      <c r="LQM48" s="475"/>
      <c r="LQN48" s="475"/>
      <c r="LQO48" s="475"/>
      <c r="LQP48" s="475"/>
      <c r="LQQ48" s="475"/>
      <c r="LQR48" s="475"/>
      <c r="LQS48" s="475"/>
      <c r="LQT48" s="475"/>
      <c r="LQU48" s="475"/>
      <c r="LQV48" s="475"/>
      <c r="LQW48" s="475"/>
      <c r="LQX48" s="475"/>
      <c r="LQY48" s="475"/>
      <c r="LQZ48" s="475"/>
      <c r="LRA48" s="475"/>
      <c r="LRB48" s="475"/>
      <c r="LRC48" s="475"/>
      <c r="LRD48" s="475"/>
      <c r="LRE48" s="475"/>
      <c r="LRF48" s="475"/>
      <c r="LRG48" s="475"/>
      <c r="LRH48" s="475"/>
      <c r="LRI48" s="475"/>
      <c r="LRJ48" s="475"/>
      <c r="LRK48" s="475"/>
      <c r="LRL48" s="475"/>
      <c r="LRM48" s="475"/>
      <c r="LRN48" s="475"/>
      <c r="LRO48" s="475"/>
      <c r="LRP48" s="475"/>
      <c r="LRQ48" s="475"/>
      <c r="LRR48" s="475"/>
      <c r="LRS48" s="475"/>
      <c r="LRT48" s="475"/>
      <c r="LRU48" s="475"/>
      <c r="LRV48" s="475"/>
      <c r="LRW48" s="475"/>
      <c r="LRX48" s="475"/>
      <c r="LRY48" s="475"/>
      <c r="LRZ48" s="475"/>
      <c r="LSA48" s="475"/>
      <c r="LSB48" s="475"/>
      <c r="LSC48" s="475"/>
      <c r="LSD48" s="475"/>
      <c r="LSE48" s="475"/>
      <c r="LSF48" s="475"/>
      <c r="LSG48" s="475"/>
      <c r="LSH48" s="475"/>
      <c r="LSI48" s="475"/>
      <c r="LSJ48" s="475"/>
      <c r="LSK48" s="475"/>
      <c r="LSL48" s="475"/>
      <c r="LSM48" s="475"/>
      <c r="LSN48" s="475"/>
      <c r="LSO48" s="475"/>
      <c r="LSP48" s="475"/>
      <c r="LSQ48" s="475"/>
      <c r="LSR48" s="475"/>
      <c r="LSS48" s="475"/>
      <c r="LST48" s="475"/>
      <c r="LSU48" s="475"/>
      <c r="LSV48" s="475"/>
      <c r="LSW48" s="475"/>
      <c r="LSX48" s="475"/>
      <c r="LSY48" s="475"/>
      <c r="LSZ48" s="475"/>
      <c r="LTA48" s="475"/>
      <c r="LTB48" s="475"/>
      <c r="LTC48" s="475"/>
      <c r="LTD48" s="475"/>
      <c r="LTE48" s="475"/>
      <c r="LTF48" s="475"/>
      <c r="LTG48" s="475"/>
      <c r="LTH48" s="475"/>
      <c r="LTI48" s="475"/>
      <c r="LTJ48" s="475"/>
      <c r="LTK48" s="475"/>
      <c r="LTL48" s="475"/>
      <c r="LTM48" s="475"/>
      <c r="LTN48" s="475"/>
      <c r="LTO48" s="475"/>
      <c r="LTP48" s="475"/>
      <c r="LTQ48" s="475"/>
      <c r="LTR48" s="475"/>
      <c r="LTS48" s="475"/>
      <c r="LTT48" s="475"/>
      <c r="LTU48" s="475"/>
      <c r="LTV48" s="475"/>
      <c r="LTW48" s="475"/>
      <c r="LTX48" s="475"/>
      <c r="LTY48" s="475"/>
      <c r="LTZ48" s="475"/>
      <c r="LUA48" s="475"/>
      <c r="LUB48" s="475"/>
      <c r="LUC48" s="475"/>
      <c r="LUD48" s="475"/>
      <c r="LUE48" s="475"/>
      <c r="LUF48" s="475"/>
      <c r="LUG48" s="475"/>
      <c r="LUH48" s="475"/>
      <c r="LUI48" s="475"/>
      <c r="LUJ48" s="475"/>
      <c r="LUK48" s="475"/>
      <c r="LUL48" s="475"/>
      <c r="LUM48" s="475"/>
      <c r="LUN48" s="475"/>
      <c r="LUO48" s="475"/>
      <c r="LUP48" s="475"/>
      <c r="LUQ48" s="475"/>
      <c r="LUR48" s="475"/>
      <c r="LUS48" s="475"/>
      <c r="LUT48" s="475"/>
      <c r="LUU48" s="475"/>
      <c r="LUV48" s="475"/>
      <c r="LUW48" s="475"/>
      <c r="LUX48" s="475"/>
      <c r="LUY48" s="475"/>
      <c r="LUZ48" s="475"/>
      <c r="LVA48" s="475"/>
      <c r="LVB48" s="475"/>
      <c r="LVC48" s="475"/>
      <c r="LVD48" s="475"/>
      <c r="LVE48" s="475"/>
      <c r="LVF48" s="475"/>
      <c r="LVG48" s="475"/>
      <c r="LVH48" s="475"/>
      <c r="LVI48" s="475"/>
      <c r="LVJ48" s="475"/>
      <c r="LVK48" s="475"/>
      <c r="LVL48" s="475"/>
      <c r="LVM48" s="475"/>
      <c r="LVN48" s="475"/>
      <c r="LVO48" s="475"/>
      <c r="LVP48" s="475"/>
      <c r="LVQ48" s="475"/>
      <c r="LVR48" s="475"/>
      <c r="LVS48" s="475"/>
      <c r="LVT48" s="475"/>
      <c r="LVU48" s="475"/>
      <c r="LVV48" s="475"/>
      <c r="LVW48" s="475"/>
      <c r="LVX48" s="475"/>
      <c r="LVY48" s="475"/>
      <c r="LVZ48" s="475"/>
      <c r="LWA48" s="475"/>
      <c r="LWB48" s="475"/>
      <c r="LWC48" s="475"/>
      <c r="LWD48" s="475"/>
      <c r="LWE48" s="475"/>
      <c r="LWF48" s="475"/>
      <c r="LWG48" s="475"/>
      <c r="LWH48" s="475"/>
      <c r="LWI48" s="475"/>
      <c r="LWJ48" s="475"/>
      <c r="LWK48" s="475"/>
      <c r="LWL48" s="475"/>
      <c r="LWM48" s="475"/>
      <c r="LWN48" s="475"/>
      <c r="LWO48" s="475"/>
      <c r="LWP48" s="475"/>
      <c r="LWQ48" s="475"/>
      <c r="LWR48" s="475"/>
      <c r="LWS48" s="475"/>
      <c r="LWT48" s="475"/>
      <c r="LWU48" s="475"/>
      <c r="LWV48" s="475"/>
      <c r="LWW48" s="475"/>
      <c r="LWX48" s="475"/>
      <c r="LWY48" s="475"/>
      <c r="LWZ48" s="475"/>
      <c r="LXA48" s="475"/>
      <c r="LXB48" s="475"/>
      <c r="LXC48" s="475"/>
      <c r="LXD48" s="475"/>
      <c r="LXE48" s="475"/>
      <c r="LXF48" s="475"/>
      <c r="LXG48" s="475"/>
      <c r="LXH48" s="475"/>
      <c r="LXI48" s="475"/>
      <c r="LXJ48" s="475"/>
      <c r="LXK48" s="475"/>
      <c r="LXL48" s="475"/>
      <c r="LXM48" s="475"/>
      <c r="LXN48" s="475"/>
      <c r="LXO48" s="475"/>
      <c r="LXP48" s="475"/>
      <c r="LXQ48" s="475"/>
      <c r="LXR48" s="475"/>
      <c r="LXS48" s="475"/>
      <c r="LXT48" s="475"/>
      <c r="LXU48" s="475"/>
      <c r="LXV48" s="475"/>
      <c r="LXW48" s="475"/>
      <c r="LXX48" s="475"/>
      <c r="LXY48" s="475"/>
      <c r="LXZ48" s="475"/>
      <c r="LYA48" s="475"/>
      <c r="LYB48" s="475"/>
      <c r="LYC48" s="475"/>
      <c r="LYD48" s="475"/>
      <c r="LYE48" s="475"/>
      <c r="LYF48" s="475"/>
      <c r="LYG48" s="475"/>
      <c r="LYH48" s="475"/>
      <c r="LYI48" s="475"/>
      <c r="LYJ48" s="475"/>
      <c r="LYK48" s="475"/>
      <c r="LYL48" s="475"/>
      <c r="LYM48" s="475"/>
      <c r="LYN48" s="475"/>
      <c r="LYO48" s="475"/>
      <c r="LYP48" s="475"/>
      <c r="LYQ48" s="475"/>
      <c r="LYR48" s="475"/>
      <c r="LYS48" s="475"/>
      <c r="LYT48" s="475"/>
      <c r="LYU48" s="475"/>
      <c r="LYV48" s="475"/>
      <c r="LYW48" s="475"/>
      <c r="LYX48" s="475"/>
      <c r="LYY48" s="475"/>
      <c r="LYZ48" s="475"/>
      <c r="LZA48" s="475"/>
      <c r="LZB48" s="475"/>
      <c r="LZC48" s="475"/>
      <c r="LZD48" s="475"/>
      <c r="LZE48" s="475"/>
      <c r="LZF48" s="475"/>
      <c r="LZG48" s="475"/>
      <c r="LZH48" s="475"/>
      <c r="LZI48" s="475"/>
      <c r="LZJ48" s="475"/>
      <c r="LZK48" s="475"/>
      <c r="LZL48" s="475"/>
      <c r="LZM48" s="475"/>
      <c r="LZN48" s="475"/>
      <c r="LZO48" s="475"/>
      <c r="LZP48" s="475"/>
      <c r="LZQ48" s="475"/>
      <c r="LZR48" s="475"/>
      <c r="LZS48" s="475"/>
      <c r="LZT48" s="475"/>
      <c r="LZU48" s="475"/>
      <c r="LZV48" s="475"/>
      <c r="LZW48" s="475"/>
      <c r="LZX48" s="475"/>
      <c r="LZY48" s="475"/>
      <c r="LZZ48" s="475"/>
      <c r="MAA48" s="475"/>
      <c r="MAB48" s="475"/>
      <c r="MAC48" s="475"/>
      <c r="MAD48" s="475"/>
      <c r="MAE48" s="475"/>
      <c r="MAF48" s="475"/>
      <c r="MAG48" s="475"/>
      <c r="MAH48" s="475"/>
      <c r="MAI48" s="475"/>
      <c r="MAJ48" s="475"/>
      <c r="MAK48" s="475"/>
      <c r="MAL48" s="475"/>
      <c r="MAM48" s="475"/>
      <c r="MAN48" s="475"/>
      <c r="MAO48" s="475"/>
      <c r="MAP48" s="475"/>
      <c r="MAQ48" s="475"/>
      <c r="MAR48" s="475"/>
      <c r="MAS48" s="475"/>
      <c r="MAT48" s="475"/>
      <c r="MAU48" s="475"/>
      <c r="MAV48" s="475"/>
      <c r="MAW48" s="475"/>
      <c r="MAX48" s="475"/>
      <c r="MAY48" s="475"/>
      <c r="MAZ48" s="475"/>
      <c r="MBA48" s="475"/>
      <c r="MBB48" s="475"/>
      <c r="MBC48" s="475"/>
      <c r="MBD48" s="475"/>
      <c r="MBE48" s="475"/>
      <c r="MBF48" s="475"/>
      <c r="MBG48" s="475"/>
      <c r="MBH48" s="475"/>
      <c r="MBI48" s="475"/>
      <c r="MBJ48" s="475"/>
      <c r="MBK48" s="475"/>
      <c r="MBL48" s="475"/>
      <c r="MBM48" s="475"/>
      <c r="MBN48" s="475"/>
      <c r="MBO48" s="475"/>
      <c r="MBP48" s="475"/>
      <c r="MBQ48" s="475"/>
      <c r="MBR48" s="475"/>
      <c r="MBS48" s="475"/>
      <c r="MBT48" s="475"/>
      <c r="MBU48" s="475"/>
      <c r="MBV48" s="475"/>
      <c r="MBW48" s="475"/>
      <c r="MBX48" s="475"/>
      <c r="MBY48" s="475"/>
      <c r="MBZ48" s="475"/>
      <c r="MCA48" s="475"/>
      <c r="MCB48" s="475"/>
      <c r="MCC48" s="475"/>
      <c r="MCD48" s="475"/>
      <c r="MCE48" s="475"/>
      <c r="MCF48" s="475"/>
      <c r="MCG48" s="475"/>
      <c r="MCH48" s="475"/>
      <c r="MCI48" s="475"/>
      <c r="MCJ48" s="475"/>
      <c r="MCK48" s="475"/>
      <c r="MCL48" s="475"/>
      <c r="MCM48" s="475"/>
      <c r="MCN48" s="475"/>
      <c r="MCO48" s="475"/>
      <c r="MCP48" s="475"/>
      <c r="MCQ48" s="475"/>
      <c r="MCR48" s="475"/>
      <c r="MCS48" s="475"/>
      <c r="MCT48" s="475"/>
      <c r="MCU48" s="475"/>
      <c r="MCV48" s="475"/>
      <c r="MCW48" s="475"/>
      <c r="MCX48" s="475"/>
      <c r="MCY48" s="475"/>
      <c r="MCZ48" s="475"/>
      <c r="MDA48" s="475"/>
      <c r="MDB48" s="475"/>
      <c r="MDC48" s="475"/>
      <c r="MDD48" s="475"/>
      <c r="MDE48" s="475"/>
      <c r="MDF48" s="475"/>
      <c r="MDG48" s="475"/>
      <c r="MDH48" s="475"/>
      <c r="MDI48" s="475"/>
      <c r="MDJ48" s="475"/>
      <c r="MDK48" s="475"/>
      <c r="MDL48" s="475"/>
      <c r="MDM48" s="475"/>
      <c r="MDN48" s="475"/>
      <c r="MDO48" s="475"/>
      <c r="MDP48" s="475"/>
      <c r="MDQ48" s="475"/>
      <c r="MDR48" s="475"/>
      <c r="MDS48" s="475"/>
      <c r="MDT48" s="475"/>
      <c r="MDU48" s="475"/>
      <c r="MDV48" s="475"/>
      <c r="MDW48" s="475"/>
      <c r="MDX48" s="475"/>
      <c r="MDY48" s="475"/>
      <c r="MDZ48" s="475"/>
      <c r="MEA48" s="475"/>
      <c r="MEB48" s="475"/>
      <c r="MEC48" s="475"/>
      <c r="MED48" s="475"/>
      <c r="MEE48" s="475"/>
      <c r="MEF48" s="475"/>
      <c r="MEG48" s="475"/>
      <c r="MEH48" s="475"/>
      <c r="MEI48" s="475"/>
      <c r="MEJ48" s="475"/>
      <c r="MEK48" s="475"/>
      <c r="MEL48" s="475"/>
      <c r="MEM48" s="475"/>
      <c r="MEN48" s="475"/>
      <c r="MEO48" s="475"/>
      <c r="MEP48" s="475"/>
      <c r="MEQ48" s="475"/>
      <c r="MER48" s="475"/>
      <c r="MES48" s="475"/>
      <c r="MET48" s="475"/>
      <c r="MEU48" s="475"/>
      <c r="MEV48" s="475"/>
      <c r="MEW48" s="475"/>
      <c r="MEX48" s="475"/>
      <c r="MEY48" s="475"/>
      <c r="MEZ48" s="475"/>
      <c r="MFA48" s="475"/>
      <c r="MFB48" s="475"/>
      <c r="MFC48" s="475"/>
      <c r="MFD48" s="475"/>
      <c r="MFE48" s="475"/>
      <c r="MFF48" s="475"/>
      <c r="MFG48" s="475"/>
      <c r="MFH48" s="475"/>
      <c r="MFI48" s="475"/>
      <c r="MFJ48" s="475"/>
      <c r="MFK48" s="475"/>
      <c r="MFL48" s="475"/>
      <c r="MFM48" s="475"/>
      <c r="MFN48" s="475"/>
      <c r="MFO48" s="475"/>
      <c r="MFP48" s="475"/>
      <c r="MFQ48" s="475"/>
      <c r="MFR48" s="475"/>
      <c r="MFS48" s="475"/>
      <c r="MFT48" s="475"/>
      <c r="MFU48" s="475"/>
      <c r="MFV48" s="475"/>
      <c r="MFW48" s="475"/>
      <c r="MFX48" s="475"/>
      <c r="MFY48" s="475"/>
      <c r="MFZ48" s="475"/>
      <c r="MGA48" s="475"/>
      <c r="MGB48" s="475"/>
      <c r="MGC48" s="475"/>
      <c r="MGD48" s="475"/>
      <c r="MGE48" s="475"/>
      <c r="MGF48" s="475"/>
      <c r="MGG48" s="475"/>
      <c r="MGH48" s="475"/>
      <c r="MGI48" s="475"/>
      <c r="MGJ48" s="475"/>
      <c r="MGK48" s="475"/>
      <c r="MGL48" s="475"/>
      <c r="MGM48" s="475"/>
      <c r="MGN48" s="475"/>
      <c r="MGO48" s="475"/>
      <c r="MGP48" s="475"/>
      <c r="MGQ48" s="475"/>
      <c r="MGR48" s="475"/>
      <c r="MGS48" s="475"/>
      <c r="MGT48" s="475"/>
      <c r="MGU48" s="475"/>
      <c r="MGV48" s="475"/>
      <c r="MGW48" s="475"/>
      <c r="MGX48" s="475"/>
      <c r="MGY48" s="475"/>
      <c r="MGZ48" s="475"/>
      <c r="MHA48" s="475"/>
      <c r="MHB48" s="475"/>
      <c r="MHC48" s="475"/>
      <c r="MHD48" s="475"/>
      <c r="MHE48" s="475"/>
      <c r="MHF48" s="475"/>
      <c r="MHG48" s="475"/>
      <c r="MHH48" s="475"/>
      <c r="MHI48" s="475"/>
      <c r="MHJ48" s="475"/>
      <c r="MHK48" s="475"/>
      <c r="MHL48" s="475"/>
      <c r="MHM48" s="475"/>
      <c r="MHN48" s="475"/>
      <c r="MHO48" s="475"/>
      <c r="MHP48" s="475"/>
      <c r="MHQ48" s="475"/>
      <c r="MHR48" s="475"/>
      <c r="MHS48" s="475"/>
      <c r="MHT48" s="475"/>
      <c r="MHU48" s="475"/>
      <c r="MHV48" s="475"/>
      <c r="MHW48" s="475"/>
      <c r="MHX48" s="475"/>
      <c r="MHY48" s="475"/>
      <c r="MHZ48" s="475"/>
      <c r="MIA48" s="475"/>
      <c r="MIB48" s="475"/>
      <c r="MIC48" s="475"/>
      <c r="MID48" s="475"/>
      <c r="MIE48" s="475"/>
      <c r="MIF48" s="475"/>
      <c r="MIG48" s="475"/>
      <c r="MIH48" s="475"/>
      <c r="MII48" s="475"/>
      <c r="MIJ48" s="475"/>
      <c r="MIK48" s="475"/>
      <c r="MIL48" s="475"/>
      <c r="MIM48" s="475"/>
      <c r="MIN48" s="475"/>
      <c r="MIO48" s="475"/>
      <c r="MIP48" s="475"/>
      <c r="MIQ48" s="475"/>
      <c r="MIR48" s="475"/>
      <c r="MIS48" s="475"/>
      <c r="MIT48" s="475"/>
      <c r="MIU48" s="475"/>
      <c r="MIV48" s="475"/>
      <c r="MIW48" s="475"/>
      <c r="MIX48" s="475"/>
      <c r="MIY48" s="475"/>
      <c r="MIZ48" s="475"/>
      <c r="MJA48" s="475"/>
      <c r="MJB48" s="475"/>
      <c r="MJC48" s="475"/>
      <c r="MJD48" s="475"/>
      <c r="MJE48" s="475"/>
      <c r="MJF48" s="475"/>
      <c r="MJG48" s="475"/>
      <c r="MJH48" s="475"/>
      <c r="MJI48" s="475"/>
      <c r="MJJ48" s="475"/>
      <c r="MJK48" s="475"/>
      <c r="MJL48" s="475"/>
      <c r="MJM48" s="475"/>
      <c r="MJN48" s="475"/>
      <c r="MJO48" s="475"/>
      <c r="MJP48" s="475"/>
      <c r="MJQ48" s="475"/>
      <c r="MJR48" s="475"/>
      <c r="MJS48" s="475"/>
      <c r="MJT48" s="475"/>
      <c r="MJU48" s="475"/>
      <c r="MJV48" s="475"/>
      <c r="MJW48" s="475"/>
      <c r="MJX48" s="475"/>
      <c r="MJY48" s="475"/>
      <c r="MJZ48" s="475"/>
      <c r="MKA48" s="475"/>
      <c r="MKB48" s="475"/>
      <c r="MKC48" s="475"/>
      <c r="MKD48" s="475"/>
      <c r="MKE48" s="475"/>
      <c r="MKF48" s="475"/>
      <c r="MKG48" s="475"/>
      <c r="MKH48" s="475"/>
      <c r="MKI48" s="475"/>
      <c r="MKJ48" s="475"/>
      <c r="MKK48" s="475"/>
      <c r="MKL48" s="475"/>
      <c r="MKM48" s="475"/>
      <c r="MKN48" s="475"/>
      <c r="MKO48" s="475"/>
      <c r="MKP48" s="475"/>
      <c r="MKQ48" s="475"/>
      <c r="MKR48" s="475"/>
      <c r="MKS48" s="475"/>
      <c r="MKT48" s="475"/>
      <c r="MKU48" s="475"/>
      <c r="MKV48" s="475"/>
      <c r="MKW48" s="475"/>
      <c r="MKX48" s="475"/>
      <c r="MKY48" s="475"/>
      <c r="MKZ48" s="475"/>
      <c r="MLA48" s="475"/>
      <c r="MLB48" s="475"/>
      <c r="MLC48" s="475"/>
      <c r="MLD48" s="475"/>
      <c r="MLE48" s="475"/>
      <c r="MLF48" s="475"/>
      <c r="MLG48" s="475"/>
      <c r="MLH48" s="475"/>
      <c r="MLI48" s="475"/>
      <c r="MLJ48" s="475"/>
      <c r="MLK48" s="475"/>
      <c r="MLL48" s="475"/>
      <c r="MLM48" s="475"/>
      <c r="MLN48" s="475"/>
      <c r="MLO48" s="475"/>
      <c r="MLP48" s="475"/>
      <c r="MLQ48" s="475"/>
      <c r="MLR48" s="475"/>
      <c r="MLS48" s="475"/>
      <c r="MLT48" s="475"/>
      <c r="MLU48" s="475"/>
      <c r="MLV48" s="475"/>
      <c r="MLW48" s="475"/>
      <c r="MLX48" s="475"/>
      <c r="MLY48" s="475"/>
      <c r="MLZ48" s="475"/>
      <c r="MMA48" s="475"/>
      <c r="MMB48" s="475"/>
      <c r="MMC48" s="475"/>
      <c r="MMD48" s="475"/>
      <c r="MME48" s="475"/>
      <c r="MMF48" s="475"/>
      <c r="MMG48" s="475"/>
      <c r="MMH48" s="475"/>
      <c r="MMI48" s="475"/>
      <c r="MMJ48" s="475"/>
      <c r="MMK48" s="475"/>
      <c r="MML48" s="475"/>
      <c r="MMM48" s="475"/>
      <c r="MMN48" s="475"/>
      <c r="MMO48" s="475"/>
      <c r="MMP48" s="475"/>
      <c r="MMQ48" s="475"/>
      <c r="MMR48" s="475"/>
      <c r="MMS48" s="475"/>
      <c r="MMT48" s="475"/>
      <c r="MMU48" s="475"/>
      <c r="MMV48" s="475"/>
      <c r="MMW48" s="475"/>
      <c r="MMX48" s="475"/>
      <c r="MMY48" s="475"/>
      <c r="MMZ48" s="475"/>
      <c r="MNA48" s="475"/>
      <c r="MNB48" s="475"/>
      <c r="MNC48" s="475"/>
      <c r="MND48" s="475"/>
      <c r="MNE48" s="475"/>
      <c r="MNF48" s="475"/>
      <c r="MNG48" s="475"/>
      <c r="MNH48" s="475"/>
      <c r="MNI48" s="475"/>
      <c r="MNJ48" s="475"/>
      <c r="MNK48" s="475"/>
      <c r="MNL48" s="475"/>
      <c r="MNM48" s="475"/>
      <c r="MNN48" s="475"/>
      <c r="MNO48" s="475"/>
      <c r="MNP48" s="475"/>
      <c r="MNQ48" s="475"/>
      <c r="MNR48" s="475"/>
      <c r="MNS48" s="475"/>
      <c r="MNT48" s="475"/>
      <c r="MNU48" s="475"/>
      <c r="MNV48" s="475"/>
      <c r="MNW48" s="475"/>
      <c r="MNX48" s="475"/>
      <c r="MNY48" s="475"/>
      <c r="MNZ48" s="475"/>
      <c r="MOA48" s="475"/>
      <c r="MOB48" s="475"/>
      <c r="MOC48" s="475"/>
      <c r="MOD48" s="475"/>
      <c r="MOE48" s="475"/>
      <c r="MOF48" s="475"/>
      <c r="MOG48" s="475"/>
      <c r="MOH48" s="475"/>
      <c r="MOI48" s="475"/>
      <c r="MOJ48" s="475"/>
      <c r="MOK48" s="475"/>
      <c r="MOL48" s="475"/>
      <c r="MOM48" s="475"/>
      <c r="MON48" s="475"/>
      <c r="MOO48" s="475"/>
      <c r="MOP48" s="475"/>
      <c r="MOQ48" s="475"/>
      <c r="MOR48" s="475"/>
      <c r="MOS48" s="475"/>
      <c r="MOT48" s="475"/>
      <c r="MOU48" s="475"/>
      <c r="MOV48" s="475"/>
      <c r="MOW48" s="475"/>
      <c r="MOX48" s="475"/>
      <c r="MOY48" s="475"/>
      <c r="MOZ48" s="475"/>
      <c r="MPA48" s="475"/>
      <c r="MPB48" s="475"/>
      <c r="MPC48" s="475"/>
      <c r="MPD48" s="475"/>
      <c r="MPE48" s="475"/>
      <c r="MPF48" s="475"/>
      <c r="MPG48" s="475"/>
      <c r="MPH48" s="475"/>
      <c r="MPI48" s="475"/>
      <c r="MPJ48" s="475"/>
      <c r="MPK48" s="475"/>
      <c r="MPL48" s="475"/>
      <c r="MPM48" s="475"/>
      <c r="MPN48" s="475"/>
      <c r="MPO48" s="475"/>
      <c r="MPP48" s="475"/>
      <c r="MPQ48" s="475"/>
      <c r="MPR48" s="475"/>
      <c r="MPS48" s="475"/>
      <c r="MPT48" s="475"/>
      <c r="MPU48" s="475"/>
      <c r="MPV48" s="475"/>
      <c r="MPW48" s="475"/>
      <c r="MPX48" s="475"/>
      <c r="MPY48" s="475"/>
      <c r="MPZ48" s="475"/>
      <c r="MQA48" s="475"/>
      <c r="MQB48" s="475"/>
      <c r="MQC48" s="475"/>
      <c r="MQD48" s="475"/>
      <c r="MQE48" s="475"/>
      <c r="MQF48" s="475"/>
      <c r="MQG48" s="475"/>
      <c r="MQH48" s="475"/>
      <c r="MQI48" s="475"/>
      <c r="MQJ48" s="475"/>
      <c r="MQK48" s="475"/>
      <c r="MQL48" s="475"/>
      <c r="MQM48" s="475"/>
      <c r="MQN48" s="475"/>
      <c r="MQO48" s="475"/>
      <c r="MQP48" s="475"/>
      <c r="MQQ48" s="475"/>
      <c r="MQR48" s="475"/>
      <c r="MQS48" s="475"/>
      <c r="MQT48" s="475"/>
      <c r="MQU48" s="475"/>
      <c r="MQV48" s="475"/>
      <c r="MQW48" s="475"/>
      <c r="MQX48" s="475"/>
      <c r="MQY48" s="475"/>
      <c r="MQZ48" s="475"/>
      <c r="MRA48" s="475"/>
      <c r="MRB48" s="475"/>
      <c r="MRC48" s="475"/>
      <c r="MRD48" s="475"/>
      <c r="MRE48" s="475"/>
      <c r="MRF48" s="475"/>
      <c r="MRG48" s="475"/>
      <c r="MRH48" s="475"/>
      <c r="MRI48" s="475"/>
      <c r="MRJ48" s="475"/>
      <c r="MRK48" s="475"/>
      <c r="MRL48" s="475"/>
      <c r="MRM48" s="475"/>
      <c r="MRN48" s="475"/>
      <c r="MRO48" s="475"/>
      <c r="MRP48" s="475"/>
      <c r="MRQ48" s="475"/>
      <c r="MRR48" s="475"/>
      <c r="MRS48" s="475"/>
      <c r="MRT48" s="475"/>
      <c r="MRU48" s="475"/>
      <c r="MRV48" s="475"/>
      <c r="MRW48" s="475"/>
      <c r="MRX48" s="475"/>
      <c r="MRY48" s="475"/>
      <c r="MRZ48" s="475"/>
      <c r="MSA48" s="475"/>
      <c r="MSB48" s="475"/>
      <c r="MSC48" s="475"/>
      <c r="MSD48" s="475"/>
      <c r="MSE48" s="475"/>
      <c r="MSF48" s="475"/>
      <c r="MSG48" s="475"/>
      <c r="MSH48" s="475"/>
      <c r="MSI48" s="475"/>
      <c r="MSJ48" s="475"/>
      <c r="MSK48" s="475"/>
      <c r="MSL48" s="475"/>
      <c r="MSM48" s="475"/>
      <c r="MSN48" s="475"/>
      <c r="MSO48" s="475"/>
      <c r="MSP48" s="475"/>
      <c r="MSQ48" s="475"/>
      <c r="MSR48" s="475"/>
      <c r="MSS48" s="475"/>
      <c r="MST48" s="475"/>
      <c r="MSU48" s="475"/>
      <c r="MSV48" s="475"/>
      <c r="MSW48" s="475"/>
      <c r="MSX48" s="475"/>
      <c r="MSY48" s="475"/>
      <c r="MSZ48" s="475"/>
      <c r="MTA48" s="475"/>
      <c r="MTB48" s="475"/>
      <c r="MTC48" s="475"/>
      <c r="MTD48" s="475"/>
      <c r="MTE48" s="475"/>
      <c r="MTF48" s="475"/>
      <c r="MTG48" s="475"/>
      <c r="MTH48" s="475"/>
      <c r="MTI48" s="475"/>
      <c r="MTJ48" s="475"/>
      <c r="MTK48" s="475"/>
      <c r="MTL48" s="475"/>
      <c r="MTM48" s="475"/>
      <c r="MTN48" s="475"/>
      <c r="MTO48" s="475"/>
      <c r="MTP48" s="475"/>
      <c r="MTQ48" s="475"/>
      <c r="MTR48" s="475"/>
      <c r="MTS48" s="475"/>
      <c r="MTT48" s="475"/>
      <c r="MTU48" s="475"/>
      <c r="MTV48" s="475"/>
      <c r="MTW48" s="475"/>
      <c r="MTX48" s="475"/>
      <c r="MTY48" s="475"/>
      <c r="MTZ48" s="475"/>
      <c r="MUA48" s="475"/>
      <c r="MUB48" s="475"/>
      <c r="MUC48" s="475"/>
      <c r="MUD48" s="475"/>
      <c r="MUE48" s="475"/>
      <c r="MUF48" s="475"/>
      <c r="MUG48" s="475"/>
      <c r="MUH48" s="475"/>
      <c r="MUI48" s="475"/>
      <c r="MUJ48" s="475"/>
      <c r="MUK48" s="475"/>
      <c r="MUL48" s="475"/>
      <c r="MUM48" s="475"/>
      <c r="MUN48" s="475"/>
      <c r="MUO48" s="475"/>
      <c r="MUP48" s="475"/>
      <c r="MUQ48" s="475"/>
      <c r="MUR48" s="475"/>
      <c r="MUS48" s="475"/>
      <c r="MUT48" s="475"/>
      <c r="MUU48" s="475"/>
      <c r="MUV48" s="475"/>
      <c r="MUW48" s="475"/>
      <c r="MUX48" s="475"/>
      <c r="MUY48" s="475"/>
      <c r="MUZ48" s="475"/>
      <c r="MVA48" s="475"/>
      <c r="MVB48" s="475"/>
      <c r="MVC48" s="475"/>
      <c r="MVD48" s="475"/>
      <c r="MVE48" s="475"/>
      <c r="MVF48" s="475"/>
      <c r="MVG48" s="475"/>
      <c r="MVH48" s="475"/>
      <c r="MVI48" s="475"/>
      <c r="MVJ48" s="475"/>
      <c r="MVK48" s="475"/>
      <c r="MVL48" s="475"/>
      <c r="MVM48" s="475"/>
      <c r="MVN48" s="475"/>
      <c r="MVO48" s="475"/>
      <c r="MVP48" s="475"/>
      <c r="MVQ48" s="475"/>
      <c r="MVR48" s="475"/>
      <c r="MVS48" s="475"/>
      <c r="MVT48" s="475"/>
      <c r="MVU48" s="475"/>
      <c r="MVV48" s="475"/>
      <c r="MVW48" s="475"/>
      <c r="MVX48" s="475"/>
      <c r="MVY48" s="475"/>
      <c r="MVZ48" s="475"/>
      <c r="MWA48" s="475"/>
      <c r="MWB48" s="475"/>
      <c r="MWC48" s="475"/>
      <c r="MWD48" s="475"/>
      <c r="MWE48" s="475"/>
      <c r="MWF48" s="475"/>
      <c r="MWG48" s="475"/>
      <c r="MWH48" s="475"/>
      <c r="MWI48" s="475"/>
      <c r="MWJ48" s="475"/>
      <c r="MWK48" s="475"/>
      <c r="MWL48" s="475"/>
      <c r="MWM48" s="475"/>
      <c r="MWN48" s="475"/>
      <c r="MWO48" s="475"/>
      <c r="MWP48" s="475"/>
      <c r="MWQ48" s="475"/>
      <c r="MWR48" s="475"/>
      <c r="MWS48" s="475"/>
      <c r="MWT48" s="475"/>
      <c r="MWU48" s="475"/>
      <c r="MWV48" s="475"/>
      <c r="MWW48" s="475"/>
      <c r="MWX48" s="475"/>
      <c r="MWY48" s="475"/>
      <c r="MWZ48" s="475"/>
      <c r="MXA48" s="475"/>
      <c r="MXB48" s="475"/>
      <c r="MXC48" s="475"/>
      <c r="MXD48" s="475"/>
      <c r="MXE48" s="475"/>
      <c r="MXF48" s="475"/>
      <c r="MXG48" s="475"/>
      <c r="MXH48" s="475"/>
      <c r="MXI48" s="475"/>
      <c r="MXJ48" s="475"/>
      <c r="MXK48" s="475"/>
      <c r="MXL48" s="475"/>
      <c r="MXM48" s="475"/>
      <c r="MXN48" s="475"/>
      <c r="MXO48" s="475"/>
      <c r="MXP48" s="475"/>
      <c r="MXQ48" s="475"/>
      <c r="MXR48" s="475"/>
      <c r="MXS48" s="475"/>
      <c r="MXT48" s="475"/>
      <c r="MXU48" s="475"/>
      <c r="MXV48" s="475"/>
      <c r="MXW48" s="475"/>
      <c r="MXX48" s="475"/>
      <c r="MXY48" s="475"/>
      <c r="MXZ48" s="475"/>
      <c r="MYA48" s="475"/>
      <c r="MYB48" s="475"/>
      <c r="MYC48" s="475"/>
      <c r="MYD48" s="475"/>
      <c r="MYE48" s="475"/>
      <c r="MYF48" s="475"/>
      <c r="MYG48" s="475"/>
      <c r="MYH48" s="475"/>
      <c r="MYI48" s="475"/>
      <c r="MYJ48" s="475"/>
      <c r="MYK48" s="475"/>
      <c r="MYL48" s="475"/>
      <c r="MYM48" s="475"/>
      <c r="MYN48" s="475"/>
      <c r="MYO48" s="475"/>
      <c r="MYP48" s="475"/>
      <c r="MYQ48" s="475"/>
      <c r="MYR48" s="475"/>
      <c r="MYS48" s="475"/>
      <c r="MYT48" s="475"/>
      <c r="MYU48" s="475"/>
      <c r="MYV48" s="475"/>
      <c r="MYW48" s="475"/>
      <c r="MYX48" s="475"/>
      <c r="MYY48" s="475"/>
      <c r="MYZ48" s="475"/>
      <c r="MZA48" s="475"/>
      <c r="MZB48" s="475"/>
      <c r="MZC48" s="475"/>
      <c r="MZD48" s="475"/>
      <c r="MZE48" s="475"/>
      <c r="MZF48" s="475"/>
      <c r="MZG48" s="475"/>
      <c r="MZH48" s="475"/>
      <c r="MZI48" s="475"/>
      <c r="MZJ48" s="475"/>
      <c r="MZK48" s="475"/>
      <c r="MZL48" s="475"/>
      <c r="MZM48" s="475"/>
      <c r="MZN48" s="475"/>
      <c r="MZO48" s="475"/>
      <c r="MZP48" s="475"/>
      <c r="MZQ48" s="475"/>
      <c r="MZR48" s="475"/>
      <c r="MZS48" s="475"/>
      <c r="MZT48" s="475"/>
      <c r="MZU48" s="475"/>
      <c r="MZV48" s="475"/>
      <c r="MZW48" s="475"/>
      <c r="MZX48" s="475"/>
      <c r="MZY48" s="475"/>
      <c r="MZZ48" s="475"/>
      <c r="NAA48" s="475"/>
      <c r="NAB48" s="475"/>
      <c r="NAC48" s="475"/>
      <c r="NAD48" s="475"/>
      <c r="NAE48" s="475"/>
      <c r="NAF48" s="475"/>
      <c r="NAG48" s="475"/>
      <c r="NAH48" s="475"/>
      <c r="NAI48" s="475"/>
      <c r="NAJ48" s="475"/>
      <c r="NAK48" s="475"/>
      <c r="NAL48" s="475"/>
      <c r="NAM48" s="475"/>
      <c r="NAN48" s="475"/>
      <c r="NAO48" s="475"/>
      <c r="NAP48" s="475"/>
      <c r="NAQ48" s="475"/>
      <c r="NAR48" s="475"/>
      <c r="NAS48" s="475"/>
      <c r="NAT48" s="475"/>
      <c r="NAU48" s="475"/>
      <c r="NAV48" s="475"/>
      <c r="NAW48" s="475"/>
      <c r="NAX48" s="475"/>
      <c r="NAY48" s="475"/>
      <c r="NAZ48" s="475"/>
      <c r="NBA48" s="475"/>
      <c r="NBB48" s="475"/>
      <c r="NBC48" s="475"/>
      <c r="NBD48" s="475"/>
      <c r="NBE48" s="475"/>
      <c r="NBF48" s="475"/>
      <c r="NBG48" s="475"/>
      <c r="NBH48" s="475"/>
      <c r="NBI48" s="475"/>
      <c r="NBJ48" s="475"/>
      <c r="NBK48" s="475"/>
      <c r="NBL48" s="475"/>
      <c r="NBM48" s="475"/>
      <c r="NBN48" s="475"/>
      <c r="NBO48" s="475"/>
      <c r="NBP48" s="475"/>
      <c r="NBQ48" s="475"/>
      <c r="NBR48" s="475"/>
      <c r="NBS48" s="475"/>
      <c r="NBT48" s="475"/>
      <c r="NBU48" s="475"/>
      <c r="NBV48" s="475"/>
      <c r="NBW48" s="475"/>
      <c r="NBX48" s="475"/>
      <c r="NBY48" s="475"/>
      <c r="NBZ48" s="475"/>
      <c r="NCA48" s="475"/>
      <c r="NCB48" s="475"/>
      <c r="NCC48" s="475"/>
      <c r="NCD48" s="475"/>
      <c r="NCE48" s="475"/>
      <c r="NCF48" s="475"/>
      <c r="NCG48" s="475"/>
      <c r="NCH48" s="475"/>
      <c r="NCI48" s="475"/>
      <c r="NCJ48" s="475"/>
      <c r="NCK48" s="475"/>
      <c r="NCL48" s="475"/>
      <c r="NCM48" s="475"/>
      <c r="NCN48" s="475"/>
      <c r="NCO48" s="475"/>
      <c r="NCP48" s="475"/>
      <c r="NCQ48" s="475"/>
      <c r="NCR48" s="475"/>
      <c r="NCS48" s="475"/>
      <c r="NCT48" s="475"/>
      <c r="NCU48" s="475"/>
      <c r="NCV48" s="475"/>
      <c r="NCW48" s="475"/>
      <c r="NCX48" s="475"/>
      <c r="NCY48" s="475"/>
      <c r="NCZ48" s="475"/>
      <c r="NDA48" s="475"/>
      <c r="NDB48" s="475"/>
      <c r="NDC48" s="475"/>
      <c r="NDD48" s="475"/>
      <c r="NDE48" s="475"/>
      <c r="NDF48" s="475"/>
      <c r="NDG48" s="475"/>
      <c r="NDH48" s="475"/>
      <c r="NDI48" s="475"/>
      <c r="NDJ48" s="475"/>
      <c r="NDK48" s="475"/>
      <c r="NDL48" s="475"/>
      <c r="NDM48" s="475"/>
      <c r="NDN48" s="475"/>
      <c r="NDO48" s="475"/>
      <c r="NDP48" s="475"/>
      <c r="NDQ48" s="475"/>
      <c r="NDR48" s="475"/>
      <c r="NDS48" s="475"/>
      <c r="NDT48" s="475"/>
      <c r="NDU48" s="475"/>
      <c r="NDV48" s="475"/>
      <c r="NDW48" s="475"/>
      <c r="NDX48" s="475"/>
      <c r="NDY48" s="475"/>
      <c r="NDZ48" s="475"/>
      <c r="NEA48" s="475"/>
      <c r="NEB48" s="475"/>
      <c r="NEC48" s="475"/>
      <c r="NED48" s="475"/>
      <c r="NEE48" s="475"/>
      <c r="NEF48" s="475"/>
      <c r="NEG48" s="475"/>
      <c r="NEH48" s="475"/>
      <c r="NEI48" s="475"/>
      <c r="NEJ48" s="475"/>
      <c r="NEK48" s="475"/>
      <c r="NEL48" s="475"/>
      <c r="NEM48" s="475"/>
      <c r="NEN48" s="475"/>
      <c r="NEO48" s="475"/>
      <c r="NEP48" s="475"/>
      <c r="NEQ48" s="475"/>
      <c r="NER48" s="475"/>
      <c r="NES48" s="475"/>
      <c r="NET48" s="475"/>
      <c r="NEU48" s="475"/>
      <c r="NEV48" s="475"/>
      <c r="NEW48" s="475"/>
      <c r="NEX48" s="475"/>
      <c r="NEY48" s="475"/>
      <c r="NEZ48" s="475"/>
      <c r="NFA48" s="475"/>
      <c r="NFB48" s="475"/>
      <c r="NFC48" s="475"/>
      <c r="NFD48" s="475"/>
      <c r="NFE48" s="475"/>
      <c r="NFF48" s="475"/>
      <c r="NFG48" s="475"/>
      <c r="NFH48" s="475"/>
      <c r="NFI48" s="475"/>
      <c r="NFJ48" s="475"/>
      <c r="NFK48" s="475"/>
      <c r="NFL48" s="475"/>
      <c r="NFM48" s="475"/>
      <c r="NFN48" s="475"/>
      <c r="NFO48" s="475"/>
      <c r="NFP48" s="475"/>
      <c r="NFQ48" s="475"/>
      <c r="NFR48" s="475"/>
      <c r="NFS48" s="475"/>
      <c r="NFT48" s="475"/>
      <c r="NFU48" s="475"/>
      <c r="NFV48" s="475"/>
      <c r="NFW48" s="475"/>
      <c r="NFX48" s="475"/>
      <c r="NFY48" s="475"/>
      <c r="NFZ48" s="475"/>
      <c r="NGA48" s="475"/>
      <c r="NGB48" s="475"/>
      <c r="NGC48" s="475"/>
      <c r="NGD48" s="475"/>
      <c r="NGE48" s="475"/>
      <c r="NGF48" s="475"/>
      <c r="NGG48" s="475"/>
      <c r="NGH48" s="475"/>
      <c r="NGI48" s="475"/>
      <c r="NGJ48" s="475"/>
      <c r="NGK48" s="475"/>
      <c r="NGL48" s="475"/>
      <c r="NGM48" s="475"/>
      <c r="NGN48" s="475"/>
      <c r="NGO48" s="475"/>
      <c r="NGP48" s="475"/>
      <c r="NGQ48" s="475"/>
      <c r="NGR48" s="475"/>
      <c r="NGS48" s="475"/>
      <c r="NGT48" s="475"/>
      <c r="NGU48" s="475"/>
      <c r="NGV48" s="475"/>
      <c r="NGW48" s="475"/>
      <c r="NGX48" s="475"/>
      <c r="NGY48" s="475"/>
      <c r="NGZ48" s="475"/>
      <c r="NHA48" s="475"/>
      <c r="NHB48" s="475"/>
      <c r="NHC48" s="475"/>
      <c r="NHD48" s="475"/>
      <c r="NHE48" s="475"/>
      <c r="NHF48" s="475"/>
      <c r="NHG48" s="475"/>
      <c r="NHH48" s="475"/>
      <c r="NHI48" s="475"/>
      <c r="NHJ48" s="475"/>
      <c r="NHK48" s="475"/>
      <c r="NHL48" s="475"/>
      <c r="NHM48" s="475"/>
      <c r="NHN48" s="475"/>
      <c r="NHO48" s="475"/>
      <c r="NHP48" s="475"/>
      <c r="NHQ48" s="475"/>
      <c r="NHR48" s="475"/>
      <c r="NHS48" s="475"/>
      <c r="NHT48" s="475"/>
      <c r="NHU48" s="475"/>
      <c r="NHV48" s="475"/>
      <c r="NHW48" s="475"/>
      <c r="NHX48" s="475"/>
      <c r="NHY48" s="475"/>
      <c r="NHZ48" s="475"/>
      <c r="NIA48" s="475"/>
      <c r="NIB48" s="475"/>
      <c r="NIC48" s="475"/>
      <c r="NID48" s="475"/>
      <c r="NIE48" s="475"/>
      <c r="NIF48" s="475"/>
      <c r="NIG48" s="475"/>
      <c r="NIH48" s="475"/>
      <c r="NII48" s="475"/>
      <c r="NIJ48" s="475"/>
      <c r="NIK48" s="475"/>
      <c r="NIL48" s="475"/>
      <c r="NIM48" s="475"/>
      <c r="NIN48" s="475"/>
      <c r="NIO48" s="475"/>
      <c r="NIP48" s="475"/>
      <c r="NIQ48" s="475"/>
      <c r="NIR48" s="475"/>
      <c r="NIS48" s="475"/>
      <c r="NIT48" s="475"/>
      <c r="NIU48" s="475"/>
      <c r="NIV48" s="475"/>
      <c r="NIW48" s="475"/>
      <c r="NIX48" s="475"/>
      <c r="NIY48" s="475"/>
      <c r="NIZ48" s="475"/>
      <c r="NJA48" s="475"/>
      <c r="NJB48" s="475"/>
      <c r="NJC48" s="475"/>
      <c r="NJD48" s="475"/>
      <c r="NJE48" s="475"/>
      <c r="NJF48" s="475"/>
      <c r="NJG48" s="475"/>
      <c r="NJH48" s="475"/>
      <c r="NJI48" s="475"/>
      <c r="NJJ48" s="475"/>
      <c r="NJK48" s="475"/>
      <c r="NJL48" s="475"/>
      <c r="NJM48" s="475"/>
      <c r="NJN48" s="475"/>
      <c r="NJO48" s="475"/>
      <c r="NJP48" s="475"/>
      <c r="NJQ48" s="475"/>
      <c r="NJR48" s="475"/>
      <c r="NJS48" s="475"/>
      <c r="NJT48" s="475"/>
      <c r="NJU48" s="475"/>
      <c r="NJV48" s="475"/>
      <c r="NJW48" s="475"/>
      <c r="NJX48" s="475"/>
      <c r="NJY48" s="475"/>
      <c r="NJZ48" s="475"/>
      <c r="NKA48" s="475"/>
      <c r="NKB48" s="475"/>
      <c r="NKC48" s="475"/>
      <c r="NKD48" s="475"/>
      <c r="NKE48" s="475"/>
      <c r="NKF48" s="475"/>
      <c r="NKG48" s="475"/>
      <c r="NKH48" s="475"/>
      <c r="NKI48" s="475"/>
      <c r="NKJ48" s="475"/>
      <c r="NKK48" s="475"/>
      <c r="NKL48" s="475"/>
      <c r="NKM48" s="475"/>
      <c r="NKN48" s="475"/>
      <c r="NKO48" s="475"/>
      <c r="NKP48" s="475"/>
      <c r="NKQ48" s="475"/>
      <c r="NKR48" s="475"/>
      <c r="NKS48" s="475"/>
      <c r="NKT48" s="475"/>
      <c r="NKU48" s="475"/>
      <c r="NKV48" s="475"/>
      <c r="NKW48" s="475"/>
      <c r="NKX48" s="475"/>
      <c r="NKY48" s="475"/>
      <c r="NKZ48" s="475"/>
      <c r="NLA48" s="475"/>
      <c r="NLB48" s="475"/>
      <c r="NLC48" s="475"/>
      <c r="NLD48" s="475"/>
      <c r="NLE48" s="475"/>
      <c r="NLF48" s="475"/>
      <c r="NLG48" s="475"/>
      <c r="NLH48" s="475"/>
      <c r="NLI48" s="475"/>
      <c r="NLJ48" s="475"/>
      <c r="NLK48" s="475"/>
      <c r="NLL48" s="475"/>
      <c r="NLM48" s="475"/>
      <c r="NLN48" s="475"/>
      <c r="NLO48" s="475"/>
      <c r="NLP48" s="475"/>
      <c r="NLQ48" s="475"/>
      <c r="NLR48" s="475"/>
      <c r="NLS48" s="475"/>
      <c r="NLT48" s="475"/>
      <c r="NLU48" s="475"/>
      <c r="NLV48" s="475"/>
      <c r="NLW48" s="475"/>
      <c r="NLX48" s="475"/>
      <c r="NLY48" s="475"/>
      <c r="NLZ48" s="475"/>
      <c r="NMA48" s="475"/>
      <c r="NMB48" s="475"/>
      <c r="NMC48" s="475"/>
      <c r="NMD48" s="475"/>
      <c r="NME48" s="475"/>
      <c r="NMF48" s="475"/>
      <c r="NMG48" s="475"/>
      <c r="NMH48" s="475"/>
      <c r="NMI48" s="475"/>
      <c r="NMJ48" s="475"/>
      <c r="NMK48" s="475"/>
      <c r="NML48" s="475"/>
      <c r="NMM48" s="475"/>
      <c r="NMN48" s="475"/>
      <c r="NMO48" s="475"/>
      <c r="NMP48" s="475"/>
      <c r="NMQ48" s="475"/>
      <c r="NMR48" s="475"/>
      <c r="NMS48" s="475"/>
      <c r="NMT48" s="475"/>
      <c r="NMU48" s="475"/>
      <c r="NMV48" s="475"/>
      <c r="NMW48" s="475"/>
      <c r="NMX48" s="475"/>
      <c r="NMY48" s="475"/>
      <c r="NMZ48" s="475"/>
      <c r="NNA48" s="475"/>
      <c r="NNB48" s="475"/>
      <c r="NNC48" s="475"/>
      <c r="NND48" s="475"/>
      <c r="NNE48" s="475"/>
      <c r="NNF48" s="475"/>
      <c r="NNG48" s="475"/>
      <c r="NNH48" s="475"/>
      <c r="NNI48" s="475"/>
      <c r="NNJ48" s="475"/>
      <c r="NNK48" s="475"/>
      <c r="NNL48" s="475"/>
      <c r="NNM48" s="475"/>
      <c r="NNN48" s="475"/>
      <c r="NNO48" s="475"/>
      <c r="NNP48" s="475"/>
      <c r="NNQ48" s="475"/>
      <c r="NNR48" s="475"/>
      <c r="NNS48" s="475"/>
      <c r="NNT48" s="475"/>
      <c r="NNU48" s="475"/>
      <c r="NNV48" s="475"/>
      <c r="NNW48" s="475"/>
      <c r="NNX48" s="475"/>
      <c r="NNY48" s="475"/>
      <c r="NNZ48" s="475"/>
      <c r="NOA48" s="475"/>
      <c r="NOB48" s="475"/>
      <c r="NOC48" s="475"/>
      <c r="NOD48" s="475"/>
      <c r="NOE48" s="475"/>
      <c r="NOF48" s="475"/>
      <c r="NOG48" s="475"/>
      <c r="NOH48" s="475"/>
      <c r="NOI48" s="475"/>
      <c r="NOJ48" s="475"/>
      <c r="NOK48" s="475"/>
      <c r="NOL48" s="475"/>
      <c r="NOM48" s="475"/>
      <c r="NON48" s="475"/>
      <c r="NOO48" s="475"/>
      <c r="NOP48" s="475"/>
      <c r="NOQ48" s="475"/>
      <c r="NOR48" s="475"/>
      <c r="NOS48" s="475"/>
      <c r="NOT48" s="475"/>
      <c r="NOU48" s="475"/>
      <c r="NOV48" s="475"/>
      <c r="NOW48" s="475"/>
      <c r="NOX48" s="475"/>
      <c r="NOY48" s="475"/>
      <c r="NOZ48" s="475"/>
      <c r="NPA48" s="475"/>
      <c r="NPB48" s="475"/>
      <c r="NPC48" s="475"/>
      <c r="NPD48" s="475"/>
      <c r="NPE48" s="475"/>
      <c r="NPF48" s="475"/>
      <c r="NPG48" s="475"/>
      <c r="NPH48" s="475"/>
      <c r="NPI48" s="475"/>
      <c r="NPJ48" s="475"/>
      <c r="NPK48" s="475"/>
      <c r="NPL48" s="475"/>
      <c r="NPM48" s="475"/>
      <c r="NPN48" s="475"/>
      <c r="NPO48" s="475"/>
      <c r="NPP48" s="475"/>
      <c r="NPQ48" s="475"/>
      <c r="NPR48" s="475"/>
      <c r="NPS48" s="475"/>
      <c r="NPT48" s="475"/>
      <c r="NPU48" s="475"/>
      <c r="NPV48" s="475"/>
      <c r="NPW48" s="475"/>
      <c r="NPX48" s="475"/>
      <c r="NPY48" s="475"/>
      <c r="NPZ48" s="475"/>
      <c r="NQA48" s="475"/>
      <c r="NQB48" s="475"/>
      <c r="NQC48" s="475"/>
      <c r="NQD48" s="475"/>
      <c r="NQE48" s="475"/>
      <c r="NQF48" s="475"/>
      <c r="NQG48" s="475"/>
      <c r="NQH48" s="475"/>
      <c r="NQI48" s="475"/>
      <c r="NQJ48" s="475"/>
      <c r="NQK48" s="475"/>
      <c r="NQL48" s="475"/>
      <c r="NQM48" s="475"/>
      <c r="NQN48" s="475"/>
      <c r="NQO48" s="475"/>
      <c r="NQP48" s="475"/>
      <c r="NQQ48" s="475"/>
      <c r="NQR48" s="475"/>
      <c r="NQS48" s="475"/>
      <c r="NQT48" s="475"/>
      <c r="NQU48" s="475"/>
      <c r="NQV48" s="475"/>
      <c r="NQW48" s="475"/>
      <c r="NQX48" s="475"/>
      <c r="NQY48" s="475"/>
      <c r="NQZ48" s="475"/>
      <c r="NRA48" s="475"/>
      <c r="NRB48" s="475"/>
      <c r="NRC48" s="475"/>
      <c r="NRD48" s="475"/>
      <c r="NRE48" s="475"/>
      <c r="NRF48" s="475"/>
      <c r="NRG48" s="475"/>
      <c r="NRH48" s="475"/>
      <c r="NRI48" s="475"/>
      <c r="NRJ48" s="475"/>
      <c r="NRK48" s="475"/>
      <c r="NRL48" s="475"/>
      <c r="NRM48" s="475"/>
      <c r="NRN48" s="475"/>
      <c r="NRO48" s="475"/>
      <c r="NRP48" s="475"/>
      <c r="NRQ48" s="475"/>
      <c r="NRR48" s="475"/>
      <c r="NRS48" s="475"/>
      <c r="NRT48" s="475"/>
      <c r="NRU48" s="475"/>
      <c r="NRV48" s="475"/>
      <c r="NRW48" s="475"/>
      <c r="NRX48" s="475"/>
      <c r="NRY48" s="475"/>
      <c r="NRZ48" s="475"/>
      <c r="NSA48" s="475"/>
      <c r="NSB48" s="475"/>
      <c r="NSC48" s="475"/>
      <c r="NSD48" s="475"/>
      <c r="NSE48" s="475"/>
      <c r="NSF48" s="475"/>
      <c r="NSG48" s="475"/>
      <c r="NSH48" s="475"/>
      <c r="NSI48" s="475"/>
      <c r="NSJ48" s="475"/>
      <c r="NSK48" s="475"/>
      <c r="NSL48" s="475"/>
      <c r="NSM48" s="475"/>
      <c r="NSN48" s="475"/>
      <c r="NSO48" s="475"/>
      <c r="NSP48" s="475"/>
      <c r="NSQ48" s="475"/>
      <c r="NSR48" s="475"/>
      <c r="NSS48" s="475"/>
      <c r="NST48" s="475"/>
      <c r="NSU48" s="475"/>
      <c r="NSV48" s="475"/>
      <c r="NSW48" s="475"/>
      <c r="NSX48" s="475"/>
      <c r="NSY48" s="475"/>
      <c r="NSZ48" s="475"/>
      <c r="NTA48" s="475"/>
      <c r="NTB48" s="475"/>
      <c r="NTC48" s="475"/>
      <c r="NTD48" s="475"/>
      <c r="NTE48" s="475"/>
      <c r="NTF48" s="475"/>
      <c r="NTG48" s="475"/>
      <c r="NTH48" s="475"/>
      <c r="NTI48" s="475"/>
      <c r="NTJ48" s="475"/>
      <c r="NTK48" s="475"/>
      <c r="NTL48" s="475"/>
      <c r="NTM48" s="475"/>
      <c r="NTN48" s="475"/>
      <c r="NTO48" s="475"/>
      <c r="NTP48" s="475"/>
      <c r="NTQ48" s="475"/>
      <c r="NTR48" s="475"/>
      <c r="NTS48" s="475"/>
      <c r="NTT48" s="475"/>
      <c r="NTU48" s="475"/>
      <c r="NTV48" s="475"/>
      <c r="NTW48" s="475"/>
      <c r="NTX48" s="475"/>
      <c r="NTY48" s="475"/>
      <c r="NTZ48" s="475"/>
      <c r="NUA48" s="475"/>
      <c r="NUB48" s="475"/>
      <c r="NUC48" s="475"/>
      <c r="NUD48" s="475"/>
      <c r="NUE48" s="475"/>
      <c r="NUF48" s="475"/>
      <c r="NUG48" s="475"/>
      <c r="NUH48" s="475"/>
      <c r="NUI48" s="475"/>
      <c r="NUJ48" s="475"/>
      <c r="NUK48" s="475"/>
      <c r="NUL48" s="475"/>
      <c r="NUM48" s="475"/>
      <c r="NUN48" s="475"/>
      <c r="NUO48" s="475"/>
      <c r="NUP48" s="475"/>
      <c r="NUQ48" s="475"/>
      <c r="NUR48" s="475"/>
      <c r="NUS48" s="475"/>
      <c r="NUT48" s="475"/>
      <c r="NUU48" s="475"/>
      <c r="NUV48" s="475"/>
      <c r="NUW48" s="475"/>
      <c r="NUX48" s="475"/>
      <c r="NUY48" s="475"/>
      <c r="NUZ48" s="475"/>
      <c r="NVA48" s="475"/>
      <c r="NVB48" s="475"/>
      <c r="NVC48" s="475"/>
      <c r="NVD48" s="475"/>
      <c r="NVE48" s="475"/>
      <c r="NVF48" s="475"/>
      <c r="NVG48" s="475"/>
      <c r="NVH48" s="475"/>
      <c r="NVI48" s="475"/>
      <c r="NVJ48" s="475"/>
      <c r="NVK48" s="475"/>
      <c r="NVL48" s="475"/>
      <c r="NVM48" s="475"/>
      <c r="NVN48" s="475"/>
      <c r="NVO48" s="475"/>
      <c r="NVP48" s="475"/>
      <c r="NVQ48" s="475"/>
      <c r="NVR48" s="475"/>
      <c r="NVS48" s="475"/>
      <c r="NVT48" s="475"/>
      <c r="NVU48" s="475"/>
      <c r="NVV48" s="475"/>
      <c r="NVW48" s="475"/>
      <c r="NVX48" s="475"/>
      <c r="NVY48" s="475"/>
      <c r="NVZ48" s="475"/>
      <c r="NWA48" s="475"/>
      <c r="NWB48" s="475"/>
      <c r="NWC48" s="475"/>
      <c r="NWD48" s="475"/>
      <c r="NWE48" s="475"/>
      <c r="NWF48" s="475"/>
      <c r="NWG48" s="475"/>
      <c r="NWH48" s="475"/>
      <c r="NWI48" s="475"/>
      <c r="NWJ48" s="475"/>
      <c r="NWK48" s="475"/>
      <c r="NWL48" s="475"/>
      <c r="NWM48" s="475"/>
      <c r="NWN48" s="475"/>
      <c r="NWO48" s="475"/>
      <c r="NWP48" s="475"/>
      <c r="NWQ48" s="475"/>
      <c r="NWR48" s="475"/>
      <c r="NWS48" s="475"/>
      <c r="NWT48" s="475"/>
      <c r="NWU48" s="475"/>
      <c r="NWV48" s="475"/>
      <c r="NWW48" s="475"/>
      <c r="NWX48" s="475"/>
      <c r="NWY48" s="475"/>
      <c r="NWZ48" s="475"/>
      <c r="NXA48" s="475"/>
      <c r="NXB48" s="475"/>
      <c r="NXC48" s="475"/>
      <c r="NXD48" s="475"/>
      <c r="NXE48" s="475"/>
      <c r="NXF48" s="475"/>
      <c r="NXG48" s="475"/>
      <c r="NXH48" s="475"/>
      <c r="NXI48" s="475"/>
      <c r="NXJ48" s="475"/>
      <c r="NXK48" s="475"/>
      <c r="NXL48" s="475"/>
      <c r="NXM48" s="475"/>
      <c r="NXN48" s="475"/>
      <c r="NXO48" s="475"/>
      <c r="NXP48" s="475"/>
      <c r="NXQ48" s="475"/>
      <c r="NXR48" s="475"/>
      <c r="NXS48" s="475"/>
      <c r="NXT48" s="475"/>
      <c r="NXU48" s="475"/>
      <c r="NXV48" s="475"/>
      <c r="NXW48" s="475"/>
      <c r="NXX48" s="475"/>
      <c r="NXY48" s="475"/>
      <c r="NXZ48" s="475"/>
      <c r="NYA48" s="475"/>
      <c r="NYB48" s="475"/>
      <c r="NYC48" s="475"/>
      <c r="NYD48" s="475"/>
      <c r="NYE48" s="475"/>
      <c r="NYF48" s="475"/>
      <c r="NYG48" s="475"/>
      <c r="NYH48" s="475"/>
      <c r="NYI48" s="475"/>
      <c r="NYJ48" s="475"/>
      <c r="NYK48" s="475"/>
      <c r="NYL48" s="475"/>
      <c r="NYM48" s="475"/>
      <c r="NYN48" s="475"/>
      <c r="NYO48" s="475"/>
      <c r="NYP48" s="475"/>
      <c r="NYQ48" s="475"/>
      <c r="NYR48" s="475"/>
      <c r="NYS48" s="475"/>
      <c r="NYT48" s="475"/>
      <c r="NYU48" s="475"/>
      <c r="NYV48" s="475"/>
      <c r="NYW48" s="475"/>
      <c r="NYX48" s="475"/>
      <c r="NYY48" s="475"/>
      <c r="NYZ48" s="475"/>
      <c r="NZA48" s="475"/>
      <c r="NZB48" s="475"/>
      <c r="NZC48" s="475"/>
      <c r="NZD48" s="475"/>
      <c r="NZE48" s="475"/>
      <c r="NZF48" s="475"/>
      <c r="NZG48" s="475"/>
      <c r="NZH48" s="475"/>
      <c r="NZI48" s="475"/>
      <c r="NZJ48" s="475"/>
      <c r="NZK48" s="475"/>
      <c r="NZL48" s="475"/>
      <c r="NZM48" s="475"/>
      <c r="NZN48" s="475"/>
      <c r="NZO48" s="475"/>
      <c r="NZP48" s="475"/>
      <c r="NZQ48" s="475"/>
      <c r="NZR48" s="475"/>
      <c r="NZS48" s="475"/>
      <c r="NZT48" s="475"/>
      <c r="NZU48" s="475"/>
      <c r="NZV48" s="475"/>
      <c r="NZW48" s="475"/>
      <c r="NZX48" s="475"/>
      <c r="NZY48" s="475"/>
      <c r="NZZ48" s="475"/>
      <c r="OAA48" s="475"/>
      <c r="OAB48" s="475"/>
      <c r="OAC48" s="475"/>
      <c r="OAD48" s="475"/>
      <c r="OAE48" s="475"/>
      <c r="OAF48" s="475"/>
      <c r="OAG48" s="475"/>
      <c r="OAH48" s="475"/>
      <c r="OAI48" s="475"/>
      <c r="OAJ48" s="475"/>
      <c r="OAK48" s="475"/>
      <c r="OAL48" s="475"/>
      <c r="OAM48" s="475"/>
      <c r="OAN48" s="475"/>
      <c r="OAO48" s="475"/>
      <c r="OAP48" s="475"/>
      <c r="OAQ48" s="475"/>
      <c r="OAR48" s="475"/>
      <c r="OAS48" s="475"/>
      <c r="OAT48" s="475"/>
      <c r="OAU48" s="475"/>
      <c r="OAV48" s="475"/>
      <c r="OAW48" s="475"/>
      <c r="OAX48" s="475"/>
      <c r="OAY48" s="475"/>
      <c r="OAZ48" s="475"/>
      <c r="OBA48" s="475"/>
      <c r="OBB48" s="475"/>
      <c r="OBC48" s="475"/>
      <c r="OBD48" s="475"/>
      <c r="OBE48" s="475"/>
      <c r="OBF48" s="475"/>
      <c r="OBG48" s="475"/>
      <c r="OBH48" s="475"/>
      <c r="OBI48" s="475"/>
      <c r="OBJ48" s="475"/>
      <c r="OBK48" s="475"/>
      <c r="OBL48" s="475"/>
      <c r="OBM48" s="475"/>
      <c r="OBN48" s="475"/>
      <c r="OBO48" s="475"/>
      <c r="OBP48" s="475"/>
      <c r="OBQ48" s="475"/>
      <c r="OBR48" s="475"/>
      <c r="OBS48" s="475"/>
      <c r="OBT48" s="475"/>
      <c r="OBU48" s="475"/>
      <c r="OBV48" s="475"/>
      <c r="OBW48" s="475"/>
      <c r="OBX48" s="475"/>
      <c r="OBY48" s="475"/>
      <c r="OBZ48" s="475"/>
      <c r="OCA48" s="475"/>
      <c r="OCB48" s="475"/>
      <c r="OCC48" s="475"/>
      <c r="OCD48" s="475"/>
      <c r="OCE48" s="475"/>
      <c r="OCF48" s="475"/>
      <c r="OCG48" s="475"/>
      <c r="OCH48" s="475"/>
      <c r="OCI48" s="475"/>
      <c r="OCJ48" s="475"/>
      <c r="OCK48" s="475"/>
      <c r="OCL48" s="475"/>
      <c r="OCM48" s="475"/>
      <c r="OCN48" s="475"/>
      <c r="OCO48" s="475"/>
      <c r="OCP48" s="475"/>
      <c r="OCQ48" s="475"/>
      <c r="OCR48" s="475"/>
      <c r="OCS48" s="475"/>
      <c r="OCT48" s="475"/>
      <c r="OCU48" s="475"/>
      <c r="OCV48" s="475"/>
      <c r="OCW48" s="475"/>
      <c r="OCX48" s="475"/>
      <c r="OCY48" s="475"/>
      <c r="OCZ48" s="475"/>
      <c r="ODA48" s="475"/>
      <c r="ODB48" s="475"/>
      <c r="ODC48" s="475"/>
      <c r="ODD48" s="475"/>
      <c r="ODE48" s="475"/>
      <c r="ODF48" s="475"/>
      <c r="ODG48" s="475"/>
      <c r="ODH48" s="475"/>
      <c r="ODI48" s="475"/>
      <c r="ODJ48" s="475"/>
      <c r="ODK48" s="475"/>
      <c r="ODL48" s="475"/>
      <c r="ODM48" s="475"/>
      <c r="ODN48" s="475"/>
      <c r="ODO48" s="475"/>
      <c r="ODP48" s="475"/>
      <c r="ODQ48" s="475"/>
      <c r="ODR48" s="475"/>
      <c r="ODS48" s="475"/>
      <c r="ODT48" s="475"/>
      <c r="ODU48" s="475"/>
      <c r="ODV48" s="475"/>
      <c r="ODW48" s="475"/>
      <c r="ODX48" s="475"/>
      <c r="ODY48" s="475"/>
      <c r="ODZ48" s="475"/>
      <c r="OEA48" s="475"/>
      <c r="OEB48" s="475"/>
      <c r="OEC48" s="475"/>
      <c r="OED48" s="475"/>
      <c r="OEE48" s="475"/>
      <c r="OEF48" s="475"/>
      <c r="OEG48" s="475"/>
      <c r="OEH48" s="475"/>
      <c r="OEI48" s="475"/>
      <c r="OEJ48" s="475"/>
      <c r="OEK48" s="475"/>
      <c r="OEL48" s="475"/>
      <c r="OEM48" s="475"/>
      <c r="OEN48" s="475"/>
      <c r="OEO48" s="475"/>
      <c r="OEP48" s="475"/>
      <c r="OEQ48" s="475"/>
      <c r="OER48" s="475"/>
      <c r="OES48" s="475"/>
      <c r="OET48" s="475"/>
      <c r="OEU48" s="475"/>
      <c r="OEV48" s="475"/>
      <c r="OEW48" s="475"/>
      <c r="OEX48" s="475"/>
      <c r="OEY48" s="475"/>
      <c r="OEZ48" s="475"/>
      <c r="OFA48" s="475"/>
      <c r="OFB48" s="475"/>
      <c r="OFC48" s="475"/>
      <c r="OFD48" s="475"/>
      <c r="OFE48" s="475"/>
      <c r="OFF48" s="475"/>
      <c r="OFG48" s="475"/>
      <c r="OFH48" s="475"/>
      <c r="OFI48" s="475"/>
      <c r="OFJ48" s="475"/>
      <c r="OFK48" s="475"/>
      <c r="OFL48" s="475"/>
      <c r="OFM48" s="475"/>
      <c r="OFN48" s="475"/>
      <c r="OFO48" s="475"/>
      <c r="OFP48" s="475"/>
      <c r="OFQ48" s="475"/>
      <c r="OFR48" s="475"/>
      <c r="OFS48" s="475"/>
      <c r="OFT48" s="475"/>
      <c r="OFU48" s="475"/>
      <c r="OFV48" s="475"/>
      <c r="OFW48" s="475"/>
      <c r="OFX48" s="475"/>
      <c r="OFY48" s="475"/>
      <c r="OFZ48" s="475"/>
      <c r="OGA48" s="475"/>
      <c r="OGB48" s="475"/>
      <c r="OGC48" s="475"/>
      <c r="OGD48" s="475"/>
      <c r="OGE48" s="475"/>
      <c r="OGF48" s="475"/>
      <c r="OGG48" s="475"/>
      <c r="OGH48" s="475"/>
      <c r="OGI48" s="475"/>
      <c r="OGJ48" s="475"/>
      <c r="OGK48" s="475"/>
      <c r="OGL48" s="475"/>
      <c r="OGM48" s="475"/>
      <c r="OGN48" s="475"/>
      <c r="OGO48" s="475"/>
      <c r="OGP48" s="475"/>
      <c r="OGQ48" s="475"/>
      <c r="OGR48" s="475"/>
      <c r="OGS48" s="475"/>
      <c r="OGT48" s="475"/>
      <c r="OGU48" s="475"/>
      <c r="OGV48" s="475"/>
      <c r="OGW48" s="475"/>
      <c r="OGX48" s="475"/>
      <c r="OGY48" s="475"/>
      <c r="OGZ48" s="475"/>
      <c r="OHA48" s="475"/>
      <c r="OHB48" s="475"/>
      <c r="OHC48" s="475"/>
      <c r="OHD48" s="475"/>
      <c r="OHE48" s="475"/>
      <c r="OHF48" s="475"/>
      <c r="OHG48" s="475"/>
      <c r="OHH48" s="475"/>
      <c r="OHI48" s="475"/>
      <c r="OHJ48" s="475"/>
      <c r="OHK48" s="475"/>
      <c r="OHL48" s="475"/>
      <c r="OHM48" s="475"/>
      <c r="OHN48" s="475"/>
      <c r="OHO48" s="475"/>
      <c r="OHP48" s="475"/>
      <c r="OHQ48" s="475"/>
      <c r="OHR48" s="475"/>
      <c r="OHS48" s="475"/>
      <c r="OHT48" s="475"/>
      <c r="OHU48" s="475"/>
      <c r="OHV48" s="475"/>
      <c r="OHW48" s="475"/>
      <c r="OHX48" s="475"/>
      <c r="OHY48" s="475"/>
      <c r="OHZ48" s="475"/>
      <c r="OIA48" s="475"/>
      <c r="OIB48" s="475"/>
      <c r="OIC48" s="475"/>
      <c r="OID48" s="475"/>
      <c r="OIE48" s="475"/>
      <c r="OIF48" s="475"/>
      <c r="OIG48" s="475"/>
      <c r="OIH48" s="475"/>
      <c r="OII48" s="475"/>
      <c r="OIJ48" s="475"/>
      <c r="OIK48" s="475"/>
      <c r="OIL48" s="475"/>
      <c r="OIM48" s="475"/>
      <c r="OIN48" s="475"/>
      <c r="OIO48" s="475"/>
      <c r="OIP48" s="475"/>
      <c r="OIQ48" s="475"/>
      <c r="OIR48" s="475"/>
      <c r="OIS48" s="475"/>
      <c r="OIT48" s="475"/>
      <c r="OIU48" s="475"/>
      <c r="OIV48" s="475"/>
      <c r="OIW48" s="475"/>
      <c r="OIX48" s="475"/>
      <c r="OIY48" s="475"/>
      <c r="OIZ48" s="475"/>
      <c r="OJA48" s="475"/>
      <c r="OJB48" s="475"/>
      <c r="OJC48" s="475"/>
      <c r="OJD48" s="475"/>
      <c r="OJE48" s="475"/>
      <c r="OJF48" s="475"/>
      <c r="OJG48" s="475"/>
      <c r="OJH48" s="475"/>
      <c r="OJI48" s="475"/>
      <c r="OJJ48" s="475"/>
      <c r="OJK48" s="475"/>
      <c r="OJL48" s="475"/>
      <c r="OJM48" s="475"/>
      <c r="OJN48" s="475"/>
      <c r="OJO48" s="475"/>
      <c r="OJP48" s="475"/>
      <c r="OJQ48" s="475"/>
      <c r="OJR48" s="475"/>
      <c r="OJS48" s="475"/>
      <c r="OJT48" s="475"/>
      <c r="OJU48" s="475"/>
      <c r="OJV48" s="475"/>
      <c r="OJW48" s="475"/>
      <c r="OJX48" s="475"/>
      <c r="OJY48" s="475"/>
      <c r="OJZ48" s="475"/>
      <c r="OKA48" s="475"/>
      <c r="OKB48" s="475"/>
      <c r="OKC48" s="475"/>
      <c r="OKD48" s="475"/>
      <c r="OKE48" s="475"/>
      <c r="OKF48" s="475"/>
      <c r="OKG48" s="475"/>
      <c r="OKH48" s="475"/>
      <c r="OKI48" s="475"/>
      <c r="OKJ48" s="475"/>
      <c r="OKK48" s="475"/>
      <c r="OKL48" s="475"/>
      <c r="OKM48" s="475"/>
      <c r="OKN48" s="475"/>
      <c r="OKO48" s="475"/>
      <c r="OKP48" s="475"/>
      <c r="OKQ48" s="475"/>
      <c r="OKR48" s="475"/>
      <c r="OKS48" s="475"/>
      <c r="OKT48" s="475"/>
      <c r="OKU48" s="475"/>
      <c r="OKV48" s="475"/>
      <c r="OKW48" s="475"/>
      <c r="OKX48" s="475"/>
      <c r="OKY48" s="475"/>
      <c r="OKZ48" s="475"/>
      <c r="OLA48" s="475"/>
      <c r="OLB48" s="475"/>
      <c r="OLC48" s="475"/>
      <c r="OLD48" s="475"/>
      <c r="OLE48" s="475"/>
      <c r="OLF48" s="475"/>
      <c r="OLG48" s="475"/>
      <c r="OLH48" s="475"/>
      <c r="OLI48" s="475"/>
      <c r="OLJ48" s="475"/>
      <c r="OLK48" s="475"/>
      <c r="OLL48" s="475"/>
      <c r="OLM48" s="475"/>
      <c r="OLN48" s="475"/>
      <c r="OLO48" s="475"/>
      <c r="OLP48" s="475"/>
      <c r="OLQ48" s="475"/>
      <c r="OLR48" s="475"/>
      <c r="OLS48" s="475"/>
      <c r="OLT48" s="475"/>
      <c r="OLU48" s="475"/>
      <c r="OLV48" s="475"/>
      <c r="OLW48" s="475"/>
      <c r="OLX48" s="475"/>
      <c r="OLY48" s="475"/>
      <c r="OLZ48" s="475"/>
      <c r="OMA48" s="475"/>
      <c r="OMB48" s="475"/>
      <c r="OMC48" s="475"/>
      <c r="OMD48" s="475"/>
      <c r="OME48" s="475"/>
      <c r="OMF48" s="475"/>
      <c r="OMG48" s="475"/>
      <c r="OMH48" s="475"/>
      <c r="OMI48" s="475"/>
      <c r="OMJ48" s="475"/>
      <c r="OMK48" s="475"/>
      <c r="OML48" s="475"/>
      <c r="OMM48" s="475"/>
      <c r="OMN48" s="475"/>
      <c r="OMO48" s="475"/>
      <c r="OMP48" s="475"/>
      <c r="OMQ48" s="475"/>
      <c r="OMR48" s="475"/>
      <c r="OMS48" s="475"/>
      <c r="OMT48" s="475"/>
      <c r="OMU48" s="475"/>
      <c r="OMV48" s="475"/>
      <c r="OMW48" s="475"/>
      <c r="OMX48" s="475"/>
      <c r="OMY48" s="475"/>
      <c r="OMZ48" s="475"/>
      <c r="ONA48" s="475"/>
      <c r="ONB48" s="475"/>
      <c r="ONC48" s="475"/>
      <c r="OND48" s="475"/>
      <c r="ONE48" s="475"/>
      <c r="ONF48" s="475"/>
      <c r="ONG48" s="475"/>
      <c r="ONH48" s="475"/>
      <c r="ONI48" s="475"/>
      <c r="ONJ48" s="475"/>
      <c r="ONK48" s="475"/>
      <c r="ONL48" s="475"/>
      <c r="ONM48" s="475"/>
      <c r="ONN48" s="475"/>
      <c r="ONO48" s="475"/>
      <c r="ONP48" s="475"/>
      <c r="ONQ48" s="475"/>
      <c r="ONR48" s="475"/>
      <c r="ONS48" s="475"/>
      <c r="ONT48" s="475"/>
      <c r="ONU48" s="475"/>
      <c r="ONV48" s="475"/>
      <c r="ONW48" s="475"/>
      <c r="ONX48" s="475"/>
      <c r="ONY48" s="475"/>
      <c r="ONZ48" s="475"/>
      <c r="OOA48" s="475"/>
      <c r="OOB48" s="475"/>
      <c r="OOC48" s="475"/>
      <c r="OOD48" s="475"/>
      <c r="OOE48" s="475"/>
      <c r="OOF48" s="475"/>
      <c r="OOG48" s="475"/>
      <c r="OOH48" s="475"/>
      <c r="OOI48" s="475"/>
      <c r="OOJ48" s="475"/>
      <c r="OOK48" s="475"/>
      <c r="OOL48" s="475"/>
      <c r="OOM48" s="475"/>
      <c r="OON48" s="475"/>
      <c r="OOO48" s="475"/>
      <c r="OOP48" s="475"/>
      <c r="OOQ48" s="475"/>
      <c r="OOR48" s="475"/>
      <c r="OOS48" s="475"/>
      <c r="OOT48" s="475"/>
      <c r="OOU48" s="475"/>
      <c r="OOV48" s="475"/>
      <c r="OOW48" s="475"/>
      <c r="OOX48" s="475"/>
      <c r="OOY48" s="475"/>
      <c r="OOZ48" s="475"/>
      <c r="OPA48" s="475"/>
      <c r="OPB48" s="475"/>
      <c r="OPC48" s="475"/>
      <c r="OPD48" s="475"/>
      <c r="OPE48" s="475"/>
      <c r="OPF48" s="475"/>
      <c r="OPG48" s="475"/>
      <c r="OPH48" s="475"/>
      <c r="OPI48" s="475"/>
      <c r="OPJ48" s="475"/>
      <c r="OPK48" s="475"/>
      <c r="OPL48" s="475"/>
      <c r="OPM48" s="475"/>
      <c r="OPN48" s="475"/>
      <c r="OPO48" s="475"/>
      <c r="OPP48" s="475"/>
      <c r="OPQ48" s="475"/>
      <c r="OPR48" s="475"/>
      <c r="OPS48" s="475"/>
      <c r="OPT48" s="475"/>
      <c r="OPU48" s="475"/>
      <c r="OPV48" s="475"/>
      <c r="OPW48" s="475"/>
      <c r="OPX48" s="475"/>
      <c r="OPY48" s="475"/>
      <c r="OPZ48" s="475"/>
      <c r="OQA48" s="475"/>
      <c r="OQB48" s="475"/>
      <c r="OQC48" s="475"/>
      <c r="OQD48" s="475"/>
      <c r="OQE48" s="475"/>
      <c r="OQF48" s="475"/>
      <c r="OQG48" s="475"/>
      <c r="OQH48" s="475"/>
      <c r="OQI48" s="475"/>
      <c r="OQJ48" s="475"/>
      <c r="OQK48" s="475"/>
      <c r="OQL48" s="475"/>
      <c r="OQM48" s="475"/>
      <c r="OQN48" s="475"/>
      <c r="OQO48" s="475"/>
      <c r="OQP48" s="475"/>
      <c r="OQQ48" s="475"/>
      <c r="OQR48" s="475"/>
      <c r="OQS48" s="475"/>
      <c r="OQT48" s="475"/>
      <c r="OQU48" s="475"/>
      <c r="OQV48" s="475"/>
      <c r="OQW48" s="475"/>
      <c r="OQX48" s="475"/>
      <c r="OQY48" s="475"/>
      <c r="OQZ48" s="475"/>
      <c r="ORA48" s="475"/>
      <c r="ORB48" s="475"/>
      <c r="ORC48" s="475"/>
      <c r="ORD48" s="475"/>
      <c r="ORE48" s="475"/>
      <c r="ORF48" s="475"/>
      <c r="ORG48" s="475"/>
      <c r="ORH48" s="475"/>
      <c r="ORI48" s="475"/>
      <c r="ORJ48" s="475"/>
      <c r="ORK48" s="475"/>
      <c r="ORL48" s="475"/>
      <c r="ORM48" s="475"/>
      <c r="ORN48" s="475"/>
      <c r="ORO48" s="475"/>
      <c r="ORP48" s="475"/>
      <c r="ORQ48" s="475"/>
      <c r="ORR48" s="475"/>
      <c r="ORS48" s="475"/>
      <c r="ORT48" s="475"/>
      <c r="ORU48" s="475"/>
      <c r="ORV48" s="475"/>
      <c r="ORW48" s="475"/>
      <c r="ORX48" s="475"/>
      <c r="ORY48" s="475"/>
      <c r="ORZ48" s="475"/>
      <c r="OSA48" s="475"/>
      <c r="OSB48" s="475"/>
      <c r="OSC48" s="475"/>
      <c r="OSD48" s="475"/>
      <c r="OSE48" s="475"/>
      <c r="OSF48" s="475"/>
      <c r="OSG48" s="475"/>
      <c r="OSH48" s="475"/>
      <c r="OSI48" s="475"/>
      <c r="OSJ48" s="475"/>
      <c r="OSK48" s="475"/>
      <c r="OSL48" s="475"/>
      <c r="OSM48" s="475"/>
      <c r="OSN48" s="475"/>
      <c r="OSO48" s="475"/>
      <c r="OSP48" s="475"/>
      <c r="OSQ48" s="475"/>
      <c r="OSR48" s="475"/>
      <c r="OSS48" s="475"/>
      <c r="OST48" s="475"/>
      <c r="OSU48" s="475"/>
      <c r="OSV48" s="475"/>
      <c r="OSW48" s="475"/>
      <c r="OSX48" s="475"/>
      <c r="OSY48" s="475"/>
      <c r="OSZ48" s="475"/>
      <c r="OTA48" s="475"/>
      <c r="OTB48" s="475"/>
      <c r="OTC48" s="475"/>
      <c r="OTD48" s="475"/>
      <c r="OTE48" s="475"/>
      <c r="OTF48" s="475"/>
      <c r="OTG48" s="475"/>
      <c r="OTH48" s="475"/>
      <c r="OTI48" s="475"/>
      <c r="OTJ48" s="475"/>
      <c r="OTK48" s="475"/>
      <c r="OTL48" s="475"/>
      <c r="OTM48" s="475"/>
      <c r="OTN48" s="475"/>
      <c r="OTO48" s="475"/>
      <c r="OTP48" s="475"/>
      <c r="OTQ48" s="475"/>
      <c r="OTR48" s="475"/>
      <c r="OTS48" s="475"/>
      <c r="OTT48" s="475"/>
      <c r="OTU48" s="475"/>
      <c r="OTV48" s="475"/>
      <c r="OTW48" s="475"/>
      <c r="OTX48" s="475"/>
      <c r="OTY48" s="475"/>
      <c r="OTZ48" s="475"/>
      <c r="OUA48" s="475"/>
      <c r="OUB48" s="475"/>
      <c r="OUC48" s="475"/>
      <c r="OUD48" s="475"/>
      <c r="OUE48" s="475"/>
      <c r="OUF48" s="475"/>
      <c r="OUG48" s="475"/>
      <c r="OUH48" s="475"/>
      <c r="OUI48" s="475"/>
      <c r="OUJ48" s="475"/>
      <c r="OUK48" s="475"/>
      <c r="OUL48" s="475"/>
      <c r="OUM48" s="475"/>
      <c r="OUN48" s="475"/>
      <c r="OUO48" s="475"/>
      <c r="OUP48" s="475"/>
      <c r="OUQ48" s="475"/>
      <c r="OUR48" s="475"/>
      <c r="OUS48" s="475"/>
      <c r="OUT48" s="475"/>
      <c r="OUU48" s="475"/>
      <c r="OUV48" s="475"/>
      <c r="OUW48" s="475"/>
      <c r="OUX48" s="475"/>
      <c r="OUY48" s="475"/>
      <c r="OUZ48" s="475"/>
      <c r="OVA48" s="475"/>
      <c r="OVB48" s="475"/>
      <c r="OVC48" s="475"/>
      <c r="OVD48" s="475"/>
      <c r="OVE48" s="475"/>
      <c r="OVF48" s="475"/>
      <c r="OVG48" s="475"/>
      <c r="OVH48" s="475"/>
      <c r="OVI48" s="475"/>
      <c r="OVJ48" s="475"/>
      <c r="OVK48" s="475"/>
      <c r="OVL48" s="475"/>
      <c r="OVM48" s="475"/>
      <c r="OVN48" s="475"/>
      <c r="OVO48" s="475"/>
      <c r="OVP48" s="475"/>
      <c r="OVQ48" s="475"/>
      <c r="OVR48" s="475"/>
      <c r="OVS48" s="475"/>
      <c r="OVT48" s="475"/>
      <c r="OVU48" s="475"/>
      <c r="OVV48" s="475"/>
      <c r="OVW48" s="475"/>
      <c r="OVX48" s="475"/>
      <c r="OVY48" s="475"/>
      <c r="OVZ48" s="475"/>
      <c r="OWA48" s="475"/>
      <c r="OWB48" s="475"/>
      <c r="OWC48" s="475"/>
      <c r="OWD48" s="475"/>
      <c r="OWE48" s="475"/>
      <c r="OWF48" s="475"/>
      <c r="OWG48" s="475"/>
      <c r="OWH48" s="475"/>
      <c r="OWI48" s="475"/>
      <c r="OWJ48" s="475"/>
      <c r="OWK48" s="475"/>
      <c r="OWL48" s="475"/>
      <c r="OWM48" s="475"/>
      <c r="OWN48" s="475"/>
      <c r="OWO48" s="475"/>
      <c r="OWP48" s="475"/>
      <c r="OWQ48" s="475"/>
      <c r="OWR48" s="475"/>
      <c r="OWS48" s="475"/>
      <c r="OWT48" s="475"/>
      <c r="OWU48" s="475"/>
      <c r="OWV48" s="475"/>
      <c r="OWW48" s="475"/>
      <c r="OWX48" s="475"/>
      <c r="OWY48" s="475"/>
      <c r="OWZ48" s="475"/>
      <c r="OXA48" s="475"/>
      <c r="OXB48" s="475"/>
      <c r="OXC48" s="475"/>
      <c r="OXD48" s="475"/>
      <c r="OXE48" s="475"/>
      <c r="OXF48" s="475"/>
      <c r="OXG48" s="475"/>
      <c r="OXH48" s="475"/>
      <c r="OXI48" s="475"/>
      <c r="OXJ48" s="475"/>
      <c r="OXK48" s="475"/>
      <c r="OXL48" s="475"/>
      <c r="OXM48" s="475"/>
      <c r="OXN48" s="475"/>
      <c r="OXO48" s="475"/>
      <c r="OXP48" s="475"/>
      <c r="OXQ48" s="475"/>
      <c r="OXR48" s="475"/>
      <c r="OXS48" s="475"/>
      <c r="OXT48" s="475"/>
      <c r="OXU48" s="475"/>
      <c r="OXV48" s="475"/>
      <c r="OXW48" s="475"/>
      <c r="OXX48" s="475"/>
      <c r="OXY48" s="475"/>
      <c r="OXZ48" s="475"/>
      <c r="OYA48" s="475"/>
      <c r="OYB48" s="475"/>
      <c r="OYC48" s="475"/>
      <c r="OYD48" s="475"/>
      <c r="OYE48" s="475"/>
      <c r="OYF48" s="475"/>
      <c r="OYG48" s="475"/>
      <c r="OYH48" s="475"/>
      <c r="OYI48" s="475"/>
      <c r="OYJ48" s="475"/>
      <c r="OYK48" s="475"/>
      <c r="OYL48" s="475"/>
      <c r="OYM48" s="475"/>
      <c r="OYN48" s="475"/>
      <c r="OYO48" s="475"/>
      <c r="OYP48" s="475"/>
      <c r="OYQ48" s="475"/>
      <c r="OYR48" s="475"/>
      <c r="OYS48" s="475"/>
      <c r="OYT48" s="475"/>
      <c r="OYU48" s="475"/>
      <c r="OYV48" s="475"/>
      <c r="OYW48" s="475"/>
      <c r="OYX48" s="475"/>
      <c r="OYY48" s="475"/>
      <c r="OYZ48" s="475"/>
      <c r="OZA48" s="475"/>
      <c r="OZB48" s="475"/>
      <c r="OZC48" s="475"/>
      <c r="OZD48" s="475"/>
      <c r="OZE48" s="475"/>
      <c r="OZF48" s="475"/>
      <c r="OZG48" s="475"/>
      <c r="OZH48" s="475"/>
      <c r="OZI48" s="475"/>
      <c r="OZJ48" s="475"/>
      <c r="OZK48" s="475"/>
      <c r="OZL48" s="475"/>
      <c r="OZM48" s="475"/>
      <c r="OZN48" s="475"/>
      <c r="OZO48" s="475"/>
      <c r="OZP48" s="475"/>
      <c r="OZQ48" s="475"/>
      <c r="OZR48" s="475"/>
      <c r="OZS48" s="475"/>
      <c r="OZT48" s="475"/>
      <c r="OZU48" s="475"/>
      <c r="OZV48" s="475"/>
      <c r="OZW48" s="475"/>
      <c r="OZX48" s="475"/>
      <c r="OZY48" s="475"/>
      <c r="OZZ48" s="475"/>
      <c r="PAA48" s="475"/>
      <c r="PAB48" s="475"/>
      <c r="PAC48" s="475"/>
      <c r="PAD48" s="475"/>
      <c r="PAE48" s="475"/>
      <c r="PAF48" s="475"/>
      <c r="PAG48" s="475"/>
      <c r="PAH48" s="475"/>
      <c r="PAI48" s="475"/>
      <c r="PAJ48" s="475"/>
      <c r="PAK48" s="475"/>
      <c r="PAL48" s="475"/>
      <c r="PAM48" s="475"/>
      <c r="PAN48" s="475"/>
      <c r="PAO48" s="475"/>
      <c r="PAP48" s="475"/>
      <c r="PAQ48" s="475"/>
      <c r="PAR48" s="475"/>
      <c r="PAS48" s="475"/>
      <c r="PAT48" s="475"/>
      <c r="PAU48" s="475"/>
      <c r="PAV48" s="475"/>
      <c r="PAW48" s="475"/>
      <c r="PAX48" s="475"/>
      <c r="PAY48" s="475"/>
      <c r="PAZ48" s="475"/>
      <c r="PBA48" s="475"/>
      <c r="PBB48" s="475"/>
      <c r="PBC48" s="475"/>
      <c r="PBD48" s="475"/>
      <c r="PBE48" s="475"/>
      <c r="PBF48" s="475"/>
      <c r="PBG48" s="475"/>
      <c r="PBH48" s="475"/>
      <c r="PBI48" s="475"/>
      <c r="PBJ48" s="475"/>
      <c r="PBK48" s="475"/>
      <c r="PBL48" s="475"/>
      <c r="PBM48" s="475"/>
      <c r="PBN48" s="475"/>
      <c r="PBO48" s="475"/>
      <c r="PBP48" s="475"/>
      <c r="PBQ48" s="475"/>
      <c r="PBR48" s="475"/>
      <c r="PBS48" s="475"/>
      <c r="PBT48" s="475"/>
      <c r="PBU48" s="475"/>
      <c r="PBV48" s="475"/>
      <c r="PBW48" s="475"/>
      <c r="PBX48" s="475"/>
      <c r="PBY48" s="475"/>
      <c r="PBZ48" s="475"/>
      <c r="PCA48" s="475"/>
      <c r="PCB48" s="475"/>
      <c r="PCC48" s="475"/>
      <c r="PCD48" s="475"/>
      <c r="PCE48" s="475"/>
      <c r="PCF48" s="475"/>
      <c r="PCG48" s="475"/>
      <c r="PCH48" s="475"/>
      <c r="PCI48" s="475"/>
      <c r="PCJ48" s="475"/>
      <c r="PCK48" s="475"/>
      <c r="PCL48" s="475"/>
      <c r="PCM48" s="475"/>
      <c r="PCN48" s="475"/>
      <c r="PCO48" s="475"/>
      <c r="PCP48" s="475"/>
      <c r="PCQ48" s="475"/>
      <c r="PCR48" s="475"/>
      <c r="PCS48" s="475"/>
      <c r="PCT48" s="475"/>
      <c r="PCU48" s="475"/>
      <c r="PCV48" s="475"/>
      <c r="PCW48" s="475"/>
      <c r="PCX48" s="475"/>
      <c r="PCY48" s="475"/>
      <c r="PCZ48" s="475"/>
      <c r="PDA48" s="475"/>
      <c r="PDB48" s="475"/>
      <c r="PDC48" s="475"/>
      <c r="PDD48" s="475"/>
      <c r="PDE48" s="475"/>
      <c r="PDF48" s="475"/>
      <c r="PDG48" s="475"/>
      <c r="PDH48" s="475"/>
      <c r="PDI48" s="475"/>
      <c r="PDJ48" s="475"/>
      <c r="PDK48" s="475"/>
      <c r="PDL48" s="475"/>
      <c r="PDM48" s="475"/>
      <c r="PDN48" s="475"/>
      <c r="PDO48" s="475"/>
      <c r="PDP48" s="475"/>
      <c r="PDQ48" s="475"/>
      <c r="PDR48" s="475"/>
      <c r="PDS48" s="475"/>
      <c r="PDT48" s="475"/>
      <c r="PDU48" s="475"/>
      <c r="PDV48" s="475"/>
      <c r="PDW48" s="475"/>
      <c r="PDX48" s="475"/>
      <c r="PDY48" s="475"/>
      <c r="PDZ48" s="475"/>
      <c r="PEA48" s="475"/>
      <c r="PEB48" s="475"/>
      <c r="PEC48" s="475"/>
      <c r="PED48" s="475"/>
      <c r="PEE48" s="475"/>
      <c r="PEF48" s="475"/>
      <c r="PEG48" s="475"/>
      <c r="PEH48" s="475"/>
      <c r="PEI48" s="475"/>
      <c r="PEJ48" s="475"/>
      <c r="PEK48" s="475"/>
      <c r="PEL48" s="475"/>
      <c r="PEM48" s="475"/>
      <c r="PEN48" s="475"/>
      <c r="PEO48" s="475"/>
      <c r="PEP48" s="475"/>
      <c r="PEQ48" s="475"/>
      <c r="PER48" s="475"/>
      <c r="PES48" s="475"/>
      <c r="PET48" s="475"/>
      <c r="PEU48" s="475"/>
      <c r="PEV48" s="475"/>
      <c r="PEW48" s="475"/>
      <c r="PEX48" s="475"/>
      <c r="PEY48" s="475"/>
      <c r="PEZ48" s="475"/>
      <c r="PFA48" s="475"/>
      <c r="PFB48" s="475"/>
      <c r="PFC48" s="475"/>
      <c r="PFD48" s="475"/>
      <c r="PFE48" s="475"/>
      <c r="PFF48" s="475"/>
      <c r="PFG48" s="475"/>
      <c r="PFH48" s="475"/>
      <c r="PFI48" s="475"/>
      <c r="PFJ48" s="475"/>
      <c r="PFK48" s="475"/>
      <c r="PFL48" s="475"/>
      <c r="PFM48" s="475"/>
      <c r="PFN48" s="475"/>
      <c r="PFO48" s="475"/>
      <c r="PFP48" s="475"/>
      <c r="PFQ48" s="475"/>
      <c r="PFR48" s="475"/>
      <c r="PFS48" s="475"/>
      <c r="PFT48" s="475"/>
      <c r="PFU48" s="475"/>
      <c r="PFV48" s="475"/>
      <c r="PFW48" s="475"/>
      <c r="PFX48" s="475"/>
      <c r="PFY48" s="475"/>
      <c r="PFZ48" s="475"/>
      <c r="PGA48" s="475"/>
      <c r="PGB48" s="475"/>
      <c r="PGC48" s="475"/>
      <c r="PGD48" s="475"/>
      <c r="PGE48" s="475"/>
      <c r="PGF48" s="475"/>
      <c r="PGG48" s="475"/>
      <c r="PGH48" s="475"/>
      <c r="PGI48" s="475"/>
      <c r="PGJ48" s="475"/>
      <c r="PGK48" s="475"/>
      <c r="PGL48" s="475"/>
      <c r="PGM48" s="475"/>
      <c r="PGN48" s="475"/>
      <c r="PGO48" s="475"/>
      <c r="PGP48" s="475"/>
      <c r="PGQ48" s="475"/>
      <c r="PGR48" s="475"/>
      <c r="PGS48" s="475"/>
      <c r="PGT48" s="475"/>
      <c r="PGU48" s="475"/>
      <c r="PGV48" s="475"/>
      <c r="PGW48" s="475"/>
      <c r="PGX48" s="475"/>
      <c r="PGY48" s="475"/>
      <c r="PGZ48" s="475"/>
      <c r="PHA48" s="475"/>
      <c r="PHB48" s="475"/>
      <c r="PHC48" s="475"/>
      <c r="PHD48" s="475"/>
      <c r="PHE48" s="475"/>
      <c r="PHF48" s="475"/>
      <c r="PHG48" s="475"/>
      <c r="PHH48" s="475"/>
      <c r="PHI48" s="475"/>
      <c r="PHJ48" s="475"/>
      <c r="PHK48" s="475"/>
      <c r="PHL48" s="475"/>
      <c r="PHM48" s="475"/>
      <c r="PHN48" s="475"/>
      <c r="PHO48" s="475"/>
      <c r="PHP48" s="475"/>
      <c r="PHQ48" s="475"/>
      <c r="PHR48" s="475"/>
      <c r="PHS48" s="475"/>
      <c r="PHT48" s="475"/>
      <c r="PHU48" s="475"/>
      <c r="PHV48" s="475"/>
      <c r="PHW48" s="475"/>
      <c r="PHX48" s="475"/>
      <c r="PHY48" s="475"/>
      <c r="PHZ48" s="475"/>
      <c r="PIA48" s="475"/>
      <c r="PIB48" s="475"/>
      <c r="PIC48" s="475"/>
      <c r="PID48" s="475"/>
      <c r="PIE48" s="475"/>
      <c r="PIF48" s="475"/>
      <c r="PIG48" s="475"/>
      <c r="PIH48" s="475"/>
      <c r="PII48" s="475"/>
      <c r="PIJ48" s="475"/>
      <c r="PIK48" s="475"/>
      <c r="PIL48" s="475"/>
      <c r="PIM48" s="475"/>
      <c r="PIN48" s="475"/>
      <c r="PIO48" s="475"/>
      <c r="PIP48" s="475"/>
      <c r="PIQ48" s="475"/>
      <c r="PIR48" s="475"/>
      <c r="PIS48" s="475"/>
      <c r="PIT48" s="475"/>
      <c r="PIU48" s="475"/>
      <c r="PIV48" s="475"/>
      <c r="PIW48" s="475"/>
      <c r="PIX48" s="475"/>
      <c r="PIY48" s="475"/>
      <c r="PIZ48" s="475"/>
      <c r="PJA48" s="475"/>
      <c r="PJB48" s="475"/>
      <c r="PJC48" s="475"/>
      <c r="PJD48" s="475"/>
      <c r="PJE48" s="475"/>
      <c r="PJF48" s="475"/>
      <c r="PJG48" s="475"/>
      <c r="PJH48" s="475"/>
      <c r="PJI48" s="475"/>
      <c r="PJJ48" s="475"/>
      <c r="PJK48" s="475"/>
      <c r="PJL48" s="475"/>
      <c r="PJM48" s="475"/>
      <c r="PJN48" s="475"/>
      <c r="PJO48" s="475"/>
      <c r="PJP48" s="475"/>
      <c r="PJQ48" s="475"/>
      <c r="PJR48" s="475"/>
      <c r="PJS48" s="475"/>
      <c r="PJT48" s="475"/>
      <c r="PJU48" s="475"/>
      <c r="PJV48" s="475"/>
      <c r="PJW48" s="475"/>
      <c r="PJX48" s="475"/>
      <c r="PJY48" s="475"/>
      <c r="PJZ48" s="475"/>
      <c r="PKA48" s="475"/>
      <c r="PKB48" s="475"/>
      <c r="PKC48" s="475"/>
      <c r="PKD48" s="475"/>
      <c r="PKE48" s="475"/>
      <c r="PKF48" s="475"/>
      <c r="PKG48" s="475"/>
      <c r="PKH48" s="475"/>
      <c r="PKI48" s="475"/>
      <c r="PKJ48" s="475"/>
      <c r="PKK48" s="475"/>
      <c r="PKL48" s="475"/>
      <c r="PKM48" s="475"/>
      <c r="PKN48" s="475"/>
      <c r="PKO48" s="475"/>
      <c r="PKP48" s="475"/>
      <c r="PKQ48" s="475"/>
      <c r="PKR48" s="475"/>
      <c r="PKS48" s="475"/>
      <c r="PKT48" s="475"/>
      <c r="PKU48" s="475"/>
      <c r="PKV48" s="475"/>
      <c r="PKW48" s="475"/>
      <c r="PKX48" s="475"/>
      <c r="PKY48" s="475"/>
      <c r="PKZ48" s="475"/>
      <c r="PLA48" s="475"/>
      <c r="PLB48" s="475"/>
      <c r="PLC48" s="475"/>
      <c r="PLD48" s="475"/>
      <c r="PLE48" s="475"/>
      <c r="PLF48" s="475"/>
      <c r="PLG48" s="475"/>
      <c r="PLH48" s="475"/>
      <c r="PLI48" s="475"/>
      <c r="PLJ48" s="475"/>
      <c r="PLK48" s="475"/>
      <c r="PLL48" s="475"/>
      <c r="PLM48" s="475"/>
      <c r="PLN48" s="475"/>
      <c r="PLO48" s="475"/>
      <c r="PLP48" s="475"/>
      <c r="PLQ48" s="475"/>
      <c r="PLR48" s="475"/>
      <c r="PLS48" s="475"/>
      <c r="PLT48" s="475"/>
      <c r="PLU48" s="475"/>
      <c r="PLV48" s="475"/>
      <c r="PLW48" s="475"/>
      <c r="PLX48" s="475"/>
      <c r="PLY48" s="475"/>
      <c r="PLZ48" s="475"/>
      <c r="PMA48" s="475"/>
      <c r="PMB48" s="475"/>
      <c r="PMC48" s="475"/>
      <c r="PMD48" s="475"/>
      <c r="PME48" s="475"/>
      <c r="PMF48" s="475"/>
      <c r="PMG48" s="475"/>
      <c r="PMH48" s="475"/>
      <c r="PMI48" s="475"/>
      <c r="PMJ48" s="475"/>
      <c r="PMK48" s="475"/>
      <c r="PML48" s="475"/>
      <c r="PMM48" s="475"/>
      <c r="PMN48" s="475"/>
      <c r="PMO48" s="475"/>
      <c r="PMP48" s="475"/>
      <c r="PMQ48" s="475"/>
      <c r="PMR48" s="475"/>
      <c r="PMS48" s="475"/>
      <c r="PMT48" s="475"/>
      <c r="PMU48" s="475"/>
      <c r="PMV48" s="475"/>
      <c r="PMW48" s="475"/>
      <c r="PMX48" s="475"/>
      <c r="PMY48" s="475"/>
      <c r="PMZ48" s="475"/>
      <c r="PNA48" s="475"/>
      <c r="PNB48" s="475"/>
      <c r="PNC48" s="475"/>
      <c r="PND48" s="475"/>
      <c r="PNE48" s="475"/>
      <c r="PNF48" s="475"/>
      <c r="PNG48" s="475"/>
      <c r="PNH48" s="475"/>
      <c r="PNI48" s="475"/>
      <c r="PNJ48" s="475"/>
      <c r="PNK48" s="475"/>
      <c r="PNL48" s="475"/>
      <c r="PNM48" s="475"/>
      <c r="PNN48" s="475"/>
      <c r="PNO48" s="475"/>
      <c r="PNP48" s="475"/>
      <c r="PNQ48" s="475"/>
      <c r="PNR48" s="475"/>
      <c r="PNS48" s="475"/>
      <c r="PNT48" s="475"/>
      <c r="PNU48" s="475"/>
      <c r="PNV48" s="475"/>
      <c r="PNW48" s="475"/>
      <c r="PNX48" s="475"/>
      <c r="PNY48" s="475"/>
      <c r="PNZ48" s="475"/>
      <c r="POA48" s="475"/>
      <c r="POB48" s="475"/>
      <c r="POC48" s="475"/>
      <c r="POD48" s="475"/>
      <c r="POE48" s="475"/>
      <c r="POF48" s="475"/>
      <c r="POG48" s="475"/>
      <c r="POH48" s="475"/>
      <c r="POI48" s="475"/>
      <c r="POJ48" s="475"/>
      <c r="POK48" s="475"/>
      <c r="POL48" s="475"/>
      <c r="POM48" s="475"/>
      <c r="PON48" s="475"/>
      <c r="POO48" s="475"/>
      <c r="POP48" s="475"/>
      <c r="POQ48" s="475"/>
      <c r="POR48" s="475"/>
      <c r="POS48" s="475"/>
      <c r="POT48" s="475"/>
      <c r="POU48" s="475"/>
      <c r="POV48" s="475"/>
      <c r="POW48" s="475"/>
      <c r="POX48" s="475"/>
      <c r="POY48" s="475"/>
      <c r="POZ48" s="475"/>
      <c r="PPA48" s="475"/>
      <c r="PPB48" s="475"/>
      <c r="PPC48" s="475"/>
      <c r="PPD48" s="475"/>
      <c r="PPE48" s="475"/>
      <c r="PPF48" s="475"/>
      <c r="PPG48" s="475"/>
      <c r="PPH48" s="475"/>
      <c r="PPI48" s="475"/>
      <c r="PPJ48" s="475"/>
      <c r="PPK48" s="475"/>
      <c r="PPL48" s="475"/>
      <c r="PPM48" s="475"/>
      <c r="PPN48" s="475"/>
      <c r="PPO48" s="475"/>
      <c r="PPP48" s="475"/>
      <c r="PPQ48" s="475"/>
      <c r="PPR48" s="475"/>
      <c r="PPS48" s="475"/>
      <c r="PPT48" s="475"/>
      <c r="PPU48" s="475"/>
      <c r="PPV48" s="475"/>
      <c r="PPW48" s="475"/>
      <c r="PPX48" s="475"/>
      <c r="PPY48" s="475"/>
      <c r="PPZ48" s="475"/>
      <c r="PQA48" s="475"/>
      <c r="PQB48" s="475"/>
      <c r="PQC48" s="475"/>
      <c r="PQD48" s="475"/>
      <c r="PQE48" s="475"/>
      <c r="PQF48" s="475"/>
      <c r="PQG48" s="475"/>
      <c r="PQH48" s="475"/>
      <c r="PQI48" s="475"/>
      <c r="PQJ48" s="475"/>
      <c r="PQK48" s="475"/>
      <c r="PQL48" s="475"/>
      <c r="PQM48" s="475"/>
      <c r="PQN48" s="475"/>
      <c r="PQO48" s="475"/>
      <c r="PQP48" s="475"/>
      <c r="PQQ48" s="475"/>
      <c r="PQR48" s="475"/>
      <c r="PQS48" s="475"/>
      <c r="PQT48" s="475"/>
      <c r="PQU48" s="475"/>
      <c r="PQV48" s="475"/>
      <c r="PQW48" s="475"/>
      <c r="PQX48" s="475"/>
      <c r="PQY48" s="475"/>
      <c r="PQZ48" s="475"/>
      <c r="PRA48" s="475"/>
      <c r="PRB48" s="475"/>
      <c r="PRC48" s="475"/>
      <c r="PRD48" s="475"/>
      <c r="PRE48" s="475"/>
      <c r="PRF48" s="475"/>
      <c r="PRG48" s="475"/>
      <c r="PRH48" s="475"/>
      <c r="PRI48" s="475"/>
      <c r="PRJ48" s="475"/>
      <c r="PRK48" s="475"/>
      <c r="PRL48" s="475"/>
      <c r="PRM48" s="475"/>
      <c r="PRN48" s="475"/>
      <c r="PRO48" s="475"/>
      <c r="PRP48" s="475"/>
      <c r="PRQ48" s="475"/>
      <c r="PRR48" s="475"/>
      <c r="PRS48" s="475"/>
      <c r="PRT48" s="475"/>
      <c r="PRU48" s="475"/>
      <c r="PRV48" s="475"/>
      <c r="PRW48" s="475"/>
      <c r="PRX48" s="475"/>
      <c r="PRY48" s="475"/>
      <c r="PRZ48" s="475"/>
      <c r="PSA48" s="475"/>
      <c r="PSB48" s="475"/>
      <c r="PSC48" s="475"/>
      <c r="PSD48" s="475"/>
      <c r="PSE48" s="475"/>
      <c r="PSF48" s="475"/>
      <c r="PSG48" s="475"/>
      <c r="PSH48" s="475"/>
      <c r="PSI48" s="475"/>
      <c r="PSJ48" s="475"/>
      <c r="PSK48" s="475"/>
      <c r="PSL48" s="475"/>
      <c r="PSM48" s="475"/>
      <c r="PSN48" s="475"/>
      <c r="PSO48" s="475"/>
      <c r="PSP48" s="475"/>
      <c r="PSQ48" s="475"/>
      <c r="PSR48" s="475"/>
      <c r="PSS48" s="475"/>
      <c r="PST48" s="475"/>
      <c r="PSU48" s="475"/>
      <c r="PSV48" s="475"/>
      <c r="PSW48" s="475"/>
      <c r="PSX48" s="475"/>
      <c r="PSY48" s="475"/>
      <c r="PSZ48" s="475"/>
      <c r="PTA48" s="475"/>
      <c r="PTB48" s="475"/>
      <c r="PTC48" s="475"/>
      <c r="PTD48" s="475"/>
      <c r="PTE48" s="475"/>
      <c r="PTF48" s="475"/>
      <c r="PTG48" s="475"/>
      <c r="PTH48" s="475"/>
      <c r="PTI48" s="475"/>
      <c r="PTJ48" s="475"/>
      <c r="PTK48" s="475"/>
      <c r="PTL48" s="475"/>
      <c r="PTM48" s="475"/>
      <c r="PTN48" s="475"/>
      <c r="PTO48" s="475"/>
      <c r="PTP48" s="475"/>
      <c r="PTQ48" s="475"/>
      <c r="PTR48" s="475"/>
      <c r="PTS48" s="475"/>
      <c r="PTT48" s="475"/>
      <c r="PTU48" s="475"/>
      <c r="PTV48" s="475"/>
      <c r="PTW48" s="475"/>
      <c r="PTX48" s="475"/>
      <c r="PTY48" s="475"/>
      <c r="PTZ48" s="475"/>
      <c r="PUA48" s="475"/>
      <c r="PUB48" s="475"/>
      <c r="PUC48" s="475"/>
      <c r="PUD48" s="475"/>
      <c r="PUE48" s="475"/>
      <c r="PUF48" s="475"/>
      <c r="PUG48" s="475"/>
      <c r="PUH48" s="475"/>
      <c r="PUI48" s="475"/>
      <c r="PUJ48" s="475"/>
      <c r="PUK48" s="475"/>
      <c r="PUL48" s="475"/>
      <c r="PUM48" s="475"/>
      <c r="PUN48" s="475"/>
      <c r="PUO48" s="475"/>
      <c r="PUP48" s="475"/>
      <c r="PUQ48" s="475"/>
      <c r="PUR48" s="475"/>
      <c r="PUS48" s="475"/>
      <c r="PUT48" s="475"/>
      <c r="PUU48" s="475"/>
      <c r="PUV48" s="475"/>
      <c r="PUW48" s="475"/>
      <c r="PUX48" s="475"/>
      <c r="PUY48" s="475"/>
      <c r="PUZ48" s="475"/>
      <c r="PVA48" s="475"/>
      <c r="PVB48" s="475"/>
      <c r="PVC48" s="475"/>
      <c r="PVD48" s="475"/>
      <c r="PVE48" s="475"/>
      <c r="PVF48" s="475"/>
      <c r="PVG48" s="475"/>
      <c r="PVH48" s="475"/>
      <c r="PVI48" s="475"/>
      <c r="PVJ48" s="475"/>
      <c r="PVK48" s="475"/>
      <c r="PVL48" s="475"/>
      <c r="PVM48" s="475"/>
      <c r="PVN48" s="475"/>
      <c r="PVO48" s="475"/>
      <c r="PVP48" s="475"/>
      <c r="PVQ48" s="475"/>
      <c r="PVR48" s="475"/>
      <c r="PVS48" s="475"/>
      <c r="PVT48" s="475"/>
      <c r="PVU48" s="475"/>
      <c r="PVV48" s="475"/>
      <c r="PVW48" s="475"/>
      <c r="PVX48" s="475"/>
      <c r="PVY48" s="475"/>
      <c r="PVZ48" s="475"/>
      <c r="PWA48" s="475"/>
      <c r="PWB48" s="475"/>
      <c r="PWC48" s="475"/>
      <c r="PWD48" s="475"/>
      <c r="PWE48" s="475"/>
      <c r="PWF48" s="475"/>
      <c r="PWG48" s="475"/>
      <c r="PWH48" s="475"/>
      <c r="PWI48" s="475"/>
      <c r="PWJ48" s="475"/>
      <c r="PWK48" s="475"/>
      <c r="PWL48" s="475"/>
      <c r="PWM48" s="475"/>
      <c r="PWN48" s="475"/>
      <c r="PWO48" s="475"/>
      <c r="PWP48" s="475"/>
      <c r="PWQ48" s="475"/>
      <c r="PWR48" s="475"/>
      <c r="PWS48" s="475"/>
      <c r="PWT48" s="475"/>
      <c r="PWU48" s="475"/>
      <c r="PWV48" s="475"/>
      <c r="PWW48" s="475"/>
      <c r="PWX48" s="475"/>
      <c r="PWY48" s="475"/>
      <c r="PWZ48" s="475"/>
      <c r="PXA48" s="475"/>
      <c r="PXB48" s="475"/>
      <c r="PXC48" s="475"/>
      <c r="PXD48" s="475"/>
      <c r="PXE48" s="475"/>
      <c r="PXF48" s="475"/>
      <c r="PXG48" s="475"/>
      <c r="PXH48" s="475"/>
      <c r="PXI48" s="475"/>
      <c r="PXJ48" s="475"/>
      <c r="PXK48" s="475"/>
      <c r="PXL48" s="475"/>
      <c r="PXM48" s="475"/>
      <c r="PXN48" s="475"/>
      <c r="PXO48" s="475"/>
      <c r="PXP48" s="475"/>
      <c r="PXQ48" s="475"/>
      <c r="PXR48" s="475"/>
      <c r="PXS48" s="475"/>
      <c r="PXT48" s="475"/>
      <c r="PXU48" s="475"/>
      <c r="PXV48" s="475"/>
      <c r="PXW48" s="475"/>
      <c r="PXX48" s="475"/>
      <c r="PXY48" s="475"/>
      <c r="PXZ48" s="475"/>
      <c r="PYA48" s="475"/>
      <c r="PYB48" s="475"/>
      <c r="PYC48" s="475"/>
      <c r="PYD48" s="475"/>
      <c r="PYE48" s="475"/>
      <c r="PYF48" s="475"/>
      <c r="PYG48" s="475"/>
      <c r="PYH48" s="475"/>
      <c r="PYI48" s="475"/>
      <c r="PYJ48" s="475"/>
      <c r="PYK48" s="475"/>
      <c r="PYL48" s="475"/>
      <c r="PYM48" s="475"/>
      <c r="PYN48" s="475"/>
      <c r="PYO48" s="475"/>
      <c r="PYP48" s="475"/>
      <c r="PYQ48" s="475"/>
      <c r="PYR48" s="475"/>
      <c r="PYS48" s="475"/>
      <c r="PYT48" s="475"/>
      <c r="PYU48" s="475"/>
      <c r="PYV48" s="475"/>
      <c r="PYW48" s="475"/>
      <c r="PYX48" s="475"/>
      <c r="PYY48" s="475"/>
      <c r="PYZ48" s="475"/>
      <c r="PZA48" s="475"/>
      <c r="PZB48" s="475"/>
      <c r="PZC48" s="475"/>
      <c r="PZD48" s="475"/>
      <c r="PZE48" s="475"/>
      <c r="PZF48" s="475"/>
      <c r="PZG48" s="475"/>
      <c r="PZH48" s="475"/>
      <c r="PZI48" s="475"/>
      <c r="PZJ48" s="475"/>
      <c r="PZK48" s="475"/>
      <c r="PZL48" s="475"/>
      <c r="PZM48" s="475"/>
      <c r="PZN48" s="475"/>
      <c r="PZO48" s="475"/>
      <c r="PZP48" s="475"/>
      <c r="PZQ48" s="475"/>
      <c r="PZR48" s="475"/>
      <c r="PZS48" s="475"/>
      <c r="PZT48" s="475"/>
      <c r="PZU48" s="475"/>
      <c r="PZV48" s="475"/>
      <c r="PZW48" s="475"/>
      <c r="PZX48" s="475"/>
      <c r="PZY48" s="475"/>
      <c r="PZZ48" s="475"/>
      <c r="QAA48" s="475"/>
      <c r="QAB48" s="475"/>
      <c r="QAC48" s="475"/>
      <c r="QAD48" s="475"/>
      <c r="QAE48" s="475"/>
      <c r="QAF48" s="475"/>
      <c r="QAG48" s="475"/>
      <c r="QAH48" s="475"/>
      <c r="QAI48" s="475"/>
      <c r="QAJ48" s="475"/>
      <c r="QAK48" s="475"/>
      <c r="QAL48" s="475"/>
      <c r="QAM48" s="475"/>
      <c r="QAN48" s="475"/>
      <c r="QAO48" s="475"/>
      <c r="QAP48" s="475"/>
      <c r="QAQ48" s="475"/>
      <c r="QAR48" s="475"/>
      <c r="QAS48" s="475"/>
      <c r="QAT48" s="475"/>
      <c r="QAU48" s="475"/>
      <c r="QAV48" s="475"/>
      <c r="QAW48" s="475"/>
      <c r="QAX48" s="475"/>
      <c r="QAY48" s="475"/>
      <c r="QAZ48" s="475"/>
      <c r="QBA48" s="475"/>
      <c r="QBB48" s="475"/>
      <c r="QBC48" s="475"/>
      <c r="QBD48" s="475"/>
      <c r="QBE48" s="475"/>
      <c r="QBF48" s="475"/>
      <c r="QBG48" s="475"/>
      <c r="QBH48" s="475"/>
      <c r="QBI48" s="475"/>
      <c r="QBJ48" s="475"/>
      <c r="QBK48" s="475"/>
      <c r="QBL48" s="475"/>
      <c r="QBM48" s="475"/>
      <c r="QBN48" s="475"/>
      <c r="QBO48" s="475"/>
      <c r="QBP48" s="475"/>
      <c r="QBQ48" s="475"/>
      <c r="QBR48" s="475"/>
      <c r="QBS48" s="475"/>
      <c r="QBT48" s="475"/>
      <c r="QBU48" s="475"/>
      <c r="QBV48" s="475"/>
      <c r="QBW48" s="475"/>
      <c r="QBX48" s="475"/>
      <c r="QBY48" s="475"/>
      <c r="QBZ48" s="475"/>
      <c r="QCA48" s="475"/>
      <c r="QCB48" s="475"/>
      <c r="QCC48" s="475"/>
      <c r="QCD48" s="475"/>
      <c r="QCE48" s="475"/>
      <c r="QCF48" s="475"/>
      <c r="QCG48" s="475"/>
      <c r="QCH48" s="475"/>
      <c r="QCI48" s="475"/>
      <c r="QCJ48" s="475"/>
      <c r="QCK48" s="475"/>
      <c r="QCL48" s="475"/>
      <c r="QCM48" s="475"/>
      <c r="QCN48" s="475"/>
      <c r="QCO48" s="475"/>
      <c r="QCP48" s="475"/>
      <c r="QCQ48" s="475"/>
      <c r="QCR48" s="475"/>
      <c r="QCS48" s="475"/>
      <c r="QCT48" s="475"/>
      <c r="QCU48" s="475"/>
      <c r="QCV48" s="475"/>
      <c r="QCW48" s="475"/>
      <c r="QCX48" s="475"/>
      <c r="QCY48" s="475"/>
      <c r="QCZ48" s="475"/>
      <c r="QDA48" s="475"/>
      <c r="QDB48" s="475"/>
      <c r="QDC48" s="475"/>
      <c r="QDD48" s="475"/>
      <c r="QDE48" s="475"/>
      <c r="QDF48" s="475"/>
      <c r="QDG48" s="475"/>
      <c r="QDH48" s="475"/>
      <c r="QDI48" s="475"/>
      <c r="QDJ48" s="475"/>
      <c r="QDK48" s="475"/>
      <c r="QDL48" s="475"/>
      <c r="QDM48" s="475"/>
      <c r="QDN48" s="475"/>
      <c r="QDO48" s="475"/>
      <c r="QDP48" s="475"/>
      <c r="QDQ48" s="475"/>
      <c r="QDR48" s="475"/>
      <c r="QDS48" s="475"/>
      <c r="QDT48" s="475"/>
      <c r="QDU48" s="475"/>
      <c r="QDV48" s="475"/>
      <c r="QDW48" s="475"/>
      <c r="QDX48" s="475"/>
      <c r="QDY48" s="475"/>
      <c r="QDZ48" s="475"/>
      <c r="QEA48" s="475"/>
      <c r="QEB48" s="475"/>
      <c r="QEC48" s="475"/>
      <c r="QED48" s="475"/>
      <c r="QEE48" s="475"/>
      <c r="QEF48" s="475"/>
      <c r="QEG48" s="475"/>
      <c r="QEH48" s="475"/>
      <c r="QEI48" s="475"/>
      <c r="QEJ48" s="475"/>
      <c r="QEK48" s="475"/>
      <c r="QEL48" s="475"/>
      <c r="QEM48" s="475"/>
      <c r="QEN48" s="475"/>
      <c r="QEO48" s="475"/>
      <c r="QEP48" s="475"/>
      <c r="QEQ48" s="475"/>
      <c r="QER48" s="475"/>
      <c r="QES48" s="475"/>
      <c r="QET48" s="475"/>
      <c r="QEU48" s="475"/>
      <c r="QEV48" s="475"/>
      <c r="QEW48" s="475"/>
      <c r="QEX48" s="475"/>
      <c r="QEY48" s="475"/>
      <c r="QEZ48" s="475"/>
      <c r="QFA48" s="475"/>
      <c r="QFB48" s="475"/>
      <c r="QFC48" s="475"/>
      <c r="QFD48" s="475"/>
      <c r="QFE48" s="475"/>
      <c r="QFF48" s="475"/>
      <c r="QFG48" s="475"/>
      <c r="QFH48" s="475"/>
      <c r="QFI48" s="475"/>
      <c r="QFJ48" s="475"/>
      <c r="QFK48" s="475"/>
      <c r="QFL48" s="475"/>
      <c r="QFM48" s="475"/>
      <c r="QFN48" s="475"/>
      <c r="QFO48" s="475"/>
      <c r="QFP48" s="475"/>
      <c r="QFQ48" s="475"/>
      <c r="QFR48" s="475"/>
      <c r="QFS48" s="475"/>
      <c r="QFT48" s="475"/>
      <c r="QFU48" s="475"/>
      <c r="QFV48" s="475"/>
      <c r="QFW48" s="475"/>
      <c r="QFX48" s="475"/>
      <c r="QFY48" s="475"/>
      <c r="QFZ48" s="475"/>
      <c r="QGA48" s="475"/>
      <c r="QGB48" s="475"/>
      <c r="QGC48" s="475"/>
      <c r="QGD48" s="475"/>
      <c r="QGE48" s="475"/>
      <c r="QGF48" s="475"/>
      <c r="QGG48" s="475"/>
      <c r="QGH48" s="475"/>
      <c r="QGI48" s="475"/>
      <c r="QGJ48" s="475"/>
      <c r="QGK48" s="475"/>
      <c r="QGL48" s="475"/>
      <c r="QGM48" s="475"/>
      <c r="QGN48" s="475"/>
      <c r="QGO48" s="475"/>
      <c r="QGP48" s="475"/>
      <c r="QGQ48" s="475"/>
      <c r="QGR48" s="475"/>
      <c r="QGS48" s="475"/>
      <c r="QGT48" s="475"/>
      <c r="QGU48" s="475"/>
      <c r="QGV48" s="475"/>
      <c r="QGW48" s="475"/>
      <c r="QGX48" s="475"/>
      <c r="QGY48" s="475"/>
      <c r="QGZ48" s="475"/>
      <c r="QHA48" s="475"/>
      <c r="QHB48" s="475"/>
      <c r="QHC48" s="475"/>
      <c r="QHD48" s="475"/>
      <c r="QHE48" s="475"/>
      <c r="QHF48" s="475"/>
      <c r="QHG48" s="475"/>
      <c r="QHH48" s="475"/>
      <c r="QHI48" s="475"/>
      <c r="QHJ48" s="475"/>
      <c r="QHK48" s="475"/>
      <c r="QHL48" s="475"/>
      <c r="QHM48" s="475"/>
      <c r="QHN48" s="475"/>
      <c r="QHO48" s="475"/>
      <c r="QHP48" s="475"/>
      <c r="QHQ48" s="475"/>
      <c r="QHR48" s="475"/>
      <c r="QHS48" s="475"/>
      <c r="QHT48" s="475"/>
      <c r="QHU48" s="475"/>
      <c r="QHV48" s="475"/>
      <c r="QHW48" s="475"/>
      <c r="QHX48" s="475"/>
      <c r="QHY48" s="475"/>
      <c r="QHZ48" s="475"/>
      <c r="QIA48" s="475"/>
      <c r="QIB48" s="475"/>
      <c r="QIC48" s="475"/>
      <c r="QID48" s="475"/>
      <c r="QIE48" s="475"/>
      <c r="QIF48" s="475"/>
      <c r="QIG48" s="475"/>
      <c r="QIH48" s="475"/>
      <c r="QII48" s="475"/>
      <c r="QIJ48" s="475"/>
      <c r="QIK48" s="475"/>
      <c r="QIL48" s="475"/>
      <c r="QIM48" s="475"/>
      <c r="QIN48" s="475"/>
      <c r="QIO48" s="475"/>
      <c r="QIP48" s="475"/>
      <c r="QIQ48" s="475"/>
      <c r="QIR48" s="475"/>
      <c r="QIS48" s="475"/>
      <c r="QIT48" s="475"/>
      <c r="QIU48" s="475"/>
      <c r="QIV48" s="475"/>
      <c r="QIW48" s="475"/>
      <c r="QIX48" s="475"/>
      <c r="QIY48" s="475"/>
      <c r="QIZ48" s="475"/>
      <c r="QJA48" s="475"/>
      <c r="QJB48" s="475"/>
      <c r="QJC48" s="475"/>
      <c r="QJD48" s="475"/>
      <c r="QJE48" s="475"/>
      <c r="QJF48" s="475"/>
      <c r="QJG48" s="475"/>
      <c r="QJH48" s="475"/>
      <c r="QJI48" s="475"/>
      <c r="QJJ48" s="475"/>
      <c r="QJK48" s="475"/>
      <c r="QJL48" s="475"/>
      <c r="QJM48" s="475"/>
      <c r="QJN48" s="475"/>
      <c r="QJO48" s="475"/>
      <c r="QJP48" s="475"/>
      <c r="QJQ48" s="475"/>
      <c r="QJR48" s="475"/>
      <c r="QJS48" s="475"/>
      <c r="QJT48" s="475"/>
      <c r="QJU48" s="475"/>
      <c r="QJV48" s="475"/>
      <c r="QJW48" s="475"/>
      <c r="QJX48" s="475"/>
      <c r="QJY48" s="475"/>
      <c r="QJZ48" s="475"/>
      <c r="QKA48" s="475"/>
      <c r="QKB48" s="475"/>
      <c r="QKC48" s="475"/>
      <c r="QKD48" s="475"/>
      <c r="QKE48" s="475"/>
      <c r="QKF48" s="475"/>
      <c r="QKG48" s="475"/>
      <c r="QKH48" s="475"/>
      <c r="QKI48" s="475"/>
      <c r="QKJ48" s="475"/>
      <c r="QKK48" s="475"/>
      <c r="QKL48" s="475"/>
      <c r="QKM48" s="475"/>
      <c r="QKN48" s="475"/>
      <c r="QKO48" s="475"/>
      <c r="QKP48" s="475"/>
      <c r="QKQ48" s="475"/>
      <c r="QKR48" s="475"/>
      <c r="QKS48" s="475"/>
      <c r="QKT48" s="475"/>
      <c r="QKU48" s="475"/>
      <c r="QKV48" s="475"/>
      <c r="QKW48" s="475"/>
      <c r="QKX48" s="475"/>
      <c r="QKY48" s="475"/>
      <c r="QKZ48" s="475"/>
      <c r="QLA48" s="475"/>
      <c r="QLB48" s="475"/>
      <c r="QLC48" s="475"/>
      <c r="QLD48" s="475"/>
      <c r="QLE48" s="475"/>
      <c r="QLF48" s="475"/>
      <c r="QLG48" s="475"/>
      <c r="QLH48" s="475"/>
      <c r="QLI48" s="475"/>
      <c r="QLJ48" s="475"/>
      <c r="QLK48" s="475"/>
      <c r="QLL48" s="475"/>
      <c r="QLM48" s="475"/>
      <c r="QLN48" s="475"/>
      <c r="QLO48" s="475"/>
      <c r="QLP48" s="475"/>
      <c r="QLQ48" s="475"/>
      <c r="QLR48" s="475"/>
      <c r="QLS48" s="475"/>
      <c r="QLT48" s="475"/>
      <c r="QLU48" s="475"/>
      <c r="QLV48" s="475"/>
      <c r="QLW48" s="475"/>
      <c r="QLX48" s="475"/>
      <c r="QLY48" s="475"/>
      <c r="QLZ48" s="475"/>
      <c r="QMA48" s="475"/>
      <c r="QMB48" s="475"/>
      <c r="QMC48" s="475"/>
      <c r="QMD48" s="475"/>
      <c r="QME48" s="475"/>
      <c r="QMF48" s="475"/>
      <c r="QMG48" s="475"/>
      <c r="QMH48" s="475"/>
      <c r="QMI48" s="475"/>
      <c r="QMJ48" s="475"/>
      <c r="QMK48" s="475"/>
      <c r="QML48" s="475"/>
      <c r="QMM48" s="475"/>
      <c r="QMN48" s="475"/>
      <c r="QMO48" s="475"/>
      <c r="QMP48" s="475"/>
      <c r="QMQ48" s="475"/>
      <c r="QMR48" s="475"/>
      <c r="QMS48" s="475"/>
      <c r="QMT48" s="475"/>
      <c r="QMU48" s="475"/>
      <c r="QMV48" s="475"/>
      <c r="QMW48" s="475"/>
      <c r="QMX48" s="475"/>
      <c r="QMY48" s="475"/>
      <c r="QMZ48" s="475"/>
      <c r="QNA48" s="475"/>
      <c r="QNB48" s="475"/>
      <c r="QNC48" s="475"/>
      <c r="QND48" s="475"/>
      <c r="QNE48" s="475"/>
      <c r="QNF48" s="475"/>
      <c r="QNG48" s="475"/>
      <c r="QNH48" s="475"/>
      <c r="QNI48" s="475"/>
      <c r="QNJ48" s="475"/>
      <c r="QNK48" s="475"/>
      <c r="QNL48" s="475"/>
      <c r="QNM48" s="475"/>
      <c r="QNN48" s="475"/>
      <c r="QNO48" s="475"/>
      <c r="QNP48" s="475"/>
      <c r="QNQ48" s="475"/>
      <c r="QNR48" s="475"/>
      <c r="QNS48" s="475"/>
      <c r="QNT48" s="475"/>
      <c r="QNU48" s="475"/>
      <c r="QNV48" s="475"/>
      <c r="QNW48" s="475"/>
      <c r="QNX48" s="475"/>
      <c r="QNY48" s="475"/>
      <c r="QNZ48" s="475"/>
      <c r="QOA48" s="475"/>
      <c r="QOB48" s="475"/>
      <c r="QOC48" s="475"/>
      <c r="QOD48" s="475"/>
      <c r="QOE48" s="475"/>
      <c r="QOF48" s="475"/>
      <c r="QOG48" s="475"/>
      <c r="QOH48" s="475"/>
      <c r="QOI48" s="475"/>
      <c r="QOJ48" s="475"/>
      <c r="QOK48" s="475"/>
      <c r="QOL48" s="475"/>
      <c r="QOM48" s="475"/>
      <c r="QON48" s="475"/>
      <c r="QOO48" s="475"/>
      <c r="QOP48" s="475"/>
      <c r="QOQ48" s="475"/>
      <c r="QOR48" s="475"/>
      <c r="QOS48" s="475"/>
      <c r="QOT48" s="475"/>
      <c r="QOU48" s="475"/>
      <c r="QOV48" s="475"/>
      <c r="QOW48" s="475"/>
      <c r="QOX48" s="475"/>
      <c r="QOY48" s="475"/>
      <c r="QOZ48" s="475"/>
      <c r="QPA48" s="475"/>
      <c r="QPB48" s="475"/>
      <c r="QPC48" s="475"/>
      <c r="QPD48" s="475"/>
      <c r="QPE48" s="475"/>
      <c r="QPF48" s="475"/>
      <c r="QPG48" s="475"/>
      <c r="QPH48" s="475"/>
      <c r="QPI48" s="475"/>
      <c r="QPJ48" s="475"/>
      <c r="QPK48" s="475"/>
      <c r="QPL48" s="475"/>
      <c r="QPM48" s="475"/>
      <c r="QPN48" s="475"/>
      <c r="QPO48" s="475"/>
      <c r="QPP48" s="475"/>
      <c r="QPQ48" s="475"/>
      <c r="QPR48" s="475"/>
      <c r="QPS48" s="475"/>
      <c r="QPT48" s="475"/>
      <c r="QPU48" s="475"/>
      <c r="QPV48" s="475"/>
      <c r="QPW48" s="475"/>
      <c r="QPX48" s="475"/>
      <c r="QPY48" s="475"/>
      <c r="QPZ48" s="475"/>
      <c r="QQA48" s="475"/>
      <c r="QQB48" s="475"/>
      <c r="QQC48" s="475"/>
      <c r="QQD48" s="475"/>
      <c r="QQE48" s="475"/>
      <c r="QQF48" s="475"/>
      <c r="QQG48" s="475"/>
      <c r="QQH48" s="475"/>
      <c r="QQI48" s="475"/>
      <c r="QQJ48" s="475"/>
      <c r="QQK48" s="475"/>
      <c r="QQL48" s="475"/>
      <c r="QQM48" s="475"/>
      <c r="QQN48" s="475"/>
      <c r="QQO48" s="475"/>
      <c r="QQP48" s="475"/>
      <c r="QQQ48" s="475"/>
      <c r="QQR48" s="475"/>
      <c r="QQS48" s="475"/>
      <c r="QQT48" s="475"/>
      <c r="QQU48" s="475"/>
      <c r="QQV48" s="475"/>
      <c r="QQW48" s="475"/>
      <c r="QQX48" s="475"/>
      <c r="QQY48" s="475"/>
      <c r="QQZ48" s="475"/>
      <c r="QRA48" s="475"/>
      <c r="QRB48" s="475"/>
      <c r="QRC48" s="475"/>
      <c r="QRD48" s="475"/>
      <c r="QRE48" s="475"/>
      <c r="QRF48" s="475"/>
      <c r="QRG48" s="475"/>
      <c r="QRH48" s="475"/>
      <c r="QRI48" s="475"/>
      <c r="QRJ48" s="475"/>
      <c r="QRK48" s="475"/>
      <c r="QRL48" s="475"/>
      <c r="QRM48" s="475"/>
      <c r="QRN48" s="475"/>
      <c r="QRO48" s="475"/>
      <c r="QRP48" s="475"/>
      <c r="QRQ48" s="475"/>
      <c r="QRR48" s="475"/>
      <c r="QRS48" s="475"/>
      <c r="QRT48" s="475"/>
      <c r="QRU48" s="475"/>
      <c r="QRV48" s="475"/>
      <c r="QRW48" s="475"/>
      <c r="QRX48" s="475"/>
      <c r="QRY48" s="475"/>
      <c r="QRZ48" s="475"/>
      <c r="QSA48" s="475"/>
      <c r="QSB48" s="475"/>
      <c r="QSC48" s="475"/>
      <c r="QSD48" s="475"/>
      <c r="QSE48" s="475"/>
      <c r="QSF48" s="475"/>
      <c r="QSG48" s="475"/>
      <c r="QSH48" s="475"/>
      <c r="QSI48" s="475"/>
      <c r="QSJ48" s="475"/>
      <c r="QSK48" s="475"/>
      <c r="QSL48" s="475"/>
      <c r="QSM48" s="475"/>
      <c r="QSN48" s="475"/>
      <c r="QSO48" s="475"/>
      <c r="QSP48" s="475"/>
      <c r="QSQ48" s="475"/>
      <c r="QSR48" s="475"/>
      <c r="QSS48" s="475"/>
      <c r="QST48" s="475"/>
      <c r="QSU48" s="475"/>
      <c r="QSV48" s="475"/>
      <c r="QSW48" s="475"/>
      <c r="QSX48" s="475"/>
      <c r="QSY48" s="475"/>
      <c r="QSZ48" s="475"/>
      <c r="QTA48" s="475"/>
      <c r="QTB48" s="475"/>
      <c r="QTC48" s="475"/>
      <c r="QTD48" s="475"/>
      <c r="QTE48" s="475"/>
      <c r="QTF48" s="475"/>
      <c r="QTG48" s="475"/>
      <c r="QTH48" s="475"/>
      <c r="QTI48" s="475"/>
      <c r="QTJ48" s="475"/>
      <c r="QTK48" s="475"/>
      <c r="QTL48" s="475"/>
      <c r="QTM48" s="475"/>
      <c r="QTN48" s="475"/>
      <c r="QTO48" s="475"/>
      <c r="QTP48" s="475"/>
      <c r="QTQ48" s="475"/>
      <c r="QTR48" s="475"/>
      <c r="QTS48" s="475"/>
      <c r="QTT48" s="475"/>
      <c r="QTU48" s="475"/>
      <c r="QTV48" s="475"/>
      <c r="QTW48" s="475"/>
      <c r="QTX48" s="475"/>
      <c r="QTY48" s="475"/>
      <c r="QTZ48" s="475"/>
      <c r="QUA48" s="475"/>
      <c r="QUB48" s="475"/>
      <c r="QUC48" s="475"/>
      <c r="QUD48" s="475"/>
      <c r="QUE48" s="475"/>
      <c r="QUF48" s="475"/>
      <c r="QUG48" s="475"/>
      <c r="QUH48" s="475"/>
      <c r="QUI48" s="475"/>
      <c r="QUJ48" s="475"/>
      <c r="QUK48" s="475"/>
      <c r="QUL48" s="475"/>
      <c r="QUM48" s="475"/>
      <c r="QUN48" s="475"/>
      <c r="QUO48" s="475"/>
      <c r="QUP48" s="475"/>
      <c r="QUQ48" s="475"/>
      <c r="QUR48" s="475"/>
      <c r="QUS48" s="475"/>
      <c r="QUT48" s="475"/>
      <c r="QUU48" s="475"/>
      <c r="QUV48" s="475"/>
      <c r="QUW48" s="475"/>
      <c r="QUX48" s="475"/>
      <c r="QUY48" s="475"/>
      <c r="QUZ48" s="475"/>
      <c r="QVA48" s="475"/>
      <c r="QVB48" s="475"/>
      <c r="QVC48" s="475"/>
      <c r="QVD48" s="475"/>
      <c r="QVE48" s="475"/>
      <c r="QVF48" s="475"/>
      <c r="QVG48" s="475"/>
      <c r="QVH48" s="475"/>
      <c r="QVI48" s="475"/>
      <c r="QVJ48" s="475"/>
      <c r="QVK48" s="475"/>
      <c r="QVL48" s="475"/>
      <c r="QVM48" s="475"/>
      <c r="QVN48" s="475"/>
      <c r="QVO48" s="475"/>
      <c r="QVP48" s="475"/>
      <c r="QVQ48" s="475"/>
      <c r="QVR48" s="475"/>
      <c r="QVS48" s="475"/>
      <c r="QVT48" s="475"/>
      <c r="QVU48" s="475"/>
      <c r="QVV48" s="475"/>
      <c r="QVW48" s="475"/>
      <c r="QVX48" s="475"/>
      <c r="QVY48" s="475"/>
      <c r="QVZ48" s="475"/>
      <c r="QWA48" s="475"/>
      <c r="QWB48" s="475"/>
      <c r="QWC48" s="475"/>
      <c r="QWD48" s="475"/>
      <c r="QWE48" s="475"/>
      <c r="QWF48" s="475"/>
      <c r="QWG48" s="475"/>
      <c r="QWH48" s="475"/>
      <c r="QWI48" s="475"/>
      <c r="QWJ48" s="475"/>
      <c r="QWK48" s="475"/>
      <c r="QWL48" s="475"/>
      <c r="QWM48" s="475"/>
      <c r="QWN48" s="475"/>
      <c r="QWO48" s="475"/>
      <c r="QWP48" s="475"/>
      <c r="QWQ48" s="475"/>
      <c r="QWR48" s="475"/>
      <c r="QWS48" s="475"/>
      <c r="QWT48" s="475"/>
      <c r="QWU48" s="475"/>
      <c r="QWV48" s="475"/>
      <c r="QWW48" s="475"/>
      <c r="QWX48" s="475"/>
      <c r="QWY48" s="475"/>
      <c r="QWZ48" s="475"/>
      <c r="QXA48" s="475"/>
      <c r="QXB48" s="475"/>
      <c r="QXC48" s="475"/>
      <c r="QXD48" s="475"/>
      <c r="QXE48" s="475"/>
      <c r="QXF48" s="475"/>
      <c r="QXG48" s="475"/>
      <c r="QXH48" s="475"/>
      <c r="QXI48" s="475"/>
      <c r="QXJ48" s="475"/>
      <c r="QXK48" s="475"/>
      <c r="QXL48" s="475"/>
      <c r="QXM48" s="475"/>
      <c r="QXN48" s="475"/>
      <c r="QXO48" s="475"/>
      <c r="QXP48" s="475"/>
      <c r="QXQ48" s="475"/>
      <c r="QXR48" s="475"/>
      <c r="QXS48" s="475"/>
      <c r="QXT48" s="475"/>
      <c r="QXU48" s="475"/>
      <c r="QXV48" s="475"/>
      <c r="QXW48" s="475"/>
      <c r="QXX48" s="475"/>
      <c r="QXY48" s="475"/>
      <c r="QXZ48" s="475"/>
      <c r="QYA48" s="475"/>
      <c r="QYB48" s="475"/>
      <c r="QYC48" s="475"/>
      <c r="QYD48" s="475"/>
      <c r="QYE48" s="475"/>
      <c r="QYF48" s="475"/>
      <c r="QYG48" s="475"/>
      <c r="QYH48" s="475"/>
      <c r="QYI48" s="475"/>
      <c r="QYJ48" s="475"/>
      <c r="QYK48" s="475"/>
      <c r="QYL48" s="475"/>
      <c r="QYM48" s="475"/>
      <c r="QYN48" s="475"/>
      <c r="QYO48" s="475"/>
      <c r="QYP48" s="475"/>
      <c r="QYQ48" s="475"/>
      <c r="QYR48" s="475"/>
      <c r="QYS48" s="475"/>
      <c r="QYT48" s="475"/>
      <c r="QYU48" s="475"/>
      <c r="QYV48" s="475"/>
      <c r="QYW48" s="475"/>
      <c r="QYX48" s="475"/>
      <c r="QYY48" s="475"/>
      <c r="QYZ48" s="475"/>
      <c r="QZA48" s="475"/>
      <c r="QZB48" s="475"/>
      <c r="QZC48" s="475"/>
      <c r="QZD48" s="475"/>
      <c r="QZE48" s="475"/>
      <c r="QZF48" s="475"/>
      <c r="QZG48" s="475"/>
      <c r="QZH48" s="475"/>
      <c r="QZI48" s="475"/>
      <c r="QZJ48" s="475"/>
      <c r="QZK48" s="475"/>
      <c r="QZL48" s="475"/>
      <c r="QZM48" s="475"/>
      <c r="QZN48" s="475"/>
      <c r="QZO48" s="475"/>
      <c r="QZP48" s="475"/>
      <c r="QZQ48" s="475"/>
      <c r="QZR48" s="475"/>
      <c r="QZS48" s="475"/>
      <c r="QZT48" s="475"/>
      <c r="QZU48" s="475"/>
      <c r="QZV48" s="475"/>
      <c r="QZW48" s="475"/>
      <c r="QZX48" s="475"/>
      <c r="QZY48" s="475"/>
      <c r="QZZ48" s="475"/>
      <c r="RAA48" s="475"/>
      <c r="RAB48" s="475"/>
      <c r="RAC48" s="475"/>
      <c r="RAD48" s="475"/>
      <c r="RAE48" s="475"/>
      <c r="RAF48" s="475"/>
      <c r="RAG48" s="475"/>
      <c r="RAH48" s="475"/>
      <c r="RAI48" s="475"/>
      <c r="RAJ48" s="475"/>
      <c r="RAK48" s="475"/>
      <c r="RAL48" s="475"/>
      <c r="RAM48" s="475"/>
      <c r="RAN48" s="475"/>
      <c r="RAO48" s="475"/>
      <c r="RAP48" s="475"/>
      <c r="RAQ48" s="475"/>
      <c r="RAR48" s="475"/>
      <c r="RAS48" s="475"/>
      <c r="RAT48" s="475"/>
      <c r="RAU48" s="475"/>
      <c r="RAV48" s="475"/>
      <c r="RAW48" s="475"/>
      <c r="RAX48" s="475"/>
      <c r="RAY48" s="475"/>
      <c r="RAZ48" s="475"/>
      <c r="RBA48" s="475"/>
      <c r="RBB48" s="475"/>
      <c r="RBC48" s="475"/>
      <c r="RBD48" s="475"/>
      <c r="RBE48" s="475"/>
      <c r="RBF48" s="475"/>
      <c r="RBG48" s="475"/>
      <c r="RBH48" s="475"/>
      <c r="RBI48" s="475"/>
      <c r="RBJ48" s="475"/>
      <c r="RBK48" s="475"/>
      <c r="RBL48" s="475"/>
      <c r="RBM48" s="475"/>
      <c r="RBN48" s="475"/>
      <c r="RBO48" s="475"/>
      <c r="RBP48" s="475"/>
      <c r="RBQ48" s="475"/>
      <c r="RBR48" s="475"/>
      <c r="RBS48" s="475"/>
      <c r="RBT48" s="475"/>
      <c r="RBU48" s="475"/>
      <c r="RBV48" s="475"/>
      <c r="RBW48" s="475"/>
      <c r="RBX48" s="475"/>
      <c r="RBY48" s="475"/>
      <c r="RBZ48" s="475"/>
      <c r="RCA48" s="475"/>
      <c r="RCB48" s="475"/>
      <c r="RCC48" s="475"/>
      <c r="RCD48" s="475"/>
      <c r="RCE48" s="475"/>
      <c r="RCF48" s="475"/>
      <c r="RCG48" s="475"/>
      <c r="RCH48" s="475"/>
      <c r="RCI48" s="475"/>
      <c r="RCJ48" s="475"/>
      <c r="RCK48" s="475"/>
      <c r="RCL48" s="475"/>
      <c r="RCM48" s="475"/>
      <c r="RCN48" s="475"/>
      <c r="RCO48" s="475"/>
      <c r="RCP48" s="475"/>
      <c r="RCQ48" s="475"/>
      <c r="RCR48" s="475"/>
      <c r="RCS48" s="475"/>
      <c r="RCT48" s="475"/>
      <c r="RCU48" s="475"/>
      <c r="RCV48" s="475"/>
      <c r="RCW48" s="475"/>
      <c r="RCX48" s="475"/>
      <c r="RCY48" s="475"/>
      <c r="RCZ48" s="475"/>
      <c r="RDA48" s="475"/>
      <c r="RDB48" s="475"/>
      <c r="RDC48" s="475"/>
      <c r="RDD48" s="475"/>
      <c r="RDE48" s="475"/>
      <c r="RDF48" s="475"/>
      <c r="RDG48" s="475"/>
      <c r="RDH48" s="475"/>
      <c r="RDI48" s="475"/>
      <c r="RDJ48" s="475"/>
      <c r="RDK48" s="475"/>
      <c r="RDL48" s="475"/>
      <c r="RDM48" s="475"/>
      <c r="RDN48" s="475"/>
      <c r="RDO48" s="475"/>
      <c r="RDP48" s="475"/>
      <c r="RDQ48" s="475"/>
      <c r="RDR48" s="475"/>
      <c r="RDS48" s="475"/>
      <c r="RDT48" s="475"/>
      <c r="RDU48" s="475"/>
      <c r="RDV48" s="475"/>
      <c r="RDW48" s="475"/>
      <c r="RDX48" s="475"/>
      <c r="RDY48" s="475"/>
      <c r="RDZ48" s="475"/>
      <c r="REA48" s="475"/>
      <c r="REB48" s="475"/>
      <c r="REC48" s="475"/>
      <c r="RED48" s="475"/>
      <c r="REE48" s="475"/>
      <c r="REF48" s="475"/>
      <c r="REG48" s="475"/>
      <c r="REH48" s="475"/>
      <c r="REI48" s="475"/>
      <c r="REJ48" s="475"/>
      <c r="REK48" s="475"/>
      <c r="REL48" s="475"/>
      <c r="REM48" s="475"/>
      <c r="REN48" s="475"/>
      <c r="REO48" s="475"/>
      <c r="REP48" s="475"/>
      <c r="REQ48" s="475"/>
      <c r="RER48" s="475"/>
      <c r="RES48" s="475"/>
      <c r="RET48" s="475"/>
      <c r="REU48" s="475"/>
      <c r="REV48" s="475"/>
      <c r="REW48" s="475"/>
      <c r="REX48" s="475"/>
      <c r="REY48" s="475"/>
      <c r="REZ48" s="475"/>
      <c r="RFA48" s="475"/>
      <c r="RFB48" s="475"/>
      <c r="RFC48" s="475"/>
      <c r="RFD48" s="475"/>
      <c r="RFE48" s="475"/>
      <c r="RFF48" s="475"/>
      <c r="RFG48" s="475"/>
      <c r="RFH48" s="475"/>
      <c r="RFI48" s="475"/>
      <c r="RFJ48" s="475"/>
      <c r="RFK48" s="475"/>
      <c r="RFL48" s="475"/>
      <c r="RFM48" s="475"/>
      <c r="RFN48" s="475"/>
      <c r="RFO48" s="475"/>
      <c r="RFP48" s="475"/>
      <c r="RFQ48" s="475"/>
      <c r="RFR48" s="475"/>
      <c r="RFS48" s="475"/>
      <c r="RFT48" s="475"/>
      <c r="RFU48" s="475"/>
      <c r="RFV48" s="475"/>
      <c r="RFW48" s="475"/>
      <c r="RFX48" s="475"/>
      <c r="RFY48" s="475"/>
      <c r="RFZ48" s="475"/>
      <c r="RGA48" s="475"/>
      <c r="RGB48" s="475"/>
      <c r="RGC48" s="475"/>
      <c r="RGD48" s="475"/>
      <c r="RGE48" s="475"/>
      <c r="RGF48" s="475"/>
      <c r="RGG48" s="475"/>
      <c r="RGH48" s="475"/>
      <c r="RGI48" s="475"/>
      <c r="RGJ48" s="475"/>
      <c r="RGK48" s="475"/>
      <c r="RGL48" s="475"/>
      <c r="RGM48" s="475"/>
      <c r="RGN48" s="475"/>
      <c r="RGO48" s="475"/>
      <c r="RGP48" s="475"/>
      <c r="RGQ48" s="475"/>
      <c r="RGR48" s="475"/>
      <c r="RGS48" s="475"/>
      <c r="RGT48" s="475"/>
      <c r="RGU48" s="475"/>
      <c r="RGV48" s="475"/>
      <c r="RGW48" s="475"/>
      <c r="RGX48" s="475"/>
      <c r="RGY48" s="475"/>
      <c r="RGZ48" s="475"/>
      <c r="RHA48" s="475"/>
      <c r="RHB48" s="475"/>
      <c r="RHC48" s="475"/>
      <c r="RHD48" s="475"/>
      <c r="RHE48" s="475"/>
      <c r="RHF48" s="475"/>
      <c r="RHG48" s="475"/>
      <c r="RHH48" s="475"/>
      <c r="RHI48" s="475"/>
      <c r="RHJ48" s="475"/>
      <c r="RHK48" s="475"/>
      <c r="RHL48" s="475"/>
      <c r="RHM48" s="475"/>
      <c r="RHN48" s="475"/>
      <c r="RHO48" s="475"/>
      <c r="RHP48" s="475"/>
      <c r="RHQ48" s="475"/>
      <c r="RHR48" s="475"/>
      <c r="RHS48" s="475"/>
      <c r="RHT48" s="475"/>
      <c r="RHU48" s="475"/>
      <c r="RHV48" s="475"/>
      <c r="RHW48" s="475"/>
      <c r="RHX48" s="475"/>
      <c r="RHY48" s="475"/>
      <c r="RHZ48" s="475"/>
      <c r="RIA48" s="475"/>
      <c r="RIB48" s="475"/>
      <c r="RIC48" s="475"/>
      <c r="RID48" s="475"/>
      <c r="RIE48" s="475"/>
      <c r="RIF48" s="475"/>
      <c r="RIG48" s="475"/>
      <c r="RIH48" s="475"/>
      <c r="RII48" s="475"/>
      <c r="RIJ48" s="475"/>
      <c r="RIK48" s="475"/>
      <c r="RIL48" s="475"/>
      <c r="RIM48" s="475"/>
      <c r="RIN48" s="475"/>
      <c r="RIO48" s="475"/>
      <c r="RIP48" s="475"/>
      <c r="RIQ48" s="475"/>
      <c r="RIR48" s="475"/>
      <c r="RIS48" s="475"/>
      <c r="RIT48" s="475"/>
      <c r="RIU48" s="475"/>
      <c r="RIV48" s="475"/>
      <c r="RIW48" s="475"/>
      <c r="RIX48" s="475"/>
      <c r="RIY48" s="475"/>
      <c r="RIZ48" s="475"/>
      <c r="RJA48" s="475"/>
      <c r="RJB48" s="475"/>
      <c r="RJC48" s="475"/>
      <c r="RJD48" s="475"/>
      <c r="RJE48" s="475"/>
      <c r="RJF48" s="475"/>
      <c r="RJG48" s="475"/>
      <c r="RJH48" s="475"/>
      <c r="RJI48" s="475"/>
      <c r="RJJ48" s="475"/>
      <c r="RJK48" s="475"/>
      <c r="RJL48" s="475"/>
      <c r="RJM48" s="475"/>
      <c r="RJN48" s="475"/>
      <c r="RJO48" s="475"/>
      <c r="RJP48" s="475"/>
      <c r="RJQ48" s="475"/>
      <c r="RJR48" s="475"/>
      <c r="RJS48" s="475"/>
      <c r="RJT48" s="475"/>
      <c r="RJU48" s="475"/>
      <c r="RJV48" s="475"/>
      <c r="RJW48" s="475"/>
      <c r="RJX48" s="475"/>
      <c r="RJY48" s="475"/>
      <c r="RJZ48" s="475"/>
      <c r="RKA48" s="475"/>
      <c r="RKB48" s="475"/>
      <c r="RKC48" s="475"/>
      <c r="RKD48" s="475"/>
      <c r="RKE48" s="475"/>
      <c r="RKF48" s="475"/>
      <c r="RKG48" s="475"/>
      <c r="RKH48" s="475"/>
      <c r="RKI48" s="475"/>
      <c r="RKJ48" s="475"/>
      <c r="RKK48" s="475"/>
      <c r="RKL48" s="475"/>
      <c r="RKM48" s="475"/>
      <c r="RKN48" s="475"/>
      <c r="RKO48" s="475"/>
      <c r="RKP48" s="475"/>
      <c r="RKQ48" s="475"/>
      <c r="RKR48" s="475"/>
      <c r="RKS48" s="475"/>
      <c r="RKT48" s="475"/>
      <c r="RKU48" s="475"/>
      <c r="RKV48" s="475"/>
      <c r="RKW48" s="475"/>
      <c r="RKX48" s="475"/>
      <c r="RKY48" s="475"/>
      <c r="RKZ48" s="475"/>
      <c r="RLA48" s="475"/>
      <c r="RLB48" s="475"/>
      <c r="RLC48" s="475"/>
      <c r="RLD48" s="475"/>
      <c r="RLE48" s="475"/>
      <c r="RLF48" s="475"/>
      <c r="RLG48" s="475"/>
      <c r="RLH48" s="475"/>
      <c r="RLI48" s="475"/>
      <c r="RLJ48" s="475"/>
      <c r="RLK48" s="475"/>
      <c r="RLL48" s="475"/>
      <c r="RLM48" s="475"/>
      <c r="RLN48" s="475"/>
      <c r="RLO48" s="475"/>
      <c r="RLP48" s="475"/>
      <c r="RLQ48" s="475"/>
      <c r="RLR48" s="475"/>
      <c r="RLS48" s="475"/>
      <c r="RLT48" s="475"/>
      <c r="RLU48" s="475"/>
      <c r="RLV48" s="475"/>
      <c r="RLW48" s="475"/>
      <c r="RLX48" s="475"/>
      <c r="RLY48" s="475"/>
      <c r="RLZ48" s="475"/>
      <c r="RMA48" s="475"/>
      <c r="RMB48" s="475"/>
      <c r="RMC48" s="475"/>
      <c r="RMD48" s="475"/>
      <c r="RME48" s="475"/>
      <c r="RMF48" s="475"/>
      <c r="RMG48" s="475"/>
      <c r="RMH48" s="475"/>
      <c r="RMI48" s="475"/>
      <c r="RMJ48" s="475"/>
      <c r="RMK48" s="475"/>
      <c r="RML48" s="475"/>
      <c r="RMM48" s="475"/>
      <c r="RMN48" s="475"/>
      <c r="RMO48" s="475"/>
      <c r="RMP48" s="475"/>
      <c r="RMQ48" s="475"/>
      <c r="RMR48" s="475"/>
      <c r="RMS48" s="475"/>
      <c r="RMT48" s="475"/>
      <c r="RMU48" s="475"/>
      <c r="RMV48" s="475"/>
      <c r="RMW48" s="475"/>
      <c r="RMX48" s="475"/>
      <c r="RMY48" s="475"/>
      <c r="RMZ48" s="475"/>
      <c r="RNA48" s="475"/>
      <c r="RNB48" s="475"/>
      <c r="RNC48" s="475"/>
      <c r="RND48" s="475"/>
      <c r="RNE48" s="475"/>
      <c r="RNF48" s="475"/>
      <c r="RNG48" s="475"/>
      <c r="RNH48" s="475"/>
      <c r="RNI48" s="475"/>
      <c r="RNJ48" s="475"/>
      <c r="RNK48" s="475"/>
      <c r="RNL48" s="475"/>
      <c r="RNM48" s="475"/>
      <c r="RNN48" s="475"/>
      <c r="RNO48" s="475"/>
      <c r="RNP48" s="475"/>
      <c r="RNQ48" s="475"/>
      <c r="RNR48" s="475"/>
      <c r="RNS48" s="475"/>
      <c r="RNT48" s="475"/>
      <c r="RNU48" s="475"/>
      <c r="RNV48" s="475"/>
      <c r="RNW48" s="475"/>
      <c r="RNX48" s="475"/>
      <c r="RNY48" s="475"/>
      <c r="RNZ48" s="475"/>
      <c r="ROA48" s="475"/>
      <c r="ROB48" s="475"/>
      <c r="ROC48" s="475"/>
      <c r="ROD48" s="475"/>
      <c r="ROE48" s="475"/>
      <c r="ROF48" s="475"/>
      <c r="ROG48" s="475"/>
      <c r="ROH48" s="475"/>
      <c r="ROI48" s="475"/>
      <c r="ROJ48" s="475"/>
      <c r="ROK48" s="475"/>
      <c r="ROL48" s="475"/>
      <c r="ROM48" s="475"/>
      <c r="RON48" s="475"/>
      <c r="ROO48" s="475"/>
      <c r="ROP48" s="475"/>
      <c r="ROQ48" s="475"/>
      <c r="ROR48" s="475"/>
      <c r="ROS48" s="475"/>
      <c r="ROT48" s="475"/>
      <c r="ROU48" s="475"/>
      <c r="ROV48" s="475"/>
      <c r="ROW48" s="475"/>
      <c r="ROX48" s="475"/>
      <c r="ROY48" s="475"/>
      <c r="ROZ48" s="475"/>
      <c r="RPA48" s="475"/>
      <c r="RPB48" s="475"/>
      <c r="RPC48" s="475"/>
      <c r="RPD48" s="475"/>
      <c r="RPE48" s="475"/>
      <c r="RPF48" s="475"/>
      <c r="RPG48" s="475"/>
      <c r="RPH48" s="475"/>
      <c r="RPI48" s="475"/>
      <c r="RPJ48" s="475"/>
      <c r="RPK48" s="475"/>
      <c r="RPL48" s="475"/>
      <c r="RPM48" s="475"/>
      <c r="RPN48" s="475"/>
      <c r="RPO48" s="475"/>
      <c r="RPP48" s="475"/>
      <c r="RPQ48" s="475"/>
      <c r="RPR48" s="475"/>
      <c r="RPS48" s="475"/>
      <c r="RPT48" s="475"/>
      <c r="RPU48" s="475"/>
      <c r="RPV48" s="475"/>
      <c r="RPW48" s="475"/>
      <c r="RPX48" s="475"/>
      <c r="RPY48" s="475"/>
      <c r="RPZ48" s="475"/>
      <c r="RQA48" s="475"/>
      <c r="RQB48" s="475"/>
      <c r="RQC48" s="475"/>
      <c r="RQD48" s="475"/>
      <c r="RQE48" s="475"/>
      <c r="RQF48" s="475"/>
      <c r="RQG48" s="475"/>
      <c r="RQH48" s="475"/>
      <c r="RQI48" s="475"/>
      <c r="RQJ48" s="475"/>
      <c r="RQK48" s="475"/>
      <c r="RQL48" s="475"/>
      <c r="RQM48" s="475"/>
      <c r="RQN48" s="475"/>
      <c r="RQO48" s="475"/>
      <c r="RQP48" s="475"/>
      <c r="RQQ48" s="475"/>
      <c r="RQR48" s="475"/>
      <c r="RQS48" s="475"/>
      <c r="RQT48" s="475"/>
      <c r="RQU48" s="475"/>
      <c r="RQV48" s="475"/>
      <c r="RQW48" s="475"/>
      <c r="RQX48" s="475"/>
      <c r="RQY48" s="475"/>
      <c r="RQZ48" s="475"/>
      <c r="RRA48" s="475"/>
      <c r="RRB48" s="475"/>
      <c r="RRC48" s="475"/>
      <c r="RRD48" s="475"/>
      <c r="RRE48" s="475"/>
      <c r="RRF48" s="475"/>
      <c r="RRG48" s="475"/>
      <c r="RRH48" s="475"/>
      <c r="RRI48" s="475"/>
      <c r="RRJ48" s="475"/>
      <c r="RRK48" s="475"/>
      <c r="RRL48" s="475"/>
      <c r="RRM48" s="475"/>
      <c r="RRN48" s="475"/>
      <c r="RRO48" s="475"/>
      <c r="RRP48" s="475"/>
      <c r="RRQ48" s="475"/>
      <c r="RRR48" s="475"/>
      <c r="RRS48" s="475"/>
      <c r="RRT48" s="475"/>
      <c r="RRU48" s="475"/>
      <c r="RRV48" s="475"/>
      <c r="RRW48" s="475"/>
      <c r="RRX48" s="475"/>
      <c r="RRY48" s="475"/>
      <c r="RRZ48" s="475"/>
      <c r="RSA48" s="475"/>
      <c r="RSB48" s="475"/>
      <c r="RSC48" s="475"/>
      <c r="RSD48" s="475"/>
      <c r="RSE48" s="475"/>
      <c r="RSF48" s="475"/>
      <c r="RSG48" s="475"/>
      <c r="RSH48" s="475"/>
      <c r="RSI48" s="475"/>
      <c r="RSJ48" s="475"/>
      <c r="RSK48" s="475"/>
      <c r="RSL48" s="475"/>
      <c r="RSM48" s="475"/>
      <c r="RSN48" s="475"/>
      <c r="RSO48" s="475"/>
      <c r="RSP48" s="475"/>
      <c r="RSQ48" s="475"/>
      <c r="RSR48" s="475"/>
      <c r="RSS48" s="475"/>
      <c r="RST48" s="475"/>
      <c r="RSU48" s="475"/>
      <c r="RSV48" s="475"/>
      <c r="RSW48" s="475"/>
      <c r="RSX48" s="475"/>
      <c r="RSY48" s="475"/>
      <c r="RSZ48" s="475"/>
      <c r="RTA48" s="475"/>
      <c r="RTB48" s="475"/>
      <c r="RTC48" s="475"/>
      <c r="RTD48" s="475"/>
      <c r="RTE48" s="475"/>
      <c r="RTF48" s="475"/>
      <c r="RTG48" s="475"/>
      <c r="RTH48" s="475"/>
      <c r="RTI48" s="475"/>
      <c r="RTJ48" s="475"/>
      <c r="RTK48" s="475"/>
      <c r="RTL48" s="475"/>
      <c r="RTM48" s="475"/>
      <c r="RTN48" s="475"/>
      <c r="RTO48" s="475"/>
      <c r="RTP48" s="475"/>
      <c r="RTQ48" s="475"/>
      <c r="RTR48" s="475"/>
      <c r="RTS48" s="475"/>
      <c r="RTT48" s="475"/>
      <c r="RTU48" s="475"/>
      <c r="RTV48" s="475"/>
      <c r="RTW48" s="475"/>
      <c r="RTX48" s="475"/>
      <c r="RTY48" s="475"/>
      <c r="RTZ48" s="475"/>
      <c r="RUA48" s="475"/>
      <c r="RUB48" s="475"/>
      <c r="RUC48" s="475"/>
      <c r="RUD48" s="475"/>
      <c r="RUE48" s="475"/>
      <c r="RUF48" s="475"/>
      <c r="RUG48" s="475"/>
      <c r="RUH48" s="475"/>
      <c r="RUI48" s="475"/>
      <c r="RUJ48" s="475"/>
      <c r="RUK48" s="475"/>
      <c r="RUL48" s="475"/>
      <c r="RUM48" s="475"/>
      <c r="RUN48" s="475"/>
      <c r="RUO48" s="475"/>
      <c r="RUP48" s="475"/>
      <c r="RUQ48" s="475"/>
      <c r="RUR48" s="475"/>
      <c r="RUS48" s="475"/>
      <c r="RUT48" s="475"/>
      <c r="RUU48" s="475"/>
      <c r="RUV48" s="475"/>
      <c r="RUW48" s="475"/>
      <c r="RUX48" s="475"/>
      <c r="RUY48" s="475"/>
      <c r="RUZ48" s="475"/>
      <c r="RVA48" s="475"/>
      <c r="RVB48" s="475"/>
      <c r="RVC48" s="475"/>
      <c r="RVD48" s="475"/>
      <c r="RVE48" s="475"/>
      <c r="RVF48" s="475"/>
      <c r="RVG48" s="475"/>
      <c r="RVH48" s="475"/>
      <c r="RVI48" s="475"/>
      <c r="RVJ48" s="475"/>
      <c r="RVK48" s="475"/>
      <c r="RVL48" s="475"/>
      <c r="RVM48" s="475"/>
      <c r="RVN48" s="475"/>
      <c r="RVO48" s="475"/>
      <c r="RVP48" s="475"/>
      <c r="RVQ48" s="475"/>
      <c r="RVR48" s="475"/>
      <c r="RVS48" s="475"/>
      <c r="RVT48" s="475"/>
      <c r="RVU48" s="475"/>
      <c r="RVV48" s="475"/>
      <c r="RVW48" s="475"/>
      <c r="RVX48" s="475"/>
      <c r="RVY48" s="475"/>
      <c r="RVZ48" s="475"/>
      <c r="RWA48" s="475"/>
      <c r="RWB48" s="475"/>
      <c r="RWC48" s="475"/>
      <c r="RWD48" s="475"/>
      <c r="RWE48" s="475"/>
      <c r="RWF48" s="475"/>
      <c r="RWG48" s="475"/>
      <c r="RWH48" s="475"/>
      <c r="RWI48" s="475"/>
      <c r="RWJ48" s="475"/>
      <c r="RWK48" s="475"/>
      <c r="RWL48" s="475"/>
      <c r="RWM48" s="475"/>
      <c r="RWN48" s="475"/>
      <c r="RWO48" s="475"/>
      <c r="RWP48" s="475"/>
      <c r="RWQ48" s="475"/>
      <c r="RWR48" s="475"/>
      <c r="RWS48" s="475"/>
      <c r="RWT48" s="475"/>
      <c r="RWU48" s="475"/>
      <c r="RWV48" s="475"/>
      <c r="RWW48" s="475"/>
      <c r="RWX48" s="475"/>
      <c r="RWY48" s="475"/>
      <c r="RWZ48" s="475"/>
      <c r="RXA48" s="475"/>
      <c r="RXB48" s="475"/>
      <c r="RXC48" s="475"/>
      <c r="RXD48" s="475"/>
      <c r="RXE48" s="475"/>
      <c r="RXF48" s="475"/>
      <c r="RXG48" s="475"/>
      <c r="RXH48" s="475"/>
      <c r="RXI48" s="475"/>
      <c r="RXJ48" s="475"/>
      <c r="RXK48" s="475"/>
      <c r="RXL48" s="475"/>
      <c r="RXM48" s="475"/>
      <c r="RXN48" s="475"/>
      <c r="RXO48" s="475"/>
      <c r="RXP48" s="475"/>
      <c r="RXQ48" s="475"/>
      <c r="RXR48" s="475"/>
      <c r="RXS48" s="475"/>
      <c r="RXT48" s="475"/>
      <c r="RXU48" s="475"/>
      <c r="RXV48" s="475"/>
      <c r="RXW48" s="475"/>
      <c r="RXX48" s="475"/>
      <c r="RXY48" s="475"/>
      <c r="RXZ48" s="475"/>
      <c r="RYA48" s="475"/>
      <c r="RYB48" s="475"/>
      <c r="RYC48" s="475"/>
      <c r="RYD48" s="475"/>
      <c r="RYE48" s="475"/>
      <c r="RYF48" s="475"/>
      <c r="RYG48" s="475"/>
      <c r="RYH48" s="475"/>
      <c r="RYI48" s="475"/>
      <c r="RYJ48" s="475"/>
      <c r="RYK48" s="475"/>
      <c r="RYL48" s="475"/>
      <c r="RYM48" s="475"/>
      <c r="RYN48" s="475"/>
      <c r="RYO48" s="475"/>
      <c r="RYP48" s="475"/>
      <c r="RYQ48" s="475"/>
      <c r="RYR48" s="475"/>
      <c r="RYS48" s="475"/>
      <c r="RYT48" s="475"/>
      <c r="RYU48" s="475"/>
      <c r="RYV48" s="475"/>
      <c r="RYW48" s="475"/>
      <c r="RYX48" s="475"/>
      <c r="RYY48" s="475"/>
      <c r="RYZ48" s="475"/>
      <c r="RZA48" s="475"/>
      <c r="RZB48" s="475"/>
      <c r="RZC48" s="475"/>
      <c r="RZD48" s="475"/>
      <c r="RZE48" s="475"/>
      <c r="RZF48" s="475"/>
      <c r="RZG48" s="475"/>
      <c r="RZH48" s="475"/>
      <c r="RZI48" s="475"/>
      <c r="RZJ48" s="475"/>
      <c r="RZK48" s="475"/>
      <c r="RZL48" s="475"/>
      <c r="RZM48" s="475"/>
      <c r="RZN48" s="475"/>
      <c r="RZO48" s="475"/>
      <c r="RZP48" s="475"/>
      <c r="RZQ48" s="475"/>
      <c r="RZR48" s="475"/>
      <c r="RZS48" s="475"/>
      <c r="RZT48" s="475"/>
      <c r="RZU48" s="475"/>
      <c r="RZV48" s="475"/>
      <c r="RZW48" s="475"/>
      <c r="RZX48" s="475"/>
      <c r="RZY48" s="475"/>
      <c r="RZZ48" s="475"/>
      <c r="SAA48" s="475"/>
      <c r="SAB48" s="475"/>
      <c r="SAC48" s="475"/>
      <c r="SAD48" s="475"/>
      <c r="SAE48" s="475"/>
      <c r="SAF48" s="475"/>
      <c r="SAG48" s="475"/>
      <c r="SAH48" s="475"/>
      <c r="SAI48" s="475"/>
      <c r="SAJ48" s="475"/>
      <c r="SAK48" s="475"/>
      <c r="SAL48" s="475"/>
      <c r="SAM48" s="475"/>
      <c r="SAN48" s="475"/>
      <c r="SAO48" s="475"/>
      <c r="SAP48" s="475"/>
      <c r="SAQ48" s="475"/>
      <c r="SAR48" s="475"/>
      <c r="SAS48" s="475"/>
      <c r="SAT48" s="475"/>
      <c r="SAU48" s="475"/>
      <c r="SAV48" s="475"/>
      <c r="SAW48" s="475"/>
      <c r="SAX48" s="475"/>
      <c r="SAY48" s="475"/>
      <c r="SAZ48" s="475"/>
      <c r="SBA48" s="475"/>
      <c r="SBB48" s="475"/>
      <c r="SBC48" s="475"/>
      <c r="SBD48" s="475"/>
      <c r="SBE48" s="475"/>
      <c r="SBF48" s="475"/>
      <c r="SBG48" s="475"/>
      <c r="SBH48" s="475"/>
      <c r="SBI48" s="475"/>
      <c r="SBJ48" s="475"/>
      <c r="SBK48" s="475"/>
      <c r="SBL48" s="475"/>
      <c r="SBM48" s="475"/>
      <c r="SBN48" s="475"/>
      <c r="SBO48" s="475"/>
      <c r="SBP48" s="475"/>
      <c r="SBQ48" s="475"/>
      <c r="SBR48" s="475"/>
      <c r="SBS48" s="475"/>
      <c r="SBT48" s="475"/>
      <c r="SBU48" s="475"/>
      <c r="SBV48" s="475"/>
      <c r="SBW48" s="475"/>
      <c r="SBX48" s="475"/>
      <c r="SBY48" s="475"/>
      <c r="SBZ48" s="475"/>
      <c r="SCA48" s="475"/>
      <c r="SCB48" s="475"/>
      <c r="SCC48" s="475"/>
      <c r="SCD48" s="475"/>
      <c r="SCE48" s="475"/>
      <c r="SCF48" s="475"/>
      <c r="SCG48" s="475"/>
      <c r="SCH48" s="475"/>
      <c r="SCI48" s="475"/>
      <c r="SCJ48" s="475"/>
      <c r="SCK48" s="475"/>
      <c r="SCL48" s="475"/>
      <c r="SCM48" s="475"/>
      <c r="SCN48" s="475"/>
      <c r="SCO48" s="475"/>
      <c r="SCP48" s="475"/>
      <c r="SCQ48" s="475"/>
      <c r="SCR48" s="475"/>
      <c r="SCS48" s="475"/>
      <c r="SCT48" s="475"/>
      <c r="SCU48" s="475"/>
      <c r="SCV48" s="475"/>
      <c r="SCW48" s="475"/>
      <c r="SCX48" s="475"/>
      <c r="SCY48" s="475"/>
      <c r="SCZ48" s="475"/>
      <c r="SDA48" s="475"/>
      <c r="SDB48" s="475"/>
      <c r="SDC48" s="475"/>
      <c r="SDD48" s="475"/>
      <c r="SDE48" s="475"/>
      <c r="SDF48" s="475"/>
      <c r="SDG48" s="475"/>
      <c r="SDH48" s="475"/>
      <c r="SDI48" s="475"/>
      <c r="SDJ48" s="475"/>
      <c r="SDK48" s="475"/>
      <c r="SDL48" s="475"/>
      <c r="SDM48" s="475"/>
      <c r="SDN48" s="475"/>
      <c r="SDO48" s="475"/>
      <c r="SDP48" s="475"/>
      <c r="SDQ48" s="475"/>
      <c r="SDR48" s="475"/>
      <c r="SDS48" s="475"/>
      <c r="SDT48" s="475"/>
      <c r="SDU48" s="475"/>
      <c r="SDV48" s="475"/>
      <c r="SDW48" s="475"/>
      <c r="SDX48" s="475"/>
      <c r="SDY48" s="475"/>
      <c r="SDZ48" s="475"/>
      <c r="SEA48" s="475"/>
      <c r="SEB48" s="475"/>
      <c r="SEC48" s="475"/>
      <c r="SED48" s="475"/>
      <c r="SEE48" s="475"/>
      <c r="SEF48" s="475"/>
      <c r="SEG48" s="475"/>
      <c r="SEH48" s="475"/>
      <c r="SEI48" s="475"/>
      <c r="SEJ48" s="475"/>
      <c r="SEK48" s="475"/>
      <c r="SEL48" s="475"/>
      <c r="SEM48" s="475"/>
      <c r="SEN48" s="475"/>
      <c r="SEO48" s="475"/>
      <c r="SEP48" s="475"/>
      <c r="SEQ48" s="475"/>
      <c r="SER48" s="475"/>
      <c r="SES48" s="475"/>
      <c r="SET48" s="475"/>
      <c r="SEU48" s="475"/>
      <c r="SEV48" s="475"/>
      <c r="SEW48" s="475"/>
      <c r="SEX48" s="475"/>
      <c r="SEY48" s="475"/>
      <c r="SEZ48" s="475"/>
      <c r="SFA48" s="475"/>
      <c r="SFB48" s="475"/>
      <c r="SFC48" s="475"/>
      <c r="SFD48" s="475"/>
      <c r="SFE48" s="475"/>
      <c r="SFF48" s="475"/>
      <c r="SFG48" s="475"/>
      <c r="SFH48" s="475"/>
      <c r="SFI48" s="475"/>
      <c r="SFJ48" s="475"/>
      <c r="SFK48" s="475"/>
      <c r="SFL48" s="475"/>
      <c r="SFM48" s="475"/>
      <c r="SFN48" s="475"/>
      <c r="SFO48" s="475"/>
      <c r="SFP48" s="475"/>
      <c r="SFQ48" s="475"/>
      <c r="SFR48" s="475"/>
      <c r="SFS48" s="475"/>
      <c r="SFT48" s="475"/>
      <c r="SFU48" s="475"/>
      <c r="SFV48" s="475"/>
      <c r="SFW48" s="475"/>
      <c r="SFX48" s="475"/>
      <c r="SFY48" s="475"/>
      <c r="SFZ48" s="475"/>
      <c r="SGA48" s="475"/>
      <c r="SGB48" s="475"/>
      <c r="SGC48" s="475"/>
      <c r="SGD48" s="475"/>
      <c r="SGE48" s="475"/>
      <c r="SGF48" s="475"/>
      <c r="SGG48" s="475"/>
      <c r="SGH48" s="475"/>
      <c r="SGI48" s="475"/>
      <c r="SGJ48" s="475"/>
      <c r="SGK48" s="475"/>
      <c r="SGL48" s="475"/>
      <c r="SGM48" s="475"/>
      <c r="SGN48" s="475"/>
      <c r="SGO48" s="475"/>
      <c r="SGP48" s="475"/>
      <c r="SGQ48" s="475"/>
      <c r="SGR48" s="475"/>
      <c r="SGS48" s="475"/>
      <c r="SGT48" s="475"/>
      <c r="SGU48" s="475"/>
      <c r="SGV48" s="475"/>
      <c r="SGW48" s="475"/>
      <c r="SGX48" s="475"/>
      <c r="SGY48" s="475"/>
      <c r="SGZ48" s="475"/>
      <c r="SHA48" s="475"/>
      <c r="SHB48" s="475"/>
      <c r="SHC48" s="475"/>
      <c r="SHD48" s="475"/>
      <c r="SHE48" s="475"/>
      <c r="SHF48" s="475"/>
      <c r="SHG48" s="475"/>
      <c r="SHH48" s="475"/>
      <c r="SHI48" s="475"/>
      <c r="SHJ48" s="475"/>
      <c r="SHK48" s="475"/>
      <c r="SHL48" s="475"/>
      <c r="SHM48" s="475"/>
      <c r="SHN48" s="475"/>
      <c r="SHO48" s="475"/>
      <c r="SHP48" s="475"/>
      <c r="SHQ48" s="475"/>
      <c r="SHR48" s="475"/>
      <c r="SHS48" s="475"/>
      <c r="SHT48" s="475"/>
      <c r="SHU48" s="475"/>
      <c r="SHV48" s="475"/>
      <c r="SHW48" s="475"/>
      <c r="SHX48" s="475"/>
      <c r="SHY48" s="475"/>
      <c r="SHZ48" s="475"/>
      <c r="SIA48" s="475"/>
      <c r="SIB48" s="475"/>
      <c r="SIC48" s="475"/>
      <c r="SID48" s="475"/>
      <c r="SIE48" s="475"/>
      <c r="SIF48" s="475"/>
      <c r="SIG48" s="475"/>
      <c r="SIH48" s="475"/>
      <c r="SII48" s="475"/>
      <c r="SIJ48" s="475"/>
      <c r="SIK48" s="475"/>
      <c r="SIL48" s="475"/>
      <c r="SIM48" s="475"/>
      <c r="SIN48" s="475"/>
      <c r="SIO48" s="475"/>
      <c r="SIP48" s="475"/>
      <c r="SIQ48" s="475"/>
      <c r="SIR48" s="475"/>
      <c r="SIS48" s="475"/>
      <c r="SIT48" s="475"/>
      <c r="SIU48" s="475"/>
      <c r="SIV48" s="475"/>
      <c r="SIW48" s="475"/>
      <c r="SIX48" s="475"/>
      <c r="SIY48" s="475"/>
      <c r="SIZ48" s="475"/>
      <c r="SJA48" s="475"/>
      <c r="SJB48" s="475"/>
      <c r="SJC48" s="475"/>
      <c r="SJD48" s="475"/>
      <c r="SJE48" s="475"/>
      <c r="SJF48" s="475"/>
      <c r="SJG48" s="475"/>
      <c r="SJH48" s="475"/>
      <c r="SJI48" s="475"/>
      <c r="SJJ48" s="475"/>
      <c r="SJK48" s="475"/>
      <c r="SJL48" s="475"/>
      <c r="SJM48" s="475"/>
      <c r="SJN48" s="475"/>
      <c r="SJO48" s="475"/>
      <c r="SJP48" s="475"/>
      <c r="SJQ48" s="475"/>
      <c r="SJR48" s="475"/>
      <c r="SJS48" s="475"/>
      <c r="SJT48" s="475"/>
      <c r="SJU48" s="475"/>
      <c r="SJV48" s="475"/>
      <c r="SJW48" s="475"/>
      <c r="SJX48" s="475"/>
      <c r="SJY48" s="475"/>
      <c r="SJZ48" s="475"/>
      <c r="SKA48" s="475"/>
      <c r="SKB48" s="475"/>
      <c r="SKC48" s="475"/>
      <c r="SKD48" s="475"/>
      <c r="SKE48" s="475"/>
      <c r="SKF48" s="475"/>
      <c r="SKG48" s="475"/>
      <c r="SKH48" s="475"/>
      <c r="SKI48" s="475"/>
      <c r="SKJ48" s="475"/>
      <c r="SKK48" s="475"/>
      <c r="SKL48" s="475"/>
      <c r="SKM48" s="475"/>
      <c r="SKN48" s="475"/>
      <c r="SKO48" s="475"/>
      <c r="SKP48" s="475"/>
      <c r="SKQ48" s="475"/>
      <c r="SKR48" s="475"/>
      <c r="SKS48" s="475"/>
      <c r="SKT48" s="475"/>
      <c r="SKU48" s="475"/>
      <c r="SKV48" s="475"/>
      <c r="SKW48" s="475"/>
      <c r="SKX48" s="475"/>
      <c r="SKY48" s="475"/>
      <c r="SKZ48" s="475"/>
      <c r="SLA48" s="475"/>
      <c r="SLB48" s="475"/>
      <c r="SLC48" s="475"/>
      <c r="SLD48" s="475"/>
      <c r="SLE48" s="475"/>
      <c r="SLF48" s="475"/>
      <c r="SLG48" s="475"/>
      <c r="SLH48" s="475"/>
      <c r="SLI48" s="475"/>
      <c r="SLJ48" s="475"/>
      <c r="SLK48" s="475"/>
      <c r="SLL48" s="475"/>
      <c r="SLM48" s="475"/>
      <c r="SLN48" s="475"/>
      <c r="SLO48" s="475"/>
      <c r="SLP48" s="475"/>
      <c r="SLQ48" s="475"/>
      <c r="SLR48" s="475"/>
      <c r="SLS48" s="475"/>
      <c r="SLT48" s="475"/>
      <c r="SLU48" s="475"/>
      <c r="SLV48" s="475"/>
      <c r="SLW48" s="475"/>
      <c r="SLX48" s="475"/>
      <c r="SLY48" s="475"/>
      <c r="SLZ48" s="475"/>
      <c r="SMA48" s="475"/>
      <c r="SMB48" s="475"/>
      <c r="SMC48" s="475"/>
      <c r="SMD48" s="475"/>
      <c r="SME48" s="475"/>
      <c r="SMF48" s="475"/>
      <c r="SMG48" s="475"/>
      <c r="SMH48" s="475"/>
      <c r="SMI48" s="475"/>
      <c r="SMJ48" s="475"/>
      <c r="SMK48" s="475"/>
      <c r="SML48" s="475"/>
      <c r="SMM48" s="475"/>
      <c r="SMN48" s="475"/>
      <c r="SMO48" s="475"/>
      <c r="SMP48" s="475"/>
      <c r="SMQ48" s="475"/>
      <c r="SMR48" s="475"/>
      <c r="SMS48" s="475"/>
      <c r="SMT48" s="475"/>
      <c r="SMU48" s="475"/>
      <c r="SMV48" s="475"/>
      <c r="SMW48" s="475"/>
      <c r="SMX48" s="475"/>
      <c r="SMY48" s="475"/>
      <c r="SMZ48" s="475"/>
      <c r="SNA48" s="475"/>
      <c r="SNB48" s="475"/>
      <c r="SNC48" s="475"/>
      <c r="SND48" s="475"/>
      <c r="SNE48" s="475"/>
      <c r="SNF48" s="475"/>
      <c r="SNG48" s="475"/>
      <c r="SNH48" s="475"/>
      <c r="SNI48" s="475"/>
      <c r="SNJ48" s="475"/>
      <c r="SNK48" s="475"/>
      <c r="SNL48" s="475"/>
      <c r="SNM48" s="475"/>
      <c r="SNN48" s="475"/>
      <c r="SNO48" s="475"/>
      <c r="SNP48" s="475"/>
      <c r="SNQ48" s="475"/>
      <c r="SNR48" s="475"/>
      <c r="SNS48" s="475"/>
      <c r="SNT48" s="475"/>
      <c r="SNU48" s="475"/>
      <c r="SNV48" s="475"/>
      <c r="SNW48" s="475"/>
      <c r="SNX48" s="475"/>
      <c r="SNY48" s="475"/>
      <c r="SNZ48" s="475"/>
      <c r="SOA48" s="475"/>
      <c r="SOB48" s="475"/>
      <c r="SOC48" s="475"/>
      <c r="SOD48" s="475"/>
      <c r="SOE48" s="475"/>
      <c r="SOF48" s="475"/>
      <c r="SOG48" s="475"/>
      <c r="SOH48" s="475"/>
      <c r="SOI48" s="475"/>
      <c r="SOJ48" s="475"/>
      <c r="SOK48" s="475"/>
      <c r="SOL48" s="475"/>
      <c r="SOM48" s="475"/>
      <c r="SON48" s="475"/>
      <c r="SOO48" s="475"/>
      <c r="SOP48" s="475"/>
      <c r="SOQ48" s="475"/>
      <c r="SOR48" s="475"/>
      <c r="SOS48" s="475"/>
      <c r="SOT48" s="475"/>
      <c r="SOU48" s="475"/>
      <c r="SOV48" s="475"/>
      <c r="SOW48" s="475"/>
      <c r="SOX48" s="475"/>
      <c r="SOY48" s="475"/>
      <c r="SOZ48" s="475"/>
      <c r="SPA48" s="475"/>
      <c r="SPB48" s="475"/>
      <c r="SPC48" s="475"/>
      <c r="SPD48" s="475"/>
      <c r="SPE48" s="475"/>
      <c r="SPF48" s="475"/>
      <c r="SPG48" s="475"/>
      <c r="SPH48" s="475"/>
      <c r="SPI48" s="475"/>
      <c r="SPJ48" s="475"/>
      <c r="SPK48" s="475"/>
      <c r="SPL48" s="475"/>
      <c r="SPM48" s="475"/>
      <c r="SPN48" s="475"/>
      <c r="SPO48" s="475"/>
      <c r="SPP48" s="475"/>
      <c r="SPQ48" s="475"/>
      <c r="SPR48" s="475"/>
      <c r="SPS48" s="475"/>
      <c r="SPT48" s="475"/>
      <c r="SPU48" s="475"/>
      <c r="SPV48" s="475"/>
      <c r="SPW48" s="475"/>
      <c r="SPX48" s="475"/>
      <c r="SPY48" s="475"/>
      <c r="SPZ48" s="475"/>
      <c r="SQA48" s="475"/>
      <c r="SQB48" s="475"/>
      <c r="SQC48" s="475"/>
      <c r="SQD48" s="475"/>
      <c r="SQE48" s="475"/>
      <c r="SQF48" s="475"/>
      <c r="SQG48" s="475"/>
      <c r="SQH48" s="475"/>
      <c r="SQI48" s="475"/>
      <c r="SQJ48" s="475"/>
      <c r="SQK48" s="475"/>
      <c r="SQL48" s="475"/>
      <c r="SQM48" s="475"/>
      <c r="SQN48" s="475"/>
      <c r="SQO48" s="475"/>
      <c r="SQP48" s="475"/>
      <c r="SQQ48" s="475"/>
      <c r="SQR48" s="475"/>
      <c r="SQS48" s="475"/>
      <c r="SQT48" s="475"/>
      <c r="SQU48" s="475"/>
      <c r="SQV48" s="475"/>
      <c r="SQW48" s="475"/>
      <c r="SQX48" s="475"/>
      <c r="SQY48" s="475"/>
      <c r="SQZ48" s="475"/>
      <c r="SRA48" s="475"/>
      <c r="SRB48" s="475"/>
      <c r="SRC48" s="475"/>
      <c r="SRD48" s="475"/>
      <c r="SRE48" s="475"/>
      <c r="SRF48" s="475"/>
      <c r="SRG48" s="475"/>
      <c r="SRH48" s="475"/>
      <c r="SRI48" s="475"/>
      <c r="SRJ48" s="475"/>
      <c r="SRK48" s="475"/>
      <c r="SRL48" s="475"/>
      <c r="SRM48" s="475"/>
      <c r="SRN48" s="475"/>
      <c r="SRO48" s="475"/>
      <c r="SRP48" s="475"/>
      <c r="SRQ48" s="475"/>
      <c r="SRR48" s="475"/>
      <c r="SRS48" s="475"/>
      <c r="SRT48" s="475"/>
      <c r="SRU48" s="475"/>
      <c r="SRV48" s="475"/>
      <c r="SRW48" s="475"/>
      <c r="SRX48" s="475"/>
      <c r="SRY48" s="475"/>
      <c r="SRZ48" s="475"/>
      <c r="SSA48" s="475"/>
      <c r="SSB48" s="475"/>
      <c r="SSC48" s="475"/>
      <c r="SSD48" s="475"/>
      <c r="SSE48" s="475"/>
      <c r="SSF48" s="475"/>
      <c r="SSG48" s="475"/>
      <c r="SSH48" s="475"/>
      <c r="SSI48" s="475"/>
      <c r="SSJ48" s="475"/>
      <c r="SSK48" s="475"/>
      <c r="SSL48" s="475"/>
      <c r="SSM48" s="475"/>
      <c r="SSN48" s="475"/>
      <c r="SSO48" s="475"/>
      <c r="SSP48" s="475"/>
      <c r="SSQ48" s="475"/>
      <c r="SSR48" s="475"/>
      <c r="SSS48" s="475"/>
      <c r="SST48" s="475"/>
      <c r="SSU48" s="475"/>
      <c r="SSV48" s="475"/>
      <c r="SSW48" s="475"/>
      <c r="SSX48" s="475"/>
      <c r="SSY48" s="475"/>
      <c r="SSZ48" s="475"/>
      <c r="STA48" s="475"/>
      <c r="STB48" s="475"/>
      <c r="STC48" s="475"/>
      <c r="STD48" s="475"/>
      <c r="STE48" s="475"/>
      <c r="STF48" s="475"/>
      <c r="STG48" s="475"/>
      <c r="STH48" s="475"/>
      <c r="STI48" s="475"/>
      <c r="STJ48" s="475"/>
      <c r="STK48" s="475"/>
      <c r="STL48" s="475"/>
      <c r="STM48" s="475"/>
      <c r="STN48" s="475"/>
      <c r="STO48" s="475"/>
      <c r="STP48" s="475"/>
      <c r="STQ48" s="475"/>
      <c r="STR48" s="475"/>
      <c r="STS48" s="475"/>
      <c r="STT48" s="475"/>
      <c r="STU48" s="475"/>
      <c r="STV48" s="475"/>
      <c r="STW48" s="475"/>
      <c r="STX48" s="475"/>
      <c r="STY48" s="475"/>
      <c r="STZ48" s="475"/>
      <c r="SUA48" s="475"/>
      <c r="SUB48" s="475"/>
      <c r="SUC48" s="475"/>
      <c r="SUD48" s="475"/>
      <c r="SUE48" s="475"/>
      <c r="SUF48" s="475"/>
      <c r="SUG48" s="475"/>
      <c r="SUH48" s="475"/>
      <c r="SUI48" s="475"/>
      <c r="SUJ48" s="475"/>
      <c r="SUK48" s="475"/>
      <c r="SUL48" s="475"/>
      <c r="SUM48" s="475"/>
      <c r="SUN48" s="475"/>
      <c r="SUO48" s="475"/>
      <c r="SUP48" s="475"/>
      <c r="SUQ48" s="475"/>
      <c r="SUR48" s="475"/>
      <c r="SUS48" s="475"/>
      <c r="SUT48" s="475"/>
      <c r="SUU48" s="475"/>
      <c r="SUV48" s="475"/>
      <c r="SUW48" s="475"/>
      <c r="SUX48" s="475"/>
      <c r="SUY48" s="475"/>
      <c r="SUZ48" s="475"/>
      <c r="SVA48" s="475"/>
      <c r="SVB48" s="475"/>
      <c r="SVC48" s="475"/>
      <c r="SVD48" s="475"/>
      <c r="SVE48" s="475"/>
      <c r="SVF48" s="475"/>
      <c r="SVG48" s="475"/>
      <c r="SVH48" s="475"/>
      <c r="SVI48" s="475"/>
      <c r="SVJ48" s="475"/>
      <c r="SVK48" s="475"/>
      <c r="SVL48" s="475"/>
      <c r="SVM48" s="475"/>
      <c r="SVN48" s="475"/>
      <c r="SVO48" s="475"/>
      <c r="SVP48" s="475"/>
      <c r="SVQ48" s="475"/>
      <c r="SVR48" s="475"/>
      <c r="SVS48" s="475"/>
      <c r="SVT48" s="475"/>
      <c r="SVU48" s="475"/>
      <c r="SVV48" s="475"/>
      <c r="SVW48" s="475"/>
      <c r="SVX48" s="475"/>
      <c r="SVY48" s="475"/>
      <c r="SVZ48" s="475"/>
      <c r="SWA48" s="475"/>
      <c r="SWB48" s="475"/>
      <c r="SWC48" s="475"/>
      <c r="SWD48" s="475"/>
      <c r="SWE48" s="475"/>
      <c r="SWF48" s="475"/>
      <c r="SWG48" s="475"/>
      <c r="SWH48" s="475"/>
      <c r="SWI48" s="475"/>
      <c r="SWJ48" s="475"/>
      <c r="SWK48" s="475"/>
      <c r="SWL48" s="475"/>
      <c r="SWM48" s="475"/>
      <c r="SWN48" s="475"/>
      <c r="SWO48" s="475"/>
      <c r="SWP48" s="475"/>
      <c r="SWQ48" s="475"/>
      <c r="SWR48" s="475"/>
      <c r="SWS48" s="475"/>
      <c r="SWT48" s="475"/>
      <c r="SWU48" s="475"/>
      <c r="SWV48" s="475"/>
      <c r="SWW48" s="475"/>
      <c r="SWX48" s="475"/>
      <c r="SWY48" s="475"/>
      <c r="SWZ48" s="475"/>
      <c r="SXA48" s="475"/>
      <c r="SXB48" s="475"/>
      <c r="SXC48" s="475"/>
      <c r="SXD48" s="475"/>
      <c r="SXE48" s="475"/>
      <c r="SXF48" s="475"/>
      <c r="SXG48" s="475"/>
      <c r="SXH48" s="475"/>
      <c r="SXI48" s="475"/>
      <c r="SXJ48" s="475"/>
      <c r="SXK48" s="475"/>
      <c r="SXL48" s="475"/>
      <c r="SXM48" s="475"/>
      <c r="SXN48" s="475"/>
      <c r="SXO48" s="475"/>
      <c r="SXP48" s="475"/>
      <c r="SXQ48" s="475"/>
      <c r="SXR48" s="475"/>
      <c r="SXS48" s="475"/>
      <c r="SXT48" s="475"/>
      <c r="SXU48" s="475"/>
      <c r="SXV48" s="475"/>
      <c r="SXW48" s="475"/>
      <c r="SXX48" s="475"/>
      <c r="SXY48" s="475"/>
      <c r="SXZ48" s="475"/>
      <c r="SYA48" s="475"/>
      <c r="SYB48" s="475"/>
      <c r="SYC48" s="475"/>
      <c r="SYD48" s="475"/>
      <c r="SYE48" s="475"/>
      <c r="SYF48" s="475"/>
      <c r="SYG48" s="475"/>
      <c r="SYH48" s="475"/>
      <c r="SYI48" s="475"/>
      <c r="SYJ48" s="475"/>
      <c r="SYK48" s="475"/>
      <c r="SYL48" s="475"/>
      <c r="SYM48" s="475"/>
      <c r="SYN48" s="475"/>
      <c r="SYO48" s="475"/>
      <c r="SYP48" s="475"/>
      <c r="SYQ48" s="475"/>
      <c r="SYR48" s="475"/>
      <c r="SYS48" s="475"/>
      <c r="SYT48" s="475"/>
      <c r="SYU48" s="475"/>
      <c r="SYV48" s="475"/>
      <c r="SYW48" s="475"/>
      <c r="SYX48" s="475"/>
      <c r="SYY48" s="475"/>
      <c r="SYZ48" s="475"/>
      <c r="SZA48" s="475"/>
      <c r="SZB48" s="475"/>
      <c r="SZC48" s="475"/>
      <c r="SZD48" s="475"/>
      <c r="SZE48" s="475"/>
      <c r="SZF48" s="475"/>
      <c r="SZG48" s="475"/>
      <c r="SZH48" s="475"/>
      <c r="SZI48" s="475"/>
      <c r="SZJ48" s="475"/>
      <c r="SZK48" s="475"/>
      <c r="SZL48" s="475"/>
      <c r="SZM48" s="475"/>
      <c r="SZN48" s="475"/>
      <c r="SZO48" s="475"/>
      <c r="SZP48" s="475"/>
      <c r="SZQ48" s="475"/>
      <c r="SZR48" s="475"/>
      <c r="SZS48" s="475"/>
      <c r="SZT48" s="475"/>
      <c r="SZU48" s="475"/>
      <c r="SZV48" s="475"/>
      <c r="SZW48" s="475"/>
      <c r="SZX48" s="475"/>
      <c r="SZY48" s="475"/>
      <c r="SZZ48" s="475"/>
      <c r="TAA48" s="475"/>
      <c r="TAB48" s="475"/>
      <c r="TAC48" s="475"/>
      <c r="TAD48" s="475"/>
      <c r="TAE48" s="475"/>
      <c r="TAF48" s="475"/>
      <c r="TAG48" s="475"/>
      <c r="TAH48" s="475"/>
      <c r="TAI48" s="475"/>
      <c r="TAJ48" s="475"/>
      <c r="TAK48" s="475"/>
      <c r="TAL48" s="475"/>
      <c r="TAM48" s="475"/>
      <c r="TAN48" s="475"/>
      <c r="TAO48" s="475"/>
      <c r="TAP48" s="475"/>
      <c r="TAQ48" s="475"/>
      <c r="TAR48" s="475"/>
      <c r="TAS48" s="475"/>
      <c r="TAT48" s="475"/>
      <c r="TAU48" s="475"/>
      <c r="TAV48" s="475"/>
      <c r="TAW48" s="475"/>
      <c r="TAX48" s="475"/>
      <c r="TAY48" s="475"/>
      <c r="TAZ48" s="475"/>
      <c r="TBA48" s="475"/>
      <c r="TBB48" s="475"/>
      <c r="TBC48" s="475"/>
      <c r="TBD48" s="475"/>
      <c r="TBE48" s="475"/>
      <c r="TBF48" s="475"/>
      <c r="TBG48" s="475"/>
      <c r="TBH48" s="475"/>
      <c r="TBI48" s="475"/>
      <c r="TBJ48" s="475"/>
      <c r="TBK48" s="475"/>
      <c r="TBL48" s="475"/>
      <c r="TBM48" s="475"/>
      <c r="TBN48" s="475"/>
      <c r="TBO48" s="475"/>
      <c r="TBP48" s="475"/>
      <c r="TBQ48" s="475"/>
      <c r="TBR48" s="475"/>
      <c r="TBS48" s="475"/>
      <c r="TBT48" s="475"/>
      <c r="TBU48" s="475"/>
      <c r="TBV48" s="475"/>
      <c r="TBW48" s="475"/>
      <c r="TBX48" s="475"/>
      <c r="TBY48" s="475"/>
      <c r="TBZ48" s="475"/>
      <c r="TCA48" s="475"/>
      <c r="TCB48" s="475"/>
      <c r="TCC48" s="475"/>
      <c r="TCD48" s="475"/>
      <c r="TCE48" s="475"/>
      <c r="TCF48" s="475"/>
      <c r="TCG48" s="475"/>
      <c r="TCH48" s="475"/>
      <c r="TCI48" s="475"/>
      <c r="TCJ48" s="475"/>
      <c r="TCK48" s="475"/>
      <c r="TCL48" s="475"/>
      <c r="TCM48" s="475"/>
      <c r="TCN48" s="475"/>
      <c r="TCO48" s="475"/>
      <c r="TCP48" s="475"/>
      <c r="TCQ48" s="475"/>
      <c r="TCR48" s="475"/>
      <c r="TCS48" s="475"/>
      <c r="TCT48" s="475"/>
      <c r="TCU48" s="475"/>
      <c r="TCV48" s="475"/>
      <c r="TCW48" s="475"/>
      <c r="TCX48" s="475"/>
      <c r="TCY48" s="475"/>
      <c r="TCZ48" s="475"/>
      <c r="TDA48" s="475"/>
      <c r="TDB48" s="475"/>
      <c r="TDC48" s="475"/>
      <c r="TDD48" s="475"/>
      <c r="TDE48" s="475"/>
      <c r="TDF48" s="475"/>
      <c r="TDG48" s="475"/>
      <c r="TDH48" s="475"/>
      <c r="TDI48" s="475"/>
      <c r="TDJ48" s="475"/>
      <c r="TDK48" s="475"/>
      <c r="TDL48" s="475"/>
      <c r="TDM48" s="475"/>
      <c r="TDN48" s="475"/>
      <c r="TDO48" s="475"/>
      <c r="TDP48" s="475"/>
      <c r="TDQ48" s="475"/>
      <c r="TDR48" s="475"/>
      <c r="TDS48" s="475"/>
      <c r="TDT48" s="475"/>
      <c r="TDU48" s="475"/>
      <c r="TDV48" s="475"/>
      <c r="TDW48" s="475"/>
      <c r="TDX48" s="475"/>
      <c r="TDY48" s="475"/>
      <c r="TDZ48" s="475"/>
      <c r="TEA48" s="475"/>
      <c r="TEB48" s="475"/>
      <c r="TEC48" s="475"/>
      <c r="TED48" s="475"/>
      <c r="TEE48" s="475"/>
      <c r="TEF48" s="475"/>
      <c r="TEG48" s="475"/>
      <c r="TEH48" s="475"/>
      <c r="TEI48" s="475"/>
      <c r="TEJ48" s="475"/>
      <c r="TEK48" s="475"/>
      <c r="TEL48" s="475"/>
      <c r="TEM48" s="475"/>
      <c r="TEN48" s="475"/>
      <c r="TEO48" s="475"/>
      <c r="TEP48" s="475"/>
      <c r="TEQ48" s="475"/>
      <c r="TER48" s="475"/>
      <c r="TES48" s="475"/>
      <c r="TET48" s="475"/>
      <c r="TEU48" s="475"/>
      <c r="TEV48" s="475"/>
      <c r="TEW48" s="475"/>
      <c r="TEX48" s="475"/>
      <c r="TEY48" s="475"/>
      <c r="TEZ48" s="475"/>
      <c r="TFA48" s="475"/>
      <c r="TFB48" s="475"/>
      <c r="TFC48" s="475"/>
      <c r="TFD48" s="475"/>
      <c r="TFE48" s="475"/>
      <c r="TFF48" s="475"/>
      <c r="TFG48" s="475"/>
      <c r="TFH48" s="475"/>
      <c r="TFI48" s="475"/>
      <c r="TFJ48" s="475"/>
      <c r="TFK48" s="475"/>
      <c r="TFL48" s="475"/>
      <c r="TFM48" s="475"/>
      <c r="TFN48" s="475"/>
      <c r="TFO48" s="475"/>
      <c r="TFP48" s="475"/>
      <c r="TFQ48" s="475"/>
      <c r="TFR48" s="475"/>
      <c r="TFS48" s="475"/>
      <c r="TFT48" s="475"/>
      <c r="TFU48" s="475"/>
      <c r="TFV48" s="475"/>
      <c r="TFW48" s="475"/>
      <c r="TFX48" s="475"/>
      <c r="TFY48" s="475"/>
      <c r="TFZ48" s="475"/>
      <c r="TGA48" s="475"/>
      <c r="TGB48" s="475"/>
      <c r="TGC48" s="475"/>
      <c r="TGD48" s="475"/>
      <c r="TGE48" s="475"/>
      <c r="TGF48" s="475"/>
      <c r="TGG48" s="475"/>
      <c r="TGH48" s="475"/>
      <c r="TGI48" s="475"/>
      <c r="TGJ48" s="475"/>
      <c r="TGK48" s="475"/>
      <c r="TGL48" s="475"/>
      <c r="TGM48" s="475"/>
      <c r="TGN48" s="475"/>
      <c r="TGO48" s="475"/>
      <c r="TGP48" s="475"/>
      <c r="TGQ48" s="475"/>
      <c r="TGR48" s="475"/>
      <c r="TGS48" s="475"/>
      <c r="TGT48" s="475"/>
      <c r="TGU48" s="475"/>
      <c r="TGV48" s="475"/>
      <c r="TGW48" s="475"/>
      <c r="TGX48" s="475"/>
      <c r="TGY48" s="475"/>
      <c r="TGZ48" s="475"/>
      <c r="THA48" s="475"/>
      <c r="THB48" s="475"/>
      <c r="THC48" s="475"/>
      <c r="THD48" s="475"/>
      <c r="THE48" s="475"/>
      <c r="THF48" s="475"/>
      <c r="THG48" s="475"/>
      <c r="THH48" s="475"/>
      <c r="THI48" s="475"/>
      <c r="THJ48" s="475"/>
      <c r="THK48" s="475"/>
      <c r="THL48" s="475"/>
      <c r="THM48" s="475"/>
      <c r="THN48" s="475"/>
      <c r="THO48" s="475"/>
      <c r="THP48" s="475"/>
      <c r="THQ48" s="475"/>
      <c r="THR48" s="475"/>
      <c r="THS48" s="475"/>
      <c r="THT48" s="475"/>
      <c r="THU48" s="475"/>
      <c r="THV48" s="475"/>
      <c r="THW48" s="475"/>
      <c r="THX48" s="475"/>
      <c r="THY48" s="475"/>
      <c r="THZ48" s="475"/>
      <c r="TIA48" s="475"/>
      <c r="TIB48" s="475"/>
      <c r="TIC48" s="475"/>
      <c r="TID48" s="475"/>
      <c r="TIE48" s="475"/>
      <c r="TIF48" s="475"/>
      <c r="TIG48" s="475"/>
      <c r="TIH48" s="475"/>
      <c r="TII48" s="475"/>
      <c r="TIJ48" s="475"/>
      <c r="TIK48" s="475"/>
      <c r="TIL48" s="475"/>
      <c r="TIM48" s="475"/>
      <c r="TIN48" s="475"/>
      <c r="TIO48" s="475"/>
      <c r="TIP48" s="475"/>
      <c r="TIQ48" s="475"/>
      <c r="TIR48" s="475"/>
      <c r="TIS48" s="475"/>
      <c r="TIT48" s="475"/>
      <c r="TIU48" s="475"/>
      <c r="TIV48" s="475"/>
      <c r="TIW48" s="475"/>
      <c r="TIX48" s="475"/>
      <c r="TIY48" s="475"/>
      <c r="TIZ48" s="475"/>
      <c r="TJA48" s="475"/>
      <c r="TJB48" s="475"/>
      <c r="TJC48" s="475"/>
      <c r="TJD48" s="475"/>
      <c r="TJE48" s="475"/>
      <c r="TJF48" s="475"/>
      <c r="TJG48" s="475"/>
      <c r="TJH48" s="475"/>
      <c r="TJI48" s="475"/>
      <c r="TJJ48" s="475"/>
      <c r="TJK48" s="475"/>
      <c r="TJL48" s="475"/>
      <c r="TJM48" s="475"/>
      <c r="TJN48" s="475"/>
      <c r="TJO48" s="475"/>
      <c r="TJP48" s="475"/>
      <c r="TJQ48" s="475"/>
      <c r="TJR48" s="475"/>
      <c r="TJS48" s="475"/>
      <c r="TJT48" s="475"/>
      <c r="TJU48" s="475"/>
      <c r="TJV48" s="475"/>
      <c r="TJW48" s="475"/>
      <c r="TJX48" s="475"/>
      <c r="TJY48" s="475"/>
      <c r="TJZ48" s="475"/>
      <c r="TKA48" s="475"/>
      <c r="TKB48" s="475"/>
      <c r="TKC48" s="475"/>
      <c r="TKD48" s="475"/>
      <c r="TKE48" s="475"/>
      <c r="TKF48" s="475"/>
      <c r="TKG48" s="475"/>
      <c r="TKH48" s="475"/>
      <c r="TKI48" s="475"/>
      <c r="TKJ48" s="475"/>
      <c r="TKK48" s="475"/>
      <c r="TKL48" s="475"/>
      <c r="TKM48" s="475"/>
      <c r="TKN48" s="475"/>
      <c r="TKO48" s="475"/>
      <c r="TKP48" s="475"/>
      <c r="TKQ48" s="475"/>
      <c r="TKR48" s="475"/>
      <c r="TKS48" s="475"/>
      <c r="TKT48" s="475"/>
      <c r="TKU48" s="475"/>
      <c r="TKV48" s="475"/>
      <c r="TKW48" s="475"/>
      <c r="TKX48" s="475"/>
      <c r="TKY48" s="475"/>
      <c r="TKZ48" s="475"/>
      <c r="TLA48" s="475"/>
      <c r="TLB48" s="475"/>
      <c r="TLC48" s="475"/>
      <c r="TLD48" s="475"/>
      <c r="TLE48" s="475"/>
      <c r="TLF48" s="475"/>
      <c r="TLG48" s="475"/>
      <c r="TLH48" s="475"/>
      <c r="TLI48" s="475"/>
      <c r="TLJ48" s="475"/>
      <c r="TLK48" s="475"/>
      <c r="TLL48" s="475"/>
      <c r="TLM48" s="475"/>
      <c r="TLN48" s="475"/>
      <c r="TLO48" s="475"/>
      <c r="TLP48" s="475"/>
      <c r="TLQ48" s="475"/>
      <c r="TLR48" s="475"/>
      <c r="TLS48" s="475"/>
      <c r="TLT48" s="475"/>
      <c r="TLU48" s="475"/>
      <c r="TLV48" s="475"/>
      <c r="TLW48" s="475"/>
      <c r="TLX48" s="475"/>
      <c r="TLY48" s="475"/>
      <c r="TLZ48" s="475"/>
      <c r="TMA48" s="475"/>
      <c r="TMB48" s="475"/>
      <c r="TMC48" s="475"/>
      <c r="TMD48" s="475"/>
      <c r="TME48" s="475"/>
      <c r="TMF48" s="475"/>
      <c r="TMG48" s="475"/>
      <c r="TMH48" s="475"/>
      <c r="TMI48" s="475"/>
      <c r="TMJ48" s="475"/>
      <c r="TMK48" s="475"/>
      <c r="TML48" s="475"/>
      <c r="TMM48" s="475"/>
      <c r="TMN48" s="475"/>
      <c r="TMO48" s="475"/>
      <c r="TMP48" s="475"/>
      <c r="TMQ48" s="475"/>
      <c r="TMR48" s="475"/>
      <c r="TMS48" s="475"/>
      <c r="TMT48" s="475"/>
      <c r="TMU48" s="475"/>
      <c r="TMV48" s="475"/>
      <c r="TMW48" s="475"/>
      <c r="TMX48" s="475"/>
      <c r="TMY48" s="475"/>
      <c r="TMZ48" s="475"/>
      <c r="TNA48" s="475"/>
      <c r="TNB48" s="475"/>
      <c r="TNC48" s="475"/>
      <c r="TND48" s="475"/>
      <c r="TNE48" s="475"/>
      <c r="TNF48" s="475"/>
      <c r="TNG48" s="475"/>
      <c r="TNH48" s="475"/>
      <c r="TNI48" s="475"/>
      <c r="TNJ48" s="475"/>
      <c r="TNK48" s="475"/>
      <c r="TNL48" s="475"/>
      <c r="TNM48" s="475"/>
      <c r="TNN48" s="475"/>
      <c r="TNO48" s="475"/>
      <c r="TNP48" s="475"/>
      <c r="TNQ48" s="475"/>
      <c r="TNR48" s="475"/>
      <c r="TNS48" s="475"/>
      <c r="TNT48" s="475"/>
      <c r="TNU48" s="475"/>
      <c r="TNV48" s="475"/>
      <c r="TNW48" s="475"/>
      <c r="TNX48" s="475"/>
      <c r="TNY48" s="475"/>
      <c r="TNZ48" s="475"/>
      <c r="TOA48" s="475"/>
      <c r="TOB48" s="475"/>
      <c r="TOC48" s="475"/>
      <c r="TOD48" s="475"/>
      <c r="TOE48" s="475"/>
      <c r="TOF48" s="475"/>
      <c r="TOG48" s="475"/>
      <c r="TOH48" s="475"/>
      <c r="TOI48" s="475"/>
      <c r="TOJ48" s="475"/>
      <c r="TOK48" s="475"/>
      <c r="TOL48" s="475"/>
      <c r="TOM48" s="475"/>
      <c r="TON48" s="475"/>
      <c r="TOO48" s="475"/>
      <c r="TOP48" s="475"/>
      <c r="TOQ48" s="475"/>
      <c r="TOR48" s="475"/>
      <c r="TOS48" s="475"/>
      <c r="TOT48" s="475"/>
      <c r="TOU48" s="475"/>
      <c r="TOV48" s="475"/>
      <c r="TOW48" s="475"/>
      <c r="TOX48" s="475"/>
      <c r="TOY48" s="475"/>
      <c r="TOZ48" s="475"/>
      <c r="TPA48" s="475"/>
      <c r="TPB48" s="475"/>
      <c r="TPC48" s="475"/>
      <c r="TPD48" s="475"/>
      <c r="TPE48" s="475"/>
      <c r="TPF48" s="475"/>
      <c r="TPG48" s="475"/>
      <c r="TPH48" s="475"/>
      <c r="TPI48" s="475"/>
      <c r="TPJ48" s="475"/>
      <c r="TPK48" s="475"/>
      <c r="TPL48" s="475"/>
      <c r="TPM48" s="475"/>
      <c r="TPN48" s="475"/>
      <c r="TPO48" s="475"/>
      <c r="TPP48" s="475"/>
      <c r="TPQ48" s="475"/>
      <c r="TPR48" s="475"/>
      <c r="TPS48" s="475"/>
      <c r="TPT48" s="475"/>
      <c r="TPU48" s="475"/>
      <c r="TPV48" s="475"/>
      <c r="TPW48" s="475"/>
      <c r="TPX48" s="475"/>
      <c r="TPY48" s="475"/>
      <c r="TPZ48" s="475"/>
      <c r="TQA48" s="475"/>
      <c r="TQB48" s="475"/>
      <c r="TQC48" s="475"/>
      <c r="TQD48" s="475"/>
      <c r="TQE48" s="475"/>
      <c r="TQF48" s="475"/>
      <c r="TQG48" s="475"/>
      <c r="TQH48" s="475"/>
      <c r="TQI48" s="475"/>
      <c r="TQJ48" s="475"/>
      <c r="TQK48" s="475"/>
      <c r="TQL48" s="475"/>
      <c r="TQM48" s="475"/>
      <c r="TQN48" s="475"/>
      <c r="TQO48" s="475"/>
      <c r="TQP48" s="475"/>
      <c r="TQQ48" s="475"/>
      <c r="TQR48" s="475"/>
      <c r="TQS48" s="475"/>
      <c r="TQT48" s="475"/>
      <c r="TQU48" s="475"/>
      <c r="TQV48" s="475"/>
      <c r="TQW48" s="475"/>
      <c r="TQX48" s="475"/>
      <c r="TQY48" s="475"/>
      <c r="TQZ48" s="475"/>
      <c r="TRA48" s="475"/>
      <c r="TRB48" s="475"/>
      <c r="TRC48" s="475"/>
      <c r="TRD48" s="475"/>
      <c r="TRE48" s="475"/>
      <c r="TRF48" s="475"/>
      <c r="TRG48" s="475"/>
      <c r="TRH48" s="475"/>
      <c r="TRI48" s="475"/>
      <c r="TRJ48" s="475"/>
      <c r="TRK48" s="475"/>
      <c r="TRL48" s="475"/>
      <c r="TRM48" s="475"/>
      <c r="TRN48" s="475"/>
      <c r="TRO48" s="475"/>
      <c r="TRP48" s="475"/>
      <c r="TRQ48" s="475"/>
      <c r="TRR48" s="475"/>
      <c r="TRS48" s="475"/>
      <c r="TRT48" s="475"/>
      <c r="TRU48" s="475"/>
      <c r="TRV48" s="475"/>
      <c r="TRW48" s="475"/>
      <c r="TRX48" s="475"/>
      <c r="TRY48" s="475"/>
      <c r="TRZ48" s="475"/>
      <c r="TSA48" s="475"/>
      <c r="TSB48" s="475"/>
      <c r="TSC48" s="475"/>
      <c r="TSD48" s="475"/>
      <c r="TSE48" s="475"/>
      <c r="TSF48" s="475"/>
      <c r="TSG48" s="475"/>
      <c r="TSH48" s="475"/>
      <c r="TSI48" s="475"/>
      <c r="TSJ48" s="475"/>
      <c r="TSK48" s="475"/>
      <c r="TSL48" s="475"/>
      <c r="TSM48" s="475"/>
      <c r="TSN48" s="475"/>
      <c r="TSO48" s="475"/>
      <c r="TSP48" s="475"/>
      <c r="TSQ48" s="475"/>
      <c r="TSR48" s="475"/>
      <c r="TSS48" s="475"/>
      <c r="TST48" s="475"/>
      <c r="TSU48" s="475"/>
      <c r="TSV48" s="475"/>
      <c r="TSW48" s="475"/>
      <c r="TSX48" s="475"/>
      <c r="TSY48" s="475"/>
      <c r="TSZ48" s="475"/>
      <c r="TTA48" s="475"/>
      <c r="TTB48" s="475"/>
      <c r="TTC48" s="475"/>
      <c r="TTD48" s="475"/>
      <c r="TTE48" s="475"/>
      <c r="TTF48" s="475"/>
      <c r="TTG48" s="475"/>
      <c r="TTH48" s="475"/>
      <c r="TTI48" s="475"/>
      <c r="TTJ48" s="475"/>
      <c r="TTK48" s="475"/>
      <c r="TTL48" s="475"/>
      <c r="TTM48" s="475"/>
      <c r="TTN48" s="475"/>
      <c r="TTO48" s="475"/>
      <c r="TTP48" s="475"/>
      <c r="TTQ48" s="475"/>
      <c r="TTR48" s="475"/>
      <c r="TTS48" s="475"/>
      <c r="TTT48" s="475"/>
      <c r="TTU48" s="475"/>
      <c r="TTV48" s="475"/>
      <c r="TTW48" s="475"/>
      <c r="TTX48" s="475"/>
      <c r="TTY48" s="475"/>
      <c r="TTZ48" s="475"/>
      <c r="TUA48" s="475"/>
      <c r="TUB48" s="475"/>
      <c r="TUC48" s="475"/>
      <c r="TUD48" s="475"/>
      <c r="TUE48" s="475"/>
      <c r="TUF48" s="475"/>
      <c r="TUG48" s="475"/>
      <c r="TUH48" s="475"/>
      <c r="TUI48" s="475"/>
      <c r="TUJ48" s="475"/>
      <c r="TUK48" s="475"/>
      <c r="TUL48" s="475"/>
      <c r="TUM48" s="475"/>
      <c r="TUN48" s="475"/>
      <c r="TUO48" s="475"/>
      <c r="TUP48" s="475"/>
      <c r="TUQ48" s="475"/>
      <c r="TUR48" s="475"/>
      <c r="TUS48" s="475"/>
      <c r="TUT48" s="475"/>
      <c r="TUU48" s="475"/>
      <c r="TUV48" s="475"/>
      <c r="TUW48" s="475"/>
      <c r="TUX48" s="475"/>
      <c r="TUY48" s="475"/>
      <c r="TUZ48" s="475"/>
      <c r="TVA48" s="475"/>
      <c r="TVB48" s="475"/>
      <c r="TVC48" s="475"/>
      <c r="TVD48" s="475"/>
      <c r="TVE48" s="475"/>
      <c r="TVF48" s="475"/>
      <c r="TVG48" s="475"/>
      <c r="TVH48" s="475"/>
      <c r="TVI48" s="475"/>
      <c r="TVJ48" s="475"/>
      <c r="TVK48" s="475"/>
      <c r="TVL48" s="475"/>
      <c r="TVM48" s="475"/>
      <c r="TVN48" s="475"/>
      <c r="TVO48" s="475"/>
      <c r="TVP48" s="475"/>
      <c r="TVQ48" s="475"/>
      <c r="TVR48" s="475"/>
      <c r="TVS48" s="475"/>
      <c r="TVT48" s="475"/>
      <c r="TVU48" s="475"/>
      <c r="TVV48" s="475"/>
      <c r="TVW48" s="475"/>
      <c r="TVX48" s="475"/>
      <c r="TVY48" s="475"/>
      <c r="TVZ48" s="475"/>
      <c r="TWA48" s="475"/>
      <c r="TWB48" s="475"/>
      <c r="TWC48" s="475"/>
      <c r="TWD48" s="475"/>
      <c r="TWE48" s="475"/>
      <c r="TWF48" s="475"/>
      <c r="TWG48" s="475"/>
      <c r="TWH48" s="475"/>
      <c r="TWI48" s="475"/>
      <c r="TWJ48" s="475"/>
      <c r="TWK48" s="475"/>
      <c r="TWL48" s="475"/>
      <c r="TWM48" s="475"/>
      <c r="TWN48" s="475"/>
      <c r="TWO48" s="475"/>
      <c r="TWP48" s="475"/>
      <c r="TWQ48" s="475"/>
      <c r="TWR48" s="475"/>
      <c r="TWS48" s="475"/>
      <c r="TWT48" s="475"/>
      <c r="TWU48" s="475"/>
      <c r="TWV48" s="475"/>
      <c r="TWW48" s="475"/>
      <c r="TWX48" s="475"/>
      <c r="TWY48" s="475"/>
      <c r="TWZ48" s="475"/>
      <c r="TXA48" s="475"/>
      <c r="TXB48" s="475"/>
      <c r="TXC48" s="475"/>
      <c r="TXD48" s="475"/>
      <c r="TXE48" s="475"/>
      <c r="TXF48" s="475"/>
      <c r="TXG48" s="475"/>
      <c r="TXH48" s="475"/>
      <c r="TXI48" s="475"/>
      <c r="TXJ48" s="475"/>
      <c r="TXK48" s="475"/>
      <c r="TXL48" s="475"/>
      <c r="TXM48" s="475"/>
      <c r="TXN48" s="475"/>
      <c r="TXO48" s="475"/>
      <c r="TXP48" s="475"/>
      <c r="TXQ48" s="475"/>
      <c r="TXR48" s="475"/>
      <c r="TXS48" s="475"/>
      <c r="TXT48" s="475"/>
      <c r="TXU48" s="475"/>
      <c r="TXV48" s="475"/>
      <c r="TXW48" s="475"/>
      <c r="TXX48" s="475"/>
      <c r="TXY48" s="475"/>
      <c r="TXZ48" s="475"/>
      <c r="TYA48" s="475"/>
      <c r="TYB48" s="475"/>
      <c r="TYC48" s="475"/>
      <c r="TYD48" s="475"/>
      <c r="TYE48" s="475"/>
      <c r="TYF48" s="475"/>
      <c r="TYG48" s="475"/>
      <c r="TYH48" s="475"/>
      <c r="TYI48" s="475"/>
      <c r="TYJ48" s="475"/>
      <c r="TYK48" s="475"/>
      <c r="TYL48" s="475"/>
      <c r="TYM48" s="475"/>
      <c r="TYN48" s="475"/>
      <c r="TYO48" s="475"/>
      <c r="TYP48" s="475"/>
      <c r="TYQ48" s="475"/>
      <c r="TYR48" s="475"/>
      <c r="TYS48" s="475"/>
      <c r="TYT48" s="475"/>
      <c r="TYU48" s="475"/>
      <c r="TYV48" s="475"/>
      <c r="TYW48" s="475"/>
      <c r="TYX48" s="475"/>
      <c r="TYY48" s="475"/>
      <c r="TYZ48" s="475"/>
      <c r="TZA48" s="475"/>
      <c r="TZB48" s="475"/>
      <c r="TZC48" s="475"/>
      <c r="TZD48" s="475"/>
      <c r="TZE48" s="475"/>
      <c r="TZF48" s="475"/>
      <c r="TZG48" s="475"/>
      <c r="TZH48" s="475"/>
      <c r="TZI48" s="475"/>
      <c r="TZJ48" s="475"/>
      <c r="TZK48" s="475"/>
      <c r="TZL48" s="475"/>
      <c r="TZM48" s="475"/>
      <c r="TZN48" s="475"/>
      <c r="TZO48" s="475"/>
      <c r="TZP48" s="475"/>
      <c r="TZQ48" s="475"/>
      <c r="TZR48" s="475"/>
      <c r="TZS48" s="475"/>
      <c r="TZT48" s="475"/>
      <c r="TZU48" s="475"/>
      <c r="TZV48" s="475"/>
      <c r="TZW48" s="475"/>
      <c r="TZX48" s="475"/>
      <c r="TZY48" s="475"/>
      <c r="TZZ48" s="475"/>
      <c r="UAA48" s="475"/>
      <c r="UAB48" s="475"/>
      <c r="UAC48" s="475"/>
      <c r="UAD48" s="475"/>
      <c r="UAE48" s="475"/>
      <c r="UAF48" s="475"/>
      <c r="UAG48" s="475"/>
      <c r="UAH48" s="475"/>
      <c r="UAI48" s="475"/>
      <c r="UAJ48" s="475"/>
      <c r="UAK48" s="475"/>
      <c r="UAL48" s="475"/>
      <c r="UAM48" s="475"/>
      <c r="UAN48" s="475"/>
      <c r="UAO48" s="475"/>
      <c r="UAP48" s="475"/>
      <c r="UAQ48" s="475"/>
      <c r="UAR48" s="475"/>
      <c r="UAS48" s="475"/>
      <c r="UAT48" s="475"/>
      <c r="UAU48" s="475"/>
      <c r="UAV48" s="475"/>
      <c r="UAW48" s="475"/>
      <c r="UAX48" s="475"/>
      <c r="UAY48" s="475"/>
      <c r="UAZ48" s="475"/>
      <c r="UBA48" s="475"/>
      <c r="UBB48" s="475"/>
      <c r="UBC48" s="475"/>
      <c r="UBD48" s="475"/>
      <c r="UBE48" s="475"/>
      <c r="UBF48" s="475"/>
      <c r="UBG48" s="475"/>
      <c r="UBH48" s="475"/>
      <c r="UBI48" s="475"/>
      <c r="UBJ48" s="475"/>
      <c r="UBK48" s="475"/>
      <c r="UBL48" s="475"/>
      <c r="UBM48" s="475"/>
      <c r="UBN48" s="475"/>
      <c r="UBO48" s="475"/>
      <c r="UBP48" s="475"/>
      <c r="UBQ48" s="475"/>
      <c r="UBR48" s="475"/>
      <c r="UBS48" s="475"/>
      <c r="UBT48" s="475"/>
      <c r="UBU48" s="475"/>
      <c r="UBV48" s="475"/>
      <c r="UBW48" s="475"/>
      <c r="UBX48" s="475"/>
      <c r="UBY48" s="475"/>
      <c r="UBZ48" s="475"/>
      <c r="UCA48" s="475"/>
      <c r="UCB48" s="475"/>
      <c r="UCC48" s="475"/>
      <c r="UCD48" s="475"/>
      <c r="UCE48" s="475"/>
      <c r="UCF48" s="475"/>
      <c r="UCG48" s="475"/>
      <c r="UCH48" s="475"/>
      <c r="UCI48" s="475"/>
      <c r="UCJ48" s="475"/>
      <c r="UCK48" s="475"/>
      <c r="UCL48" s="475"/>
      <c r="UCM48" s="475"/>
      <c r="UCN48" s="475"/>
      <c r="UCO48" s="475"/>
      <c r="UCP48" s="475"/>
      <c r="UCQ48" s="475"/>
      <c r="UCR48" s="475"/>
      <c r="UCS48" s="475"/>
      <c r="UCT48" s="475"/>
      <c r="UCU48" s="475"/>
      <c r="UCV48" s="475"/>
      <c r="UCW48" s="475"/>
      <c r="UCX48" s="475"/>
      <c r="UCY48" s="475"/>
      <c r="UCZ48" s="475"/>
      <c r="UDA48" s="475"/>
      <c r="UDB48" s="475"/>
      <c r="UDC48" s="475"/>
      <c r="UDD48" s="475"/>
      <c r="UDE48" s="475"/>
      <c r="UDF48" s="475"/>
      <c r="UDG48" s="475"/>
      <c r="UDH48" s="475"/>
      <c r="UDI48" s="475"/>
      <c r="UDJ48" s="475"/>
      <c r="UDK48" s="475"/>
      <c r="UDL48" s="475"/>
      <c r="UDM48" s="475"/>
      <c r="UDN48" s="475"/>
      <c r="UDO48" s="475"/>
      <c r="UDP48" s="475"/>
      <c r="UDQ48" s="475"/>
      <c r="UDR48" s="475"/>
      <c r="UDS48" s="475"/>
      <c r="UDT48" s="475"/>
      <c r="UDU48" s="475"/>
      <c r="UDV48" s="475"/>
      <c r="UDW48" s="475"/>
      <c r="UDX48" s="475"/>
      <c r="UDY48" s="475"/>
      <c r="UDZ48" s="475"/>
      <c r="UEA48" s="475"/>
      <c r="UEB48" s="475"/>
      <c r="UEC48" s="475"/>
      <c r="UED48" s="475"/>
      <c r="UEE48" s="475"/>
      <c r="UEF48" s="475"/>
      <c r="UEG48" s="475"/>
      <c r="UEH48" s="475"/>
      <c r="UEI48" s="475"/>
      <c r="UEJ48" s="475"/>
      <c r="UEK48" s="475"/>
      <c r="UEL48" s="475"/>
      <c r="UEM48" s="475"/>
      <c r="UEN48" s="475"/>
      <c r="UEO48" s="475"/>
      <c r="UEP48" s="475"/>
      <c r="UEQ48" s="475"/>
      <c r="UER48" s="475"/>
      <c r="UES48" s="475"/>
      <c r="UET48" s="475"/>
      <c r="UEU48" s="475"/>
      <c r="UEV48" s="475"/>
      <c r="UEW48" s="475"/>
      <c r="UEX48" s="475"/>
      <c r="UEY48" s="475"/>
      <c r="UEZ48" s="475"/>
      <c r="UFA48" s="475"/>
      <c r="UFB48" s="475"/>
      <c r="UFC48" s="475"/>
      <c r="UFD48" s="475"/>
      <c r="UFE48" s="475"/>
      <c r="UFF48" s="475"/>
      <c r="UFG48" s="475"/>
      <c r="UFH48" s="475"/>
      <c r="UFI48" s="475"/>
      <c r="UFJ48" s="475"/>
      <c r="UFK48" s="475"/>
      <c r="UFL48" s="475"/>
      <c r="UFM48" s="475"/>
      <c r="UFN48" s="475"/>
      <c r="UFO48" s="475"/>
      <c r="UFP48" s="475"/>
      <c r="UFQ48" s="475"/>
      <c r="UFR48" s="475"/>
      <c r="UFS48" s="475"/>
      <c r="UFT48" s="475"/>
      <c r="UFU48" s="475"/>
      <c r="UFV48" s="475"/>
      <c r="UFW48" s="475"/>
      <c r="UFX48" s="475"/>
      <c r="UFY48" s="475"/>
      <c r="UFZ48" s="475"/>
      <c r="UGA48" s="475"/>
      <c r="UGB48" s="475"/>
      <c r="UGC48" s="475"/>
      <c r="UGD48" s="475"/>
      <c r="UGE48" s="475"/>
      <c r="UGF48" s="475"/>
      <c r="UGG48" s="475"/>
      <c r="UGH48" s="475"/>
      <c r="UGI48" s="475"/>
      <c r="UGJ48" s="475"/>
      <c r="UGK48" s="475"/>
      <c r="UGL48" s="475"/>
      <c r="UGM48" s="475"/>
      <c r="UGN48" s="475"/>
      <c r="UGO48" s="475"/>
      <c r="UGP48" s="475"/>
      <c r="UGQ48" s="475"/>
      <c r="UGR48" s="475"/>
      <c r="UGS48" s="475"/>
      <c r="UGT48" s="475"/>
      <c r="UGU48" s="475"/>
      <c r="UGV48" s="475"/>
      <c r="UGW48" s="475"/>
      <c r="UGX48" s="475"/>
      <c r="UGY48" s="475"/>
      <c r="UGZ48" s="475"/>
      <c r="UHA48" s="475"/>
      <c r="UHB48" s="475"/>
      <c r="UHC48" s="475"/>
      <c r="UHD48" s="475"/>
      <c r="UHE48" s="475"/>
      <c r="UHF48" s="475"/>
      <c r="UHG48" s="475"/>
      <c r="UHH48" s="475"/>
      <c r="UHI48" s="475"/>
      <c r="UHJ48" s="475"/>
      <c r="UHK48" s="475"/>
      <c r="UHL48" s="475"/>
      <c r="UHM48" s="475"/>
      <c r="UHN48" s="475"/>
      <c r="UHO48" s="475"/>
      <c r="UHP48" s="475"/>
      <c r="UHQ48" s="475"/>
      <c r="UHR48" s="475"/>
      <c r="UHS48" s="475"/>
      <c r="UHT48" s="475"/>
      <c r="UHU48" s="475"/>
      <c r="UHV48" s="475"/>
      <c r="UHW48" s="475"/>
      <c r="UHX48" s="475"/>
      <c r="UHY48" s="475"/>
      <c r="UHZ48" s="475"/>
      <c r="UIA48" s="475"/>
      <c r="UIB48" s="475"/>
      <c r="UIC48" s="475"/>
      <c r="UID48" s="475"/>
      <c r="UIE48" s="475"/>
      <c r="UIF48" s="475"/>
      <c r="UIG48" s="475"/>
      <c r="UIH48" s="475"/>
      <c r="UII48" s="475"/>
      <c r="UIJ48" s="475"/>
      <c r="UIK48" s="475"/>
      <c r="UIL48" s="475"/>
      <c r="UIM48" s="475"/>
      <c r="UIN48" s="475"/>
      <c r="UIO48" s="475"/>
      <c r="UIP48" s="475"/>
      <c r="UIQ48" s="475"/>
      <c r="UIR48" s="475"/>
      <c r="UIS48" s="475"/>
      <c r="UIT48" s="475"/>
      <c r="UIU48" s="475"/>
      <c r="UIV48" s="475"/>
      <c r="UIW48" s="475"/>
      <c r="UIX48" s="475"/>
      <c r="UIY48" s="475"/>
      <c r="UIZ48" s="475"/>
      <c r="UJA48" s="475"/>
      <c r="UJB48" s="475"/>
      <c r="UJC48" s="475"/>
      <c r="UJD48" s="475"/>
      <c r="UJE48" s="475"/>
      <c r="UJF48" s="475"/>
      <c r="UJG48" s="475"/>
      <c r="UJH48" s="475"/>
      <c r="UJI48" s="475"/>
      <c r="UJJ48" s="475"/>
      <c r="UJK48" s="475"/>
      <c r="UJL48" s="475"/>
      <c r="UJM48" s="475"/>
      <c r="UJN48" s="475"/>
      <c r="UJO48" s="475"/>
      <c r="UJP48" s="475"/>
      <c r="UJQ48" s="475"/>
      <c r="UJR48" s="475"/>
      <c r="UJS48" s="475"/>
      <c r="UJT48" s="475"/>
      <c r="UJU48" s="475"/>
      <c r="UJV48" s="475"/>
      <c r="UJW48" s="475"/>
      <c r="UJX48" s="475"/>
      <c r="UJY48" s="475"/>
      <c r="UJZ48" s="475"/>
      <c r="UKA48" s="475"/>
      <c r="UKB48" s="475"/>
      <c r="UKC48" s="475"/>
      <c r="UKD48" s="475"/>
      <c r="UKE48" s="475"/>
      <c r="UKF48" s="475"/>
      <c r="UKG48" s="475"/>
      <c r="UKH48" s="475"/>
      <c r="UKI48" s="475"/>
      <c r="UKJ48" s="475"/>
      <c r="UKK48" s="475"/>
      <c r="UKL48" s="475"/>
      <c r="UKM48" s="475"/>
      <c r="UKN48" s="475"/>
      <c r="UKO48" s="475"/>
      <c r="UKP48" s="475"/>
      <c r="UKQ48" s="475"/>
      <c r="UKR48" s="475"/>
      <c r="UKS48" s="475"/>
      <c r="UKT48" s="475"/>
      <c r="UKU48" s="475"/>
      <c r="UKV48" s="475"/>
      <c r="UKW48" s="475"/>
      <c r="UKX48" s="475"/>
      <c r="UKY48" s="475"/>
      <c r="UKZ48" s="475"/>
      <c r="ULA48" s="475"/>
      <c r="ULB48" s="475"/>
      <c r="ULC48" s="475"/>
      <c r="ULD48" s="475"/>
      <c r="ULE48" s="475"/>
      <c r="ULF48" s="475"/>
      <c r="ULG48" s="475"/>
      <c r="ULH48" s="475"/>
      <c r="ULI48" s="475"/>
      <c r="ULJ48" s="475"/>
      <c r="ULK48" s="475"/>
      <c r="ULL48" s="475"/>
      <c r="ULM48" s="475"/>
      <c r="ULN48" s="475"/>
      <c r="ULO48" s="475"/>
      <c r="ULP48" s="475"/>
      <c r="ULQ48" s="475"/>
      <c r="ULR48" s="475"/>
      <c r="ULS48" s="475"/>
      <c r="ULT48" s="475"/>
      <c r="ULU48" s="475"/>
      <c r="ULV48" s="475"/>
      <c r="ULW48" s="475"/>
      <c r="ULX48" s="475"/>
      <c r="ULY48" s="475"/>
      <c r="ULZ48" s="475"/>
      <c r="UMA48" s="475"/>
      <c r="UMB48" s="475"/>
      <c r="UMC48" s="475"/>
      <c r="UMD48" s="475"/>
      <c r="UME48" s="475"/>
      <c r="UMF48" s="475"/>
      <c r="UMG48" s="475"/>
      <c r="UMH48" s="475"/>
      <c r="UMI48" s="475"/>
      <c r="UMJ48" s="475"/>
      <c r="UMK48" s="475"/>
      <c r="UML48" s="475"/>
      <c r="UMM48" s="475"/>
      <c r="UMN48" s="475"/>
      <c r="UMO48" s="475"/>
      <c r="UMP48" s="475"/>
      <c r="UMQ48" s="475"/>
      <c r="UMR48" s="475"/>
      <c r="UMS48" s="475"/>
      <c r="UMT48" s="475"/>
      <c r="UMU48" s="475"/>
      <c r="UMV48" s="475"/>
      <c r="UMW48" s="475"/>
      <c r="UMX48" s="475"/>
      <c r="UMY48" s="475"/>
      <c r="UMZ48" s="475"/>
      <c r="UNA48" s="475"/>
      <c r="UNB48" s="475"/>
      <c r="UNC48" s="475"/>
      <c r="UND48" s="475"/>
      <c r="UNE48" s="475"/>
      <c r="UNF48" s="475"/>
      <c r="UNG48" s="475"/>
      <c r="UNH48" s="475"/>
      <c r="UNI48" s="475"/>
      <c r="UNJ48" s="475"/>
      <c r="UNK48" s="475"/>
      <c r="UNL48" s="475"/>
      <c r="UNM48" s="475"/>
      <c r="UNN48" s="475"/>
      <c r="UNO48" s="475"/>
      <c r="UNP48" s="475"/>
      <c r="UNQ48" s="475"/>
      <c r="UNR48" s="475"/>
      <c r="UNS48" s="475"/>
      <c r="UNT48" s="475"/>
      <c r="UNU48" s="475"/>
      <c r="UNV48" s="475"/>
      <c r="UNW48" s="475"/>
      <c r="UNX48" s="475"/>
      <c r="UNY48" s="475"/>
      <c r="UNZ48" s="475"/>
      <c r="UOA48" s="475"/>
      <c r="UOB48" s="475"/>
      <c r="UOC48" s="475"/>
      <c r="UOD48" s="475"/>
      <c r="UOE48" s="475"/>
      <c r="UOF48" s="475"/>
      <c r="UOG48" s="475"/>
      <c r="UOH48" s="475"/>
      <c r="UOI48" s="475"/>
      <c r="UOJ48" s="475"/>
      <c r="UOK48" s="475"/>
      <c r="UOL48" s="475"/>
      <c r="UOM48" s="475"/>
      <c r="UON48" s="475"/>
      <c r="UOO48" s="475"/>
      <c r="UOP48" s="475"/>
      <c r="UOQ48" s="475"/>
      <c r="UOR48" s="475"/>
      <c r="UOS48" s="475"/>
      <c r="UOT48" s="475"/>
      <c r="UOU48" s="475"/>
      <c r="UOV48" s="475"/>
      <c r="UOW48" s="475"/>
      <c r="UOX48" s="475"/>
      <c r="UOY48" s="475"/>
      <c r="UOZ48" s="475"/>
      <c r="UPA48" s="475"/>
      <c r="UPB48" s="475"/>
      <c r="UPC48" s="475"/>
      <c r="UPD48" s="475"/>
      <c r="UPE48" s="475"/>
      <c r="UPF48" s="475"/>
      <c r="UPG48" s="475"/>
      <c r="UPH48" s="475"/>
      <c r="UPI48" s="475"/>
      <c r="UPJ48" s="475"/>
      <c r="UPK48" s="475"/>
      <c r="UPL48" s="475"/>
      <c r="UPM48" s="475"/>
      <c r="UPN48" s="475"/>
      <c r="UPO48" s="475"/>
      <c r="UPP48" s="475"/>
      <c r="UPQ48" s="475"/>
      <c r="UPR48" s="475"/>
      <c r="UPS48" s="475"/>
      <c r="UPT48" s="475"/>
      <c r="UPU48" s="475"/>
      <c r="UPV48" s="475"/>
      <c r="UPW48" s="475"/>
      <c r="UPX48" s="475"/>
      <c r="UPY48" s="475"/>
      <c r="UPZ48" s="475"/>
      <c r="UQA48" s="475"/>
      <c r="UQB48" s="475"/>
      <c r="UQC48" s="475"/>
      <c r="UQD48" s="475"/>
      <c r="UQE48" s="475"/>
      <c r="UQF48" s="475"/>
      <c r="UQG48" s="475"/>
      <c r="UQH48" s="475"/>
      <c r="UQI48" s="475"/>
      <c r="UQJ48" s="475"/>
      <c r="UQK48" s="475"/>
      <c r="UQL48" s="475"/>
      <c r="UQM48" s="475"/>
      <c r="UQN48" s="475"/>
      <c r="UQO48" s="475"/>
      <c r="UQP48" s="475"/>
      <c r="UQQ48" s="475"/>
      <c r="UQR48" s="475"/>
      <c r="UQS48" s="475"/>
      <c r="UQT48" s="475"/>
      <c r="UQU48" s="475"/>
      <c r="UQV48" s="475"/>
      <c r="UQW48" s="475"/>
      <c r="UQX48" s="475"/>
      <c r="UQY48" s="475"/>
      <c r="UQZ48" s="475"/>
      <c r="URA48" s="475"/>
      <c r="URB48" s="475"/>
      <c r="URC48" s="475"/>
      <c r="URD48" s="475"/>
      <c r="URE48" s="475"/>
      <c r="URF48" s="475"/>
      <c r="URG48" s="475"/>
      <c r="URH48" s="475"/>
      <c r="URI48" s="475"/>
      <c r="URJ48" s="475"/>
      <c r="URK48" s="475"/>
      <c r="URL48" s="475"/>
      <c r="URM48" s="475"/>
      <c r="URN48" s="475"/>
      <c r="URO48" s="475"/>
      <c r="URP48" s="475"/>
      <c r="URQ48" s="475"/>
      <c r="URR48" s="475"/>
      <c r="URS48" s="475"/>
      <c r="URT48" s="475"/>
      <c r="URU48" s="475"/>
      <c r="URV48" s="475"/>
      <c r="URW48" s="475"/>
      <c r="URX48" s="475"/>
      <c r="URY48" s="475"/>
      <c r="URZ48" s="475"/>
      <c r="USA48" s="475"/>
      <c r="USB48" s="475"/>
      <c r="USC48" s="475"/>
      <c r="USD48" s="475"/>
      <c r="USE48" s="475"/>
      <c r="USF48" s="475"/>
      <c r="USG48" s="475"/>
      <c r="USH48" s="475"/>
      <c r="USI48" s="475"/>
      <c r="USJ48" s="475"/>
      <c r="USK48" s="475"/>
      <c r="USL48" s="475"/>
      <c r="USM48" s="475"/>
      <c r="USN48" s="475"/>
      <c r="USO48" s="475"/>
      <c r="USP48" s="475"/>
      <c r="USQ48" s="475"/>
      <c r="USR48" s="475"/>
      <c r="USS48" s="475"/>
      <c r="UST48" s="475"/>
      <c r="USU48" s="475"/>
      <c r="USV48" s="475"/>
      <c r="USW48" s="475"/>
      <c r="USX48" s="475"/>
      <c r="USY48" s="475"/>
      <c r="USZ48" s="475"/>
      <c r="UTA48" s="475"/>
      <c r="UTB48" s="475"/>
      <c r="UTC48" s="475"/>
      <c r="UTD48" s="475"/>
      <c r="UTE48" s="475"/>
      <c r="UTF48" s="475"/>
      <c r="UTG48" s="475"/>
      <c r="UTH48" s="475"/>
      <c r="UTI48" s="475"/>
      <c r="UTJ48" s="475"/>
      <c r="UTK48" s="475"/>
      <c r="UTL48" s="475"/>
      <c r="UTM48" s="475"/>
      <c r="UTN48" s="475"/>
      <c r="UTO48" s="475"/>
      <c r="UTP48" s="475"/>
      <c r="UTQ48" s="475"/>
      <c r="UTR48" s="475"/>
      <c r="UTS48" s="475"/>
      <c r="UTT48" s="475"/>
      <c r="UTU48" s="475"/>
      <c r="UTV48" s="475"/>
      <c r="UTW48" s="475"/>
      <c r="UTX48" s="475"/>
      <c r="UTY48" s="475"/>
      <c r="UTZ48" s="475"/>
      <c r="UUA48" s="475"/>
      <c r="UUB48" s="475"/>
      <c r="UUC48" s="475"/>
      <c r="UUD48" s="475"/>
      <c r="UUE48" s="475"/>
      <c r="UUF48" s="475"/>
      <c r="UUG48" s="475"/>
      <c r="UUH48" s="475"/>
      <c r="UUI48" s="475"/>
      <c r="UUJ48" s="475"/>
      <c r="UUK48" s="475"/>
      <c r="UUL48" s="475"/>
      <c r="UUM48" s="475"/>
      <c r="UUN48" s="475"/>
      <c r="UUO48" s="475"/>
      <c r="UUP48" s="475"/>
      <c r="UUQ48" s="475"/>
      <c r="UUR48" s="475"/>
      <c r="UUS48" s="475"/>
      <c r="UUT48" s="475"/>
      <c r="UUU48" s="475"/>
      <c r="UUV48" s="475"/>
      <c r="UUW48" s="475"/>
      <c r="UUX48" s="475"/>
      <c r="UUY48" s="475"/>
      <c r="UUZ48" s="475"/>
      <c r="UVA48" s="475"/>
      <c r="UVB48" s="475"/>
      <c r="UVC48" s="475"/>
      <c r="UVD48" s="475"/>
      <c r="UVE48" s="475"/>
      <c r="UVF48" s="475"/>
      <c r="UVG48" s="475"/>
      <c r="UVH48" s="475"/>
      <c r="UVI48" s="475"/>
      <c r="UVJ48" s="475"/>
      <c r="UVK48" s="475"/>
      <c r="UVL48" s="475"/>
      <c r="UVM48" s="475"/>
      <c r="UVN48" s="475"/>
      <c r="UVO48" s="475"/>
      <c r="UVP48" s="475"/>
      <c r="UVQ48" s="475"/>
      <c r="UVR48" s="475"/>
      <c r="UVS48" s="475"/>
      <c r="UVT48" s="475"/>
      <c r="UVU48" s="475"/>
      <c r="UVV48" s="475"/>
      <c r="UVW48" s="475"/>
      <c r="UVX48" s="475"/>
      <c r="UVY48" s="475"/>
      <c r="UVZ48" s="475"/>
      <c r="UWA48" s="475"/>
      <c r="UWB48" s="475"/>
      <c r="UWC48" s="475"/>
      <c r="UWD48" s="475"/>
      <c r="UWE48" s="475"/>
      <c r="UWF48" s="475"/>
      <c r="UWG48" s="475"/>
      <c r="UWH48" s="475"/>
      <c r="UWI48" s="475"/>
      <c r="UWJ48" s="475"/>
      <c r="UWK48" s="475"/>
      <c r="UWL48" s="475"/>
      <c r="UWM48" s="475"/>
      <c r="UWN48" s="475"/>
      <c r="UWO48" s="475"/>
      <c r="UWP48" s="475"/>
      <c r="UWQ48" s="475"/>
      <c r="UWR48" s="475"/>
      <c r="UWS48" s="475"/>
      <c r="UWT48" s="475"/>
      <c r="UWU48" s="475"/>
      <c r="UWV48" s="475"/>
      <c r="UWW48" s="475"/>
      <c r="UWX48" s="475"/>
      <c r="UWY48" s="475"/>
      <c r="UWZ48" s="475"/>
      <c r="UXA48" s="475"/>
      <c r="UXB48" s="475"/>
      <c r="UXC48" s="475"/>
      <c r="UXD48" s="475"/>
      <c r="UXE48" s="475"/>
      <c r="UXF48" s="475"/>
      <c r="UXG48" s="475"/>
      <c r="UXH48" s="475"/>
      <c r="UXI48" s="475"/>
      <c r="UXJ48" s="475"/>
      <c r="UXK48" s="475"/>
      <c r="UXL48" s="475"/>
      <c r="UXM48" s="475"/>
      <c r="UXN48" s="475"/>
      <c r="UXO48" s="475"/>
      <c r="UXP48" s="475"/>
      <c r="UXQ48" s="475"/>
      <c r="UXR48" s="475"/>
      <c r="UXS48" s="475"/>
      <c r="UXT48" s="475"/>
      <c r="UXU48" s="475"/>
      <c r="UXV48" s="475"/>
      <c r="UXW48" s="475"/>
      <c r="UXX48" s="475"/>
      <c r="UXY48" s="475"/>
      <c r="UXZ48" s="475"/>
      <c r="UYA48" s="475"/>
      <c r="UYB48" s="475"/>
      <c r="UYC48" s="475"/>
      <c r="UYD48" s="475"/>
      <c r="UYE48" s="475"/>
      <c r="UYF48" s="475"/>
      <c r="UYG48" s="475"/>
      <c r="UYH48" s="475"/>
      <c r="UYI48" s="475"/>
      <c r="UYJ48" s="475"/>
      <c r="UYK48" s="475"/>
      <c r="UYL48" s="475"/>
      <c r="UYM48" s="475"/>
      <c r="UYN48" s="475"/>
      <c r="UYO48" s="475"/>
      <c r="UYP48" s="475"/>
      <c r="UYQ48" s="475"/>
      <c r="UYR48" s="475"/>
      <c r="UYS48" s="475"/>
      <c r="UYT48" s="475"/>
      <c r="UYU48" s="475"/>
      <c r="UYV48" s="475"/>
      <c r="UYW48" s="475"/>
      <c r="UYX48" s="475"/>
      <c r="UYY48" s="475"/>
      <c r="UYZ48" s="475"/>
      <c r="UZA48" s="475"/>
      <c r="UZB48" s="475"/>
      <c r="UZC48" s="475"/>
      <c r="UZD48" s="475"/>
      <c r="UZE48" s="475"/>
      <c r="UZF48" s="475"/>
      <c r="UZG48" s="475"/>
      <c r="UZH48" s="475"/>
      <c r="UZI48" s="475"/>
      <c r="UZJ48" s="475"/>
      <c r="UZK48" s="475"/>
      <c r="UZL48" s="475"/>
      <c r="UZM48" s="475"/>
      <c r="UZN48" s="475"/>
      <c r="UZO48" s="475"/>
      <c r="UZP48" s="475"/>
      <c r="UZQ48" s="475"/>
      <c r="UZR48" s="475"/>
      <c r="UZS48" s="475"/>
      <c r="UZT48" s="475"/>
      <c r="UZU48" s="475"/>
      <c r="UZV48" s="475"/>
      <c r="UZW48" s="475"/>
      <c r="UZX48" s="475"/>
      <c r="UZY48" s="475"/>
      <c r="UZZ48" s="475"/>
      <c r="VAA48" s="475"/>
      <c r="VAB48" s="475"/>
      <c r="VAC48" s="475"/>
      <c r="VAD48" s="475"/>
      <c r="VAE48" s="475"/>
      <c r="VAF48" s="475"/>
      <c r="VAG48" s="475"/>
      <c r="VAH48" s="475"/>
      <c r="VAI48" s="475"/>
      <c r="VAJ48" s="475"/>
      <c r="VAK48" s="475"/>
      <c r="VAL48" s="475"/>
      <c r="VAM48" s="475"/>
      <c r="VAN48" s="475"/>
      <c r="VAO48" s="475"/>
      <c r="VAP48" s="475"/>
      <c r="VAQ48" s="475"/>
      <c r="VAR48" s="475"/>
      <c r="VAS48" s="475"/>
      <c r="VAT48" s="475"/>
      <c r="VAU48" s="475"/>
      <c r="VAV48" s="475"/>
      <c r="VAW48" s="475"/>
      <c r="VAX48" s="475"/>
      <c r="VAY48" s="475"/>
      <c r="VAZ48" s="475"/>
      <c r="VBA48" s="475"/>
      <c r="VBB48" s="475"/>
      <c r="VBC48" s="475"/>
      <c r="VBD48" s="475"/>
      <c r="VBE48" s="475"/>
      <c r="VBF48" s="475"/>
      <c r="VBG48" s="475"/>
      <c r="VBH48" s="475"/>
      <c r="VBI48" s="475"/>
      <c r="VBJ48" s="475"/>
      <c r="VBK48" s="475"/>
      <c r="VBL48" s="475"/>
      <c r="VBM48" s="475"/>
      <c r="VBN48" s="475"/>
      <c r="VBO48" s="475"/>
      <c r="VBP48" s="475"/>
      <c r="VBQ48" s="475"/>
      <c r="VBR48" s="475"/>
      <c r="VBS48" s="475"/>
      <c r="VBT48" s="475"/>
      <c r="VBU48" s="475"/>
      <c r="VBV48" s="475"/>
      <c r="VBW48" s="475"/>
      <c r="VBX48" s="475"/>
      <c r="VBY48" s="475"/>
      <c r="VBZ48" s="475"/>
      <c r="VCA48" s="475"/>
      <c r="VCB48" s="475"/>
      <c r="VCC48" s="475"/>
      <c r="VCD48" s="475"/>
      <c r="VCE48" s="475"/>
      <c r="VCF48" s="475"/>
      <c r="VCG48" s="475"/>
      <c r="VCH48" s="475"/>
      <c r="VCI48" s="475"/>
      <c r="VCJ48" s="475"/>
      <c r="VCK48" s="475"/>
      <c r="VCL48" s="475"/>
      <c r="VCM48" s="475"/>
      <c r="VCN48" s="475"/>
      <c r="VCO48" s="475"/>
      <c r="VCP48" s="475"/>
      <c r="VCQ48" s="475"/>
      <c r="VCR48" s="475"/>
      <c r="VCS48" s="475"/>
      <c r="VCT48" s="475"/>
      <c r="VCU48" s="475"/>
      <c r="VCV48" s="475"/>
      <c r="VCW48" s="475"/>
      <c r="VCX48" s="475"/>
      <c r="VCY48" s="475"/>
      <c r="VCZ48" s="475"/>
      <c r="VDA48" s="475"/>
      <c r="VDB48" s="475"/>
      <c r="VDC48" s="475"/>
      <c r="VDD48" s="475"/>
      <c r="VDE48" s="475"/>
      <c r="VDF48" s="475"/>
      <c r="VDG48" s="475"/>
      <c r="VDH48" s="475"/>
      <c r="VDI48" s="475"/>
      <c r="VDJ48" s="475"/>
      <c r="VDK48" s="475"/>
      <c r="VDL48" s="475"/>
      <c r="VDM48" s="475"/>
      <c r="VDN48" s="475"/>
      <c r="VDO48" s="475"/>
      <c r="VDP48" s="475"/>
      <c r="VDQ48" s="475"/>
      <c r="VDR48" s="475"/>
      <c r="VDS48" s="475"/>
      <c r="VDT48" s="475"/>
      <c r="VDU48" s="475"/>
      <c r="VDV48" s="475"/>
      <c r="VDW48" s="475"/>
      <c r="VDX48" s="475"/>
      <c r="VDY48" s="475"/>
      <c r="VDZ48" s="475"/>
      <c r="VEA48" s="475"/>
      <c r="VEB48" s="475"/>
      <c r="VEC48" s="475"/>
      <c r="VED48" s="475"/>
      <c r="VEE48" s="475"/>
      <c r="VEF48" s="475"/>
      <c r="VEG48" s="475"/>
      <c r="VEH48" s="475"/>
      <c r="VEI48" s="475"/>
      <c r="VEJ48" s="475"/>
      <c r="VEK48" s="475"/>
      <c r="VEL48" s="475"/>
      <c r="VEM48" s="475"/>
      <c r="VEN48" s="475"/>
      <c r="VEO48" s="475"/>
      <c r="VEP48" s="475"/>
      <c r="VEQ48" s="475"/>
      <c r="VER48" s="475"/>
      <c r="VES48" s="475"/>
      <c r="VET48" s="475"/>
      <c r="VEU48" s="475"/>
      <c r="VEV48" s="475"/>
      <c r="VEW48" s="475"/>
      <c r="VEX48" s="475"/>
      <c r="VEY48" s="475"/>
      <c r="VEZ48" s="475"/>
      <c r="VFA48" s="475"/>
      <c r="VFB48" s="475"/>
      <c r="VFC48" s="475"/>
      <c r="VFD48" s="475"/>
      <c r="VFE48" s="475"/>
      <c r="VFF48" s="475"/>
      <c r="VFG48" s="475"/>
      <c r="VFH48" s="475"/>
      <c r="VFI48" s="475"/>
      <c r="VFJ48" s="475"/>
      <c r="VFK48" s="475"/>
      <c r="VFL48" s="475"/>
      <c r="VFM48" s="475"/>
      <c r="VFN48" s="475"/>
      <c r="VFO48" s="475"/>
      <c r="VFP48" s="475"/>
      <c r="VFQ48" s="475"/>
      <c r="VFR48" s="475"/>
      <c r="VFS48" s="475"/>
      <c r="VFT48" s="475"/>
      <c r="VFU48" s="475"/>
      <c r="VFV48" s="475"/>
      <c r="VFW48" s="475"/>
      <c r="VFX48" s="475"/>
      <c r="VFY48" s="475"/>
      <c r="VFZ48" s="475"/>
      <c r="VGA48" s="475"/>
      <c r="VGB48" s="475"/>
      <c r="VGC48" s="475"/>
      <c r="VGD48" s="475"/>
      <c r="VGE48" s="475"/>
      <c r="VGF48" s="475"/>
      <c r="VGG48" s="475"/>
      <c r="VGH48" s="475"/>
      <c r="VGI48" s="475"/>
      <c r="VGJ48" s="475"/>
      <c r="VGK48" s="475"/>
      <c r="VGL48" s="475"/>
      <c r="VGM48" s="475"/>
      <c r="VGN48" s="475"/>
      <c r="VGO48" s="475"/>
      <c r="VGP48" s="475"/>
      <c r="VGQ48" s="475"/>
      <c r="VGR48" s="475"/>
      <c r="VGS48" s="475"/>
      <c r="VGT48" s="475"/>
      <c r="VGU48" s="475"/>
      <c r="VGV48" s="475"/>
      <c r="VGW48" s="475"/>
      <c r="VGX48" s="475"/>
      <c r="VGY48" s="475"/>
      <c r="VGZ48" s="475"/>
      <c r="VHA48" s="475"/>
      <c r="VHB48" s="475"/>
      <c r="VHC48" s="475"/>
      <c r="VHD48" s="475"/>
      <c r="VHE48" s="475"/>
      <c r="VHF48" s="475"/>
      <c r="VHG48" s="475"/>
      <c r="VHH48" s="475"/>
      <c r="VHI48" s="475"/>
      <c r="VHJ48" s="475"/>
      <c r="VHK48" s="475"/>
      <c r="VHL48" s="475"/>
      <c r="VHM48" s="475"/>
      <c r="VHN48" s="475"/>
      <c r="VHO48" s="475"/>
      <c r="VHP48" s="475"/>
      <c r="VHQ48" s="475"/>
      <c r="VHR48" s="475"/>
      <c r="VHS48" s="475"/>
      <c r="VHT48" s="475"/>
      <c r="VHU48" s="475"/>
      <c r="VHV48" s="475"/>
      <c r="VHW48" s="475"/>
      <c r="VHX48" s="475"/>
      <c r="VHY48" s="475"/>
      <c r="VHZ48" s="475"/>
      <c r="VIA48" s="475"/>
      <c r="VIB48" s="475"/>
      <c r="VIC48" s="475"/>
      <c r="VID48" s="475"/>
      <c r="VIE48" s="475"/>
      <c r="VIF48" s="475"/>
      <c r="VIG48" s="475"/>
      <c r="VIH48" s="475"/>
      <c r="VII48" s="475"/>
      <c r="VIJ48" s="475"/>
      <c r="VIK48" s="475"/>
      <c r="VIL48" s="475"/>
      <c r="VIM48" s="475"/>
      <c r="VIN48" s="475"/>
      <c r="VIO48" s="475"/>
      <c r="VIP48" s="475"/>
      <c r="VIQ48" s="475"/>
      <c r="VIR48" s="475"/>
      <c r="VIS48" s="475"/>
      <c r="VIT48" s="475"/>
      <c r="VIU48" s="475"/>
      <c r="VIV48" s="475"/>
      <c r="VIW48" s="475"/>
      <c r="VIX48" s="475"/>
      <c r="VIY48" s="475"/>
      <c r="VIZ48" s="475"/>
      <c r="VJA48" s="475"/>
      <c r="VJB48" s="475"/>
      <c r="VJC48" s="475"/>
      <c r="VJD48" s="475"/>
      <c r="VJE48" s="475"/>
      <c r="VJF48" s="475"/>
      <c r="VJG48" s="475"/>
      <c r="VJH48" s="475"/>
      <c r="VJI48" s="475"/>
      <c r="VJJ48" s="475"/>
      <c r="VJK48" s="475"/>
      <c r="VJL48" s="475"/>
      <c r="VJM48" s="475"/>
      <c r="VJN48" s="475"/>
      <c r="VJO48" s="475"/>
      <c r="VJP48" s="475"/>
      <c r="VJQ48" s="475"/>
      <c r="VJR48" s="475"/>
      <c r="VJS48" s="475"/>
      <c r="VJT48" s="475"/>
      <c r="VJU48" s="475"/>
      <c r="VJV48" s="475"/>
      <c r="VJW48" s="475"/>
      <c r="VJX48" s="475"/>
      <c r="VJY48" s="475"/>
      <c r="VJZ48" s="475"/>
      <c r="VKA48" s="475"/>
      <c r="VKB48" s="475"/>
      <c r="VKC48" s="475"/>
      <c r="VKD48" s="475"/>
      <c r="VKE48" s="475"/>
      <c r="VKF48" s="475"/>
      <c r="VKG48" s="475"/>
      <c r="VKH48" s="475"/>
      <c r="VKI48" s="475"/>
      <c r="VKJ48" s="475"/>
      <c r="VKK48" s="475"/>
      <c r="VKL48" s="475"/>
      <c r="VKM48" s="475"/>
      <c r="VKN48" s="475"/>
      <c r="VKO48" s="475"/>
      <c r="VKP48" s="475"/>
      <c r="VKQ48" s="475"/>
      <c r="VKR48" s="475"/>
      <c r="VKS48" s="475"/>
      <c r="VKT48" s="475"/>
      <c r="VKU48" s="475"/>
      <c r="VKV48" s="475"/>
      <c r="VKW48" s="475"/>
      <c r="VKX48" s="475"/>
      <c r="VKY48" s="475"/>
      <c r="VKZ48" s="475"/>
      <c r="VLA48" s="475"/>
      <c r="VLB48" s="475"/>
      <c r="VLC48" s="475"/>
      <c r="VLD48" s="475"/>
      <c r="VLE48" s="475"/>
      <c r="VLF48" s="475"/>
      <c r="VLG48" s="475"/>
      <c r="VLH48" s="475"/>
      <c r="VLI48" s="475"/>
      <c r="VLJ48" s="475"/>
      <c r="VLK48" s="475"/>
      <c r="VLL48" s="475"/>
      <c r="VLM48" s="475"/>
      <c r="VLN48" s="475"/>
      <c r="VLO48" s="475"/>
      <c r="VLP48" s="475"/>
      <c r="VLQ48" s="475"/>
      <c r="VLR48" s="475"/>
      <c r="VLS48" s="475"/>
      <c r="VLT48" s="475"/>
      <c r="VLU48" s="475"/>
      <c r="VLV48" s="475"/>
      <c r="VLW48" s="475"/>
      <c r="VLX48" s="475"/>
      <c r="VLY48" s="475"/>
      <c r="VLZ48" s="475"/>
      <c r="VMA48" s="475"/>
      <c r="VMB48" s="475"/>
      <c r="VMC48" s="475"/>
      <c r="VMD48" s="475"/>
      <c r="VME48" s="475"/>
      <c r="VMF48" s="475"/>
      <c r="VMG48" s="475"/>
      <c r="VMH48" s="475"/>
      <c r="VMI48" s="475"/>
      <c r="VMJ48" s="475"/>
      <c r="VMK48" s="475"/>
      <c r="VML48" s="475"/>
      <c r="VMM48" s="475"/>
      <c r="VMN48" s="475"/>
      <c r="VMO48" s="475"/>
      <c r="VMP48" s="475"/>
      <c r="VMQ48" s="475"/>
      <c r="VMR48" s="475"/>
      <c r="VMS48" s="475"/>
      <c r="VMT48" s="475"/>
      <c r="VMU48" s="475"/>
      <c r="VMV48" s="475"/>
      <c r="VMW48" s="475"/>
      <c r="VMX48" s="475"/>
      <c r="VMY48" s="475"/>
      <c r="VMZ48" s="475"/>
      <c r="VNA48" s="475"/>
      <c r="VNB48" s="475"/>
      <c r="VNC48" s="475"/>
      <c r="VND48" s="475"/>
      <c r="VNE48" s="475"/>
      <c r="VNF48" s="475"/>
      <c r="VNG48" s="475"/>
      <c r="VNH48" s="475"/>
      <c r="VNI48" s="475"/>
      <c r="VNJ48" s="475"/>
      <c r="VNK48" s="475"/>
      <c r="VNL48" s="475"/>
      <c r="VNM48" s="475"/>
      <c r="VNN48" s="475"/>
      <c r="VNO48" s="475"/>
      <c r="VNP48" s="475"/>
      <c r="VNQ48" s="475"/>
      <c r="VNR48" s="475"/>
      <c r="VNS48" s="475"/>
      <c r="VNT48" s="475"/>
      <c r="VNU48" s="475"/>
      <c r="VNV48" s="475"/>
      <c r="VNW48" s="475"/>
      <c r="VNX48" s="475"/>
      <c r="VNY48" s="475"/>
      <c r="VNZ48" s="475"/>
      <c r="VOA48" s="475"/>
      <c r="VOB48" s="475"/>
      <c r="VOC48" s="475"/>
      <c r="VOD48" s="475"/>
      <c r="VOE48" s="475"/>
      <c r="VOF48" s="475"/>
      <c r="VOG48" s="475"/>
      <c r="VOH48" s="475"/>
      <c r="VOI48" s="475"/>
      <c r="VOJ48" s="475"/>
      <c r="VOK48" s="475"/>
      <c r="VOL48" s="475"/>
      <c r="VOM48" s="475"/>
      <c r="VON48" s="475"/>
      <c r="VOO48" s="475"/>
      <c r="VOP48" s="475"/>
      <c r="VOQ48" s="475"/>
      <c r="VOR48" s="475"/>
      <c r="VOS48" s="475"/>
      <c r="VOT48" s="475"/>
      <c r="VOU48" s="475"/>
      <c r="VOV48" s="475"/>
      <c r="VOW48" s="475"/>
      <c r="VOX48" s="475"/>
      <c r="VOY48" s="475"/>
      <c r="VOZ48" s="475"/>
      <c r="VPA48" s="475"/>
      <c r="VPB48" s="475"/>
      <c r="VPC48" s="475"/>
      <c r="VPD48" s="475"/>
      <c r="VPE48" s="475"/>
      <c r="VPF48" s="475"/>
      <c r="VPG48" s="475"/>
      <c r="VPH48" s="475"/>
      <c r="VPI48" s="475"/>
      <c r="VPJ48" s="475"/>
      <c r="VPK48" s="475"/>
      <c r="VPL48" s="475"/>
      <c r="VPM48" s="475"/>
      <c r="VPN48" s="475"/>
      <c r="VPO48" s="475"/>
      <c r="VPP48" s="475"/>
      <c r="VPQ48" s="475"/>
      <c r="VPR48" s="475"/>
      <c r="VPS48" s="475"/>
      <c r="VPT48" s="475"/>
      <c r="VPU48" s="475"/>
      <c r="VPV48" s="475"/>
      <c r="VPW48" s="475"/>
      <c r="VPX48" s="475"/>
      <c r="VPY48" s="475"/>
      <c r="VPZ48" s="475"/>
      <c r="VQA48" s="475"/>
      <c r="VQB48" s="475"/>
      <c r="VQC48" s="475"/>
      <c r="VQD48" s="475"/>
      <c r="VQE48" s="475"/>
      <c r="VQF48" s="475"/>
      <c r="VQG48" s="475"/>
      <c r="VQH48" s="475"/>
      <c r="VQI48" s="475"/>
      <c r="VQJ48" s="475"/>
      <c r="VQK48" s="475"/>
      <c r="VQL48" s="475"/>
      <c r="VQM48" s="475"/>
      <c r="VQN48" s="475"/>
      <c r="VQO48" s="475"/>
      <c r="VQP48" s="475"/>
      <c r="VQQ48" s="475"/>
      <c r="VQR48" s="475"/>
      <c r="VQS48" s="475"/>
      <c r="VQT48" s="475"/>
      <c r="VQU48" s="475"/>
      <c r="VQV48" s="475"/>
      <c r="VQW48" s="475"/>
      <c r="VQX48" s="475"/>
      <c r="VQY48" s="475"/>
      <c r="VQZ48" s="475"/>
      <c r="VRA48" s="475"/>
      <c r="VRB48" s="475"/>
      <c r="VRC48" s="475"/>
      <c r="VRD48" s="475"/>
      <c r="VRE48" s="475"/>
      <c r="VRF48" s="475"/>
      <c r="VRG48" s="475"/>
      <c r="VRH48" s="475"/>
      <c r="VRI48" s="475"/>
      <c r="VRJ48" s="475"/>
      <c r="VRK48" s="475"/>
      <c r="VRL48" s="475"/>
      <c r="VRM48" s="475"/>
      <c r="VRN48" s="475"/>
      <c r="VRO48" s="475"/>
      <c r="VRP48" s="475"/>
      <c r="VRQ48" s="475"/>
      <c r="VRR48" s="475"/>
      <c r="VRS48" s="475"/>
      <c r="VRT48" s="475"/>
      <c r="VRU48" s="475"/>
      <c r="VRV48" s="475"/>
      <c r="VRW48" s="475"/>
      <c r="VRX48" s="475"/>
      <c r="VRY48" s="475"/>
      <c r="VRZ48" s="475"/>
      <c r="VSA48" s="475"/>
      <c r="VSB48" s="475"/>
      <c r="VSC48" s="475"/>
      <c r="VSD48" s="475"/>
      <c r="VSE48" s="475"/>
      <c r="VSF48" s="475"/>
      <c r="VSG48" s="475"/>
      <c r="VSH48" s="475"/>
      <c r="VSI48" s="475"/>
      <c r="VSJ48" s="475"/>
      <c r="VSK48" s="475"/>
      <c r="VSL48" s="475"/>
      <c r="VSM48" s="475"/>
      <c r="VSN48" s="475"/>
      <c r="VSO48" s="475"/>
      <c r="VSP48" s="475"/>
      <c r="VSQ48" s="475"/>
      <c r="VSR48" s="475"/>
      <c r="VSS48" s="475"/>
      <c r="VST48" s="475"/>
      <c r="VSU48" s="475"/>
      <c r="VSV48" s="475"/>
      <c r="VSW48" s="475"/>
      <c r="VSX48" s="475"/>
      <c r="VSY48" s="475"/>
      <c r="VSZ48" s="475"/>
      <c r="VTA48" s="475"/>
      <c r="VTB48" s="475"/>
      <c r="VTC48" s="475"/>
      <c r="VTD48" s="475"/>
      <c r="VTE48" s="475"/>
      <c r="VTF48" s="475"/>
      <c r="VTG48" s="475"/>
      <c r="VTH48" s="475"/>
      <c r="VTI48" s="475"/>
      <c r="VTJ48" s="475"/>
      <c r="VTK48" s="475"/>
      <c r="VTL48" s="475"/>
      <c r="VTM48" s="475"/>
      <c r="VTN48" s="475"/>
      <c r="VTO48" s="475"/>
      <c r="VTP48" s="475"/>
      <c r="VTQ48" s="475"/>
      <c r="VTR48" s="475"/>
      <c r="VTS48" s="475"/>
      <c r="VTT48" s="475"/>
      <c r="VTU48" s="475"/>
      <c r="VTV48" s="475"/>
      <c r="VTW48" s="475"/>
      <c r="VTX48" s="475"/>
      <c r="VTY48" s="475"/>
      <c r="VTZ48" s="475"/>
      <c r="VUA48" s="475"/>
      <c r="VUB48" s="475"/>
      <c r="VUC48" s="475"/>
      <c r="VUD48" s="475"/>
      <c r="VUE48" s="475"/>
      <c r="VUF48" s="475"/>
      <c r="VUG48" s="475"/>
      <c r="VUH48" s="475"/>
      <c r="VUI48" s="475"/>
      <c r="VUJ48" s="475"/>
      <c r="VUK48" s="475"/>
      <c r="VUL48" s="475"/>
      <c r="VUM48" s="475"/>
      <c r="VUN48" s="475"/>
      <c r="VUO48" s="475"/>
      <c r="VUP48" s="475"/>
      <c r="VUQ48" s="475"/>
      <c r="VUR48" s="475"/>
      <c r="VUS48" s="475"/>
      <c r="VUT48" s="475"/>
      <c r="VUU48" s="475"/>
      <c r="VUV48" s="475"/>
      <c r="VUW48" s="475"/>
      <c r="VUX48" s="475"/>
      <c r="VUY48" s="475"/>
      <c r="VUZ48" s="475"/>
      <c r="VVA48" s="475"/>
      <c r="VVB48" s="475"/>
      <c r="VVC48" s="475"/>
      <c r="VVD48" s="475"/>
      <c r="VVE48" s="475"/>
      <c r="VVF48" s="475"/>
      <c r="VVG48" s="475"/>
      <c r="VVH48" s="475"/>
      <c r="VVI48" s="475"/>
      <c r="VVJ48" s="475"/>
      <c r="VVK48" s="475"/>
      <c r="VVL48" s="475"/>
      <c r="VVM48" s="475"/>
      <c r="VVN48" s="475"/>
      <c r="VVO48" s="475"/>
      <c r="VVP48" s="475"/>
      <c r="VVQ48" s="475"/>
      <c r="VVR48" s="475"/>
      <c r="VVS48" s="475"/>
      <c r="VVT48" s="475"/>
      <c r="VVU48" s="475"/>
      <c r="VVV48" s="475"/>
      <c r="VVW48" s="475"/>
      <c r="VVX48" s="475"/>
      <c r="VVY48" s="475"/>
      <c r="VVZ48" s="475"/>
      <c r="VWA48" s="475"/>
      <c r="VWB48" s="475"/>
      <c r="VWC48" s="475"/>
      <c r="VWD48" s="475"/>
      <c r="VWE48" s="475"/>
      <c r="VWF48" s="475"/>
      <c r="VWG48" s="475"/>
      <c r="VWH48" s="475"/>
      <c r="VWI48" s="475"/>
      <c r="VWJ48" s="475"/>
      <c r="VWK48" s="475"/>
      <c r="VWL48" s="475"/>
      <c r="VWM48" s="475"/>
      <c r="VWN48" s="475"/>
      <c r="VWO48" s="475"/>
      <c r="VWP48" s="475"/>
      <c r="VWQ48" s="475"/>
      <c r="VWR48" s="475"/>
      <c r="VWS48" s="475"/>
      <c r="VWT48" s="475"/>
      <c r="VWU48" s="475"/>
      <c r="VWV48" s="475"/>
      <c r="VWW48" s="475"/>
      <c r="VWX48" s="475"/>
      <c r="VWY48" s="475"/>
      <c r="VWZ48" s="475"/>
      <c r="VXA48" s="475"/>
      <c r="VXB48" s="475"/>
      <c r="VXC48" s="475"/>
      <c r="VXD48" s="475"/>
      <c r="VXE48" s="475"/>
      <c r="VXF48" s="475"/>
      <c r="VXG48" s="475"/>
      <c r="VXH48" s="475"/>
      <c r="VXI48" s="475"/>
      <c r="VXJ48" s="475"/>
      <c r="VXK48" s="475"/>
      <c r="VXL48" s="475"/>
      <c r="VXM48" s="475"/>
      <c r="VXN48" s="475"/>
      <c r="VXO48" s="475"/>
      <c r="VXP48" s="475"/>
      <c r="VXQ48" s="475"/>
      <c r="VXR48" s="475"/>
      <c r="VXS48" s="475"/>
      <c r="VXT48" s="475"/>
      <c r="VXU48" s="475"/>
      <c r="VXV48" s="475"/>
      <c r="VXW48" s="475"/>
      <c r="VXX48" s="475"/>
      <c r="VXY48" s="475"/>
      <c r="VXZ48" s="475"/>
      <c r="VYA48" s="475"/>
      <c r="VYB48" s="475"/>
      <c r="VYC48" s="475"/>
      <c r="VYD48" s="475"/>
      <c r="VYE48" s="475"/>
      <c r="VYF48" s="475"/>
      <c r="VYG48" s="475"/>
      <c r="VYH48" s="475"/>
      <c r="VYI48" s="475"/>
      <c r="VYJ48" s="475"/>
      <c r="VYK48" s="475"/>
      <c r="VYL48" s="475"/>
      <c r="VYM48" s="475"/>
      <c r="VYN48" s="475"/>
      <c r="VYO48" s="475"/>
      <c r="VYP48" s="475"/>
      <c r="VYQ48" s="475"/>
      <c r="VYR48" s="475"/>
      <c r="VYS48" s="475"/>
      <c r="VYT48" s="475"/>
      <c r="VYU48" s="475"/>
      <c r="VYV48" s="475"/>
      <c r="VYW48" s="475"/>
      <c r="VYX48" s="475"/>
      <c r="VYY48" s="475"/>
      <c r="VYZ48" s="475"/>
      <c r="VZA48" s="475"/>
      <c r="VZB48" s="475"/>
      <c r="VZC48" s="475"/>
      <c r="VZD48" s="475"/>
      <c r="VZE48" s="475"/>
      <c r="VZF48" s="475"/>
      <c r="VZG48" s="475"/>
      <c r="VZH48" s="475"/>
      <c r="VZI48" s="475"/>
      <c r="VZJ48" s="475"/>
      <c r="VZK48" s="475"/>
      <c r="VZL48" s="475"/>
      <c r="VZM48" s="475"/>
      <c r="VZN48" s="475"/>
      <c r="VZO48" s="475"/>
      <c r="VZP48" s="475"/>
      <c r="VZQ48" s="475"/>
      <c r="VZR48" s="475"/>
      <c r="VZS48" s="475"/>
      <c r="VZT48" s="475"/>
      <c r="VZU48" s="475"/>
      <c r="VZV48" s="475"/>
      <c r="VZW48" s="475"/>
      <c r="VZX48" s="475"/>
      <c r="VZY48" s="475"/>
      <c r="VZZ48" s="475"/>
      <c r="WAA48" s="475"/>
      <c r="WAB48" s="475"/>
      <c r="WAC48" s="475"/>
      <c r="WAD48" s="475"/>
      <c r="WAE48" s="475"/>
      <c r="WAF48" s="475"/>
      <c r="WAG48" s="475"/>
      <c r="WAH48" s="475"/>
      <c r="WAI48" s="475"/>
      <c r="WAJ48" s="475"/>
      <c r="WAK48" s="475"/>
      <c r="WAL48" s="475"/>
      <c r="WAM48" s="475"/>
      <c r="WAN48" s="475"/>
      <c r="WAO48" s="475"/>
      <c r="WAP48" s="475"/>
      <c r="WAQ48" s="475"/>
      <c r="WAR48" s="475"/>
      <c r="WAS48" s="475"/>
      <c r="WAT48" s="475"/>
      <c r="WAU48" s="475"/>
      <c r="WAV48" s="475"/>
      <c r="WAW48" s="475"/>
      <c r="WAX48" s="475"/>
      <c r="WAY48" s="475"/>
      <c r="WAZ48" s="475"/>
      <c r="WBA48" s="475"/>
      <c r="WBB48" s="475"/>
      <c r="WBC48" s="475"/>
      <c r="WBD48" s="475"/>
      <c r="WBE48" s="475"/>
      <c r="WBF48" s="475"/>
      <c r="WBG48" s="475"/>
      <c r="WBH48" s="475"/>
      <c r="WBI48" s="475"/>
      <c r="WBJ48" s="475"/>
      <c r="WBK48" s="475"/>
      <c r="WBL48" s="475"/>
      <c r="WBM48" s="475"/>
      <c r="WBN48" s="475"/>
      <c r="WBO48" s="475"/>
      <c r="WBP48" s="475"/>
      <c r="WBQ48" s="475"/>
      <c r="WBR48" s="475"/>
      <c r="WBS48" s="475"/>
      <c r="WBT48" s="475"/>
      <c r="WBU48" s="475"/>
      <c r="WBV48" s="475"/>
      <c r="WBW48" s="475"/>
      <c r="WBX48" s="475"/>
      <c r="WBY48" s="475"/>
      <c r="WBZ48" s="475"/>
      <c r="WCA48" s="475"/>
      <c r="WCB48" s="475"/>
      <c r="WCC48" s="475"/>
      <c r="WCD48" s="475"/>
      <c r="WCE48" s="475"/>
      <c r="WCF48" s="475"/>
      <c r="WCG48" s="475"/>
      <c r="WCH48" s="475"/>
      <c r="WCI48" s="475"/>
      <c r="WCJ48" s="475"/>
      <c r="WCK48" s="475"/>
      <c r="WCL48" s="475"/>
      <c r="WCM48" s="475"/>
      <c r="WCN48" s="475"/>
      <c r="WCO48" s="475"/>
      <c r="WCP48" s="475"/>
      <c r="WCQ48" s="475"/>
      <c r="WCR48" s="475"/>
      <c r="WCS48" s="475"/>
      <c r="WCT48" s="475"/>
      <c r="WCU48" s="475"/>
      <c r="WCV48" s="475"/>
      <c r="WCW48" s="475"/>
      <c r="WCX48" s="475"/>
      <c r="WCY48" s="475"/>
      <c r="WCZ48" s="475"/>
      <c r="WDA48" s="475"/>
      <c r="WDB48" s="475"/>
      <c r="WDC48" s="475"/>
      <c r="WDD48" s="475"/>
      <c r="WDE48" s="475"/>
      <c r="WDF48" s="475"/>
      <c r="WDG48" s="475"/>
      <c r="WDH48" s="475"/>
      <c r="WDI48" s="475"/>
      <c r="WDJ48" s="475"/>
      <c r="WDK48" s="475"/>
      <c r="WDL48" s="475"/>
      <c r="WDM48" s="475"/>
      <c r="WDN48" s="475"/>
      <c r="WDO48" s="475"/>
      <c r="WDP48" s="475"/>
      <c r="WDQ48" s="475"/>
      <c r="WDR48" s="475"/>
      <c r="WDS48" s="475"/>
      <c r="WDT48" s="475"/>
      <c r="WDU48" s="475"/>
      <c r="WDV48" s="475"/>
      <c r="WDW48" s="475"/>
      <c r="WDX48" s="475"/>
      <c r="WDY48" s="475"/>
      <c r="WDZ48" s="475"/>
      <c r="WEA48" s="475"/>
      <c r="WEB48" s="475"/>
      <c r="WEC48" s="475"/>
      <c r="WED48" s="475"/>
      <c r="WEE48" s="475"/>
      <c r="WEF48" s="475"/>
      <c r="WEG48" s="475"/>
      <c r="WEH48" s="475"/>
      <c r="WEI48" s="475"/>
      <c r="WEJ48" s="475"/>
      <c r="WEK48" s="475"/>
      <c r="WEL48" s="475"/>
      <c r="WEM48" s="475"/>
      <c r="WEN48" s="475"/>
      <c r="WEO48" s="475"/>
      <c r="WEP48" s="475"/>
      <c r="WEQ48" s="475"/>
      <c r="WER48" s="475"/>
      <c r="WES48" s="475"/>
      <c r="WET48" s="475"/>
      <c r="WEU48" s="475"/>
      <c r="WEV48" s="475"/>
      <c r="WEW48" s="475"/>
      <c r="WEX48" s="475"/>
      <c r="WEY48" s="475"/>
      <c r="WEZ48" s="475"/>
      <c r="WFA48" s="475"/>
      <c r="WFB48" s="475"/>
      <c r="WFC48" s="475"/>
      <c r="WFD48" s="475"/>
      <c r="WFE48" s="475"/>
      <c r="WFF48" s="475"/>
      <c r="WFG48" s="475"/>
      <c r="WFH48" s="475"/>
      <c r="WFI48" s="475"/>
      <c r="WFJ48" s="475"/>
      <c r="WFK48" s="475"/>
      <c r="WFL48" s="475"/>
      <c r="WFM48" s="475"/>
      <c r="WFN48" s="475"/>
      <c r="WFO48" s="475"/>
      <c r="WFP48" s="475"/>
      <c r="WFQ48" s="475"/>
      <c r="WFR48" s="475"/>
      <c r="WFS48" s="475"/>
      <c r="WFT48" s="475"/>
      <c r="WFU48" s="475"/>
      <c r="WFV48" s="475"/>
      <c r="WFW48" s="475"/>
      <c r="WFX48" s="475"/>
      <c r="WFY48" s="475"/>
      <c r="WFZ48" s="475"/>
      <c r="WGA48" s="475"/>
      <c r="WGB48" s="475"/>
      <c r="WGC48" s="475"/>
      <c r="WGD48" s="475"/>
      <c r="WGE48" s="475"/>
      <c r="WGF48" s="475"/>
      <c r="WGG48" s="475"/>
      <c r="WGH48" s="475"/>
      <c r="WGI48" s="475"/>
      <c r="WGJ48" s="475"/>
      <c r="WGK48" s="475"/>
      <c r="WGL48" s="475"/>
      <c r="WGM48" s="475"/>
      <c r="WGN48" s="475"/>
      <c r="WGO48" s="475"/>
      <c r="WGP48" s="475"/>
      <c r="WGQ48" s="475"/>
      <c r="WGR48" s="475"/>
      <c r="WGS48" s="475"/>
      <c r="WGT48" s="475"/>
      <c r="WGU48" s="475"/>
      <c r="WGV48" s="475"/>
      <c r="WGW48" s="475"/>
      <c r="WGX48" s="475"/>
      <c r="WGY48" s="475"/>
      <c r="WGZ48" s="475"/>
      <c r="WHA48" s="475"/>
      <c r="WHB48" s="475"/>
      <c r="WHC48" s="475"/>
      <c r="WHD48" s="475"/>
      <c r="WHE48" s="475"/>
      <c r="WHF48" s="475"/>
      <c r="WHG48" s="475"/>
      <c r="WHH48" s="475"/>
      <c r="WHI48" s="475"/>
      <c r="WHJ48" s="475"/>
      <c r="WHK48" s="475"/>
      <c r="WHL48" s="475"/>
      <c r="WHM48" s="475"/>
      <c r="WHN48" s="475"/>
      <c r="WHO48" s="475"/>
      <c r="WHP48" s="475"/>
      <c r="WHQ48" s="475"/>
      <c r="WHR48" s="475"/>
      <c r="WHS48" s="475"/>
      <c r="WHT48" s="475"/>
      <c r="WHU48" s="475"/>
      <c r="WHV48" s="475"/>
      <c r="WHW48" s="475"/>
      <c r="WHX48" s="475"/>
      <c r="WHY48" s="475"/>
      <c r="WHZ48" s="475"/>
      <c r="WIA48" s="475"/>
      <c r="WIB48" s="475"/>
      <c r="WIC48" s="475"/>
      <c r="WID48" s="475"/>
      <c r="WIE48" s="475"/>
      <c r="WIF48" s="475"/>
      <c r="WIG48" s="475"/>
      <c r="WIH48" s="475"/>
      <c r="WII48" s="475"/>
      <c r="WIJ48" s="475"/>
      <c r="WIK48" s="475"/>
      <c r="WIL48" s="475"/>
      <c r="WIM48" s="475"/>
      <c r="WIN48" s="475"/>
      <c r="WIO48" s="475"/>
      <c r="WIP48" s="475"/>
      <c r="WIQ48" s="475"/>
      <c r="WIR48" s="475"/>
      <c r="WIS48" s="475"/>
      <c r="WIT48" s="475"/>
      <c r="WIU48" s="475"/>
      <c r="WIV48" s="475"/>
      <c r="WIW48" s="475"/>
      <c r="WIX48" s="475"/>
      <c r="WIY48" s="475"/>
      <c r="WIZ48" s="475"/>
      <c r="WJA48" s="475"/>
      <c r="WJB48" s="475"/>
      <c r="WJC48" s="475"/>
      <c r="WJD48" s="475"/>
      <c r="WJE48" s="475"/>
      <c r="WJF48" s="475"/>
      <c r="WJG48" s="475"/>
      <c r="WJH48" s="475"/>
      <c r="WJI48" s="475"/>
      <c r="WJJ48" s="475"/>
      <c r="WJK48" s="475"/>
      <c r="WJL48" s="475"/>
      <c r="WJM48" s="475"/>
      <c r="WJN48" s="475"/>
      <c r="WJO48" s="475"/>
      <c r="WJP48" s="475"/>
      <c r="WJQ48" s="475"/>
      <c r="WJR48" s="475"/>
      <c r="WJS48" s="475"/>
      <c r="WJT48" s="475"/>
      <c r="WJU48" s="475"/>
      <c r="WJV48" s="475"/>
      <c r="WJW48" s="475"/>
      <c r="WJX48" s="475"/>
      <c r="WJY48" s="475"/>
      <c r="WJZ48" s="475"/>
      <c r="WKA48" s="475"/>
      <c r="WKB48" s="475"/>
      <c r="WKC48" s="475"/>
      <c r="WKD48" s="475"/>
      <c r="WKE48" s="475"/>
      <c r="WKF48" s="475"/>
      <c r="WKG48" s="475"/>
      <c r="WKH48" s="475"/>
      <c r="WKI48" s="475"/>
      <c r="WKJ48" s="475"/>
      <c r="WKK48" s="475"/>
      <c r="WKL48" s="475"/>
      <c r="WKM48" s="475"/>
      <c r="WKN48" s="475"/>
      <c r="WKO48" s="475"/>
      <c r="WKP48" s="475"/>
      <c r="WKQ48" s="475"/>
      <c r="WKR48" s="475"/>
      <c r="WKS48" s="475"/>
      <c r="WKT48" s="475"/>
      <c r="WKU48" s="475"/>
      <c r="WKV48" s="475"/>
      <c r="WKW48" s="475"/>
      <c r="WKX48" s="475"/>
      <c r="WKY48" s="475"/>
      <c r="WKZ48" s="475"/>
      <c r="WLA48" s="475"/>
      <c r="WLB48" s="475"/>
      <c r="WLC48" s="475"/>
      <c r="WLD48" s="475"/>
      <c r="WLE48" s="475"/>
      <c r="WLF48" s="475"/>
      <c r="WLG48" s="475"/>
      <c r="WLH48" s="475"/>
      <c r="WLI48" s="475"/>
      <c r="WLJ48" s="475"/>
      <c r="WLK48" s="475"/>
      <c r="WLL48" s="475"/>
      <c r="WLM48" s="475"/>
      <c r="WLN48" s="475"/>
      <c r="WLO48" s="475"/>
      <c r="WLP48" s="475"/>
      <c r="WLQ48" s="475"/>
      <c r="WLR48" s="475"/>
      <c r="WLS48" s="475"/>
      <c r="WLT48" s="475"/>
      <c r="WLU48" s="475"/>
      <c r="WLV48" s="475"/>
      <c r="WLW48" s="475"/>
      <c r="WLX48" s="475"/>
      <c r="WLY48" s="475"/>
      <c r="WLZ48" s="475"/>
      <c r="WMA48" s="475"/>
      <c r="WMB48" s="475"/>
      <c r="WMC48" s="475"/>
      <c r="WMD48" s="475"/>
      <c r="WME48" s="475"/>
      <c r="WMF48" s="475"/>
      <c r="WMG48" s="475"/>
      <c r="WMH48" s="475"/>
      <c r="WMI48" s="475"/>
      <c r="WMJ48" s="475"/>
      <c r="WMK48" s="475"/>
      <c r="WML48" s="475"/>
      <c r="WMM48" s="475"/>
      <c r="WMN48" s="475"/>
      <c r="WMO48" s="475"/>
      <c r="WMP48" s="475"/>
      <c r="WMQ48" s="475"/>
      <c r="WMR48" s="475"/>
      <c r="WMS48" s="475"/>
      <c r="WMT48" s="475"/>
      <c r="WMU48" s="475"/>
      <c r="WMV48" s="475"/>
      <c r="WMW48" s="475"/>
      <c r="WMX48" s="475"/>
      <c r="WMY48" s="475"/>
      <c r="WMZ48" s="475"/>
      <c r="WNA48" s="475"/>
      <c r="WNB48" s="475"/>
      <c r="WNC48" s="475"/>
      <c r="WND48" s="475"/>
      <c r="WNE48" s="475"/>
      <c r="WNF48" s="475"/>
      <c r="WNG48" s="475"/>
      <c r="WNH48" s="475"/>
      <c r="WNI48" s="475"/>
      <c r="WNJ48" s="475"/>
      <c r="WNK48" s="475"/>
      <c r="WNL48" s="475"/>
      <c r="WNM48" s="475"/>
      <c r="WNN48" s="475"/>
      <c r="WNO48" s="475"/>
      <c r="WNP48" s="475"/>
      <c r="WNQ48" s="475"/>
      <c r="WNR48" s="475"/>
      <c r="WNS48" s="475"/>
      <c r="WNT48" s="475"/>
      <c r="WNU48" s="475"/>
      <c r="WNV48" s="475"/>
      <c r="WNW48" s="475"/>
      <c r="WNX48" s="475"/>
      <c r="WNY48" s="475"/>
      <c r="WNZ48" s="475"/>
      <c r="WOA48" s="475"/>
      <c r="WOB48" s="475"/>
      <c r="WOC48" s="475"/>
      <c r="WOD48" s="475"/>
      <c r="WOE48" s="475"/>
      <c r="WOF48" s="475"/>
      <c r="WOG48" s="475"/>
      <c r="WOH48" s="475"/>
      <c r="WOI48" s="475"/>
      <c r="WOJ48" s="475"/>
      <c r="WOK48" s="475"/>
      <c r="WOL48" s="475"/>
      <c r="WOM48" s="475"/>
      <c r="WON48" s="475"/>
      <c r="WOO48" s="475"/>
      <c r="WOP48" s="475"/>
      <c r="WOQ48" s="475"/>
      <c r="WOR48" s="475"/>
      <c r="WOS48" s="475"/>
      <c r="WOT48" s="475"/>
      <c r="WOU48" s="475"/>
      <c r="WOV48" s="475"/>
      <c r="WOW48" s="475"/>
      <c r="WOX48" s="475"/>
      <c r="WOY48" s="475"/>
      <c r="WOZ48" s="475"/>
      <c r="WPA48" s="475"/>
      <c r="WPB48" s="475"/>
      <c r="WPC48" s="475"/>
      <c r="WPD48" s="475"/>
      <c r="WPE48" s="475"/>
      <c r="WPF48" s="475"/>
      <c r="WPG48" s="475"/>
      <c r="WPH48" s="475"/>
      <c r="WPI48" s="475"/>
      <c r="WPJ48" s="475"/>
      <c r="WPK48" s="475"/>
      <c r="WPL48" s="475"/>
      <c r="WPM48" s="475"/>
      <c r="WPN48" s="475"/>
      <c r="WPO48" s="475"/>
      <c r="WPP48" s="475"/>
      <c r="WPQ48" s="475"/>
      <c r="WPR48" s="475"/>
      <c r="WPS48" s="475"/>
      <c r="WPT48" s="475"/>
      <c r="WPU48" s="475"/>
      <c r="WPV48" s="475"/>
      <c r="WPW48" s="475"/>
      <c r="WPX48" s="475"/>
      <c r="WPY48" s="475"/>
      <c r="WPZ48" s="475"/>
      <c r="WQA48" s="475"/>
      <c r="WQB48" s="475"/>
      <c r="WQC48" s="475"/>
      <c r="WQD48" s="475"/>
      <c r="WQE48" s="475"/>
      <c r="WQF48" s="475"/>
      <c r="WQG48" s="475"/>
      <c r="WQH48" s="475"/>
      <c r="WQI48" s="475"/>
      <c r="WQJ48" s="475"/>
      <c r="WQK48" s="475"/>
      <c r="WQL48" s="475"/>
      <c r="WQM48" s="475"/>
      <c r="WQN48" s="475"/>
      <c r="WQO48" s="475"/>
      <c r="WQP48" s="475"/>
      <c r="WQQ48" s="475"/>
      <c r="WQR48" s="475"/>
      <c r="WQS48" s="475"/>
      <c r="WQT48" s="475"/>
      <c r="WQU48" s="475"/>
      <c r="WQV48" s="475"/>
      <c r="WQW48" s="475"/>
      <c r="WQX48" s="475"/>
      <c r="WQY48" s="475"/>
      <c r="WQZ48" s="475"/>
      <c r="WRA48" s="475"/>
      <c r="WRB48" s="475"/>
      <c r="WRC48" s="475"/>
      <c r="WRD48" s="475"/>
      <c r="WRE48" s="475"/>
      <c r="WRF48" s="475"/>
      <c r="WRG48" s="475"/>
      <c r="WRH48" s="475"/>
      <c r="WRI48" s="475"/>
      <c r="WRJ48" s="475"/>
      <c r="WRK48" s="475"/>
      <c r="WRL48" s="475"/>
      <c r="WRM48" s="475"/>
      <c r="WRN48" s="475"/>
      <c r="WRO48" s="475"/>
      <c r="WRP48" s="475"/>
      <c r="WRQ48" s="475"/>
      <c r="WRR48" s="475"/>
      <c r="WRS48" s="475"/>
      <c r="WRT48" s="475"/>
      <c r="WRU48" s="475"/>
      <c r="WRV48" s="475"/>
      <c r="WRW48" s="475"/>
      <c r="WRX48" s="475"/>
      <c r="WRY48" s="475"/>
      <c r="WRZ48" s="475"/>
      <c r="WSA48" s="475"/>
      <c r="WSB48" s="475"/>
      <c r="WSC48" s="475"/>
      <c r="WSD48" s="475"/>
      <c r="WSE48" s="475"/>
      <c r="WSF48" s="475"/>
      <c r="WSG48" s="475"/>
      <c r="WSH48" s="475"/>
      <c r="WSI48" s="475"/>
      <c r="WSJ48" s="475"/>
      <c r="WSK48" s="475"/>
      <c r="WSL48" s="475"/>
      <c r="WSM48" s="475"/>
      <c r="WSN48" s="475"/>
      <c r="WSO48" s="475"/>
      <c r="WSP48" s="475"/>
      <c r="WSQ48" s="475"/>
      <c r="WSR48" s="475"/>
      <c r="WSS48" s="475"/>
      <c r="WST48" s="475"/>
      <c r="WSU48" s="475"/>
      <c r="WSV48" s="475"/>
      <c r="WSW48" s="475"/>
      <c r="WSX48" s="475"/>
      <c r="WSY48" s="475"/>
      <c r="WSZ48" s="475"/>
      <c r="WTA48" s="475"/>
      <c r="WTB48" s="475"/>
      <c r="WTC48" s="475"/>
      <c r="WTD48" s="475"/>
      <c r="WTE48" s="475"/>
      <c r="WTF48" s="475"/>
      <c r="WTG48" s="475"/>
      <c r="WTH48" s="475"/>
      <c r="WTI48" s="475"/>
      <c r="WTJ48" s="475"/>
      <c r="WTK48" s="475"/>
      <c r="WTL48" s="475"/>
      <c r="WTM48" s="475"/>
      <c r="WTN48" s="475"/>
      <c r="WTO48" s="475"/>
      <c r="WTP48" s="475"/>
      <c r="WTQ48" s="475"/>
      <c r="WTR48" s="475"/>
      <c r="WTS48" s="475"/>
      <c r="WTT48" s="475"/>
      <c r="WTU48" s="475"/>
      <c r="WTV48" s="475"/>
      <c r="WTW48" s="475"/>
      <c r="WTX48" s="475"/>
      <c r="WTY48" s="475"/>
      <c r="WTZ48" s="475"/>
      <c r="WUA48" s="475"/>
      <c r="WUB48" s="475"/>
      <c r="WUC48" s="475"/>
      <c r="WUD48" s="475"/>
      <c r="WUE48" s="475"/>
      <c r="WUF48" s="475"/>
      <c r="WUG48" s="475"/>
      <c r="WUH48" s="475"/>
      <c r="WUI48" s="475"/>
      <c r="WUJ48" s="475"/>
      <c r="WUK48" s="475"/>
      <c r="WUL48" s="475"/>
      <c r="WUM48" s="475"/>
      <c r="WUN48" s="475"/>
      <c r="WUO48" s="475"/>
      <c r="WUP48" s="475"/>
      <c r="WUQ48" s="475"/>
      <c r="WUR48" s="475"/>
      <c r="WUS48" s="475"/>
      <c r="WUT48" s="475"/>
      <c r="WUU48" s="475"/>
      <c r="WUV48" s="475"/>
      <c r="WUW48" s="475"/>
    </row>
    <row r="49" spans="1:16117" s="609" customFormat="1" x14ac:dyDescent="0.2">
      <c r="A49" s="475"/>
      <c r="B49" s="599"/>
      <c r="C49" s="599"/>
      <c r="D49" s="599"/>
      <c r="E49" s="599"/>
      <c r="F49" s="599"/>
      <c r="G49" s="599"/>
      <c r="H49" s="599"/>
      <c r="I49" s="599"/>
      <c r="J49" s="599"/>
      <c r="K49" s="599"/>
      <c r="L49" s="599"/>
      <c r="M49" s="599"/>
      <c r="N49" s="599"/>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475"/>
      <c r="AM49" s="475"/>
      <c r="AN49" s="475"/>
      <c r="AO49" s="475"/>
      <c r="AP49" s="475"/>
      <c r="AQ49" s="475"/>
      <c r="AR49" s="475"/>
      <c r="AS49" s="475"/>
      <c r="AT49" s="475"/>
      <c r="AU49" s="475"/>
      <c r="AV49" s="475"/>
      <c r="AW49" s="475"/>
      <c r="AX49" s="475"/>
      <c r="AY49" s="475"/>
      <c r="AZ49" s="475"/>
      <c r="BA49" s="475"/>
      <c r="BB49" s="475"/>
      <c r="BC49" s="475"/>
      <c r="BD49" s="475"/>
      <c r="BE49" s="475"/>
      <c r="BF49" s="475"/>
      <c r="BG49" s="475"/>
      <c r="BH49" s="475"/>
      <c r="BI49" s="475"/>
      <c r="BJ49" s="475"/>
      <c r="BK49" s="475"/>
      <c r="BL49" s="475"/>
      <c r="BM49" s="475"/>
      <c r="BN49" s="475"/>
      <c r="BO49" s="475"/>
      <c r="BP49" s="475"/>
      <c r="BQ49" s="475"/>
      <c r="BR49" s="475"/>
      <c r="BS49" s="475"/>
      <c r="BT49" s="475"/>
      <c r="BU49" s="475"/>
      <c r="BV49" s="475"/>
      <c r="BW49" s="475"/>
      <c r="BX49" s="475"/>
      <c r="BY49" s="475"/>
      <c r="BZ49" s="475"/>
      <c r="CA49" s="475"/>
      <c r="CB49" s="475"/>
      <c r="CC49" s="475"/>
      <c r="CD49" s="475"/>
      <c r="CE49" s="475"/>
      <c r="CF49" s="475"/>
      <c r="CG49" s="475"/>
      <c r="CH49" s="475"/>
      <c r="CI49" s="475"/>
      <c r="CJ49" s="475"/>
      <c r="CK49" s="475"/>
      <c r="CL49" s="475"/>
      <c r="CM49" s="475"/>
      <c r="CN49" s="475"/>
      <c r="CO49" s="475"/>
      <c r="CP49" s="475"/>
      <c r="CQ49" s="475"/>
      <c r="CR49" s="475"/>
      <c r="CS49" s="475"/>
      <c r="CT49" s="475"/>
      <c r="CU49" s="475"/>
      <c r="CV49" s="475"/>
      <c r="CW49" s="475"/>
      <c r="CX49" s="475"/>
      <c r="CY49" s="475"/>
      <c r="CZ49" s="475"/>
      <c r="DA49" s="475"/>
      <c r="DB49" s="475"/>
      <c r="DC49" s="475"/>
      <c r="DD49" s="475"/>
      <c r="DE49" s="475"/>
      <c r="DF49" s="475"/>
      <c r="DG49" s="475"/>
      <c r="DH49" s="475"/>
      <c r="DI49" s="475"/>
      <c r="DJ49" s="475"/>
      <c r="DK49" s="475"/>
      <c r="DL49" s="475"/>
      <c r="DM49" s="475"/>
      <c r="DN49" s="475"/>
      <c r="DO49" s="475"/>
      <c r="DP49" s="475"/>
      <c r="DQ49" s="475"/>
      <c r="DR49" s="475"/>
      <c r="DS49" s="475"/>
      <c r="DT49" s="475"/>
      <c r="DU49" s="475"/>
      <c r="DV49" s="475"/>
      <c r="DW49" s="475"/>
      <c r="DX49" s="475"/>
      <c r="DY49" s="475"/>
      <c r="DZ49" s="475"/>
      <c r="EA49" s="475"/>
      <c r="EB49" s="475"/>
      <c r="EC49" s="475"/>
      <c r="ED49" s="475"/>
      <c r="EE49" s="475"/>
      <c r="EF49" s="475"/>
      <c r="EG49" s="475"/>
      <c r="EH49" s="475"/>
      <c r="EI49" s="475"/>
      <c r="EJ49" s="475"/>
      <c r="EK49" s="475"/>
      <c r="EL49" s="475"/>
      <c r="EM49" s="475"/>
      <c r="EN49" s="475"/>
      <c r="EO49" s="475"/>
      <c r="EP49" s="475"/>
      <c r="EQ49" s="475"/>
      <c r="ER49" s="475"/>
      <c r="ES49" s="475"/>
      <c r="ET49" s="475"/>
      <c r="EU49" s="475"/>
      <c r="EV49" s="475"/>
      <c r="EW49" s="475"/>
      <c r="EX49" s="475"/>
      <c r="EY49" s="475"/>
      <c r="EZ49" s="475"/>
      <c r="FA49" s="475"/>
      <c r="FB49" s="475"/>
      <c r="FC49" s="475"/>
      <c r="FD49" s="475"/>
      <c r="FE49" s="475"/>
      <c r="FF49" s="475"/>
      <c r="FG49" s="475"/>
      <c r="FH49" s="475"/>
      <c r="FI49" s="475"/>
      <c r="FJ49" s="475"/>
      <c r="FK49" s="475"/>
      <c r="FL49" s="475"/>
      <c r="FM49" s="475"/>
      <c r="FN49" s="475"/>
      <c r="FO49" s="475"/>
      <c r="FP49" s="475"/>
      <c r="FQ49" s="475"/>
      <c r="FR49" s="475"/>
      <c r="FS49" s="475"/>
      <c r="FT49" s="475"/>
      <c r="FU49" s="475"/>
      <c r="FV49" s="475"/>
      <c r="FW49" s="475"/>
      <c r="FX49" s="475"/>
      <c r="FY49" s="475"/>
      <c r="FZ49" s="475"/>
      <c r="GA49" s="475"/>
      <c r="GB49" s="475"/>
      <c r="GC49" s="475"/>
      <c r="GD49" s="475"/>
      <c r="GE49" s="475"/>
      <c r="GF49" s="475"/>
      <c r="GG49" s="475"/>
      <c r="GH49" s="475"/>
      <c r="GI49" s="475"/>
      <c r="GJ49" s="475"/>
      <c r="GK49" s="475"/>
      <c r="GL49" s="475"/>
      <c r="GM49" s="475"/>
      <c r="GN49" s="475"/>
      <c r="GO49" s="475"/>
      <c r="GP49" s="475"/>
      <c r="GQ49" s="475"/>
      <c r="GR49" s="475"/>
      <c r="GS49" s="475"/>
      <c r="GT49" s="475"/>
      <c r="GU49" s="475"/>
      <c r="GV49" s="475"/>
      <c r="GW49" s="475"/>
      <c r="GX49" s="475"/>
      <c r="GY49" s="475"/>
      <c r="GZ49" s="475"/>
      <c r="HA49" s="475"/>
      <c r="HB49" s="475"/>
      <c r="HC49" s="475"/>
      <c r="HD49" s="475"/>
      <c r="HE49" s="475"/>
      <c r="HF49" s="475"/>
      <c r="HG49" s="475"/>
      <c r="HH49" s="475"/>
      <c r="HI49" s="475"/>
      <c r="HJ49" s="475"/>
      <c r="HK49" s="475"/>
      <c r="HL49" s="475"/>
      <c r="HM49" s="475"/>
      <c r="HN49" s="475"/>
      <c r="HO49" s="475"/>
      <c r="HP49" s="475"/>
      <c r="HQ49" s="475"/>
      <c r="HR49" s="475"/>
      <c r="HS49" s="475"/>
      <c r="HT49" s="475"/>
      <c r="HU49" s="475"/>
      <c r="HV49" s="475"/>
      <c r="HW49" s="475"/>
      <c r="HX49" s="475"/>
      <c r="HY49" s="475"/>
      <c r="HZ49" s="475"/>
      <c r="IA49" s="475"/>
      <c r="IB49" s="475"/>
      <c r="IC49" s="475"/>
      <c r="ID49" s="475"/>
      <c r="IE49" s="475"/>
      <c r="IF49" s="475"/>
      <c r="IG49" s="475"/>
      <c r="IH49" s="475"/>
      <c r="II49" s="475"/>
      <c r="IJ49" s="475"/>
      <c r="IK49" s="475"/>
      <c r="IL49" s="475"/>
      <c r="IM49" s="475"/>
      <c r="IN49" s="475"/>
      <c r="IO49" s="475"/>
      <c r="IP49" s="475"/>
      <c r="IQ49" s="475"/>
      <c r="IR49" s="475"/>
      <c r="IS49" s="475"/>
      <c r="IT49" s="475"/>
      <c r="IU49" s="475"/>
      <c r="IV49" s="475"/>
      <c r="IW49" s="475"/>
      <c r="IX49" s="475"/>
      <c r="IY49" s="475"/>
      <c r="IZ49" s="475"/>
      <c r="JA49" s="475"/>
      <c r="JB49" s="475"/>
      <c r="JC49" s="475"/>
      <c r="JD49" s="475"/>
      <c r="JE49" s="475"/>
      <c r="JF49" s="475"/>
      <c r="JG49" s="475"/>
      <c r="JH49" s="475"/>
      <c r="JI49" s="475"/>
      <c r="JJ49" s="475"/>
      <c r="JK49" s="475"/>
      <c r="JL49" s="475"/>
      <c r="JM49" s="475"/>
      <c r="JN49" s="475"/>
      <c r="JO49" s="475"/>
      <c r="JP49" s="475"/>
      <c r="JQ49" s="475"/>
      <c r="JR49" s="475"/>
      <c r="JS49" s="475"/>
      <c r="JT49" s="475"/>
      <c r="JU49" s="475"/>
      <c r="JV49" s="475"/>
      <c r="JW49" s="475"/>
      <c r="JX49" s="475"/>
      <c r="JY49" s="475"/>
      <c r="JZ49" s="475"/>
      <c r="KA49" s="475"/>
      <c r="KB49" s="475"/>
      <c r="KC49" s="475"/>
      <c r="KD49" s="475"/>
      <c r="KE49" s="475"/>
      <c r="KF49" s="475"/>
      <c r="KG49" s="475"/>
      <c r="KH49" s="475"/>
      <c r="KI49" s="475"/>
      <c r="KJ49" s="475"/>
      <c r="KK49" s="475"/>
      <c r="KL49" s="475"/>
      <c r="KM49" s="475"/>
      <c r="KN49" s="475"/>
      <c r="KO49" s="475"/>
      <c r="KP49" s="475"/>
      <c r="KQ49" s="475"/>
      <c r="KR49" s="475"/>
      <c r="KS49" s="475"/>
      <c r="KT49" s="475"/>
      <c r="KU49" s="475"/>
      <c r="KV49" s="475"/>
      <c r="KW49" s="475"/>
      <c r="KX49" s="475"/>
      <c r="KY49" s="475"/>
      <c r="KZ49" s="475"/>
      <c r="LA49" s="475"/>
      <c r="LB49" s="475"/>
      <c r="LC49" s="475"/>
      <c r="LD49" s="475"/>
      <c r="LE49" s="475"/>
      <c r="LF49" s="475"/>
      <c r="LG49" s="475"/>
      <c r="LH49" s="475"/>
      <c r="LI49" s="475"/>
      <c r="LJ49" s="475"/>
      <c r="LK49" s="475"/>
      <c r="LL49" s="475"/>
      <c r="LM49" s="475"/>
      <c r="LN49" s="475"/>
      <c r="LO49" s="475"/>
      <c r="LP49" s="475"/>
      <c r="LQ49" s="475"/>
      <c r="LR49" s="475"/>
      <c r="LS49" s="475"/>
      <c r="LT49" s="475"/>
      <c r="LU49" s="475"/>
      <c r="LV49" s="475"/>
      <c r="LW49" s="475"/>
      <c r="LX49" s="475"/>
      <c r="LY49" s="475"/>
      <c r="LZ49" s="475"/>
      <c r="MA49" s="475"/>
      <c r="MB49" s="475"/>
      <c r="MC49" s="475"/>
      <c r="MD49" s="475"/>
      <c r="ME49" s="475"/>
      <c r="MF49" s="475"/>
      <c r="MG49" s="475"/>
      <c r="MH49" s="475"/>
      <c r="MI49" s="475"/>
      <c r="MJ49" s="475"/>
      <c r="MK49" s="475"/>
      <c r="ML49" s="475"/>
      <c r="MM49" s="475"/>
      <c r="MN49" s="475"/>
      <c r="MO49" s="475"/>
      <c r="MP49" s="475"/>
      <c r="MQ49" s="475"/>
      <c r="MR49" s="475"/>
      <c r="MS49" s="475"/>
      <c r="MT49" s="475"/>
      <c r="MU49" s="475"/>
      <c r="MV49" s="475"/>
      <c r="MW49" s="475"/>
      <c r="MX49" s="475"/>
      <c r="MY49" s="475"/>
      <c r="MZ49" s="475"/>
      <c r="NA49" s="475"/>
      <c r="NB49" s="475"/>
      <c r="NC49" s="475"/>
      <c r="ND49" s="475"/>
      <c r="NE49" s="475"/>
      <c r="NF49" s="475"/>
      <c r="NG49" s="475"/>
      <c r="NH49" s="475"/>
      <c r="NI49" s="475"/>
      <c r="NJ49" s="475"/>
      <c r="NK49" s="475"/>
      <c r="NL49" s="475"/>
      <c r="NM49" s="475"/>
      <c r="NN49" s="475"/>
      <c r="NO49" s="475"/>
      <c r="NP49" s="475"/>
      <c r="NQ49" s="475"/>
      <c r="NR49" s="475"/>
      <c r="NS49" s="475"/>
      <c r="NT49" s="475"/>
      <c r="NU49" s="475"/>
      <c r="NV49" s="475"/>
      <c r="NW49" s="475"/>
      <c r="NX49" s="475"/>
      <c r="NY49" s="475"/>
      <c r="NZ49" s="475"/>
      <c r="OA49" s="475"/>
      <c r="OB49" s="475"/>
      <c r="OC49" s="475"/>
      <c r="OD49" s="475"/>
      <c r="OE49" s="475"/>
      <c r="OF49" s="475"/>
      <c r="OG49" s="475"/>
      <c r="OH49" s="475"/>
      <c r="OI49" s="475"/>
      <c r="OJ49" s="475"/>
      <c r="OK49" s="475"/>
      <c r="OL49" s="475"/>
      <c r="OM49" s="475"/>
      <c r="ON49" s="475"/>
      <c r="OO49" s="475"/>
      <c r="OP49" s="475"/>
      <c r="OQ49" s="475"/>
      <c r="OR49" s="475"/>
      <c r="OS49" s="475"/>
      <c r="OT49" s="475"/>
      <c r="OU49" s="475"/>
      <c r="OV49" s="475"/>
      <c r="OW49" s="475"/>
      <c r="OX49" s="475"/>
      <c r="OY49" s="475"/>
      <c r="OZ49" s="475"/>
      <c r="PA49" s="475"/>
      <c r="PB49" s="475"/>
      <c r="PC49" s="475"/>
      <c r="PD49" s="475"/>
      <c r="PE49" s="475"/>
      <c r="PF49" s="475"/>
      <c r="PG49" s="475"/>
      <c r="PH49" s="475"/>
      <c r="PI49" s="475"/>
      <c r="PJ49" s="475"/>
      <c r="PK49" s="475"/>
      <c r="PL49" s="475"/>
      <c r="PM49" s="475"/>
      <c r="PN49" s="475"/>
      <c r="PO49" s="475"/>
      <c r="PP49" s="475"/>
      <c r="PQ49" s="475"/>
      <c r="PR49" s="475"/>
      <c r="PS49" s="475"/>
      <c r="PT49" s="475"/>
      <c r="PU49" s="475"/>
      <c r="PV49" s="475"/>
      <c r="PW49" s="475"/>
      <c r="PX49" s="475"/>
      <c r="PY49" s="475"/>
      <c r="PZ49" s="475"/>
      <c r="QA49" s="475"/>
      <c r="QB49" s="475"/>
      <c r="QC49" s="475"/>
      <c r="QD49" s="475"/>
      <c r="QE49" s="475"/>
      <c r="QF49" s="475"/>
      <c r="QG49" s="475"/>
      <c r="QH49" s="475"/>
      <c r="QI49" s="475"/>
      <c r="QJ49" s="475"/>
      <c r="QK49" s="475"/>
      <c r="QL49" s="475"/>
      <c r="QM49" s="475"/>
      <c r="QN49" s="475"/>
      <c r="QO49" s="475"/>
      <c r="QP49" s="475"/>
      <c r="QQ49" s="475"/>
      <c r="QR49" s="475"/>
      <c r="QS49" s="475"/>
      <c r="QT49" s="475"/>
      <c r="QU49" s="475"/>
      <c r="QV49" s="475"/>
      <c r="QW49" s="475"/>
      <c r="QX49" s="475"/>
      <c r="QY49" s="475"/>
      <c r="QZ49" s="475"/>
      <c r="RA49" s="475"/>
      <c r="RB49" s="475"/>
      <c r="RC49" s="475"/>
      <c r="RD49" s="475"/>
      <c r="RE49" s="475"/>
      <c r="RF49" s="475"/>
      <c r="RG49" s="475"/>
      <c r="RH49" s="475"/>
      <c r="RI49" s="475"/>
      <c r="RJ49" s="475"/>
      <c r="RK49" s="475"/>
      <c r="RL49" s="475"/>
      <c r="RM49" s="475"/>
      <c r="RN49" s="475"/>
      <c r="RO49" s="475"/>
      <c r="RP49" s="475"/>
      <c r="RQ49" s="475"/>
      <c r="RR49" s="475"/>
      <c r="RS49" s="475"/>
      <c r="RT49" s="475"/>
      <c r="RU49" s="475"/>
      <c r="RV49" s="475"/>
      <c r="RW49" s="475"/>
      <c r="RX49" s="475"/>
      <c r="RY49" s="475"/>
      <c r="RZ49" s="475"/>
      <c r="SA49" s="475"/>
      <c r="SB49" s="475"/>
      <c r="SC49" s="475"/>
      <c r="SD49" s="475"/>
      <c r="SE49" s="475"/>
      <c r="SF49" s="475"/>
      <c r="SG49" s="475"/>
      <c r="SH49" s="475"/>
      <c r="SI49" s="475"/>
      <c r="SJ49" s="475"/>
      <c r="SK49" s="475"/>
      <c r="SL49" s="475"/>
      <c r="SM49" s="475"/>
      <c r="SN49" s="475"/>
      <c r="SO49" s="475"/>
      <c r="SP49" s="475"/>
      <c r="SQ49" s="475"/>
      <c r="SR49" s="475"/>
      <c r="SS49" s="475"/>
      <c r="ST49" s="475"/>
      <c r="SU49" s="475"/>
      <c r="SV49" s="475"/>
      <c r="SW49" s="475"/>
      <c r="SX49" s="475"/>
      <c r="SY49" s="475"/>
      <c r="SZ49" s="475"/>
      <c r="TA49" s="475"/>
      <c r="TB49" s="475"/>
      <c r="TC49" s="475"/>
      <c r="TD49" s="475"/>
      <c r="TE49" s="475"/>
      <c r="TF49" s="475"/>
      <c r="TG49" s="475"/>
      <c r="TH49" s="475"/>
      <c r="TI49" s="475"/>
      <c r="TJ49" s="475"/>
      <c r="TK49" s="475"/>
      <c r="TL49" s="475"/>
      <c r="TM49" s="475"/>
      <c r="TN49" s="475"/>
      <c r="TO49" s="475"/>
      <c r="TP49" s="475"/>
      <c r="TQ49" s="475"/>
      <c r="TR49" s="475"/>
      <c r="TS49" s="475"/>
      <c r="TT49" s="475"/>
      <c r="TU49" s="475"/>
      <c r="TV49" s="475"/>
      <c r="TW49" s="475"/>
      <c r="TX49" s="475"/>
      <c r="TY49" s="475"/>
      <c r="TZ49" s="475"/>
      <c r="UA49" s="475"/>
      <c r="UB49" s="475"/>
      <c r="UC49" s="475"/>
      <c r="UD49" s="475"/>
      <c r="UE49" s="475"/>
      <c r="UF49" s="475"/>
      <c r="UG49" s="475"/>
      <c r="UH49" s="475"/>
      <c r="UI49" s="475"/>
      <c r="UJ49" s="475"/>
      <c r="UK49" s="475"/>
      <c r="UL49" s="475"/>
      <c r="UM49" s="475"/>
      <c r="UN49" s="475"/>
      <c r="UO49" s="475"/>
      <c r="UP49" s="475"/>
      <c r="UQ49" s="475"/>
      <c r="UR49" s="475"/>
      <c r="US49" s="475"/>
      <c r="UT49" s="475"/>
      <c r="UU49" s="475"/>
      <c r="UV49" s="475"/>
      <c r="UW49" s="475"/>
      <c r="UX49" s="475"/>
      <c r="UY49" s="475"/>
      <c r="UZ49" s="475"/>
      <c r="VA49" s="475"/>
      <c r="VB49" s="475"/>
      <c r="VC49" s="475"/>
      <c r="VD49" s="475"/>
      <c r="VE49" s="475"/>
      <c r="VF49" s="475"/>
      <c r="VG49" s="475"/>
      <c r="VH49" s="475"/>
      <c r="VI49" s="475"/>
      <c r="VJ49" s="475"/>
      <c r="VK49" s="475"/>
      <c r="VL49" s="475"/>
      <c r="VM49" s="475"/>
      <c r="VN49" s="475"/>
      <c r="VO49" s="475"/>
      <c r="VP49" s="475"/>
      <c r="VQ49" s="475"/>
      <c r="VR49" s="475"/>
      <c r="VS49" s="475"/>
      <c r="VT49" s="475"/>
      <c r="VU49" s="475"/>
      <c r="VV49" s="475"/>
      <c r="VW49" s="475"/>
      <c r="VX49" s="475"/>
      <c r="VY49" s="475"/>
      <c r="VZ49" s="475"/>
      <c r="WA49" s="475"/>
      <c r="WB49" s="475"/>
      <c r="WC49" s="475"/>
      <c r="WD49" s="475"/>
      <c r="WE49" s="475"/>
      <c r="WF49" s="475"/>
      <c r="WG49" s="475"/>
      <c r="WH49" s="475"/>
      <c r="WI49" s="475"/>
      <c r="WJ49" s="475"/>
      <c r="WK49" s="475"/>
      <c r="WL49" s="475"/>
      <c r="WM49" s="475"/>
      <c r="WN49" s="475"/>
      <c r="WO49" s="475"/>
      <c r="WP49" s="475"/>
      <c r="WQ49" s="475"/>
      <c r="WR49" s="475"/>
      <c r="WS49" s="475"/>
      <c r="WT49" s="475"/>
      <c r="WU49" s="475"/>
      <c r="WV49" s="475"/>
      <c r="WW49" s="475"/>
      <c r="WX49" s="475"/>
      <c r="WY49" s="475"/>
      <c r="WZ49" s="475"/>
      <c r="XA49" s="475"/>
      <c r="XB49" s="475"/>
      <c r="XC49" s="475"/>
      <c r="XD49" s="475"/>
      <c r="XE49" s="475"/>
      <c r="XF49" s="475"/>
      <c r="XG49" s="475"/>
      <c r="XH49" s="475"/>
      <c r="XI49" s="475"/>
      <c r="XJ49" s="475"/>
      <c r="XK49" s="475"/>
      <c r="XL49" s="475"/>
      <c r="XM49" s="475"/>
      <c r="XN49" s="475"/>
      <c r="XO49" s="475"/>
      <c r="XP49" s="475"/>
      <c r="XQ49" s="475"/>
      <c r="XR49" s="475"/>
      <c r="XS49" s="475"/>
      <c r="XT49" s="475"/>
      <c r="XU49" s="475"/>
      <c r="XV49" s="475"/>
      <c r="XW49" s="475"/>
      <c r="XX49" s="475"/>
      <c r="XY49" s="475"/>
      <c r="XZ49" s="475"/>
      <c r="YA49" s="475"/>
      <c r="YB49" s="475"/>
      <c r="YC49" s="475"/>
      <c r="YD49" s="475"/>
      <c r="YE49" s="475"/>
      <c r="YF49" s="475"/>
      <c r="YG49" s="475"/>
      <c r="YH49" s="475"/>
      <c r="YI49" s="475"/>
      <c r="YJ49" s="475"/>
      <c r="YK49" s="475"/>
      <c r="YL49" s="475"/>
      <c r="YM49" s="475"/>
      <c r="YN49" s="475"/>
      <c r="YO49" s="475"/>
      <c r="YP49" s="475"/>
      <c r="YQ49" s="475"/>
      <c r="YR49" s="475"/>
      <c r="YS49" s="475"/>
      <c r="YT49" s="475"/>
      <c r="YU49" s="475"/>
      <c r="YV49" s="475"/>
      <c r="YW49" s="475"/>
      <c r="YX49" s="475"/>
      <c r="YY49" s="475"/>
      <c r="YZ49" s="475"/>
      <c r="ZA49" s="475"/>
      <c r="ZB49" s="475"/>
      <c r="ZC49" s="475"/>
      <c r="ZD49" s="475"/>
      <c r="ZE49" s="475"/>
      <c r="ZF49" s="475"/>
      <c r="ZG49" s="475"/>
      <c r="ZH49" s="475"/>
      <c r="ZI49" s="475"/>
      <c r="ZJ49" s="475"/>
      <c r="ZK49" s="475"/>
      <c r="ZL49" s="475"/>
      <c r="ZM49" s="475"/>
      <c r="ZN49" s="475"/>
      <c r="ZO49" s="475"/>
      <c r="ZP49" s="475"/>
      <c r="ZQ49" s="475"/>
      <c r="ZR49" s="475"/>
      <c r="ZS49" s="475"/>
      <c r="ZT49" s="475"/>
      <c r="ZU49" s="475"/>
      <c r="ZV49" s="475"/>
      <c r="ZW49" s="475"/>
      <c r="ZX49" s="475"/>
      <c r="ZY49" s="475"/>
      <c r="ZZ49" s="475"/>
      <c r="AAA49" s="475"/>
      <c r="AAB49" s="475"/>
      <c r="AAC49" s="475"/>
      <c r="AAD49" s="475"/>
      <c r="AAE49" s="475"/>
      <c r="AAF49" s="475"/>
      <c r="AAG49" s="475"/>
      <c r="AAH49" s="475"/>
      <c r="AAI49" s="475"/>
      <c r="AAJ49" s="475"/>
      <c r="AAK49" s="475"/>
      <c r="AAL49" s="475"/>
      <c r="AAM49" s="475"/>
      <c r="AAN49" s="475"/>
      <c r="AAO49" s="475"/>
      <c r="AAP49" s="475"/>
      <c r="AAQ49" s="475"/>
      <c r="AAR49" s="475"/>
      <c r="AAS49" s="475"/>
      <c r="AAT49" s="475"/>
      <c r="AAU49" s="475"/>
      <c r="AAV49" s="475"/>
      <c r="AAW49" s="475"/>
      <c r="AAX49" s="475"/>
      <c r="AAY49" s="475"/>
      <c r="AAZ49" s="475"/>
      <c r="ABA49" s="475"/>
      <c r="ABB49" s="475"/>
      <c r="ABC49" s="475"/>
      <c r="ABD49" s="475"/>
      <c r="ABE49" s="475"/>
      <c r="ABF49" s="475"/>
      <c r="ABG49" s="475"/>
      <c r="ABH49" s="475"/>
      <c r="ABI49" s="475"/>
      <c r="ABJ49" s="475"/>
      <c r="ABK49" s="475"/>
      <c r="ABL49" s="475"/>
      <c r="ABM49" s="475"/>
      <c r="ABN49" s="475"/>
      <c r="ABO49" s="475"/>
      <c r="ABP49" s="475"/>
      <c r="ABQ49" s="475"/>
      <c r="ABR49" s="475"/>
      <c r="ABS49" s="475"/>
      <c r="ABT49" s="475"/>
      <c r="ABU49" s="475"/>
      <c r="ABV49" s="475"/>
      <c r="ABW49" s="475"/>
      <c r="ABX49" s="475"/>
      <c r="ABY49" s="475"/>
      <c r="ABZ49" s="475"/>
      <c r="ACA49" s="475"/>
      <c r="ACB49" s="475"/>
      <c r="ACC49" s="475"/>
      <c r="ACD49" s="475"/>
      <c r="ACE49" s="475"/>
      <c r="ACF49" s="475"/>
      <c r="ACG49" s="475"/>
      <c r="ACH49" s="475"/>
      <c r="ACI49" s="475"/>
      <c r="ACJ49" s="475"/>
      <c r="ACK49" s="475"/>
      <c r="ACL49" s="475"/>
      <c r="ACM49" s="475"/>
      <c r="ACN49" s="475"/>
      <c r="ACO49" s="475"/>
      <c r="ACP49" s="475"/>
      <c r="ACQ49" s="475"/>
      <c r="ACR49" s="475"/>
      <c r="ACS49" s="475"/>
      <c r="ACT49" s="475"/>
      <c r="ACU49" s="475"/>
      <c r="ACV49" s="475"/>
      <c r="ACW49" s="475"/>
      <c r="ACX49" s="475"/>
      <c r="ACY49" s="475"/>
      <c r="ACZ49" s="475"/>
      <c r="ADA49" s="475"/>
      <c r="ADB49" s="475"/>
      <c r="ADC49" s="475"/>
      <c r="ADD49" s="475"/>
      <c r="ADE49" s="475"/>
      <c r="ADF49" s="475"/>
      <c r="ADG49" s="475"/>
      <c r="ADH49" s="475"/>
      <c r="ADI49" s="475"/>
      <c r="ADJ49" s="475"/>
      <c r="ADK49" s="475"/>
      <c r="ADL49" s="475"/>
      <c r="ADM49" s="475"/>
      <c r="ADN49" s="475"/>
      <c r="ADO49" s="475"/>
      <c r="ADP49" s="475"/>
      <c r="ADQ49" s="475"/>
      <c r="ADR49" s="475"/>
      <c r="ADS49" s="475"/>
      <c r="ADT49" s="475"/>
      <c r="ADU49" s="475"/>
      <c r="ADV49" s="475"/>
      <c r="ADW49" s="475"/>
      <c r="ADX49" s="475"/>
      <c r="ADY49" s="475"/>
      <c r="ADZ49" s="475"/>
      <c r="AEA49" s="475"/>
      <c r="AEB49" s="475"/>
      <c r="AEC49" s="475"/>
      <c r="AED49" s="475"/>
      <c r="AEE49" s="475"/>
      <c r="AEF49" s="475"/>
      <c r="AEG49" s="475"/>
      <c r="AEH49" s="475"/>
      <c r="AEI49" s="475"/>
      <c r="AEJ49" s="475"/>
      <c r="AEK49" s="475"/>
      <c r="AEL49" s="475"/>
      <c r="AEM49" s="475"/>
      <c r="AEN49" s="475"/>
      <c r="AEO49" s="475"/>
      <c r="AEP49" s="475"/>
      <c r="AEQ49" s="475"/>
      <c r="AER49" s="475"/>
      <c r="AES49" s="475"/>
      <c r="AET49" s="475"/>
      <c r="AEU49" s="475"/>
      <c r="AEV49" s="475"/>
      <c r="AEW49" s="475"/>
      <c r="AEX49" s="475"/>
      <c r="AEY49" s="475"/>
      <c r="AEZ49" s="475"/>
      <c r="AFA49" s="475"/>
      <c r="AFB49" s="475"/>
      <c r="AFC49" s="475"/>
      <c r="AFD49" s="475"/>
      <c r="AFE49" s="475"/>
      <c r="AFF49" s="475"/>
      <c r="AFG49" s="475"/>
      <c r="AFH49" s="475"/>
      <c r="AFI49" s="475"/>
      <c r="AFJ49" s="475"/>
      <c r="AFK49" s="475"/>
      <c r="AFL49" s="475"/>
      <c r="AFM49" s="475"/>
      <c r="AFN49" s="475"/>
      <c r="AFO49" s="475"/>
      <c r="AFP49" s="475"/>
      <c r="AFQ49" s="475"/>
      <c r="AFR49" s="475"/>
      <c r="AFS49" s="475"/>
      <c r="AFT49" s="475"/>
      <c r="AFU49" s="475"/>
      <c r="AFV49" s="475"/>
      <c r="AFW49" s="475"/>
      <c r="AFX49" s="475"/>
      <c r="AFY49" s="475"/>
      <c r="AFZ49" s="475"/>
      <c r="AGA49" s="475"/>
      <c r="AGB49" s="475"/>
      <c r="AGC49" s="475"/>
      <c r="AGD49" s="475"/>
      <c r="AGE49" s="475"/>
      <c r="AGF49" s="475"/>
      <c r="AGG49" s="475"/>
      <c r="AGH49" s="475"/>
      <c r="AGI49" s="475"/>
      <c r="AGJ49" s="475"/>
      <c r="AGK49" s="475"/>
      <c r="AGL49" s="475"/>
      <c r="AGM49" s="475"/>
      <c r="AGN49" s="475"/>
      <c r="AGO49" s="475"/>
      <c r="AGP49" s="475"/>
      <c r="AGQ49" s="475"/>
      <c r="AGR49" s="475"/>
      <c r="AGS49" s="475"/>
      <c r="AGT49" s="475"/>
      <c r="AGU49" s="475"/>
      <c r="AGV49" s="475"/>
      <c r="AGW49" s="475"/>
      <c r="AGX49" s="475"/>
      <c r="AGY49" s="475"/>
      <c r="AGZ49" s="475"/>
      <c r="AHA49" s="475"/>
      <c r="AHB49" s="475"/>
      <c r="AHC49" s="475"/>
      <c r="AHD49" s="475"/>
      <c r="AHE49" s="475"/>
      <c r="AHF49" s="475"/>
      <c r="AHG49" s="475"/>
      <c r="AHH49" s="475"/>
      <c r="AHI49" s="475"/>
      <c r="AHJ49" s="475"/>
      <c r="AHK49" s="475"/>
      <c r="AHL49" s="475"/>
      <c r="AHM49" s="475"/>
      <c r="AHN49" s="475"/>
      <c r="AHO49" s="475"/>
      <c r="AHP49" s="475"/>
      <c r="AHQ49" s="475"/>
      <c r="AHR49" s="475"/>
      <c r="AHS49" s="475"/>
      <c r="AHT49" s="475"/>
      <c r="AHU49" s="475"/>
      <c r="AHV49" s="475"/>
      <c r="AHW49" s="475"/>
      <c r="AHX49" s="475"/>
      <c r="AHY49" s="475"/>
      <c r="AHZ49" s="475"/>
      <c r="AIA49" s="475"/>
      <c r="AIB49" s="475"/>
      <c r="AIC49" s="475"/>
      <c r="AID49" s="475"/>
      <c r="AIE49" s="475"/>
      <c r="AIF49" s="475"/>
      <c r="AIG49" s="475"/>
      <c r="AIH49" s="475"/>
      <c r="AII49" s="475"/>
      <c r="AIJ49" s="475"/>
      <c r="AIK49" s="475"/>
      <c r="AIL49" s="475"/>
      <c r="AIM49" s="475"/>
      <c r="AIN49" s="475"/>
      <c r="AIO49" s="475"/>
      <c r="AIP49" s="475"/>
      <c r="AIQ49" s="475"/>
      <c r="AIR49" s="475"/>
      <c r="AIS49" s="475"/>
      <c r="AIT49" s="475"/>
      <c r="AIU49" s="475"/>
      <c r="AIV49" s="475"/>
      <c r="AIW49" s="475"/>
      <c r="AIX49" s="475"/>
      <c r="AIY49" s="475"/>
      <c r="AIZ49" s="475"/>
      <c r="AJA49" s="475"/>
      <c r="AJB49" s="475"/>
      <c r="AJC49" s="475"/>
      <c r="AJD49" s="475"/>
      <c r="AJE49" s="475"/>
      <c r="AJF49" s="475"/>
      <c r="AJG49" s="475"/>
      <c r="AJH49" s="475"/>
      <c r="AJI49" s="475"/>
      <c r="AJJ49" s="475"/>
      <c r="AJK49" s="475"/>
      <c r="AJL49" s="475"/>
      <c r="AJM49" s="475"/>
      <c r="AJN49" s="475"/>
      <c r="AJO49" s="475"/>
      <c r="AJP49" s="475"/>
      <c r="AJQ49" s="475"/>
      <c r="AJR49" s="475"/>
      <c r="AJS49" s="475"/>
      <c r="AJT49" s="475"/>
      <c r="AJU49" s="475"/>
      <c r="AJV49" s="475"/>
      <c r="AJW49" s="475"/>
      <c r="AJX49" s="475"/>
      <c r="AJY49" s="475"/>
      <c r="AJZ49" s="475"/>
      <c r="AKA49" s="475"/>
      <c r="AKB49" s="475"/>
      <c r="AKC49" s="475"/>
      <c r="AKD49" s="475"/>
      <c r="AKE49" s="475"/>
      <c r="AKF49" s="475"/>
      <c r="AKG49" s="475"/>
      <c r="AKH49" s="475"/>
      <c r="AKI49" s="475"/>
      <c r="AKJ49" s="475"/>
      <c r="AKK49" s="475"/>
      <c r="AKL49" s="475"/>
      <c r="AKM49" s="475"/>
      <c r="AKN49" s="475"/>
      <c r="AKO49" s="475"/>
      <c r="AKP49" s="475"/>
      <c r="AKQ49" s="475"/>
      <c r="AKR49" s="475"/>
      <c r="AKS49" s="475"/>
      <c r="AKT49" s="475"/>
      <c r="AKU49" s="475"/>
      <c r="AKV49" s="475"/>
      <c r="AKW49" s="475"/>
      <c r="AKX49" s="475"/>
      <c r="AKY49" s="475"/>
      <c r="AKZ49" s="475"/>
      <c r="ALA49" s="475"/>
      <c r="ALB49" s="475"/>
      <c r="ALC49" s="475"/>
      <c r="ALD49" s="475"/>
      <c r="ALE49" s="475"/>
      <c r="ALF49" s="475"/>
      <c r="ALG49" s="475"/>
      <c r="ALH49" s="475"/>
      <c r="ALI49" s="475"/>
      <c r="ALJ49" s="475"/>
      <c r="ALK49" s="475"/>
      <c r="ALL49" s="475"/>
      <c r="ALM49" s="475"/>
      <c r="ALN49" s="475"/>
      <c r="ALO49" s="475"/>
      <c r="ALP49" s="475"/>
      <c r="ALQ49" s="475"/>
      <c r="ALR49" s="475"/>
      <c r="ALS49" s="475"/>
      <c r="ALT49" s="475"/>
      <c r="ALU49" s="475"/>
      <c r="ALV49" s="475"/>
      <c r="ALW49" s="475"/>
      <c r="ALX49" s="475"/>
      <c r="ALY49" s="475"/>
      <c r="ALZ49" s="475"/>
      <c r="AMA49" s="475"/>
      <c r="AMB49" s="475"/>
      <c r="AMC49" s="475"/>
      <c r="AMD49" s="475"/>
      <c r="AME49" s="475"/>
      <c r="AMF49" s="475"/>
      <c r="AMG49" s="475"/>
      <c r="AMH49" s="475"/>
      <c r="AMI49" s="475"/>
      <c r="AMJ49" s="475"/>
      <c r="AMK49" s="475"/>
      <c r="AML49" s="475"/>
      <c r="AMM49" s="475"/>
      <c r="AMN49" s="475"/>
      <c r="AMO49" s="475"/>
      <c r="AMP49" s="475"/>
      <c r="AMQ49" s="475"/>
      <c r="AMR49" s="475"/>
      <c r="AMS49" s="475"/>
      <c r="AMT49" s="475"/>
      <c r="AMU49" s="475"/>
      <c r="AMV49" s="475"/>
      <c r="AMW49" s="475"/>
      <c r="AMX49" s="475"/>
      <c r="AMY49" s="475"/>
      <c r="AMZ49" s="475"/>
      <c r="ANA49" s="475"/>
      <c r="ANB49" s="475"/>
      <c r="ANC49" s="475"/>
      <c r="AND49" s="475"/>
      <c r="ANE49" s="475"/>
      <c r="ANF49" s="475"/>
      <c r="ANG49" s="475"/>
      <c r="ANH49" s="475"/>
      <c r="ANI49" s="475"/>
      <c r="ANJ49" s="475"/>
      <c r="ANK49" s="475"/>
      <c r="ANL49" s="475"/>
      <c r="ANM49" s="475"/>
      <c r="ANN49" s="475"/>
      <c r="ANO49" s="475"/>
      <c r="ANP49" s="475"/>
      <c r="ANQ49" s="475"/>
      <c r="ANR49" s="475"/>
      <c r="ANS49" s="475"/>
      <c r="ANT49" s="475"/>
      <c r="ANU49" s="475"/>
      <c r="ANV49" s="475"/>
      <c r="ANW49" s="475"/>
      <c r="ANX49" s="475"/>
      <c r="ANY49" s="475"/>
      <c r="ANZ49" s="475"/>
      <c r="AOA49" s="475"/>
      <c r="AOB49" s="475"/>
      <c r="AOC49" s="475"/>
      <c r="AOD49" s="475"/>
      <c r="AOE49" s="475"/>
      <c r="AOF49" s="475"/>
      <c r="AOG49" s="475"/>
      <c r="AOH49" s="475"/>
      <c r="AOI49" s="475"/>
      <c r="AOJ49" s="475"/>
      <c r="AOK49" s="475"/>
      <c r="AOL49" s="475"/>
      <c r="AOM49" s="475"/>
      <c r="AON49" s="475"/>
      <c r="AOO49" s="475"/>
      <c r="AOP49" s="475"/>
      <c r="AOQ49" s="475"/>
      <c r="AOR49" s="475"/>
      <c r="AOS49" s="475"/>
      <c r="AOT49" s="475"/>
      <c r="AOU49" s="475"/>
      <c r="AOV49" s="475"/>
      <c r="AOW49" s="475"/>
      <c r="AOX49" s="475"/>
      <c r="AOY49" s="475"/>
      <c r="AOZ49" s="475"/>
      <c r="APA49" s="475"/>
      <c r="APB49" s="475"/>
      <c r="APC49" s="475"/>
      <c r="APD49" s="475"/>
      <c r="APE49" s="475"/>
      <c r="APF49" s="475"/>
      <c r="APG49" s="475"/>
      <c r="APH49" s="475"/>
      <c r="API49" s="475"/>
      <c r="APJ49" s="475"/>
      <c r="APK49" s="475"/>
      <c r="APL49" s="475"/>
      <c r="APM49" s="475"/>
      <c r="APN49" s="475"/>
      <c r="APO49" s="475"/>
      <c r="APP49" s="475"/>
      <c r="APQ49" s="475"/>
      <c r="APR49" s="475"/>
      <c r="APS49" s="475"/>
      <c r="APT49" s="475"/>
      <c r="APU49" s="475"/>
      <c r="APV49" s="475"/>
      <c r="APW49" s="475"/>
      <c r="APX49" s="475"/>
      <c r="APY49" s="475"/>
      <c r="APZ49" s="475"/>
      <c r="AQA49" s="475"/>
      <c r="AQB49" s="475"/>
      <c r="AQC49" s="475"/>
      <c r="AQD49" s="475"/>
      <c r="AQE49" s="475"/>
      <c r="AQF49" s="475"/>
      <c r="AQG49" s="475"/>
      <c r="AQH49" s="475"/>
      <c r="AQI49" s="475"/>
      <c r="AQJ49" s="475"/>
      <c r="AQK49" s="475"/>
      <c r="AQL49" s="475"/>
      <c r="AQM49" s="475"/>
      <c r="AQN49" s="475"/>
      <c r="AQO49" s="475"/>
      <c r="AQP49" s="475"/>
      <c r="AQQ49" s="475"/>
      <c r="AQR49" s="475"/>
      <c r="AQS49" s="475"/>
      <c r="AQT49" s="475"/>
      <c r="AQU49" s="475"/>
      <c r="AQV49" s="475"/>
      <c r="AQW49" s="475"/>
      <c r="AQX49" s="475"/>
      <c r="AQY49" s="475"/>
      <c r="AQZ49" s="475"/>
      <c r="ARA49" s="475"/>
      <c r="ARB49" s="475"/>
      <c r="ARC49" s="475"/>
      <c r="ARD49" s="475"/>
      <c r="ARE49" s="475"/>
      <c r="ARF49" s="475"/>
      <c r="ARG49" s="475"/>
      <c r="ARH49" s="475"/>
      <c r="ARI49" s="475"/>
      <c r="ARJ49" s="475"/>
      <c r="ARK49" s="475"/>
      <c r="ARL49" s="475"/>
      <c r="ARM49" s="475"/>
      <c r="ARN49" s="475"/>
      <c r="ARO49" s="475"/>
      <c r="ARP49" s="475"/>
      <c r="ARQ49" s="475"/>
      <c r="ARR49" s="475"/>
      <c r="ARS49" s="475"/>
      <c r="ART49" s="475"/>
      <c r="ARU49" s="475"/>
      <c r="ARV49" s="475"/>
      <c r="ARW49" s="475"/>
      <c r="ARX49" s="475"/>
      <c r="ARY49" s="475"/>
      <c r="ARZ49" s="475"/>
      <c r="ASA49" s="475"/>
      <c r="ASB49" s="475"/>
      <c r="ASC49" s="475"/>
      <c r="ASD49" s="475"/>
      <c r="ASE49" s="475"/>
      <c r="ASF49" s="475"/>
      <c r="ASG49" s="475"/>
      <c r="ASH49" s="475"/>
      <c r="ASI49" s="475"/>
      <c r="ASJ49" s="475"/>
      <c r="ASK49" s="475"/>
      <c r="ASL49" s="475"/>
      <c r="ASM49" s="475"/>
      <c r="ASN49" s="475"/>
      <c r="ASO49" s="475"/>
      <c r="ASP49" s="475"/>
      <c r="ASQ49" s="475"/>
      <c r="ASR49" s="475"/>
      <c r="ASS49" s="475"/>
      <c r="AST49" s="475"/>
      <c r="ASU49" s="475"/>
      <c r="ASV49" s="475"/>
      <c r="ASW49" s="475"/>
      <c r="ASX49" s="475"/>
      <c r="ASY49" s="475"/>
      <c r="ASZ49" s="475"/>
      <c r="ATA49" s="475"/>
      <c r="ATB49" s="475"/>
      <c r="ATC49" s="475"/>
      <c r="ATD49" s="475"/>
      <c r="ATE49" s="475"/>
      <c r="ATF49" s="475"/>
      <c r="ATG49" s="475"/>
      <c r="ATH49" s="475"/>
      <c r="ATI49" s="475"/>
      <c r="ATJ49" s="475"/>
      <c r="ATK49" s="475"/>
      <c r="ATL49" s="475"/>
      <c r="ATM49" s="475"/>
      <c r="ATN49" s="475"/>
      <c r="ATO49" s="475"/>
      <c r="ATP49" s="475"/>
      <c r="ATQ49" s="475"/>
      <c r="ATR49" s="475"/>
      <c r="ATS49" s="475"/>
      <c r="ATT49" s="475"/>
      <c r="ATU49" s="475"/>
      <c r="ATV49" s="475"/>
      <c r="ATW49" s="475"/>
      <c r="ATX49" s="475"/>
      <c r="ATY49" s="475"/>
      <c r="ATZ49" s="475"/>
      <c r="AUA49" s="475"/>
      <c r="AUB49" s="475"/>
      <c r="AUC49" s="475"/>
      <c r="AUD49" s="475"/>
      <c r="AUE49" s="475"/>
      <c r="AUF49" s="475"/>
      <c r="AUG49" s="475"/>
      <c r="AUH49" s="475"/>
      <c r="AUI49" s="475"/>
      <c r="AUJ49" s="475"/>
      <c r="AUK49" s="475"/>
      <c r="AUL49" s="475"/>
      <c r="AUM49" s="475"/>
      <c r="AUN49" s="475"/>
      <c r="AUO49" s="475"/>
      <c r="AUP49" s="475"/>
      <c r="AUQ49" s="475"/>
      <c r="AUR49" s="475"/>
      <c r="AUS49" s="475"/>
      <c r="AUT49" s="475"/>
      <c r="AUU49" s="475"/>
      <c r="AUV49" s="475"/>
      <c r="AUW49" s="475"/>
      <c r="AUX49" s="475"/>
      <c r="AUY49" s="475"/>
      <c r="AUZ49" s="475"/>
      <c r="AVA49" s="475"/>
      <c r="AVB49" s="475"/>
      <c r="AVC49" s="475"/>
      <c r="AVD49" s="475"/>
      <c r="AVE49" s="475"/>
      <c r="AVF49" s="475"/>
      <c r="AVG49" s="475"/>
      <c r="AVH49" s="475"/>
      <c r="AVI49" s="475"/>
      <c r="AVJ49" s="475"/>
      <c r="AVK49" s="475"/>
      <c r="AVL49" s="475"/>
      <c r="AVM49" s="475"/>
      <c r="AVN49" s="475"/>
      <c r="AVO49" s="475"/>
      <c r="AVP49" s="475"/>
      <c r="AVQ49" s="475"/>
      <c r="AVR49" s="475"/>
      <c r="AVS49" s="475"/>
      <c r="AVT49" s="475"/>
      <c r="AVU49" s="475"/>
      <c r="AVV49" s="475"/>
      <c r="AVW49" s="475"/>
      <c r="AVX49" s="475"/>
      <c r="AVY49" s="475"/>
      <c r="AVZ49" s="475"/>
      <c r="AWA49" s="475"/>
      <c r="AWB49" s="475"/>
      <c r="AWC49" s="475"/>
      <c r="AWD49" s="475"/>
      <c r="AWE49" s="475"/>
      <c r="AWF49" s="475"/>
      <c r="AWG49" s="475"/>
      <c r="AWH49" s="475"/>
      <c r="AWI49" s="475"/>
      <c r="AWJ49" s="475"/>
      <c r="AWK49" s="475"/>
      <c r="AWL49" s="475"/>
      <c r="AWM49" s="475"/>
      <c r="AWN49" s="475"/>
      <c r="AWO49" s="475"/>
      <c r="AWP49" s="475"/>
      <c r="AWQ49" s="475"/>
      <c r="AWR49" s="475"/>
      <c r="AWS49" s="475"/>
      <c r="AWT49" s="475"/>
      <c r="AWU49" s="475"/>
      <c r="AWV49" s="475"/>
      <c r="AWW49" s="475"/>
      <c r="AWX49" s="475"/>
      <c r="AWY49" s="475"/>
      <c r="AWZ49" s="475"/>
      <c r="AXA49" s="475"/>
      <c r="AXB49" s="475"/>
      <c r="AXC49" s="475"/>
      <c r="AXD49" s="475"/>
      <c r="AXE49" s="475"/>
      <c r="AXF49" s="475"/>
      <c r="AXG49" s="475"/>
      <c r="AXH49" s="475"/>
      <c r="AXI49" s="475"/>
      <c r="AXJ49" s="475"/>
      <c r="AXK49" s="475"/>
      <c r="AXL49" s="475"/>
      <c r="AXM49" s="475"/>
      <c r="AXN49" s="475"/>
      <c r="AXO49" s="475"/>
      <c r="AXP49" s="475"/>
      <c r="AXQ49" s="475"/>
      <c r="AXR49" s="475"/>
      <c r="AXS49" s="475"/>
      <c r="AXT49" s="475"/>
      <c r="AXU49" s="475"/>
      <c r="AXV49" s="475"/>
      <c r="AXW49" s="475"/>
      <c r="AXX49" s="475"/>
      <c r="AXY49" s="475"/>
      <c r="AXZ49" s="475"/>
      <c r="AYA49" s="475"/>
      <c r="AYB49" s="475"/>
      <c r="AYC49" s="475"/>
      <c r="AYD49" s="475"/>
      <c r="AYE49" s="475"/>
      <c r="AYF49" s="475"/>
      <c r="AYG49" s="475"/>
      <c r="AYH49" s="475"/>
      <c r="AYI49" s="475"/>
      <c r="AYJ49" s="475"/>
      <c r="AYK49" s="475"/>
      <c r="AYL49" s="475"/>
      <c r="AYM49" s="475"/>
      <c r="AYN49" s="475"/>
      <c r="AYO49" s="475"/>
      <c r="AYP49" s="475"/>
      <c r="AYQ49" s="475"/>
      <c r="AYR49" s="475"/>
      <c r="AYS49" s="475"/>
      <c r="AYT49" s="475"/>
      <c r="AYU49" s="475"/>
      <c r="AYV49" s="475"/>
      <c r="AYW49" s="475"/>
      <c r="AYX49" s="475"/>
      <c r="AYY49" s="475"/>
      <c r="AYZ49" s="475"/>
      <c r="AZA49" s="475"/>
      <c r="AZB49" s="475"/>
      <c r="AZC49" s="475"/>
      <c r="AZD49" s="475"/>
      <c r="AZE49" s="475"/>
      <c r="AZF49" s="475"/>
      <c r="AZG49" s="475"/>
      <c r="AZH49" s="475"/>
      <c r="AZI49" s="475"/>
      <c r="AZJ49" s="475"/>
      <c r="AZK49" s="475"/>
      <c r="AZL49" s="475"/>
      <c r="AZM49" s="475"/>
      <c r="AZN49" s="475"/>
      <c r="AZO49" s="475"/>
      <c r="AZP49" s="475"/>
      <c r="AZQ49" s="475"/>
      <c r="AZR49" s="475"/>
      <c r="AZS49" s="475"/>
      <c r="AZT49" s="475"/>
      <c r="AZU49" s="475"/>
      <c r="AZV49" s="475"/>
      <c r="AZW49" s="475"/>
      <c r="AZX49" s="475"/>
      <c r="AZY49" s="475"/>
      <c r="AZZ49" s="475"/>
      <c r="BAA49" s="475"/>
      <c r="BAB49" s="475"/>
      <c r="BAC49" s="475"/>
      <c r="BAD49" s="475"/>
      <c r="BAE49" s="475"/>
      <c r="BAF49" s="475"/>
      <c r="BAG49" s="475"/>
      <c r="BAH49" s="475"/>
      <c r="BAI49" s="475"/>
      <c r="BAJ49" s="475"/>
      <c r="BAK49" s="475"/>
      <c r="BAL49" s="475"/>
      <c r="BAM49" s="475"/>
      <c r="BAN49" s="475"/>
      <c r="BAO49" s="475"/>
      <c r="BAP49" s="475"/>
      <c r="BAQ49" s="475"/>
      <c r="BAR49" s="475"/>
      <c r="BAS49" s="475"/>
      <c r="BAT49" s="475"/>
      <c r="BAU49" s="475"/>
      <c r="BAV49" s="475"/>
      <c r="BAW49" s="475"/>
      <c r="BAX49" s="475"/>
      <c r="BAY49" s="475"/>
      <c r="BAZ49" s="475"/>
      <c r="BBA49" s="475"/>
      <c r="BBB49" s="475"/>
      <c r="BBC49" s="475"/>
      <c r="BBD49" s="475"/>
      <c r="BBE49" s="475"/>
      <c r="BBF49" s="475"/>
      <c r="BBG49" s="475"/>
      <c r="BBH49" s="475"/>
      <c r="BBI49" s="475"/>
      <c r="BBJ49" s="475"/>
      <c r="BBK49" s="475"/>
      <c r="BBL49" s="475"/>
      <c r="BBM49" s="475"/>
      <c r="BBN49" s="475"/>
      <c r="BBO49" s="475"/>
      <c r="BBP49" s="475"/>
      <c r="BBQ49" s="475"/>
      <c r="BBR49" s="475"/>
      <c r="BBS49" s="475"/>
      <c r="BBT49" s="475"/>
      <c r="BBU49" s="475"/>
      <c r="BBV49" s="475"/>
      <c r="BBW49" s="475"/>
      <c r="BBX49" s="475"/>
      <c r="BBY49" s="475"/>
      <c r="BBZ49" s="475"/>
      <c r="BCA49" s="475"/>
      <c r="BCB49" s="475"/>
      <c r="BCC49" s="475"/>
      <c r="BCD49" s="475"/>
      <c r="BCE49" s="475"/>
      <c r="BCF49" s="475"/>
      <c r="BCG49" s="475"/>
      <c r="BCH49" s="475"/>
      <c r="BCI49" s="475"/>
      <c r="BCJ49" s="475"/>
      <c r="BCK49" s="475"/>
      <c r="BCL49" s="475"/>
      <c r="BCM49" s="475"/>
      <c r="BCN49" s="475"/>
      <c r="BCO49" s="475"/>
      <c r="BCP49" s="475"/>
      <c r="BCQ49" s="475"/>
      <c r="BCR49" s="475"/>
      <c r="BCS49" s="475"/>
      <c r="BCT49" s="475"/>
      <c r="BCU49" s="475"/>
      <c r="BCV49" s="475"/>
      <c r="BCW49" s="475"/>
      <c r="BCX49" s="475"/>
      <c r="BCY49" s="475"/>
      <c r="BCZ49" s="475"/>
      <c r="BDA49" s="475"/>
      <c r="BDB49" s="475"/>
      <c r="BDC49" s="475"/>
      <c r="BDD49" s="475"/>
      <c r="BDE49" s="475"/>
      <c r="BDF49" s="475"/>
      <c r="BDG49" s="475"/>
      <c r="BDH49" s="475"/>
      <c r="BDI49" s="475"/>
      <c r="BDJ49" s="475"/>
      <c r="BDK49" s="475"/>
      <c r="BDL49" s="475"/>
      <c r="BDM49" s="475"/>
      <c r="BDN49" s="475"/>
      <c r="BDO49" s="475"/>
      <c r="BDP49" s="475"/>
      <c r="BDQ49" s="475"/>
      <c r="BDR49" s="475"/>
      <c r="BDS49" s="475"/>
      <c r="BDT49" s="475"/>
      <c r="BDU49" s="475"/>
      <c r="BDV49" s="475"/>
      <c r="BDW49" s="475"/>
      <c r="BDX49" s="475"/>
      <c r="BDY49" s="475"/>
      <c r="BDZ49" s="475"/>
      <c r="BEA49" s="475"/>
      <c r="BEB49" s="475"/>
      <c r="BEC49" s="475"/>
      <c r="BED49" s="475"/>
      <c r="BEE49" s="475"/>
      <c r="BEF49" s="475"/>
      <c r="BEG49" s="475"/>
      <c r="BEH49" s="475"/>
      <c r="BEI49" s="475"/>
      <c r="BEJ49" s="475"/>
      <c r="BEK49" s="475"/>
      <c r="BEL49" s="475"/>
      <c r="BEM49" s="475"/>
      <c r="BEN49" s="475"/>
      <c r="BEO49" s="475"/>
      <c r="BEP49" s="475"/>
      <c r="BEQ49" s="475"/>
      <c r="BER49" s="475"/>
      <c r="BES49" s="475"/>
      <c r="BET49" s="475"/>
      <c r="BEU49" s="475"/>
      <c r="BEV49" s="475"/>
      <c r="BEW49" s="475"/>
      <c r="BEX49" s="475"/>
      <c r="BEY49" s="475"/>
      <c r="BEZ49" s="475"/>
      <c r="BFA49" s="475"/>
      <c r="BFB49" s="475"/>
      <c r="BFC49" s="475"/>
      <c r="BFD49" s="475"/>
      <c r="BFE49" s="475"/>
      <c r="BFF49" s="475"/>
      <c r="BFG49" s="475"/>
      <c r="BFH49" s="475"/>
      <c r="BFI49" s="475"/>
      <c r="BFJ49" s="475"/>
      <c r="BFK49" s="475"/>
      <c r="BFL49" s="475"/>
      <c r="BFM49" s="475"/>
      <c r="BFN49" s="475"/>
      <c r="BFO49" s="475"/>
      <c r="BFP49" s="475"/>
      <c r="BFQ49" s="475"/>
      <c r="BFR49" s="475"/>
      <c r="BFS49" s="475"/>
      <c r="BFT49" s="475"/>
      <c r="BFU49" s="475"/>
      <c r="BFV49" s="475"/>
      <c r="BFW49" s="475"/>
      <c r="BFX49" s="475"/>
      <c r="BFY49" s="475"/>
      <c r="BFZ49" s="475"/>
      <c r="BGA49" s="475"/>
      <c r="BGB49" s="475"/>
      <c r="BGC49" s="475"/>
      <c r="BGD49" s="475"/>
      <c r="BGE49" s="475"/>
      <c r="BGF49" s="475"/>
      <c r="BGG49" s="475"/>
      <c r="BGH49" s="475"/>
      <c r="BGI49" s="475"/>
      <c r="BGJ49" s="475"/>
      <c r="BGK49" s="475"/>
      <c r="BGL49" s="475"/>
      <c r="BGM49" s="475"/>
      <c r="BGN49" s="475"/>
      <c r="BGO49" s="475"/>
      <c r="BGP49" s="475"/>
      <c r="BGQ49" s="475"/>
      <c r="BGR49" s="475"/>
      <c r="BGS49" s="475"/>
      <c r="BGT49" s="475"/>
      <c r="BGU49" s="475"/>
      <c r="BGV49" s="475"/>
      <c r="BGW49" s="475"/>
      <c r="BGX49" s="475"/>
      <c r="BGY49" s="475"/>
      <c r="BGZ49" s="475"/>
      <c r="BHA49" s="475"/>
      <c r="BHB49" s="475"/>
      <c r="BHC49" s="475"/>
      <c r="BHD49" s="475"/>
      <c r="BHE49" s="475"/>
      <c r="BHF49" s="475"/>
      <c r="BHG49" s="475"/>
      <c r="BHH49" s="475"/>
      <c r="BHI49" s="475"/>
      <c r="BHJ49" s="475"/>
      <c r="BHK49" s="475"/>
      <c r="BHL49" s="475"/>
      <c r="BHM49" s="475"/>
      <c r="BHN49" s="475"/>
      <c r="BHO49" s="475"/>
      <c r="BHP49" s="475"/>
      <c r="BHQ49" s="475"/>
      <c r="BHR49" s="475"/>
      <c r="BHS49" s="475"/>
      <c r="BHT49" s="475"/>
      <c r="BHU49" s="475"/>
      <c r="BHV49" s="475"/>
      <c r="BHW49" s="475"/>
      <c r="BHX49" s="475"/>
      <c r="BHY49" s="475"/>
      <c r="BHZ49" s="475"/>
      <c r="BIA49" s="475"/>
      <c r="BIB49" s="475"/>
      <c r="BIC49" s="475"/>
      <c r="BID49" s="475"/>
      <c r="BIE49" s="475"/>
      <c r="BIF49" s="475"/>
      <c r="BIG49" s="475"/>
      <c r="BIH49" s="475"/>
      <c r="BII49" s="475"/>
      <c r="BIJ49" s="475"/>
      <c r="BIK49" s="475"/>
      <c r="BIL49" s="475"/>
      <c r="BIM49" s="475"/>
      <c r="BIN49" s="475"/>
      <c r="BIO49" s="475"/>
      <c r="BIP49" s="475"/>
      <c r="BIQ49" s="475"/>
      <c r="BIR49" s="475"/>
      <c r="BIS49" s="475"/>
      <c r="BIT49" s="475"/>
      <c r="BIU49" s="475"/>
      <c r="BIV49" s="475"/>
      <c r="BIW49" s="475"/>
      <c r="BIX49" s="475"/>
      <c r="BIY49" s="475"/>
      <c r="BIZ49" s="475"/>
      <c r="BJA49" s="475"/>
      <c r="BJB49" s="475"/>
      <c r="BJC49" s="475"/>
      <c r="BJD49" s="475"/>
      <c r="BJE49" s="475"/>
      <c r="BJF49" s="475"/>
      <c r="BJG49" s="475"/>
      <c r="BJH49" s="475"/>
      <c r="BJI49" s="475"/>
      <c r="BJJ49" s="475"/>
      <c r="BJK49" s="475"/>
      <c r="BJL49" s="475"/>
      <c r="BJM49" s="475"/>
      <c r="BJN49" s="475"/>
      <c r="BJO49" s="475"/>
      <c r="BJP49" s="475"/>
      <c r="BJQ49" s="475"/>
      <c r="BJR49" s="475"/>
      <c r="BJS49" s="475"/>
      <c r="BJT49" s="475"/>
      <c r="BJU49" s="475"/>
      <c r="BJV49" s="475"/>
      <c r="BJW49" s="475"/>
      <c r="BJX49" s="475"/>
      <c r="BJY49" s="475"/>
      <c r="BJZ49" s="475"/>
      <c r="BKA49" s="475"/>
      <c r="BKB49" s="475"/>
      <c r="BKC49" s="475"/>
      <c r="BKD49" s="475"/>
      <c r="BKE49" s="475"/>
      <c r="BKF49" s="475"/>
      <c r="BKG49" s="475"/>
      <c r="BKH49" s="475"/>
      <c r="BKI49" s="475"/>
      <c r="BKJ49" s="475"/>
      <c r="BKK49" s="475"/>
      <c r="BKL49" s="475"/>
      <c r="BKM49" s="475"/>
      <c r="BKN49" s="475"/>
      <c r="BKO49" s="475"/>
      <c r="BKP49" s="475"/>
      <c r="BKQ49" s="475"/>
      <c r="BKR49" s="475"/>
      <c r="BKS49" s="475"/>
      <c r="BKT49" s="475"/>
      <c r="BKU49" s="475"/>
      <c r="BKV49" s="475"/>
      <c r="BKW49" s="475"/>
      <c r="BKX49" s="475"/>
      <c r="BKY49" s="475"/>
      <c r="BKZ49" s="475"/>
      <c r="BLA49" s="475"/>
      <c r="BLB49" s="475"/>
      <c r="BLC49" s="475"/>
      <c r="BLD49" s="475"/>
      <c r="BLE49" s="475"/>
      <c r="BLF49" s="475"/>
      <c r="BLG49" s="475"/>
      <c r="BLH49" s="475"/>
      <c r="BLI49" s="475"/>
      <c r="BLJ49" s="475"/>
      <c r="BLK49" s="475"/>
      <c r="BLL49" s="475"/>
      <c r="BLM49" s="475"/>
      <c r="BLN49" s="475"/>
      <c r="BLO49" s="475"/>
      <c r="BLP49" s="475"/>
      <c r="BLQ49" s="475"/>
      <c r="BLR49" s="475"/>
      <c r="BLS49" s="475"/>
      <c r="BLT49" s="475"/>
      <c r="BLU49" s="475"/>
      <c r="BLV49" s="475"/>
      <c r="BLW49" s="475"/>
      <c r="BLX49" s="475"/>
      <c r="BLY49" s="475"/>
      <c r="BLZ49" s="475"/>
      <c r="BMA49" s="475"/>
      <c r="BMB49" s="475"/>
      <c r="BMC49" s="475"/>
      <c r="BMD49" s="475"/>
      <c r="BME49" s="475"/>
      <c r="BMF49" s="475"/>
      <c r="BMG49" s="475"/>
      <c r="BMH49" s="475"/>
      <c r="BMI49" s="475"/>
      <c r="BMJ49" s="475"/>
      <c r="BMK49" s="475"/>
      <c r="BML49" s="475"/>
      <c r="BMM49" s="475"/>
      <c r="BMN49" s="475"/>
      <c r="BMO49" s="475"/>
      <c r="BMP49" s="475"/>
      <c r="BMQ49" s="475"/>
      <c r="BMR49" s="475"/>
      <c r="BMS49" s="475"/>
      <c r="BMT49" s="475"/>
      <c r="BMU49" s="475"/>
      <c r="BMV49" s="475"/>
      <c r="BMW49" s="475"/>
      <c r="BMX49" s="475"/>
      <c r="BMY49" s="475"/>
      <c r="BMZ49" s="475"/>
      <c r="BNA49" s="475"/>
      <c r="BNB49" s="475"/>
      <c r="BNC49" s="475"/>
      <c r="BND49" s="475"/>
      <c r="BNE49" s="475"/>
      <c r="BNF49" s="475"/>
      <c r="BNG49" s="475"/>
      <c r="BNH49" s="475"/>
      <c r="BNI49" s="475"/>
      <c r="BNJ49" s="475"/>
      <c r="BNK49" s="475"/>
      <c r="BNL49" s="475"/>
      <c r="BNM49" s="475"/>
      <c r="BNN49" s="475"/>
      <c r="BNO49" s="475"/>
      <c r="BNP49" s="475"/>
      <c r="BNQ49" s="475"/>
      <c r="BNR49" s="475"/>
      <c r="BNS49" s="475"/>
      <c r="BNT49" s="475"/>
      <c r="BNU49" s="475"/>
      <c r="BNV49" s="475"/>
      <c r="BNW49" s="475"/>
      <c r="BNX49" s="475"/>
      <c r="BNY49" s="475"/>
      <c r="BNZ49" s="475"/>
      <c r="BOA49" s="475"/>
      <c r="BOB49" s="475"/>
      <c r="BOC49" s="475"/>
      <c r="BOD49" s="475"/>
      <c r="BOE49" s="475"/>
      <c r="BOF49" s="475"/>
      <c r="BOG49" s="475"/>
      <c r="BOH49" s="475"/>
      <c r="BOI49" s="475"/>
      <c r="BOJ49" s="475"/>
      <c r="BOK49" s="475"/>
      <c r="BOL49" s="475"/>
      <c r="BOM49" s="475"/>
      <c r="BON49" s="475"/>
      <c r="BOO49" s="475"/>
      <c r="BOP49" s="475"/>
      <c r="BOQ49" s="475"/>
      <c r="BOR49" s="475"/>
      <c r="BOS49" s="475"/>
      <c r="BOT49" s="475"/>
      <c r="BOU49" s="475"/>
      <c r="BOV49" s="475"/>
      <c r="BOW49" s="475"/>
      <c r="BOX49" s="475"/>
      <c r="BOY49" s="475"/>
      <c r="BOZ49" s="475"/>
      <c r="BPA49" s="475"/>
      <c r="BPB49" s="475"/>
      <c r="BPC49" s="475"/>
      <c r="BPD49" s="475"/>
      <c r="BPE49" s="475"/>
      <c r="BPF49" s="475"/>
      <c r="BPG49" s="475"/>
      <c r="BPH49" s="475"/>
      <c r="BPI49" s="475"/>
      <c r="BPJ49" s="475"/>
      <c r="BPK49" s="475"/>
      <c r="BPL49" s="475"/>
      <c r="BPM49" s="475"/>
      <c r="BPN49" s="475"/>
      <c r="BPO49" s="475"/>
      <c r="BPP49" s="475"/>
      <c r="BPQ49" s="475"/>
      <c r="BPR49" s="475"/>
      <c r="BPS49" s="475"/>
      <c r="BPT49" s="475"/>
      <c r="BPU49" s="475"/>
      <c r="BPV49" s="475"/>
      <c r="BPW49" s="475"/>
      <c r="BPX49" s="475"/>
      <c r="BPY49" s="475"/>
      <c r="BPZ49" s="475"/>
      <c r="BQA49" s="475"/>
      <c r="BQB49" s="475"/>
      <c r="BQC49" s="475"/>
      <c r="BQD49" s="475"/>
      <c r="BQE49" s="475"/>
      <c r="BQF49" s="475"/>
      <c r="BQG49" s="475"/>
      <c r="BQH49" s="475"/>
      <c r="BQI49" s="475"/>
      <c r="BQJ49" s="475"/>
      <c r="BQK49" s="475"/>
      <c r="BQL49" s="475"/>
      <c r="BQM49" s="475"/>
      <c r="BQN49" s="475"/>
      <c r="BQO49" s="475"/>
      <c r="BQP49" s="475"/>
      <c r="BQQ49" s="475"/>
      <c r="BQR49" s="475"/>
      <c r="BQS49" s="475"/>
      <c r="BQT49" s="475"/>
      <c r="BQU49" s="475"/>
      <c r="BQV49" s="475"/>
      <c r="BQW49" s="475"/>
      <c r="BQX49" s="475"/>
      <c r="BQY49" s="475"/>
      <c r="BQZ49" s="475"/>
      <c r="BRA49" s="475"/>
      <c r="BRB49" s="475"/>
      <c r="BRC49" s="475"/>
      <c r="BRD49" s="475"/>
      <c r="BRE49" s="475"/>
      <c r="BRF49" s="475"/>
      <c r="BRG49" s="475"/>
      <c r="BRH49" s="475"/>
      <c r="BRI49" s="475"/>
      <c r="BRJ49" s="475"/>
      <c r="BRK49" s="475"/>
      <c r="BRL49" s="475"/>
      <c r="BRM49" s="475"/>
      <c r="BRN49" s="475"/>
      <c r="BRO49" s="475"/>
      <c r="BRP49" s="475"/>
      <c r="BRQ49" s="475"/>
      <c r="BRR49" s="475"/>
      <c r="BRS49" s="475"/>
      <c r="BRT49" s="475"/>
      <c r="BRU49" s="475"/>
      <c r="BRV49" s="475"/>
      <c r="BRW49" s="475"/>
      <c r="BRX49" s="475"/>
      <c r="BRY49" s="475"/>
      <c r="BRZ49" s="475"/>
      <c r="BSA49" s="475"/>
      <c r="BSB49" s="475"/>
      <c r="BSC49" s="475"/>
      <c r="BSD49" s="475"/>
      <c r="BSE49" s="475"/>
      <c r="BSF49" s="475"/>
      <c r="BSG49" s="475"/>
      <c r="BSH49" s="475"/>
      <c r="BSI49" s="475"/>
      <c r="BSJ49" s="475"/>
      <c r="BSK49" s="475"/>
      <c r="BSL49" s="475"/>
      <c r="BSM49" s="475"/>
      <c r="BSN49" s="475"/>
      <c r="BSO49" s="475"/>
      <c r="BSP49" s="475"/>
      <c r="BSQ49" s="475"/>
      <c r="BSR49" s="475"/>
      <c r="BSS49" s="475"/>
      <c r="BST49" s="475"/>
      <c r="BSU49" s="475"/>
      <c r="BSV49" s="475"/>
      <c r="BSW49" s="475"/>
      <c r="BSX49" s="475"/>
      <c r="BSY49" s="475"/>
      <c r="BSZ49" s="475"/>
      <c r="BTA49" s="475"/>
      <c r="BTB49" s="475"/>
      <c r="BTC49" s="475"/>
      <c r="BTD49" s="475"/>
      <c r="BTE49" s="475"/>
      <c r="BTF49" s="475"/>
      <c r="BTG49" s="475"/>
      <c r="BTH49" s="475"/>
      <c r="BTI49" s="475"/>
      <c r="BTJ49" s="475"/>
      <c r="BTK49" s="475"/>
      <c r="BTL49" s="475"/>
      <c r="BTM49" s="475"/>
      <c r="BTN49" s="475"/>
      <c r="BTO49" s="475"/>
      <c r="BTP49" s="475"/>
      <c r="BTQ49" s="475"/>
      <c r="BTR49" s="475"/>
      <c r="BTS49" s="475"/>
      <c r="BTT49" s="475"/>
      <c r="BTU49" s="475"/>
      <c r="BTV49" s="475"/>
      <c r="BTW49" s="475"/>
      <c r="BTX49" s="475"/>
      <c r="BTY49" s="475"/>
      <c r="BTZ49" s="475"/>
      <c r="BUA49" s="475"/>
      <c r="BUB49" s="475"/>
      <c r="BUC49" s="475"/>
      <c r="BUD49" s="475"/>
      <c r="BUE49" s="475"/>
      <c r="BUF49" s="475"/>
      <c r="BUG49" s="475"/>
      <c r="BUH49" s="475"/>
      <c r="BUI49" s="475"/>
      <c r="BUJ49" s="475"/>
      <c r="BUK49" s="475"/>
      <c r="BUL49" s="475"/>
      <c r="BUM49" s="475"/>
      <c r="BUN49" s="475"/>
      <c r="BUO49" s="475"/>
      <c r="BUP49" s="475"/>
      <c r="BUQ49" s="475"/>
      <c r="BUR49" s="475"/>
      <c r="BUS49" s="475"/>
      <c r="BUT49" s="475"/>
      <c r="BUU49" s="475"/>
      <c r="BUV49" s="475"/>
      <c r="BUW49" s="475"/>
      <c r="BUX49" s="475"/>
      <c r="BUY49" s="475"/>
      <c r="BUZ49" s="475"/>
      <c r="BVA49" s="475"/>
      <c r="BVB49" s="475"/>
      <c r="BVC49" s="475"/>
      <c r="BVD49" s="475"/>
      <c r="BVE49" s="475"/>
      <c r="BVF49" s="475"/>
      <c r="BVG49" s="475"/>
      <c r="BVH49" s="475"/>
      <c r="BVI49" s="475"/>
      <c r="BVJ49" s="475"/>
      <c r="BVK49" s="475"/>
      <c r="BVL49" s="475"/>
      <c r="BVM49" s="475"/>
      <c r="BVN49" s="475"/>
      <c r="BVO49" s="475"/>
      <c r="BVP49" s="475"/>
      <c r="BVQ49" s="475"/>
      <c r="BVR49" s="475"/>
      <c r="BVS49" s="475"/>
      <c r="BVT49" s="475"/>
      <c r="BVU49" s="475"/>
      <c r="BVV49" s="475"/>
      <c r="BVW49" s="475"/>
      <c r="BVX49" s="475"/>
      <c r="BVY49" s="475"/>
      <c r="BVZ49" s="475"/>
      <c r="BWA49" s="475"/>
      <c r="BWB49" s="475"/>
      <c r="BWC49" s="475"/>
      <c r="BWD49" s="475"/>
      <c r="BWE49" s="475"/>
      <c r="BWF49" s="475"/>
      <c r="BWG49" s="475"/>
      <c r="BWH49" s="475"/>
      <c r="BWI49" s="475"/>
      <c r="BWJ49" s="475"/>
      <c r="BWK49" s="475"/>
      <c r="BWL49" s="475"/>
      <c r="BWM49" s="475"/>
      <c r="BWN49" s="475"/>
      <c r="BWO49" s="475"/>
      <c r="BWP49" s="475"/>
      <c r="BWQ49" s="475"/>
      <c r="BWR49" s="475"/>
      <c r="BWS49" s="475"/>
      <c r="BWT49" s="475"/>
      <c r="BWU49" s="475"/>
      <c r="BWV49" s="475"/>
      <c r="BWW49" s="475"/>
      <c r="BWX49" s="475"/>
      <c r="BWY49" s="475"/>
      <c r="BWZ49" s="475"/>
      <c r="BXA49" s="475"/>
      <c r="BXB49" s="475"/>
      <c r="BXC49" s="475"/>
      <c r="BXD49" s="475"/>
      <c r="BXE49" s="475"/>
      <c r="BXF49" s="475"/>
      <c r="BXG49" s="475"/>
      <c r="BXH49" s="475"/>
      <c r="BXI49" s="475"/>
      <c r="BXJ49" s="475"/>
      <c r="BXK49" s="475"/>
      <c r="BXL49" s="475"/>
      <c r="BXM49" s="475"/>
      <c r="BXN49" s="475"/>
      <c r="BXO49" s="475"/>
      <c r="BXP49" s="475"/>
      <c r="BXQ49" s="475"/>
      <c r="BXR49" s="475"/>
      <c r="BXS49" s="475"/>
      <c r="BXT49" s="475"/>
      <c r="BXU49" s="475"/>
      <c r="BXV49" s="475"/>
      <c r="BXW49" s="475"/>
      <c r="BXX49" s="475"/>
      <c r="BXY49" s="475"/>
      <c r="BXZ49" s="475"/>
      <c r="BYA49" s="475"/>
      <c r="BYB49" s="475"/>
      <c r="BYC49" s="475"/>
      <c r="BYD49" s="475"/>
      <c r="BYE49" s="475"/>
      <c r="BYF49" s="475"/>
      <c r="BYG49" s="475"/>
      <c r="BYH49" s="475"/>
      <c r="BYI49" s="475"/>
      <c r="BYJ49" s="475"/>
      <c r="BYK49" s="475"/>
      <c r="BYL49" s="475"/>
      <c r="BYM49" s="475"/>
      <c r="BYN49" s="475"/>
      <c r="BYO49" s="475"/>
      <c r="BYP49" s="475"/>
      <c r="BYQ49" s="475"/>
      <c r="BYR49" s="475"/>
      <c r="BYS49" s="475"/>
      <c r="BYT49" s="475"/>
      <c r="BYU49" s="475"/>
      <c r="BYV49" s="475"/>
      <c r="BYW49" s="475"/>
      <c r="BYX49" s="475"/>
      <c r="BYY49" s="475"/>
      <c r="BYZ49" s="475"/>
      <c r="BZA49" s="475"/>
      <c r="BZB49" s="475"/>
      <c r="BZC49" s="475"/>
      <c r="BZD49" s="475"/>
      <c r="BZE49" s="475"/>
      <c r="BZF49" s="475"/>
      <c r="BZG49" s="475"/>
      <c r="BZH49" s="475"/>
      <c r="BZI49" s="475"/>
      <c r="BZJ49" s="475"/>
      <c r="BZK49" s="475"/>
      <c r="BZL49" s="475"/>
      <c r="BZM49" s="475"/>
      <c r="BZN49" s="475"/>
      <c r="BZO49" s="475"/>
      <c r="BZP49" s="475"/>
      <c r="BZQ49" s="475"/>
      <c r="BZR49" s="475"/>
      <c r="BZS49" s="475"/>
      <c r="BZT49" s="475"/>
      <c r="BZU49" s="475"/>
      <c r="BZV49" s="475"/>
      <c r="BZW49" s="475"/>
      <c r="BZX49" s="475"/>
      <c r="BZY49" s="475"/>
      <c r="BZZ49" s="475"/>
      <c r="CAA49" s="475"/>
      <c r="CAB49" s="475"/>
      <c r="CAC49" s="475"/>
      <c r="CAD49" s="475"/>
      <c r="CAE49" s="475"/>
      <c r="CAF49" s="475"/>
      <c r="CAG49" s="475"/>
      <c r="CAH49" s="475"/>
      <c r="CAI49" s="475"/>
      <c r="CAJ49" s="475"/>
      <c r="CAK49" s="475"/>
      <c r="CAL49" s="475"/>
      <c r="CAM49" s="475"/>
      <c r="CAN49" s="475"/>
      <c r="CAO49" s="475"/>
      <c r="CAP49" s="475"/>
      <c r="CAQ49" s="475"/>
      <c r="CAR49" s="475"/>
      <c r="CAS49" s="475"/>
      <c r="CAT49" s="475"/>
      <c r="CAU49" s="475"/>
      <c r="CAV49" s="475"/>
      <c r="CAW49" s="475"/>
      <c r="CAX49" s="475"/>
      <c r="CAY49" s="475"/>
      <c r="CAZ49" s="475"/>
      <c r="CBA49" s="475"/>
      <c r="CBB49" s="475"/>
      <c r="CBC49" s="475"/>
      <c r="CBD49" s="475"/>
      <c r="CBE49" s="475"/>
      <c r="CBF49" s="475"/>
      <c r="CBG49" s="475"/>
      <c r="CBH49" s="475"/>
      <c r="CBI49" s="475"/>
      <c r="CBJ49" s="475"/>
      <c r="CBK49" s="475"/>
      <c r="CBL49" s="475"/>
      <c r="CBM49" s="475"/>
      <c r="CBN49" s="475"/>
      <c r="CBO49" s="475"/>
      <c r="CBP49" s="475"/>
      <c r="CBQ49" s="475"/>
      <c r="CBR49" s="475"/>
      <c r="CBS49" s="475"/>
      <c r="CBT49" s="475"/>
      <c r="CBU49" s="475"/>
      <c r="CBV49" s="475"/>
      <c r="CBW49" s="475"/>
      <c r="CBX49" s="475"/>
      <c r="CBY49" s="475"/>
      <c r="CBZ49" s="475"/>
      <c r="CCA49" s="475"/>
      <c r="CCB49" s="475"/>
      <c r="CCC49" s="475"/>
      <c r="CCD49" s="475"/>
      <c r="CCE49" s="475"/>
      <c r="CCF49" s="475"/>
      <c r="CCG49" s="475"/>
      <c r="CCH49" s="475"/>
      <c r="CCI49" s="475"/>
      <c r="CCJ49" s="475"/>
      <c r="CCK49" s="475"/>
      <c r="CCL49" s="475"/>
      <c r="CCM49" s="475"/>
      <c r="CCN49" s="475"/>
      <c r="CCO49" s="475"/>
      <c r="CCP49" s="475"/>
      <c r="CCQ49" s="475"/>
      <c r="CCR49" s="475"/>
      <c r="CCS49" s="475"/>
      <c r="CCT49" s="475"/>
      <c r="CCU49" s="475"/>
      <c r="CCV49" s="475"/>
      <c r="CCW49" s="475"/>
      <c r="CCX49" s="475"/>
      <c r="CCY49" s="475"/>
      <c r="CCZ49" s="475"/>
      <c r="CDA49" s="475"/>
      <c r="CDB49" s="475"/>
      <c r="CDC49" s="475"/>
      <c r="CDD49" s="475"/>
      <c r="CDE49" s="475"/>
      <c r="CDF49" s="475"/>
      <c r="CDG49" s="475"/>
      <c r="CDH49" s="475"/>
      <c r="CDI49" s="475"/>
      <c r="CDJ49" s="475"/>
      <c r="CDK49" s="475"/>
      <c r="CDL49" s="475"/>
      <c r="CDM49" s="475"/>
      <c r="CDN49" s="475"/>
      <c r="CDO49" s="475"/>
      <c r="CDP49" s="475"/>
      <c r="CDQ49" s="475"/>
      <c r="CDR49" s="475"/>
      <c r="CDS49" s="475"/>
      <c r="CDT49" s="475"/>
      <c r="CDU49" s="475"/>
      <c r="CDV49" s="475"/>
      <c r="CDW49" s="475"/>
      <c r="CDX49" s="475"/>
      <c r="CDY49" s="475"/>
      <c r="CDZ49" s="475"/>
      <c r="CEA49" s="475"/>
      <c r="CEB49" s="475"/>
      <c r="CEC49" s="475"/>
      <c r="CED49" s="475"/>
      <c r="CEE49" s="475"/>
      <c r="CEF49" s="475"/>
      <c r="CEG49" s="475"/>
      <c r="CEH49" s="475"/>
      <c r="CEI49" s="475"/>
      <c r="CEJ49" s="475"/>
      <c r="CEK49" s="475"/>
      <c r="CEL49" s="475"/>
      <c r="CEM49" s="475"/>
      <c r="CEN49" s="475"/>
      <c r="CEO49" s="475"/>
      <c r="CEP49" s="475"/>
      <c r="CEQ49" s="475"/>
      <c r="CER49" s="475"/>
      <c r="CES49" s="475"/>
      <c r="CET49" s="475"/>
      <c r="CEU49" s="475"/>
      <c r="CEV49" s="475"/>
      <c r="CEW49" s="475"/>
      <c r="CEX49" s="475"/>
      <c r="CEY49" s="475"/>
      <c r="CEZ49" s="475"/>
      <c r="CFA49" s="475"/>
      <c r="CFB49" s="475"/>
      <c r="CFC49" s="475"/>
      <c r="CFD49" s="475"/>
      <c r="CFE49" s="475"/>
      <c r="CFF49" s="475"/>
      <c r="CFG49" s="475"/>
      <c r="CFH49" s="475"/>
      <c r="CFI49" s="475"/>
      <c r="CFJ49" s="475"/>
      <c r="CFK49" s="475"/>
      <c r="CFL49" s="475"/>
      <c r="CFM49" s="475"/>
      <c r="CFN49" s="475"/>
      <c r="CFO49" s="475"/>
      <c r="CFP49" s="475"/>
      <c r="CFQ49" s="475"/>
      <c r="CFR49" s="475"/>
      <c r="CFS49" s="475"/>
      <c r="CFT49" s="475"/>
      <c r="CFU49" s="475"/>
      <c r="CFV49" s="475"/>
      <c r="CFW49" s="475"/>
      <c r="CFX49" s="475"/>
      <c r="CFY49" s="475"/>
      <c r="CFZ49" s="475"/>
      <c r="CGA49" s="475"/>
      <c r="CGB49" s="475"/>
      <c r="CGC49" s="475"/>
      <c r="CGD49" s="475"/>
      <c r="CGE49" s="475"/>
      <c r="CGF49" s="475"/>
      <c r="CGG49" s="475"/>
      <c r="CGH49" s="475"/>
      <c r="CGI49" s="475"/>
      <c r="CGJ49" s="475"/>
      <c r="CGK49" s="475"/>
      <c r="CGL49" s="475"/>
      <c r="CGM49" s="475"/>
      <c r="CGN49" s="475"/>
      <c r="CGO49" s="475"/>
      <c r="CGP49" s="475"/>
      <c r="CGQ49" s="475"/>
      <c r="CGR49" s="475"/>
      <c r="CGS49" s="475"/>
      <c r="CGT49" s="475"/>
      <c r="CGU49" s="475"/>
      <c r="CGV49" s="475"/>
      <c r="CGW49" s="475"/>
      <c r="CGX49" s="475"/>
      <c r="CGY49" s="475"/>
      <c r="CGZ49" s="475"/>
      <c r="CHA49" s="475"/>
      <c r="CHB49" s="475"/>
      <c r="CHC49" s="475"/>
      <c r="CHD49" s="475"/>
      <c r="CHE49" s="475"/>
      <c r="CHF49" s="475"/>
      <c r="CHG49" s="475"/>
      <c r="CHH49" s="475"/>
      <c r="CHI49" s="475"/>
      <c r="CHJ49" s="475"/>
      <c r="CHK49" s="475"/>
      <c r="CHL49" s="475"/>
      <c r="CHM49" s="475"/>
      <c r="CHN49" s="475"/>
      <c r="CHO49" s="475"/>
      <c r="CHP49" s="475"/>
      <c r="CHQ49" s="475"/>
      <c r="CHR49" s="475"/>
      <c r="CHS49" s="475"/>
      <c r="CHT49" s="475"/>
      <c r="CHU49" s="475"/>
      <c r="CHV49" s="475"/>
      <c r="CHW49" s="475"/>
      <c r="CHX49" s="475"/>
      <c r="CHY49" s="475"/>
      <c r="CHZ49" s="475"/>
      <c r="CIA49" s="475"/>
      <c r="CIB49" s="475"/>
      <c r="CIC49" s="475"/>
      <c r="CID49" s="475"/>
      <c r="CIE49" s="475"/>
      <c r="CIF49" s="475"/>
      <c r="CIG49" s="475"/>
      <c r="CIH49" s="475"/>
      <c r="CII49" s="475"/>
      <c r="CIJ49" s="475"/>
      <c r="CIK49" s="475"/>
      <c r="CIL49" s="475"/>
      <c r="CIM49" s="475"/>
      <c r="CIN49" s="475"/>
      <c r="CIO49" s="475"/>
      <c r="CIP49" s="475"/>
      <c r="CIQ49" s="475"/>
      <c r="CIR49" s="475"/>
      <c r="CIS49" s="475"/>
      <c r="CIT49" s="475"/>
      <c r="CIU49" s="475"/>
      <c r="CIV49" s="475"/>
      <c r="CIW49" s="475"/>
      <c r="CIX49" s="475"/>
      <c r="CIY49" s="475"/>
      <c r="CIZ49" s="475"/>
      <c r="CJA49" s="475"/>
      <c r="CJB49" s="475"/>
      <c r="CJC49" s="475"/>
      <c r="CJD49" s="475"/>
      <c r="CJE49" s="475"/>
      <c r="CJF49" s="475"/>
      <c r="CJG49" s="475"/>
      <c r="CJH49" s="475"/>
      <c r="CJI49" s="475"/>
      <c r="CJJ49" s="475"/>
      <c r="CJK49" s="475"/>
      <c r="CJL49" s="475"/>
      <c r="CJM49" s="475"/>
      <c r="CJN49" s="475"/>
      <c r="CJO49" s="475"/>
      <c r="CJP49" s="475"/>
      <c r="CJQ49" s="475"/>
      <c r="CJR49" s="475"/>
      <c r="CJS49" s="475"/>
      <c r="CJT49" s="475"/>
      <c r="CJU49" s="475"/>
      <c r="CJV49" s="475"/>
      <c r="CJW49" s="475"/>
      <c r="CJX49" s="475"/>
      <c r="CJY49" s="475"/>
      <c r="CJZ49" s="475"/>
      <c r="CKA49" s="475"/>
      <c r="CKB49" s="475"/>
      <c r="CKC49" s="475"/>
      <c r="CKD49" s="475"/>
      <c r="CKE49" s="475"/>
      <c r="CKF49" s="475"/>
      <c r="CKG49" s="475"/>
      <c r="CKH49" s="475"/>
      <c r="CKI49" s="475"/>
      <c r="CKJ49" s="475"/>
      <c r="CKK49" s="475"/>
      <c r="CKL49" s="475"/>
      <c r="CKM49" s="475"/>
      <c r="CKN49" s="475"/>
      <c r="CKO49" s="475"/>
      <c r="CKP49" s="475"/>
      <c r="CKQ49" s="475"/>
      <c r="CKR49" s="475"/>
      <c r="CKS49" s="475"/>
      <c r="CKT49" s="475"/>
      <c r="CKU49" s="475"/>
      <c r="CKV49" s="475"/>
      <c r="CKW49" s="475"/>
      <c r="CKX49" s="475"/>
      <c r="CKY49" s="475"/>
      <c r="CKZ49" s="475"/>
      <c r="CLA49" s="475"/>
      <c r="CLB49" s="475"/>
      <c r="CLC49" s="475"/>
      <c r="CLD49" s="475"/>
      <c r="CLE49" s="475"/>
      <c r="CLF49" s="475"/>
      <c r="CLG49" s="475"/>
      <c r="CLH49" s="475"/>
      <c r="CLI49" s="475"/>
      <c r="CLJ49" s="475"/>
      <c r="CLK49" s="475"/>
      <c r="CLL49" s="475"/>
      <c r="CLM49" s="475"/>
      <c r="CLN49" s="475"/>
      <c r="CLO49" s="475"/>
      <c r="CLP49" s="475"/>
      <c r="CLQ49" s="475"/>
      <c r="CLR49" s="475"/>
      <c r="CLS49" s="475"/>
      <c r="CLT49" s="475"/>
      <c r="CLU49" s="475"/>
      <c r="CLV49" s="475"/>
      <c r="CLW49" s="475"/>
      <c r="CLX49" s="475"/>
      <c r="CLY49" s="475"/>
      <c r="CLZ49" s="475"/>
      <c r="CMA49" s="475"/>
      <c r="CMB49" s="475"/>
      <c r="CMC49" s="475"/>
      <c r="CMD49" s="475"/>
      <c r="CME49" s="475"/>
      <c r="CMF49" s="475"/>
      <c r="CMG49" s="475"/>
      <c r="CMH49" s="475"/>
      <c r="CMI49" s="475"/>
      <c r="CMJ49" s="475"/>
      <c r="CMK49" s="475"/>
      <c r="CML49" s="475"/>
      <c r="CMM49" s="475"/>
      <c r="CMN49" s="475"/>
      <c r="CMO49" s="475"/>
      <c r="CMP49" s="475"/>
      <c r="CMQ49" s="475"/>
      <c r="CMR49" s="475"/>
      <c r="CMS49" s="475"/>
      <c r="CMT49" s="475"/>
      <c r="CMU49" s="475"/>
      <c r="CMV49" s="475"/>
      <c r="CMW49" s="475"/>
      <c r="CMX49" s="475"/>
      <c r="CMY49" s="475"/>
      <c r="CMZ49" s="475"/>
      <c r="CNA49" s="475"/>
      <c r="CNB49" s="475"/>
      <c r="CNC49" s="475"/>
      <c r="CND49" s="475"/>
      <c r="CNE49" s="475"/>
      <c r="CNF49" s="475"/>
      <c r="CNG49" s="475"/>
      <c r="CNH49" s="475"/>
      <c r="CNI49" s="475"/>
      <c r="CNJ49" s="475"/>
      <c r="CNK49" s="475"/>
      <c r="CNL49" s="475"/>
      <c r="CNM49" s="475"/>
      <c r="CNN49" s="475"/>
      <c r="CNO49" s="475"/>
      <c r="CNP49" s="475"/>
      <c r="CNQ49" s="475"/>
      <c r="CNR49" s="475"/>
      <c r="CNS49" s="475"/>
      <c r="CNT49" s="475"/>
      <c r="CNU49" s="475"/>
      <c r="CNV49" s="475"/>
      <c r="CNW49" s="475"/>
      <c r="CNX49" s="475"/>
      <c r="CNY49" s="475"/>
      <c r="CNZ49" s="475"/>
      <c r="COA49" s="475"/>
      <c r="COB49" s="475"/>
      <c r="COC49" s="475"/>
      <c r="COD49" s="475"/>
      <c r="COE49" s="475"/>
      <c r="COF49" s="475"/>
      <c r="COG49" s="475"/>
      <c r="COH49" s="475"/>
      <c r="COI49" s="475"/>
      <c r="COJ49" s="475"/>
      <c r="COK49" s="475"/>
      <c r="COL49" s="475"/>
      <c r="COM49" s="475"/>
      <c r="CON49" s="475"/>
      <c r="COO49" s="475"/>
      <c r="COP49" s="475"/>
      <c r="COQ49" s="475"/>
      <c r="COR49" s="475"/>
      <c r="COS49" s="475"/>
      <c r="COT49" s="475"/>
      <c r="COU49" s="475"/>
      <c r="COV49" s="475"/>
      <c r="COW49" s="475"/>
      <c r="COX49" s="475"/>
      <c r="COY49" s="475"/>
      <c r="COZ49" s="475"/>
      <c r="CPA49" s="475"/>
      <c r="CPB49" s="475"/>
      <c r="CPC49" s="475"/>
      <c r="CPD49" s="475"/>
      <c r="CPE49" s="475"/>
      <c r="CPF49" s="475"/>
      <c r="CPG49" s="475"/>
      <c r="CPH49" s="475"/>
      <c r="CPI49" s="475"/>
      <c r="CPJ49" s="475"/>
      <c r="CPK49" s="475"/>
      <c r="CPL49" s="475"/>
      <c r="CPM49" s="475"/>
      <c r="CPN49" s="475"/>
      <c r="CPO49" s="475"/>
      <c r="CPP49" s="475"/>
      <c r="CPQ49" s="475"/>
      <c r="CPR49" s="475"/>
      <c r="CPS49" s="475"/>
      <c r="CPT49" s="475"/>
      <c r="CPU49" s="475"/>
      <c r="CPV49" s="475"/>
      <c r="CPW49" s="475"/>
      <c r="CPX49" s="475"/>
      <c r="CPY49" s="475"/>
      <c r="CPZ49" s="475"/>
      <c r="CQA49" s="475"/>
      <c r="CQB49" s="475"/>
      <c r="CQC49" s="475"/>
      <c r="CQD49" s="475"/>
      <c r="CQE49" s="475"/>
      <c r="CQF49" s="475"/>
      <c r="CQG49" s="475"/>
      <c r="CQH49" s="475"/>
      <c r="CQI49" s="475"/>
      <c r="CQJ49" s="475"/>
      <c r="CQK49" s="475"/>
      <c r="CQL49" s="475"/>
      <c r="CQM49" s="475"/>
      <c r="CQN49" s="475"/>
      <c r="CQO49" s="475"/>
      <c r="CQP49" s="475"/>
      <c r="CQQ49" s="475"/>
      <c r="CQR49" s="475"/>
      <c r="CQS49" s="475"/>
      <c r="CQT49" s="475"/>
      <c r="CQU49" s="475"/>
      <c r="CQV49" s="475"/>
      <c r="CQW49" s="475"/>
      <c r="CQX49" s="475"/>
      <c r="CQY49" s="475"/>
      <c r="CQZ49" s="475"/>
      <c r="CRA49" s="475"/>
      <c r="CRB49" s="475"/>
      <c r="CRC49" s="475"/>
      <c r="CRD49" s="475"/>
      <c r="CRE49" s="475"/>
      <c r="CRF49" s="475"/>
      <c r="CRG49" s="475"/>
      <c r="CRH49" s="475"/>
      <c r="CRI49" s="475"/>
      <c r="CRJ49" s="475"/>
      <c r="CRK49" s="475"/>
      <c r="CRL49" s="475"/>
      <c r="CRM49" s="475"/>
      <c r="CRN49" s="475"/>
      <c r="CRO49" s="475"/>
      <c r="CRP49" s="475"/>
      <c r="CRQ49" s="475"/>
      <c r="CRR49" s="475"/>
      <c r="CRS49" s="475"/>
      <c r="CRT49" s="475"/>
      <c r="CRU49" s="475"/>
      <c r="CRV49" s="475"/>
      <c r="CRW49" s="475"/>
      <c r="CRX49" s="475"/>
      <c r="CRY49" s="475"/>
      <c r="CRZ49" s="475"/>
      <c r="CSA49" s="475"/>
      <c r="CSB49" s="475"/>
      <c r="CSC49" s="475"/>
      <c r="CSD49" s="475"/>
      <c r="CSE49" s="475"/>
      <c r="CSF49" s="475"/>
      <c r="CSG49" s="475"/>
      <c r="CSH49" s="475"/>
      <c r="CSI49" s="475"/>
      <c r="CSJ49" s="475"/>
      <c r="CSK49" s="475"/>
      <c r="CSL49" s="475"/>
      <c r="CSM49" s="475"/>
      <c r="CSN49" s="475"/>
      <c r="CSO49" s="475"/>
      <c r="CSP49" s="475"/>
      <c r="CSQ49" s="475"/>
      <c r="CSR49" s="475"/>
      <c r="CSS49" s="475"/>
      <c r="CST49" s="475"/>
      <c r="CSU49" s="475"/>
      <c r="CSV49" s="475"/>
      <c r="CSW49" s="475"/>
      <c r="CSX49" s="475"/>
      <c r="CSY49" s="475"/>
      <c r="CSZ49" s="475"/>
      <c r="CTA49" s="475"/>
      <c r="CTB49" s="475"/>
      <c r="CTC49" s="475"/>
      <c r="CTD49" s="475"/>
      <c r="CTE49" s="475"/>
      <c r="CTF49" s="475"/>
      <c r="CTG49" s="475"/>
      <c r="CTH49" s="475"/>
      <c r="CTI49" s="475"/>
      <c r="CTJ49" s="475"/>
      <c r="CTK49" s="475"/>
      <c r="CTL49" s="475"/>
      <c r="CTM49" s="475"/>
      <c r="CTN49" s="475"/>
      <c r="CTO49" s="475"/>
      <c r="CTP49" s="475"/>
      <c r="CTQ49" s="475"/>
      <c r="CTR49" s="475"/>
      <c r="CTS49" s="475"/>
      <c r="CTT49" s="475"/>
      <c r="CTU49" s="475"/>
      <c r="CTV49" s="475"/>
      <c r="CTW49" s="475"/>
      <c r="CTX49" s="475"/>
      <c r="CTY49" s="475"/>
      <c r="CTZ49" s="475"/>
      <c r="CUA49" s="475"/>
      <c r="CUB49" s="475"/>
      <c r="CUC49" s="475"/>
      <c r="CUD49" s="475"/>
      <c r="CUE49" s="475"/>
      <c r="CUF49" s="475"/>
      <c r="CUG49" s="475"/>
      <c r="CUH49" s="475"/>
      <c r="CUI49" s="475"/>
      <c r="CUJ49" s="475"/>
      <c r="CUK49" s="475"/>
      <c r="CUL49" s="475"/>
      <c r="CUM49" s="475"/>
      <c r="CUN49" s="475"/>
      <c r="CUO49" s="475"/>
      <c r="CUP49" s="475"/>
      <c r="CUQ49" s="475"/>
      <c r="CUR49" s="475"/>
      <c r="CUS49" s="475"/>
      <c r="CUT49" s="475"/>
      <c r="CUU49" s="475"/>
      <c r="CUV49" s="475"/>
      <c r="CUW49" s="475"/>
      <c r="CUX49" s="475"/>
      <c r="CUY49" s="475"/>
      <c r="CUZ49" s="475"/>
      <c r="CVA49" s="475"/>
      <c r="CVB49" s="475"/>
      <c r="CVC49" s="475"/>
      <c r="CVD49" s="475"/>
      <c r="CVE49" s="475"/>
      <c r="CVF49" s="475"/>
      <c r="CVG49" s="475"/>
      <c r="CVH49" s="475"/>
      <c r="CVI49" s="475"/>
      <c r="CVJ49" s="475"/>
      <c r="CVK49" s="475"/>
      <c r="CVL49" s="475"/>
      <c r="CVM49" s="475"/>
      <c r="CVN49" s="475"/>
      <c r="CVO49" s="475"/>
      <c r="CVP49" s="475"/>
      <c r="CVQ49" s="475"/>
      <c r="CVR49" s="475"/>
      <c r="CVS49" s="475"/>
      <c r="CVT49" s="475"/>
      <c r="CVU49" s="475"/>
      <c r="CVV49" s="475"/>
      <c r="CVW49" s="475"/>
      <c r="CVX49" s="475"/>
      <c r="CVY49" s="475"/>
      <c r="CVZ49" s="475"/>
      <c r="CWA49" s="475"/>
      <c r="CWB49" s="475"/>
      <c r="CWC49" s="475"/>
      <c r="CWD49" s="475"/>
      <c r="CWE49" s="475"/>
      <c r="CWF49" s="475"/>
      <c r="CWG49" s="475"/>
      <c r="CWH49" s="475"/>
      <c r="CWI49" s="475"/>
      <c r="CWJ49" s="475"/>
      <c r="CWK49" s="475"/>
      <c r="CWL49" s="475"/>
      <c r="CWM49" s="475"/>
      <c r="CWN49" s="475"/>
      <c r="CWO49" s="475"/>
      <c r="CWP49" s="475"/>
      <c r="CWQ49" s="475"/>
      <c r="CWR49" s="475"/>
      <c r="CWS49" s="475"/>
      <c r="CWT49" s="475"/>
      <c r="CWU49" s="475"/>
      <c r="CWV49" s="475"/>
      <c r="CWW49" s="475"/>
      <c r="CWX49" s="475"/>
      <c r="CWY49" s="475"/>
      <c r="CWZ49" s="475"/>
      <c r="CXA49" s="475"/>
      <c r="CXB49" s="475"/>
      <c r="CXC49" s="475"/>
      <c r="CXD49" s="475"/>
      <c r="CXE49" s="475"/>
      <c r="CXF49" s="475"/>
      <c r="CXG49" s="475"/>
      <c r="CXH49" s="475"/>
      <c r="CXI49" s="475"/>
      <c r="CXJ49" s="475"/>
      <c r="CXK49" s="475"/>
      <c r="CXL49" s="475"/>
      <c r="CXM49" s="475"/>
      <c r="CXN49" s="475"/>
      <c r="CXO49" s="475"/>
      <c r="CXP49" s="475"/>
      <c r="CXQ49" s="475"/>
      <c r="CXR49" s="475"/>
      <c r="CXS49" s="475"/>
      <c r="CXT49" s="475"/>
      <c r="CXU49" s="475"/>
      <c r="CXV49" s="475"/>
      <c r="CXW49" s="475"/>
      <c r="CXX49" s="475"/>
      <c r="CXY49" s="475"/>
      <c r="CXZ49" s="475"/>
      <c r="CYA49" s="475"/>
      <c r="CYB49" s="475"/>
      <c r="CYC49" s="475"/>
      <c r="CYD49" s="475"/>
      <c r="CYE49" s="475"/>
      <c r="CYF49" s="475"/>
      <c r="CYG49" s="475"/>
      <c r="CYH49" s="475"/>
      <c r="CYI49" s="475"/>
      <c r="CYJ49" s="475"/>
      <c r="CYK49" s="475"/>
      <c r="CYL49" s="475"/>
      <c r="CYM49" s="475"/>
      <c r="CYN49" s="475"/>
      <c r="CYO49" s="475"/>
      <c r="CYP49" s="475"/>
      <c r="CYQ49" s="475"/>
      <c r="CYR49" s="475"/>
      <c r="CYS49" s="475"/>
      <c r="CYT49" s="475"/>
      <c r="CYU49" s="475"/>
      <c r="CYV49" s="475"/>
      <c r="CYW49" s="475"/>
      <c r="CYX49" s="475"/>
      <c r="CYY49" s="475"/>
      <c r="CYZ49" s="475"/>
      <c r="CZA49" s="475"/>
      <c r="CZB49" s="475"/>
      <c r="CZC49" s="475"/>
      <c r="CZD49" s="475"/>
      <c r="CZE49" s="475"/>
      <c r="CZF49" s="475"/>
      <c r="CZG49" s="475"/>
      <c r="CZH49" s="475"/>
      <c r="CZI49" s="475"/>
      <c r="CZJ49" s="475"/>
      <c r="CZK49" s="475"/>
      <c r="CZL49" s="475"/>
      <c r="CZM49" s="475"/>
      <c r="CZN49" s="475"/>
      <c r="CZO49" s="475"/>
      <c r="CZP49" s="475"/>
      <c r="CZQ49" s="475"/>
      <c r="CZR49" s="475"/>
      <c r="CZS49" s="475"/>
      <c r="CZT49" s="475"/>
      <c r="CZU49" s="475"/>
      <c r="CZV49" s="475"/>
      <c r="CZW49" s="475"/>
      <c r="CZX49" s="475"/>
      <c r="CZY49" s="475"/>
      <c r="CZZ49" s="475"/>
      <c r="DAA49" s="475"/>
      <c r="DAB49" s="475"/>
      <c r="DAC49" s="475"/>
      <c r="DAD49" s="475"/>
      <c r="DAE49" s="475"/>
      <c r="DAF49" s="475"/>
      <c r="DAG49" s="475"/>
      <c r="DAH49" s="475"/>
      <c r="DAI49" s="475"/>
      <c r="DAJ49" s="475"/>
      <c r="DAK49" s="475"/>
      <c r="DAL49" s="475"/>
      <c r="DAM49" s="475"/>
      <c r="DAN49" s="475"/>
      <c r="DAO49" s="475"/>
      <c r="DAP49" s="475"/>
      <c r="DAQ49" s="475"/>
      <c r="DAR49" s="475"/>
      <c r="DAS49" s="475"/>
      <c r="DAT49" s="475"/>
      <c r="DAU49" s="475"/>
      <c r="DAV49" s="475"/>
      <c r="DAW49" s="475"/>
      <c r="DAX49" s="475"/>
      <c r="DAY49" s="475"/>
      <c r="DAZ49" s="475"/>
      <c r="DBA49" s="475"/>
      <c r="DBB49" s="475"/>
      <c r="DBC49" s="475"/>
      <c r="DBD49" s="475"/>
      <c r="DBE49" s="475"/>
      <c r="DBF49" s="475"/>
      <c r="DBG49" s="475"/>
      <c r="DBH49" s="475"/>
      <c r="DBI49" s="475"/>
      <c r="DBJ49" s="475"/>
      <c r="DBK49" s="475"/>
      <c r="DBL49" s="475"/>
      <c r="DBM49" s="475"/>
      <c r="DBN49" s="475"/>
      <c r="DBO49" s="475"/>
      <c r="DBP49" s="475"/>
      <c r="DBQ49" s="475"/>
      <c r="DBR49" s="475"/>
      <c r="DBS49" s="475"/>
      <c r="DBT49" s="475"/>
      <c r="DBU49" s="475"/>
      <c r="DBV49" s="475"/>
      <c r="DBW49" s="475"/>
      <c r="DBX49" s="475"/>
      <c r="DBY49" s="475"/>
      <c r="DBZ49" s="475"/>
      <c r="DCA49" s="475"/>
      <c r="DCB49" s="475"/>
      <c r="DCC49" s="475"/>
      <c r="DCD49" s="475"/>
      <c r="DCE49" s="475"/>
      <c r="DCF49" s="475"/>
      <c r="DCG49" s="475"/>
      <c r="DCH49" s="475"/>
      <c r="DCI49" s="475"/>
      <c r="DCJ49" s="475"/>
      <c r="DCK49" s="475"/>
      <c r="DCL49" s="475"/>
      <c r="DCM49" s="475"/>
      <c r="DCN49" s="475"/>
      <c r="DCO49" s="475"/>
      <c r="DCP49" s="475"/>
      <c r="DCQ49" s="475"/>
      <c r="DCR49" s="475"/>
      <c r="DCS49" s="475"/>
      <c r="DCT49" s="475"/>
      <c r="DCU49" s="475"/>
      <c r="DCV49" s="475"/>
      <c r="DCW49" s="475"/>
      <c r="DCX49" s="475"/>
      <c r="DCY49" s="475"/>
      <c r="DCZ49" s="475"/>
      <c r="DDA49" s="475"/>
      <c r="DDB49" s="475"/>
      <c r="DDC49" s="475"/>
      <c r="DDD49" s="475"/>
      <c r="DDE49" s="475"/>
      <c r="DDF49" s="475"/>
      <c r="DDG49" s="475"/>
      <c r="DDH49" s="475"/>
      <c r="DDI49" s="475"/>
      <c r="DDJ49" s="475"/>
      <c r="DDK49" s="475"/>
      <c r="DDL49" s="475"/>
      <c r="DDM49" s="475"/>
      <c r="DDN49" s="475"/>
      <c r="DDO49" s="475"/>
      <c r="DDP49" s="475"/>
      <c r="DDQ49" s="475"/>
      <c r="DDR49" s="475"/>
      <c r="DDS49" s="475"/>
      <c r="DDT49" s="475"/>
      <c r="DDU49" s="475"/>
      <c r="DDV49" s="475"/>
      <c r="DDW49" s="475"/>
      <c r="DDX49" s="475"/>
      <c r="DDY49" s="475"/>
      <c r="DDZ49" s="475"/>
      <c r="DEA49" s="475"/>
      <c r="DEB49" s="475"/>
      <c r="DEC49" s="475"/>
      <c r="DED49" s="475"/>
      <c r="DEE49" s="475"/>
      <c r="DEF49" s="475"/>
      <c r="DEG49" s="475"/>
      <c r="DEH49" s="475"/>
      <c r="DEI49" s="475"/>
      <c r="DEJ49" s="475"/>
      <c r="DEK49" s="475"/>
      <c r="DEL49" s="475"/>
      <c r="DEM49" s="475"/>
      <c r="DEN49" s="475"/>
      <c r="DEO49" s="475"/>
      <c r="DEP49" s="475"/>
      <c r="DEQ49" s="475"/>
      <c r="DER49" s="475"/>
      <c r="DES49" s="475"/>
      <c r="DET49" s="475"/>
      <c r="DEU49" s="475"/>
      <c r="DEV49" s="475"/>
      <c r="DEW49" s="475"/>
      <c r="DEX49" s="475"/>
      <c r="DEY49" s="475"/>
      <c r="DEZ49" s="475"/>
      <c r="DFA49" s="475"/>
      <c r="DFB49" s="475"/>
      <c r="DFC49" s="475"/>
      <c r="DFD49" s="475"/>
      <c r="DFE49" s="475"/>
      <c r="DFF49" s="475"/>
      <c r="DFG49" s="475"/>
      <c r="DFH49" s="475"/>
      <c r="DFI49" s="475"/>
      <c r="DFJ49" s="475"/>
      <c r="DFK49" s="475"/>
      <c r="DFL49" s="475"/>
      <c r="DFM49" s="475"/>
      <c r="DFN49" s="475"/>
      <c r="DFO49" s="475"/>
      <c r="DFP49" s="475"/>
      <c r="DFQ49" s="475"/>
      <c r="DFR49" s="475"/>
      <c r="DFS49" s="475"/>
      <c r="DFT49" s="475"/>
      <c r="DFU49" s="475"/>
      <c r="DFV49" s="475"/>
      <c r="DFW49" s="475"/>
      <c r="DFX49" s="475"/>
      <c r="DFY49" s="475"/>
      <c r="DFZ49" s="475"/>
      <c r="DGA49" s="475"/>
      <c r="DGB49" s="475"/>
      <c r="DGC49" s="475"/>
      <c r="DGD49" s="475"/>
      <c r="DGE49" s="475"/>
      <c r="DGF49" s="475"/>
      <c r="DGG49" s="475"/>
      <c r="DGH49" s="475"/>
      <c r="DGI49" s="475"/>
      <c r="DGJ49" s="475"/>
      <c r="DGK49" s="475"/>
      <c r="DGL49" s="475"/>
      <c r="DGM49" s="475"/>
      <c r="DGN49" s="475"/>
      <c r="DGO49" s="475"/>
      <c r="DGP49" s="475"/>
      <c r="DGQ49" s="475"/>
      <c r="DGR49" s="475"/>
      <c r="DGS49" s="475"/>
      <c r="DGT49" s="475"/>
      <c r="DGU49" s="475"/>
      <c r="DGV49" s="475"/>
      <c r="DGW49" s="475"/>
      <c r="DGX49" s="475"/>
      <c r="DGY49" s="475"/>
      <c r="DGZ49" s="475"/>
      <c r="DHA49" s="475"/>
      <c r="DHB49" s="475"/>
      <c r="DHC49" s="475"/>
      <c r="DHD49" s="475"/>
      <c r="DHE49" s="475"/>
      <c r="DHF49" s="475"/>
      <c r="DHG49" s="475"/>
      <c r="DHH49" s="475"/>
      <c r="DHI49" s="475"/>
      <c r="DHJ49" s="475"/>
      <c r="DHK49" s="475"/>
      <c r="DHL49" s="475"/>
      <c r="DHM49" s="475"/>
      <c r="DHN49" s="475"/>
      <c r="DHO49" s="475"/>
      <c r="DHP49" s="475"/>
      <c r="DHQ49" s="475"/>
      <c r="DHR49" s="475"/>
      <c r="DHS49" s="475"/>
      <c r="DHT49" s="475"/>
      <c r="DHU49" s="475"/>
      <c r="DHV49" s="475"/>
      <c r="DHW49" s="475"/>
      <c r="DHX49" s="475"/>
      <c r="DHY49" s="475"/>
      <c r="DHZ49" s="475"/>
      <c r="DIA49" s="475"/>
      <c r="DIB49" s="475"/>
      <c r="DIC49" s="475"/>
      <c r="DID49" s="475"/>
      <c r="DIE49" s="475"/>
      <c r="DIF49" s="475"/>
      <c r="DIG49" s="475"/>
      <c r="DIH49" s="475"/>
      <c r="DII49" s="475"/>
      <c r="DIJ49" s="475"/>
      <c r="DIK49" s="475"/>
      <c r="DIL49" s="475"/>
      <c r="DIM49" s="475"/>
      <c r="DIN49" s="475"/>
      <c r="DIO49" s="475"/>
      <c r="DIP49" s="475"/>
      <c r="DIQ49" s="475"/>
      <c r="DIR49" s="475"/>
      <c r="DIS49" s="475"/>
      <c r="DIT49" s="475"/>
      <c r="DIU49" s="475"/>
      <c r="DIV49" s="475"/>
      <c r="DIW49" s="475"/>
      <c r="DIX49" s="475"/>
      <c r="DIY49" s="475"/>
      <c r="DIZ49" s="475"/>
      <c r="DJA49" s="475"/>
      <c r="DJB49" s="475"/>
      <c r="DJC49" s="475"/>
      <c r="DJD49" s="475"/>
      <c r="DJE49" s="475"/>
      <c r="DJF49" s="475"/>
      <c r="DJG49" s="475"/>
      <c r="DJH49" s="475"/>
      <c r="DJI49" s="475"/>
      <c r="DJJ49" s="475"/>
      <c r="DJK49" s="475"/>
      <c r="DJL49" s="475"/>
      <c r="DJM49" s="475"/>
      <c r="DJN49" s="475"/>
      <c r="DJO49" s="475"/>
      <c r="DJP49" s="475"/>
      <c r="DJQ49" s="475"/>
      <c r="DJR49" s="475"/>
      <c r="DJS49" s="475"/>
      <c r="DJT49" s="475"/>
      <c r="DJU49" s="475"/>
      <c r="DJV49" s="475"/>
      <c r="DJW49" s="475"/>
      <c r="DJX49" s="475"/>
      <c r="DJY49" s="475"/>
      <c r="DJZ49" s="475"/>
      <c r="DKA49" s="475"/>
      <c r="DKB49" s="475"/>
      <c r="DKC49" s="475"/>
      <c r="DKD49" s="475"/>
      <c r="DKE49" s="475"/>
      <c r="DKF49" s="475"/>
      <c r="DKG49" s="475"/>
      <c r="DKH49" s="475"/>
      <c r="DKI49" s="475"/>
      <c r="DKJ49" s="475"/>
      <c r="DKK49" s="475"/>
      <c r="DKL49" s="475"/>
      <c r="DKM49" s="475"/>
      <c r="DKN49" s="475"/>
      <c r="DKO49" s="475"/>
      <c r="DKP49" s="475"/>
      <c r="DKQ49" s="475"/>
      <c r="DKR49" s="475"/>
      <c r="DKS49" s="475"/>
      <c r="DKT49" s="475"/>
      <c r="DKU49" s="475"/>
      <c r="DKV49" s="475"/>
      <c r="DKW49" s="475"/>
      <c r="DKX49" s="475"/>
      <c r="DKY49" s="475"/>
      <c r="DKZ49" s="475"/>
      <c r="DLA49" s="475"/>
      <c r="DLB49" s="475"/>
      <c r="DLC49" s="475"/>
      <c r="DLD49" s="475"/>
      <c r="DLE49" s="475"/>
      <c r="DLF49" s="475"/>
      <c r="DLG49" s="475"/>
      <c r="DLH49" s="475"/>
      <c r="DLI49" s="475"/>
      <c r="DLJ49" s="475"/>
      <c r="DLK49" s="475"/>
      <c r="DLL49" s="475"/>
      <c r="DLM49" s="475"/>
      <c r="DLN49" s="475"/>
      <c r="DLO49" s="475"/>
      <c r="DLP49" s="475"/>
      <c r="DLQ49" s="475"/>
      <c r="DLR49" s="475"/>
      <c r="DLS49" s="475"/>
      <c r="DLT49" s="475"/>
      <c r="DLU49" s="475"/>
      <c r="DLV49" s="475"/>
      <c r="DLW49" s="475"/>
      <c r="DLX49" s="475"/>
      <c r="DLY49" s="475"/>
      <c r="DLZ49" s="475"/>
      <c r="DMA49" s="475"/>
      <c r="DMB49" s="475"/>
      <c r="DMC49" s="475"/>
      <c r="DMD49" s="475"/>
      <c r="DME49" s="475"/>
      <c r="DMF49" s="475"/>
      <c r="DMG49" s="475"/>
      <c r="DMH49" s="475"/>
      <c r="DMI49" s="475"/>
      <c r="DMJ49" s="475"/>
      <c r="DMK49" s="475"/>
      <c r="DML49" s="475"/>
      <c r="DMM49" s="475"/>
      <c r="DMN49" s="475"/>
      <c r="DMO49" s="475"/>
      <c r="DMP49" s="475"/>
      <c r="DMQ49" s="475"/>
      <c r="DMR49" s="475"/>
      <c r="DMS49" s="475"/>
      <c r="DMT49" s="475"/>
      <c r="DMU49" s="475"/>
      <c r="DMV49" s="475"/>
      <c r="DMW49" s="475"/>
      <c r="DMX49" s="475"/>
      <c r="DMY49" s="475"/>
      <c r="DMZ49" s="475"/>
      <c r="DNA49" s="475"/>
      <c r="DNB49" s="475"/>
      <c r="DNC49" s="475"/>
      <c r="DND49" s="475"/>
      <c r="DNE49" s="475"/>
      <c r="DNF49" s="475"/>
      <c r="DNG49" s="475"/>
      <c r="DNH49" s="475"/>
      <c r="DNI49" s="475"/>
      <c r="DNJ49" s="475"/>
      <c r="DNK49" s="475"/>
      <c r="DNL49" s="475"/>
      <c r="DNM49" s="475"/>
      <c r="DNN49" s="475"/>
      <c r="DNO49" s="475"/>
      <c r="DNP49" s="475"/>
      <c r="DNQ49" s="475"/>
      <c r="DNR49" s="475"/>
      <c r="DNS49" s="475"/>
      <c r="DNT49" s="475"/>
      <c r="DNU49" s="475"/>
      <c r="DNV49" s="475"/>
      <c r="DNW49" s="475"/>
      <c r="DNX49" s="475"/>
      <c r="DNY49" s="475"/>
      <c r="DNZ49" s="475"/>
      <c r="DOA49" s="475"/>
      <c r="DOB49" s="475"/>
      <c r="DOC49" s="475"/>
      <c r="DOD49" s="475"/>
      <c r="DOE49" s="475"/>
      <c r="DOF49" s="475"/>
      <c r="DOG49" s="475"/>
      <c r="DOH49" s="475"/>
      <c r="DOI49" s="475"/>
      <c r="DOJ49" s="475"/>
      <c r="DOK49" s="475"/>
      <c r="DOL49" s="475"/>
      <c r="DOM49" s="475"/>
      <c r="DON49" s="475"/>
      <c r="DOO49" s="475"/>
      <c r="DOP49" s="475"/>
      <c r="DOQ49" s="475"/>
      <c r="DOR49" s="475"/>
      <c r="DOS49" s="475"/>
      <c r="DOT49" s="475"/>
      <c r="DOU49" s="475"/>
      <c r="DOV49" s="475"/>
      <c r="DOW49" s="475"/>
      <c r="DOX49" s="475"/>
      <c r="DOY49" s="475"/>
      <c r="DOZ49" s="475"/>
      <c r="DPA49" s="475"/>
      <c r="DPB49" s="475"/>
      <c r="DPC49" s="475"/>
      <c r="DPD49" s="475"/>
      <c r="DPE49" s="475"/>
      <c r="DPF49" s="475"/>
      <c r="DPG49" s="475"/>
      <c r="DPH49" s="475"/>
      <c r="DPI49" s="475"/>
      <c r="DPJ49" s="475"/>
      <c r="DPK49" s="475"/>
      <c r="DPL49" s="475"/>
      <c r="DPM49" s="475"/>
      <c r="DPN49" s="475"/>
      <c r="DPO49" s="475"/>
      <c r="DPP49" s="475"/>
      <c r="DPQ49" s="475"/>
      <c r="DPR49" s="475"/>
      <c r="DPS49" s="475"/>
      <c r="DPT49" s="475"/>
      <c r="DPU49" s="475"/>
      <c r="DPV49" s="475"/>
      <c r="DPW49" s="475"/>
      <c r="DPX49" s="475"/>
      <c r="DPY49" s="475"/>
      <c r="DPZ49" s="475"/>
      <c r="DQA49" s="475"/>
      <c r="DQB49" s="475"/>
      <c r="DQC49" s="475"/>
      <c r="DQD49" s="475"/>
      <c r="DQE49" s="475"/>
      <c r="DQF49" s="475"/>
      <c r="DQG49" s="475"/>
      <c r="DQH49" s="475"/>
      <c r="DQI49" s="475"/>
      <c r="DQJ49" s="475"/>
      <c r="DQK49" s="475"/>
      <c r="DQL49" s="475"/>
      <c r="DQM49" s="475"/>
      <c r="DQN49" s="475"/>
      <c r="DQO49" s="475"/>
      <c r="DQP49" s="475"/>
      <c r="DQQ49" s="475"/>
      <c r="DQR49" s="475"/>
      <c r="DQS49" s="475"/>
      <c r="DQT49" s="475"/>
      <c r="DQU49" s="475"/>
      <c r="DQV49" s="475"/>
      <c r="DQW49" s="475"/>
      <c r="DQX49" s="475"/>
      <c r="DQY49" s="475"/>
      <c r="DQZ49" s="475"/>
      <c r="DRA49" s="475"/>
      <c r="DRB49" s="475"/>
      <c r="DRC49" s="475"/>
      <c r="DRD49" s="475"/>
      <c r="DRE49" s="475"/>
      <c r="DRF49" s="475"/>
      <c r="DRG49" s="475"/>
      <c r="DRH49" s="475"/>
      <c r="DRI49" s="475"/>
      <c r="DRJ49" s="475"/>
      <c r="DRK49" s="475"/>
      <c r="DRL49" s="475"/>
      <c r="DRM49" s="475"/>
      <c r="DRN49" s="475"/>
      <c r="DRO49" s="475"/>
      <c r="DRP49" s="475"/>
      <c r="DRQ49" s="475"/>
      <c r="DRR49" s="475"/>
      <c r="DRS49" s="475"/>
      <c r="DRT49" s="475"/>
      <c r="DRU49" s="475"/>
      <c r="DRV49" s="475"/>
      <c r="DRW49" s="475"/>
      <c r="DRX49" s="475"/>
      <c r="DRY49" s="475"/>
      <c r="DRZ49" s="475"/>
      <c r="DSA49" s="475"/>
      <c r="DSB49" s="475"/>
      <c r="DSC49" s="475"/>
      <c r="DSD49" s="475"/>
      <c r="DSE49" s="475"/>
      <c r="DSF49" s="475"/>
      <c r="DSG49" s="475"/>
      <c r="DSH49" s="475"/>
      <c r="DSI49" s="475"/>
      <c r="DSJ49" s="475"/>
      <c r="DSK49" s="475"/>
      <c r="DSL49" s="475"/>
      <c r="DSM49" s="475"/>
      <c r="DSN49" s="475"/>
      <c r="DSO49" s="475"/>
      <c r="DSP49" s="475"/>
      <c r="DSQ49" s="475"/>
      <c r="DSR49" s="475"/>
      <c r="DSS49" s="475"/>
      <c r="DST49" s="475"/>
      <c r="DSU49" s="475"/>
      <c r="DSV49" s="475"/>
      <c r="DSW49" s="475"/>
      <c r="DSX49" s="475"/>
      <c r="DSY49" s="475"/>
      <c r="DSZ49" s="475"/>
      <c r="DTA49" s="475"/>
      <c r="DTB49" s="475"/>
      <c r="DTC49" s="475"/>
      <c r="DTD49" s="475"/>
      <c r="DTE49" s="475"/>
      <c r="DTF49" s="475"/>
      <c r="DTG49" s="475"/>
      <c r="DTH49" s="475"/>
      <c r="DTI49" s="475"/>
      <c r="DTJ49" s="475"/>
      <c r="DTK49" s="475"/>
      <c r="DTL49" s="475"/>
      <c r="DTM49" s="475"/>
      <c r="DTN49" s="475"/>
      <c r="DTO49" s="475"/>
      <c r="DTP49" s="475"/>
      <c r="DTQ49" s="475"/>
      <c r="DTR49" s="475"/>
      <c r="DTS49" s="475"/>
      <c r="DTT49" s="475"/>
      <c r="DTU49" s="475"/>
      <c r="DTV49" s="475"/>
      <c r="DTW49" s="475"/>
      <c r="DTX49" s="475"/>
      <c r="DTY49" s="475"/>
      <c r="DTZ49" s="475"/>
      <c r="DUA49" s="475"/>
      <c r="DUB49" s="475"/>
      <c r="DUC49" s="475"/>
      <c r="DUD49" s="475"/>
      <c r="DUE49" s="475"/>
      <c r="DUF49" s="475"/>
      <c r="DUG49" s="475"/>
      <c r="DUH49" s="475"/>
      <c r="DUI49" s="475"/>
      <c r="DUJ49" s="475"/>
      <c r="DUK49" s="475"/>
      <c r="DUL49" s="475"/>
      <c r="DUM49" s="475"/>
      <c r="DUN49" s="475"/>
      <c r="DUO49" s="475"/>
      <c r="DUP49" s="475"/>
      <c r="DUQ49" s="475"/>
      <c r="DUR49" s="475"/>
      <c r="DUS49" s="475"/>
      <c r="DUT49" s="475"/>
      <c r="DUU49" s="475"/>
      <c r="DUV49" s="475"/>
      <c r="DUW49" s="475"/>
      <c r="DUX49" s="475"/>
      <c r="DUY49" s="475"/>
      <c r="DUZ49" s="475"/>
      <c r="DVA49" s="475"/>
      <c r="DVB49" s="475"/>
      <c r="DVC49" s="475"/>
      <c r="DVD49" s="475"/>
      <c r="DVE49" s="475"/>
      <c r="DVF49" s="475"/>
      <c r="DVG49" s="475"/>
      <c r="DVH49" s="475"/>
      <c r="DVI49" s="475"/>
      <c r="DVJ49" s="475"/>
      <c r="DVK49" s="475"/>
      <c r="DVL49" s="475"/>
      <c r="DVM49" s="475"/>
      <c r="DVN49" s="475"/>
      <c r="DVO49" s="475"/>
      <c r="DVP49" s="475"/>
      <c r="DVQ49" s="475"/>
      <c r="DVR49" s="475"/>
      <c r="DVS49" s="475"/>
      <c r="DVT49" s="475"/>
      <c r="DVU49" s="475"/>
      <c r="DVV49" s="475"/>
      <c r="DVW49" s="475"/>
      <c r="DVX49" s="475"/>
      <c r="DVY49" s="475"/>
      <c r="DVZ49" s="475"/>
      <c r="DWA49" s="475"/>
      <c r="DWB49" s="475"/>
      <c r="DWC49" s="475"/>
      <c r="DWD49" s="475"/>
      <c r="DWE49" s="475"/>
      <c r="DWF49" s="475"/>
      <c r="DWG49" s="475"/>
      <c r="DWH49" s="475"/>
      <c r="DWI49" s="475"/>
      <c r="DWJ49" s="475"/>
      <c r="DWK49" s="475"/>
      <c r="DWL49" s="475"/>
      <c r="DWM49" s="475"/>
      <c r="DWN49" s="475"/>
      <c r="DWO49" s="475"/>
      <c r="DWP49" s="475"/>
      <c r="DWQ49" s="475"/>
      <c r="DWR49" s="475"/>
      <c r="DWS49" s="475"/>
      <c r="DWT49" s="475"/>
      <c r="DWU49" s="475"/>
      <c r="DWV49" s="475"/>
      <c r="DWW49" s="475"/>
      <c r="DWX49" s="475"/>
      <c r="DWY49" s="475"/>
      <c r="DWZ49" s="475"/>
      <c r="DXA49" s="475"/>
      <c r="DXB49" s="475"/>
      <c r="DXC49" s="475"/>
      <c r="DXD49" s="475"/>
      <c r="DXE49" s="475"/>
      <c r="DXF49" s="475"/>
      <c r="DXG49" s="475"/>
      <c r="DXH49" s="475"/>
      <c r="DXI49" s="475"/>
      <c r="DXJ49" s="475"/>
      <c r="DXK49" s="475"/>
      <c r="DXL49" s="475"/>
      <c r="DXM49" s="475"/>
      <c r="DXN49" s="475"/>
      <c r="DXO49" s="475"/>
      <c r="DXP49" s="475"/>
      <c r="DXQ49" s="475"/>
      <c r="DXR49" s="475"/>
      <c r="DXS49" s="475"/>
      <c r="DXT49" s="475"/>
      <c r="DXU49" s="475"/>
      <c r="DXV49" s="475"/>
      <c r="DXW49" s="475"/>
      <c r="DXX49" s="475"/>
      <c r="DXY49" s="475"/>
      <c r="DXZ49" s="475"/>
      <c r="DYA49" s="475"/>
      <c r="DYB49" s="475"/>
      <c r="DYC49" s="475"/>
      <c r="DYD49" s="475"/>
      <c r="DYE49" s="475"/>
      <c r="DYF49" s="475"/>
      <c r="DYG49" s="475"/>
      <c r="DYH49" s="475"/>
      <c r="DYI49" s="475"/>
      <c r="DYJ49" s="475"/>
      <c r="DYK49" s="475"/>
      <c r="DYL49" s="475"/>
      <c r="DYM49" s="475"/>
      <c r="DYN49" s="475"/>
      <c r="DYO49" s="475"/>
      <c r="DYP49" s="475"/>
      <c r="DYQ49" s="475"/>
      <c r="DYR49" s="475"/>
      <c r="DYS49" s="475"/>
      <c r="DYT49" s="475"/>
      <c r="DYU49" s="475"/>
      <c r="DYV49" s="475"/>
      <c r="DYW49" s="475"/>
      <c r="DYX49" s="475"/>
      <c r="DYY49" s="475"/>
      <c r="DYZ49" s="475"/>
      <c r="DZA49" s="475"/>
      <c r="DZB49" s="475"/>
      <c r="DZC49" s="475"/>
      <c r="DZD49" s="475"/>
      <c r="DZE49" s="475"/>
      <c r="DZF49" s="475"/>
      <c r="DZG49" s="475"/>
      <c r="DZH49" s="475"/>
      <c r="DZI49" s="475"/>
      <c r="DZJ49" s="475"/>
      <c r="DZK49" s="475"/>
      <c r="DZL49" s="475"/>
      <c r="DZM49" s="475"/>
      <c r="DZN49" s="475"/>
      <c r="DZO49" s="475"/>
      <c r="DZP49" s="475"/>
      <c r="DZQ49" s="475"/>
      <c r="DZR49" s="475"/>
      <c r="DZS49" s="475"/>
      <c r="DZT49" s="475"/>
      <c r="DZU49" s="475"/>
      <c r="DZV49" s="475"/>
      <c r="DZW49" s="475"/>
      <c r="DZX49" s="475"/>
      <c r="DZY49" s="475"/>
      <c r="DZZ49" s="475"/>
      <c r="EAA49" s="475"/>
      <c r="EAB49" s="475"/>
      <c r="EAC49" s="475"/>
      <c r="EAD49" s="475"/>
      <c r="EAE49" s="475"/>
      <c r="EAF49" s="475"/>
      <c r="EAG49" s="475"/>
      <c r="EAH49" s="475"/>
      <c r="EAI49" s="475"/>
      <c r="EAJ49" s="475"/>
      <c r="EAK49" s="475"/>
      <c r="EAL49" s="475"/>
      <c r="EAM49" s="475"/>
      <c r="EAN49" s="475"/>
      <c r="EAO49" s="475"/>
      <c r="EAP49" s="475"/>
      <c r="EAQ49" s="475"/>
      <c r="EAR49" s="475"/>
      <c r="EAS49" s="475"/>
      <c r="EAT49" s="475"/>
      <c r="EAU49" s="475"/>
      <c r="EAV49" s="475"/>
      <c r="EAW49" s="475"/>
      <c r="EAX49" s="475"/>
      <c r="EAY49" s="475"/>
      <c r="EAZ49" s="475"/>
      <c r="EBA49" s="475"/>
      <c r="EBB49" s="475"/>
      <c r="EBC49" s="475"/>
      <c r="EBD49" s="475"/>
      <c r="EBE49" s="475"/>
      <c r="EBF49" s="475"/>
      <c r="EBG49" s="475"/>
      <c r="EBH49" s="475"/>
      <c r="EBI49" s="475"/>
      <c r="EBJ49" s="475"/>
      <c r="EBK49" s="475"/>
      <c r="EBL49" s="475"/>
      <c r="EBM49" s="475"/>
      <c r="EBN49" s="475"/>
      <c r="EBO49" s="475"/>
      <c r="EBP49" s="475"/>
      <c r="EBQ49" s="475"/>
      <c r="EBR49" s="475"/>
      <c r="EBS49" s="475"/>
      <c r="EBT49" s="475"/>
      <c r="EBU49" s="475"/>
      <c r="EBV49" s="475"/>
      <c r="EBW49" s="475"/>
      <c r="EBX49" s="475"/>
      <c r="EBY49" s="475"/>
      <c r="EBZ49" s="475"/>
      <c r="ECA49" s="475"/>
      <c r="ECB49" s="475"/>
      <c r="ECC49" s="475"/>
      <c r="ECD49" s="475"/>
      <c r="ECE49" s="475"/>
      <c r="ECF49" s="475"/>
      <c r="ECG49" s="475"/>
      <c r="ECH49" s="475"/>
      <c r="ECI49" s="475"/>
      <c r="ECJ49" s="475"/>
      <c r="ECK49" s="475"/>
      <c r="ECL49" s="475"/>
      <c r="ECM49" s="475"/>
      <c r="ECN49" s="475"/>
      <c r="ECO49" s="475"/>
      <c r="ECP49" s="475"/>
      <c r="ECQ49" s="475"/>
      <c r="ECR49" s="475"/>
      <c r="ECS49" s="475"/>
      <c r="ECT49" s="475"/>
      <c r="ECU49" s="475"/>
      <c r="ECV49" s="475"/>
      <c r="ECW49" s="475"/>
      <c r="ECX49" s="475"/>
      <c r="ECY49" s="475"/>
      <c r="ECZ49" s="475"/>
      <c r="EDA49" s="475"/>
      <c r="EDB49" s="475"/>
      <c r="EDC49" s="475"/>
      <c r="EDD49" s="475"/>
      <c r="EDE49" s="475"/>
      <c r="EDF49" s="475"/>
      <c r="EDG49" s="475"/>
      <c r="EDH49" s="475"/>
      <c r="EDI49" s="475"/>
      <c r="EDJ49" s="475"/>
      <c r="EDK49" s="475"/>
      <c r="EDL49" s="475"/>
      <c r="EDM49" s="475"/>
      <c r="EDN49" s="475"/>
      <c r="EDO49" s="475"/>
      <c r="EDP49" s="475"/>
      <c r="EDQ49" s="475"/>
      <c r="EDR49" s="475"/>
      <c r="EDS49" s="475"/>
      <c r="EDT49" s="475"/>
      <c r="EDU49" s="475"/>
      <c r="EDV49" s="475"/>
      <c r="EDW49" s="475"/>
      <c r="EDX49" s="475"/>
      <c r="EDY49" s="475"/>
      <c r="EDZ49" s="475"/>
      <c r="EEA49" s="475"/>
      <c r="EEB49" s="475"/>
      <c r="EEC49" s="475"/>
      <c r="EED49" s="475"/>
      <c r="EEE49" s="475"/>
      <c r="EEF49" s="475"/>
      <c r="EEG49" s="475"/>
      <c r="EEH49" s="475"/>
      <c r="EEI49" s="475"/>
      <c r="EEJ49" s="475"/>
      <c r="EEK49" s="475"/>
      <c r="EEL49" s="475"/>
      <c r="EEM49" s="475"/>
      <c r="EEN49" s="475"/>
      <c r="EEO49" s="475"/>
      <c r="EEP49" s="475"/>
      <c r="EEQ49" s="475"/>
      <c r="EER49" s="475"/>
      <c r="EES49" s="475"/>
      <c r="EET49" s="475"/>
      <c r="EEU49" s="475"/>
      <c r="EEV49" s="475"/>
      <c r="EEW49" s="475"/>
      <c r="EEX49" s="475"/>
      <c r="EEY49" s="475"/>
      <c r="EEZ49" s="475"/>
      <c r="EFA49" s="475"/>
      <c r="EFB49" s="475"/>
      <c r="EFC49" s="475"/>
      <c r="EFD49" s="475"/>
      <c r="EFE49" s="475"/>
      <c r="EFF49" s="475"/>
      <c r="EFG49" s="475"/>
      <c r="EFH49" s="475"/>
      <c r="EFI49" s="475"/>
      <c r="EFJ49" s="475"/>
      <c r="EFK49" s="475"/>
      <c r="EFL49" s="475"/>
      <c r="EFM49" s="475"/>
      <c r="EFN49" s="475"/>
      <c r="EFO49" s="475"/>
      <c r="EFP49" s="475"/>
      <c r="EFQ49" s="475"/>
      <c r="EFR49" s="475"/>
      <c r="EFS49" s="475"/>
      <c r="EFT49" s="475"/>
      <c r="EFU49" s="475"/>
      <c r="EFV49" s="475"/>
      <c r="EFW49" s="475"/>
      <c r="EFX49" s="475"/>
      <c r="EFY49" s="475"/>
      <c r="EFZ49" s="475"/>
      <c r="EGA49" s="475"/>
      <c r="EGB49" s="475"/>
      <c r="EGC49" s="475"/>
      <c r="EGD49" s="475"/>
      <c r="EGE49" s="475"/>
      <c r="EGF49" s="475"/>
      <c r="EGG49" s="475"/>
      <c r="EGH49" s="475"/>
      <c r="EGI49" s="475"/>
      <c r="EGJ49" s="475"/>
      <c r="EGK49" s="475"/>
      <c r="EGL49" s="475"/>
      <c r="EGM49" s="475"/>
      <c r="EGN49" s="475"/>
      <c r="EGO49" s="475"/>
      <c r="EGP49" s="475"/>
      <c r="EGQ49" s="475"/>
      <c r="EGR49" s="475"/>
      <c r="EGS49" s="475"/>
      <c r="EGT49" s="475"/>
      <c r="EGU49" s="475"/>
      <c r="EGV49" s="475"/>
      <c r="EGW49" s="475"/>
      <c r="EGX49" s="475"/>
      <c r="EGY49" s="475"/>
      <c r="EGZ49" s="475"/>
      <c r="EHA49" s="475"/>
      <c r="EHB49" s="475"/>
      <c r="EHC49" s="475"/>
      <c r="EHD49" s="475"/>
      <c r="EHE49" s="475"/>
      <c r="EHF49" s="475"/>
      <c r="EHG49" s="475"/>
      <c r="EHH49" s="475"/>
      <c r="EHI49" s="475"/>
      <c r="EHJ49" s="475"/>
      <c r="EHK49" s="475"/>
      <c r="EHL49" s="475"/>
      <c r="EHM49" s="475"/>
      <c r="EHN49" s="475"/>
      <c r="EHO49" s="475"/>
      <c r="EHP49" s="475"/>
      <c r="EHQ49" s="475"/>
      <c r="EHR49" s="475"/>
      <c r="EHS49" s="475"/>
      <c r="EHT49" s="475"/>
      <c r="EHU49" s="475"/>
      <c r="EHV49" s="475"/>
      <c r="EHW49" s="475"/>
      <c r="EHX49" s="475"/>
      <c r="EHY49" s="475"/>
      <c r="EHZ49" s="475"/>
      <c r="EIA49" s="475"/>
      <c r="EIB49" s="475"/>
      <c r="EIC49" s="475"/>
      <c r="EID49" s="475"/>
      <c r="EIE49" s="475"/>
      <c r="EIF49" s="475"/>
      <c r="EIG49" s="475"/>
      <c r="EIH49" s="475"/>
      <c r="EII49" s="475"/>
      <c r="EIJ49" s="475"/>
      <c r="EIK49" s="475"/>
      <c r="EIL49" s="475"/>
      <c r="EIM49" s="475"/>
      <c r="EIN49" s="475"/>
      <c r="EIO49" s="475"/>
      <c r="EIP49" s="475"/>
      <c r="EIQ49" s="475"/>
      <c r="EIR49" s="475"/>
      <c r="EIS49" s="475"/>
      <c r="EIT49" s="475"/>
      <c r="EIU49" s="475"/>
      <c r="EIV49" s="475"/>
      <c r="EIW49" s="475"/>
      <c r="EIX49" s="475"/>
      <c r="EIY49" s="475"/>
      <c r="EIZ49" s="475"/>
      <c r="EJA49" s="475"/>
      <c r="EJB49" s="475"/>
      <c r="EJC49" s="475"/>
      <c r="EJD49" s="475"/>
      <c r="EJE49" s="475"/>
      <c r="EJF49" s="475"/>
      <c r="EJG49" s="475"/>
      <c r="EJH49" s="475"/>
      <c r="EJI49" s="475"/>
      <c r="EJJ49" s="475"/>
      <c r="EJK49" s="475"/>
      <c r="EJL49" s="475"/>
      <c r="EJM49" s="475"/>
      <c r="EJN49" s="475"/>
      <c r="EJO49" s="475"/>
      <c r="EJP49" s="475"/>
      <c r="EJQ49" s="475"/>
      <c r="EJR49" s="475"/>
      <c r="EJS49" s="475"/>
      <c r="EJT49" s="475"/>
      <c r="EJU49" s="475"/>
      <c r="EJV49" s="475"/>
      <c r="EJW49" s="475"/>
      <c r="EJX49" s="475"/>
      <c r="EJY49" s="475"/>
      <c r="EJZ49" s="475"/>
      <c r="EKA49" s="475"/>
      <c r="EKB49" s="475"/>
      <c r="EKC49" s="475"/>
      <c r="EKD49" s="475"/>
      <c r="EKE49" s="475"/>
      <c r="EKF49" s="475"/>
      <c r="EKG49" s="475"/>
      <c r="EKH49" s="475"/>
      <c r="EKI49" s="475"/>
      <c r="EKJ49" s="475"/>
      <c r="EKK49" s="475"/>
      <c r="EKL49" s="475"/>
      <c r="EKM49" s="475"/>
      <c r="EKN49" s="475"/>
      <c r="EKO49" s="475"/>
      <c r="EKP49" s="475"/>
      <c r="EKQ49" s="475"/>
      <c r="EKR49" s="475"/>
      <c r="EKS49" s="475"/>
      <c r="EKT49" s="475"/>
      <c r="EKU49" s="475"/>
      <c r="EKV49" s="475"/>
      <c r="EKW49" s="475"/>
      <c r="EKX49" s="475"/>
      <c r="EKY49" s="475"/>
      <c r="EKZ49" s="475"/>
      <c r="ELA49" s="475"/>
      <c r="ELB49" s="475"/>
      <c r="ELC49" s="475"/>
      <c r="ELD49" s="475"/>
      <c r="ELE49" s="475"/>
      <c r="ELF49" s="475"/>
      <c r="ELG49" s="475"/>
      <c r="ELH49" s="475"/>
      <c r="ELI49" s="475"/>
      <c r="ELJ49" s="475"/>
      <c r="ELK49" s="475"/>
      <c r="ELL49" s="475"/>
      <c r="ELM49" s="475"/>
      <c r="ELN49" s="475"/>
      <c r="ELO49" s="475"/>
      <c r="ELP49" s="475"/>
      <c r="ELQ49" s="475"/>
      <c r="ELR49" s="475"/>
      <c r="ELS49" s="475"/>
      <c r="ELT49" s="475"/>
      <c r="ELU49" s="475"/>
      <c r="ELV49" s="475"/>
      <c r="ELW49" s="475"/>
      <c r="ELX49" s="475"/>
      <c r="ELY49" s="475"/>
      <c r="ELZ49" s="475"/>
      <c r="EMA49" s="475"/>
      <c r="EMB49" s="475"/>
      <c r="EMC49" s="475"/>
      <c r="EMD49" s="475"/>
      <c r="EME49" s="475"/>
      <c r="EMF49" s="475"/>
      <c r="EMG49" s="475"/>
      <c r="EMH49" s="475"/>
      <c r="EMI49" s="475"/>
      <c r="EMJ49" s="475"/>
      <c r="EMK49" s="475"/>
      <c r="EML49" s="475"/>
      <c r="EMM49" s="475"/>
      <c r="EMN49" s="475"/>
      <c r="EMO49" s="475"/>
      <c r="EMP49" s="475"/>
      <c r="EMQ49" s="475"/>
      <c r="EMR49" s="475"/>
      <c r="EMS49" s="475"/>
      <c r="EMT49" s="475"/>
      <c r="EMU49" s="475"/>
      <c r="EMV49" s="475"/>
      <c r="EMW49" s="475"/>
      <c r="EMX49" s="475"/>
      <c r="EMY49" s="475"/>
      <c r="EMZ49" s="475"/>
      <c r="ENA49" s="475"/>
      <c r="ENB49" s="475"/>
      <c r="ENC49" s="475"/>
      <c r="END49" s="475"/>
      <c r="ENE49" s="475"/>
      <c r="ENF49" s="475"/>
      <c r="ENG49" s="475"/>
      <c r="ENH49" s="475"/>
      <c r="ENI49" s="475"/>
      <c r="ENJ49" s="475"/>
      <c r="ENK49" s="475"/>
      <c r="ENL49" s="475"/>
      <c r="ENM49" s="475"/>
      <c r="ENN49" s="475"/>
      <c r="ENO49" s="475"/>
      <c r="ENP49" s="475"/>
      <c r="ENQ49" s="475"/>
      <c r="ENR49" s="475"/>
      <c r="ENS49" s="475"/>
      <c r="ENT49" s="475"/>
      <c r="ENU49" s="475"/>
      <c r="ENV49" s="475"/>
      <c r="ENW49" s="475"/>
      <c r="ENX49" s="475"/>
      <c r="ENY49" s="475"/>
      <c r="ENZ49" s="475"/>
      <c r="EOA49" s="475"/>
      <c r="EOB49" s="475"/>
      <c r="EOC49" s="475"/>
      <c r="EOD49" s="475"/>
      <c r="EOE49" s="475"/>
      <c r="EOF49" s="475"/>
      <c r="EOG49" s="475"/>
      <c r="EOH49" s="475"/>
      <c r="EOI49" s="475"/>
      <c r="EOJ49" s="475"/>
      <c r="EOK49" s="475"/>
      <c r="EOL49" s="475"/>
      <c r="EOM49" s="475"/>
      <c r="EON49" s="475"/>
      <c r="EOO49" s="475"/>
      <c r="EOP49" s="475"/>
      <c r="EOQ49" s="475"/>
      <c r="EOR49" s="475"/>
      <c r="EOS49" s="475"/>
      <c r="EOT49" s="475"/>
      <c r="EOU49" s="475"/>
      <c r="EOV49" s="475"/>
      <c r="EOW49" s="475"/>
      <c r="EOX49" s="475"/>
      <c r="EOY49" s="475"/>
      <c r="EOZ49" s="475"/>
      <c r="EPA49" s="475"/>
      <c r="EPB49" s="475"/>
      <c r="EPC49" s="475"/>
      <c r="EPD49" s="475"/>
      <c r="EPE49" s="475"/>
      <c r="EPF49" s="475"/>
      <c r="EPG49" s="475"/>
      <c r="EPH49" s="475"/>
      <c r="EPI49" s="475"/>
      <c r="EPJ49" s="475"/>
      <c r="EPK49" s="475"/>
      <c r="EPL49" s="475"/>
      <c r="EPM49" s="475"/>
      <c r="EPN49" s="475"/>
      <c r="EPO49" s="475"/>
      <c r="EPP49" s="475"/>
      <c r="EPQ49" s="475"/>
      <c r="EPR49" s="475"/>
      <c r="EPS49" s="475"/>
      <c r="EPT49" s="475"/>
      <c r="EPU49" s="475"/>
      <c r="EPV49" s="475"/>
      <c r="EPW49" s="475"/>
      <c r="EPX49" s="475"/>
      <c r="EPY49" s="475"/>
      <c r="EPZ49" s="475"/>
      <c r="EQA49" s="475"/>
      <c r="EQB49" s="475"/>
      <c r="EQC49" s="475"/>
      <c r="EQD49" s="475"/>
      <c r="EQE49" s="475"/>
      <c r="EQF49" s="475"/>
      <c r="EQG49" s="475"/>
      <c r="EQH49" s="475"/>
      <c r="EQI49" s="475"/>
      <c r="EQJ49" s="475"/>
      <c r="EQK49" s="475"/>
      <c r="EQL49" s="475"/>
      <c r="EQM49" s="475"/>
      <c r="EQN49" s="475"/>
      <c r="EQO49" s="475"/>
      <c r="EQP49" s="475"/>
      <c r="EQQ49" s="475"/>
      <c r="EQR49" s="475"/>
      <c r="EQS49" s="475"/>
      <c r="EQT49" s="475"/>
      <c r="EQU49" s="475"/>
      <c r="EQV49" s="475"/>
      <c r="EQW49" s="475"/>
      <c r="EQX49" s="475"/>
      <c r="EQY49" s="475"/>
      <c r="EQZ49" s="475"/>
      <c r="ERA49" s="475"/>
      <c r="ERB49" s="475"/>
      <c r="ERC49" s="475"/>
      <c r="ERD49" s="475"/>
      <c r="ERE49" s="475"/>
      <c r="ERF49" s="475"/>
      <c r="ERG49" s="475"/>
      <c r="ERH49" s="475"/>
      <c r="ERI49" s="475"/>
      <c r="ERJ49" s="475"/>
      <c r="ERK49" s="475"/>
      <c r="ERL49" s="475"/>
      <c r="ERM49" s="475"/>
      <c r="ERN49" s="475"/>
      <c r="ERO49" s="475"/>
      <c r="ERP49" s="475"/>
      <c r="ERQ49" s="475"/>
      <c r="ERR49" s="475"/>
      <c r="ERS49" s="475"/>
      <c r="ERT49" s="475"/>
      <c r="ERU49" s="475"/>
      <c r="ERV49" s="475"/>
      <c r="ERW49" s="475"/>
      <c r="ERX49" s="475"/>
      <c r="ERY49" s="475"/>
      <c r="ERZ49" s="475"/>
      <c r="ESA49" s="475"/>
      <c r="ESB49" s="475"/>
      <c r="ESC49" s="475"/>
      <c r="ESD49" s="475"/>
      <c r="ESE49" s="475"/>
      <c r="ESF49" s="475"/>
      <c r="ESG49" s="475"/>
      <c r="ESH49" s="475"/>
      <c r="ESI49" s="475"/>
      <c r="ESJ49" s="475"/>
      <c r="ESK49" s="475"/>
      <c r="ESL49" s="475"/>
      <c r="ESM49" s="475"/>
      <c r="ESN49" s="475"/>
      <c r="ESO49" s="475"/>
      <c r="ESP49" s="475"/>
      <c r="ESQ49" s="475"/>
      <c r="ESR49" s="475"/>
      <c r="ESS49" s="475"/>
      <c r="EST49" s="475"/>
      <c r="ESU49" s="475"/>
      <c r="ESV49" s="475"/>
      <c r="ESW49" s="475"/>
      <c r="ESX49" s="475"/>
      <c r="ESY49" s="475"/>
      <c r="ESZ49" s="475"/>
      <c r="ETA49" s="475"/>
      <c r="ETB49" s="475"/>
      <c r="ETC49" s="475"/>
      <c r="ETD49" s="475"/>
      <c r="ETE49" s="475"/>
      <c r="ETF49" s="475"/>
      <c r="ETG49" s="475"/>
      <c r="ETH49" s="475"/>
      <c r="ETI49" s="475"/>
      <c r="ETJ49" s="475"/>
      <c r="ETK49" s="475"/>
      <c r="ETL49" s="475"/>
      <c r="ETM49" s="475"/>
      <c r="ETN49" s="475"/>
      <c r="ETO49" s="475"/>
      <c r="ETP49" s="475"/>
      <c r="ETQ49" s="475"/>
      <c r="ETR49" s="475"/>
      <c r="ETS49" s="475"/>
      <c r="ETT49" s="475"/>
      <c r="ETU49" s="475"/>
      <c r="ETV49" s="475"/>
      <c r="ETW49" s="475"/>
      <c r="ETX49" s="475"/>
      <c r="ETY49" s="475"/>
      <c r="ETZ49" s="475"/>
      <c r="EUA49" s="475"/>
      <c r="EUB49" s="475"/>
      <c r="EUC49" s="475"/>
      <c r="EUD49" s="475"/>
      <c r="EUE49" s="475"/>
      <c r="EUF49" s="475"/>
      <c r="EUG49" s="475"/>
      <c r="EUH49" s="475"/>
      <c r="EUI49" s="475"/>
      <c r="EUJ49" s="475"/>
      <c r="EUK49" s="475"/>
      <c r="EUL49" s="475"/>
      <c r="EUM49" s="475"/>
      <c r="EUN49" s="475"/>
      <c r="EUO49" s="475"/>
      <c r="EUP49" s="475"/>
      <c r="EUQ49" s="475"/>
      <c r="EUR49" s="475"/>
      <c r="EUS49" s="475"/>
      <c r="EUT49" s="475"/>
      <c r="EUU49" s="475"/>
      <c r="EUV49" s="475"/>
      <c r="EUW49" s="475"/>
      <c r="EUX49" s="475"/>
      <c r="EUY49" s="475"/>
      <c r="EUZ49" s="475"/>
      <c r="EVA49" s="475"/>
      <c r="EVB49" s="475"/>
      <c r="EVC49" s="475"/>
      <c r="EVD49" s="475"/>
      <c r="EVE49" s="475"/>
      <c r="EVF49" s="475"/>
      <c r="EVG49" s="475"/>
      <c r="EVH49" s="475"/>
      <c r="EVI49" s="475"/>
      <c r="EVJ49" s="475"/>
      <c r="EVK49" s="475"/>
      <c r="EVL49" s="475"/>
      <c r="EVM49" s="475"/>
      <c r="EVN49" s="475"/>
      <c r="EVO49" s="475"/>
      <c r="EVP49" s="475"/>
      <c r="EVQ49" s="475"/>
      <c r="EVR49" s="475"/>
      <c r="EVS49" s="475"/>
      <c r="EVT49" s="475"/>
      <c r="EVU49" s="475"/>
      <c r="EVV49" s="475"/>
      <c r="EVW49" s="475"/>
      <c r="EVX49" s="475"/>
      <c r="EVY49" s="475"/>
      <c r="EVZ49" s="475"/>
      <c r="EWA49" s="475"/>
      <c r="EWB49" s="475"/>
      <c r="EWC49" s="475"/>
      <c r="EWD49" s="475"/>
      <c r="EWE49" s="475"/>
      <c r="EWF49" s="475"/>
      <c r="EWG49" s="475"/>
      <c r="EWH49" s="475"/>
      <c r="EWI49" s="475"/>
      <c r="EWJ49" s="475"/>
      <c r="EWK49" s="475"/>
      <c r="EWL49" s="475"/>
      <c r="EWM49" s="475"/>
      <c r="EWN49" s="475"/>
      <c r="EWO49" s="475"/>
      <c r="EWP49" s="475"/>
      <c r="EWQ49" s="475"/>
      <c r="EWR49" s="475"/>
      <c r="EWS49" s="475"/>
      <c r="EWT49" s="475"/>
      <c r="EWU49" s="475"/>
      <c r="EWV49" s="475"/>
      <c r="EWW49" s="475"/>
      <c r="EWX49" s="475"/>
      <c r="EWY49" s="475"/>
      <c r="EWZ49" s="475"/>
      <c r="EXA49" s="475"/>
      <c r="EXB49" s="475"/>
      <c r="EXC49" s="475"/>
      <c r="EXD49" s="475"/>
      <c r="EXE49" s="475"/>
      <c r="EXF49" s="475"/>
      <c r="EXG49" s="475"/>
      <c r="EXH49" s="475"/>
      <c r="EXI49" s="475"/>
      <c r="EXJ49" s="475"/>
      <c r="EXK49" s="475"/>
      <c r="EXL49" s="475"/>
      <c r="EXM49" s="475"/>
      <c r="EXN49" s="475"/>
      <c r="EXO49" s="475"/>
      <c r="EXP49" s="475"/>
      <c r="EXQ49" s="475"/>
      <c r="EXR49" s="475"/>
      <c r="EXS49" s="475"/>
      <c r="EXT49" s="475"/>
      <c r="EXU49" s="475"/>
      <c r="EXV49" s="475"/>
      <c r="EXW49" s="475"/>
      <c r="EXX49" s="475"/>
      <c r="EXY49" s="475"/>
      <c r="EXZ49" s="475"/>
      <c r="EYA49" s="475"/>
      <c r="EYB49" s="475"/>
      <c r="EYC49" s="475"/>
      <c r="EYD49" s="475"/>
      <c r="EYE49" s="475"/>
      <c r="EYF49" s="475"/>
      <c r="EYG49" s="475"/>
      <c r="EYH49" s="475"/>
      <c r="EYI49" s="475"/>
      <c r="EYJ49" s="475"/>
      <c r="EYK49" s="475"/>
      <c r="EYL49" s="475"/>
      <c r="EYM49" s="475"/>
      <c r="EYN49" s="475"/>
      <c r="EYO49" s="475"/>
      <c r="EYP49" s="475"/>
      <c r="EYQ49" s="475"/>
      <c r="EYR49" s="475"/>
      <c r="EYS49" s="475"/>
      <c r="EYT49" s="475"/>
      <c r="EYU49" s="475"/>
      <c r="EYV49" s="475"/>
      <c r="EYW49" s="475"/>
      <c r="EYX49" s="475"/>
      <c r="EYY49" s="475"/>
      <c r="EYZ49" s="475"/>
      <c r="EZA49" s="475"/>
      <c r="EZB49" s="475"/>
      <c r="EZC49" s="475"/>
      <c r="EZD49" s="475"/>
      <c r="EZE49" s="475"/>
      <c r="EZF49" s="475"/>
      <c r="EZG49" s="475"/>
      <c r="EZH49" s="475"/>
      <c r="EZI49" s="475"/>
      <c r="EZJ49" s="475"/>
      <c r="EZK49" s="475"/>
      <c r="EZL49" s="475"/>
      <c r="EZM49" s="475"/>
      <c r="EZN49" s="475"/>
      <c r="EZO49" s="475"/>
      <c r="EZP49" s="475"/>
      <c r="EZQ49" s="475"/>
      <c r="EZR49" s="475"/>
      <c r="EZS49" s="475"/>
      <c r="EZT49" s="475"/>
      <c r="EZU49" s="475"/>
      <c r="EZV49" s="475"/>
      <c r="EZW49" s="475"/>
      <c r="EZX49" s="475"/>
      <c r="EZY49" s="475"/>
      <c r="EZZ49" s="475"/>
      <c r="FAA49" s="475"/>
      <c r="FAB49" s="475"/>
      <c r="FAC49" s="475"/>
      <c r="FAD49" s="475"/>
      <c r="FAE49" s="475"/>
      <c r="FAF49" s="475"/>
      <c r="FAG49" s="475"/>
      <c r="FAH49" s="475"/>
      <c r="FAI49" s="475"/>
      <c r="FAJ49" s="475"/>
      <c r="FAK49" s="475"/>
      <c r="FAL49" s="475"/>
      <c r="FAM49" s="475"/>
      <c r="FAN49" s="475"/>
      <c r="FAO49" s="475"/>
      <c r="FAP49" s="475"/>
      <c r="FAQ49" s="475"/>
      <c r="FAR49" s="475"/>
      <c r="FAS49" s="475"/>
      <c r="FAT49" s="475"/>
      <c r="FAU49" s="475"/>
      <c r="FAV49" s="475"/>
      <c r="FAW49" s="475"/>
      <c r="FAX49" s="475"/>
      <c r="FAY49" s="475"/>
      <c r="FAZ49" s="475"/>
      <c r="FBA49" s="475"/>
      <c r="FBB49" s="475"/>
      <c r="FBC49" s="475"/>
      <c r="FBD49" s="475"/>
      <c r="FBE49" s="475"/>
      <c r="FBF49" s="475"/>
      <c r="FBG49" s="475"/>
      <c r="FBH49" s="475"/>
      <c r="FBI49" s="475"/>
      <c r="FBJ49" s="475"/>
      <c r="FBK49" s="475"/>
      <c r="FBL49" s="475"/>
      <c r="FBM49" s="475"/>
      <c r="FBN49" s="475"/>
      <c r="FBO49" s="475"/>
      <c r="FBP49" s="475"/>
      <c r="FBQ49" s="475"/>
      <c r="FBR49" s="475"/>
      <c r="FBS49" s="475"/>
      <c r="FBT49" s="475"/>
      <c r="FBU49" s="475"/>
      <c r="FBV49" s="475"/>
      <c r="FBW49" s="475"/>
      <c r="FBX49" s="475"/>
      <c r="FBY49" s="475"/>
      <c r="FBZ49" s="475"/>
      <c r="FCA49" s="475"/>
      <c r="FCB49" s="475"/>
      <c r="FCC49" s="475"/>
      <c r="FCD49" s="475"/>
      <c r="FCE49" s="475"/>
      <c r="FCF49" s="475"/>
      <c r="FCG49" s="475"/>
      <c r="FCH49" s="475"/>
      <c r="FCI49" s="475"/>
      <c r="FCJ49" s="475"/>
      <c r="FCK49" s="475"/>
      <c r="FCL49" s="475"/>
      <c r="FCM49" s="475"/>
      <c r="FCN49" s="475"/>
      <c r="FCO49" s="475"/>
      <c r="FCP49" s="475"/>
      <c r="FCQ49" s="475"/>
      <c r="FCR49" s="475"/>
      <c r="FCS49" s="475"/>
      <c r="FCT49" s="475"/>
      <c r="FCU49" s="475"/>
      <c r="FCV49" s="475"/>
      <c r="FCW49" s="475"/>
      <c r="FCX49" s="475"/>
      <c r="FCY49" s="475"/>
      <c r="FCZ49" s="475"/>
      <c r="FDA49" s="475"/>
      <c r="FDB49" s="475"/>
      <c r="FDC49" s="475"/>
      <c r="FDD49" s="475"/>
      <c r="FDE49" s="475"/>
      <c r="FDF49" s="475"/>
      <c r="FDG49" s="475"/>
      <c r="FDH49" s="475"/>
      <c r="FDI49" s="475"/>
      <c r="FDJ49" s="475"/>
      <c r="FDK49" s="475"/>
      <c r="FDL49" s="475"/>
      <c r="FDM49" s="475"/>
      <c r="FDN49" s="475"/>
      <c r="FDO49" s="475"/>
      <c r="FDP49" s="475"/>
      <c r="FDQ49" s="475"/>
      <c r="FDR49" s="475"/>
      <c r="FDS49" s="475"/>
      <c r="FDT49" s="475"/>
      <c r="FDU49" s="475"/>
      <c r="FDV49" s="475"/>
      <c r="FDW49" s="475"/>
      <c r="FDX49" s="475"/>
      <c r="FDY49" s="475"/>
      <c r="FDZ49" s="475"/>
      <c r="FEA49" s="475"/>
      <c r="FEB49" s="475"/>
      <c r="FEC49" s="475"/>
      <c r="FED49" s="475"/>
      <c r="FEE49" s="475"/>
      <c r="FEF49" s="475"/>
      <c r="FEG49" s="475"/>
      <c r="FEH49" s="475"/>
      <c r="FEI49" s="475"/>
      <c r="FEJ49" s="475"/>
      <c r="FEK49" s="475"/>
      <c r="FEL49" s="475"/>
      <c r="FEM49" s="475"/>
      <c r="FEN49" s="475"/>
      <c r="FEO49" s="475"/>
      <c r="FEP49" s="475"/>
      <c r="FEQ49" s="475"/>
      <c r="FER49" s="475"/>
      <c r="FES49" s="475"/>
      <c r="FET49" s="475"/>
      <c r="FEU49" s="475"/>
      <c r="FEV49" s="475"/>
      <c r="FEW49" s="475"/>
      <c r="FEX49" s="475"/>
      <c r="FEY49" s="475"/>
      <c r="FEZ49" s="475"/>
      <c r="FFA49" s="475"/>
      <c r="FFB49" s="475"/>
      <c r="FFC49" s="475"/>
      <c r="FFD49" s="475"/>
      <c r="FFE49" s="475"/>
      <c r="FFF49" s="475"/>
      <c r="FFG49" s="475"/>
      <c r="FFH49" s="475"/>
      <c r="FFI49" s="475"/>
      <c r="FFJ49" s="475"/>
      <c r="FFK49" s="475"/>
      <c r="FFL49" s="475"/>
      <c r="FFM49" s="475"/>
      <c r="FFN49" s="475"/>
      <c r="FFO49" s="475"/>
      <c r="FFP49" s="475"/>
      <c r="FFQ49" s="475"/>
      <c r="FFR49" s="475"/>
      <c r="FFS49" s="475"/>
      <c r="FFT49" s="475"/>
      <c r="FFU49" s="475"/>
      <c r="FFV49" s="475"/>
      <c r="FFW49" s="475"/>
      <c r="FFX49" s="475"/>
      <c r="FFY49" s="475"/>
      <c r="FFZ49" s="475"/>
      <c r="FGA49" s="475"/>
      <c r="FGB49" s="475"/>
      <c r="FGC49" s="475"/>
      <c r="FGD49" s="475"/>
      <c r="FGE49" s="475"/>
      <c r="FGF49" s="475"/>
      <c r="FGG49" s="475"/>
      <c r="FGH49" s="475"/>
      <c r="FGI49" s="475"/>
      <c r="FGJ49" s="475"/>
      <c r="FGK49" s="475"/>
      <c r="FGL49" s="475"/>
      <c r="FGM49" s="475"/>
      <c r="FGN49" s="475"/>
      <c r="FGO49" s="475"/>
      <c r="FGP49" s="475"/>
      <c r="FGQ49" s="475"/>
      <c r="FGR49" s="475"/>
      <c r="FGS49" s="475"/>
      <c r="FGT49" s="475"/>
      <c r="FGU49" s="475"/>
      <c r="FGV49" s="475"/>
      <c r="FGW49" s="475"/>
      <c r="FGX49" s="475"/>
      <c r="FGY49" s="475"/>
      <c r="FGZ49" s="475"/>
      <c r="FHA49" s="475"/>
      <c r="FHB49" s="475"/>
      <c r="FHC49" s="475"/>
      <c r="FHD49" s="475"/>
      <c r="FHE49" s="475"/>
      <c r="FHF49" s="475"/>
      <c r="FHG49" s="475"/>
      <c r="FHH49" s="475"/>
      <c r="FHI49" s="475"/>
      <c r="FHJ49" s="475"/>
      <c r="FHK49" s="475"/>
      <c r="FHL49" s="475"/>
      <c r="FHM49" s="475"/>
      <c r="FHN49" s="475"/>
      <c r="FHO49" s="475"/>
      <c r="FHP49" s="475"/>
      <c r="FHQ49" s="475"/>
      <c r="FHR49" s="475"/>
      <c r="FHS49" s="475"/>
      <c r="FHT49" s="475"/>
      <c r="FHU49" s="475"/>
      <c r="FHV49" s="475"/>
      <c r="FHW49" s="475"/>
      <c r="FHX49" s="475"/>
      <c r="FHY49" s="475"/>
      <c r="FHZ49" s="475"/>
      <c r="FIA49" s="475"/>
      <c r="FIB49" s="475"/>
      <c r="FIC49" s="475"/>
      <c r="FID49" s="475"/>
      <c r="FIE49" s="475"/>
      <c r="FIF49" s="475"/>
      <c r="FIG49" s="475"/>
      <c r="FIH49" s="475"/>
      <c r="FII49" s="475"/>
      <c r="FIJ49" s="475"/>
      <c r="FIK49" s="475"/>
      <c r="FIL49" s="475"/>
      <c r="FIM49" s="475"/>
      <c r="FIN49" s="475"/>
      <c r="FIO49" s="475"/>
      <c r="FIP49" s="475"/>
      <c r="FIQ49" s="475"/>
      <c r="FIR49" s="475"/>
      <c r="FIS49" s="475"/>
      <c r="FIT49" s="475"/>
      <c r="FIU49" s="475"/>
      <c r="FIV49" s="475"/>
      <c r="FIW49" s="475"/>
      <c r="FIX49" s="475"/>
      <c r="FIY49" s="475"/>
      <c r="FIZ49" s="475"/>
      <c r="FJA49" s="475"/>
      <c r="FJB49" s="475"/>
      <c r="FJC49" s="475"/>
      <c r="FJD49" s="475"/>
      <c r="FJE49" s="475"/>
      <c r="FJF49" s="475"/>
      <c r="FJG49" s="475"/>
      <c r="FJH49" s="475"/>
      <c r="FJI49" s="475"/>
      <c r="FJJ49" s="475"/>
      <c r="FJK49" s="475"/>
      <c r="FJL49" s="475"/>
      <c r="FJM49" s="475"/>
      <c r="FJN49" s="475"/>
      <c r="FJO49" s="475"/>
      <c r="FJP49" s="475"/>
      <c r="FJQ49" s="475"/>
      <c r="FJR49" s="475"/>
      <c r="FJS49" s="475"/>
      <c r="FJT49" s="475"/>
      <c r="FJU49" s="475"/>
      <c r="FJV49" s="475"/>
      <c r="FJW49" s="475"/>
      <c r="FJX49" s="475"/>
      <c r="FJY49" s="475"/>
      <c r="FJZ49" s="475"/>
      <c r="FKA49" s="475"/>
      <c r="FKB49" s="475"/>
      <c r="FKC49" s="475"/>
      <c r="FKD49" s="475"/>
      <c r="FKE49" s="475"/>
      <c r="FKF49" s="475"/>
      <c r="FKG49" s="475"/>
      <c r="FKH49" s="475"/>
      <c r="FKI49" s="475"/>
      <c r="FKJ49" s="475"/>
      <c r="FKK49" s="475"/>
      <c r="FKL49" s="475"/>
      <c r="FKM49" s="475"/>
      <c r="FKN49" s="475"/>
      <c r="FKO49" s="475"/>
      <c r="FKP49" s="475"/>
      <c r="FKQ49" s="475"/>
      <c r="FKR49" s="475"/>
      <c r="FKS49" s="475"/>
      <c r="FKT49" s="475"/>
      <c r="FKU49" s="475"/>
      <c r="FKV49" s="475"/>
      <c r="FKW49" s="475"/>
      <c r="FKX49" s="475"/>
      <c r="FKY49" s="475"/>
      <c r="FKZ49" s="475"/>
      <c r="FLA49" s="475"/>
      <c r="FLB49" s="475"/>
      <c r="FLC49" s="475"/>
      <c r="FLD49" s="475"/>
      <c r="FLE49" s="475"/>
      <c r="FLF49" s="475"/>
      <c r="FLG49" s="475"/>
      <c r="FLH49" s="475"/>
      <c r="FLI49" s="475"/>
      <c r="FLJ49" s="475"/>
      <c r="FLK49" s="475"/>
      <c r="FLL49" s="475"/>
      <c r="FLM49" s="475"/>
      <c r="FLN49" s="475"/>
      <c r="FLO49" s="475"/>
      <c r="FLP49" s="475"/>
      <c r="FLQ49" s="475"/>
      <c r="FLR49" s="475"/>
      <c r="FLS49" s="475"/>
      <c r="FLT49" s="475"/>
      <c r="FLU49" s="475"/>
      <c r="FLV49" s="475"/>
      <c r="FLW49" s="475"/>
      <c r="FLX49" s="475"/>
      <c r="FLY49" s="475"/>
      <c r="FLZ49" s="475"/>
      <c r="FMA49" s="475"/>
      <c r="FMB49" s="475"/>
      <c r="FMC49" s="475"/>
      <c r="FMD49" s="475"/>
      <c r="FME49" s="475"/>
      <c r="FMF49" s="475"/>
      <c r="FMG49" s="475"/>
      <c r="FMH49" s="475"/>
      <c r="FMI49" s="475"/>
      <c r="FMJ49" s="475"/>
      <c r="FMK49" s="475"/>
      <c r="FML49" s="475"/>
      <c r="FMM49" s="475"/>
      <c r="FMN49" s="475"/>
      <c r="FMO49" s="475"/>
      <c r="FMP49" s="475"/>
      <c r="FMQ49" s="475"/>
      <c r="FMR49" s="475"/>
      <c r="FMS49" s="475"/>
      <c r="FMT49" s="475"/>
      <c r="FMU49" s="475"/>
      <c r="FMV49" s="475"/>
      <c r="FMW49" s="475"/>
      <c r="FMX49" s="475"/>
      <c r="FMY49" s="475"/>
      <c r="FMZ49" s="475"/>
      <c r="FNA49" s="475"/>
      <c r="FNB49" s="475"/>
      <c r="FNC49" s="475"/>
      <c r="FND49" s="475"/>
      <c r="FNE49" s="475"/>
      <c r="FNF49" s="475"/>
      <c r="FNG49" s="475"/>
      <c r="FNH49" s="475"/>
      <c r="FNI49" s="475"/>
      <c r="FNJ49" s="475"/>
      <c r="FNK49" s="475"/>
      <c r="FNL49" s="475"/>
      <c r="FNM49" s="475"/>
      <c r="FNN49" s="475"/>
      <c r="FNO49" s="475"/>
      <c r="FNP49" s="475"/>
      <c r="FNQ49" s="475"/>
      <c r="FNR49" s="475"/>
      <c r="FNS49" s="475"/>
      <c r="FNT49" s="475"/>
      <c r="FNU49" s="475"/>
      <c r="FNV49" s="475"/>
      <c r="FNW49" s="475"/>
      <c r="FNX49" s="475"/>
      <c r="FNY49" s="475"/>
      <c r="FNZ49" s="475"/>
      <c r="FOA49" s="475"/>
      <c r="FOB49" s="475"/>
      <c r="FOC49" s="475"/>
      <c r="FOD49" s="475"/>
      <c r="FOE49" s="475"/>
      <c r="FOF49" s="475"/>
      <c r="FOG49" s="475"/>
      <c r="FOH49" s="475"/>
      <c r="FOI49" s="475"/>
      <c r="FOJ49" s="475"/>
      <c r="FOK49" s="475"/>
      <c r="FOL49" s="475"/>
      <c r="FOM49" s="475"/>
      <c r="FON49" s="475"/>
      <c r="FOO49" s="475"/>
      <c r="FOP49" s="475"/>
      <c r="FOQ49" s="475"/>
      <c r="FOR49" s="475"/>
      <c r="FOS49" s="475"/>
      <c r="FOT49" s="475"/>
      <c r="FOU49" s="475"/>
      <c r="FOV49" s="475"/>
      <c r="FOW49" s="475"/>
      <c r="FOX49" s="475"/>
      <c r="FOY49" s="475"/>
      <c r="FOZ49" s="475"/>
      <c r="FPA49" s="475"/>
      <c r="FPB49" s="475"/>
      <c r="FPC49" s="475"/>
      <c r="FPD49" s="475"/>
      <c r="FPE49" s="475"/>
      <c r="FPF49" s="475"/>
      <c r="FPG49" s="475"/>
      <c r="FPH49" s="475"/>
      <c r="FPI49" s="475"/>
      <c r="FPJ49" s="475"/>
      <c r="FPK49" s="475"/>
      <c r="FPL49" s="475"/>
      <c r="FPM49" s="475"/>
      <c r="FPN49" s="475"/>
      <c r="FPO49" s="475"/>
      <c r="FPP49" s="475"/>
      <c r="FPQ49" s="475"/>
      <c r="FPR49" s="475"/>
      <c r="FPS49" s="475"/>
      <c r="FPT49" s="475"/>
      <c r="FPU49" s="475"/>
      <c r="FPV49" s="475"/>
      <c r="FPW49" s="475"/>
      <c r="FPX49" s="475"/>
      <c r="FPY49" s="475"/>
      <c r="FPZ49" s="475"/>
      <c r="FQA49" s="475"/>
      <c r="FQB49" s="475"/>
      <c r="FQC49" s="475"/>
      <c r="FQD49" s="475"/>
      <c r="FQE49" s="475"/>
      <c r="FQF49" s="475"/>
      <c r="FQG49" s="475"/>
      <c r="FQH49" s="475"/>
      <c r="FQI49" s="475"/>
      <c r="FQJ49" s="475"/>
      <c r="FQK49" s="475"/>
      <c r="FQL49" s="475"/>
      <c r="FQM49" s="475"/>
      <c r="FQN49" s="475"/>
      <c r="FQO49" s="475"/>
      <c r="FQP49" s="475"/>
      <c r="FQQ49" s="475"/>
      <c r="FQR49" s="475"/>
      <c r="FQS49" s="475"/>
      <c r="FQT49" s="475"/>
      <c r="FQU49" s="475"/>
      <c r="FQV49" s="475"/>
      <c r="FQW49" s="475"/>
      <c r="FQX49" s="475"/>
      <c r="FQY49" s="475"/>
      <c r="FQZ49" s="475"/>
      <c r="FRA49" s="475"/>
      <c r="FRB49" s="475"/>
      <c r="FRC49" s="475"/>
      <c r="FRD49" s="475"/>
      <c r="FRE49" s="475"/>
      <c r="FRF49" s="475"/>
      <c r="FRG49" s="475"/>
      <c r="FRH49" s="475"/>
      <c r="FRI49" s="475"/>
      <c r="FRJ49" s="475"/>
      <c r="FRK49" s="475"/>
      <c r="FRL49" s="475"/>
      <c r="FRM49" s="475"/>
      <c r="FRN49" s="475"/>
      <c r="FRO49" s="475"/>
      <c r="FRP49" s="475"/>
      <c r="FRQ49" s="475"/>
      <c r="FRR49" s="475"/>
      <c r="FRS49" s="475"/>
      <c r="FRT49" s="475"/>
      <c r="FRU49" s="475"/>
      <c r="FRV49" s="475"/>
      <c r="FRW49" s="475"/>
      <c r="FRX49" s="475"/>
      <c r="FRY49" s="475"/>
      <c r="FRZ49" s="475"/>
      <c r="FSA49" s="475"/>
      <c r="FSB49" s="475"/>
      <c r="FSC49" s="475"/>
      <c r="FSD49" s="475"/>
      <c r="FSE49" s="475"/>
      <c r="FSF49" s="475"/>
      <c r="FSG49" s="475"/>
      <c r="FSH49" s="475"/>
      <c r="FSI49" s="475"/>
      <c r="FSJ49" s="475"/>
      <c r="FSK49" s="475"/>
      <c r="FSL49" s="475"/>
      <c r="FSM49" s="475"/>
      <c r="FSN49" s="475"/>
      <c r="FSO49" s="475"/>
      <c r="FSP49" s="475"/>
      <c r="FSQ49" s="475"/>
      <c r="FSR49" s="475"/>
      <c r="FSS49" s="475"/>
      <c r="FST49" s="475"/>
      <c r="FSU49" s="475"/>
      <c r="FSV49" s="475"/>
      <c r="FSW49" s="475"/>
      <c r="FSX49" s="475"/>
      <c r="FSY49" s="475"/>
      <c r="FSZ49" s="475"/>
      <c r="FTA49" s="475"/>
      <c r="FTB49" s="475"/>
      <c r="FTC49" s="475"/>
      <c r="FTD49" s="475"/>
      <c r="FTE49" s="475"/>
      <c r="FTF49" s="475"/>
      <c r="FTG49" s="475"/>
      <c r="FTH49" s="475"/>
      <c r="FTI49" s="475"/>
      <c r="FTJ49" s="475"/>
      <c r="FTK49" s="475"/>
      <c r="FTL49" s="475"/>
      <c r="FTM49" s="475"/>
      <c r="FTN49" s="475"/>
      <c r="FTO49" s="475"/>
      <c r="FTP49" s="475"/>
      <c r="FTQ49" s="475"/>
      <c r="FTR49" s="475"/>
      <c r="FTS49" s="475"/>
      <c r="FTT49" s="475"/>
      <c r="FTU49" s="475"/>
      <c r="FTV49" s="475"/>
      <c r="FTW49" s="475"/>
      <c r="FTX49" s="475"/>
      <c r="FTY49" s="475"/>
      <c r="FTZ49" s="475"/>
      <c r="FUA49" s="475"/>
      <c r="FUB49" s="475"/>
      <c r="FUC49" s="475"/>
      <c r="FUD49" s="475"/>
      <c r="FUE49" s="475"/>
      <c r="FUF49" s="475"/>
      <c r="FUG49" s="475"/>
      <c r="FUH49" s="475"/>
      <c r="FUI49" s="475"/>
      <c r="FUJ49" s="475"/>
      <c r="FUK49" s="475"/>
      <c r="FUL49" s="475"/>
      <c r="FUM49" s="475"/>
      <c r="FUN49" s="475"/>
      <c r="FUO49" s="475"/>
      <c r="FUP49" s="475"/>
      <c r="FUQ49" s="475"/>
      <c r="FUR49" s="475"/>
      <c r="FUS49" s="475"/>
      <c r="FUT49" s="475"/>
      <c r="FUU49" s="475"/>
      <c r="FUV49" s="475"/>
      <c r="FUW49" s="475"/>
      <c r="FUX49" s="475"/>
      <c r="FUY49" s="475"/>
      <c r="FUZ49" s="475"/>
      <c r="FVA49" s="475"/>
      <c r="FVB49" s="475"/>
      <c r="FVC49" s="475"/>
      <c r="FVD49" s="475"/>
      <c r="FVE49" s="475"/>
      <c r="FVF49" s="475"/>
      <c r="FVG49" s="475"/>
      <c r="FVH49" s="475"/>
      <c r="FVI49" s="475"/>
      <c r="FVJ49" s="475"/>
      <c r="FVK49" s="475"/>
      <c r="FVL49" s="475"/>
      <c r="FVM49" s="475"/>
      <c r="FVN49" s="475"/>
      <c r="FVO49" s="475"/>
      <c r="FVP49" s="475"/>
      <c r="FVQ49" s="475"/>
      <c r="FVR49" s="475"/>
      <c r="FVS49" s="475"/>
      <c r="FVT49" s="475"/>
      <c r="FVU49" s="475"/>
      <c r="FVV49" s="475"/>
      <c r="FVW49" s="475"/>
      <c r="FVX49" s="475"/>
      <c r="FVY49" s="475"/>
      <c r="FVZ49" s="475"/>
      <c r="FWA49" s="475"/>
      <c r="FWB49" s="475"/>
      <c r="FWC49" s="475"/>
      <c r="FWD49" s="475"/>
      <c r="FWE49" s="475"/>
      <c r="FWF49" s="475"/>
      <c r="FWG49" s="475"/>
      <c r="FWH49" s="475"/>
      <c r="FWI49" s="475"/>
      <c r="FWJ49" s="475"/>
      <c r="FWK49" s="475"/>
      <c r="FWL49" s="475"/>
      <c r="FWM49" s="475"/>
      <c r="FWN49" s="475"/>
      <c r="FWO49" s="475"/>
      <c r="FWP49" s="475"/>
      <c r="FWQ49" s="475"/>
      <c r="FWR49" s="475"/>
      <c r="FWS49" s="475"/>
      <c r="FWT49" s="475"/>
      <c r="FWU49" s="475"/>
      <c r="FWV49" s="475"/>
      <c r="FWW49" s="475"/>
      <c r="FWX49" s="475"/>
      <c r="FWY49" s="475"/>
      <c r="FWZ49" s="475"/>
      <c r="FXA49" s="475"/>
      <c r="FXB49" s="475"/>
      <c r="FXC49" s="475"/>
      <c r="FXD49" s="475"/>
      <c r="FXE49" s="475"/>
      <c r="FXF49" s="475"/>
      <c r="FXG49" s="475"/>
      <c r="FXH49" s="475"/>
      <c r="FXI49" s="475"/>
      <c r="FXJ49" s="475"/>
      <c r="FXK49" s="475"/>
      <c r="FXL49" s="475"/>
      <c r="FXM49" s="475"/>
      <c r="FXN49" s="475"/>
      <c r="FXO49" s="475"/>
      <c r="FXP49" s="475"/>
      <c r="FXQ49" s="475"/>
      <c r="FXR49" s="475"/>
      <c r="FXS49" s="475"/>
      <c r="FXT49" s="475"/>
      <c r="FXU49" s="475"/>
      <c r="FXV49" s="475"/>
      <c r="FXW49" s="475"/>
      <c r="FXX49" s="475"/>
      <c r="FXY49" s="475"/>
      <c r="FXZ49" s="475"/>
      <c r="FYA49" s="475"/>
      <c r="FYB49" s="475"/>
      <c r="FYC49" s="475"/>
      <c r="FYD49" s="475"/>
      <c r="FYE49" s="475"/>
      <c r="FYF49" s="475"/>
      <c r="FYG49" s="475"/>
      <c r="FYH49" s="475"/>
      <c r="FYI49" s="475"/>
      <c r="FYJ49" s="475"/>
      <c r="FYK49" s="475"/>
      <c r="FYL49" s="475"/>
      <c r="FYM49" s="475"/>
      <c r="FYN49" s="475"/>
      <c r="FYO49" s="475"/>
      <c r="FYP49" s="475"/>
      <c r="FYQ49" s="475"/>
      <c r="FYR49" s="475"/>
      <c r="FYS49" s="475"/>
      <c r="FYT49" s="475"/>
      <c r="FYU49" s="475"/>
      <c r="FYV49" s="475"/>
      <c r="FYW49" s="475"/>
      <c r="FYX49" s="475"/>
      <c r="FYY49" s="475"/>
      <c r="FYZ49" s="475"/>
      <c r="FZA49" s="475"/>
      <c r="FZB49" s="475"/>
      <c r="FZC49" s="475"/>
      <c r="FZD49" s="475"/>
      <c r="FZE49" s="475"/>
      <c r="FZF49" s="475"/>
      <c r="FZG49" s="475"/>
      <c r="FZH49" s="475"/>
      <c r="FZI49" s="475"/>
      <c r="FZJ49" s="475"/>
      <c r="FZK49" s="475"/>
      <c r="FZL49" s="475"/>
      <c r="FZM49" s="475"/>
      <c r="FZN49" s="475"/>
      <c r="FZO49" s="475"/>
      <c r="FZP49" s="475"/>
      <c r="FZQ49" s="475"/>
      <c r="FZR49" s="475"/>
      <c r="FZS49" s="475"/>
      <c r="FZT49" s="475"/>
      <c r="FZU49" s="475"/>
      <c r="FZV49" s="475"/>
      <c r="FZW49" s="475"/>
      <c r="FZX49" s="475"/>
      <c r="FZY49" s="475"/>
      <c r="FZZ49" s="475"/>
      <c r="GAA49" s="475"/>
      <c r="GAB49" s="475"/>
      <c r="GAC49" s="475"/>
      <c r="GAD49" s="475"/>
      <c r="GAE49" s="475"/>
      <c r="GAF49" s="475"/>
      <c r="GAG49" s="475"/>
      <c r="GAH49" s="475"/>
      <c r="GAI49" s="475"/>
      <c r="GAJ49" s="475"/>
      <c r="GAK49" s="475"/>
      <c r="GAL49" s="475"/>
      <c r="GAM49" s="475"/>
      <c r="GAN49" s="475"/>
      <c r="GAO49" s="475"/>
      <c r="GAP49" s="475"/>
      <c r="GAQ49" s="475"/>
      <c r="GAR49" s="475"/>
      <c r="GAS49" s="475"/>
      <c r="GAT49" s="475"/>
      <c r="GAU49" s="475"/>
      <c r="GAV49" s="475"/>
      <c r="GAW49" s="475"/>
      <c r="GAX49" s="475"/>
      <c r="GAY49" s="475"/>
      <c r="GAZ49" s="475"/>
      <c r="GBA49" s="475"/>
      <c r="GBB49" s="475"/>
      <c r="GBC49" s="475"/>
      <c r="GBD49" s="475"/>
      <c r="GBE49" s="475"/>
      <c r="GBF49" s="475"/>
      <c r="GBG49" s="475"/>
      <c r="GBH49" s="475"/>
      <c r="GBI49" s="475"/>
      <c r="GBJ49" s="475"/>
      <c r="GBK49" s="475"/>
      <c r="GBL49" s="475"/>
      <c r="GBM49" s="475"/>
      <c r="GBN49" s="475"/>
      <c r="GBO49" s="475"/>
      <c r="GBP49" s="475"/>
      <c r="GBQ49" s="475"/>
      <c r="GBR49" s="475"/>
      <c r="GBS49" s="475"/>
      <c r="GBT49" s="475"/>
      <c r="GBU49" s="475"/>
      <c r="GBV49" s="475"/>
      <c r="GBW49" s="475"/>
      <c r="GBX49" s="475"/>
      <c r="GBY49" s="475"/>
      <c r="GBZ49" s="475"/>
      <c r="GCA49" s="475"/>
      <c r="GCB49" s="475"/>
      <c r="GCC49" s="475"/>
      <c r="GCD49" s="475"/>
      <c r="GCE49" s="475"/>
      <c r="GCF49" s="475"/>
      <c r="GCG49" s="475"/>
      <c r="GCH49" s="475"/>
      <c r="GCI49" s="475"/>
      <c r="GCJ49" s="475"/>
      <c r="GCK49" s="475"/>
      <c r="GCL49" s="475"/>
      <c r="GCM49" s="475"/>
      <c r="GCN49" s="475"/>
      <c r="GCO49" s="475"/>
      <c r="GCP49" s="475"/>
      <c r="GCQ49" s="475"/>
      <c r="GCR49" s="475"/>
      <c r="GCS49" s="475"/>
      <c r="GCT49" s="475"/>
      <c r="GCU49" s="475"/>
      <c r="GCV49" s="475"/>
      <c r="GCW49" s="475"/>
      <c r="GCX49" s="475"/>
      <c r="GCY49" s="475"/>
      <c r="GCZ49" s="475"/>
      <c r="GDA49" s="475"/>
      <c r="GDB49" s="475"/>
      <c r="GDC49" s="475"/>
      <c r="GDD49" s="475"/>
      <c r="GDE49" s="475"/>
      <c r="GDF49" s="475"/>
      <c r="GDG49" s="475"/>
      <c r="GDH49" s="475"/>
      <c r="GDI49" s="475"/>
      <c r="GDJ49" s="475"/>
      <c r="GDK49" s="475"/>
      <c r="GDL49" s="475"/>
      <c r="GDM49" s="475"/>
      <c r="GDN49" s="475"/>
      <c r="GDO49" s="475"/>
      <c r="GDP49" s="475"/>
      <c r="GDQ49" s="475"/>
      <c r="GDR49" s="475"/>
      <c r="GDS49" s="475"/>
      <c r="GDT49" s="475"/>
      <c r="GDU49" s="475"/>
      <c r="GDV49" s="475"/>
      <c r="GDW49" s="475"/>
      <c r="GDX49" s="475"/>
      <c r="GDY49" s="475"/>
      <c r="GDZ49" s="475"/>
      <c r="GEA49" s="475"/>
      <c r="GEB49" s="475"/>
      <c r="GEC49" s="475"/>
      <c r="GED49" s="475"/>
      <c r="GEE49" s="475"/>
      <c r="GEF49" s="475"/>
      <c r="GEG49" s="475"/>
      <c r="GEH49" s="475"/>
      <c r="GEI49" s="475"/>
      <c r="GEJ49" s="475"/>
      <c r="GEK49" s="475"/>
      <c r="GEL49" s="475"/>
      <c r="GEM49" s="475"/>
      <c r="GEN49" s="475"/>
      <c r="GEO49" s="475"/>
      <c r="GEP49" s="475"/>
      <c r="GEQ49" s="475"/>
      <c r="GER49" s="475"/>
      <c r="GES49" s="475"/>
      <c r="GET49" s="475"/>
      <c r="GEU49" s="475"/>
      <c r="GEV49" s="475"/>
      <c r="GEW49" s="475"/>
      <c r="GEX49" s="475"/>
      <c r="GEY49" s="475"/>
      <c r="GEZ49" s="475"/>
      <c r="GFA49" s="475"/>
      <c r="GFB49" s="475"/>
      <c r="GFC49" s="475"/>
      <c r="GFD49" s="475"/>
      <c r="GFE49" s="475"/>
      <c r="GFF49" s="475"/>
      <c r="GFG49" s="475"/>
      <c r="GFH49" s="475"/>
      <c r="GFI49" s="475"/>
      <c r="GFJ49" s="475"/>
      <c r="GFK49" s="475"/>
      <c r="GFL49" s="475"/>
      <c r="GFM49" s="475"/>
      <c r="GFN49" s="475"/>
      <c r="GFO49" s="475"/>
      <c r="GFP49" s="475"/>
      <c r="GFQ49" s="475"/>
      <c r="GFR49" s="475"/>
      <c r="GFS49" s="475"/>
      <c r="GFT49" s="475"/>
      <c r="GFU49" s="475"/>
      <c r="GFV49" s="475"/>
      <c r="GFW49" s="475"/>
      <c r="GFX49" s="475"/>
      <c r="GFY49" s="475"/>
      <c r="GFZ49" s="475"/>
      <c r="GGA49" s="475"/>
      <c r="GGB49" s="475"/>
      <c r="GGC49" s="475"/>
      <c r="GGD49" s="475"/>
      <c r="GGE49" s="475"/>
      <c r="GGF49" s="475"/>
      <c r="GGG49" s="475"/>
      <c r="GGH49" s="475"/>
      <c r="GGI49" s="475"/>
      <c r="GGJ49" s="475"/>
      <c r="GGK49" s="475"/>
      <c r="GGL49" s="475"/>
      <c r="GGM49" s="475"/>
      <c r="GGN49" s="475"/>
      <c r="GGO49" s="475"/>
      <c r="GGP49" s="475"/>
      <c r="GGQ49" s="475"/>
      <c r="GGR49" s="475"/>
      <c r="GGS49" s="475"/>
      <c r="GGT49" s="475"/>
      <c r="GGU49" s="475"/>
      <c r="GGV49" s="475"/>
      <c r="GGW49" s="475"/>
      <c r="GGX49" s="475"/>
      <c r="GGY49" s="475"/>
      <c r="GGZ49" s="475"/>
      <c r="GHA49" s="475"/>
      <c r="GHB49" s="475"/>
      <c r="GHC49" s="475"/>
      <c r="GHD49" s="475"/>
      <c r="GHE49" s="475"/>
      <c r="GHF49" s="475"/>
      <c r="GHG49" s="475"/>
      <c r="GHH49" s="475"/>
      <c r="GHI49" s="475"/>
      <c r="GHJ49" s="475"/>
      <c r="GHK49" s="475"/>
      <c r="GHL49" s="475"/>
      <c r="GHM49" s="475"/>
      <c r="GHN49" s="475"/>
      <c r="GHO49" s="475"/>
      <c r="GHP49" s="475"/>
      <c r="GHQ49" s="475"/>
      <c r="GHR49" s="475"/>
      <c r="GHS49" s="475"/>
      <c r="GHT49" s="475"/>
      <c r="GHU49" s="475"/>
      <c r="GHV49" s="475"/>
      <c r="GHW49" s="475"/>
      <c r="GHX49" s="475"/>
      <c r="GHY49" s="475"/>
      <c r="GHZ49" s="475"/>
      <c r="GIA49" s="475"/>
      <c r="GIB49" s="475"/>
      <c r="GIC49" s="475"/>
      <c r="GID49" s="475"/>
      <c r="GIE49" s="475"/>
      <c r="GIF49" s="475"/>
      <c r="GIG49" s="475"/>
      <c r="GIH49" s="475"/>
      <c r="GII49" s="475"/>
      <c r="GIJ49" s="475"/>
      <c r="GIK49" s="475"/>
      <c r="GIL49" s="475"/>
      <c r="GIM49" s="475"/>
      <c r="GIN49" s="475"/>
      <c r="GIO49" s="475"/>
      <c r="GIP49" s="475"/>
      <c r="GIQ49" s="475"/>
      <c r="GIR49" s="475"/>
      <c r="GIS49" s="475"/>
      <c r="GIT49" s="475"/>
      <c r="GIU49" s="475"/>
      <c r="GIV49" s="475"/>
      <c r="GIW49" s="475"/>
      <c r="GIX49" s="475"/>
      <c r="GIY49" s="475"/>
      <c r="GIZ49" s="475"/>
      <c r="GJA49" s="475"/>
      <c r="GJB49" s="475"/>
      <c r="GJC49" s="475"/>
      <c r="GJD49" s="475"/>
      <c r="GJE49" s="475"/>
      <c r="GJF49" s="475"/>
      <c r="GJG49" s="475"/>
      <c r="GJH49" s="475"/>
      <c r="GJI49" s="475"/>
      <c r="GJJ49" s="475"/>
      <c r="GJK49" s="475"/>
      <c r="GJL49" s="475"/>
      <c r="GJM49" s="475"/>
      <c r="GJN49" s="475"/>
      <c r="GJO49" s="475"/>
      <c r="GJP49" s="475"/>
      <c r="GJQ49" s="475"/>
      <c r="GJR49" s="475"/>
      <c r="GJS49" s="475"/>
      <c r="GJT49" s="475"/>
      <c r="GJU49" s="475"/>
      <c r="GJV49" s="475"/>
      <c r="GJW49" s="475"/>
      <c r="GJX49" s="475"/>
      <c r="GJY49" s="475"/>
      <c r="GJZ49" s="475"/>
      <c r="GKA49" s="475"/>
      <c r="GKB49" s="475"/>
      <c r="GKC49" s="475"/>
      <c r="GKD49" s="475"/>
      <c r="GKE49" s="475"/>
      <c r="GKF49" s="475"/>
      <c r="GKG49" s="475"/>
      <c r="GKH49" s="475"/>
      <c r="GKI49" s="475"/>
      <c r="GKJ49" s="475"/>
      <c r="GKK49" s="475"/>
      <c r="GKL49" s="475"/>
      <c r="GKM49" s="475"/>
      <c r="GKN49" s="475"/>
      <c r="GKO49" s="475"/>
      <c r="GKP49" s="475"/>
      <c r="GKQ49" s="475"/>
      <c r="GKR49" s="475"/>
      <c r="GKS49" s="475"/>
      <c r="GKT49" s="475"/>
      <c r="GKU49" s="475"/>
      <c r="GKV49" s="475"/>
      <c r="GKW49" s="475"/>
      <c r="GKX49" s="475"/>
      <c r="GKY49" s="475"/>
      <c r="GKZ49" s="475"/>
      <c r="GLA49" s="475"/>
      <c r="GLB49" s="475"/>
      <c r="GLC49" s="475"/>
      <c r="GLD49" s="475"/>
      <c r="GLE49" s="475"/>
      <c r="GLF49" s="475"/>
      <c r="GLG49" s="475"/>
      <c r="GLH49" s="475"/>
      <c r="GLI49" s="475"/>
      <c r="GLJ49" s="475"/>
      <c r="GLK49" s="475"/>
      <c r="GLL49" s="475"/>
      <c r="GLM49" s="475"/>
      <c r="GLN49" s="475"/>
      <c r="GLO49" s="475"/>
      <c r="GLP49" s="475"/>
      <c r="GLQ49" s="475"/>
      <c r="GLR49" s="475"/>
      <c r="GLS49" s="475"/>
      <c r="GLT49" s="475"/>
      <c r="GLU49" s="475"/>
      <c r="GLV49" s="475"/>
      <c r="GLW49" s="475"/>
      <c r="GLX49" s="475"/>
      <c r="GLY49" s="475"/>
      <c r="GLZ49" s="475"/>
      <c r="GMA49" s="475"/>
      <c r="GMB49" s="475"/>
      <c r="GMC49" s="475"/>
      <c r="GMD49" s="475"/>
      <c r="GME49" s="475"/>
      <c r="GMF49" s="475"/>
      <c r="GMG49" s="475"/>
      <c r="GMH49" s="475"/>
      <c r="GMI49" s="475"/>
      <c r="GMJ49" s="475"/>
      <c r="GMK49" s="475"/>
      <c r="GML49" s="475"/>
      <c r="GMM49" s="475"/>
      <c r="GMN49" s="475"/>
      <c r="GMO49" s="475"/>
      <c r="GMP49" s="475"/>
      <c r="GMQ49" s="475"/>
      <c r="GMR49" s="475"/>
      <c r="GMS49" s="475"/>
      <c r="GMT49" s="475"/>
      <c r="GMU49" s="475"/>
      <c r="GMV49" s="475"/>
      <c r="GMW49" s="475"/>
      <c r="GMX49" s="475"/>
      <c r="GMY49" s="475"/>
      <c r="GMZ49" s="475"/>
      <c r="GNA49" s="475"/>
      <c r="GNB49" s="475"/>
      <c r="GNC49" s="475"/>
      <c r="GND49" s="475"/>
      <c r="GNE49" s="475"/>
      <c r="GNF49" s="475"/>
      <c r="GNG49" s="475"/>
      <c r="GNH49" s="475"/>
      <c r="GNI49" s="475"/>
      <c r="GNJ49" s="475"/>
      <c r="GNK49" s="475"/>
      <c r="GNL49" s="475"/>
      <c r="GNM49" s="475"/>
      <c r="GNN49" s="475"/>
      <c r="GNO49" s="475"/>
      <c r="GNP49" s="475"/>
      <c r="GNQ49" s="475"/>
      <c r="GNR49" s="475"/>
      <c r="GNS49" s="475"/>
      <c r="GNT49" s="475"/>
      <c r="GNU49" s="475"/>
      <c r="GNV49" s="475"/>
      <c r="GNW49" s="475"/>
      <c r="GNX49" s="475"/>
      <c r="GNY49" s="475"/>
      <c r="GNZ49" s="475"/>
      <c r="GOA49" s="475"/>
      <c r="GOB49" s="475"/>
      <c r="GOC49" s="475"/>
      <c r="GOD49" s="475"/>
      <c r="GOE49" s="475"/>
      <c r="GOF49" s="475"/>
      <c r="GOG49" s="475"/>
      <c r="GOH49" s="475"/>
      <c r="GOI49" s="475"/>
      <c r="GOJ49" s="475"/>
      <c r="GOK49" s="475"/>
      <c r="GOL49" s="475"/>
      <c r="GOM49" s="475"/>
      <c r="GON49" s="475"/>
      <c r="GOO49" s="475"/>
      <c r="GOP49" s="475"/>
      <c r="GOQ49" s="475"/>
      <c r="GOR49" s="475"/>
      <c r="GOS49" s="475"/>
      <c r="GOT49" s="475"/>
      <c r="GOU49" s="475"/>
      <c r="GOV49" s="475"/>
      <c r="GOW49" s="475"/>
      <c r="GOX49" s="475"/>
      <c r="GOY49" s="475"/>
      <c r="GOZ49" s="475"/>
      <c r="GPA49" s="475"/>
      <c r="GPB49" s="475"/>
      <c r="GPC49" s="475"/>
      <c r="GPD49" s="475"/>
      <c r="GPE49" s="475"/>
      <c r="GPF49" s="475"/>
      <c r="GPG49" s="475"/>
      <c r="GPH49" s="475"/>
      <c r="GPI49" s="475"/>
      <c r="GPJ49" s="475"/>
      <c r="GPK49" s="475"/>
      <c r="GPL49" s="475"/>
      <c r="GPM49" s="475"/>
      <c r="GPN49" s="475"/>
      <c r="GPO49" s="475"/>
      <c r="GPP49" s="475"/>
      <c r="GPQ49" s="475"/>
      <c r="GPR49" s="475"/>
      <c r="GPS49" s="475"/>
      <c r="GPT49" s="475"/>
      <c r="GPU49" s="475"/>
      <c r="GPV49" s="475"/>
      <c r="GPW49" s="475"/>
      <c r="GPX49" s="475"/>
      <c r="GPY49" s="475"/>
      <c r="GPZ49" s="475"/>
      <c r="GQA49" s="475"/>
      <c r="GQB49" s="475"/>
      <c r="GQC49" s="475"/>
      <c r="GQD49" s="475"/>
      <c r="GQE49" s="475"/>
      <c r="GQF49" s="475"/>
      <c r="GQG49" s="475"/>
      <c r="GQH49" s="475"/>
      <c r="GQI49" s="475"/>
      <c r="GQJ49" s="475"/>
      <c r="GQK49" s="475"/>
      <c r="GQL49" s="475"/>
      <c r="GQM49" s="475"/>
      <c r="GQN49" s="475"/>
      <c r="GQO49" s="475"/>
      <c r="GQP49" s="475"/>
      <c r="GQQ49" s="475"/>
      <c r="GQR49" s="475"/>
      <c r="GQS49" s="475"/>
      <c r="GQT49" s="475"/>
      <c r="GQU49" s="475"/>
      <c r="GQV49" s="475"/>
      <c r="GQW49" s="475"/>
      <c r="GQX49" s="475"/>
      <c r="GQY49" s="475"/>
      <c r="GQZ49" s="475"/>
      <c r="GRA49" s="475"/>
      <c r="GRB49" s="475"/>
      <c r="GRC49" s="475"/>
      <c r="GRD49" s="475"/>
      <c r="GRE49" s="475"/>
      <c r="GRF49" s="475"/>
      <c r="GRG49" s="475"/>
      <c r="GRH49" s="475"/>
      <c r="GRI49" s="475"/>
      <c r="GRJ49" s="475"/>
      <c r="GRK49" s="475"/>
      <c r="GRL49" s="475"/>
      <c r="GRM49" s="475"/>
      <c r="GRN49" s="475"/>
      <c r="GRO49" s="475"/>
      <c r="GRP49" s="475"/>
      <c r="GRQ49" s="475"/>
      <c r="GRR49" s="475"/>
      <c r="GRS49" s="475"/>
      <c r="GRT49" s="475"/>
      <c r="GRU49" s="475"/>
      <c r="GRV49" s="475"/>
      <c r="GRW49" s="475"/>
      <c r="GRX49" s="475"/>
      <c r="GRY49" s="475"/>
      <c r="GRZ49" s="475"/>
      <c r="GSA49" s="475"/>
      <c r="GSB49" s="475"/>
      <c r="GSC49" s="475"/>
      <c r="GSD49" s="475"/>
      <c r="GSE49" s="475"/>
      <c r="GSF49" s="475"/>
      <c r="GSG49" s="475"/>
      <c r="GSH49" s="475"/>
      <c r="GSI49" s="475"/>
      <c r="GSJ49" s="475"/>
      <c r="GSK49" s="475"/>
      <c r="GSL49" s="475"/>
      <c r="GSM49" s="475"/>
      <c r="GSN49" s="475"/>
      <c r="GSO49" s="475"/>
      <c r="GSP49" s="475"/>
      <c r="GSQ49" s="475"/>
      <c r="GSR49" s="475"/>
      <c r="GSS49" s="475"/>
      <c r="GST49" s="475"/>
      <c r="GSU49" s="475"/>
      <c r="GSV49" s="475"/>
      <c r="GSW49" s="475"/>
      <c r="GSX49" s="475"/>
      <c r="GSY49" s="475"/>
      <c r="GSZ49" s="475"/>
      <c r="GTA49" s="475"/>
      <c r="GTB49" s="475"/>
      <c r="GTC49" s="475"/>
      <c r="GTD49" s="475"/>
      <c r="GTE49" s="475"/>
      <c r="GTF49" s="475"/>
      <c r="GTG49" s="475"/>
      <c r="GTH49" s="475"/>
      <c r="GTI49" s="475"/>
      <c r="GTJ49" s="475"/>
      <c r="GTK49" s="475"/>
      <c r="GTL49" s="475"/>
      <c r="GTM49" s="475"/>
      <c r="GTN49" s="475"/>
      <c r="GTO49" s="475"/>
      <c r="GTP49" s="475"/>
      <c r="GTQ49" s="475"/>
      <c r="GTR49" s="475"/>
      <c r="GTS49" s="475"/>
      <c r="GTT49" s="475"/>
      <c r="GTU49" s="475"/>
      <c r="GTV49" s="475"/>
      <c r="GTW49" s="475"/>
      <c r="GTX49" s="475"/>
      <c r="GTY49" s="475"/>
      <c r="GTZ49" s="475"/>
      <c r="GUA49" s="475"/>
      <c r="GUB49" s="475"/>
      <c r="GUC49" s="475"/>
      <c r="GUD49" s="475"/>
      <c r="GUE49" s="475"/>
      <c r="GUF49" s="475"/>
      <c r="GUG49" s="475"/>
      <c r="GUH49" s="475"/>
      <c r="GUI49" s="475"/>
      <c r="GUJ49" s="475"/>
      <c r="GUK49" s="475"/>
      <c r="GUL49" s="475"/>
      <c r="GUM49" s="475"/>
      <c r="GUN49" s="475"/>
      <c r="GUO49" s="475"/>
      <c r="GUP49" s="475"/>
      <c r="GUQ49" s="475"/>
      <c r="GUR49" s="475"/>
      <c r="GUS49" s="475"/>
      <c r="GUT49" s="475"/>
      <c r="GUU49" s="475"/>
      <c r="GUV49" s="475"/>
      <c r="GUW49" s="475"/>
      <c r="GUX49" s="475"/>
      <c r="GUY49" s="475"/>
      <c r="GUZ49" s="475"/>
      <c r="GVA49" s="475"/>
      <c r="GVB49" s="475"/>
      <c r="GVC49" s="475"/>
      <c r="GVD49" s="475"/>
      <c r="GVE49" s="475"/>
      <c r="GVF49" s="475"/>
      <c r="GVG49" s="475"/>
      <c r="GVH49" s="475"/>
      <c r="GVI49" s="475"/>
      <c r="GVJ49" s="475"/>
      <c r="GVK49" s="475"/>
      <c r="GVL49" s="475"/>
      <c r="GVM49" s="475"/>
      <c r="GVN49" s="475"/>
      <c r="GVO49" s="475"/>
      <c r="GVP49" s="475"/>
      <c r="GVQ49" s="475"/>
      <c r="GVR49" s="475"/>
      <c r="GVS49" s="475"/>
      <c r="GVT49" s="475"/>
      <c r="GVU49" s="475"/>
      <c r="GVV49" s="475"/>
      <c r="GVW49" s="475"/>
      <c r="GVX49" s="475"/>
      <c r="GVY49" s="475"/>
      <c r="GVZ49" s="475"/>
      <c r="GWA49" s="475"/>
      <c r="GWB49" s="475"/>
      <c r="GWC49" s="475"/>
      <c r="GWD49" s="475"/>
      <c r="GWE49" s="475"/>
      <c r="GWF49" s="475"/>
      <c r="GWG49" s="475"/>
      <c r="GWH49" s="475"/>
      <c r="GWI49" s="475"/>
      <c r="GWJ49" s="475"/>
      <c r="GWK49" s="475"/>
      <c r="GWL49" s="475"/>
      <c r="GWM49" s="475"/>
      <c r="GWN49" s="475"/>
      <c r="GWO49" s="475"/>
      <c r="GWP49" s="475"/>
      <c r="GWQ49" s="475"/>
      <c r="GWR49" s="475"/>
      <c r="GWS49" s="475"/>
      <c r="GWT49" s="475"/>
      <c r="GWU49" s="475"/>
      <c r="GWV49" s="475"/>
      <c r="GWW49" s="475"/>
      <c r="GWX49" s="475"/>
      <c r="GWY49" s="475"/>
      <c r="GWZ49" s="475"/>
      <c r="GXA49" s="475"/>
      <c r="GXB49" s="475"/>
      <c r="GXC49" s="475"/>
      <c r="GXD49" s="475"/>
      <c r="GXE49" s="475"/>
      <c r="GXF49" s="475"/>
      <c r="GXG49" s="475"/>
      <c r="GXH49" s="475"/>
      <c r="GXI49" s="475"/>
      <c r="GXJ49" s="475"/>
      <c r="GXK49" s="475"/>
      <c r="GXL49" s="475"/>
      <c r="GXM49" s="475"/>
      <c r="GXN49" s="475"/>
      <c r="GXO49" s="475"/>
      <c r="GXP49" s="475"/>
      <c r="GXQ49" s="475"/>
      <c r="GXR49" s="475"/>
      <c r="GXS49" s="475"/>
      <c r="GXT49" s="475"/>
      <c r="GXU49" s="475"/>
      <c r="GXV49" s="475"/>
      <c r="GXW49" s="475"/>
      <c r="GXX49" s="475"/>
      <c r="GXY49" s="475"/>
      <c r="GXZ49" s="475"/>
      <c r="GYA49" s="475"/>
      <c r="GYB49" s="475"/>
      <c r="GYC49" s="475"/>
      <c r="GYD49" s="475"/>
      <c r="GYE49" s="475"/>
      <c r="GYF49" s="475"/>
      <c r="GYG49" s="475"/>
      <c r="GYH49" s="475"/>
      <c r="GYI49" s="475"/>
      <c r="GYJ49" s="475"/>
      <c r="GYK49" s="475"/>
      <c r="GYL49" s="475"/>
      <c r="GYM49" s="475"/>
      <c r="GYN49" s="475"/>
      <c r="GYO49" s="475"/>
      <c r="GYP49" s="475"/>
      <c r="GYQ49" s="475"/>
      <c r="GYR49" s="475"/>
      <c r="GYS49" s="475"/>
      <c r="GYT49" s="475"/>
      <c r="GYU49" s="475"/>
      <c r="GYV49" s="475"/>
      <c r="GYW49" s="475"/>
      <c r="GYX49" s="475"/>
      <c r="GYY49" s="475"/>
      <c r="GYZ49" s="475"/>
      <c r="GZA49" s="475"/>
      <c r="GZB49" s="475"/>
      <c r="GZC49" s="475"/>
      <c r="GZD49" s="475"/>
      <c r="GZE49" s="475"/>
      <c r="GZF49" s="475"/>
      <c r="GZG49" s="475"/>
      <c r="GZH49" s="475"/>
      <c r="GZI49" s="475"/>
      <c r="GZJ49" s="475"/>
      <c r="GZK49" s="475"/>
      <c r="GZL49" s="475"/>
      <c r="GZM49" s="475"/>
      <c r="GZN49" s="475"/>
      <c r="GZO49" s="475"/>
      <c r="GZP49" s="475"/>
      <c r="GZQ49" s="475"/>
      <c r="GZR49" s="475"/>
      <c r="GZS49" s="475"/>
      <c r="GZT49" s="475"/>
      <c r="GZU49" s="475"/>
      <c r="GZV49" s="475"/>
      <c r="GZW49" s="475"/>
      <c r="GZX49" s="475"/>
      <c r="GZY49" s="475"/>
      <c r="GZZ49" s="475"/>
      <c r="HAA49" s="475"/>
      <c r="HAB49" s="475"/>
      <c r="HAC49" s="475"/>
      <c r="HAD49" s="475"/>
      <c r="HAE49" s="475"/>
      <c r="HAF49" s="475"/>
      <c r="HAG49" s="475"/>
      <c r="HAH49" s="475"/>
      <c r="HAI49" s="475"/>
      <c r="HAJ49" s="475"/>
      <c r="HAK49" s="475"/>
      <c r="HAL49" s="475"/>
      <c r="HAM49" s="475"/>
      <c r="HAN49" s="475"/>
      <c r="HAO49" s="475"/>
      <c r="HAP49" s="475"/>
      <c r="HAQ49" s="475"/>
      <c r="HAR49" s="475"/>
      <c r="HAS49" s="475"/>
      <c r="HAT49" s="475"/>
      <c r="HAU49" s="475"/>
      <c r="HAV49" s="475"/>
      <c r="HAW49" s="475"/>
      <c r="HAX49" s="475"/>
      <c r="HAY49" s="475"/>
      <c r="HAZ49" s="475"/>
      <c r="HBA49" s="475"/>
      <c r="HBB49" s="475"/>
      <c r="HBC49" s="475"/>
      <c r="HBD49" s="475"/>
      <c r="HBE49" s="475"/>
      <c r="HBF49" s="475"/>
      <c r="HBG49" s="475"/>
      <c r="HBH49" s="475"/>
      <c r="HBI49" s="475"/>
      <c r="HBJ49" s="475"/>
      <c r="HBK49" s="475"/>
      <c r="HBL49" s="475"/>
      <c r="HBM49" s="475"/>
      <c r="HBN49" s="475"/>
      <c r="HBO49" s="475"/>
      <c r="HBP49" s="475"/>
      <c r="HBQ49" s="475"/>
      <c r="HBR49" s="475"/>
      <c r="HBS49" s="475"/>
      <c r="HBT49" s="475"/>
      <c r="HBU49" s="475"/>
      <c r="HBV49" s="475"/>
      <c r="HBW49" s="475"/>
      <c r="HBX49" s="475"/>
      <c r="HBY49" s="475"/>
      <c r="HBZ49" s="475"/>
      <c r="HCA49" s="475"/>
      <c r="HCB49" s="475"/>
      <c r="HCC49" s="475"/>
      <c r="HCD49" s="475"/>
      <c r="HCE49" s="475"/>
      <c r="HCF49" s="475"/>
      <c r="HCG49" s="475"/>
      <c r="HCH49" s="475"/>
      <c r="HCI49" s="475"/>
      <c r="HCJ49" s="475"/>
      <c r="HCK49" s="475"/>
      <c r="HCL49" s="475"/>
      <c r="HCM49" s="475"/>
      <c r="HCN49" s="475"/>
      <c r="HCO49" s="475"/>
      <c r="HCP49" s="475"/>
      <c r="HCQ49" s="475"/>
      <c r="HCR49" s="475"/>
      <c r="HCS49" s="475"/>
      <c r="HCT49" s="475"/>
      <c r="HCU49" s="475"/>
      <c r="HCV49" s="475"/>
      <c r="HCW49" s="475"/>
      <c r="HCX49" s="475"/>
      <c r="HCY49" s="475"/>
      <c r="HCZ49" s="475"/>
      <c r="HDA49" s="475"/>
      <c r="HDB49" s="475"/>
      <c r="HDC49" s="475"/>
      <c r="HDD49" s="475"/>
      <c r="HDE49" s="475"/>
      <c r="HDF49" s="475"/>
      <c r="HDG49" s="475"/>
      <c r="HDH49" s="475"/>
      <c r="HDI49" s="475"/>
      <c r="HDJ49" s="475"/>
      <c r="HDK49" s="475"/>
      <c r="HDL49" s="475"/>
      <c r="HDM49" s="475"/>
      <c r="HDN49" s="475"/>
      <c r="HDO49" s="475"/>
      <c r="HDP49" s="475"/>
      <c r="HDQ49" s="475"/>
      <c r="HDR49" s="475"/>
      <c r="HDS49" s="475"/>
      <c r="HDT49" s="475"/>
      <c r="HDU49" s="475"/>
      <c r="HDV49" s="475"/>
      <c r="HDW49" s="475"/>
      <c r="HDX49" s="475"/>
      <c r="HDY49" s="475"/>
      <c r="HDZ49" s="475"/>
      <c r="HEA49" s="475"/>
      <c r="HEB49" s="475"/>
      <c r="HEC49" s="475"/>
      <c r="HED49" s="475"/>
      <c r="HEE49" s="475"/>
      <c r="HEF49" s="475"/>
      <c r="HEG49" s="475"/>
      <c r="HEH49" s="475"/>
      <c r="HEI49" s="475"/>
      <c r="HEJ49" s="475"/>
      <c r="HEK49" s="475"/>
      <c r="HEL49" s="475"/>
      <c r="HEM49" s="475"/>
      <c r="HEN49" s="475"/>
      <c r="HEO49" s="475"/>
      <c r="HEP49" s="475"/>
      <c r="HEQ49" s="475"/>
      <c r="HER49" s="475"/>
      <c r="HES49" s="475"/>
      <c r="HET49" s="475"/>
      <c r="HEU49" s="475"/>
      <c r="HEV49" s="475"/>
      <c r="HEW49" s="475"/>
      <c r="HEX49" s="475"/>
      <c r="HEY49" s="475"/>
      <c r="HEZ49" s="475"/>
      <c r="HFA49" s="475"/>
      <c r="HFB49" s="475"/>
      <c r="HFC49" s="475"/>
      <c r="HFD49" s="475"/>
      <c r="HFE49" s="475"/>
      <c r="HFF49" s="475"/>
      <c r="HFG49" s="475"/>
      <c r="HFH49" s="475"/>
      <c r="HFI49" s="475"/>
      <c r="HFJ49" s="475"/>
      <c r="HFK49" s="475"/>
      <c r="HFL49" s="475"/>
      <c r="HFM49" s="475"/>
      <c r="HFN49" s="475"/>
      <c r="HFO49" s="475"/>
      <c r="HFP49" s="475"/>
      <c r="HFQ49" s="475"/>
      <c r="HFR49" s="475"/>
      <c r="HFS49" s="475"/>
      <c r="HFT49" s="475"/>
      <c r="HFU49" s="475"/>
      <c r="HFV49" s="475"/>
      <c r="HFW49" s="475"/>
      <c r="HFX49" s="475"/>
      <c r="HFY49" s="475"/>
      <c r="HFZ49" s="475"/>
      <c r="HGA49" s="475"/>
      <c r="HGB49" s="475"/>
      <c r="HGC49" s="475"/>
      <c r="HGD49" s="475"/>
      <c r="HGE49" s="475"/>
      <c r="HGF49" s="475"/>
      <c r="HGG49" s="475"/>
      <c r="HGH49" s="475"/>
      <c r="HGI49" s="475"/>
      <c r="HGJ49" s="475"/>
      <c r="HGK49" s="475"/>
      <c r="HGL49" s="475"/>
      <c r="HGM49" s="475"/>
      <c r="HGN49" s="475"/>
      <c r="HGO49" s="475"/>
      <c r="HGP49" s="475"/>
      <c r="HGQ49" s="475"/>
      <c r="HGR49" s="475"/>
      <c r="HGS49" s="475"/>
      <c r="HGT49" s="475"/>
      <c r="HGU49" s="475"/>
      <c r="HGV49" s="475"/>
      <c r="HGW49" s="475"/>
      <c r="HGX49" s="475"/>
      <c r="HGY49" s="475"/>
      <c r="HGZ49" s="475"/>
      <c r="HHA49" s="475"/>
      <c r="HHB49" s="475"/>
      <c r="HHC49" s="475"/>
      <c r="HHD49" s="475"/>
      <c r="HHE49" s="475"/>
      <c r="HHF49" s="475"/>
      <c r="HHG49" s="475"/>
      <c r="HHH49" s="475"/>
      <c r="HHI49" s="475"/>
      <c r="HHJ49" s="475"/>
      <c r="HHK49" s="475"/>
      <c r="HHL49" s="475"/>
      <c r="HHM49" s="475"/>
      <c r="HHN49" s="475"/>
      <c r="HHO49" s="475"/>
      <c r="HHP49" s="475"/>
      <c r="HHQ49" s="475"/>
      <c r="HHR49" s="475"/>
      <c r="HHS49" s="475"/>
      <c r="HHT49" s="475"/>
      <c r="HHU49" s="475"/>
      <c r="HHV49" s="475"/>
      <c r="HHW49" s="475"/>
      <c r="HHX49" s="475"/>
      <c r="HHY49" s="475"/>
      <c r="HHZ49" s="475"/>
      <c r="HIA49" s="475"/>
      <c r="HIB49" s="475"/>
      <c r="HIC49" s="475"/>
      <c r="HID49" s="475"/>
      <c r="HIE49" s="475"/>
      <c r="HIF49" s="475"/>
      <c r="HIG49" s="475"/>
      <c r="HIH49" s="475"/>
      <c r="HII49" s="475"/>
      <c r="HIJ49" s="475"/>
      <c r="HIK49" s="475"/>
      <c r="HIL49" s="475"/>
      <c r="HIM49" s="475"/>
      <c r="HIN49" s="475"/>
      <c r="HIO49" s="475"/>
      <c r="HIP49" s="475"/>
      <c r="HIQ49" s="475"/>
      <c r="HIR49" s="475"/>
      <c r="HIS49" s="475"/>
      <c r="HIT49" s="475"/>
      <c r="HIU49" s="475"/>
      <c r="HIV49" s="475"/>
      <c r="HIW49" s="475"/>
      <c r="HIX49" s="475"/>
      <c r="HIY49" s="475"/>
      <c r="HIZ49" s="475"/>
      <c r="HJA49" s="475"/>
      <c r="HJB49" s="475"/>
      <c r="HJC49" s="475"/>
      <c r="HJD49" s="475"/>
      <c r="HJE49" s="475"/>
      <c r="HJF49" s="475"/>
      <c r="HJG49" s="475"/>
      <c r="HJH49" s="475"/>
      <c r="HJI49" s="475"/>
      <c r="HJJ49" s="475"/>
      <c r="HJK49" s="475"/>
      <c r="HJL49" s="475"/>
      <c r="HJM49" s="475"/>
      <c r="HJN49" s="475"/>
      <c r="HJO49" s="475"/>
      <c r="HJP49" s="475"/>
      <c r="HJQ49" s="475"/>
      <c r="HJR49" s="475"/>
      <c r="HJS49" s="475"/>
      <c r="HJT49" s="475"/>
      <c r="HJU49" s="475"/>
      <c r="HJV49" s="475"/>
      <c r="HJW49" s="475"/>
      <c r="HJX49" s="475"/>
      <c r="HJY49" s="475"/>
      <c r="HJZ49" s="475"/>
      <c r="HKA49" s="475"/>
      <c r="HKB49" s="475"/>
      <c r="HKC49" s="475"/>
      <c r="HKD49" s="475"/>
      <c r="HKE49" s="475"/>
      <c r="HKF49" s="475"/>
      <c r="HKG49" s="475"/>
      <c r="HKH49" s="475"/>
      <c r="HKI49" s="475"/>
      <c r="HKJ49" s="475"/>
      <c r="HKK49" s="475"/>
      <c r="HKL49" s="475"/>
      <c r="HKM49" s="475"/>
      <c r="HKN49" s="475"/>
      <c r="HKO49" s="475"/>
      <c r="HKP49" s="475"/>
      <c r="HKQ49" s="475"/>
      <c r="HKR49" s="475"/>
      <c r="HKS49" s="475"/>
      <c r="HKT49" s="475"/>
      <c r="HKU49" s="475"/>
      <c r="HKV49" s="475"/>
      <c r="HKW49" s="475"/>
      <c r="HKX49" s="475"/>
      <c r="HKY49" s="475"/>
      <c r="HKZ49" s="475"/>
      <c r="HLA49" s="475"/>
      <c r="HLB49" s="475"/>
      <c r="HLC49" s="475"/>
      <c r="HLD49" s="475"/>
      <c r="HLE49" s="475"/>
      <c r="HLF49" s="475"/>
      <c r="HLG49" s="475"/>
      <c r="HLH49" s="475"/>
      <c r="HLI49" s="475"/>
      <c r="HLJ49" s="475"/>
      <c r="HLK49" s="475"/>
      <c r="HLL49" s="475"/>
      <c r="HLM49" s="475"/>
      <c r="HLN49" s="475"/>
      <c r="HLO49" s="475"/>
      <c r="HLP49" s="475"/>
      <c r="HLQ49" s="475"/>
      <c r="HLR49" s="475"/>
      <c r="HLS49" s="475"/>
      <c r="HLT49" s="475"/>
      <c r="HLU49" s="475"/>
      <c r="HLV49" s="475"/>
      <c r="HLW49" s="475"/>
      <c r="HLX49" s="475"/>
      <c r="HLY49" s="475"/>
      <c r="HLZ49" s="475"/>
      <c r="HMA49" s="475"/>
      <c r="HMB49" s="475"/>
      <c r="HMC49" s="475"/>
      <c r="HMD49" s="475"/>
      <c r="HME49" s="475"/>
      <c r="HMF49" s="475"/>
      <c r="HMG49" s="475"/>
      <c r="HMH49" s="475"/>
      <c r="HMI49" s="475"/>
      <c r="HMJ49" s="475"/>
      <c r="HMK49" s="475"/>
      <c r="HML49" s="475"/>
      <c r="HMM49" s="475"/>
      <c r="HMN49" s="475"/>
      <c r="HMO49" s="475"/>
      <c r="HMP49" s="475"/>
      <c r="HMQ49" s="475"/>
      <c r="HMR49" s="475"/>
      <c r="HMS49" s="475"/>
      <c r="HMT49" s="475"/>
      <c r="HMU49" s="475"/>
      <c r="HMV49" s="475"/>
      <c r="HMW49" s="475"/>
      <c r="HMX49" s="475"/>
      <c r="HMY49" s="475"/>
      <c r="HMZ49" s="475"/>
      <c r="HNA49" s="475"/>
      <c r="HNB49" s="475"/>
      <c r="HNC49" s="475"/>
      <c r="HND49" s="475"/>
      <c r="HNE49" s="475"/>
      <c r="HNF49" s="475"/>
      <c r="HNG49" s="475"/>
      <c r="HNH49" s="475"/>
      <c r="HNI49" s="475"/>
      <c r="HNJ49" s="475"/>
      <c r="HNK49" s="475"/>
      <c r="HNL49" s="475"/>
      <c r="HNM49" s="475"/>
      <c r="HNN49" s="475"/>
      <c r="HNO49" s="475"/>
      <c r="HNP49" s="475"/>
      <c r="HNQ49" s="475"/>
      <c r="HNR49" s="475"/>
      <c r="HNS49" s="475"/>
      <c r="HNT49" s="475"/>
      <c r="HNU49" s="475"/>
      <c r="HNV49" s="475"/>
      <c r="HNW49" s="475"/>
      <c r="HNX49" s="475"/>
      <c r="HNY49" s="475"/>
      <c r="HNZ49" s="475"/>
      <c r="HOA49" s="475"/>
      <c r="HOB49" s="475"/>
      <c r="HOC49" s="475"/>
      <c r="HOD49" s="475"/>
      <c r="HOE49" s="475"/>
      <c r="HOF49" s="475"/>
      <c r="HOG49" s="475"/>
      <c r="HOH49" s="475"/>
      <c r="HOI49" s="475"/>
      <c r="HOJ49" s="475"/>
      <c r="HOK49" s="475"/>
      <c r="HOL49" s="475"/>
      <c r="HOM49" s="475"/>
      <c r="HON49" s="475"/>
      <c r="HOO49" s="475"/>
      <c r="HOP49" s="475"/>
      <c r="HOQ49" s="475"/>
      <c r="HOR49" s="475"/>
      <c r="HOS49" s="475"/>
      <c r="HOT49" s="475"/>
      <c r="HOU49" s="475"/>
      <c r="HOV49" s="475"/>
      <c r="HOW49" s="475"/>
      <c r="HOX49" s="475"/>
      <c r="HOY49" s="475"/>
      <c r="HOZ49" s="475"/>
      <c r="HPA49" s="475"/>
      <c r="HPB49" s="475"/>
      <c r="HPC49" s="475"/>
      <c r="HPD49" s="475"/>
      <c r="HPE49" s="475"/>
      <c r="HPF49" s="475"/>
      <c r="HPG49" s="475"/>
      <c r="HPH49" s="475"/>
      <c r="HPI49" s="475"/>
      <c r="HPJ49" s="475"/>
      <c r="HPK49" s="475"/>
      <c r="HPL49" s="475"/>
      <c r="HPM49" s="475"/>
      <c r="HPN49" s="475"/>
      <c r="HPO49" s="475"/>
      <c r="HPP49" s="475"/>
      <c r="HPQ49" s="475"/>
      <c r="HPR49" s="475"/>
      <c r="HPS49" s="475"/>
      <c r="HPT49" s="475"/>
      <c r="HPU49" s="475"/>
      <c r="HPV49" s="475"/>
      <c r="HPW49" s="475"/>
      <c r="HPX49" s="475"/>
      <c r="HPY49" s="475"/>
      <c r="HPZ49" s="475"/>
      <c r="HQA49" s="475"/>
      <c r="HQB49" s="475"/>
      <c r="HQC49" s="475"/>
      <c r="HQD49" s="475"/>
      <c r="HQE49" s="475"/>
      <c r="HQF49" s="475"/>
      <c r="HQG49" s="475"/>
      <c r="HQH49" s="475"/>
      <c r="HQI49" s="475"/>
      <c r="HQJ49" s="475"/>
      <c r="HQK49" s="475"/>
      <c r="HQL49" s="475"/>
      <c r="HQM49" s="475"/>
      <c r="HQN49" s="475"/>
      <c r="HQO49" s="475"/>
      <c r="HQP49" s="475"/>
      <c r="HQQ49" s="475"/>
      <c r="HQR49" s="475"/>
      <c r="HQS49" s="475"/>
      <c r="HQT49" s="475"/>
      <c r="HQU49" s="475"/>
      <c r="HQV49" s="475"/>
      <c r="HQW49" s="475"/>
      <c r="HQX49" s="475"/>
      <c r="HQY49" s="475"/>
      <c r="HQZ49" s="475"/>
      <c r="HRA49" s="475"/>
      <c r="HRB49" s="475"/>
      <c r="HRC49" s="475"/>
      <c r="HRD49" s="475"/>
      <c r="HRE49" s="475"/>
      <c r="HRF49" s="475"/>
      <c r="HRG49" s="475"/>
      <c r="HRH49" s="475"/>
      <c r="HRI49" s="475"/>
      <c r="HRJ49" s="475"/>
      <c r="HRK49" s="475"/>
      <c r="HRL49" s="475"/>
      <c r="HRM49" s="475"/>
      <c r="HRN49" s="475"/>
      <c r="HRO49" s="475"/>
      <c r="HRP49" s="475"/>
      <c r="HRQ49" s="475"/>
      <c r="HRR49" s="475"/>
      <c r="HRS49" s="475"/>
      <c r="HRT49" s="475"/>
      <c r="HRU49" s="475"/>
      <c r="HRV49" s="475"/>
      <c r="HRW49" s="475"/>
      <c r="HRX49" s="475"/>
      <c r="HRY49" s="475"/>
      <c r="HRZ49" s="475"/>
      <c r="HSA49" s="475"/>
      <c r="HSB49" s="475"/>
      <c r="HSC49" s="475"/>
      <c r="HSD49" s="475"/>
      <c r="HSE49" s="475"/>
      <c r="HSF49" s="475"/>
      <c r="HSG49" s="475"/>
      <c r="HSH49" s="475"/>
      <c r="HSI49" s="475"/>
      <c r="HSJ49" s="475"/>
      <c r="HSK49" s="475"/>
      <c r="HSL49" s="475"/>
      <c r="HSM49" s="475"/>
      <c r="HSN49" s="475"/>
      <c r="HSO49" s="475"/>
      <c r="HSP49" s="475"/>
      <c r="HSQ49" s="475"/>
      <c r="HSR49" s="475"/>
      <c r="HSS49" s="475"/>
      <c r="HST49" s="475"/>
      <c r="HSU49" s="475"/>
      <c r="HSV49" s="475"/>
      <c r="HSW49" s="475"/>
      <c r="HSX49" s="475"/>
      <c r="HSY49" s="475"/>
      <c r="HSZ49" s="475"/>
      <c r="HTA49" s="475"/>
      <c r="HTB49" s="475"/>
      <c r="HTC49" s="475"/>
      <c r="HTD49" s="475"/>
      <c r="HTE49" s="475"/>
      <c r="HTF49" s="475"/>
      <c r="HTG49" s="475"/>
      <c r="HTH49" s="475"/>
      <c r="HTI49" s="475"/>
      <c r="HTJ49" s="475"/>
      <c r="HTK49" s="475"/>
      <c r="HTL49" s="475"/>
      <c r="HTM49" s="475"/>
      <c r="HTN49" s="475"/>
      <c r="HTO49" s="475"/>
      <c r="HTP49" s="475"/>
      <c r="HTQ49" s="475"/>
      <c r="HTR49" s="475"/>
      <c r="HTS49" s="475"/>
      <c r="HTT49" s="475"/>
      <c r="HTU49" s="475"/>
      <c r="HTV49" s="475"/>
      <c r="HTW49" s="475"/>
      <c r="HTX49" s="475"/>
      <c r="HTY49" s="475"/>
      <c r="HTZ49" s="475"/>
      <c r="HUA49" s="475"/>
      <c r="HUB49" s="475"/>
      <c r="HUC49" s="475"/>
      <c r="HUD49" s="475"/>
      <c r="HUE49" s="475"/>
      <c r="HUF49" s="475"/>
      <c r="HUG49" s="475"/>
      <c r="HUH49" s="475"/>
      <c r="HUI49" s="475"/>
      <c r="HUJ49" s="475"/>
      <c r="HUK49" s="475"/>
      <c r="HUL49" s="475"/>
      <c r="HUM49" s="475"/>
      <c r="HUN49" s="475"/>
      <c r="HUO49" s="475"/>
      <c r="HUP49" s="475"/>
      <c r="HUQ49" s="475"/>
      <c r="HUR49" s="475"/>
      <c r="HUS49" s="475"/>
      <c r="HUT49" s="475"/>
      <c r="HUU49" s="475"/>
      <c r="HUV49" s="475"/>
      <c r="HUW49" s="475"/>
      <c r="HUX49" s="475"/>
      <c r="HUY49" s="475"/>
      <c r="HUZ49" s="475"/>
      <c r="HVA49" s="475"/>
      <c r="HVB49" s="475"/>
      <c r="HVC49" s="475"/>
      <c r="HVD49" s="475"/>
      <c r="HVE49" s="475"/>
      <c r="HVF49" s="475"/>
      <c r="HVG49" s="475"/>
      <c r="HVH49" s="475"/>
      <c r="HVI49" s="475"/>
      <c r="HVJ49" s="475"/>
      <c r="HVK49" s="475"/>
      <c r="HVL49" s="475"/>
      <c r="HVM49" s="475"/>
      <c r="HVN49" s="475"/>
      <c r="HVO49" s="475"/>
      <c r="HVP49" s="475"/>
      <c r="HVQ49" s="475"/>
      <c r="HVR49" s="475"/>
      <c r="HVS49" s="475"/>
      <c r="HVT49" s="475"/>
      <c r="HVU49" s="475"/>
      <c r="HVV49" s="475"/>
      <c r="HVW49" s="475"/>
      <c r="HVX49" s="475"/>
      <c r="HVY49" s="475"/>
      <c r="HVZ49" s="475"/>
      <c r="HWA49" s="475"/>
      <c r="HWB49" s="475"/>
      <c r="HWC49" s="475"/>
      <c r="HWD49" s="475"/>
      <c r="HWE49" s="475"/>
      <c r="HWF49" s="475"/>
      <c r="HWG49" s="475"/>
      <c r="HWH49" s="475"/>
      <c r="HWI49" s="475"/>
      <c r="HWJ49" s="475"/>
      <c r="HWK49" s="475"/>
      <c r="HWL49" s="475"/>
      <c r="HWM49" s="475"/>
      <c r="HWN49" s="475"/>
      <c r="HWO49" s="475"/>
      <c r="HWP49" s="475"/>
      <c r="HWQ49" s="475"/>
      <c r="HWR49" s="475"/>
      <c r="HWS49" s="475"/>
      <c r="HWT49" s="475"/>
      <c r="HWU49" s="475"/>
      <c r="HWV49" s="475"/>
      <c r="HWW49" s="475"/>
      <c r="HWX49" s="475"/>
      <c r="HWY49" s="475"/>
      <c r="HWZ49" s="475"/>
      <c r="HXA49" s="475"/>
      <c r="HXB49" s="475"/>
      <c r="HXC49" s="475"/>
      <c r="HXD49" s="475"/>
      <c r="HXE49" s="475"/>
      <c r="HXF49" s="475"/>
      <c r="HXG49" s="475"/>
      <c r="HXH49" s="475"/>
      <c r="HXI49" s="475"/>
      <c r="HXJ49" s="475"/>
      <c r="HXK49" s="475"/>
      <c r="HXL49" s="475"/>
      <c r="HXM49" s="475"/>
      <c r="HXN49" s="475"/>
      <c r="HXO49" s="475"/>
      <c r="HXP49" s="475"/>
      <c r="HXQ49" s="475"/>
      <c r="HXR49" s="475"/>
      <c r="HXS49" s="475"/>
      <c r="HXT49" s="475"/>
      <c r="HXU49" s="475"/>
      <c r="HXV49" s="475"/>
      <c r="HXW49" s="475"/>
      <c r="HXX49" s="475"/>
      <c r="HXY49" s="475"/>
      <c r="HXZ49" s="475"/>
      <c r="HYA49" s="475"/>
      <c r="HYB49" s="475"/>
      <c r="HYC49" s="475"/>
      <c r="HYD49" s="475"/>
      <c r="HYE49" s="475"/>
      <c r="HYF49" s="475"/>
      <c r="HYG49" s="475"/>
      <c r="HYH49" s="475"/>
      <c r="HYI49" s="475"/>
      <c r="HYJ49" s="475"/>
      <c r="HYK49" s="475"/>
      <c r="HYL49" s="475"/>
      <c r="HYM49" s="475"/>
      <c r="HYN49" s="475"/>
      <c r="HYO49" s="475"/>
      <c r="HYP49" s="475"/>
      <c r="HYQ49" s="475"/>
      <c r="HYR49" s="475"/>
      <c r="HYS49" s="475"/>
      <c r="HYT49" s="475"/>
      <c r="HYU49" s="475"/>
      <c r="HYV49" s="475"/>
      <c r="HYW49" s="475"/>
      <c r="HYX49" s="475"/>
      <c r="HYY49" s="475"/>
      <c r="HYZ49" s="475"/>
      <c r="HZA49" s="475"/>
      <c r="HZB49" s="475"/>
      <c r="HZC49" s="475"/>
      <c r="HZD49" s="475"/>
      <c r="HZE49" s="475"/>
      <c r="HZF49" s="475"/>
      <c r="HZG49" s="475"/>
      <c r="HZH49" s="475"/>
      <c r="HZI49" s="475"/>
      <c r="HZJ49" s="475"/>
      <c r="HZK49" s="475"/>
      <c r="HZL49" s="475"/>
      <c r="HZM49" s="475"/>
      <c r="HZN49" s="475"/>
      <c r="HZO49" s="475"/>
      <c r="HZP49" s="475"/>
      <c r="HZQ49" s="475"/>
      <c r="HZR49" s="475"/>
      <c r="HZS49" s="475"/>
      <c r="HZT49" s="475"/>
      <c r="HZU49" s="475"/>
      <c r="HZV49" s="475"/>
      <c r="HZW49" s="475"/>
      <c r="HZX49" s="475"/>
      <c r="HZY49" s="475"/>
      <c r="HZZ49" s="475"/>
      <c r="IAA49" s="475"/>
      <c r="IAB49" s="475"/>
      <c r="IAC49" s="475"/>
      <c r="IAD49" s="475"/>
      <c r="IAE49" s="475"/>
      <c r="IAF49" s="475"/>
      <c r="IAG49" s="475"/>
      <c r="IAH49" s="475"/>
      <c r="IAI49" s="475"/>
      <c r="IAJ49" s="475"/>
      <c r="IAK49" s="475"/>
      <c r="IAL49" s="475"/>
      <c r="IAM49" s="475"/>
      <c r="IAN49" s="475"/>
      <c r="IAO49" s="475"/>
      <c r="IAP49" s="475"/>
      <c r="IAQ49" s="475"/>
      <c r="IAR49" s="475"/>
      <c r="IAS49" s="475"/>
      <c r="IAT49" s="475"/>
      <c r="IAU49" s="475"/>
      <c r="IAV49" s="475"/>
      <c r="IAW49" s="475"/>
      <c r="IAX49" s="475"/>
      <c r="IAY49" s="475"/>
      <c r="IAZ49" s="475"/>
      <c r="IBA49" s="475"/>
      <c r="IBB49" s="475"/>
      <c r="IBC49" s="475"/>
      <c r="IBD49" s="475"/>
      <c r="IBE49" s="475"/>
      <c r="IBF49" s="475"/>
      <c r="IBG49" s="475"/>
      <c r="IBH49" s="475"/>
      <c r="IBI49" s="475"/>
      <c r="IBJ49" s="475"/>
      <c r="IBK49" s="475"/>
      <c r="IBL49" s="475"/>
      <c r="IBM49" s="475"/>
      <c r="IBN49" s="475"/>
      <c r="IBO49" s="475"/>
      <c r="IBP49" s="475"/>
      <c r="IBQ49" s="475"/>
      <c r="IBR49" s="475"/>
      <c r="IBS49" s="475"/>
      <c r="IBT49" s="475"/>
      <c r="IBU49" s="475"/>
      <c r="IBV49" s="475"/>
      <c r="IBW49" s="475"/>
      <c r="IBX49" s="475"/>
      <c r="IBY49" s="475"/>
      <c r="IBZ49" s="475"/>
      <c r="ICA49" s="475"/>
      <c r="ICB49" s="475"/>
      <c r="ICC49" s="475"/>
      <c r="ICD49" s="475"/>
      <c r="ICE49" s="475"/>
      <c r="ICF49" s="475"/>
      <c r="ICG49" s="475"/>
      <c r="ICH49" s="475"/>
      <c r="ICI49" s="475"/>
      <c r="ICJ49" s="475"/>
      <c r="ICK49" s="475"/>
      <c r="ICL49" s="475"/>
      <c r="ICM49" s="475"/>
      <c r="ICN49" s="475"/>
      <c r="ICO49" s="475"/>
      <c r="ICP49" s="475"/>
      <c r="ICQ49" s="475"/>
      <c r="ICR49" s="475"/>
      <c r="ICS49" s="475"/>
      <c r="ICT49" s="475"/>
      <c r="ICU49" s="475"/>
      <c r="ICV49" s="475"/>
      <c r="ICW49" s="475"/>
      <c r="ICX49" s="475"/>
      <c r="ICY49" s="475"/>
      <c r="ICZ49" s="475"/>
      <c r="IDA49" s="475"/>
      <c r="IDB49" s="475"/>
      <c r="IDC49" s="475"/>
      <c r="IDD49" s="475"/>
      <c r="IDE49" s="475"/>
      <c r="IDF49" s="475"/>
      <c r="IDG49" s="475"/>
      <c r="IDH49" s="475"/>
      <c r="IDI49" s="475"/>
      <c r="IDJ49" s="475"/>
      <c r="IDK49" s="475"/>
      <c r="IDL49" s="475"/>
      <c r="IDM49" s="475"/>
      <c r="IDN49" s="475"/>
      <c r="IDO49" s="475"/>
      <c r="IDP49" s="475"/>
      <c r="IDQ49" s="475"/>
      <c r="IDR49" s="475"/>
      <c r="IDS49" s="475"/>
      <c r="IDT49" s="475"/>
      <c r="IDU49" s="475"/>
      <c r="IDV49" s="475"/>
      <c r="IDW49" s="475"/>
      <c r="IDX49" s="475"/>
      <c r="IDY49" s="475"/>
      <c r="IDZ49" s="475"/>
      <c r="IEA49" s="475"/>
      <c r="IEB49" s="475"/>
      <c r="IEC49" s="475"/>
      <c r="IED49" s="475"/>
      <c r="IEE49" s="475"/>
      <c r="IEF49" s="475"/>
      <c r="IEG49" s="475"/>
      <c r="IEH49" s="475"/>
      <c r="IEI49" s="475"/>
      <c r="IEJ49" s="475"/>
      <c r="IEK49" s="475"/>
      <c r="IEL49" s="475"/>
      <c r="IEM49" s="475"/>
      <c r="IEN49" s="475"/>
      <c r="IEO49" s="475"/>
      <c r="IEP49" s="475"/>
      <c r="IEQ49" s="475"/>
      <c r="IER49" s="475"/>
      <c r="IES49" s="475"/>
      <c r="IET49" s="475"/>
      <c r="IEU49" s="475"/>
      <c r="IEV49" s="475"/>
      <c r="IEW49" s="475"/>
      <c r="IEX49" s="475"/>
      <c r="IEY49" s="475"/>
      <c r="IEZ49" s="475"/>
      <c r="IFA49" s="475"/>
      <c r="IFB49" s="475"/>
      <c r="IFC49" s="475"/>
      <c r="IFD49" s="475"/>
      <c r="IFE49" s="475"/>
      <c r="IFF49" s="475"/>
      <c r="IFG49" s="475"/>
      <c r="IFH49" s="475"/>
      <c r="IFI49" s="475"/>
      <c r="IFJ49" s="475"/>
      <c r="IFK49" s="475"/>
      <c r="IFL49" s="475"/>
      <c r="IFM49" s="475"/>
      <c r="IFN49" s="475"/>
      <c r="IFO49" s="475"/>
      <c r="IFP49" s="475"/>
      <c r="IFQ49" s="475"/>
      <c r="IFR49" s="475"/>
      <c r="IFS49" s="475"/>
      <c r="IFT49" s="475"/>
      <c r="IFU49" s="475"/>
      <c r="IFV49" s="475"/>
      <c r="IFW49" s="475"/>
      <c r="IFX49" s="475"/>
      <c r="IFY49" s="475"/>
      <c r="IFZ49" s="475"/>
      <c r="IGA49" s="475"/>
      <c r="IGB49" s="475"/>
      <c r="IGC49" s="475"/>
      <c r="IGD49" s="475"/>
      <c r="IGE49" s="475"/>
      <c r="IGF49" s="475"/>
      <c r="IGG49" s="475"/>
      <c r="IGH49" s="475"/>
      <c r="IGI49" s="475"/>
      <c r="IGJ49" s="475"/>
      <c r="IGK49" s="475"/>
      <c r="IGL49" s="475"/>
      <c r="IGM49" s="475"/>
      <c r="IGN49" s="475"/>
      <c r="IGO49" s="475"/>
      <c r="IGP49" s="475"/>
      <c r="IGQ49" s="475"/>
      <c r="IGR49" s="475"/>
      <c r="IGS49" s="475"/>
      <c r="IGT49" s="475"/>
      <c r="IGU49" s="475"/>
      <c r="IGV49" s="475"/>
      <c r="IGW49" s="475"/>
      <c r="IGX49" s="475"/>
      <c r="IGY49" s="475"/>
      <c r="IGZ49" s="475"/>
      <c r="IHA49" s="475"/>
      <c r="IHB49" s="475"/>
      <c r="IHC49" s="475"/>
      <c r="IHD49" s="475"/>
      <c r="IHE49" s="475"/>
      <c r="IHF49" s="475"/>
      <c r="IHG49" s="475"/>
      <c r="IHH49" s="475"/>
      <c r="IHI49" s="475"/>
      <c r="IHJ49" s="475"/>
      <c r="IHK49" s="475"/>
      <c r="IHL49" s="475"/>
      <c r="IHM49" s="475"/>
      <c r="IHN49" s="475"/>
      <c r="IHO49" s="475"/>
      <c r="IHP49" s="475"/>
      <c r="IHQ49" s="475"/>
      <c r="IHR49" s="475"/>
      <c r="IHS49" s="475"/>
      <c r="IHT49" s="475"/>
      <c r="IHU49" s="475"/>
      <c r="IHV49" s="475"/>
      <c r="IHW49" s="475"/>
      <c r="IHX49" s="475"/>
      <c r="IHY49" s="475"/>
      <c r="IHZ49" s="475"/>
      <c r="IIA49" s="475"/>
      <c r="IIB49" s="475"/>
      <c r="IIC49" s="475"/>
      <c r="IID49" s="475"/>
      <c r="IIE49" s="475"/>
      <c r="IIF49" s="475"/>
      <c r="IIG49" s="475"/>
      <c r="IIH49" s="475"/>
      <c r="III49" s="475"/>
      <c r="IIJ49" s="475"/>
      <c r="IIK49" s="475"/>
      <c r="IIL49" s="475"/>
      <c r="IIM49" s="475"/>
      <c r="IIN49" s="475"/>
      <c r="IIO49" s="475"/>
      <c r="IIP49" s="475"/>
      <c r="IIQ49" s="475"/>
      <c r="IIR49" s="475"/>
      <c r="IIS49" s="475"/>
      <c r="IIT49" s="475"/>
      <c r="IIU49" s="475"/>
      <c r="IIV49" s="475"/>
      <c r="IIW49" s="475"/>
      <c r="IIX49" s="475"/>
      <c r="IIY49" s="475"/>
      <c r="IIZ49" s="475"/>
      <c r="IJA49" s="475"/>
      <c r="IJB49" s="475"/>
      <c r="IJC49" s="475"/>
      <c r="IJD49" s="475"/>
      <c r="IJE49" s="475"/>
      <c r="IJF49" s="475"/>
      <c r="IJG49" s="475"/>
      <c r="IJH49" s="475"/>
      <c r="IJI49" s="475"/>
      <c r="IJJ49" s="475"/>
      <c r="IJK49" s="475"/>
      <c r="IJL49" s="475"/>
      <c r="IJM49" s="475"/>
      <c r="IJN49" s="475"/>
      <c r="IJO49" s="475"/>
      <c r="IJP49" s="475"/>
      <c r="IJQ49" s="475"/>
      <c r="IJR49" s="475"/>
      <c r="IJS49" s="475"/>
      <c r="IJT49" s="475"/>
      <c r="IJU49" s="475"/>
      <c r="IJV49" s="475"/>
      <c r="IJW49" s="475"/>
      <c r="IJX49" s="475"/>
      <c r="IJY49" s="475"/>
      <c r="IJZ49" s="475"/>
      <c r="IKA49" s="475"/>
      <c r="IKB49" s="475"/>
      <c r="IKC49" s="475"/>
      <c r="IKD49" s="475"/>
      <c r="IKE49" s="475"/>
      <c r="IKF49" s="475"/>
      <c r="IKG49" s="475"/>
      <c r="IKH49" s="475"/>
      <c r="IKI49" s="475"/>
      <c r="IKJ49" s="475"/>
      <c r="IKK49" s="475"/>
      <c r="IKL49" s="475"/>
      <c r="IKM49" s="475"/>
      <c r="IKN49" s="475"/>
      <c r="IKO49" s="475"/>
      <c r="IKP49" s="475"/>
      <c r="IKQ49" s="475"/>
      <c r="IKR49" s="475"/>
      <c r="IKS49" s="475"/>
      <c r="IKT49" s="475"/>
      <c r="IKU49" s="475"/>
      <c r="IKV49" s="475"/>
      <c r="IKW49" s="475"/>
      <c r="IKX49" s="475"/>
      <c r="IKY49" s="475"/>
      <c r="IKZ49" s="475"/>
      <c r="ILA49" s="475"/>
      <c r="ILB49" s="475"/>
      <c r="ILC49" s="475"/>
      <c r="ILD49" s="475"/>
      <c r="ILE49" s="475"/>
      <c r="ILF49" s="475"/>
      <c r="ILG49" s="475"/>
      <c r="ILH49" s="475"/>
      <c r="ILI49" s="475"/>
      <c r="ILJ49" s="475"/>
      <c r="ILK49" s="475"/>
      <c r="ILL49" s="475"/>
      <c r="ILM49" s="475"/>
      <c r="ILN49" s="475"/>
      <c r="ILO49" s="475"/>
      <c r="ILP49" s="475"/>
      <c r="ILQ49" s="475"/>
      <c r="ILR49" s="475"/>
      <c r="ILS49" s="475"/>
      <c r="ILT49" s="475"/>
      <c r="ILU49" s="475"/>
      <c r="ILV49" s="475"/>
      <c r="ILW49" s="475"/>
      <c r="ILX49" s="475"/>
      <c r="ILY49" s="475"/>
      <c r="ILZ49" s="475"/>
      <c r="IMA49" s="475"/>
      <c r="IMB49" s="475"/>
      <c r="IMC49" s="475"/>
      <c r="IMD49" s="475"/>
      <c r="IME49" s="475"/>
      <c r="IMF49" s="475"/>
      <c r="IMG49" s="475"/>
      <c r="IMH49" s="475"/>
      <c r="IMI49" s="475"/>
      <c r="IMJ49" s="475"/>
      <c r="IMK49" s="475"/>
      <c r="IML49" s="475"/>
      <c r="IMM49" s="475"/>
      <c r="IMN49" s="475"/>
      <c r="IMO49" s="475"/>
      <c r="IMP49" s="475"/>
      <c r="IMQ49" s="475"/>
      <c r="IMR49" s="475"/>
      <c r="IMS49" s="475"/>
      <c r="IMT49" s="475"/>
      <c r="IMU49" s="475"/>
      <c r="IMV49" s="475"/>
      <c r="IMW49" s="475"/>
      <c r="IMX49" s="475"/>
      <c r="IMY49" s="475"/>
      <c r="IMZ49" s="475"/>
      <c r="INA49" s="475"/>
      <c r="INB49" s="475"/>
      <c r="INC49" s="475"/>
      <c r="IND49" s="475"/>
      <c r="INE49" s="475"/>
      <c r="INF49" s="475"/>
      <c r="ING49" s="475"/>
      <c r="INH49" s="475"/>
      <c r="INI49" s="475"/>
      <c r="INJ49" s="475"/>
      <c r="INK49" s="475"/>
      <c r="INL49" s="475"/>
      <c r="INM49" s="475"/>
      <c r="INN49" s="475"/>
      <c r="INO49" s="475"/>
      <c r="INP49" s="475"/>
      <c r="INQ49" s="475"/>
      <c r="INR49" s="475"/>
      <c r="INS49" s="475"/>
      <c r="INT49" s="475"/>
      <c r="INU49" s="475"/>
      <c r="INV49" s="475"/>
      <c r="INW49" s="475"/>
      <c r="INX49" s="475"/>
      <c r="INY49" s="475"/>
      <c r="INZ49" s="475"/>
      <c r="IOA49" s="475"/>
      <c r="IOB49" s="475"/>
      <c r="IOC49" s="475"/>
      <c r="IOD49" s="475"/>
      <c r="IOE49" s="475"/>
      <c r="IOF49" s="475"/>
      <c r="IOG49" s="475"/>
      <c r="IOH49" s="475"/>
      <c r="IOI49" s="475"/>
      <c r="IOJ49" s="475"/>
      <c r="IOK49" s="475"/>
      <c r="IOL49" s="475"/>
      <c r="IOM49" s="475"/>
      <c r="ION49" s="475"/>
      <c r="IOO49" s="475"/>
      <c r="IOP49" s="475"/>
      <c r="IOQ49" s="475"/>
      <c r="IOR49" s="475"/>
      <c r="IOS49" s="475"/>
      <c r="IOT49" s="475"/>
      <c r="IOU49" s="475"/>
      <c r="IOV49" s="475"/>
      <c r="IOW49" s="475"/>
      <c r="IOX49" s="475"/>
      <c r="IOY49" s="475"/>
      <c r="IOZ49" s="475"/>
      <c r="IPA49" s="475"/>
      <c r="IPB49" s="475"/>
      <c r="IPC49" s="475"/>
      <c r="IPD49" s="475"/>
      <c r="IPE49" s="475"/>
      <c r="IPF49" s="475"/>
      <c r="IPG49" s="475"/>
      <c r="IPH49" s="475"/>
      <c r="IPI49" s="475"/>
      <c r="IPJ49" s="475"/>
      <c r="IPK49" s="475"/>
      <c r="IPL49" s="475"/>
      <c r="IPM49" s="475"/>
      <c r="IPN49" s="475"/>
      <c r="IPO49" s="475"/>
      <c r="IPP49" s="475"/>
      <c r="IPQ49" s="475"/>
      <c r="IPR49" s="475"/>
      <c r="IPS49" s="475"/>
      <c r="IPT49" s="475"/>
      <c r="IPU49" s="475"/>
      <c r="IPV49" s="475"/>
      <c r="IPW49" s="475"/>
      <c r="IPX49" s="475"/>
      <c r="IPY49" s="475"/>
      <c r="IPZ49" s="475"/>
      <c r="IQA49" s="475"/>
      <c r="IQB49" s="475"/>
      <c r="IQC49" s="475"/>
      <c r="IQD49" s="475"/>
      <c r="IQE49" s="475"/>
      <c r="IQF49" s="475"/>
      <c r="IQG49" s="475"/>
      <c r="IQH49" s="475"/>
      <c r="IQI49" s="475"/>
      <c r="IQJ49" s="475"/>
      <c r="IQK49" s="475"/>
      <c r="IQL49" s="475"/>
      <c r="IQM49" s="475"/>
      <c r="IQN49" s="475"/>
      <c r="IQO49" s="475"/>
      <c r="IQP49" s="475"/>
      <c r="IQQ49" s="475"/>
      <c r="IQR49" s="475"/>
      <c r="IQS49" s="475"/>
      <c r="IQT49" s="475"/>
      <c r="IQU49" s="475"/>
      <c r="IQV49" s="475"/>
      <c r="IQW49" s="475"/>
      <c r="IQX49" s="475"/>
      <c r="IQY49" s="475"/>
      <c r="IQZ49" s="475"/>
      <c r="IRA49" s="475"/>
      <c r="IRB49" s="475"/>
      <c r="IRC49" s="475"/>
      <c r="IRD49" s="475"/>
      <c r="IRE49" s="475"/>
      <c r="IRF49" s="475"/>
      <c r="IRG49" s="475"/>
      <c r="IRH49" s="475"/>
      <c r="IRI49" s="475"/>
      <c r="IRJ49" s="475"/>
      <c r="IRK49" s="475"/>
      <c r="IRL49" s="475"/>
      <c r="IRM49" s="475"/>
      <c r="IRN49" s="475"/>
      <c r="IRO49" s="475"/>
      <c r="IRP49" s="475"/>
      <c r="IRQ49" s="475"/>
      <c r="IRR49" s="475"/>
      <c r="IRS49" s="475"/>
      <c r="IRT49" s="475"/>
      <c r="IRU49" s="475"/>
      <c r="IRV49" s="475"/>
      <c r="IRW49" s="475"/>
      <c r="IRX49" s="475"/>
      <c r="IRY49" s="475"/>
      <c r="IRZ49" s="475"/>
      <c r="ISA49" s="475"/>
      <c r="ISB49" s="475"/>
      <c r="ISC49" s="475"/>
      <c r="ISD49" s="475"/>
      <c r="ISE49" s="475"/>
      <c r="ISF49" s="475"/>
      <c r="ISG49" s="475"/>
      <c r="ISH49" s="475"/>
      <c r="ISI49" s="475"/>
      <c r="ISJ49" s="475"/>
      <c r="ISK49" s="475"/>
      <c r="ISL49" s="475"/>
      <c r="ISM49" s="475"/>
      <c r="ISN49" s="475"/>
      <c r="ISO49" s="475"/>
      <c r="ISP49" s="475"/>
      <c r="ISQ49" s="475"/>
      <c r="ISR49" s="475"/>
      <c r="ISS49" s="475"/>
      <c r="IST49" s="475"/>
      <c r="ISU49" s="475"/>
      <c r="ISV49" s="475"/>
      <c r="ISW49" s="475"/>
      <c r="ISX49" s="475"/>
      <c r="ISY49" s="475"/>
      <c r="ISZ49" s="475"/>
      <c r="ITA49" s="475"/>
      <c r="ITB49" s="475"/>
      <c r="ITC49" s="475"/>
      <c r="ITD49" s="475"/>
      <c r="ITE49" s="475"/>
      <c r="ITF49" s="475"/>
      <c r="ITG49" s="475"/>
      <c r="ITH49" s="475"/>
      <c r="ITI49" s="475"/>
      <c r="ITJ49" s="475"/>
      <c r="ITK49" s="475"/>
      <c r="ITL49" s="475"/>
      <c r="ITM49" s="475"/>
      <c r="ITN49" s="475"/>
      <c r="ITO49" s="475"/>
      <c r="ITP49" s="475"/>
      <c r="ITQ49" s="475"/>
      <c r="ITR49" s="475"/>
      <c r="ITS49" s="475"/>
      <c r="ITT49" s="475"/>
      <c r="ITU49" s="475"/>
      <c r="ITV49" s="475"/>
      <c r="ITW49" s="475"/>
      <c r="ITX49" s="475"/>
      <c r="ITY49" s="475"/>
      <c r="ITZ49" s="475"/>
      <c r="IUA49" s="475"/>
      <c r="IUB49" s="475"/>
      <c r="IUC49" s="475"/>
      <c r="IUD49" s="475"/>
      <c r="IUE49" s="475"/>
      <c r="IUF49" s="475"/>
      <c r="IUG49" s="475"/>
      <c r="IUH49" s="475"/>
      <c r="IUI49" s="475"/>
      <c r="IUJ49" s="475"/>
      <c r="IUK49" s="475"/>
      <c r="IUL49" s="475"/>
      <c r="IUM49" s="475"/>
      <c r="IUN49" s="475"/>
      <c r="IUO49" s="475"/>
      <c r="IUP49" s="475"/>
      <c r="IUQ49" s="475"/>
      <c r="IUR49" s="475"/>
      <c r="IUS49" s="475"/>
      <c r="IUT49" s="475"/>
      <c r="IUU49" s="475"/>
      <c r="IUV49" s="475"/>
      <c r="IUW49" s="475"/>
      <c r="IUX49" s="475"/>
      <c r="IUY49" s="475"/>
      <c r="IUZ49" s="475"/>
      <c r="IVA49" s="475"/>
      <c r="IVB49" s="475"/>
      <c r="IVC49" s="475"/>
      <c r="IVD49" s="475"/>
      <c r="IVE49" s="475"/>
      <c r="IVF49" s="475"/>
      <c r="IVG49" s="475"/>
      <c r="IVH49" s="475"/>
      <c r="IVI49" s="475"/>
      <c r="IVJ49" s="475"/>
      <c r="IVK49" s="475"/>
      <c r="IVL49" s="475"/>
      <c r="IVM49" s="475"/>
      <c r="IVN49" s="475"/>
      <c r="IVO49" s="475"/>
      <c r="IVP49" s="475"/>
      <c r="IVQ49" s="475"/>
      <c r="IVR49" s="475"/>
      <c r="IVS49" s="475"/>
      <c r="IVT49" s="475"/>
      <c r="IVU49" s="475"/>
      <c r="IVV49" s="475"/>
      <c r="IVW49" s="475"/>
      <c r="IVX49" s="475"/>
      <c r="IVY49" s="475"/>
      <c r="IVZ49" s="475"/>
      <c r="IWA49" s="475"/>
      <c r="IWB49" s="475"/>
      <c r="IWC49" s="475"/>
      <c r="IWD49" s="475"/>
      <c r="IWE49" s="475"/>
      <c r="IWF49" s="475"/>
      <c r="IWG49" s="475"/>
      <c r="IWH49" s="475"/>
      <c r="IWI49" s="475"/>
      <c r="IWJ49" s="475"/>
      <c r="IWK49" s="475"/>
      <c r="IWL49" s="475"/>
      <c r="IWM49" s="475"/>
      <c r="IWN49" s="475"/>
      <c r="IWO49" s="475"/>
      <c r="IWP49" s="475"/>
      <c r="IWQ49" s="475"/>
      <c r="IWR49" s="475"/>
      <c r="IWS49" s="475"/>
      <c r="IWT49" s="475"/>
      <c r="IWU49" s="475"/>
      <c r="IWV49" s="475"/>
      <c r="IWW49" s="475"/>
      <c r="IWX49" s="475"/>
      <c r="IWY49" s="475"/>
      <c r="IWZ49" s="475"/>
      <c r="IXA49" s="475"/>
      <c r="IXB49" s="475"/>
      <c r="IXC49" s="475"/>
      <c r="IXD49" s="475"/>
      <c r="IXE49" s="475"/>
      <c r="IXF49" s="475"/>
      <c r="IXG49" s="475"/>
      <c r="IXH49" s="475"/>
      <c r="IXI49" s="475"/>
      <c r="IXJ49" s="475"/>
      <c r="IXK49" s="475"/>
      <c r="IXL49" s="475"/>
      <c r="IXM49" s="475"/>
      <c r="IXN49" s="475"/>
      <c r="IXO49" s="475"/>
      <c r="IXP49" s="475"/>
      <c r="IXQ49" s="475"/>
      <c r="IXR49" s="475"/>
      <c r="IXS49" s="475"/>
      <c r="IXT49" s="475"/>
      <c r="IXU49" s="475"/>
      <c r="IXV49" s="475"/>
      <c r="IXW49" s="475"/>
      <c r="IXX49" s="475"/>
      <c r="IXY49" s="475"/>
      <c r="IXZ49" s="475"/>
      <c r="IYA49" s="475"/>
      <c r="IYB49" s="475"/>
      <c r="IYC49" s="475"/>
      <c r="IYD49" s="475"/>
      <c r="IYE49" s="475"/>
      <c r="IYF49" s="475"/>
      <c r="IYG49" s="475"/>
      <c r="IYH49" s="475"/>
      <c r="IYI49" s="475"/>
      <c r="IYJ49" s="475"/>
      <c r="IYK49" s="475"/>
      <c r="IYL49" s="475"/>
      <c r="IYM49" s="475"/>
      <c r="IYN49" s="475"/>
      <c r="IYO49" s="475"/>
      <c r="IYP49" s="475"/>
      <c r="IYQ49" s="475"/>
      <c r="IYR49" s="475"/>
      <c r="IYS49" s="475"/>
      <c r="IYT49" s="475"/>
      <c r="IYU49" s="475"/>
      <c r="IYV49" s="475"/>
      <c r="IYW49" s="475"/>
      <c r="IYX49" s="475"/>
      <c r="IYY49" s="475"/>
      <c r="IYZ49" s="475"/>
      <c r="IZA49" s="475"/>
      <c r="IZB49" s="475"/>
      <c r="IZC49" s="475"/>
      <c r="IZD49" s="475"/>
      <c r="IZE49" s="475"/>
      <c r="IZF49" s="475"/>
      <c r="IZG49" s="475"/>
      <c r="IZH49" s="475"/>
      <c r="IZI49" s="475"/>
      <c r="IZJ49" s="475"/>
      <c r="IZK49" s="475"/>
      <c r="IZL49" s="475"/>
      <c r="IZM49" s="475"/>
      <c r="IZN49" s="475"/>
      <c r="IZO49" s="475"/>
      <c r="IZP49" s="475"/>
      <c r="IZQ49" s="475"/>
      <c r="IZR49" s="475"/>
      <c r="IZS49" s="475"/>
      <c r="IZT49" s="475"/>
      <c r="IZU49" s="475"/>
      <c r="IZV49" s="475"/>
      <c r="IZW49" s="475"/>
      <c r="IZX49" s="475"/>
      <c r="IZY49" s="475"/>
      <c r="IZZ49" s="475"/>
      <c r="JAA49" s="475"/>
      <c r="JAB49" s="475"/>
      <c r="JAC49" s="475"/>
      <c r="JAD49" s="475"/>
      <c r="JAE49" s="475"/>
      <c r="JAF49" s="475"/>
      <c r="JAG49" s="475"/>
      <c r="JAH49" s="475"/>
      <c r="JAI49" s="475"/>
      <c r="JAJ49" s="475"/>
      <c r="JAK49" s="475"/>
      <c r="JAL49" s="475"/>
      <c r="JAM49" s="475"/>
      <c r="JAN49" s="475"/>
      <c r="JAO49" s="475"/>
      <c r="JAP49" s="475"/>
      <c r="JAQ49" s="475"/>
      <c r="JAR49" s="475"/>
      <c r="JAS49" s="475"/>
      <c r="JAT49" s="475"/>
      <c r="JAU49" s="475"/>
      <c r="JAV49" s="475"/>
      <c r="JAW49" s="475"/>
      <c r="JAX49" s="475"/>
      <c r="JAY49" s="475"/>
      <c r="JAZ49" s="475"/>
      <c r="JBA49" s="475"/>
      <c r="JBB49" s="475"/>
      <c r="JBC49" s="475"/>
      <c r="JBD49" s="475"/>
      <c r="JBE49" s="475"/>
      <c r="JBF49" s="475"/>
      <c r="JBG49" s="475"/>
      <c r="JBH49" s="475"/>
      <c r="JBI49" s="475"/>
      <c r="JBJ49" s="475"/>
      <c r="JBK49" s="475"/>
      <c r="JBL49" s="475"/>
      <c r="JBM49" s="475"/>
      <c r="JBN49" s="475"/>
      <c r="JBO49" s="475"/>
      <c r="JBP49" s="475"/>
      <c r="JBQ49" s="475"/>
      <c r="JBR49" s="475"/>
      <c r="JBS49" s="475"/>
      <c r="JBT49" s="475"/>
      <c r="JBU49" s="475"/>
      <c r="JBV49" s="475"/>
      <c r="JBW49" s="475"/>
      <c r="JBX49" s="475"/>
      <c r="JBY49" s="475"/>
      <c r="JBZ49" s="475"/>
      <c r="JCA49" s="475"/>
      <c r="JCB49" s="475"/>
      <c r="JCC49" s="475"/>
      <c r="JCD49" s="475"/>
      <c r="JCE49" s="475"/>
      <c r="JCF49" s="475"/>
      <c r="JCG49" s="475"/>
      <c r="JCH49" s="475"/>
      <c r="JCI49" s="475"/>
      <c r="JCJ49" s="475"/>
      <c r="JCK49" s="475"/>
      <c r="JCL49" s="475"/>
      <c r="JCM49" s="475"/>
      <c r="JCN49" s="475"/>
      <c r="JCO49" s="475"/>
      <c r="JCP49" s="475"/>
      <c r="JCQ49" s="475"/>
      <c r="JCR49" s="475"/>
      <c r="JCS49" s="475"/>
      <c r="JCT49" s="475"/>
      <c r="JCU49" s="475"/>
      <c r="JCV49" s="475"/>
      <c r="JCW49" s="475"/>
      <c r="JCX49" s="475"/>
      <c r="JCY49" s="475"/>
      <c r="JCZ49" s="475"/>
      <c r="JDA49" s="475"/>
      <c r="JDB49" s="475"/>
      <c r="JDC49" s="475"/>
      <c r="JDD49" s="475"/>
      <c r="JDE49" s="475"/>
      <c r="JDF49" s="475"/>
      <c r="JDG49" s="475"/>
      <c r="JDH49" s="475"/>
      <c r="JDI49" s="475"/>
      <c r="JDJ49" s="475"/>
      <c r="JDK49" s="475"/>
      <c r="JDL49" s="475"/>
      <c r="JDM49" s="475"/>
      <c r="JDN49" s="475"/>
      <c r="JDO49" s="475"/>
      <c r="JDP49" s="475"/>
      <c r="JDQ49" s="475"/>
      <c r="JDR49" s="475"/>
      <c r="JDS49" s="475"/>
      <c r="JDT49" s="475"/>
      <c r="JDU49" s="475"/>
      <c r="JDV49" s="475"/>
      <c r="JDW49" s="475"/>
      <c r="JDX49" s="475"/>
      <c r="JDY49" s="475"/>
      <c r="JDZ49" s="475"/>
      <c r="JEA49" s="475"/>
      <c r="JEB49" s="475"/>
      <c r="JEC49" s="475"/>
      <c r="JED49" s="475"/>
      <c r="JEE49" s="475"/>
      <c r="JEF49" s="475"/>
      <c r="JEG49" s="475"/>
      <c r="JEH49" s="475"/>
      <c r="JEI49" s="475"/>
      <c r="JEJ49" s="475"/>
      <c r="JEK49" s="475"/>
      <c r="JEL49" s="475"/>
      <c r="JEM49" s="475"/>
      <c r="JEN49" s="475"/>
      <c r="JEO49" s="475"/>
      <c r="JEP49" s="475"/>
      <c r="JEQ49" s="475"/>
      <c r="JER49" s="475"/>
      <c r="JES49" s="475"/>
      <c r="JET49" s="475"/>
      <c r="JEU49" s="475"/>
      <c r="JEV49" s="475"/>
      <c r="JEW49" s="475"/>
      <c r="JEX49" s="475"/>
      <c r="JEY49" s="475"/>
      <c r="JEZ49" s="475"/>
      <c r="JFA49" s="475"/>
      <c r="JFB49" s="475"/>
      <c r="JFC49" s="475"/>
      <c r="JFD49" s="475"/>
      <c r="JFE49" s="475"/>
      <c r="JFF49" s="475"/>
      <c r="JFG49" s="475"/>
      <c r="JFH49" s="475"/>
      <c r="JFI49" s="475"/>
      <c r="JFJ49" s="475"/>
      <c r="JFK49" s="475"/>
      <c r="JFL49" s="475"/>
      <c r="JFM49" s="475"/>
      <c r="JFN49" s="475"/>
      <c r="JFO49" s="475"/>
      <c r="JFP49" s="475"/>
      <c r="JFQ49" s="475"/>
      <c r="JFR49" s="475"/>
      <c r="JFS49" s="475"/>
      <c r="JFT49" s="475"/>
      <c r="JFU49" s="475"/>
      <c r="JFV49" s="475"/>
      <c r="JFW49" s="475"/>
      <c r="JFX49" s="475"/>
      <c r="JFY49" s="475"/>
      <c r="JFZ49" s="475"/>
      <c r="JGA49" s="475"/>
      <c r="JGB49" s="475"/>
      <c r="JGC49" s="475"/>
      <c r="JGD49" s="475"/>
      <c r="JGE49" s="475"/>
      <c r="JGF49" s="475"/>
      <c r="JGG49" s="475"/>
      <c r="JGH49" s="475"/>
      <c r="JGI49" s="475"/>
      <c r="JGJ49" s="475"/>
      <c r="JGK49" s="475"/>
      <c r="JGL49" s="475"/>
      <c r="JGM49" s="475"/>
      <c r="JGN49" s="475"/>
      <c r="JGO49" s="475"/>
      <c r="JGP49" s="475"/>
      <c r="JGQ49" s="475"/>
      <c r="JGR49" s="475"/>
      <c r="JGS49" s="475"/>
      <c r="JGT49" s="475"/>
      <c r="JGU49" s="475"/>
      <c r="JGV49" s="475"/>
      <c r="JGW49" s="475"/>
      <c r="JGX49" s="475"/>
      <c r="JGY49" s="475"/>
      <c r="JGZ49" s="475"/>
      <c r="JHA49" s="475"/>
      <c r="JHB49" s="475"/>
      <c r="JHC49" s="475"/>
      <c r="JHD49" s="475"/>
      <c r="JHE49" s="475"/>
      <c r="JHF49" s="475"/>
      <c r="JHG49" s="475"/>
      <c r="JHH49" s="475"/>
      <c r="JHI49" s="475"/>
      <c r="JHJ49" s="475"/>
      <c r="JHK49" s="475"/>
      <c r="JHL49" s="475"/>
      <c r="JHM49" s="475"/>
      <c r="JHN49" s="475"/>
      <c r="JHO49" s="475"/>
      <c r="JHP49" s="475"/>
      <c r="JHQ49" s="475"/>
      <c r="JHR49" s="475"/>
      <c r="JHS49" s="475"/>
      <c r="JHT49" s="475"/>
      <c r="JHU49" s="475"/>
      <c r="JHV49" s="475"/>
      <c r="JHW49" s="475"/>
      <c r="JHX49" s="475"/>
      <c r="JHY49" s="475"/>
      <c r="JHZ49" s="475"/>
      <c r="JIA49" s="475"/>
      <c r="JIB49" s="475"/>
      <c r="JIC49" s="475"/>
      <c r="JID49" s="475"/>
      <c r="JIE49" s="475"/>
      <c r="JIF49" s="475"/>
      <c r="JIG49" s="475"/>
      <c r="JIH49" s="475"/>
      <c r="JII49" s="475"/>
      <c r="JIJ49" s="475"/>
      <c r="JIK49" s="475"/>
      <c r="JIL49" s="475"/>
      <c r="JIM49" s="475"/>
      <c r="JIN49" s="475"/>
      <c r="JIO49" s="475"/>
      <c r="JIP49" s="475"/>
      <c r="JIQ49" s="475"/>
      <c r="JIR49" s="475"/>
      <c r="JIS49" s="475"/>
      <c r="JIT49" s="475"/>
      <c r="JIU49" s="475"/>
      <c r="JIV49" s="475"/>
      <c r="JIW49" s="475"/>
      <c r="JIX49" s="475"/>
      <c r="JIY49" s="475"/>
      <c r="JIZ49" s="475"/>
      <c r="JJA49" s="475"/>
      <c r="JJB49" s="475"/>
      <c r="JJC49" s="475"/>
      <c r="JJD49" s="475"/>
      <c r="JJE49" s="475"/>
      <c r="JJF49" s="475"/>
      <c r="JJG49" s="475"/>
      <c r="JJH49" s="475"/>
      <c r="JJI49" s="475"/>
      <c r="JJJ49" s="475"/>
      <c r="JJK49" s="475"/>
      <c r="JJL49" s="475"/>
      <c r="JJM49" s="475"/>
      <c r="JJN49" s="475"/>
      <c r="JJO49" s="475"/>
      <c r="JJP49" s="475"/>
      <c r="JJQ49" s="475"/>
      <c r="JJR49" s="475"/>
      <c r="JJS49" s="475"/>
      <c r="JJT49" s="475"/>
      <c r="JJU49" s="475"/>
      <c r="JJV49" s="475"/>
      <c r="JJW49" s="475"/>
      <c r="JJX49" s="475"/>
      <c r="JJY49" s="475"/>
      <c r="JJZ49" s="475"/>
      <c r="JKA49" s="475"/>
      <c r="JKB49" s="475"/>
      <c r="JKC49" s="475"/>
      <c r="JKD49" s="475"/>
      <c r="JKE49" s="475"/>
      <c r="JKF49" s="475"/>
      <c r="JKG49" s="475"/>
      <c r="JKH49" s="475"/>
      <c r="JKI49" s="475"/>
      <c r="JKJ49" s="475"/>
      <c r="JKK49" s="475"/>
      <c r="JKL49" s="475"/>
      <c r="JKM49" s="475"/>
      <c r="JKN49" s="475"/>
      <c r="JKO49" s="475"/>
      <c r="JKP49" s="475"/>
      <c r="JKQ49" s="475"/>
      <c r="JKR49" s="475"/>
      <c r="JKS49" s="475"/>
      <c r="JKT49" s="475"/>
      <c r="JKU49" s="475"/>
      <c r="JKV49" s="475"/>
      <c r="JKW49" s="475"/>
      <c r="JKX49" s="475"/>
      <c r="JKY49" s="475"/>
      <c r="JKZ49" s="475"/>
      <c r="JLA49" s="475"/>
      <c r="JLB49" s="475"/>
      <c r="JLC49" s="475"/>
      <c r="JLD49" s="475"/>
      <c r="JLE49" s="475"/>
      <c r="JLF49" s="475"/>
      <c r="JLG49" s="475"/>
      <c r="JLH49" s="475"/>
      <c r="JLI49" s="475"/>
      <c r="JLJ49" s="475"/>
      <c r="JLK49" s="475"/>
      <c r="JLL49" s="475"/>
      <c r="JLM49" s="475"/>
      <c r="JLN49" s="475"/>
      <c r="JLO49" s="475"/>
      <c r="JLP49" s="475"/>
      <c r="JLQ49" s="475"/>
      <c r="JLR49" s="475"/>
      <c r="JLS49" s="475"/>
      <c r="JLT49" s="475"/>
      <c r="JLU49" s="475"/>
      <c r="JLV49" s="475"/>
      <c r="JLW49" s="475"/>
      <c r="JLX49" s="475"/>
      <c r="JLY49" s="475"/>
      <c r="JLZ49" s="475"/>
      <c r="JMA49" s="475"/>
      <c r="JMB49" s="475"/>
      <c r="JMC49" s="475"/>
      <c r="JMD49" s="475"/>
      <c r="JME49" s="475"/>
      <c r="JMF49" s="475"/>
      <c r="JMG49" s="475"/>
      <c r="JMH49" s="475"/>
      <c r="JMI49" s="475"/>
      <c r="JMJ49" s="475"/>
      <c r="JMK49" s="475"/>
      <c r="JML49" s="475"/>
      <c r="JMM49" s="475"/>
      <c r="JMN49" s="475"/>
      <c r="JMO49" s="475"/>
      <c r="JMP49" s="475"/>
      <c r="JMQ49" s="475"/>
      <c r="JMR49" s="475"/>
      <c r="JMS49" s="475"/>
      <c r="JMT49" s="475"/>
      <c r="JMU49" s="475"/>
      <c r="JMV49" s="475"/>
      <c r="JMW49" s="475"/>
      <c r="JMX49" s="475"/>
      <c r="JMY49" s="475"/>
      <c r="JMZ49" s="475"/>
      <c r="JNA49" s="475"/>
      <c r="JNB49" s="475"/>
      <c r="JNC49" s="475"/>
      <c r="JND49" s="475"/>
      <c r="JNE49" s="475"/>
      <c r="JNF49" s="475"/>
      <c r="JNG49" s="475"/>
      <c r="JNH49" s="475"/>
      <c r="JNI49" s="475"/>
      <c r="JNJ49" s="475"/>
      <c r="JNK49" s="475"/>
      <c r="JNL49" s="475"/>
      <c r="JNM49" s="475"/>
      <c r="JNN49" s="475"/>
      <c r="JNO49" s="475"/>
      <c r="JNP49" s="475"/>
      <c r="JNQ49" s="475"/>
      <c r="JNR49" s="475"/>
      <c r="JNS49" s="475"/>
      <c r="JNT49" s="475"/>
      <c r="JNU49" s="475"/>
      <c r="JNV49" s="475"/>
      <c r="JNW49" s="475"/>
      <c r="JNX49" s="475"/>
      <c r="JNY49" s="475"/>
      <c r="JNZ49" s="475"/>
      <c r="JOA49" s="475"/>
      <c r="JOB49" s="475"/>
      <c r="JOC49" s="475"/>
      <c r="JOD49" s="475"/>
      <c r="JOE49" s="475"/>
      <c r="JOF49" s="475"/>
      <c r="JOG49" s="475"/>
      <c r="JOH49" s="475"/>
      <c r="JOI49" s="475"/>
      <c r="JOJ49" s="475"/>
      <c r="JOK49" s="475"/>
      <c r="JOL49" s="475"/>
      <c r="JOM49" s="475"/>
      <c r="JON49" s="475"/>
      <c r="JOO49" s="475"/>
      <c r="JOP49" s="475"/>
      <c r="JOQ49" s="475"/>
      <c r="JOR49" s="475"/>
      <c r="JOS49" s="475"/>
      <c r="JOT49" s="475"/>
      <c r="JOU49" s="475"/>
      <c r="JOV49" s="475"/>
      <c r="JOW49" s="475"/>
      <c r="JOX49" s="475"/>
      <c r="JOY49" s="475"/>
      <c r="JOZ49" s="475"/>
      <c r="JPA49" s="475"/>
      <c r="JPB49" s="475"/>
      <c r="JPC49" s="475"/>
      <c r="JPD49" s="475"/>
      <c r="JPE49" s="475"/>
      <c r="JPF49" s="475"/>
      <c r="JPG49" s="475"/>
      <c r="JPH49" s="475"/>
      <c r="JPI49" s="475"/>
      <c r="JPJ49" s="475"/>
      <c r="JPK49" s="475"/>
      <c r="JPL49" s="475"/>
      <c r="JPM49" s="475"/>
      <c r="JPN49" s="475"/>
      <c r="JPO49" s="475"/>
      <c r="JPP49" s="475"/>
      <c r="JPQ49" s="475"/>
      <c r="JPR49" s="475"/>
      <c r="JPS49" s="475"/>
      <c r="JPT49" s="475"/>
      <c r="JPU49" s="475"/>
      <c r="JPV49" s="475"/>
      <c r="JPW49" s="475"/>
      <c r="JPX49" s="475"/>
      <c r="JPY49" s="475"/>
      <c r="JPZ49" s="475"/>
      <c r="JQA49" s="475"/>
      <c r="JQB49" s="475"/>
      <c r="JQC49" s="475"/>
      <c r="JQD49" s="475"/>
      <c r="JQE49" s="475"/>
      <c r="JQF49" s="475"/>
      <c r="JQG49" s="475"/>
      <c r="JQH49" s="475"/>
      <c r="JQI49" s="475"/>
      <c r="JQJ49" s="475"/>
      <c r="JQK49" s="475"/>
      <c r="JQL49" s="475"/>
      <c r="JQM49" s="475"/>
      <c r="JQN49" s="475"/>
      <c r="JQO49" s="475"/>
      <c r="JQP49" s="475"/>
      <c r="JQQ49" s="475"/>
      <c r="JQR49" s="475"/>
      <c r="JQS49" s="475"/>
      <c r="JQT49" s="475"/>
      <c r="JQU49" s="475"/>
      <c r="JQV49" s="475"/>
      <c r="JQW49" s="475"/>
      <c r="JQX49" s="475"/>
      <c r="JQY49" s="475"/>
      <c r="JQZ49" s="475"/>
      <c r="JRA49" s="475"/>
      <c r="JRB49" s="475"/>
      <c r="JRC49" s="475"/>
      <c r="JRD49" s="475"/>
      <c r="JRE49" s="475"/>
      <c r="JRF49" s="475"/>
      <c r="JRG49" s="475"/>
      <c r="JRH49" s="475"/>
      <c r="JRI49" s="475"/>
      <c r="JRJ49" s="475"/>
      <c r="JRK49" s="475"/>
      <c r="JRL49" s="475"/>
      <c r="JRM49" s="475"/>
      <c r="JRN49" s="475"/>
      <c r="JRO49" s="475"/>
      <c r="JRP49" s="475"/>
      <c r="JRQ49" s="475"/>
      <c r="JRR49" s="475"/>
      <c r="JRS49" s="475"/>
      <c r="JRT49" s="475"/>
      <c r="JRU49" s="475"/>
      <c r="JRV49" s="475"/>
      <c r="JRW49" s="475"/>
      <c r="JRX49" s="475"/>
      <c r="JRY49" s="475"/>
      <c r="JRZ49" s="475"/>
      <c r="JSA49" s="475"/>
      <c r="JSB49" s="475"/>
      <c r="JSC49" s="475"/>
      <c r="JSD49" s="475"/>
      <c r="JSE49" s="475"/>
      <c r="JSF49" s="475"/>
      <c r="JSG49" s="475"/>
      <c r="JSH49" s="475"/>
      <c r="JSI49" s="475"/>
      <c r="JSJ49" s="475"/>
      <c r="JSK49" s="475"/>
      <c r="JSL49" s="475"/>
      <c r="JSM49" s="475"/>
      <c r="JSN49" s="475"/>
      <c r="JSO49" s="475"/>
      <c r="JSP49" s="475"/>
      <c r="JSQ49" s="475"/>
      <c r="JSR49" s="475"/>
      <c r="JSS49" s="475"/>
      <c r="JST49" s="475"/>
      <c r="JSU49" s="475"/>
      <c r="JSV49" s="475"/>
      <c r="JSW49" s="475"/>
      <c r="JSX49" s="475"/>
      <c r="JSY49" s="475"/>
      <c r="JSZ49" s="475"/>
      <c r="JTA49" s="475"/>
      <c r="JTB49" s="475"/>
      <c r="JTC49" s="475"/>
      <c r="JTD49" s="475"/>
      <c r="JTE49" s="475"/>
      <c r="JTF49" s="475"/>
      <c r="JTG49" s="475"/>
      <c r="JTH49" s="475"/>
      <c r="JTI49" s="475"/>
      <c r="JTJ49" s="475"/>
      <c r="JTK49" s="475"/>
      <c r="JTL49" s="475"/>
      <c r="JTM49" s="475"/>
      <c r="JTN49" s="475"/>
      <c r="JTO49" s="475"/>
      <c r="JTP49" s="475"/>
      <c r="JTQ49" s="475"/>
      <c r="JTR49" s="475"/>
      <c r="JTS49" s="475"/>
      <c r="JTT49" s="475"/>
      <c r="JTU49" s="475"/>
      <c r="JTV49" s="475"/>
      <c r="JTW49" s="475"/>
      <c r="JTX49" s="475"/>
      <c r="JTY49" s="475"/>
      <c r="JTZ49" s="475"/>
      <c r="JUA49" s="475"/>
      <c r="JUB49" s="475"/>
      <c r="JUC49" s="475"/>
      <c r="JUD49" s="475"/>
      <c r="JUE49" s="475"/>
      <c r="JUF49" s="475"/>
      <c r="JUG49" s="475"/>
      <c r="JUH49" s="475"/>
      <c r="JUI49" s="475"/>
      <c r="JUJ49" s="475"/>
      <c r="JUK49" s="475"/>
      <c r="JUL49" s="475"/>
      <c r="JUM49" s="475"/>
      <c r="JUN49" s="475"/>
      <c r="JUO49" s="475"/>
      <c r="JUP49" s="475"/>
      <c r="JUQ49" s="475"/>
      <c r="JUR49" s="475"/>
      <c r="JUS49" s="475"/>
      <c r="JUT49" s="475"/>
      <c r="JUU49" s="475"/>
      <c r="JUV49" s="475"/>
      <c r="JUW49" s="475"/>
      <c r="JUX49" s="475"/>
      <c r="JUY49" s="475"/>
      <c r="JUZ49" s="475"/>
      <c r="JVA49" s="475"/>
      <c r="JVB49" s="475"/>
      <c r="JVC49" s="475"/>
      <c r="JVD49" s="475"/>
      <c r="JVE49" s="475"/>
      <c r="JVF49" s="475"/>
      <c r="JVG49" s="475"/>
      <c r="JVH49" s="475"/>
      <c r="JVI49" s="475"/>
      <c r="JVJ49" s="475"/>
      <c r="JVK49" s="475"/>
      <c r="JVL49" s="475"/>
      <c r="JVM49" s="475"/>
      <c r="JVN49" s="475"/>
      <c r="JVO49" s="475"/>
      <c r="JVP49" s="475"/>
      <c r="JVQ49" s="475"/>
      <c r="JVR49" s="475"/>
      <c r="JVS49" s="475"/>
      <c r="JVT49" s="475"/>
      <c r="JVU49" s="475"/>
      <c r="JVV49" s="475"/>
      <c r="JVW49" s="475"/>
      <c r="JVX49" s="475"/>
      <c r="JVY49" s="475"/>
      <c r="JVZ49" s="475"/>
      <c r="JWA49" s="475"/>
      <c r="JWB49" s="475"/>
      <c r="JWC49" s="475"/>
      <c r="JWD49" s="475"/>
      <c r="JWE49" s="475"/>
      <c r="JWF49" s="475"/>
      <c r="JWG49" s="475"/>
      <c r="JWH49" s="475"/>
      <c r="JWI49" s="475"/>
      <c r="JWJ49" s="475"/>
      <c r="JWK49" s="475"/>
      <c r="JWL49" s="475"/>
      <c r="JWM49" s="475"/>
      <c r="JWN49" s="475"/>
      <c r="JWO49" s="475"/>
      <c r="JWP49" s="475"/>
      <c r="JWQ49" s="475"/>
      <c r="JWR49" s="475"/>
      <c r="JWS49" s="475"/>
      <c r="JWT49" s="475"/>
      <c r="JWU49" s="475"/>
      <c r="JWV49" s="475"/>
      <c r="JWW49" s="475"/>
      <c r="JWX49" s="475"/>
      <c r="JWY49" s="475"/>
      <c r="JWZ49" s="475"/>
      <c r="JXA49" s="475"/>
      <c r="JXB49" s="475"/>
      <c r="JXC49" s="475"/>
      <c r="JXD49" s="475"/>
      <c r="JXE49" s="475"/>
      <c r="JXF49" s="475"/>
      <c r="JXG49" s="475"/>
      <c r="JXH49" s="475"/>
      <c r="JXI49" s="475"/>
      <c r="JXJ49" s="475"/>
      <c r="JXK49" s="475"/>
      <c r="JXL49" s="475"/>
      <c r="JXM49" s="475"/>
      <c r="JXN49" s="475"/>
      <c r="JXO49" s="475"/>
      <c r="JXP49" s="475"/>
      <c r="JXQ49" s="475"/>
      <c r="JXR49" s="475"/>
      <c r="JXS49" s="475"/>
      <c r="JXT49" s="475"/>
      <c r="JXU49" s="475"/>
      <c r="JXV49" s="475"/>
      <c r="JXW49" s="475"/>
      <c r="JXX49" s="475"/>
      <c r="JXY49" s="475"/>
      <c r="JXZ49" s="475"/>
      <c r="JYA49" s="475"/>
      <c r="JYB49" s="475"/>
      <c r="JYC49" s="475"/>
      <c r="JYD49" s="475"/>
      <c r="JYE49" s="475"/>
      <c r="JYF49" s="475"/>
      <c r="JYG49" s="475"/>
      <c r="JYH49" s="475"/>
      <c r="JYI49" s="475"/>
      <c r="JYJ49" s="475"/>
      <c r="JYK49" s="475"/>
      <c r="JYL49" s="475"/>
      <c r="JYM49" s="475"/>
      <c r="JYN49" s="475"/>
      <c r="JYO49" s="475"/>
      <c r="JYP49" s="475"/>
      <c r="JYQ49" s="475"/>
      <c r="JYR49" s="475"/>
      <c r="JYS49" s="475"/>
      <c r="JYT49" s="475"/>
      <c r="JYU49" s="475"/>
      <c r="JYV49" s="475"/>
      <c r="JYW49" s="475"/>
      <c r="JYX49" s="475"/>
      <c r="JYY49" s="475"/>
      <c r="JYZ49" s="475"/>
      <c r="JZA49" s="475"/>
      <c r="JZB49" s="475"/>
      <c r="JZC49" s="475"/>
      <c r="JZD49" s="475"/>
      <c r="JZE49" s="475"/>
      <c r="JZF49" s="475"/>
      <c r="JZG49" s="475"/>
      <c r="JZH49" s="475"/>
      <c r="JZI49" s="475"/>
      <c r="JZJ49" s="475"/>
      <c r="JZK49" s="475"/>
      <c r="JZL49" s="475"/>
      <c r="JZM49" s="475"/>
      <c r="JZN49" s="475"/>
      <c r="JZO49" s="475"/>
      <c r="JZP49" s="475"/>
      <c r="JZQ49" s="475"/>
      <c r="JZR49" s="475"/>
      <c r="JZS49" s="475"/>
      <c r="JZT49" s="475"/>
      <c r="JZU49" s="475"/>
      <c r="JZV49" s="475"/>
      <c r="JZW49" s="475"/>
      <c r="JZX49" s="475"/>
      <c r="JZY49" s="475"/>
      <c r="JZZ49" s="475"/>
      <c r="KAA49" s="475"/>
      <c r="KAB49" s="475"/>
      <c r="KAC49" s="475"/>
      <c r="KAD49" s="475"/>
      <c r="KAE49" s="475"/>
      <c r="KAF49" s="475"/>
      <c r="KAG49" s="475"/>
      <c r="KAH49" s="475"/>
      <c r="KAI49" s="475"/>
      <c r="KAJ49" s="475"/>
      <c r="KAK49" s="475"/>
      <c r="KAL49" s="475"/>
      <c r="KAM49" s="475"/>
      <c r="KAN49" s="475"/>
      <c r="KAO49" s="475"/>
      <c r="KAP49" s="475"/>
      <c r="KAQ49" s="475"/>
      <c r="KAR49" s="475"/>
      <c r="KAS49" s="475"/>
      <c r="KAT49" s="475"/>
      <c r="KAU49" s="475"/>
      <c r="KAV49" s="475"/>
      <c r="KAW49" s="475"/>
      <c r="KAX49" s="475"/>
      <c r="KAY49" s="475"/>
      <c r="KAZ49" s="475"/>
      <c r="KBA49" s="475"/>
      <c r="KBB49" s="475"/>
      <c r="KBC49" s="475"/>
      <c r="KBD49" s="475"/>
      <c r="KBE49" s="475"/>
      <c r="KBF49" s="475"/>
      <c r="KBG49" s="475"/>
      <c r="KBH49" s="475"/>
      <c r="KBI49" s="475"/>
      <c r="KBJ49" s="475"/>
      <c r="KBK49" s="475"/>
      <c r="KBL49" s="475"/>
      <c r="KBM49" s="475"/>
      <c r="KBN49" s="475"/>
      <c r="KBO49" s="475"/>
      <c r="KBP49" s="475"/>
      <c r="KBQ49" s="475"/>
      <c r="KBR49" s="475"/>
      <c r="KBS49" s="475"/>
      <c r="KBT49" s="475"/>
      <c r="KBU49" s="475"/>
      <c r="KBV49" s="475"/>
      <c r="KBW49" s="475"/>
      <c r="KBX49" s="475"/>
      <c r="KBY49" s="475"/>
      <c r="KBZ49" s="475"/>
      <c r="KCA49" s="475"/>
      <c r="KCB49" s="475"/>
      <c r="KCC49" s="475"/>
      <c r="KCD49" s="475"/>
      <c r="KCE49" s="475"/>
      <c r="KCF49" s="475"/>
      <c r="KCG49" s="475"/>
      <c r="KCH49" s="475"/>
      <c r="KCI49" s="475"/>
      <c r="KCJ49" s="475"/>
      <c r="KCK49" s="475"/>
      <c r="KCL49" s="475"/>
      <c r="KCM49" s="475"/>
      <c r="KCN49" s="475"/>
      <c r="KCO49" s="475"/>
      <c r="KCP49" s="475"/>
      <c r="KCQ49" s="475"/>
      <c r="KCR49" s="475"/>
      <c r="KCS49" s="475"/>
      <c r="KCT49" s="475"/>
      <c r="KCU49" s="475"/>
      <c r="KCV49" s="475"/>
      <c r="KCW49" s="475"/>
      <c r="KCX49" s="475"/>
      <c r="KCY49" s="475"/>
      <c r="KCZ49" s="475"/>
      <c r="KDA49" s="475"/>
      <c r="KDB49" s="475"/>
      <c r="KDC49" s="475"/>
      <c r="KDD49" s="475"/>
      <c r="KDE49" s="475"/>
      <c r="KDF49" s="475"/>
      <c r="KDG49" s="475"/>
      <c r="KDH49" s="475"/>
      <c r="KDI49" s="475"/>
      <c r="KDJ49" s="475"/>
      <c r="KDK49" s="475"/>
      <c r="KDL49" s="475"/>
      <c r="KDM49" s="475"/>
      <c r="KDN49" s="475"/>
      <c r="KDO49" s="475"/>
      <c r="KDP49" s="475"/>
      <c r="KDQ49" s="475"/>
      <c r="KDR49" s="475"/>
      <c r="KDS49" s="475"/>
      <c r="KDT49" s="475"/>
      <c r="KDU49" s="475"/>
      <c r="KDV49" s="475"/>
      <c r="KDW49" s="475"/>
      <c r="KDX49" s="475"/>
      <c r="KDY49" s="475"/>
      <c r="KDZ49" s="475"/>
      <c r="KEA49" s="475"/>
      <c r="KEB49" s="475"/>
      <c r="KEC49" s="475"/>
      <c r="KED49" s="475"/>
      <c r="KEE49" s="475"/>
      <c r="KEF49" s="475"/>
      <c r="KEG49" s="475"/>
      <c r="KEH49" s="475"/>
      <c r="KEI49" s="475"/>
      <c r="KEJ49" s="475"/>
      <c r="KEK49" s="475"/>
      <c r="KEL49" s="475"/>
      <c r="KEM49" s="475"/>
      <c r="KEN49" s="475"/>
      <c r="KEO49" s="475"/>
      <c r="KEP49" s="475"/>
      <c r="KEQ49" s="475"/>
      <c r="KER49" s="475"/>
      <c r="KES49" s="475"/>
      <c r="KET49" s="475"/>
      <c r="KEU49" s="475"/>
      <c r="KEV49" s="475"/>
      <c r="KEW49" s="475"/>
      <c r="KEX49" s="475"/>
      <c r="KEY49" s="475"/>
      <c r="KEZ49" s="475"/>
      <c r="KFA49" s="475"/>
      <c r="KFB49" s="475"/>
      <c r="KFC49" s="475"/>
      <c r="KFD49" s="475"/>
      <c r="KFE49" s="475"/>
      <c r="KFF49" s="475"/>
      <c r="KFG49" s="475"/>
      <c r="KFH49" s="475"/>
      <c r="KFI49" s="475"/>
      <c r="KFJ49" s="475"/>
      <c r="KFK49" s="475"/>
      <c r="KFL49" s="475"/>
      <c r="KFM49" s="475"/>
      <c r="KFN49" s="475"/>
      <c r="KFO49" s="475"/>
      <c r="KFP49" s="475"/>
      <c r="KFQ49" s="475"/>
      <c r="KFR49" s="475"/>
      <c r="KFS49" s="475"/>
      <c r="KFT49" s="475"/>
      <c r="KFU49" s="475"/>
      <c r="KFV49" s="475"/>
      <c r="KFW49" s="475"/>
      <c r="KFX49" s="475"/>
      <c r="KFY49" s="475"/>
      <c r="KFZ49" s="475"/>
      <c r="KGA49" s="475"/>
      <c r="KGB49" s="475"/>
      <c r="KGC49" s="475"/>
      <c r="KGD49" s="475"/>
      <c r="KGE49" s="475"/>
      <c r="KGF49" s="475"/>
      <c r="KGG49" s="475"/>
      <c r="KGH49" s="475"/>
      <c r="KGI49" s="475"/>
      <c r="KGJ49" s="475"/>
      <c r="KGK49" s="475"/>
      <c r="KGL49" s="475"/>
      <c r="KGM49" s="475"/>
      <c r="KGN49" s="475"/>
      <c r="KGO49" s="475"/>
      <c r="KGP49" s="475"/>
      <c r="KGQ49" s="475"/>
      <c r="KGR49" s="475"/>
      <c r="KGS49" s="475"/>
      <c r="KGT49" s="475"/>
      <c r="KGU49" s="475"/>
      <c r="KGV49" s="475"/>
      <c r="KGW49" s="475"/>
      <c r="KGX49" s="475"/>
      <c r="KGY49" s="475"/>
      <c r="KGZ49" s="475"/>
      <c r="KHA49" s="475"/>
      <c r="KHB49" s="475"/>
      <c r="KHC49" s="475"/>
      <c r="KHD49" s="475"/>
      <c r="KHE49" s="475"/>
      <c r="KHF49" s="475"/>
      <c r="KHG49" s="475"/>
      <c r="KHH49" s="475"/>
      <c r="KHI49" s="475"/>
      <c r="KHJ49" s="475"/>
      <c r="KHK49" s="475"/>
      <c r="KHL49" s="475"/>
      <c r="KHM49" s="475"/>
      <c r="KHN49" s="475"/>
      <c r="KHO49" s="475"/>
      <c r="KHP49" s="475"/>
      <c r="KHQ49" s="475"/>
      <c r="KHR49" s="475"/>
      <c r="KHS49" s="475"/>
      <c r="KHT49" s="475"/>
      <c r="KHU49" s="475"/>
      <c r="KHV49" s="475"/>
      <c r="KHW49" s="475"/>
      <c r="KHX49" s="475"/>
      <c r="KHY49" s="475"/>
      <c r="KHZ49" s="475"/>
      <c r="KIA49" s="475"/>
      <c r="KIB49" s="475"/>
      <c r="KIC49" s="475"/>
      <c r="KID49" s="475"/>
      <c r="KIE49" s="475"/>
      <c r="KIF49" s="475"/>
      <c r="KIG49" s="475"/>
      <c r="KIH49" s="475"/>
      <c r="KII49" s="475"/>
      <c r="KIJ49" s="475"/>
      <c r="KIK49" s="475"/>
      <c r="KIL49" s="475"/>
      <c r="KIM49" s="475"/>
      <c r="KIN49" s="475"/>
      <c r="KIO49" s="475"/>
      <c r="KIP49" s="475"/>
      <c r="KIQ49" s="475"/>
      <c r="KIR49" s="475"/>
      <c r="KIS49" s="475"/>
      <c r="KIT49" s="475"/>
      <c r="KIU49" s="475"/>
      <c r="KIV49" s="475"/>
      <c r="KIW49" s="475"/>
      <c r="KIX49" s="475"/>
      <c r="KIY49" s="475"/>
      <c r="KIZ49" s="475"/>
      <c r="KJA49" s="475"/>
      <c r="KJB49" s="475"/>
      <c r="KJC49" s="475"/>
      <c r="KJD49" s="475"/>
      <c r="KJE49" s="475"/>
      <c r="KJF49" s="475"/>
      <c r="KJG49" s="475"/>
      <c r="KJH49" s="475"/>
      <c r="KJI49" s="475"/>
      <c r="KJJ49" s="475"/>
      <c r="KJK49" s="475"/>
      <c r="KJL49" s="475"/>
      <c r="KJM49" s="475"/>
      <c r="KJN49" s="475"/>
      <c r="KJO49" s="475"/>
      <c r="KJP49" s="475"/>
      <c r="KJQ49" s="475"/>
      <c r="KJR49" s="475"/>
      <c r="KJS49" s="475"/>
      <c r="KJT49" s="475"/>
      <c r="KJU49" s="475"/>
      <c r="KJV49" s="475"/>
      <c r="KJW49" s="475"/>
      <c r="KJX49" s="475"/>
      <c r="KJY49" s="475"/>
      <c r="KJZ49" s="475"/>
      <c r="KKA49" s="475"/>
      <c r="KKB49" s="475"/>
      <c r="KKC49" s="475"/>
      <c r="KKD49" s="475"/>
      <c r="KKE49" s="475"/>
      <c r="KKF49" s="475"/>
      <c r="KKG49" s="475"/>
      <c r="KKH49" s="475"/>
      <c r="KKI49" s="475"/>
      <c r="KKJ49" s="475"/>
      <c r="KKK49" s="475"/>
      <c r="KKL49" s="475"/>
      <c r="KKM49" s="475"/>
      <c r="KKN49" s="475"/>
      <c r="KKO49" s="475"/>
      <c r="KKP49" s="475"/>
      <c r="KKQ49" s="475"/>
      <c r="KKR49" s="475"/>
      <c r="KKS49" s="475"/>
      <c r="KKT49" s="475"/>
      <c r="KKU49" s="475"/>
      <c r="KKV49" s="475"/>
      <c r="KKW49" s="475"/>
      <c r="KKX49" s="475"/>
      <c r="KKY49" s="475"/>
      <c r="KKZ49" s="475"/>
      <c r="KLA49" s="475"/>
      <c r="KLB49" s="475"/>
      <c r="KLC49" s="475"/>
      <c r="KLD49" s="475"/>
      <c r="KLE49" s="475"/>
      <c r="KLF49" s="475"/>
      <c r="KLG49" s="475"/>
      <c r="KLH49" s="475"/>
      <c r="KLI49" s="475"/>
      <c r="KLJ49" s="475"/>
      <c r="KLK49" s="475"/>
      <c r="KLL49" s="475"/>
      <c r="KLM49" s="475"/>
      <c r="KLN49" s="475"/>
      <c r="KLO49" s="475"/>
      <c r="KLP49" s="475"/>
      <c r="KLQ49" s="475"/>
      <c r="KLR49" s="475"/>
      <c r="KLS49" s="475"/>
      <c r="KLT49" s="475"/>
      <c r="KLU49" s="475"/>
      <c r="KLV49" s="475"/>
      <c r="KLW49" s="475"/>
      <c r="KLX49" s="475"/>
      <c r="KLY49" s="475"/>
      <c r="KLZ49" s="475"/>
      <c r="KMA49" s="475"/>
      <c r="KMB49" s="475"/>
      <c r="KMC49" s="475"/>
      <c r="KMD49" s="475"/>
      <c r="KME49" s="475"/>
      <c r="KMF49" s="475"/>
      <c r="KMG49" s="475"/>
      <c r="KMH49" s="475"/>
      <c r="KMI49" s="475"/>
      <c r="KMJ49" s="475"/>
      <c r="KMK49" s="475"/>
      <c r="KML49" s="475"/>
      <c r="KMM49" s="475"/>
      <c r="KMN49" s="475"/>
      <c r="KMO49" s="475"/>
      <c r="KMP49" s="475"/>
      <c r="KMQ49" s="475"/>
      <c r="KMR49" s="475"/>
      <c r="KMS49" s="475"/>
      <c r="KMT49" s="475"/>
      <c r="KMU49" s="475"/>
      <c r="KMV49" s="475"/>
      <c r="KMW49" s="475"/>
      <c r="KMX49" s="475"/>
      <c r="KMY49" s="475"/>
      <c r="KMZ49" s="475"/>
      <c r="KNA49" s="475"/>
      <c r="KNB49" s="475"/>
      <c r="KNC49" s="475"/>
      <c r="KND49" s="475"/>
      <c r="KNE49" s="475"/>
      <c r="KNF49" s="475"/>
      <c r="KNG49" s="475"/>
      <c r="KNH49" s="475"/>
      <c r="KNI49" s="475"/>
      <c r="KNJ49" s="475"/>
      <c r="KNK49" s="475"/>
      <c r="KNL49" s="475"/>
      <c r="KNM49" s="475"/>
      <c r="KNN49" s="475"/>
      <c r="KNO49" s="475"/>
      <c r="KNP49" s="475"/>
      <c r="KNQ49" s="475"/>
      <c r="KNR49" s="475"/>
      <c r="KNS49" s="475"/>
      <c r="KNT49" s="475"/>
      <c r="KNU49" s="475"/>
      <c r="KNV49" s="475"/>
      <c r="KNW49" s="475"/>
      <c r="KNX49" s="475"/>
      <c r="KNY49" s="475"/>
      <c r="KNZ49" s="475"/>
      <c r="KOA49" s="475"/>
      <c r="KOB49" s="475"/>
      <c r="KOC49" s="475"/>
      <c r="KOD49" s="475"/>
      <c r="KOE49" s="475"/>
      <c r="KOF49" s="475"/>
      <c r="KOG49" s="475"/>
      <c r="KOH49" s="475"/>
      <c r="KOI49" s="475"/>
      <c r="KOJ49" s="475"/>
      <c r="KOK49" s="475"/>
      <c r="KOL49" s="475"/>
      <c r="KOM49" s="475"/>
      <c r="KON49" s="475"/>
      <c r="KOO49" s="475"/>
      <c r="KOP49" s="475"/>
      <c r="KOQ49" s="475"/>
      <c r="KOR49" s="475"/>
      <c r="KOS49" s="475"/>
      <c r="KOT49" s="475"/>
      <c r="KOU49" s="475"/>
      <c r="KOV49" s="475"/>
      <c r="KOW49" s="475"/>
      <c r="KOX49" s="475"/>
      <c r="KOY49" s="475"/>
      <c r="KOZ49" s="475"/>
      <c r="KPA49" s="475"/>
      <c r="KPB49" s="475"/>
      <c r="KPC49" s="475"/>
      <c r="KPD49" s="475"/>
      <c r="KPE49" s="475"/>
      <c r="KPF49" s="475"/>
      <c r="KPG49" s="475"/>
      <c r="KPH49" s="475"/>
      <c r="KPI49" s="475"/>
      <c r="KPJ49" s="475"/>
      <c r="KPK49" s="475"/>
      <c r="KPL49" s="475"/>
      <c r="KPM49" s="475"/>
      <c r="KPN49" s="475"/>
      <c r="KPO49" s="475"/>
      <c r="KPP49" s="475"/>
      <c r="KPQ49" s="475"/>
      <c r="KPR49" s="475"/>
      <c r="KPS49" s="475"/>
      <c r="KPT49" s="475"/>
      <c r="KPU49" s="475"/>
      <c r="KPV49" s="475"/>
      <c r="KPW49" s="475"/>
      <c r="KPX49" s="475"/>
      <c r="KPY49" s="475"/>
      <c r="KPZ49" s="475"/>
      <c r="KQA49" s="475"/>
      <c r="KQB49" s="475"/>
      <c r="KQC49" s="475"/>
      <c r="KQD49" s="475"/>
      <c r="KQE49" s="475"/>
      <c r="KQF49" s="475"/>
      <c r="KQG49" s="475"/>
      <c r="KQH49" s="475"/>
      <c r="KQI49" s="475"/>
      <c r="KQJ49" s="475"/>
      <c r="KQK49" s="475"/>
      <c r="KQL49" s="475"/>
      <c r="KQM49" s="475"/>
      <c r="KQN49" s="475"/>
      <c r="KQO49" s="475"/>
      <c r="KQP49" s="475"/>
      <c r="KQQ49" s="475"/>
      <c r="KQR49" s="475"/>
      <c r="KQS49" s="475"/>
      <c r="KQT49" s="475"/>
      <c r="KQU49" s="475"/>
      <c r="KQV49" s="475"/>
      <c r="KQW49" s="475"/>
      <c r="KQX49" s="475"/>
      <c r="KQY49" s="475"/>
      <c r="KQZ49" s="475"/>
      <c r="KRA49" s="475"/>
      <c r="KRB49" s="475"/>
      <c r="KRC49" s="475"/>
      <c r="KRD49" s="475"/>
      <c r="KRE49" s="475"/>
      <c r="KRF49" s="475"/>
      <c r="KRG49" s="475"/>
      <c r="KRH49" s="475"/>
      <c r="KRI49" s="475"/>
      <c r="KRJ49" s="475"/>
      <c r="KRK49" s="475"/>
      <c r="KRL49" s="475"/>
      <c r="KRM49" s="475"/>
      <c r="KRN49" s="475"/>
      <c r="KRO49" s="475"/>
      <c r="KRP49" s="475"/>
      <c r="KRQ49" s="475"/>
      <c r="KRR49" s="475"/>
      <c r="KRS49" s="475"/>
      <c r="KRT49" s="475"/>
      <c r="KRU49" s="475"/>
      <c r="KRV49" s="475"/>
      <c r="KRW49" s="475"/>
      <c r="KRX49" s="475"/>
      <c r="KRY49" s="475"/>
      <c r="KRZ49" s="475"/>
      <c r="KSA49" s="475"/>
      <c r="KSB49" s="475"/>
      <c r="KSC49" s="475"/>
      <c r="KSD49" s="475"/>
      <c r="KSE49" s="475"/>
      <c r="KSF49" s="475"/>
      <c r="KSG49" s="475"/>
      <c r="KSH49" s="475"/>
      <c r="KSI49" s="475"/>
      <c r="KSJ49" s="475"/>
      <c r="KSK49" s="475"/>
      <c r="KSL49" s="475"/>
      <c r="KSM49" s="475"/>
      <c r="KSN49" s="475"/>
      <c r="KSO49" s="475"/>
      <c r="KSP49" s="475"/>
      <c r="KSQ49" s="475"/>
      <c r="KSR49" s="475"/>
      <c r="KSS49" s="475"/>
      <c r="KST49" s="475"/>
      <c r="KSU49" s="475"/>
      <c r="KSV49" s="475"/>
      <c r="KSW49" s="475"/>
      <c r="KSX49" s="475"/>
      <c r="KSY49" s="475"/>
      <c r="KSZ49" s="475"/>
      <c r="KTA49" s="475"/>
      <c r="KTB49" s="475"/>
      <c r="KTC49" s="475"/>
      <c r="KTD49" s="475"/>
      <c r="KTE49" s="475"/>
      <c r="KTF49" s="475"/>
      <c r="KTG49" s="475"/>
      <c r="KTH49" s="475"/>
      <c r="KTI49" s="475"/>
      <c r="KTJ49" s="475"/>
      <c r="KTK49" s="475"/>
      <c r="KTL49" s="475"/>
      <c r="KTM49" s="475"/>
      <c r="KTN49" s="475"/>
      <c r="KTO49" s="475"/>
      <c r="KTP49" s="475"/>
      <c r="KTQ49" s="475"/>
      <c r="KTR49" s="475"/>
      <c r="KTS49" s="475"/>
      <c r="KTT49" s="475"/>
      <c r="KTU49" s="475"/>
      <c r="KTV49" s="475"/>
      <c r="KTW49" s="475"/>
      <c r="KTX49" s="475"/>
      <c r="KTY49" s="475"/>
      <c r="KTZ49" s="475"/>
      <c r="KUA49" s="475"/>
      <c r="KUB49" s="475"/>
      <c r="KUC49" s="475"/>
      <c r="KUD49" s="475"/>
      <c r="KUE49" s="475"/>
      <c r="KUF49" s="475"/>
      <c r="KUG49" s="475"/>
      <c r="KUH49" s="475"/>
      <c r="KUI49" s="475"/>
      <c r="KUJ49" s="475"/>
      <c r="KUK49" s="475"/>
      <c r="KUL49" s="475"/>
      <c r="KUM49" s="475"/>
      <c r="KUN49" s="475"/>
      <c r="KUO49" s="475"/>
      <c r="KUP49" s="475"/>
      <c r="KUQ49" s="475"/>
      <c r="KUR49" s="475"/>
      <c r="KUS49" s="475"/>
      <c r="KUT49" s="475"/>
      <c r="KUU49" s="475"/>
      <c r="KUV49" s="475"/>
      <c r="KUW49" s="475"/>
      <c r="KUX49" s="475"/>
      <c r="KUY49" s="475"/>
      <c r="KUZ49" s="475"/>
      <c r="KVA49" s="475"/>
      <c r="KVB49" s="475"/>
      <c r="KVC49" s="475"/>
      <c r="KVD49" s="475"/>
      <c r="KVE49" s="475"/>
      <c r="KVF49" s="475"/>
      <c r="KVG49" s="475"/>
      <c r="KVH49" s="475"/>
      <c r="KVI49" s="475"/>
      <c r="KVJ49" s="475"/>
      <c r="KVK49" s="475"/>
      <c r="KVL49" s="475"/>
      <c r="KVM49" s="475"/>
      <c r="KVN49" s="475"/>
      <c r="KVO49" s="475"/>
      <c r="KVP49" s="475"/>
      <c r="KVQ49" s="475"/>
      <c r="KVR49" s="475"/>
      <c r="KVS49" s="475"/>
      <c r="KVT49" s="475"/>
      <c r="KVU49" s="475"/>
      <c r="KVV49" s="475"/>
      <c r="KVW49" s="475"/>
      <c r="KVX49" s="475"/>
      <c r="KVY49" s="475"/>
      <c r="KVZ49" s="475"/>
      <c r="KWA49" s="475"/>
      <c r="KWB49" s="475"/>
      <c r="KWC49" s="475"/>
      <c r="KWD49" s="475"/>
      <c r="KWE49" s="475"/>
      <c r="KWF49" s="475"/>
      <c r="KWG49" s="475"/>
      <c r="KWH49" s="475"/>
      <c r="KWI49" s="475"/>
      <c r="KWJ49" s="475"/>
      <c r="KWK49" s="475"/>
      <c r="KWL49" s="475"/>
      <c r="KWM49" s="475"/>
      <c r="KWN49" s="475"/>
      <c r="KWO49" s="475"/>
      <c r="KWP49" s="475"/>
      <c r="KWQ49" s="475"/>
      <c r="KWR49" s="475"/>
      <c r="KWS49" s="475"/>
      <c r="KWT49" s="475"/>
      <c r="KWU49" s="475"/>
      <c r="KWV49" s="475"/>
      <c r="KWW49" s="475"/>
      <c r="KWX49" s="475"/>
      <c r="KWY49" s="475"/>
      <c r="KWZ49" s="475"/>
      <c r="KXA49" s="475"/>
      <c r="KXB49" s="475"/>
      <c r="KXC49" s="475"/>
      <c r="KXD49" s="475"/>
      <c r="KXE49" s="475"/>
      <c r="KXF49" s="475"/>
      <c r="KXG49" s="475"/>
      <c r="KXH49" s="475"/>
      <c r="KXI49" s="475"/>
      <c r="KXJ49" s="475"/>
      <c r="KXK49" s="475"/>
      <c r="KXL49" s="475"/>
      <c r="KXM49" s="475"/>
      <c r="KXN49" s="475"/>
      <c r="KXO49" s="475"/>
      <c r="KXP49" s="475"/>
      <c r="KXQ49" s="475"/>
      <c r="KXR49" s="475"/>
      <c r="KXS49" s="475"/>
      <c r="KXT49" s="475"/>
      <c r="KXU49" s="475"/>
      <c r="KXV49" s="475"/>
      <c r="KXW49" s="475"/>
      <c r="KXX49" s="475"/>
      <c r="KXY49" s="475"/>
      <c r="KXZ49" s="475"/>
      <c r="KYA49" s="475"/>
      <c r="KYB49" s="475"/>
      <c r="KYC49" s="475"/>
      <c r="KYD49" s="475"/>
      <c r="KYE49" s="475"/>
      <c r="KYF49" s="475"/>
      <c r="KYG49" s="475"/>
      <c r="KYH49" s="475"/>
      <c r="KYI49" s="475"/>
      <c r="KYJ49" s="475"/>
      <c r="KYK49" s="475"/>
      <c r="KYL49" s="475"/>
      <c r="KYM49" s="475"/>
      <c r="KYN49" s="475"/>
      <c r="KYO49" s="475"/>
      <c r="KYP49" s="475"/>
      <c r="KYQ49" s="475"/>
      <c r="KYR49" s="475"/>
      <c r="KYS49" s="475"/>
      <c r="KYT49" s="475"/>
      <c r="KYU49" s="475"/>
      <c r="KYV49" s="475"/>
      <c r="KYW49" s="475"/>
      <c r="KYX49" s="475"/>
      <c r="KYY49" s="475"/>
      <c r="KYZ49" s="475"/>
      <c r="KZA49" s="475"/>
      <c r="KZB49" s="475"/>
      <c r="KZC49" s="475"/>
      <c r="KZD49" s="475"/>
      <c r="KZE49" s="475"/>
      <c r="KZF49" s="475"/>
      <c r="KZG49" s="475"/>
      <c r="KZH49" s="475"/>
      <c r="KZI49" s="475"/>
      <c r="KZJ49" s="475"/>
      <c r="KZK49" s="475"/>
      <c r="KZL49" s="475"/>
      <c r="KZM49" s="475"/>
      <c r="KZN49" s="475"/>
      <c r="KZO49" s="475"/>
      <c r="KZP49" s="475"/>
      <c r="KZQ49" s="475"/>
      <c r="KZR49" s="475"/>
      <c r="KZS49" s="475"/>
      <c r="KZT49" s="475"/>
      <c r="KZU49" s="475"/>
      <c r="KZV49" s="475"/>
      <c r="KZW49" s="475"/>
      <c r="KZX49" s="475"/>
      <c r="KZY49" s="475"/>
      <c r="KZZ49" s="475"/>
      <c r="LAA49" s="475"/>
      <c r="LAB49" s="475"/>
      <c r="LAC49" s="475"/>
      <c r="LAD49" s="475"/>
      <c r="LAE49" s="475"/>
      <c r="LAF49" s="475"/>
      <c r="LAG49" s="475"/>
      <c r="LAH49" s="475"/>
      <c r="LAI49" s="475"/>
      <c r="LAJ49" s="475"/>
      <c r="LAK49" s="475"/>
      <c r="LAL49" s="475"/>
      <c r="LAM49" s="475"/>
      <c r="LAN49" s="475"/>
      <c r="LAO49" s="475"/>
      <c r="LAP49" s="475"/>
      <c r="LAQ49" s="475"/>
      <c r="LAR49" s="475"/>
      <c r="LAS49" s="475"/>
      <c r="LAT49" s="475"/>
      <c r="LAU49" s="475"/>
      <c r="LAV49" s="475"/>
      <c r="LAW49" s="475"/>
      <c r="LAX49" s="475"/>
      <c r="LAY49" s="475"/>
      <c r="LAZ49" s="475"/>
      <c r="LBA49" s="475"/>
      <c r="LBB49" s="475"/>
      <c r="LBC49" s="475"/>
      <c r="LBD49" s="475"/>
      <c r="LBE49" s="475"/>
      <c r="LBF49" s="475"/>
      <c r="LBG49" s="475"/>
      <c r="LBH49" s="475"/>
      <c r="LBI49" s="475"/>
      <c r="LBJ49" s="475"/>
      <c r="LBK49" s="475"/>
      <c r="LBL49" s="475"/>
      <c r="LBM49" s="475"/>
      <c r="LBN49" s="475"/>
      <c r="LBO49" s="475"/>
      <c r="LBP49" s="475"/>
      <c r="LBQ49" s="475"/>
      <c r="LBR49" s="475"/>
      <c r="LBS49" s="475"/>
      <c r="LBT49" s="475"/>
      <c r="LBU49" s="475"/>
      <c r="LBV49" s="475"/>
      <c r="LBW49" s="475"/>
      <c r="LBX49" s="475"/>
      <c r="LBY49" s="475"/>
      <c r="LBZ49" s="475"/>
      <c r="LCA49" s="475"/>
      <c r="LCB49" s="475"/>
      <c r="LCC49" s="475"/>
      <c r="LCD49" s="475"/>
      <c r="LCE49" s="475"/>
      <c r="LCF49" s="475"/>
      <c r="LCG49" s="475"/>
      <c r="LCH49" s="475"/>
      <c r="LCI49" s="475"/>
      <c r="LCJ49" s="475"/>
      <c r="LCK49" s="475"/>
      <c r="LCL49" s="475"/>
      <c r="LCM49" s="475"/>
      <c r="LCN49" s="475"/>
      <c r="LCO49" s="475"/>
      <c r="LCP49" s="475"/>
      <c r="LCQ49" s="475"/>
      <c r="LCR49" s="475"/>
      <c r="LCS49" s="475"/>
      <c r="LCT49" s="475"/>
      <c r="LCU49" s="475"/>
      <c r="LCV49" s="475"/>
      <c r="LCW49" s="475"/>
      <c r="LCX49" s="475"/>
      <c r="LCY49" s="475"/>
      <c r="LCZ49" s="475"/>
      <c r="LDA49" s="475"/>
      <c r="LDB49" s="475"/>
      <c r="LDC49" s="475"/>
      <c r="LDD49" s="475"/>
      <c r="LDE49" s="475"/>
      <c r="LDF49" s="475"/>
      <c r="LDG49" s="475"/>
      <c r="LDH49" s="475"/>
      <c r="LDI49" s="475"/>
      <c r="LDJ49" s="475"/>
      <c r="LDK49" s="475"/>
      <c r="LDL49" s="475"/>
      <c r="LDM49" s="475"/>
      <c r="LDN49" s="475"/>
      <c r="LDO49" s="475"/>
      <c r="LDP49" s="475"/>
      <c r="LDQ49" s="475"/>
      <c r="LDR49" s="475"/>
      <c r="LDS49" s="475"/>
      <c r="LDT49" s="475"/>
      <c r="LDU49" s="475"/>
      <c r="LDV49" s="475"/>
      <c r="LDW49" s="475"/>
      <c r="LDX49" s="475"/>
      <c r="LDY49" s="475"/>
      <c r="LDZ49" s="475"/>
      <c r="LEA49" s="475"/>
      <c r="LEB49" s="475"/>
      <c r="LEC49" s="475"/>
      <c r="LED49" s="475"/>
      <c r="LEE49" s="475"/>
      <c r="LEF49" s="475"/>
      <c r="LEG49" s="475"/>
      <c r="LEH49" s="475"/>
      <c r="LEI49" s="475"/>
      <c r="LEJ49" s="475"/>
      <c r="LEK49" s="475"/>
      <c r="LEL49" s="475"/>
      <c r="LEM49" s="475"/>
      <c r="LEN49" s="475"/>
      <c r="LEO49" s="475"/>
      <c r="LEP49" s="475"/>
      <c r="LEQ49" s="475"/>
      <c r="LER49" s="475"/>
      <c r="LES49" s="475"/>
      <c r="LET49" s="475"/>
      <c r="LEU49" s="475"/>
      <c r="LEV49" s="475"/>
      <c r="LEW49" s="475"/>
      <c r="LEX49" s="475"/>
      <c r="LEY49" s="475"/>
      <c r="LEZ49" s="475"/>
      <c r="LFA49" s="475"/>
      <c r="LFB49" s="475"/>
      <c r="LFC49" s="475"/>
      <c r="LFD49" s="475"/>
      <c r="LFE49" s="475"/>
      <c r="LFF49" s="475"/>
      <c r="LFG49" s="475"/>
      <c r="LFH49" s="475"/>
      <c r="LFI49" s="475"/>
      <c r="LFJ49" s="475"/>
      <c r="LFK49" s="475"/>
      <c r="LFL49" s="475"/>
      <c r="LFM49" s="475"/>
      <c r="LFN49" s="475"/>
      <c r="LFO49" s="475"/>
      <c r="LFP49" s="475"/>
      <c r="LFQ49" s="475"/>
      <c r="LFR49" s="475"/>
      <c r="LFS49" s="475"/>
      <c r="LFT49" s="475"/>
      <c r="LFU49" s="475"/>
      <c r="LFV49" s="475"/>
      <c r="LFW49" s="475"/>
      <c r="LFX49" s="475"/>
      <c r="LFY49" s="475"/>
      <c r="LFZ49" s="475"/>
      <c r="LGA49" s="475"/>
      <c r="LGB49" s="475"/>
      <c r="LGC49" s="475"/>
      <c r="LGD49" s="475"/>
      <c r="LGE49" s="475"/>
      <c r="LGF49" s="475"/>
      <c r="LGG49" s="475"/>
      <c r="LGH49" s="475"/>
      <c r="LGI49" s="475"/>
      <c r="LGJ49" s="475"/>
      <c r="LGK49" s="475"/>
      <c r="LGL49" s="475"/>
      <c r="LGM49" s="475"/>
      <c r="LGN49" s="475"/>
      <c r="LGO49" s="475"/>
      <c r="LGP49" s="475"/>
      <c r="LGQ49" s="475"/>
      <c r="LGR49" s="475"/>
      <c r="LGS49" s="475"/>
      <c r="LGT49" s="475"/>
      <c r="LGU49" s="475"/>
      <c r="LGV49" s="475"/>
      <c r="LGW49" s="475"/>
      <c r="LGX49" s="475"/>
      <c r="LGY49" s="475"/>
      <c r="LGZ49" s="475"/>
      <c r="LHA49" s="475"/>
      <c r="LHB49" s="475"/>
      <c r="LHC49" s="475"/>
      <c r="LHD49" s="475"/>
      <c r="LHE49" s="475"/>
      <c r="LHF49" s="475"/>
      <c r="LHG49" s="475"/>
      <c r="LHH49" s="475"/>
      <c r="LHI49" s="475"/>
      <c r="LHJ49" s="475"/>
      <c r="LHK49" s="475"/>
      <c r="LHL49" s="475"/>
      <c r="LHM49" s="475"/>
      <c r="LHN49" s="475"/>
      <c r="LHO49" s="475"/>
      <c r="LHP49" s="475"/>
      <c r="LHQ49" s="475"/>
      <c r="LHR49" s="475"/>
      <c r="LHS49" s="475"/>
      <c r="LHT49" s="475"/>
      <c r="LHU49" s="475"/>
      <c r="LHV49" s="475"/>
      <c r="LHW49" s="475"/>
      <c r="LHX49" s="475"/>
      <c r="LHY49" s="475"/>
      <c r="LHZ49" s="475"/>
      <c r="LIA49" s="475"/>
      <c r="LIB49" s="475"/>
      <c r="LIC49" s="475"/>
      <c r="LID49" s="475"/>
      <c r="LIE49" s="475"/>
      <c r="LIF49" s="475"/>
      <c r="LIG49" s="475"/>
      <c r="LIH49" s="475"/>
      <c r="LII49" s="475"/>
      <c r="LIJ49" s="475"/>
      <c r="LIK49" s="475"/>
      <c r="LIL49" s="475"/>
      <c r="LIM49" s="475"/>
      <c r="LIN49" s="475"/>
      <c r="LIO49" s="475"/>
      <c r="LIP49" s="475"/>
      <c r="LIQ49" s="475"/>
      <c r="LIR49" s="475"/>
      <c r="LIS49" s="475"/>
      <c r="LIT49" s="475"/>
      <c r="LIU49" s="475"/>
      <c r="LIV49" s="475"/>
      <c r="LIW49" s="475"/>
      <c r="LIX49" s="475"/>
      <c r="LIY49" s="475"/>
      <c r="LIZ49" s="475"/>
      <c r="LJA49" s="475"/>
      <c r="LJB49" s="475"/>
      <c r="LJC49" s="475"/>
      <c r="LJD49" s="475"/>
      <c r="LJE49" s="475"/>
      <c r="LJF49" s="475"/>
      <c r="LJG49" s="475"/>
      <c r="LJH49" s="475"/>
      <c r="LJI49" s="475"/>
      <c r="LJJ49" s="475"/>
      <c r="LJK49" s="475"/>
      <c r="LJL49" s="475"/>
      <c r="LJM49" s="475"/>
      <c r="LJN49" s="475"/>
      <c r="LJO49" s="475"/>
      <c r="LJP49" s="475"/>
      <c r="LJQ49" s="475"/>
      <c r="LJR49" s="475"/>
      <c r="LJS49" s="475"/>
      <c r="LJT49" s="475"/>
      <c r="LJU49" s="475"/>
      <c r="LJV49" s="475"/>
      <c r="LJW49" s="475"/>
      <c r="LJX49" s="475"/>
      <c r="LJY49" s="475"/>
      <c r="LJZ49" s="475"/>
      <c r="LKA49" s="475"/>
      <c r="LKB49" s="475"/>
      <c r="LKC49" s="475"/>
      <c r="LKD49" s="475"/>
      <c r="LKE49" s="475"/>
      <c r="LKF49" s="475"/>
      <c r="LKG49" s="475"/>
      <c r="LKH49" s="475"/>
      <c r="LKI49" s="475"/>
      <c r="LKJ49" s="475"/>
      <c r="LKK49" s="475"/>
      <c r="LKL49" s="475"/>
      <c r="LKM49" s="475"/>
      <c r="LKN49" s="475"/>
      <c r="LKO49" s="475"/>
      <c r="LKP49" s="475"/>
      <c r="LKQ49" s="475"/>
      <c r="LKR49" s="475"/>
      <c r="LKS49" s="475"/>
      <c r="LKT49" s="475"/>
      <c r="LKU49" s="475"/>
      <c r="LKV49" s="475"/>
      <c r="LKW49" s="475"/>
      <c r="LKX49" s="475"/>
      <c r="LKY49" s="475"/>
      <c r="LKZ49" s="475"/>
      <c r="LLA49" s="475"/>
      <c r="LLB49" s="475"/>
      <c r="LLC49" s="475"/>
      <c r="LLD49" s="475"/>
      <c r="LLE49" s="475"/>
      <c r="LLF49" s="475"/>
      <c r="LLG49" s="475"/>
      <c r="LLH49" s="475"/>
      <c r="LLI49" s="475"/>
      <c r="LLJ49" s="475"/>
      <c r="LLK49" s="475"/>
      <c r="LLL49" s="475"/>
      <c r="LLM49" s="475"/>
      <c r="LLN49" s="475"/>
      <c r="LLO49" s="475"/>
      <c r="LLP49" s="475"/>
      <c r="LLQ49" s="475"/>
      <c r="LLR49" s="475"/>
      <c r="LLS49" s="475"/>
      <c r="LLT49" s="475"/>
      <c r="LLU49" s="475"/>
      <c r="LLV49" s="475"/>
      <c r="LLW49" s="475"/>
      <c r="LLX49" s="475"/>
      <c r="LLY49" s="475"/>
      <c r="LLZ49" s="475"/>
      <c r="LMA49" s="475"/>
      <c r="LMB49" s="475"/>
      <c r="LMC49" s="475"/>
      <c r="LMD49" s="475"/>
      <c r="LME49" s="475"/>
      <c r="LMF49" s="475"/>
      <c r="LMG49" s="475"/>
      <c r="LMH49" s="475"/>
      <c r="LMI49" s="475"/>
      <c r="LMJ49" s="475"/>
      <c r="LMK49" s="475"/>
      <c r="LML49" s="475"/>
      <c r="LMM49" s="475"/>
      <c r="LMN49" s="475"/>
      <c r="LMO49" s="475"/>
      <c r="LMP49" s="475"/>
      <c r="LMQ49" s="475"/>
      <c r="LMR49" s="475"/>
      <c r="LMS49" s="475"/>
      <c r="LMT49" s="475"/>
      <c r="LMU49" s="475"/>
      <c r="LMV49" s="475"/>
      <c r="LMW49" s="475"/>
      <c r="LMX49" s="475"/>
      <c r="LMY49" s="475"/>
      <c r="LMZ49" s="475"/>
      <c r="LNA49" s="475"/>
      <c r="LNB49" s="475"/>
      <c r="LNC49" s="475"/>
      <c r="LND49" s="475"/>
      <c r="LNE49" s="475"/>
      <c r="LNF49" s="475"/>
      <c r="LNG49" s="475"/>
      <c r="LNH49" s="475"/>
      <c r="LNI49" s="475"/>
      <c r="LNJ49" s="475"/>
      <c r="LNK49" s="475"/>
      <c r="LNL49" s="475"/>
      <c r="LNM49" s="475"/>
      <c r="LNN49" s="475"/>
      <c r="LNO49" s="475"/>
      <c r="LNP49" s="475"/>
      <c r="LNQ49" s="475"/>
      <c r="LNR49" s="475"/>
      <c r="LNS49" s="475"/>
      <c r="LNT49" s="475"/>
      <c r="LNU49" s="475"/>
      <c r="LNV49" s="475"/>
      <c r="LNW49" s="475"/>
      <c r="LNX49" s="475"/>
      <c r="LNY49" s="475"/>
      <c r="LNZ49" s="475"/>
      <c r="LOA49" s="475"/>
      <c r="LOB49" s="475"/>
      <c r="LOC49" s="475"/>
      <c r="LOD49" s="475"/>
      <c r="LOE49" s="475"/>
      <c r="LOF49" s="475"/>
      <c r="LOG49" s="475"/>
      <c r="LOH49" s="475"/>
      <c r="LOI49" s="475"/>
      <c r="LOJ49" s="475"/>
      <c r="LOK49" s="475"/>
      <c r="LOL49" s="475"/>
      <c r="LOM49" s="475"/>
      <c r="LON49" s="475"/>
      <c r="LOO49" s="475"/>
      <c r="LOP49" s="475"/>
      <c r="LOQ49" s="475"/>
      <c r="LOR49" s="475"/>
      <c r="LOS49" s="475"/>
      <c r="LOT49" s="475"/>
      <c r="LOU49" s="475"/>
      <c r="LOV49" s="475"/>
      <c r="LOW49" s="475"/>
      <c r="LOX49" s="475"/>
      <c r="LOY49" s="475"/>
      <c r="LOZ49" s="475"/>
      <c r="LPA49" s="475"/>
      <c r="LPB49" s="475"/>
      <c r="LPC49" s="475"/>
      <c r="LPD49" s="475"/>
      <c r="LPE49" s="475"/>
      <c r="LPF49" s="475"/>
      <c r="LPG49" s="475"/>
      <c r="LPH49" s="475"/>
      <c r="LPI49" s="475"/>
      <c r="LPJ49" s="475"/>
      <c r="LPK49" s="475"/>
      <c r="LPL49" s="475"/>
      <c r="LPM49" s="475"/>
      <c r="LPN49" s="475"/>
      <c r="LPO49" s="475"/>
      <c r="LPP49" s="475"/>
      <c r="LPQ49" s="475"/>
      <c r="LPR49" s="475"/>
      <c r="LPS49" s="475"/>
      <c r="LPT49" s="475"/>
      <c r="LPU49" s="475"/>
      <c r="LPV49" s="475"/>
      <c r="LPW49" s="475"/>
      <c r="LPX49" s="475"/>
      <c r="LPY49" s="475"/>
      <c r="LPZ49" s="475"/>
      <c r="LQA49" s="475"/>
      <c r="LQB49" s="475"/>
      <c r="LQC49" s="475"/>
      <c r="LQD49" s="475"/>
      <c r="LQE49" s="475"/>
      <c r="LQF49" s="475"/>
      <c r="LQG49" s="475"/>
      <c r="LQH49" s="475"/>
      <c r="LQI49" s="475"/>
      <c r="LQJ49" s="475"/>
      <c r="LQK49" s="475"/>
      <c r="LQL49" s="475"/>
      <c r="LQM49" s="475"/>
      <c r="LQN49" s="475"/>
      <c r="LQO49" s="475"/>
      <c r="LQP49" s="475"/>
      <c r="LQQ49" s="475"/>
      <c r="LQR49" s="475"/>
      <c r="LQS49" s="475"/>
      <c r="LQT49" s="475"/>
      <c r="LQU49" s="475"/>
      <c r="LQV49" s="475"/>
      <c r="LQW49" s="475"/>
      <c r="LQX49" s="475"/>
      <c r="LQY49" s="475"/>
      <c r="LQZ49" s="475"/>
      <c r="LRA49" s="475"/>
      <c r="LRB49" s="475"/>
      <c r="LRC49" s="475"/>
      <c r="LRD49" s="475"/>
      <c r="LRE49" s="475"/>
      <c r="LRF49" s="475"/>
      <c r="LRG49" s="475"/>
      <c r="LRH49" s="475"/>
      <c r="LRI49" s="475"/>
      <c r="LRJ49" s="475"/>
      <c r="LRK49" s="475"/>
      <c r="LRL49" s="475"/>
      <c r="LRM49" s="475"/>
      <c r="LRN49" s="475"/>
      <c r="LRO49" s="475"/>
      <c r="LRP49" s="475"/>
      <c r="LRQ49" s="475"/>
      <c r="LRR49" s="475"/>
      <c r="LRS49" s="475"/>
      <c r="LRT49" s="475"/>
      <c r="LRU49" s="475"/>
      <c r="LRV49" s="475"/>
      <c r="LRW49" s="475"/>
      <c r="LRX49" s="475"/>
      <c r="LRY49" s="475"/>
      <c r="LRZ49" s="475"/>
      <c r="LSA49" s="475"/>
      <c r="LSB49" s="475"/>
      <c r="LSC49" s="475"/>
      <c r="LSD49" s="475"/>
      <c r="LSE49" s="475"/>
      <c r="LSF49" s="475"/>
      <c r="LSG49" s="475"/>
      <c r="LSH49" s="475"/>
      <c r="LSI49" s="475"/>
      <c r="LSJ49" s="475"/>
      <c r="LSK49" s="475"/>
      <c r="LSL49" s="475"/>
      <c r="LSM49" s="475"/>
      <c r="LSN49" s="475"/>
      <c r="LSO49" s="475"/>
      <c r="LSP49" s="475"/>
      <c r="LSQ49" s="475"/>
      <c r="LSR49" s="475"/>
      <c r="LSS49" s="475"/>
      <c r="LST49" s="475"/>
      <c r="LSU49" s="475"/>
      <c r="LSV49" s="475"/>
      <c r="LSW49" s="475"/>
      <c r="LSX49" s="475"/>
      <c r="LSY49" s="475"/>
      <c r="LSZ49" s="475"/>
      <c r="LTA49" s="475"/>
      <c r="LTB49" s="475"/>
      <c r="LTC49" s="475"/>
      <c r="LTD49" s="475"/>
      <c r="LTE49" s="475"/>
      <c r="LTF49" s="475"/>
      <c r="LTG49" s="475"/>
      <c r="LTH49" s="475"/>
      <c r="LTI49" s="475"/>
      <c r="LTJ49" s="475"/>
      <c r="LTK49" s="475"/>
      <c r="LTL49" s="475"/>
      <c r="LTM49" s="475"/>
      <c r="LTN49" s="475"/>
      <c r="LTO49" s="475"/>
      <c r="LTP49" s="475"/>
      <c r="LTQ49" s="475"/>
      <c r="LTR49" s="475"/>
      <c r="LTS49" s="475"/>
      <c r="LTT49" s="475"/>
      <c r="LTU49" s="475"/>
      <c r="LTV49" s="475"/>
      <c r="LTW49" s="475"/>
      <c r="LTX49" s="475"/>
      <c r="LTY49" s="475"/>
      <c r="LTZ49" s="475"/>
      <c r="LUA49" s="475"/>
      <c r="LUB49" s="475"/>
      <c r="LUC49" s="475"/>
      <c r="LUD49" s="475"/>
      <c r="LUE49" s="475"/>
      <c r="LUF49" s="475"/>
      <c r="LUG49" s="475"/>
      <c r="LUH49" s="475"/>
      <c r="LUI49" s="475"/>
      <c r="LUJ49" s="475"/>
      <c r="LUK49" s="475"/>
      <c r="LUL49" s="475"/>
      <c r="LUM49" s="475"/>
      <c r="LUN49" s="475"/>
      <c r="LUO49" s="475"/>
      <c r="LUP49" s="475"/>
      <c r="LUQ49" s="475"/>
      <c r="LUR49" s="475"/>
      <c r="LUS49" s="475"/>
      <c r="LUT49" s="475"/>
      <c r="LUU49" s="475"/>
      <c r="LUV49" s="475"/>
      <c r="LUW49" s="475"/>
      <c r="LUX49" s="475"/>
      <c r="LUY49" s="475"/>
      <c r="LUZ49" s="475"/>
      <c r="LVA49" s="475"/>
      <c r="LVB49" s="475"/>
      <c r="LVC49" s="475"/>
      <c r="LVD49" s="475"/>
      <c r="LVE49" s="475"/>
      <c r="LVF49" s="475"/>
      <c r="LVG49" s="475"/>
      <c r="LVH49" s="475"/>
      <c r="LVI49" s="475"/>
      <c r="LVJ49" s="475"/>
      <c r="LVK49" s="475"/>
      <c r="LVL49" s="475"/>
      <c r="LVM49" s="475"/>
      <c r="LVN49" s="475"/>
      <c r="LVO49" s="475"/>
      <c r="LVP49" s="475"/>
      <c r="LVQ49" s="475"/>
      <c r="LVR49" s="475"/>
      <c r="LVS49" s="475"/>
      <c r="LVT49" s="475"/>
      <c r="LVU49" s="475"/>
      <c r="LVV49" s="475"/>
      <c r="LVW49" s="475"/>
      <c r="LVX49" s="475"/>
      <c r="LVY49" s="475"/>
      <c r="LVZ49" s="475"/>
      <c r="LWA49" s="475"/>
      <c r="LWB49" s="475"/>
      <c r="LWC49" s="475"/>
      <c r="LWD49" s="475"/>
      <c r="LWE49" s="475"/>
      <c r="LWF49" s="475"/>
      <c r="LWG49" s="475"/>
      <c r="LWH49" s="475"/>
      <c r="LWI49" s="475"/>
      <c r="LWJ49" s="475"/>
      <c r="LWK49" s="475"/>
      <c r="LWL49" s="475"/>
      <c r="LWM49" s="475"/>
      <c r="LWN49" s="475"/>
      <c r="LWO49" s="475"/>
      <c r="LWP49" s="475"/>
      <c r="LWQ49" s="475"/>
      <c r="LWR49" s="475"/>
      <c r="LWS49" s="475"/>
      <c r="LWT49" s="475"/>
      <c r="LWU49" s="475"/>
      <c r="LWV49" s="475"/>
      <c r="LWW49" s="475"/>
      <c r="LWX49" s="475"/>
      <c r="LWY49" s="475"/>
      <c r="LWZ49" s="475"/>
      <c r="LXA49" s="475"/>
      <c r="LXB49" s="475"/>
      <c r="LXC49" s="475"/>
      <c r="LXD49" s="475"/>
      <c r="LXE49" s="475"/>
      <c r="LXF49" s="475"/>
      <c r="LXG49" s="475"/>
      <c r="LXH49" s="475"/>
      <c r="LXI49" s="475"/>
      <c r="LXJ49" s="475"/>
      <c r="LXK49" s="475"/>
      <c r="LXL49" s="475"/>
      <c r="LXM49" s="475"/>
      <c r="LXN49" s="475"/>
      <c r="LXO49" s="475"/>
      <c r="LXP49" s="475"/>
      <c r="LXQ49" s="475"/>
      <c r="LXR49" s="475"/>
      <c r="LXS49" s="475"/>
      <c r="LXT49" s="475"/>
      <c r="LXU49" s="475"/>
      <c r="LXV49" s="475"/>
      <c r="LXW49" s="475"/>
      <c r="LXX49" s="475"/>
      <c r="LXY49" s="475"/>
      <c r="LXZ49" s="475"/>
      <c r="LYA49" s="475"/>
      <c r="LYB49" s="475"/>
      <c r="LYC49" s="475"/>
      <c r="LYD49" s="475"/>
      <c r="LYE49" s="475"/>
      <c r="LYF49" s="475"/>
      <c r="LYG49" s="475"/>
      <c r="LYH49" s="475"/>
      <c r="LYI49" s="475"/>
      <c r="LYJ49" s="475"/>
      <c r="LYK49" s="475"/>
      <c r="LYL49" s="475"/>
      <c r="LYM49" s="475"/>
      <c r="LYN49" s="475"/>
      <c r="LYO49" s="475"/>
      <c r="LYP49" s="475"/>
      <c r="LYQ49" s="475"/>
      <c r="LYR49" s="475"/>
      <c r="LYS49" s="475"/>
      <c r="LYT49" s="475"/>
      <c r="LYU49" s="475"/>
      <c r="LYV49" s="475"/>
      <c r="LYW49" s="475"/>
      <c r="LYX49" s="475"/>
      <c r="LYY49" s="475"/>
      <c r="LYZ49" s="475"/>
      <c r="LZA49" s="475"/>
      <c r="LZB49" s="475"/>
      <c r="LZC49" s="475"/>
      <c r="LZD49" s="475"/>
      <c r="LZE49" s="475"/>
      <c r="LZF49" s="475"/>
      <c r="LZG49" s="475"/>
      <c r="LZH49" s="475"/>
      <c r="LZI49" s="475"/>
      <c r="LZJ49" s="475"/>
      <c r="LZK49" s="475"/>
      <c r="LZL49" s="475"/>
      <c r="LZM49" s="475"/>
      <c r="LZN49" s="475"/>
      <c r="LZO49" s="475"/>
      <c r="LZP49" s="475"/>
      <c r="LZQ49" s="475"/>
      <c r="LZR49" s="475"/>
      <c r="LZS49" s="475"/>
      <c r="LZT49" s="475"/>
      <c r="LZU49" s="475"/>
      <c r="LZV49" s="475"/>
      <c r="LZW49" s="475"/>
      <c r="LZX49" s="475"/>
      <c r="LZY49" s="475"/>
      <c r="LZZ49" s="475"/>
      <c r="MAA49" s="475"/>
      <c r="MAB49" s="475"/>
      <c r="MAC49" s="475"/>
      <c r="MAD49" s="475"/>
      <c r="MAE49" s="475"/>
      <c r="MAF49" s="475"/>
      <c r="MAG49" s="475"/>
      <c r="MAH49" s="475"/>
      <c r="MAI49" s="475"/>
      <c r="MAJ49" s="475"/>
      <c r="MAK49" s="475"/>
      <c r="MAL49" s="475"/>
      <c r="MAM49" s="475"/>
      <c r="MAN49" s="475"/>
      <c r="MAO49" s="475"/>
      <c r="MAP49" s="475"/>
      <c r="MAQ49" s="475"/>
      <c r="MAR49" s="475"/>
      <c r="MAS49" s="475"/>
      <c r="MAT49" s="475"/>
      <c r="MAU49" s="475"/>
      <c r="MAV49" s="475"/>
      <c r="MAW49" s="475"/>
      <c r="MAX49" s="475"/>
      <c r="MAY49" s="475"/>
      <c r="MAZ49" s="475"/>
      <c r="MBA49" s="475"/>
      <c r="MBB49" s="475"/>
      <c r="MBC49" s="475"/>
      <c r="MBD49" s="475"/>
      <c r="MBE49" s="475"/>
      <c r="MBF49" s="475"/>
      <c r="MBG49" s="475"/>
      <c r="MBH49" s="475"/>
      <c r="MBI49" s="475"/>
      <c r="MBJ49" s="475"/>
      <c r="MBK49" s="475"/>
      <c r="MBL49" s="475"/>
      <c r="MBM49" s="475"/>
      <c r="MBN49" s="475"/>
      <c r="MBO49" s="475"/>
      <c r="MBP49" s="475"/>
      <c r="MBQ49" s="475"/>
      <c r="MBR49" s="475"/>
      <c r="MBS49" s="475"/>
      <c r="MBT49" s="475"/>
      <c r="MBU49" s="475"/>
      <c r="MBV49" s="475"/>
      <c r="MBW49" s="475"/>
      <c r="MBX49" s="475"/>
      <c r="MBY49" s="475"/>
      <c r="MBZ49" s="475"/>
      <c r="MCA49" s="475"/>
      <c r="MCB49" s="475"/>
      <c r="MCC49" s="475"/>
      <c r="MCD49" s="475"/>
      <c r="MCE49" s="475"/>
      <c r="MCF49" s="475"/>
      <c r="MCG49" s="475"/>
      <c r="MCH49" s="475"/>
      <c r="MCI49" s="475"/>
      <c r="MCJ49" s="475"/>
      <c r="MCK49" s="475"/>
      <c r="MCL49" s="475"/>
      <c r="MCM49" s="475"/>
      <c r="MCN49" s="475"/>
      <c r="MCO49" s="475"/>
      <c r="MCP49" s="475"/>
      <c r="MCQ49" s="475"/>
      <c r="MCR49" s="475"/>
      <c r="MCS49" s="475"/>
      <c r="MCT49" s="475"/>
      <c r="MCU49" s="475"/>
      <c r="MCV49" s="475"/>
      <c r="MCW49" s="475"/>
      <c r="MCX49" s="475"/>
      <c r="MCY49" s="475"/>
      <c r="MCZ49" s="475"/>
      <c r="MDA49" s="475"/>
      <c r="MDB49" s="475"/>
      <c r="MDC49" s="475"/>
      <c r="MDD49" s="475"/>
      <c r="MDE49" s="475"/>
      <c r="MDF49" s="475"/>
      <c r="MDG49" s="475"/>
      <c r="MDH49" s="475"/>
      <c r="MDI49" s="475"/>
      <c r="MDJ49" s="475"/>
      <c r="MDK49" s="475"/>
      <c r="MDL49" s="475"/>
      <c r="MDM49" s="475"/>
      <c r="MDN49" s="475"/>
      <c r="MDO49" s="475"/>
      <c r="MDP49" s="475"/>
      <c r="MDQ49" s="475"/>
      <c r="MDR49" s="475"/>
      <c r="MDS49" s="475"/>
      <c r="MDT49" s="475"/>
      <c r="MDU49" s="475"/>
      <c r="MDV49" s="475"/>
      <c r="MDW49" s="475"/>
      <c r="MDX49" s="475"/>
      <c r="MDY49" s="475"/>
      <c r="MDZ49" s="475"/>
      <c r="MEA49" s="475"/>
      <c r="MEB49" s="475"/>
      <c r="MEC49" s="475"/>
      <c r="MED49" s="475"/>
      <c r="MEE49" s="475"/>
      <c r="MEF49" s="475"/>
      <c r="MEG49" s="475"/>
      <c r="MEH49" s="475"/>
      <c r="MEI49" s="475"/>
      <c r="MEJ49" s="475"/>
      <c r="MEK49" s="475"/>
      <c r="MEL49" s="475"/>
      <c r="MEM49" s="475"/>
      <c r="MEN49" s="475"/>
      <c r="MEO49" s="475"/>
      <c r="MEP49" s="475"/>
      <c r="MEQ49" s="475"/>
      <c r="MER49" s="475"/>
      <c r="MES49" s="475"/>
      <c r="MET49" s="475"/>
      <c r="MEU49" s="475"/>
      <c r="MEV49" s="475"/>
      <c r="MEW49" s="475"/>
      <c r="MEX49" s="475"/>
      <c r="MEY49" s="475"/>
      <c r="MEZ49" s="475"/>
      <c r="MFA49" s="475"/>
      <c r="MFB49" s="475"/>
      <c r="MFC49" s="475"/>
      <c r="MFD49" s="475"/>
      <c r="MFE49" s="475"/>
      <c r="MFF49" s="475"/>
      <c r="MFG49" s="475"/>
      <c r="MFH49" s="475"/>
      <c r="MFI49" s="475"/>
      <c r="MFJ49" s="475"/>
      <c r="MFK49" s="475"/>
      <c r="MFL49" s="475"/>
      <c r="MFM49" s="475"/>
      <c r="MFN49" s="475"/>
      <c r="MFO49" s="475"/>
      <c r="MFP49" s="475"/>
      <c r="MFQ49" s="475"/>
      <c r="MFR49" s="475"/>
      <c r="MFS49" s="475"/>
      <c r="MFT49" s="475"/>
      <c r="MFU49" s="475"/>
      <c r="MFV49" s="475"/>
      <c r="MFW49" s="475"/>
      <c r="MFX49" s="475"/>
      <c r="MFY49" s="475"/>
      <c r="MFZ49" s="475"/>
      <c r="MGA49" s="475"/>
      <c r="MGB49" s="475"/>
      <c r="MGC49" s="475"/>
      <c r="MGD49" s="475"/>
      <c r="MGE49" s="475"/>
      <c r="MGF49" s="475"/>
      <c r="MGG49" s="475"/>
      <c r="MGH49" s="475"/>
      <c r="MGI49" s="475"/>
      <c r="MGJ49" s="475"/>
      <c r="MGK49" s="475"/>
      <c r="MGL49" s="475"/>
      <c r="MGM49" s="475"/>
      <c r="MGN49" s="475"/>
      <c r="MGO49" s="475"/>
      <c r="MGP49" s="475"/>
      <c r="MGQ49" s="475"/>
      <c r="MGR49" s="475"/>
      <c r="MGS49" s="475"/>
      <c r="MGT49" s="475"/>
      <c r="MGU49" s="475"/>
      <c r="MGV49" s="475"/>
      <c r="MGW49" s="475"/>
      <c r="MGX49" s="475"/>
      <c r="MGY49" s="475"/>
      <c r="MGZ49" s="475"/>
      <c r="MHA49" s="475"/>
      <c r="MHB49" s="475"/>
      <c r="MHC49" s="475"/>
      <c r="MHD49" s="475"/>
      <c r="MHE49" s="475"/>
      <c r="MHF49" s="475"/>
      <c r="MHG49" s="475"/>
      <c r="MHH49" s="475"/>
      <c r="MHI49" s="475"/>
      <c r="MHJ49" s="475"/>
      <c r="MHK49" s="475"/>
      <c r="MHL49" s="475"/>
      <c r="MHM49" s="475"/>
      <c r="MHN49" s="475"/>
      <c r="MHO49" s="475"/>
      <c r="MHP49" s="475"/>
      <c r="MHQ49" s="475"/>
      <c r="MHR49" s="475"/>
      <c r="MHS49" s="475"/>
      <c r="MHT49" s="475"/>
      <c r="MHU49" s="475"/>
      <c r="MHV49" s="475"/>
      <c r="MHW49" s="475"/>
      <c r="MHX49" s="475"/>
      <c r="MHY49" s="475"/>
      <c r="MHZ49" s="475"/>
      <c r="MIA49" s="475"/>
      <c r="MIB49" s="475"/>
      <c r="MIC49" s="475"/>
      <c r="MID49" s="475"/>
      <c r="MIE49" s="475"/>
      <c r="MIF49" s="475"/>
      <c r="MIG49" s="475"/>
      <c r="MIH49" s="475"/>
      <c r="MII49" s="475"/>
      <c r="MIJ49" s="475"/>
      <c r="MIK49" s="475"/>
      <c r="MIL49" s="475"/>
      <c r="MIM49" s="475"/>
      <c r="MIN49" s="475"/>
      <c r="MIO49" s="475"/>
      <c r="MIP49" s="475"/>
      <c r="MIQ49" s="475"/>
      <c r="MIR49" s="475"/>
      <c r="MIS49" s="475"/>
      <c r="MIT49" s="475"/>
      <c r="MIU49" s="475"/>
      <c r="MIV49" s="475"/>
      <c r="MIW49" s="475"/>
      <c r="MIX49" s="475"/>
      <c r="MIY49" s="475"/>
      <c r="MIZ49" s="475"/>
      <c r="MJA49" s="475"/>
      <c r="MJB49" s="475"/>
      <c r="MJC49" s="475"/>
      <c r="MJD49" s="475"/>
      <c r="MJE49" s="475"/>
      <c r="MJF49" s="475"/>
      <c r="MJG49" s="475"/>
      <c r="MJH49" s="475"/>
      <c r="MJI49" s="475"/>
      <c r="MJJ49" s="475"/>
      <c r="MJK49" s="475"/>
      <c r="MJL49" s="475"/>
      <c r="MJM49" s="475"/>
      <c r="MJN49" s="475"/>
      <c r="MJO49" s="475"/>
      <c r="MJP49" s="475"/>
      <c r="MJQ49" s="475"/>
      <c r="MJR49" s="475"/>
      <c r="MJS49" s="475"/>
      <c r="MJT49" s="475"/>
      <c r="MJU49" s="475"/>
      <c r="MJV49" s="475"/>
      <c r="MJW49" s="475"/>
      <c r="MJX49" s="475"/>
      <c r="MJY49" s="475"/>
      <c r="MJZ49" s="475"/>
      <c r="MKA49" s="475"/>
      <c r="MKB49" s="475"/>
      <c r="MKC49" s="475"/>
      <c r="MKD49" s="475"/>
      <c r="MKE49" s="475"/>
      <c r="MKF49" s="475"/>
      <c r="MKG49" s="475"/>
      <c r="MKH49" s="475"/>
      <c r="MKI49" s="475"/>
      <c r="MKJ49" s="475"/>
      <c r="MKK49" s="475"/>
      <c r="MKL49" s="475"/>
      <c r="MKM49" s="475"/>
      <c r="MKN49" s="475"/>
      <c r="MKO49" s="475"/>
      <c r="MKP49" s="475"/>
      <c r="MKQ49" s="475"/>
      <c r="MKR49" s="475"/>
      <c r="MKS49" s="475"/>
      <c r="MKT49" s="475"/>
      <c r="MKU49" s="475"/>
      <c r="MKV49" s="475"/>
      <c r="MKW49" s="475"/>
      <c r="MKX49" s="475"/>
      <c r="MKY49" s="475"/>
      <c r="MKZ49" s="475"/>
      <c r="MLA49" s="475"/>
      <c r="MLB49" s="475"/>
      <c r="MLC49" s="475"/>
      <c r="MLD49" s="475"/>
      <c r="MLE49" s="475"/>
      <c r="MLF49" s="475"/>
      <c r="MLG49" s="475"/>
      <c r="MLH49" s="475"/>
      <c r="MLI49" s="475"/>
      <c r="MLJ49" s="475"/>
      <c r="MLK49" s="475"/>
      <c r="MLL49" s="475"/>
      <c r="MLM49" s="475"/>
      <c r="MLN49" s="475"/>
      <c r="MLO49" s="475"/>
      <c r="MLP49" s="475"/>
      <c r="MLQ49" s="475"/>
      <c r="MLR49" s="475"/>
      <c r="MLS49" s="475"/>
      <c r="MLT49" s="475"/>
      <c r="MLU49" s="475"/>
      <c r="MLV49" s="475"/>
      <c r="MLW49" s="475"/>
      <c r="MLX49" s="475"/>
      <c r="MLY49" s="475"/>
      <c r="MLZ49" s="475"/>
      <c r="MMA49" s="475"/>
      <c r="MMB49" s="475"/>
      <c r="MMC49" s="475"/>
      <c r="MMD49" s="475"/>
      <c r="MME49" s="475"/>
      <c r="MMF49" s="475"/>
      <c r="MMG49" s="475"/>
      <c r="MMH49" s="475"/>
      <c r="MMI49" s="475"/>
      <c r="MMJ49" s="475"/>
      <c r="MMK49" s="475"/>
      <c r="MML49" s="475"/>
      <c r="MMM49" s="475"/>
      <c r="MMN49" s="475"/>
      <c r="MMO49" s="475"/>
      <c r="MMP49" s="475"/>
      <c r="MMQ49" s="475"/>
      <c r="MMR49" s="475"/>
      <c r="MMS49" s="475"/>
      <c r="MMT49" s="475"/>
      <c r="MMU49" s="475"/>
      <c r="MMV49" s="475"/>
      <c r="MMW49" s="475"/>
      <c r="MMX49" s="475"/>
      <c r="MMY49" s="475"/>
      <c r="MMZ49" s="475"/>
      <c r="MNA49" s="475"/>
      <c r="MNB49" s="475"/>
      <c r="MNC49" s="475"/>
      <c r="MND49" s="475"/>
      <c r="MNE49" s="475"/>
      <c r="MNF49" s="475"/>
      <c r="MNG49" s="475"/>
      <c r="MNH49" s="475"/>
      <c r="MNI49" s="475"/>
      <c r="MNJ49" s="475"/>
      <c r="MNK49" s="475"/>
      <c r="MNL49" s="475"/>
      <c r="MNM49" s="475"/>
      <c r="MNN49" s="475"/>
      <c r="MNO49" s="475"/>
      <c r="MNP49" s="475"/>
      <c r="MNQ49" s="475"/>
      <c r="MNR49" s="475"/>
      <c r="MNS49" s="475"/>
      <c r="MNT49" s="475"/>
      <c r="MNU49" s="475"/>
      <c r="MNV49" s="475"/>
      <c r="MNW49" s="475"/>
      <c r="MNX49" s="475"/>
      <c r="MNY49" s="475"/>
      <c r="MNZ49" s="475"/>
      <c r="MOA49" s="475"/>
      <c r="MOB49" s="475"/>
      <c r="MOC49" s="475"/>
      <c r="MOD49" s="475"/>
      <c r="MOE49" s="475"/>
      <c r="MOF49" s="475"/>
      <c r="MOG49" s="475"/>
      <c r="MOH49" s="475"/>
      <c r="MOI49" s="475"/>
      <c r="MOJ49" s="475"/>
      <c r="MOK49" s="475"/>
      <c r="MOL49" s="475"/>
      <c r="MOM49" s="475"/>
      <c r="MON49" s="475"/>
      <c r="MOO49" s="475"/>
      <c r="MOP49" s="475"/>
      <c r="MOQ49" s="475"/>
      <c r="MOR49" s="475"/>
      <c r="MOS49" s="475"/>
      <c r="MOT49" s="475"/>
      <c r="MOU49" s="475"/>
      <c r="MOV49" s="475"/>
      <c r="MOW49" s="475"/>
      <c r="MOX49" s="475"/>
      <c r="MOY49" s="475"/>
      <c r="MOZ49" s="475"/>
      <c r="MPA49" s="475"/>
      <c r="MPB49" s="475"/>
      <c r="MPC49" s="475"/>
      <c r="MPD49" s="475"/>
      <c r="MPE49" s="475"/>
      <c r="MPF49" s="475"/>
      <c r="MPG49" s="475"/>
      <c r="MPH49" s="475"/>
      <c r="MPI49" s="475"/>
      <c r="MPJ49" s="475"/>
      <c r="MPK49" s="475"/>
      <c r="MPL49" s="475"/>
      <c r="MPM49" s="475"/>
      <c r="MPN49" s="475"/>
      <c r="MPO49" s="475"/>
      <c r="MPP49" s="475"/>
      <c r="MPQ49" s="475"/>
      <c r="MPR49" s="475"/>
      <c r="MPS49" s="475"/>
      <c r="MPT49" s="475"/>
      <c r="MPU49" s="475"/>
      <c r="MPV49" s="475"/>
      <c r="MPW49" s="475"/>
      <c r="MPX49" s="475"/>
      <c r="MPY49" s="475"/>
      <c r="MPZ49" s="475"/>
      <c r="MQA49" s="475"/>
      <c r="MQB49" s="475"/>
      <c r="MQC49" s="475"/>
      <c r="MQD49" s="475"/>
      <c r="MQE49" s="475"/>
      <c r="MQF49" s="475"/>
      <c r="MQG49" s="475"/>
      <c r="MQH49" s="475"/>
      <c r="MQI49" s="475"/>
      <c r="MQJ49" s="475"/>
      <c r="MQK49" s="475"/>
      <c r="MQL49" s="475"/>
      <c r="MQM49" s="475"/>
      <c r="MQN49" s="475"/>
      <c r="MQO49" s="475"/>
      <c r="MQP49" s="475"/>
      <c r="MQQ49" s="475"/>
      <c r="MQR49" s="475"/>
      <c r="MQS49" s="475"/>
      <c r="MQT49" s="475"/>
      <c r="MQU49" s="475"/>
      <c r="MQV49" s="475"/>
      <c r="MQW49" s="475"/>
      <c r="MQX49" s="475"/>
      <c r="MQY49" s="475"/>
      <c r="MQZ49" s="475"/>
      <c r="MRA49" s="475"/>
      <c r="MRB49" s="475"/>
      <c r="MRC49" s="475"/>
      <c r="MRD49" s="475"/>
      <c r="MRE49" s="475"/>
      <c r="MRF49" s="475"/>
      <c r="MRG49" s="475"/>
      <c r="MRH49" s="475"/>
      <c r="MRI49" s="475"/>
      <c r="MRJ49" s="475"/>
      <c r="MRK49" s="475"/>
      <c r="MRL49" s="475"/>
      <c r="MRM49" s="475"/>
      <c r="MRN49" s="475"/>
      <c r="MRO49" s="475"/>
      <c r="MRP49" s="475"/>
      <c r="MRQ49" s="475"/>
      <c r="MRR49" s="475"/>
      <c r="MRS49" s="475"/>
      <c r="MRT49" s="475"/>
      <c r="MRU49" s="475"/>
      <c r="MRV49" s="475"/>
      <c r="MRW49" s="475"/>
      <c r="MRX49" s="475"/>
      <c r="MRY49" s="475"/>
      <c r="MRZ49" s="475"/>
      <c r="MSA49" s="475"/>
      <c r="MSB49" s="475"/>
      <c r="MSC49" s="475"/>
      <c r="MSD49" s="475"/>
      <c r="MSE49" s="475"/>
      <c r="MSF49" s="475"/>
      <c r="MSG49" s="475"/>
      <c r="MSH49" s="475"/>
      <c r="MSI49" s="475"/>
      <c r="MSJ49" s="475"/>
      <c r="MSK49" s="475"/>
      <c r="MSL49" s="475"/>
      <c r="MSM49" s="475"/>
      <c r="MSN49" s="475"/>
      <c r="MSO49" s="475"/>
      <c r="MSP49" s="475"/>
      <c r="MSQ49" s="475"/>
      <c r="MSR49" s="475"/>
      <c r="MSS49" s="475"/>
      <c r="MST49" s="475"/>
      <c r="MSU49" s="475"/>
      <c r="MSV49" s="475"/>
      <c r="MSW49" s="475"/>
      <c r="MSX49" s="475"/>
      <c r="MSY49" s="475"/>
      <c r="MSZ49" s="475"/>
      <c r="MTA49" s="475"/>
      <c r="MTB49" s="475"/>
      <c r="MTC49" s="475"/>
      <c r="MTD49" s="475"/>
      <c r="MTE49" s="475"/>
      <c r="MTF49" s="475"/>
      <c r="MTG49" s="475"/>
      <c r="MTH49" s="475"/>
      <c r="MTI49" s="475"/>
      <c r="MTJ49" s="475"/>
      <c r="MTK49" s="475"/>
      <c r="MTL49" s="475"/>
      <c r="MTM49" s="475"/>
      <c r="MTN49" s="475"/>
      <c r="MTO49" s="475"/>
      <c r="MTP49" s="475"/>
      <c r="MTQ49" s="475"/>
      <c r="MTR49" s="475"/>
      <c r="MTS49" s="475"/>
      <c r="MTT49" s="475"/>
      <c r="MTU49" s="475"/>
      <c r="MTV49" s="475"/>
      <c r="MTW49" s="475"/>
      <c r="MTX49" s="475"/>
      <c r="MTY49" s="475"/>
      <c r="MTZ49" s="475"/>
      <c r="MUA49" s="475"/>
      <c r="MUB49" s="475"/>
      <c r="MUC49" s="475"/>
      <c r="MUD49" s="475"/>
      <c r="MUE49" s="475"/>
      <c r="MUF49" s="475"/>
      <c r="MUG49" s="475"/>
      <c r="MUH49" s="475"/>
      <c r="MUI49" s="475"/>
      <c r="MUJ49" s="475"/>
      <c r="MUK49" s="475"/>
      <c r="MUL49" s="475"/>
      <c r="MUM49" s="475"/>
      <c r="MUN49" s="475"/>
      <c r="MUO49" s="475"/>
      <c r="MUP49" s="475"/>
      <c r="MUQ49" s="475"/>
      <c r="MUR49" s="475"/>
      <c r="MUS49" s="475"/>
      <c r="MUT49" s="475"/>
      <c r="MUU49" s="475"/>
      <c r="MUV49" s="475"/>
      <c r="MUW49" s="475"/>
      <c r="MUX49" s="475"/>
      <c r="MUY49" s="475"/>
      <c r="MUZ49" s="475"/>
      <c r="MVA49" s="475"/>
      <c r="MVB49" s="475"/>
      <c r="MVC49" s="475"/>
      <c r="MVD49" s="475"/>
      <c r="MVE49" s="475"/>
      <c r="MVF49" s="475"/>
      <c r="MVG49" s="475"/>
      <c r="MVH49" s="475"/>
      <c r="MVI49" s="475"/>
      <c r="MVJ49" s="475"/>
      <c r="MVK49" s="475"/>
      <c r="MVL49" s="475"/>
      <c r="MVM49" s="475"/>
      <c r="MVN49" s="475"/>
      <c r="MVO49" s="475"/>
      <c r="MVP49" s="475"/>
      <c r="MVQ49" s="475"/>
      <c r="MVR49" s="475"/>
      <c r="MVS49" s="475"/>
      <c r="MVT49" s="475"/>
      <c r="MVU49" s="475"/>
      <c r="MVV49" s="475"/>
      <c r="MVW49" s="475"/>
      <c r="MVX49" s="475"/>
      <c r="MVY49" s="475"/>
      <c r="MVZ49" s="475"/>
      <c r="MWA49" s="475"/>
      <c r="MWB49" s="475"/>
      <c r="MWC49" s="475"/>
      <c r="MWD49" s="475"/>
      <c r="MWE49" s="475"/>
      <c r="MWF49" s="475"/>
      <c r="MWG49" s="475"/>
      <c r="MWH49" s="475"/>
      <c r="MWI49" s="475"/>
      <c r="MWJ49" s="475"/>
      <c r="MWK49" s="475"/>
      <c r="MWL49" s="475"/>
      <c r="MWM49" s="475"/>
      <c r="MWN49" s="475"/>
      <c r="MWO49" s="475"/>
      <c r="MWP49" s="475"/>
      <c r="MWQ49" s="475"/>
      <c r="MWR49" s="475"/>
      <c r="MWS49" s="475"/>
      <c r="MWT49" s="475"/>
      <c r="MWU49" s="475"/>
      <c r="MWV49" s="475"/>
      <c r="MWW49" s="475"/>
      <c r="MWX49" s="475"/>
      <c r="MWY49" s="475"/>
      <c r="MWZ49" s="475"/>
      <c r="MXA49" s="475"/>
      <c r="MXB49" s="475"/>
      <c r="MXC49" s="475"/>
      <c r="MXD49" s="475"/>
      <c r="MXE49" s="475"/>
      <c r="MXF49" s="475"/>
      <c r="MXG49" s="475"/>
      <c r="MXH49" s="475"/>
      <c r="MXI49" s="475"/>
      <c r="MXJ49" s="475"/>
      <c r="MXK49" s="475"/>
      <c r="MXL49" s="475"/>
      <c r="MXM49" s="475"/>
      <c r="MXN49" s="475"/>
      <c r="MXO49" s="475"/>
      <c r="MXP49" s="475"/>
      <c r="MXQ49" s="475"/>
      <c r="MXR49" s="475"/>
      <c r="MXS49" s="475"/>
      <c r="MXT49" s="475"/>
      <c r="MXU49" s="475"/>
      <c r="MXV49" s="475"/>
      <c r="MXW49" s="475"/>
      <c r="MXX49" s="475"/>
      <c r="MXY49" s="475"/>
      <c r="MXZ49" s="475"/>
      <c r="MYA49" s="475"/>
      <c r="MYB49" s="475"/>
      <c r="MYC49" s="475"/>
      <c r="MYD49" s="475"/>
      <c r="MYE49" s="475"/>
      <c r="MYF49" s="475"/>
      <c r="MYG49" s="475"/>
      <c r="MYH49" s="475"/>
      <c r="MYI49" s="475"/>
      <c r="MYJ49" s="475"/>
      <c r="MYK49" s="475"/>
      <c r="MYL49" s="475"/>
      <c r="MYM49" s="475"/>
      <c r="MYN49" s="475"/>
      <c r="MYO49" s="475"/>
      <c r="MYP49" s="475"/>
      <c r="MYQ49" s="475"/>
      <c r="MYR49" s="475"/>
      <c r="MYS49" s="475"/>
      <c r="MYT49" s="475"/>
      <c r="MYU49" s="475"/>
      <c r="MYV49" s="475"/>
      <c r="MYW49" s="475"/>
      <c r="MYX49" s="475"/>
      <c r="MYY49" s="475"/>
      <c r="MYZ49" s="475"/>
      <c r="MZA49" s="475"/>
      <c r="MZB49" s="475"/>
      <c r="MZC49" s="475"/>
      <c r="MZD49" s="475"/>
      <c r="MZE49" s="475"/>
      <c r="MZF49" s="475"/>
      <c r="MZG49" s="475"/>
      <c r="MZH49" s="475"/>
      <c r="MZI49" s="475"/>
      <c r="MZJ49" s="475"/>
      <c r="MZK49" s="475"/>
      <c r="MZL49" s="475"/>
      <c r="MZM49" s="475"/>
      <c r="MZN49" s="475"/>
      <c r="MZO49" s="475"/>
      <c r="MZP49" s="475"/>
      <c r="MZQ49" s="475"/>
      <c r="MZR49" s="475"/>
      <c r="MZS49" s="475"/>
      <c r="MZT49" s="475"/>
      <c r="MZU49" s="475"/>
      <c r="MZV49" s="475"/>
      <c r="MZW49" s="475"/>
      <c r="MZX49" s="475"/>
      <c r="MZY49" s="475"/>
      <c r="MZZ49" s="475"/>
      <c r="NAA49" s="475"/>
      <c r="NAB49" s="475"/>
      <c r="NAC49" s="475"/>
      <c r="NAD49" s="475"/>
      <c r="NAE49" s="475"/>
      <c r="NAF49" s="475"/>
      <c r="NAG49" s="475"/>
      <c r="NAH49" s="475"/>
      <c r="NAI49" s="475"/>
      <c r="NAJ49" s="475"/>
      <c r="NAK49" s="475"/>
      <c r="NAL49" s="475"/>
      <c r="NAM49" s="475"/>
      <c r="NAN49" s="475"/>
      <c r="NAO49" s="475"/>
      <c r="NAP49" s="475"/>
      <c r="NAQ49" s="475"/>
      <c r="NAR49" s="475"/>
      <c r="NAS49" s="475"/>
      <c r="NAT49" s="475"/>
      <c r="NAU49" s="475"/>
      <c r="NAV49" s="475"/>
      <c r="NAW49" s="475"/>
      <c r="NAX49" s="475"/>
      <c r="NAY49" s="475"/>
      <c r="NAZ49" s="475"/>
      <c r="NBA49" s="475"/>
      <c r="NBB49" s="475"/>
      <c r="NBC49" s="475"/>
      <c r="NBD49" s="475"/>
      <c r="NBE49" s="475"/>
      <c r="NBF49" s="475"/>
      <c r="NBG49" s="475"/>
      <c r="NBH49" s="475"/>
      <c r="NBI49" s="475"/>
      <c r="NBJ49" s="475"/>
      <c r="NBK49" s="475"/>
      <c r="NBL49" s="475"/>
      <c r="NBM49" s="475"/>
      <c r="NBN49" s="475"/>
      <c r="NBO49" s="475"/>
      <c r="NBP49" s="475"/>
      <c r="NBQ49" s="475"/>
      <c r="NBR49" s="475"/>
      <c r="NBS49" s="475"/>
      <c r="NBT49" s="475"/>
      <c r="NBU49" s="475"/>
      <c r="NBV49" s="475"/>
      <c r="NBW49" s="475"/>
      <c r="NBX49" s="475"/>
      <c r="NBY49" s="475"/>
      <c r="NBZ49" s="475"/>
      <c r="NCA49" s="475"/>
      <c r="NCB49" s="475"/>
      <c r="NCC49" s="475"/>
      <c r="NCD49" s="475"/>
      <c r="NCE49" s="475"/>
      <c r="NCF49" s="475"/>
      <c r="NCG49" s="475"/>
      <c r="NCH49" s="475"/>
      <c r="NCI49" s="475"/>
      <c r="NCJ49" s="475"/>
      <c r="NCK49" s="475"/>
      <c r="NCL49" s="475"/>
      <c r="NCM49" s="475"/>
      <c r="NCN49" s="475"/>
      <c r="NCO49" s="475"/>
      <c r="NCP49" s="475"/>
      <c r="NCQ49" s="475"/>
      <c r="NCR49" s="475"/>
      <c r="NCS49" s="475"/>
      <c r="NCT49" s="475"/>
      <c r="NCU49" s="475"/>
      <c r="NCV49" s="475"/>
      <c r="NCW49" s="475"/>
      <c r="NCX49" s="475"/>
      <c r="NCY49" s="475"/>
      <c r="NCZ49" s="475"/>
      <c r="NDA49" s="475"/>
      <c r="NDB49" s="475"/>
      <c r="NDC49" s="475"/>
      <c r="NDD49" s="475"/>
      <c r="NDE49" s="475"/>
      <c r="NDF49" s="475"/>
      <c r="NDG49" s="475"/>
      <c r="NDH49" s="475"/>
      <c r="NDI49" s="475"/>
      <c r="NDJ49" s="475"/>
      <c r="NDK49" s="475"/>
      <c r="NDL49" s="475"/>
      <c r="NDM49" s="475"/>
      <c r="NDN49" s="475"/>
      <c r="NDO49" s="475"/>
      <c r="NDP49" s="475"/>
      <c r="NDQ49" s="475"/>
      <c r="NDR49" s="475"/>
      <c r="NDS49" s="475"/>
      <c r="NDT49" s="475"/>
      <c r="NDU49" s="475"/>
      <c r="NDV49" s="475"/>
      <c r="NDW49" s="475"/>
      <c r="NDX49" s="475"/>
      <c r="NDY49" s="475"/>
      <c r="NDZ49" s="475"/>
      <c r="NEA49" s="475"/>
      <c r="NEB49" s="475"/>
      <c r="NEC49" s="475"/>
      <c r="NED49" s="475"/>
      <c r="NEE49" s="475"/>
      <c r="NEF49" s="475"/>
      <c r="NEG49" s="475"/>
      <c r="NEH49" s="475"/>
      <c r="NEI49" s="475"/>
      <c r="NEJ49" s="475"/>
      <c r="NEK49" s="475"/>
      <c r="NEL49" s="475"/>
      <c r="NEM49" s="475"/>
      <c r="NEN49" s="475"/>
      <c r="NEO49" s="475"/>
      <c r="NEP49" s="475"/>
      <c r="NEQ49" s="475"/>
      <c r="NER49" s="475"/>
      <c r="NES49" s="475"/>
      <c r="NET49" s="475"/>
      <c r="NEU49" s="475"/>
      <c r="NEV49" s="475"/>
      <c r="NEW49" s="475"/>
      <c r="NEX49" s="475"/>
      <c r="NEY49" s="475"/>
      <c r="NEZ49" s="475"/>
      <c r="NFA49" s="475"/>
      <c r="NFB49" s="475"/>
      <c r="NFC49" s="475"/>
      <c r="NFD49" s="475"/>
      <c r="NFE49" s="475"/>
      <c r="NFF49" s="475"/>
      <c r="NFG49" s="475"/>
      <c r="NFH49" s="475"/>
      <c r="NFI49" s="475"/>
      <c r="NFJ49" s="475"/>
      <c r="NFK49" s="475"/>
      <c r="NFL49" s="475"/>
      <c r="NFM49" s="475"/>
      <c r="NFN49" s="475"/>
      <c r="NFO49" s="475"/>
      <c r="NFP49" s="475"/>
      <c r="NFQ49" s="475"/>
      <c r="NFR49" s="475"/>
      <c r="NFS49" s="475"/>
      <c r="NFT49" s="475"/>
      <c r="NFU49" s="475"/>
      <c r="NFV49" s="475"/>
      <c r="NFW49" s="475"/>
      <c r="NFX49" s="475"/>
      <c r="NFY49" s="475"/>
      <c r="NFZ49" s="475"/>
      <c r="NGA49" s="475"/>
      <c r="NGB49" s="475"/>
      <c r="NGC49" s="475"/>
      <c r="NGD49" s="475"/>
      <c r="NGE49" s="475"/>
      <c r="NGF49" s="475"/>
      <c r="NGG49" s="475"/>
      <c r="NGH49" s="475"/>
      <c r="NGI49" s="475"/>
      <c r="NGJ49" s="475"/>
      <c r="NGK49" s="475"/>
      <c r="NGL49" s="475"/>
      <c r="NGM49" s="475"/>
      <c r="NGN49" s="475"/>
      <c r="NGO49" s="475"/>
      <c r="NGP49" s="475"/>
      <c r="NGQ49" s="475"/>
      <c r="NGR49" s="475"/>
      <c r="NGS49" s="475"/>
      <c r="NGT49" s="475"/>
      <c r="NGU49" s="475"/>
      <c r="NGV49" s="475"/>
      <c r="NGW49" s="475"/>
      <c r="NGX49" s="475"/>
      <c r="NGY49" s="475"/>
      <c r="NGZ49" s="475"/>
      <c r="NHA49" s="475"/>
      <c r="NHB49" s="475"/>
      <c r="NHC49" s="475"/>
      <c r="NHD49" s="475"/>
      <c r="NHE49" s="475"/>
      <c r="NHF49" s="475"/>
      <c r="NHG49" s="475"/>
      <c r="NHH49" s="475"/>
      <c r="NHI49" s="475"/>
      <c r="NHJ49" s="475"/>
      <c r="NHK49" s="475"/>
      <c r="NHL49" s="475"/>
      <c r="NHM49" s="475"/>
      <c r="NHN49" s="475"/>
      <c r="NHO49" s="475"/>
      <c r="NHP49" s="475"/>
      <c r="NHQ49" s="475"/>
      <c r="NHR49" s="475"/>
      <c r="NHS49" s="475"/>
      <c r="NHT49" s="475"/>
      <c r="NHU49" s="475"/>
      <c r="NHV49" s="475"/>
      <c r="NHW49" s="475"/>
      <c r="NHX49" s="475"/>
      <c r="NHY49" s="475"/>
      <c r="NHZ49" s="475"/>
      <c r="NIA49" s="475"/>
      <c r="NIB49" s="475"/>
      <c r="NIC49" s="475"/>
      <c r="NID49" s="475"/>
      <c r="NIE49" s="475"/>
      <c r="NIF49" s="475"/>
      <c r="NIG49" s="475"/>
      <c r="NIH49" s="475"/>
      <c r="NII49" s="475"/>
      <c r="NIJ49" s="475"/>
      <c r="NIK49" s="475"/>
      <c r="NIL49" s="475"/>
      <c r="NIM49" s="475"/>
      <c r="NIN49" s="475"/>
      <c r="NIO49" s="475"/>
      <c r="NIP49" s="475"/>
      <c r="NIQ49" s="475"/>
      <c r="NIR49" s="475"/>
      <c r="NIS49" s="475"/>
      <c r="NIT49" s="475"/>
      <c r="NIU49" s="475"/>
      <c r="NIV49" s="475"/>
      <c r="NIW49" s="475"/>
      <c r="NIX49" s="475"/>
      <c r="NIY49" s="475"/>
      <c r="NIZ49" s="475"/>
      <c r="NJA49" s="475"/>
      <c r="NJB49" s="475"/>
      <c r="NJC49" s="475"/>
      <c r="NJD49" s="475"/>
      <c r="NJE49" s="475"/>
      <c r="NJF49" s="475"/>
      <c r="NJG49" s="475"/>
      <c r="NJH49" s="475"/>
      <c r="NJI49" s="475"/>
      <c r="NJJ49" s="475"/>
      <c r="NJK49" s="475"/>
      <c r="NJL49" s="475"/>
      <c r="NJM49" s="475"/>
      <c r="NJN49" s="475"/>
      <c r="NJO49" s="475"/>
      <c r="NJP49" s="475"/>
      <c r="NJQ49" s="475"/>
      <c r="NJR49" s="475"/>
      <c r="NJS49" s="475"/>
      <c r="NJT49" s="475"/>
      <c r="NJU49" s="475"/>
      <c r="NJV49" s="475"/>
      <c r="NJW49" s="475"/>
      <c r="NJX49" s="475"/>
      <c r="NJY49" s="475"/>
      <c r="NJZ49" s="475"/>
      <c r="NKA49" s="475"/>
      <c r="NKB49" s="475"/>
      <c r="NKC49" s="475"/>
      <c r="NKD49" s="475"/>
      <c r="NKE49" s="475"/>
      <c r="NKF49" s="475"/>
      <c r="NKG49" s="475"/>
      <c r="NKH49" s="475"/>
      <c r="NKI49" s="475"/>
      <c r="NKJ49" s="475"/>
      <c r="NKK49" s="475"/>
      <c r="NKL49" s="475"/>
      <c r="NKM49" s="475"/>
      <c r="NKN49" s="475"/>
      <c r="NKO49" s="475"/>
      <c r="NKP49" s="475"/>
      <c r="NKQ49" s="475"/>
      <c r="NKR49" s="475"/>
      <c r="NKS49" s="475"/>
      <c r="NKT49" s="475"/>
      <c r="NKU49" s="475"/>
      <c r="NKV49" s="475"/>
      <c r="NKW49" s="475"/>
      <c r="NKX49" s="475"/>
      <c r="NKY49" s="475"/>
      <c r="NKZ49" s="475"/>
      <c r="NLA49" s="475"/>
      <c r="NLB49" s="475"/>
      <c r="NLC49" s="475"/>
      <c r="NLD49" s="475"/>
      <c r="NLE49" s="475"/>
      <c r="NLF49" s="475"/>
      <c r="NLG49" s="475"/>
      <c r="NLH49" s="475"/>
      <c r="NLI49" s="475"/>
      <c r="NLJ49" s="475"/>
      <c r="NLK49" s="475"/>
      <c r="NLL49" s="475"/>
      <c r="NLM49" s="475"/>
      <c r="NLN49" s="475"/>
      <c r="NLO49" s="475"/>
      <c r="NLP49" s="475"/>
      <c r="NLQ49" s="475"/>
      <c r="NLR49" s="475"/>
      <c r="NLS49" s="475"/>
      <c r="NLT49" s="475"/>
      <c r="NLU49" s="475"/>
      <c r="NLV49" s="475"/>
      <c r="NLW49" s="475"/>
      <c r="NLX49" s="475"/>
      <c r="NLY49" s="475"/>
      <c r="NLZ49" s="475"/>
      <c r="NMA49" s="475"/>
      <c r="NMB49" s="475"/>
      <c r="NMC49" s="475"/>
      <c r="NMD49" s="475"/>
      <c r="NME49" s="475"/>
      <c r="NMF49" s="475"/>
      <c r="NMG49" s="475"/>
      <c r="NMH49" s="475"/>
      <c r="NMI49" s="475"/>
      <c r="NMJ49" s="475"/>
      <c r="NMK49" s="475"/>
      <c r="NML49" s="475"/>
      <c r="NMM49" s="475"/>
      <c r="NMN49" s="475"/>
      <c r="NMO49" s="475"/>
      <c r="NMP49" s="475"/>
      <c r="NMQ49" s="475"/>
      <c r="NMR49" s="475"/>
      <c r="NMS49" s="475"/>
      <c r="NMT49" s="475"/>
      <c r="NMU49" s="475"/>
      <c r="NMV49" s="475"/>
      <c r="NMW49" s="475"/>
      <c r="NMX49" s="475"/>
      <c r="NMY49" s="475"/>
      <c r="NMZ49" s="475"/>
      <c r="NNA49" s="475"/>
      <c r="NNB49" s="475"/>
      <c r="NNC49" s="475"/>
      <c r="NND49" s="475"/>
      <c r="NNE49" s="475"/>
      <c r="NNF49" s="475"/>
      <c r="NNG49" s="475"/>
      <c r="NNH49" s="475"/>
      <c r="NNI49" s="475"/>
      <c r="NNJ49" s="475"/>
      <c r="NNK49" s="475"/>
      <c r="NNL49" s="475"/>
      <c r="NNM49" s="475"/>
      <c r="NNN49" s="475"/>
      <c r="NNO49" s="475"/>
      <c r="NNP49" s="475"/>
      <c r="NNQ49" s="475"/>
      <c r="NNR49" s="475"/>
      <c r="NNS49" s="475"/>
      <c r="NNT49" s="475"/>
      <c r="NNU49" s="475"/>
      <c r="NNV49" s="475"/>
      <c r="NNW49" s="475"/>
      <c r="NNX49" s="475"/>
      <c r="NNY49" s="475"/>
      <c r="NNZ49" s="475"/>
      <c r="NOA49" s="475"/>
      <c r="NOB49" s="475"/>
      <c r="NOC49" s="475"/>
      <c r="NOD49" s="475"/>
      <c r="NOE49" s="475"/>
      <c r="NOF49" s="475"/>
      <c r="NOG49" s="475"/>
      <c r="NOH49" s="475"/>
      <c r="NOI49" s="475"/>
      <c r="NOJ49" s="475"/>
      <c r="NOK49" s="475"/>
      <c r="NOL49" s="475"/>
      <c r="NOM49" s="475"/>
      <c r="NON49" s="475"/>
      <c r="NOO49" s="475"/>
      <c r="NOP49" s="475"/>
      <c r="NOQ49" s="475"/>
      <c r="NOR49" s="475"/>
      <c r="NOS49" s="475"/>
      <c r="NOT49" s="475"/>
      <c r="NOU49" s="475"/>
      <c r="NOV49" s="475"/>
      <c r="NOW49" s="475"/>
      <c r="NOX49" s="475"/>
      <c r="NOY49" s="475"/>
      <c r="NOZ49" s="475"/>
      <c r="NPA49" s="475"/>
      <c r="NPB49" s="475"/>
      <c r="NPC49" s="475"/>
      <c r="NPD49" s="475"/>
      <c r="NPE49" s="475"/>
      <c r="NPF49" s="475"/>
      <c r="NPG49" s="475"/>
      <c r="NPH49" s="475"/>
      <c r="NPI49" s="475"/>
      <c r="NPJ49" s="475"/>
      <c r="NPK49" s="475"/>
      <c r="NPL49" s="475"/>
      <c r="NPM49" s="475"/>
      <c r="NPN49" s="475"/>
      <c r="NPO49" s="475"/>
      <c r="NPP49" s="475"/>
      <c r="NPQ49" s="475"/>
      <c r="NPR49" s="475"/>
      <c r="NPS49" s="475"/>
      <c r="NPT49" s="475"/>
      <c r="NPU49" s="475"/>
      <c r="NPV49" s="475"/>
      <c r="NPW49" s="475"/>
      <c r="NPX49" s="475"/>
      <c r="NPY49" s="475"/>
      <c r="NPZ49" s="475"/>
      <c r="NQA49" s="475"/>
      <c r="NQB49" s="475"/>
      <c r="NQC49" s="475"/>
      <c r="NQD49" s="475"/>
      <c r="NQE49" s="475"/>
      <c r="NQF49" s="475"/>
      <c r="NQG49" s="475"/>
      <c r="NQH49" s="475"/>
      <c r="NQI49" s="475"/>
      <c r="NQJ49" s="475"/>
      <c r="NQK49" s="475"/>
      <c r="NQL49" s="475"/>
      <c r="NQM49" s="475"/>
      <c r="NQN49" s="475"/>
      <c r="NQO49" s="475"/>
      <c r="NQP49" s="475"/>
      <c r="NQQ49" s="475"/>
      <c r="NQR49" s="475"/>
      <c r="NQS49" s="475"/>
      <c r="NQT49" s="475"/>
      <c r="NQU49" s="475"/>
      <c r="NQV49" s="475"/>
      <c r="NQW49" s="475"/>
      <c r="NQX49" s="475"/>
      <c r="NQY49" s="475"/>
      <c r="NQZ49" s="475"/>
      <c r="NRA49" s="475"/>
      <c r="NRB49" s="475"/>
      <c r="NRC49" s="475"/>
      <c r="NRD49" s="475"/>
      <c r="NRE49" s="475"/>
      <c r="NRF49" s="475"/>
      <c r="NRG49" s="475"/>
      <c r="NRH49" s="475"/>
      <c r="NRI49" s="475"/>
      <c r="NRJ49" s="475"/>
      <c r="NRK49" s="475"/>
      <c r="NRL49" s="475"/>
      <c r="NRM49" s="475"/>
      <c r="NRN49" s="475"/>
      <c r="NRO49" s="475"/>
      <c r="NRP49" s="475"/>
      <c r="NRQ49" s="475"/>
      <c r="NRR49" s="475"/>
      <c r="NRS49" s="475"/>
      <c r="NRT49" s="475"/>
      <c r="NRU49" s="475"/>
      <c r="NRV49" s="475"/>
      <c r="NRW49" s="475"/>
      <c r="NRX49" s="475"/>
      <c r="NRY49" s="475"/>
      <c r="NRZ49" s="475"/>
      <c r="NSA49" s="475"/>
      <c r="NSB49" s="475"/>
      <c r="NSC49" s="475"/>
      <c r="NSD49" s="475"/>
      <c r="NSE49" s="475"/>
      <c r="NSF49" s="475"/>
      <c r="NSG49" s="475"/>
      <c r="NSH49" s="475"/>
      <c r="NSI49" s="475"/>
      <c r="NSJ49" s="475"/>
      <c r="NSK49" s="475"/>
      <c r="NSL49" s="475"/>
      <c r="NSM49" s="475"/>
      <c r="NSN49" s="475"/>
      <c r="NSO49" s="475"/>
      <c r="NSP49" s="475"/>
      <c r="NSQ49" s="475"/>
      <c r="NSR49" s="475"/>
      <c r="NSS49" s="475"/>
      <c r="NST49" s="475"/>
      <c r="NSU49" s="475"/>
      <c r="NSV49" s="475"/>
      <c r="NSW49" s="475"/>
      <c r="NSX49" s="475"/>
      <c r="NSY49" s="475"/>
      <c r="NSZ49" s="475"/>
      <c r="NTA49" s="475"/>
      <c r="NTB49" s="475"/>
      <c r="NTC49" s="475"/>
      <c r="NTD49" s="475"/>
      <c r="NTE49" s="475"/>
      <c r="NTF49" s="475"/>
      <c r="NTG49" s="475"/>
      <c r="NTH49" s="475"/>
      <c r="NTI49" s="475"/>
      <c r="NTJ49" s="475"/>
      <c r="NTK49" s="475"/>
      <c r="NTL49" s="475"/>
      <c r="NTM49" s="475"/>
      <c r="NTN49" s="475"/>
      <c r="NTO49" s="475"/>
      <c r="NTP49" s="475"/>
      <c r="NTQ49" s="475"/>
      <c r="NTR49" s="475"/>
      <c r="NTS49" s="475"/>
      <c r="NTT49" s="475"/>
      <c r="NTU49" s="475"/>
      <c r="NTV49" s="475"/>
      <c r="NTW49" s="475"/>
      <c r="NTX49" s="475"/>
      <c r="NTY49" s="475"/>
      <c r="NTZ49" s="475"/>
      <c r="NUA49" s="475"/>
      <c r="NUB49" s="475"/>
      <c r="NUC49" s="475"/>
      <c r="NUD49" s="475"/>
      <c r="NUE49" s="475"/>
      <c r="NUF49" s="475"/>
      <c r="NUG49" s="475"/>
      <c r="NUH49" s="475"/>
      <c r="NUI49" s="475"/>
      <c r="NUJ49" s="475"/>
      <c r="NUK49" s="475"/>
      <c r="NUL49" s="475"/>
      <c r="NUM49" s="475"/>
      <c r="NUN49" s="475"/>
      <c r="NUO49" s="475"/>
      <c r="NUP49" s="475"/>
      <c r="NUQ49" s="475"/>
      <c r="NUR49" s="475"/>
      <c r="NUS49" s="475"/>
      <c r="NUT49" s="475"/>
      <c r="NUU49" s="475"/>
      <c r="NUV49" s="475"/>
      <c r="NUW49" s="475"/>
      <c r="NUX49" s="475"/>
      <c r="NUY49" s="475"/>
      <c r="NUZ49" s="475"/>
      <c r="NVA49" s="475"/>
      <c r="NVB49" s="475"/>
      <c r="NVC49" s="475"/>
      <c r="NVD49" s="475"/>
      <c r="NVE49" s="475"/>
      <c r="NVF49" s="475"/>
      <c r="NVG49" s="475"/>
      <c r="NVH49" s="475"/>
      <c r="NVI49" s="475"/>
      <c r="NVJ49" s="475"/>
      <c r="NVK49" s="475"/>
      <c r="NVL49" s="475"/>
      <c r="NVM49" s="475"/>
      <c r="NVN49" s="475"/>
      <c r="NVO49" s="475"/>
      <c r="NVP49" s="475"/>
      <c r="NVQ49" s="475"/>
      <c r="NVR49" s="475"/>
      <c r="NVS49" s="475"/>
      <c r="NVT49" s="475"/>
      <c r="NVU49" s="475"/>
      <c r="NVV49" s="475"/>
      <c r="NVW49" s="475"/>
      <c r="NVX49" s="475"/>
      <c r="NVY49" s="475"/>
      <c r="NVZ49" s="475"/>
      <c r="NWA49" s="475"/>
      <c r="NWB49" s="475"/>
      <c r="NWC49" s="475"/>
      <c r="NWD49" s="475"/>
      <c r="NWE49" s="475"/>
      <c r="NWF49" s="475"/>
      <c r="NWG49" s="475"/>
      <c r="NWH49" s="475"/>
      <c r="NWI49" s="475"/>
      <c r="NWJ49" s="475"/>
      <c r="NWK49" s="475"/>
      <c r="NWL49" s="475"/>
      <c r="NWM49" s="475"/>
      <c r="NWN49" s="475"/>
      <c r="NWO49" s="475"/>
      <c r="NWP49" s="475"/>
      <c r="NWQ49" s="475"/>
      <c r="NWR49" s="475"/>
      <c r="NWS49" s="475"/>
      <c r="NWT49" s="475"/>
      <c r="NWU49" s="475"/>
      <c r="NWV49" s="475"/>
      <c r="NWW49" s="475"/>
      <c r="NWX49" s="475"/>
      <c r="NWY49" s="475"/>
      <c r="NWZ49" s="475"/>
      <c r="NXA49" s="475"/>
      <c r="NXB49" s="475"/>
      <c r="NXC49" s="475"/>
      <c r="NXD49" s="475"/>
      <c r="NXE49" s="475"/>
      <c r="NXF49" s="475"/>
      <c r="NXG49" s="475"/>
      <c r="NXH49" s="475"/>
      <c r="NXI49" s="475"/>
      <c r="NXJ49" s="475"/>
      <c r="NXK49" s="475"/>
      <c r="NXL49" s="475"/>
      <c r="NXM49" s="475"/>
      <c r="NXN49" s="475"/>
      <c r="NXO49" s="475"/>
      <c r="NXP49" s="475"/>
      <c r="NXQ49" s="475"/>
      <c r="NXR49" s="475"/>
      <c r="NXS49" s="475"/>
      <c r="NXT49" s="475"/>
      <c r="NXU49" s="475"/>
      <c r="NXV49" s="475"/>
      <c r="NXW49" s="475"/>
      <c r="NXX49" s="475"/>
      <c r="NXY49" s="475"/>
      <c r="NXZ49" s="475"/>
      <c r="NYA49" s="475"/>
      <c r="NYB49" s="475"/>
      <c r="NYC49" s="475"/>
      <c r="NYD49" s="475"/>
      <c r="NYE49" s="475"/>
      <c r="NYF49" s="475"/>
      <c r="NYG49" s="475"/>
      <c r="NYH49" s="475"/>
      <c r="NYI49" s="475"/>
      <c r="NYJ49" s="475"/>
      <c r="NYK49" s="475"/>
      <c r="NYL49" s="475"/>
      <c r="NYM49" s="475"/>
      <c r="NYN49" s="475"/>
      <c r="NYO49" s="475"/>
      <c r="NYP49" s="475"/>
      <c r="NYQ49" s="475"/>
      <c r="NYR49" s="475"/>
      <c r="NYS49" s="475"/>
      <c r="NYT49" s="475"/>
      <c r="NYU49" s="475"/>
      <c r="NYV49" s="475"/>
      <c r="NYW49" s="475"/>
      <c r="NYX49" s="475"/>
      <c r="NYY49" s="475"/>
      <c r="NYZ49" s="475"/>
      <c r="NZA49" s="475"/>
      <c r="NZB49" s="475"/>
      <c r="NZC49" s="475"/>
      <c r="NZD49" s="475"/>
      <c r="NZE49" s="475"/>
      <c r="NZF49" s="475"/>
      <c r="NZG49" s="475"/>
      <c r="NZH49" s="475"/>
      <c r="NZI49" s="475"/>
      <c r="NZJ49" s="475"/>
      <c r="NZK49" s="475"/>
      <c r="NZL49" s="475"/>
      <c r="NZM49" s="475"/>
      <c r="NZN49" s="475"/>
      <c r="NZO49" s="475"/>
      <c r="NZP49" s="475"/>
      <c r="NZQ49" s="475"/>
      <c r="NZR49" s="475"/>
      <c r="NZS49" s="475"/>
      <c r="NZT49" s="475"/>
      <c r="NZU49" s="475"/>
      <c r="NZV49" s="475"/>
      <c r="NZW49" s="475"/>
      <c r="NZX49" s="475"/>
      <c r="NZY49" s="475"/>
      <c r="NZZ49" s="475"/>
      <c r="OAA49" s="475"/>
      <c r="OAB49" s="475"/>
      <c r="OAC49" s="475"/>
      <c r="OAD49" s="475"/>
      <c r="OAE49" s="475"/>
      <c r="OAF49" s="475"/>
      <c r="OAG49" s="475"/>
      <c r="OAH49" s="475"/>
      <c r="OAI49" s="475"/>
      <c r="OAJ49" s="475"/>
      <c r="OAK49" s="475"/>
      <c r="OAL49" s="475"/>
      <c r="OAM49" s="475"/>
      <c r="OAN49" s="475"/>
      <c r="OAO49" s="475"/>
      <c r="OAP49" s="475"/>
      <c r="OAQ49" s="475"/>
      <c r="OAR49" s="475"/>
      <c r="OAS49" s="475"/>
      <c r="OAT49" s="475"/>
      <c r="OAU49" s="475"/>
      <c r="OAV49" s="475"/>
      <c r="OAW49" s="475"/>
      <c r="OAX49" s="475"/>
      <c r="OAY49" s="475"/>
      <c r="OAZ49" s="475"/>
      <c r="OBA49" s="475"/>
      <c r="OBB49" s="475"/>
      <c r="OBC49" s="475"/>
      <c r="OBD49" s="475"/>
      <c r="OBE49" s="475"/>
      <c r="OBF49" s="475"/>
      <c r="OBG49" s="475"/>
      <c r="OBH49" s="475"/>
      <c r="OBI49" s="475"/>
      <c r="OBJ49" s="475"/>
      <c r="OBK49" s="475"/>
      <c r="OBL49" s="475"/>
      <c r="OBM49" s="475"/>
      <c r="OBN49" s="475"/>
      <c r="OBO49" s="475"/>
      <c r="OBP49" s="475"/>
      <c r="OBQ49" s="475"/>
      <c r="OBR49" s="475"/>
      <c r="OBS49" s="475"/>
      <c r="OBT49" s="475"/>
      <c r="OBU49" s="475"/>
      <c r="OBV49" s="475"/>
      <c r="OBW49" s="475"/>
      <c r="OBX49" s="475"/>
      <c r="OBY49" s="475"/>
      <c r="OBZ49" s="475"/>
      <c r="OCA49" s="475"/>
      <c r="OCB49" s="475"/>
      <c r="OCC49" s="475"/>
      <c r="OCD49" s="475"/>
      <c r="OCE49" s="475"/>
      <c r="OCF49" s="475"/>
      <c r="OCG49" s="475"/>
      <c r="OCH49" s="475"/>
      <c r="OCI49" s="475"/>
      <c r="OCJ49" s="475"/>
      <c r="OCK49" s="475"/>
      <c r="OCL49" s="475"/>
      <c r="OCM49" s="475"/>
      <c r="OCN49" s="475"/>
      <c r="OCO49" s="475"/>
      <c r="OCP49" s="475"/>
      <c r="OCQ49" s="475"/>
      <c r="OCR49" s="475"/>
      <c r="OCS49" s="475"/>
      <c r="OCT49" s="475"/>
      <c r="OCU49" s="475"/>
      <c r="OCV49" s="475"/>
      <c r="OCW49" s="475"/>
      <c r="OCX49" s="475"/>
      <c r="OCY49" s="475"/>
      <c r="OCZ49" s="475"/>
      <c r="ODA49" s="475"/>
      <c r="ODB49" s="475"/>
      <c r="ODC49" s="475"/>
      <c r="ODD49" s="475"/>
      <c r="ODE49" s="475"/>
      <c r="ODF49" s="475"/>
      <c r="ODG49" s="475"/>
      <c r="ODH49" s="475"/>
      <c r="ODI49" s="475"/>
      <c r="ODJ49" s="475"/>
      <c r="ODK49" s="475"/>
      <c r="ODL49" s="475"/>
      <c r="ODM49" s="475"/>
      <c r="ODN49" s="475"/>
      <c r="ODO49" s="475"/>
      <c r="ODP49" s="475"/>
      <c r="ODQ49" s="475"/>
      <c r="ODR49" s="475"/>
      <c r="ODS49" s="475"/>
      <c r="ODT49" s="475"/>
      <c r="ODU49" s="475"/>
      <c r="ODV49" s="475"/>
      <c r="ODW49" s="475"/>
      <c r="ODX49" s="475"/>
      <c r="ODY49" s="475"/>
      <c r="ODZ49" s="475"/>
      <c r="OEA49" s="475"/>
      <c r="OEB49" s="475"/>
      <c r="OEC49" s="475"/>
      <c r="OED49" s="475"/>
      <c r="OEE49" s="475"/>
      <c r="OEF49" s="475"/>
      <c r="OEG49" s="475"/>
      <c r="OEH49" s="475"/>
      <c r="OEI49" s="475"/>
      <c r="OEJ49" s="475"/>
      <c r="OEK49" s="475"/>
      <c r="OEL49" s="475"/>
      <c r="OEM49" s="475"/>
      <c r="OEN49" s="475"/>
      <c r="OEO49" s="475"/>
      <c r="OEP49" s="475"/>
      <c r="OEQ49" s="475"/>
      <c r="OER49" s="475"/>
      <c r="OES49" s="475"/>
      <c r="OET49" s="475"/>
      <c r="OEU49" s="475"/>
      <c r="OEV49" s="475"/>
      <c r="OEW49" s="475"/>
      <c r="OEX49" s="475"/>
      <c r="OEY49" s="475"/>
      <c r="OEZ49" s="475"/>
      <c r="OFA49" s="475"/>
      <c r="OFB49" s="475"/>
      <c r="OFC49" s="475"/>
      <c r="OFD49" s="475"/>
      <c r="OFE49" s="475"/>
      <c r="OFF49" s="475"/>
      <c r="OFG49" s="475"/>
      <c r="OFH49" s="475"/>
      <c r="OFI49" s="475"/>
      <c r="OFJ49" s="475"/>
      <c r="OFK49" s="475"/>
      <c r="OFL49" s="475"/>
      <c r="OFM49" s="475"/>
      <c r="OFN49" s="475"/>
      <c r="OFO49" s="475"/>
      <c r="OFP49" s="475"/>
      <c r="OFQ49" s="475"/>
      <c r="OFR49" s="475"/>
      <c r="OFS49" s="475"/>
      <c r="OFT49" s="475"/>
      <c r="OFU49" s="475"/>
      <c r="OFV49" s="475"/>
      <c r="OFW49" s="475"/>
      <c r="OFX49" s="475"/>
      <c r="OFY49" s="475"/>
      <c r="OFZ49" s="475"/>
      <c r="OGA49" s="475"/>
      <c r="OGB49" s="475"/>
      <c r="OGC49" s="475"/>
      <c r="OGD49" s="475"/>
      <c r="OGE49" s="475"/>
      <c r="OGF49" s="475"/>
      <c r="OGG49" s="475"/>
      <c r="OGH49" s="475"/>
      <c r="OGI49" s="475"/>
      <c r="OGJ49" s="475"/>
      <c r="OGK49" s="475"/>
      <c r="OGL49" s="475"/>
      <c r="OGM49" s="475"/>
      <c r="OGN49" s="475"/>
      <c r="OGO49" s="475"/>
      <c r="OGP49" s="475"/>
      <c r="OGQ49" s="475"/>
      <c r="OGR49" s="475"/>
      <c r="OGS49" s="475"/>
      <c r="OGT49" s="475"/>
      <c r="OGU49" s="475"/>
      <c r="OGV49" s="475"/>
      <c r="OGW49" s="475"/>
      <c r="OGX49" s="475"/>
      <c r="OGY49" s="475"/>
      <c r="OGZ49" s="475"/>
      <c r="OHA49" s="475"/>
      <c r="OHB49" s="475"/>
      <c r="OHC49" s="475"/>
      <c r="OHD49" s="475"/>
      <c r="OHE49" s="475"/>
      <c r="OHF49" s="475"/>
      <c r="OHG49" s="475"/>
      <c r="OHH49" s="475"/>
      <c r="OHI49" s="475"/>
      <c r="OHJ49" s="475"/>
      <c r="OHK49" s="475"/>
      <c r="OHL49" s="475"/>
      <c r="OHM49" s="475"/>
      <c r="OHN49" s="475"/>
      <c r="OHO49" s="475"/>
      <c r="OHP49" s="475"/>
      <c r="OHQ49" s="475"/>
      <c r="OHR49" s="475"/>
      <c r="OHS49" s="475"/>
      <c r="OHT49" s="475"/>
      <c r="OHU49" s="475"/>
      <c r="OHV49" s="475"/>
      <c r="OHW49" s="475"/>
      <c r="OHX49" s="475"/>
      <c r="OHY49" s="475"/>
      <c r="OHZ49" s="475"/>
      <c r="OIA49" s="475"/>
      <c r="OIB49" s="475"/>
      <c r="OIC49" s="475"/>
      <c r="OID49" s="475"/>
      <c r="OIE49" s="475"/>
      <c r="OIF49" s="475"/>
      <c r="OIG49" s="475"/>
      <c r="OIH49" s="475"/>
      <c r="OII49" s="475"/>
      <c r="OIJ49" s="475"/>
      <c r="OIK49" s="475"/>
      <c r="OIL49" s="475"/>
      <c r="OIM49" s="475"/>
      <c r="OIN49" s="475"/>
      <c r="OIO49" s="475"/>
      <c r="OIP49" s="475"/>
      <c r="OIQ49" s="475"/>
      <c r="OIR49" s="475"/>
      <c r="OIS49" s="475"/>
      <c r="OIT49" s="475"/>
      <c r="OIU49" s="475"/>
      <c r="OIV49" s="475"/>
      <c r="OIW49" s="475"/>
      <c r="OIX49" s="475"/>
      <c r="OIY49" s="475"/>
      <c r="OIZ49" s="475"/>
      <c r="OJA49" s="475"/>
      <c r="OJB49" s="475"/>
      <c r="OJC49" s="475"/>
      <c r="OJD49" s="475"/>
      <c r="OJE49" s="475"/>
      <c r="OJF49" s="475"/>
      <c r="OJG49" s="475"/>
      <c r="OJH49" s="475"/>
      <c r="OJI49" s="475"/>
      <c r="OJJ49" s="475"/>
      <c r="OJK49" s="475"/>
      <c r="OJL49" s="475"/>
      <c r="OJM49" s="475"/>
      <c r="OJN49" s="475"/>
      <c r="OJO49" s="475"/>
      <c r="OJP49" s="475"/>
      <c r="OJQ49" s="475"/>
      <c r="OJR49" s="475"/>
      <c r="OJS49" s="475"/>
      <c r="OJT49" s="475"/>
      <c r="OJU49" s="475"/>
      <c r="OJV49" s="475"/>
      <c r="OJW49" s="475"/>
      <c r="OJX49" s="475"/>
      <c r="OJY49" s="475"/>
      <c r="OJZ49" s="475"/>
      <c r="OKA49" s="475"/>
      <c r="OKB49" s="475"/>
      <c r="OKC49" s="475"/>
      <c r="OKD49" s="475"/>
      <c r="OKE49" s="475"/>
      <c r="OKF49" s="475"/>
      <c r="OKG49" s="475"/>
      <c r="OKH49" s="475"/>
      <c r="OKI49" s="475"/>
      <c r="OKJ49" s="475"/>
      <c r="OKK49" s="475"/>
      <c r="OKL49" s="475"/>
      <c r="OKM49" s="475"/>
      <c r="OKN49" s="475"/>
      <c r="OKO49" s="475"/>
      <c r="OKP49" s="475"/>
      <c r="OKQ49" s="475"/>
      <c r="OKR49" s="475"/>
      <c r="OKS49" s="475"/>
      <c r="OKT49" s="475"/>
      <c r="OKU49" s="475"/>
      <c r="OKV49" s="475"/>
      <c r="OKW49" s="475"/>
      <c r="OKX49" s="475"/>
      <c r="OKY49" s="475"/>
      <c r="OKZ49" s="475"/>
      <c r="OLA49" s="475"/>
      <c r="OLB49" s="475"/>
      <c r="OLC49" s="475"/>
      <c r="OLD49" s="475"/>
      <c r="OLE49" s="475"/>
      <c r="OLF49" s="475"/>
      <c r="OLG49" s="475"/>
      <c r="OLH49" s="475"/>
      <c r="OLI49" s="475"/>
      <c r="OLJ49" s="475"/>
      <c r="OLK49" s="475"/>
      <c r="OLL49" s="475"/>
      <c r="OLM49" s="475"/>
      <c r="OLN49" s="475"/>
      <c r="OLO49" s="475"/>
      <c r="OLP49" s="475"/>
      <c r="OLQ49" s="475"/>
      <c r="OLR49" s="475"/>
      <c r="OLS49" s="475"/>
      <c r="OLT49" s="475"/>
      <c r="OLU49" s="475"/>
      <c r="OLV49" s="475"/>
      <c r="OLW49" s="475"/>
      <c r="OLX49" s="475"/>
      <c r="OLY49" s="475"/>
      <c r="OLZ49" s="475"/>
      <c r="OMA49" s="475"/>
      <c r="OMB49" s="475"/>
      <c r="OMC49" s="475"/>
      <c r="OMD49" s="475"/>
      <c r="OME49" s="475"/>
      <c r="OMF49" s="475"/>
      <c r="OMG49" s="475"/>
      <c r="OMH49" s="475"/>
      <c r="OMI49" s="475"/>
      <c r="OMJ49" s="475"/>
      <c r="OMK49" s="475"/>
      <c r="OML49" s="475"/>
      <c r="OMM49" s="475"/>
      <c r="OMN49" s="475"/>
      <c r="OMO49" s="475"/>
      <c r="OMP49" s="475"/>
      <c r="OMQ49" s="475"/>
      <c r="OMR49" s="475"/>
      <c r="OMS49" s="475"/>
      <c r="OMT49" s="475"/>
      <c r="OMU49" s="475"/>
      <c r="OMV49" s="475"/>
      <c r="OMW49" s="475"/>
      <c r="OMX49" s="475"/>
      <c r="OMY49" s="475"/>
      <c r="OMZ49" s="475"/>
      <c r="ONA49" s="475"/>
      <c r="ONB49" s="475"/>
      <c r="ONC49" s="475"/>
      <c r="OND49" s="475"/>
      <c r="ONE49" s="475"/>
      <c r="ONF49" s="475"/>
      <c r="ONG49" s="475"/>
      <c r="ONH49" s="475"/>
      <c r="ONI49" s="475"/>
      <c r="ONJ49" s="475"/>
      <c r="ONK49" s="475"/>
      <c r="ONL49" s="475"/>
      <c r="ONM49" s="475"/>
      <c r="ONN49" s="475"/>
      <c r="ONO49" s="475"/>
      <c r="ONP49" s="475"/>
      <c r="ONQ49" s="475"/>
      <c r="ONR49" s="475"/>
      <c r="ONS49" s="475"/>
      <c r="ONT49" s="475"/>
      <c r="ONU49" s="475"/>
      <c r="ONV49" s="475"/>
      <c r="ONW49" s="475"/>
      <c r="ONX49" s="475"/>
      <c r="ONY49" s="475"/>
      <c r="ONZ49" s="475"/>
      <c r="OOA49" s="475"/>
      <c r="OOB49" s="475"/>
      <c r="OOC49" s="475"/>
      <c r="OOD49" s="475"/>
      <c r="OOE49" s="475"/>
      <c r="OOF49" s="475"/>
      <c r="OOG49" s="475"/>
      <c r="OOH49" s="475"/>
      <c r="OOI49" s="475"/>
      <c r="OOJ49" s="475"/>
      <c r="OOK49" s="475"/>
      <c r="OOL49" s="475"/>
      <c r="OOM49" s="475"/>
      <c r="OON49" s="475"/>
      <c r="OOO49" s="475"/>
      <c r="OOP49" s="475"/>
      <c r="OOQ49" s="475"/>
      <c r="OOR49" s="475"/>
      <c r="OOS49" s="475"/>
      <c r="OOT49" s="475"/>
      <c r="OOU49" s="475"/>
      <c r="OOV49" s="475"/>
      <c r="OOW49" s="475"/>
      <c r="OOX49" s="475"/>
      <c r="OOY49" s="475"/>
      <c r="OOZ49" s="475"/>
      <c r="OPA49" s="475"/>
      <c r="OPB49" s="475"/>
      <c r="OPC49" s="475"/>
      <c r="OPD49" s="475"/>
      <c r="OPE49" s="475"/>
      <c r="OPF49" s="475"/>
      <c r="OPG49" s="475"/>
      <c r="OPH49" s="475"/>
      <c r="OPI49" s="475"/>
      <c r="OPJ49" s="475"/>
      <c r="OPK49" s="475"/>
      <c r="OPL49" s="475"/>
      <c r="OPM49" s="475"/>
      <c r="OPN49" s="475"/>
      <c r="OPO49" s="475"/>
      <c r="OPP49" s="475"/>
      <c r="OPQ49" s="475"/>
      <c r="OPR49" s="475"/>
      <c r="OPS49" s="475"/>
      <c r="OPT49" s="475"/>
      <c r="OPU49" s="475"/>
      <c r="OPV49" s="475"/>
      <c r="OPW49" s="475"/>
      <c r="OPX49" s="475"/>
      <c r="OPY49" s="475"/>
      <c r="OPZ49" s="475"/>
      <c r="OQA49" s="475"/>
      <c r="OQB49" s="475"/>
      <c r="OQC49" s="475"/>
      <c r="OQD49" s="475"/>
      <c r="OQE49" s="475"/>
      <c r="OQF49" s="475"/>
      <c r="OQG49" s="475"/>
      <c r="OQH49" s="475"/>
      <c r="OQI49" s="475"/>
      <c r="OQJ49" s="475"/>
      <c r="OQK49" s="475"/>
      <c r="OQL49" s="475"/>
      <c r="OQM49" s="475"/>
      <c r="OQN49" s="475"/>
      <c r="OQO49" s="475"/>
      <c r="OQP49" s="475"/>
      <c r="OQQ49" s="475"/>
      <c r="OQR49" s="475"/>
      <c r="OQS49" s="475"/>
      <c r="OQT49" s="475"/>
      <c r="OQU49" s="475"/>
      <c r="OQV49" s="475"/>
      <c r="OQW49" s="475"/>
      <c r="OQX49" s="475"/>
      <c r="OQY49" s="475"/>
      <c r="OQZ49" s="475"/>
      <c r="ORA49" s="475"/>
      <c r="ORB49" s="475"/>
      <c r="ORC49" s="475"/>
      <c r="ORD49" s="475"/>
      <c r="ORE49" s="475"/>
      <c r="ORF49" s="475"/>
      <c r="ORG49" s="475"/>
      <c r="ORH49" s="475"/>
      <c r="ORI49" s="475"/>
      <c r="ORJ49" s="475"/>
      <c r="ORK49" s="475"/>
      <c r="ORL49" s="475"/>
      <c r="ORM49" s="475"/>
      <c r="ORN49" s="475"/>
      <c r="ORO49" s="475"/>
      <c r="ORP49" s="475"/>
      <c r="ORQ49" s="475"/>
      <c r="ORR49" s="475"/>
      <c r="ORS49" s="475"/>
      <c r="ORT49" s="475"/>
      <c r="ORU49" s="475"/>
      <c r="ORV49" s="475"/>
      <c r="ORW49" s="475"/>
      <c r="ORX49" s="475"/>
      <c r="ORY49" s="475"/>
      <c r="ORZ49" s="475"/>
      <c r="OSA49" s="475"/>
      <c r="OSB49" s="475"/>
      <c r="OSC49" s="475"/>
      <c r="OSD49" s="475"/>
      <c r="OSE49" s="475"/>
      <c r="OSF49" s="475"/>
      <c r="OSG49" s="475"/>
      <c r="OSH49" s="475"/>
      <c r="OSI49" s="475"/>
      <c r="OSJ49" s="475"/>
      <c r="OSK49" s="475"/>
      <c r="OSL49" s="475"/>
      <c r="OSM49" s="475"/>
      <c r="OSN49" s="475"/>
      <c r="OSO49" s="475"/>
      <c r="OSP49" s="475"/>
      <c r="OSQ49" s="475"/>
      <c r="OSR49" s="475"/>
      <c r="OSS49" s="475"/>
      <c r="OST49" s="475"/>
      <c r="OSU49" s="475"/>
      <c r="OSV49" s="475"/>
      <c r="OSW49" s="475"/>
      <c r="OSX49" s="475"/>
      <c r="OSY49" s="475"/>
      <c r="OSZ49" s="475"/>
      <c r="OTA49" s="475"/>
      <c r="OTB49" s="475"/>
      <c r="OTC49" s="475"/>
      <c r="OTD49" s="475"/>
      <c r="OTE49" s="475"/>
      <c r="OTF49" s="475"/>
      <c r="OTG49" s="475"/>
      <c r="OTH49" s="475"/>
      <c r="OTI49" s="475"/>
      <c r="OTJ49" s="475"/>
      <c r="OTK49" s="475"/>
      <c r="OTL49" s="475"/>
      <c r="OTM49" s="475"/>
      <c r="OTN49" s="475"/>
      <c r="OTO49" s="475"/>
      <c r="OTP49" s="475"/>
      <c r="OTQ49" s="475"/>
      <c r="OTR49" s="475"/>
      <c r="OTS49" s="475"/>
      <c r="OTT49" s="475"/>
      <c r="OTU49" s="475"/>
      <c r="OTV49" s="475"/>
      <c r="OTW49" s="475"/>
      <c r="OTX49" s="475"/>
      <c r="OTY49" s="475"/>
      <c r="OTZ49" s="475"/>
      <c r="OUA49" s="475"/>
      <c r="OUB49" s="475"/>
      <c r="OUC49" s="475"/>
      <c r="OUD49" s="475"/>
      <c r="OUE49" s="475"/>
      <c r="OUF49" s="475"/>
      <c r="OUG49" s="475"/>
      <c r="OUH49" s="475"/>
      <c r="OUI49" s="475"/>
      <c r="OUJ49" s="475"/>
      <c r="OUK49" s="475"/>
      <c r="OUL49" s="475"/>
      <c r="OUM49" s="475"/>
      <c r="OUN49" s="475"/>
      <c r="OUO49" s="475"/>
      <c r="OUP49" s="475"/>
      <c r="OUQ49" s="475"/>
      <c r="OUR49" s="475"/>
      <c r="OUS49" s="475"/>
      <c r="OUT49" s="475"/>
      <c r="OUU49" s="475"/>
      <c r="OUV49" s="475"/>
      <c r="OUW49" s="475"/>
      <c r="OUX49" s="475"/>
      <c r="OUY49" s="475"/>
      <c r="OUZ49" s="475"/>
      <c r="OVA49" s="475"/>
      <c r="OVB49" s="475"/>
      <c r="OVC49" s="475"/>
      <c r="OVD49" s="475"/>
      <c r="OVE49" s="475"/>
      <c r="OVF49" s="475"/>
      <c r="OVG49" s="475"/>
      <c r="OVH49" s="475"/>
      <c r="OVI49" s="475"/>
      <c r="OVJ49" s="475"/>
      <c r="OVK49" s="475"/>
      <c r="OVL49" s="475"/>
      <c r="OVM49" s="475"/>
      <c r="OVN49" s="475"/>
      <c r="OVO49" s="475"/>
      <c r="OVP49" s="475"/>
      <c r="OVQ49" s="475"/>
      <c r="OVR49" s="475"/>
      <c r="OVS49" s="475"/>
      <c r="OVT49" s="475"/>
      <c r="OVU49" s="475"/>
      <c r="OVV49" s="475"/>
      <c r="OVW49" s="475"/>
      <c r="OVX49" s="475"/>
      <c r="OVY49" s="475"/>
      <c r="OVZ49" s="475"/>
      <c r="OWA49" s="475"/>
      <c r="OWB49" s="475"/>
      <c r="OWC49" s="475"/>
      <c r="OWD49" s="475"/>
      <c r="OWE49" s="475"/>
      <c r="OWF49" s="475"/>
      <c r="OWG49" s="475"/>
      <c r="OWH49" s="475"/>
      <c r="OWI49" s="475"/>
      <c r="OWJ49" s="475"/>
      <c r="OWK49" s="475"/>
      <c r="OWL49" s="475"/>
      <c r="OWM49" s="475"/>
      <c r="OWN49" s="475"/>
      <c r="OWO49" s="475"/>
      <c r="OWP49" s="475"/>
      <c r="OWQ49" s="475"/>
      <c r="OWR49" s="475"/>
      <c r="OWS49" s="475"/>
      <c r="OWT49" s="475"/>
      <c r="OWU49" s="475"/>
      <c r="OWV49" s="475"/>
      <c r="OWW49" s="475"/>
      <c r="OWX49" s="475"/>
      <c r="OWY49" s="475"/>
      <c r="OWZ49" s="475"/>
      <c r="OXA49" s="475"/>
      <c r="OXB49" s="475"/>
      <c r="OXC49" s="475"/>
      <c r="OXD49" s="475"/>
      <c r="OXE49" s="475"/>
      <c r="OXF49" s="475"/>
      <c r="OXG49" s="475"/>
      <c r="OXH49" s="475"/>
      <c r="OXI49" s="475"/>
      <c r="OXJ49" s="475"/>
      <c r="OXK49" s="475"/>
      <c r="OXL49" s="475"/>
      <c r="OXM49" s="475"/>
      <c r="OXN49" s="475"/>
      <c r="OXO49" s="475"/>
      <c r="OXP49" s="475"/>
      <c r="OXQ49" s="475"/>
      <c r="OXR49" s="475"/>
      <c r="OXS49" s="475"/>
      <c r="OXT49" s="475"/>
      <c r="OXU49" s="475"/>
      <c r="OXV49" s="475"/>
      <c r="OXW49" s="475"/>
      <c r="OXX49" s="475"/>
      <c r="OXY49" s="475"/>
      <c r="OXZ49" s="475"/>
      <c r="OYA49" s="475"/>
      <c r="OYB49" s="475"/>
      <c r="OYC49" s="475"/>
      <c r="OYD49" s="475"/>
      <c r="OYE49" s="475"/>
      <c r="OYF49" s="475"/>
      <c r="OYG49" s="475"/>
      <c r="OYH49" s="475"/>
      <c r="OYI49" s="475"/>
      <c r="OYJ49" s="475"/>
      <c r="OYK49" s="475"/>
      <c r="OYL49" s="475"/>
      <c r="OYM49" s="475"/>
      <c r="OYN49" s="475"/>
      <c r="OYO49" s="475"/>
      <c r="OYP49" s="475"/>
      <c r="OYQ49" s="475"/>
      <c r="OYR49" s="475"/>
      <c r="OYS49" s="475"/>
      <c r="OYT49" s="475"/>
      <c r="OYU49" s="475"/>
      <c r="OYV49" s="475"/>
      <c r="OYW49" s="475"/>
      <c r="OYX49" s="475"/>
      <c r="OYY49" s="475"/>
      <c r="OYZ49" s="475"/>
      <c r="OZA49" s="475"/>
      <c r="OZB49" s="475"/>
      <c r="OZC49" s="475"/>
      <c r="OZD49" s="475"/>
      <c r="OZE49" s="475"/>
      <c r="OZF49" s="475"/>
      <c r="OZG49" s="475"/>
      <c r="OZH49" s="475"/>
      <c r="OZI49" s="475"/>
      <c r="OZJ49" s="475"/>
      <c r="OZK49" s="475"/>
      <c r="OZL49" s="475"/>
      <c r="OZM49" s="475"/>
      <c r="OZN49" s="475"/>
      <c r="OZO49" s="475"/>
      <c r="OZP49" s="475"/>
      <c r="OZQ49" s="475"/>
      <c r="OZR49" s="475"/>
      <c r="OZS49" s="475"/>
      <c r="OZT49" s="475"/>
      <c r="OZU49" s="475"/>
      <c r="OZV49" s="475"/>
      <c r="OZW49" s="475"/>
      <c r="OZX49" s="475"/>
      <c r="OZY49" s="475"/>
      <c r="OZZ49" s="475"/>
      <c r="PAA49" s="475"/>
      <c r="PAB49" s="475"/>
      <c r="PAC49" s="475"/>
      <c r="PAD49" s="475"/>
      <c r="PAE49" s="475"/>
      <c r="PAF49" s="475"/>
      <c r="PAG49" s="475"/>
      <c r="PAH49" s="475"/>
      <c r="PAI49" s="475"/>
      <c r="PAJ49" s="475"/>
      <c r="PAK49" s="475"/>
      <c r="PAL49" s="475"/>
      <c r="PAM49" s="475"/>
      <c r="PAN49" s="475"/>
      <c r="PAO49" s="475"/>
      <c r="PAP49" s="475"/>
      <c r="PAQ49" s="475"/>
      <c r="PAR49" s="475"/>
      <c r="PAS49" s="475"/>
      <c r="PAT49" s="475"/>
      <c r="PAU49" s="475"/>
      <c r="PAV49" s="475"/>
      <c r="PAW49" s="475"/>
      <c r="PAX49" s="475"/>
      <c r="PAY49" s="475"/>
      <c r="PAZ49" s="475"/>
      <c r="PBA49" s="475"/>
      <c r="PBB49" s="475"/>
      <c r="PBC49" s="475"/>
      <c r="PBD49" s="475"/>
      <c r="PBE49" s="475"/>
      <c r="PBF49" s="475"/>
      <c r="PBG49" s="475"/>
      <c r="PBH49" s="475"/>
      <c r="PBI49" s="475"/>
      <c r="PBJ49" s="475"/>
      <c r="PBK49" s="475"/>
      <c r="PBL49" s="475"/>
      <c r="PBM49" s="475"/>
      <c r="PBN49" s="475"/>
      <c r="PBO49" s="475"/>
      <c r="PBP49" s="475"/>
      <c r="PBQ49" s="475"/>
      <c r="PBR49" s="475"/>
      <c r="PBS49" s="475"/>
      <c r="PBT49" s="475"/>
      <c r="PBU49" s="475"/>
      <c r="PBV49" s="475"/>
      <c r="PBW49" s="475"/>
      <c r="PBX49" s="475"/>
      <c r="PBY49" s="475"/>
      <c r="PBZ49" s="475"/>
      <c r="PCA49" s="475"/>
      <c r="PCB49" s="475"/>
      <c r="PCC49" s="475"/>
      <c r="PCD49" s="475"/>
      <c r="PCE49" s="475"/>
      <c r="PCF49" s="475"/>
      <c r="PCG49" s="475"/>
      <c r="PCH49" s="475"/>
      <c r="PCI49" s="475"/>
      <c r="PCJ49" s="475"/>
      <c r="PCK49" s="475"/>
      <c r="PCL49" s="475"/>
      <c r="PCM49" s="475"/>
      <c r="PCN49" s="475"/>
      <c r="PCO49" s="475"/>
      <c r="PCP49" s="475"/>
      <c r="PCQ49" s="475"/>
      <c r="PCR49" s="475"/>
      <c r="PCS49" s="475"/>
      <c r="PCT49" s="475"/>
      <c r="PCU49" s="475"/>
      <c r="PCV49" s="475"/>
      <c r="PCW49" s="475"/>
      <c r="PCX49" s="475"/>
      <c r="PCY49" s="475"/>
      <c r="PCZ49" s="475"/>
      <c r="PDA49" s="475"/>
      <c r="PDB49" s="475"/>
      <c r="PDC49" s="475"/>
      <c r="PDD49" s="475"/>
      <c r="PDE49" s="475"/>
      <c r="PDF49" s="475"/>
      <c r="PDG49" s="475"/>
      <c r="PDH49" s="475"/>
      <c r="PDI49" s="475"/>
      <c r="PDJ49" s="475"/>
      <c r="PDK49" s="475"/>
      <c r="PDL49" s="475"/>
      <c r="PDM49" s="475"/>
      <c r="PDN49" s="475"/>
      <c r="PDO49" s="475"/>
      <c r="PDP49" s="475"/>
      <c r="PDQ49" s="475"/>
      <c r="PDR49" s="475"/>
      <c r="PDS49" s="475"/>
      <c r="PDT49" s="475"/>
      <c r="PDU49" s="475"/>
      <c r="PDV49" s="475"/>
      <c r="PDW49" s="475"/>
      <c r="PDX49" s="475"/>
      <c r="PDY49" s="475"/>
      <c r="PDZ49" s="475"/>
      <c r="PEA49" s="475"/>
      <c r="PEB49" s="475"/>
      <c r="PEC49" s="475"/>
      <c r="PED49" s="475"/>
      <c r="PEE49" s="475"/>
      <c r="PEF49" s="475"/>
      <c r="PEG49" s="475"/>
      <c r="PEH49" s="475"/>
      <c r="PEI49" s="475"/>
      <c r="PEJ49" s="475"/>
      <c r="PEK49" s="475"/>
      <c r="PEL49" s="475"/>
      <c r="PEM49" s="475"/>
      <c r="PEN49" s="475"/>
      <c r="PEO49" s="475"/>
      <c r="PEP49" s="475"/>
      <c r="PEQ49" s="475"/>
      <c r="PER49" s="475"/>
      <c r="PES49" s="475"/>
      <c r="PET49" s="475"/>
      <c r="PEU49" s="475"/>
      <c r="PEV49" s="475"/>
      <c r="PEW49" s="475"/>
      <c r="PEX49" s="475"/>
      <c r="PEY49" s="475"/>
      <c r="PEZ49" s="475"/>
      <c r="PFA49" s="475"/>
      <c r="PFB49" s="475"/>
      <c r="PFC49" s="475"/>
      <c r="PFD49" s="475"/>
      <c r="PFE49" s="475"/>
      <c r="PFF49" s="475"/>
      <c r="PFG49" s="475"/>
      <c r="PFH49" s="475"/>
      <c r="PFI49" s="475"/>
      <c r="PFJ49" s="475"/>
      <c r="PFK49" s="475"/>
      <c r="PFL49" s="475"/>
      <c r="PFM49" s="475"/>
      <c r="PFN49" s="475"/>
      <c r="PFO49" s="475"/>
      <c r="PFP49" s="475"/>
      <c r="PFQ49" s="475"/>
      <c r="PFR49" s="475"/>
      <c r="PFS49" s="475"/>
      <c r="PFT49" s="475"/>
      <c r="PFU49" s="475"/>
      <c r="PFV49" s="475"/>
      <c r="PFW49" s="475"/>
      <c r="PFX49" s="475"/>
      <c r="PFY49" s="475"/>
      <c r="PFZ49" s="475"/>
      <c r="PGA49" s="475"/>
      <c r="PGB49" s="475"/>
      <c r="PGC49" s="475"/>
      <c r="PGD49" s="475"/>
      <c r="PGE49" s="475"/>
      <c r="PGF49" s="475"/>
      <c r="PGG49" s="475"/>
      <c r="PGH49" s="475"/>
      <c r="PGI49" s="475"/>
      <c r="PGJ49" s="475"/>
      <c r="PGK49" s="475"/>
      <c r="PGL49" s="475"/>
      <c r="PGM49" s="475"/>
      <c r="PGN49" s="475"/>
      <c r="PGO49" s="475"/>
      <c r="PGP49" s="475"/>
      <c r="PGQ49" s="475"/>
      <c r="PGR49" s="475"/>
      <c r="PGS49" s="475"/>
      <c r="PGT49" s="475"/>
      <c r="PGU49" s="475"/>
      <c r="PGV49" s="475"/>
      <c r="PGW49" s="475"/>
      <c r="PGX49" s="475"/>
      <c r="PGY49" s="475"/>
      <c r="PGZ49" s="475"/>
      <c r="PHA49" s="475"/>
      <c r="PHB49" s="475"/>
      <c r="PHC49" s="475"/>
      <c r="PHD49" s="475"/>
      <c r="PHE49" s="475"/>
      <c r="PHF49" s="475"/>
      <c r="PHG49" s="475"/>
      <c r="PHH49" s="475"/>
      <c r="PHI49" s="475"/>
      <c r="PHJ49" s="475"/>
      <c r="PHK49" s="475"/>
      <c r="PHL49" s="475"/>
      <c r="PHM49" s="475"/>
      <c r="PHN49" s="475"/>
      <c r="PHO49" s="475"/>
      <c r="PHP49" s="475"/>
      <c r="PHQ49" s="475"/>
      <c r="PHR49" s="475"/>
      <c r="PHS49" s="475"/>
      <c r="PHT49" s="475"/>
      <c r="PHU49" s="475"/>
      <c r="PHV49" s="475"/>
      <c r="PHW49" s="475"/>
      <c r="PHX49" s="475"/>
      <c r="PHY49" s="475"/>
      <c r="PHZ49" s="475"/>
      <c r="PIA49" s="475"/>
      <c r="PIB49" s="475"/>
      <c r="PIC49" s="475"/>
      <c r="PID49" s="475"/>
      <c r="PIE49" s="475"/>
      <c r="PIF49" s="475"/>
      <c r="PIG49" s="475"/>
      <c r="PIH49" s="475"/>
      <c r="PII49" s="475"/>
      <c r="PIJ49" s="475"/>
      <c r="PIK49" s="475"/>
      <c r="PIL49" s="475"/>
      <c r="PIM49" s="475"/>
      <c r="PIN49" s="475"/>
      <c r="PIO49" s="475"/>
      <c r="PIP49" s="475"/>
      <c r="PIQ49" s="475"/>
      <c r="PIR49" s="475"/>
      <c r="PIS49" s="475"/>
      <c r="PIT49" s="475"/>
      <c r="PIU49" s="475"/>
      <c r="PIV49" s="475"/>
      <c r="PIW49" s="475"/>
      <c r="PIX49" s="475"/>
      <c r="PIY49" s="475"/>
      <c r="PIZ49" s="475"/>
      <c r="PJA49" s="475"/>
      <c r="PJB49" s="475"/>
      <c r="PJC49" s="475"/>
      <c r="PJD49" s="475"/>
      <c r="PJE49" s="475"/>
      <c r="PJF49" s="475"/>
      <c r="PJG49" s="475"/>
      <c r="PJH49" s="475"/>
      <c r="PJI49" s="475"/>
      <c r="PJJ49" s="475"/>
      <c r="PJK49" s="475"/>
      <c r="PJL49" s="475"/>
      <c r="PJM49" s="475"/>
      <c r="PJN49" s="475"/>
      <c r="PJO49" s="475"/>
      <c r="PJP49" s="475"/>
      <c r="PJQ49" s="475"/>
      <c r="PJR49" s="475"/>
      <c r="PJS49" s="475"/>
      <c r="PJT49" s="475"/>
      <c r="PJU49" s="475"/>
      <c r="PJV49" s="475"/>
      <c r="PJW49" s="475"/>
      <c r="PJX49" s="475"/>
      <c r="PJY49" s="475"/>
      <c r="PJZ49" s="475"/>
      <c r="PKA49" s="475"/>
      <c r="PKB49" s="475"/>
      <c r="PKC49" s="475"/>
      <c r="PKD49" s="475"/>
      <c r="PKE49" s="475"/>
      <c r="PKF49" s="475"/>
      <c r="PKG49" s="475"/>
      <c r="PKH49" s="475"/>
      <c r="PKI49" s="475"/>
      <c r="PKJ49" s="475"/>
      <c r="PKK49" s="475"/>
      <c r="PKL49" s="475"/>
      <c r="PKM49" s="475"/>
      <c r="PKN49" s="475"/>
      <c r="PKO49" s="475"/>
      <c r="PKP49" s="475"/>
      <c r="PKQ49" s="475"/>
      <c r="PKR49" s="475"/>
      <c r="PKS49" s="475"/>
      <c r="PKT49" s="475"/>
      <c r="PKU49" s="475"/>
      <c r="PKV49" s="475"/>
      <c r="PKW49" s="475"/>
      <c r="PKX49" s="475"/>
      <c r="PKY49" s="475"/>
      <c r="PKZ49" s="475"/>
      <c r="PLA49" s="475"/>
      <c r="PLB49" s="475"/>
      <c r="PLC49" s="475"/>
      <c r="PLD49" s="475"/>
      <c r="PLE49" s="475"/>
      <c r="PLF49" s="475"/>
      <c r="PLG49" s="475"/>
      <c r="PLH49" s="475"/>
      <c r="PLI49" s="475"/>
      <c r="PLJ49" s="475"/>
      <c r="PLK49" s="475"/>
      <c r="PLL49" s="475"/>
      <c r="PLM49" s="475"/>
      <c r="PLN49" s="475"/>
      <c r="PLO49" s="475"/>
      <c r="PLP49" s="475"/>
      <c r="PLQ49" s="475"/>
      <c r="PLR49" s="475"/>
      <c r="PLS49" s="475"/>
      <c r="PLT49" s="475"/>
      <c r="PLU49" s="475"/>
      <c r="PLV49" s="475"/>
      <c r="PLW49" s="475"/>
      <c r="PLX49" s="475"/>
      <c r="PLY49" s="475"/>
      <c r="PLZ49" s="475"/>
      <c r="PMA49" s="475"/>
      <c r="PMB49" s="475"/>
      <c r="PMC49" s="475"/>
      <c r="PMD49" s="475"/>
      <c r="PME49" s="475"/>
      <c r="PMF49" s="475"/>
      <c r="PMG49" s="475"/>
      <c r="PMH49" s="475"/>
      <c r="PMI49" s="475"/>
      <c r="PMJ49" s="475"/>
      <c r="PMK49" s="475"/>
      <c r="PML49" s="475"/>
      <c r="PMM49" s="475"/>
      <c r="PMN49" s="475"/>
      <c r="PMO49" s="475"/>
      <c r="PMP49" s="475"/>
      <c r="PMQ49" s="475"/>
      <c r="PMR49" s="475"/>
      <c r="PMS49" s="475"/>
      <c r="PMT49" s="475"/>
      <c r="PMU49" s="475"/>
      <c r="PMV49" s="475"/>
      <c r="PMW49" s="475"/>
      <c r="PMX49" s="475"/>
      <c r="PMY49" s="475"/>
      <c r="PMZ49" s="475"/>
      <c r="PNA49" s="475"/>
      <c r="PNB49" s="475"/>
      <c r="PNC49" s="475"/>
      <c r="PND49" s="475"/>
      <c r="PNE49" s="475"/>
      <c r="PNF49" s="475"/>
      <c r="PNG49" s="475"/>
      <c r="PNH49" s="475"/>
      <c r="PNI49" s="475"/>
      <c r="PNJ49" s="475"/>
      <c r="PNK49" s="475"/>
      <c r="PNL49" s="475"/>
      <c r="PNM49" s="475"/>
      <c r="PNN49" s="475"/>
      <c r="PNO49" s="475"/>
      <c r="PNP49" s="475"/>
      <c r="PNQ49" s="475"/>
      <c r="PNR49" s="475"/>
      <c r="PNS49" s="475"/>
      <c r="PNT49" s="475"/>
      <c r="PNU49" s="475"/>
      <c r="PNV49" s="475"/>
      <c r="PNW49" s="475"/>
      <c r="PNX49" s="475"/>
      <c r="PNY49" s="475"/>
      <c r="PNZ49" s="475"/>
      <c r="POA49" s="475"/>
      <c r="POB49" s="475"/>
      <c r="POC49" s="475"/>
      <c r="POD49" s="475"/>
      <c r="POE49" s="475"/>
      <c r="POF49" s="475"/>
      <c r="POG49" s="475"/>
      <c r="POH49" s="475"/>
      <c r="POI49" s="475"/>
      <c r="POJ49" s="475"/>
      <c r="POK49" s="475"/>
      <c r="POL49" s="475"/>
      <c r="POM49" s="475"/>
      <c r="PON49" s="475"/>
      <c r="POO49" s="475"/>
      <c r="POP49" s="475"/>
      <c r="POQ49" s="475"/>
      <c r="POR49" s="475"/>
      <c r="POS49" s="475"/>
      <c r="POT49" s="475"/>
      <c r="POU49" s="475"/>
      <c r="POV49" s="475"/>
      <c r="POW49" s="475"/>
      <c r="POX49" s="475"/>
      <c r="POY49" s="475"/>
      <c r="POZ49" s="475"/>
      <c r="PPA49" s="475"/>
      <c r="PPB49" s="475"/>
      <c r="PPC49" s="475"/>
      <c r="PPD49" s="475"/>
      <c r="PPE49" s="475"/>
      <c r="PPF49" s="475"/>
      <c r="PPG49" s="475"/>
      <c r="PPH49" s="475"/>
      <c r="PPI49" s="475"/>
      <c r="PPJ49" s="475"/>
      <c r="PPK49" s="475"/>
      <c r="PPL49" s="475"/>
      <c r="PPM49" s="475"/>
      <c r="PPN49" s="475"/>
      <c r="PPO49" s="475"/>
      <c r="PPP49" s="475"/>
      <c r="PPQ49" s="475"/>
      <c r="PPR49" s="475"/>
      <c r="PPS49" s="475"/>
      <c r="PPT49" s="475"/>
      <c r="PPU49" s="475"/>
      <c r="PPV49" s="475"/>
      <c r="PPW49" s="475"/>
      <c r="PPX49" s="475"/>
      <c r="PPY49" s="475"/>
      <c r="PPZ49" s="475"/>
      <c r="PQA49" s="475"/>
      <c r="PQB49" s="475"/>
      <c r="PQC49" s="475"/>
      <c r="PQD49" s="475"/>
      <c r="PQE49" s="475"/>
      <c r="PQF49" s="475"/>
      <c r="PQG49" s="475"/>
      <c r="PQH49" s="475"/>
      <c r="PQI49" s="475"/>
      <c r="PQJ49" s="475"/>
      <c r="PQK49" s="475"/>
      <c r="PQL49" s="475"/>
      <c r="PQM49" s="475"/>
      <c r="PQN49" s="475"/>
      <c r="PQO49" s="475"/>
      <c r="PQP49" s="475"/>
      <c r="PQQ49" s="475"/>
      <c r="PQR49" s="475"/>
      <c r="PQS49" s="475"/>
      <c r="PQT49" s="475"/>
      <c r="PQU49" s="475"/>
      <c r="PQV49" s="475"/>
      <c r="PQW49" s="475"/>
      <c r="PQX49" s="475"/>
      <c r="PQY49" s="475"/>
      <c r="PQZ49" s="475"/>
      <c r="PRA49" s="475"/>
      <c r="PRB49" s="475"/>
      <c r="PRC49" s="475"/>
      <c r="PRD49" s="475"/>
      <c r="PRE49" s="475"/>
      <c r="PRF49" s="475"/>
      <c r="PRG49" s="475"/>
      <c r="PRH49" s="475"/>
      <c r="PRI49" s="475"/>
      <c r="PRJ49" s="475"/>
      <c r="PRK49" s="475"/>
      <c r="PRL49" s="475"/>
      <c r="PRM49" s="475"/>
      <c r="PRN49" s="475"/>
      <c r="PRO49" s="475"/>
      <c r="PRP49" s="475"/>
      <c r="PRQ49" s="475"/>
      <c r="PRR49" s="475"/>
      <c r="PRS49" s="475"/>
      <c r="PRT49" s="475"/>
      <c r="PRU49" s="475"/>
      <c r="PRV49" s="475"/>
      <c r="PRW49" s="475"/>
      <c r="PRX49" s="475"/>
      <c r="PRY49" s="475"/>
      <c r="PRZ49" s="475"/>
      <c r="PSA49" s="475"/>
      <c r="PSB49" s="475"/>
      <c r="PSC49" s="475"/>
      <c r="PSD49" s="475"/>
      <c r="PSE49" s="475"/>
      <c r="PSF49" s="475"/>
      <c r="PSG49" s="475"/>
      <c r="PSH49" s="475"/>
      <c r="PSI49" s="475"/>
      <c r="PSJ49" s="475"/>
      <c r="PSK49" s="475"/>
      <c r="PSL49" s="475"/>
      <c r="PSM49" s="475"/>
      <c r="PSN49" s="475"/>
      <c r="PSO49" s="475"/>
      <c r="PSP49" s="475"/>
      <c r="PSQ49" s="475"/>
      <c r="PSR49" s="475"/>
      <c r="PSS49" s="475"/>
      <c r="PST49" s="475"/>
      <c r="PSU49" s="475"/>
      <c r="PSV49" s="475"/>
      <c r="PSW49" s="475"/>
      <c r="PSX49" s="475"/>
      <c r="PSY49" s="475"/>
      <c r="PSZ49" s="475"/>
      <c r="PTA49" s="475"/>
      <c r="PTB49" s="475"/>
      <c r="PTC49" s="475"/>
      <c r="PTD49" s="475"/>
      <c r="PTE49" s="475"/>
      <c r="PTF49" s="475"/>
      <c r="PTG49" s="475"/>
      <c r="PTH49" s="475"/>
      <c r="PTI49" s="475"/>
      <c r="PTJ49" s="475"/>
      <c r="PTK49" s="475"/>
      <c r="PTL49" s="475"/>
      <c r="PTM49" s="475"/>
      <c r="PTN49" s="475"/>
      <c r="PTO49" s="475"/>
      <c r="PTP49" s="475"/>
      <c r="PTQ49" s="475"/>
      <c r="PTR49" s="475"/>
      <c r="PTS49" s="475"/>
      <c r="PTT49" s="475"/>
      <c r="PTU49" s="475"/>
      <c r="PTV49" s="475"/>
      <c r="PTW49" s="475"/>
      <c r="PTX49" s="475"/>
      <c r="PTY49" s="475"/>
      <c r="PTZ49" s="475"/>
      <c r="PUA49" s="475"/>
      <c r="PUB49" s="475"/>
      <c r="PUC49" s="475"/>
      <c r="PUD49" s="475"/>
      <c r="PUE49" s="475"/>
      <c r="PUF49" s="475"/>
      <c r="PUG49" s="475"/>
      <c r="PUH49" s="475"/>
      <c r="PUI49" s="475"/>
      <c r="PUJ49" s="475"/>
      <c r="PUK49" s="475"/>
      <c r="PUL49" s="475"/>
      <c r="PUM49" s="475"/>
      <c r="PUN49" s="475"/>
      <c r="PUO49" s="475"/>
      <c r="PUP49" s="475"/>
      <c r="PUQ49" s="475"/>
      <c r="PUR49" s="475"/>
      <c r="PUS49" s="475"/>
      <c r="PUT49" s="475"/>
      <c r="PUU49" s="475"/>
      <c r="PUV49" s="475"/>
      <c r="PUW49" s="475"/>
      <c r="PUX49" s="475"/>
      <c r="PUY49" s="475"/>
      <c r="PUZ49" s="475"/>
      <c r="PVA49" s="475"/>
      <c r="PVB49" s="475"/>
      <c r="PVC49" s="475"/>
      <c r="PVD49" s="475"/>
      <c r="PVE49" s="475"/>
      <c r="PVF49" s="475"/>
      <c r="PVG49" s="475"/>
      <c r="PVH49" s="475"/>
      <c r="PVI49" s="475"/>
      <c r="PVJ49" s="475"/>
      <c r="PVK49" s="475"/>
      <c r="PVL49" s="475"/>
      <c r="PVM49" s="475"/>
      <c r="PVN49" s="475"/>
      <c r="PVO49" s="475"/>
      <c r="PVP49" s="475"/>
      <c r="PVQ49" s="475"/>
      <c r="PVR49" s="475"/>
      <c r="PVS49" s="475"/>
      <c r="PVT49" s="475"/>
      <c r="PVU49" s="475"/>
      <c r="PVV49" s="475"/>
      <c r="PVW49" s="475"/>
      <c r="PVX49" s="475"/>
      <c r="PVY49" s="475"/>
      <c r="PVZ49" s="475"/>
      <c r="PWA49" s="475"/>
      <c r="PWB49" s="475"/>
      <c r="PWC49" s="475"/>
      <c r="PWD49" s="475"/>
      <c r="PWE49" s="475"/>
      <c r="PWF49" s="475"/>
      <c r="PWG49" s="475"/>
      <c r="PWH49" s="475"/>
      <c r="PWI49" s="475"/>
      <c r="PWJ49" s="475"/>
      <c r="PWK49" s="475"/>
      <c r="PWL49" s="475"/>
      <c r="PWM49" s="475"/>
      <c r="PWN49" s="475"/>
      <c r="PWO49" s="475"/>
      <c r="PWP49" s="475"/>
      <c r="PWQ49" s="475"/>
      <c r="PWR49" s="475"/>
      <c r="PWS49" s="475"/>
      <c r="PWT49" s="475"/>
      <c r="PWU49" s="475"/>
      <c r="PWV49" s="475"/>
      <c r="PWW49" s="475"/>
      <c r="PWX49" s="475"/>
      <c r="PWY49" s="475"/>
      <c r="PWZ49" s="475"/>
      <c r="PXA49" s="475"/>
      <c r="PXB49" s="475"/>
      <c r="PXC49" s="475"/>
      <c r="PXD49" s="475"/>
      <c r="PXE49" s="475"/>
      <c r="PXF49" s="475"/>
      <c r="PXG49" s="475"/>
      <c r="PXH49" s="475"/>
      <c r="PXI49" s="475"/>
      <c r="PXJ49" s="475"/>
      <c r="PXK49" s="475"/>
      <c r="PXL49" s="475"/>
      <c r="PXM49" s="475"/>
      <c r="PXN49" s="475"/>
      <c r="PXO49" s="475"/>
      <c r="PXP49" s="475"/>
      <c r="PXQ49" s="475"/>
      <c r="PXR49" s="475"/>
      <c r="PXS49" s="475"/>
      <c r="PXT49" s="475"/>
      <c r="PXU49" s="475"/>
      <c r="PXV49" s="475"/>
      <c r="PXW49" s="475"/>
      <c r="PXX49" s="475"/>
      <c r="PXY49" s="475"/>
      <c r="PXZ49" s="475"/>
      <c r="PYA49" s="475"/>
      <c r="PYB49" s="475"/>
      <c r="PYC49" s="475"/>
      <c r="PYD49" s="475"/>
      <c r="PYE49" s="475"/>
      <c r="PYF49" s="475"/>
      <c r="PYG49" s="475"/>
      <c r="PYH49" s="475"/>
      <c r="PYI49" s="475"/>
      <c r="PYJ49" s="475"/>
      <c r="PYK49" s="475"/>
      <c r="PYL49" s="475"/>
      <c r="PYM49" s="475"/>
      <c r="PYN49" s="475"/>
      <c r="PYO49" s="475"/>
      <c r="PYP49" s="475"/>
      <c r="PYQ49" s="475"/>
      <c r="PYR49" s="475"/>
      <c r="PYS49" s="475"/>
      <c r="PYT49" s="475"/>
      <c r="PYU49" s="475"/>
      <c r="PYV49" s="475"/>
      <c r="PYW49" s="475"/>
      <c r="PYX49" s="475"/>
      <c r="PYY49" s="475"/>
      <c r="PYZ49" s="475"/>
      <c r="PZA49" s="475"/>
      <c r="PZB49" s="475"/>
      <c r="PZC49" s="475"/>
      <c r="PZD49" s="475"/>
      <c r="PZE49" s="475"/>
      <c r="PZF49" s="475"/>
      <c r="PZG49" s="475"/>
      <c r="PZH49" s="475"/>
      <c r="PZI49" s="475"/>
      <c r="PZJ49" s="475"/>
      <c r="PZK49" s="475"/>
      <c r="PZL49" s="475"/>
      <c r="PZM49" s="475"/>
      <c r="PZN49" s="475"/>
      <c r="PZO49" s="475"/>
      <c r="PZP49" s="475"/>
      <c r="PZQ49" s="475"/>
      <c r="PZR49" s="475"/>
      <c r="PZS49" s="475"/>
      <c r="PZT49" s="475"/>
      <c r="PZU49" s="475"/>
      <c r="PZV49" s="475"/>
      <c r="PZW49" s="475"/>
      <c r="PZX49" s="475"/>
      <c r="PZY49" s="475"/>
      <c r="PZZ49" s="475"/>
      <c r="QAA49" s="475"/>
      <c r="QAB49" s="475"/>
      <c r="QAC49" s="475"/>
      <c r="QAD49" s="475"/>
      <c r="QAE49" s="475"/>
      <c r="QAF49" s="475"/>
      <c r="QAG49" s="475"/>
      <c r="QAH49" s="475"/>
      <c r="QAI49" s="475"/>
      <c r="QAJ49" s="475"/>
      <c r="QAK49" s="475"/>
      <c r="QAL49" s="475"/>
      <c r="QAM49" s="475"/>
      <c r="QAN49" s="475"/>
      <c r="QAO49" s="475"/>
      <c r="QAP49" s="475"/>
      <c r="QAQ49" s="475"/>
      <c r="QAR49" s="475"/>
      <c r="QAS49" s="475"/>
      <c r="QAT49" s="475"/>
      <c r="QAU49" s="475"/>
      <c r="QAV49" s="475"/>
      <c r="QAW49" s="475"/>
      <c r="QAX49" s="475"/>
      <c r="QAY49" s="475"/>
      <c r="QAZ49" s="475"/>
      <c r="QBA49" s="475"/>
      <c r="QBB49" s="475"/>
      <c r="QBC49" s="475"/>
      <c r="QBD49" s="475"/>
      <c r="QBE49" s="475"/>
      <c r="QBF49" s="475"/>
      <c r="QBG49" s="475"/>
      <c r="QBH49" s="475"/>
      <c r="QBI49" s="475"/>
      <c r="QBJ49" s="475"/>
      <c r="QBK49" s="475"/>
      <c r="QBL49" s="475"/>
      <c r="QBM49" s="475"/>
      <c r="QBN49" s="475"/>
      <c r="QBO49" s="475"/>
      <c r="QBP49" s="475"/>
      <c r="QBQ49" s="475"/>
      <c r="QBR49" s="475"/>
      <c r="QBS49" s="475"/>
      <c r="QBT49" s="475"/>
      <c r="QBU49" s="475"/>
      <c r="QBV49" s="475"/>
      <c r="QBW49" s="475"/>
      <c r="QBX49" s="475"/>
      <c r="QBY49" s="475"/>
      <c r="QBZ49" s="475"/>
      <c r="QCA49" s="475"/>
      <c r="QCB49" s="475"/>
      <c r="QCC49" s="475"/>
      <c r="QCD49" s="475"/>
      <c r="QCE49" s="475"/>
      <c r="QCF49" s="475"/>
      <c r="QCG49" s="475"/>
      <c r="QCH49" s="475"/>
      <c r="QCI49" s="475"/>
      <c r="QCJ49" s="475"/>
      <c r="QCK49" s="475"/>
      <c r="QCL49" s="475"/>
      <c r="QCM49" s="475"/>
      <c r="QCN49" s="475"/>
      <c r="QCO49" s="475"/>
      <c r="QCP49" s="475"/>
      <c r="QCQ49" s="475"/>
      <c r="QCR49" s="475"/>
      <c r="QCS49" s="475"/>
      <c r="QCT49" s="475"/>
      <c r="QCU49" s="475"/>
      <c r="QCV49" s="475"/>
      <c r="QCW49" s="475"/>
      <c r="QCX49" s="475"/>
      <c r="QCY49" s="475"/>
      <c r="QCZ49" s="475"/>
      <c r="QDA49" s="475"/>
      <c r="QDB49" s="475"/>
      <c r="QDC49" s="475"/>
      <c r="QDD49" s="475"/>
      <c r="QDE49" s="475"/>
      <c r="QDF49" s="475"/>
      <c r="QDG49" s="475"/>
      <c r="QDH49" s="475"/>
      <c r="QDI49" s="475"/>
      <c r="QDJ49" s="475"/>
      <c r="QDK49" s="475"/>
      <c r="QDL49" s="475"/>
      <c r="QDM49" s="475"/>
      <c r="QDN49" s="475"/>
      <c r="QDO49" s="475"/>
      <c r="QDP49" s="475"/>
      <c r="QDQ49" s="475"/>
      <c r="QDR49" s="475"/>
      <c r="QDS49" s="475"/>
      <c r="QDT49" s="475"/>
      <c r="QDU49" s="475"/>
      <c r="QDV49" s="475"/>
      <c r="QDW49" s="475"/>
      <c r="QDX49" s="475"/>
      <c r="QDY49" s="475"/>
      <c r="QDZ49" s="475"/>
      <c r="QEA49" s="475"/>
      <c r="QEB49" s="475"/>
      <c r="QEC49" s="475"/>
      <c r="QED49" s="475"/>
      <c r="QEE49" s="475"/>
      <c r="QEF49" s="475"/>
      <c r="QEG49" s="475"/>
      <c r="QEH49" s="475"/>
      <c r="QEI49" s="475"/>
      <c r="QEJ49" s="475"/>
      <c r="QEK49" s="475"/>
      <c r="QEL49" s="475"/>
      <c r="QEM49" s="475"/>
      <c r="QEN49" s="475"/>
      <c r="QEO49" s="475"/>
      <c r="QEP49" s="475"/>
      <c r="QEQ49" s="475"/>
      <c r="QER49" s="475"/>
      <c r="QES49" s="475"/>
      <c r="QET49" s="475"/>
      <c r="QEU49" s="475"/>
      <c r="QEV49" s="475"/>
      <c r="QEW49" s="475"/>
      <c r="QEX49" s="475"/>
      <c r="QEY49" s="475"/>
      <c r="QEZ49" s="475"/>
      <c r="QFA49" s="475"/>
      <c r="QFB49" s="475"/>
      <c r="QFC49" s="475"/>
      <c r="QFD49" s="475"/>
      <c r="QFE49" s="475"/>
      <c r="QFF49" s="475"/>
      <c r="QFG49" s="475"/>
      <c r="QFH49" s="475"/>
      <c r="QFI49" s="475"/>
      <c r="QFJ49" s="475"/>
      <c r="QFK49" s="475"/>
      <c r="QFL49" s="475"/>
      <c r="QFM49" s="475"/>
      <c r="QFN49" s="475"/>
      <c r="QFO49" s="475"/>
      <c r="QFP49" s="475"/>
      <c r="QFQ49" s="475"/>
      <c r="QFR49" s="475"/>
      <c r="QFS49" s="475"/>
      <c r="QFT49" s="475"/>
      <c r="QFU49" s="475"/>
      <c r="QFV49" s="475"/>
      <c r="QFW49" s="475"/>
      <c r="QFX49" s="475"/>
      <c r="QFY49" s="475"/>
      <c r="QFZ49" s="475"/>
      <c r="QGA49" s="475"/>
      <c r="QGB49" s="475"/>
      <c r="QGC49" s="475"/>
      <c r="QGD49" s="475"/>
      <c r="QGE49" s="475"/>
      <c r="QGF49" s="475"/>
      <c r="QGG49" s="475"/>
      <c r="QGH49" s="475"/>
      <c r="QGI49" s="475"/>
      <c r="QGJ49" s="475"/>
      <c r="QGK49" s="475"/>
      <c r="QGL49" s="475"/>
      <c r="QGM49" s="475"/>
      <c r="QGN49" s="475"/>
      <c r="QGO49" s="475"/>
      <c r="QGP49" s="475"/>
      <c r="QGQ49" s="475"/>
      <c r="QGR49" s="475"/>
      <c r="QGS49" s="475"/>
      <c r="QGT49" s="475"/>
      <c r="QGU49" s="475"/>
      <c r="QGV49" s="475"/>
      <c r="QGW49" s="475"/>
      <c r="QGX49" s="475"/>
      <c r="QGY49" s="475"/>
      <c r="QGZ49" s="475"/>
      <c r="QHA49" s="475"/>
      <c r="QHB49" s="475"/>
      <c r="QHC49" s="475"/>
      <c r="QHD49" s="475"/>
      <c r="QHE49" s="475"/>
      <c r="QHF49" s="475"/>
      <c r="QHG49" s="475"/>
      <c r="QHH49" s="475"/>
      <c r="QHI49" s="475"/>
      <c r="QHJ49" s="475"/>
      <c r="QHK49" s="475"/>
      <c r="QHL49" s="475"/>
      <c r="QHM49" s="475"/>
      <c r="QHN49" s="475"/>
      <c r="QHO49" s="475"/>
      <c r="QHP49" s="475"/>
      <c r="QHQ49" s="475"/>
      <c r="QHR49" s="475"/>
      <c r="QHS49" s="475"/>
      <c r="QHT49" s="475"/>
      <c r="QHU49" s="475"/>
      <c r="QHV49" s="475"/>
      <c r="QHW49" s="475"/>
      <c r="QHX49" s="475"/>
      <c r="QHY49" s="475"/>
      <c r="QHZ49" s="475"/>
      <c r="QIA49" s="475"/>
      <c r="QIB49" s="475"/>
      <c r="QIC49" s="475"/>
      <c r="QID49" s="475"/>
      <c r="QIE49" s="475"/>
      <c r="QIF49" s="475"/>
      <c r="QIG49" s="475"/>
      <c r="QIH49" s="475"/>
      <c r="QII49" s="475"/>
      <c r="QIJ49" s="475"/>
      <c r="QIK49" s="475"/>
      <c r="QIL49" s="475"/>
      <c r="QIM49" s="475"/>
      <c r="QIN49" s="475"/>
      <c r="QIO49" s="475"/>
      <c r="QIP49" s="475"/>
      <c r="QIQ49" s="475"/>
      <c r="QIR49" s="475"/>
      <c r="QIS49" s="475"/>
      <c r="QIT49" s="475"/>
      <c r="QIU49" s="475"/>
      <c r="QIV49" s="475"/>
      <c r="QIW49" s="475"/>
      <c r="QIX49" s="475"/>
      <c r="QIY49" s="475"/>
      <c r="QIZ49" s="475"/>
      <c r="QJA49" s="475"/>
      <c r="QJB49" s="475"/>
      <c r="QJC49" s="475"/>
      <c r="QJD49" s="475"/>
      <c r="QJE49" s="475"/>
      <c r="QJF49" s="475"/>
      <c r="QJG49" s="475"/>
      <c r="QJH49" s="475"/>
      <c r="QJI49" s="475"/>
      <c r="QJJ49" s="475"/>
      <c r="QJK49" s="475"/>
      <c r="QJL49" s="475"/>
      <c r="QJM49" s="475"/>
      <c r="QJN49" s="475"/>
      <c r="QJO49" s="475"/>
      <c r="QJP49" s="475"/>
      <c r="QJQ49" s="475"/>
      <c r="QJR49" s="475"/>
      <c r="QJS49" s="475"/>
      <c r="QJT49" s="475"/>
      <c r="QJU49" s="475"/>
      <c r="QJV49" s="475"/>
      <c r="QJW49" s="475"/>
      <c r="QJX49" s="475"/>
      <c r="QJY49" s="475"/>
      <c r="QJZ49" s="475"/>
      <c r="QKA49" s="475"/>
      <c r="QKB49" s="475"/>
      <c r="QKC49" s="475"/>
      <c r="QKD49" s="475"/>
      <c r="QKE49" s="475"/>
      <c r="QKF49" s="475"/>
      <c r="QKG49" s="475"/>
      <c r="QKH49" s="475"/>
      <c r="QKI49" s="475"/>
      <c r="QKJ49" s="475"/>
      <c r="QKK49" s="475"/>
      <c r="QKL49" s="475"/>
      <c r="QKM49" s="475"/>
      <c r="QKN49" s="475"/>
      <c r="QKO49" s="475"/>
      <c r="QKP49" s="475"/>
      <c r="QKQ49" s="475"/>
      <c r="QKR49" s="475"/>
      <c r="QKS49" s="475"/>
      <c r="QKT49" s="475"/>
      <c r="QKU49" s="475"/>
      <c r="QKV49" s="475"/>
      <c r="QKW49" s="475"/>
      <c r="QKX49" s="475"/>
      <c r="QKY49" s="475"/>
      <c r="QKZ49" s="475"/>
      <c r="QLA49" s="475"/>
      <c r="QLB49" s="475"/>
      <c r="QLC49" s="475"/>
      <c r="QLD49" s="475"/>
      <c r="QLE49" s="475"/>
      <c r="QLF49" s="475"/>
      <c r="QLG49" s="475"/>
      <c r="QLH49" s="475"/>
      <c r="QLI49" s="475"/>
      <c r="QLJ49" s="475"/>
      <c r="QLK49" s="475"/>
      <c r="QLL49" s="475"/>
      <c r="QLM49" s="475"/>
      <c r="QLN49" s="475"/>
      <c r="QLO49" s="475"/>
      <c r="QLP49" s="475"/>
      <c r="QLQ49" s="475"/>
      <c r="QLR49" s="475"/>
      <c r="QLS49" s="475"/>
      <c r="QLT49" s="475"/>
      <c r="QLU49" s="475"/>
      <c r="QLV49" s="475"/>
      <c r="QLW49" s="475"/>
      <c r="QLX49" s="475"/>
      <c r="QLY49" s="475"/>
      <c r="QLZ49" s="475"/>
      <c r="QMA49" s="475"/>
      <c r="QMB49" s="475"/>
      <c r="QMC49" s="475"/>
      <c r="QMD49" s="475"/>
      <c r="QME49" s="475"/>
      <c r="QMF49" s="475"/>
      <c r="QMG49" s="475"/>
      <c r="QMH49" s="475"/>
      <c r="QMI49" s="475"/>
      <c r="QMJ49" s="475"/>
      <c r="QMK49" s="475"/>
      <c r="QML49" s="475"/>
      <c r="QMM49" s="475"/>
      <c r="QMN49" s="475"/>
      <c r="QMO49" s="475"/>
      <c r="QMP49" s="475"/>
      <c r="QMQ49" s="475"/>
      <c r="QMR49" s="475"/>
      <c r="QMS49" s="475"/>
      <c r="QMT49" s="475"/>
      <c r="QMU49" s="475"/>
      <c r="QMV49" s="475"/>
      <c r="QMW49" s="475"/>
      <c r="QMX49" s="475"/>
      <c r="QMY49" s="475"/>
      <c r="QMZ49" s="475"/>
      <c r="QNA49" s="475"/>
      <c r="QNB49" s="475"/>
      <c r="QNC49" s="475"/>
      <c r="QND49" s="475"/>
      <c r="QNE49" s="475"/>
      <c r="QNF49" s="475"/>
      <c r="QNG49" s="475"/>
      <c r="QNH49" s="475"/>
      <c r="QNI49" s="475"/>
      <c r="QNJ49" s="475"/>
      <c r="QNK49" s="475"/>
      <c r="QNL49" s="475"/>
      <c r="QNM49" s="475"/>
      <c r="QNN49" s="475"/>
      <c r="QNO49" s="475"/>
      <c r="QNP49" s="475"/>
      <c r="QNQ49" s="475"/>
      <c r="QNR49" s="475"/>
      <c r="QNS49" s="475"/>
      <c r="QNT49" s="475"/>
      <c r="QNU49" s="475"/>
      <c r="QNV49" s="475"/>
      <c r="QNW49" s="475"/>
      <c r="QNX49" s="475"/>
      <c r="QNY49" s="475"/>
      <c r="QNZ49" s="475"/>
      <c r="QOA49" s="475"/>
      <c r="QOB49" s="475"/>
      <c r="QOC49" s="475"/>
      <c r="QOD49" s="475"/>
      <c r="QOE49" s="475"/>
      <c r="QOF49" s="475"/>
      <c r="QOG49" s="475"/>
      <c r="QOH49" s="475"/>
      <c r="QOI49" s="475"/>
      <c r="QOJ49" s="475"/>
      <c r="QOK49" s="475"/>
      <c r="QOL49" s="475"/>
      <c r="QOM49" s="475"/>
      <c r="QON49" s="475"/>
      <c r="QOO49" s="475"/>
      <c r="QOP49" s="475"/>
      <c r="QOQ49" s="475"/>
      <c r="QOR49" s="475"/>
      <c r="QOS49" s="475"/>
      <c r="QOT49" s="475"/>
      <c r="QOU49" s="475"/>
      <c r="QOV49" s="475"/>
      <c r="QOW49" s="475"/>
      <c r="QOX49" s="475"/>
      <c r="QOY49" s="475"/>
      <c r="QOZ49" s="475"/>
      <c r="QPA49" s="475"/>
      <c r="QPB49" s="475"/>
      <c r="QPC49" s="475"/>
      <c r="QPD49" s="475"/>
      <c r="QPE49" s="475"/>
      <c r="QPF49" s="475"/>
      <c r="QPG49" s="475"/>
      <c r="QPH49" s="475"/>
      <c r="QPI49" s="475"/>
      <c r="QPJ49" s="475"/>
      <c r="QPK49" s="475"/>
      <c r="QPL49" s="475"/>
      <c r="QPM49" s="475"/>
      <c r="QPN49" s="475"/>
      <c r="QPO49" s="475"/>
      <c r="QPP49" s="475"/>
      <c r="QPQ49" s="475"/>
      <c r="QPR49" s="475"/>
      <c r="QPS49" s="475"/>
      <c r="QPT49" s="475"/>
      <c r="QPU49" s="475"/>
      <c r="QPV49" s="475"/>
      <c r="QPW49" s="475"/>
      <c r="QPX49" s="475"/>
      <c r="QPY49" s="475"/>
      <c r="QPZ49" s="475"/>
      <c r="QQA49" s="475"/>
      <c r="QQB49" s="475"/>
      <c r="QQC49" s="475"/>
      <c r="QQD49" s="475"/>
      <c r="QQE49" s="475"/>
      <c r="QQF49" s="475"/>
      <c r="QQG49" s="475"/>
      <c r="QQH49" s="475"/>
      <c r="QQI49" s="475"/>
      <c r="QQJ49" s="475"/>
      <c r="QQK49" s="475"/>
      <c r="QQL49" s="475"/>
      <c r="QQM49" s="475"/>
      <c r="QQN49" s="475"/>
      <c r="QQO49" s="475"/>
      <c r="QQP49" s="475"/>
      <c r="QQQ49" s="475"/>
      <c r="QQR49" s="475"/>
      <c r="QQS49" s="475"/>
      <c r="QQT49" s="475"/>
      <c r="QQU49" s="475"/>
      <c r="QQV49" s="475"/>
      <c r="QQW49" s="475"/>
      <c r="QQX49" s="475"/>
      <c r="QQY49" s="475"/>
      <c r="QQZ49" s="475"/>
      <c r="QRA49" s="475"/>
      <c r="QRB49" s="475"/>
      <c r="QRC49" s="475"/>
      <c r="QRD49" s="475"/>
      <c r="QRE49" s="475"/>
      <c r="QRF49" s="475"/>
      <c r="QRG49" s="475"/>
      <c r="QRH49" s="475"/>
      <c r="QRI49" s="475"/>
      <c r="QRJ49" s="475"/>
      <c r="QRK49" s="475"/>
      <c r="QRL49" s="475"/>
      <c r="QRM49" s="475"/>
      <c r="QRN49" s="475"/>
      <c r="QRO49" s="475"/>
      <c r="QRP49" s="475"/>
      <c r="QRQ49" s="475"/>
      <c r="QRR49" s="475"/>
      <c r="QRS49" s="475"/>
      <c r="QRT49" s="475"/>
      <c r="QRU49" s="475"/>
      <c r="QRV49" s="475"/>
      <c r="QRW49" s="475"/>
      <c r="QRX49" s="475"/>
      <c r="QRY49" s="475"/>
      <c r="QRZ49" s="475"/>
      <c r="QSA49" s="475"/>
      <c r="QSB49" s="475"/>
      <c r="QSC49" s="475"/>
      <c r="QSD49" s="475"/>
      <c r="QSE49" s="475"/>
      <c r="QSF49" s="475"/>
      <c r="QSG49" s="475"/>
      <c r="QSH49" s="475"/>
      <c r="QSI49" s="475"/>
      <c r="QSJ49" s="475"/>
      <c r="QSK49" s="475"/>
      <c r="QSL49" s="475"/>
      <c r="QSM49" s="475"/>
      <c r="QSN49" s="475"/>
      <c r="QSO49" s="475"/>
      <c r="QSP49" s="475"/>
      <c r="QSQ49" s="475"/>
      <c r="QSR49" s="475"/>
      <c r="QSS49" s="475"/>
      <c r="QST49" s="475"/>
      <c r="QSU49" s="475"/>
      <c r="QSV49" s="475"/>
      <c r="QSW49" s="475"/>
      <c r="QSX49" s="475"/>
      <c r="QSY49" s="475"/>
      <c r="QSZ49" s="475"/>
      <c r="QTA49" s="475"/>
      <c r="QTB49" s="475"/>
      <c r="QTC49" s="475"/>
      <c r="QTD49" s="475"/>
      <c r="QTE49" s="475"/>
      <c r="QTF49" s="475"/>
      <c r="QTG49" s="475"/>
      <c r="QTH49" s="475"/>
      <c r="QTI49" s="475"/>
      <c r="QTJ49" s="475"/>
      <c r="QTK49" s="475"/>
      <c r="QTL49" s="475"/>
      <c r="QTM49" s="475"/>
      <c r="QTN49" s="475"/>
      <c r="QTO49" s="475"/>
      <c r="QTP49" s="475"/>
      <c r="QTQ49" s="475"/>
      <c r="QTR49" s="475"/>
      <c r="QTS49" s="475"/>
      <c r="QTT49" s="475"/>
      <c r="QTU49" s="475"/>
      <c r="QTV49" s="475"/>
      <c r="QTW49" s="475"/>
      <c r="QTX49" s="475"/>
      <c r="QTY49" s="475"/>
      <c r="QTZ49" s="475"/>
      <c r="QUA49" s="475"/>
      <c r="QUB49" s="475"/>
      <c r="QUC49" s="475"/>
      <c r="QUD49" s="475"/>
      <c r="QUE49" s="475"/>
      <c r="QUF49" s="475"/>
      <c r="QUG49" s="475"/>
      <c r="QUH49" s="475"/>
      <c r="QUI49" s="475"/>
      <c r="QUJ49" s="475"/>
      <c r="QUK49" s="475"/>
      <c r="QUL49" s="475"/>
      <c r="QUM49" s="475"/>
      <c r="QUN49" s="475"/>
      <c r="QUO49" s="475"/>
      <c r="QUP49" s="475"/>
      <c r="QUQ49" s="475"/>
      <c r="QUR49" s="475"/>
      <c r="QUS49" s="475"/>
      <c r="QUT49" s="475"/>
      <c r="QUU49" s="475"/>
      <c r="QUV49" s="475"/>
      <c r="QUW49" s="475"/>
      <c r="QUX49" s="475"/>
      <c r="QUY49" s="475"/>
      <c r="QUZ49" s="475"/>
      <c r="QVA49" s="475"/>
      <c r="QVB49" s="475"/>
      <c r="QVC49" s="475"/>
      <c r="QVD49" s="475"/>
      <c r="QVE49" s="475"/>
      <c r="QVF49" s="475"/>
      <c r="QVG49" s="475"/>
      <c r="QVH49" s="475"/>
      <c r="QVI49" s="475"/>
      <c r="QVJ49" s="475"/>
      <c r="QVK49" s="475"/>
      <c r="QVL49" s="475"/>
      <c r="QVM49" s="475"/>
      <c r="QVN49" s="475"/>
      <c r="QVO49" s="475"/>
      <c r="QVP49" s="475"/>
      <c r="QVQ49" s="475"/>
      <c r="QVR49" s="475"/>
      <c r="QVS49" s="475"/>
      <c r="QVT49" s="475"/>
      <c r="QVU49" s="475"/>
      <c r="QVV49" s="475"/>
      <c r="QVW49" s="475"/>
      <c r="QVX49" s="475"/>
      <c r="QVY49" s="475"/>
      <c r="QVZ49" s="475"/>
      <c r="QWA49" s="475"/>
      <c r="QWB49" s="475"/>
      <c r="QWC49" s="475"/>
      <c r="QWD49" s="475"/>
      <c r="QWE49" s="475"/>
      <c r="QWF49" s="475"/>
      <c r="QWG49" s="475"/>
      <c r="QWH49" s="475"/>
      <c r="QWI49" s="475"/>
      <c r="QWJ49" s="475"/>
      <c r="QWK49" s="475"/>
      <c r="QWL49" s="475"/>
      <c r="QWM49" s="475"/>
      <c r="QWN49" s="475"/>
      <c r="QWO49" s="475"/>
      <c r="QWP49" s="475"/>
      <c r="QWQ49" s="475"/>
      <c r="QWR49" s="475"/>
      <c r="QWS49" s="475"/>
      <c r="QWT49" s="475"/>
      <c r="QWU49" s="475"/>
      <c r="QWV49" s="475"/>
      <c r="QWW49" s="475"/>
      <c r="QWX49" s="475"/>
      <c r="QWY49" s="475"/>
      <c r="QWZ49" s="475"/>
      <c r="QXA49" s="475"/>
      <c r="QXB49" s="475"/>
      <c r="QXC49" s="475"/>
      <c r="QXD49" s="475"/>
      <c r="QXE49" s="475"/>
      <c r="QXF49" s="475"/>
      <c r="QXG49" s="475"/>
      <c r="QXH49" s="475"/>
      <c r="QXI49" s="475"/>
      <c r="QXJ49" s="475"/>
      <c r="QXK49" s="475"/>
      <c r="QXL49" s="475"/>
      <c r="QXM49" s="475"/>
      <c r="QXN49" s="475"/>
      <c r="QXO49" s="475"/>
      <c r="QXP49" s="475"/>
      <c r="QXQ49" s="475"/>
      <c r="QXR49" s="475"/>
      <c r="QXS49" s="475"/>
      <c r="QXT49" s="475"/>
      <c r="QXU49" s="475"/>
      <c r="QXV49" s="475"/>
      <c r="QXW49" s="475"/>
      <c r="QXX49" s="475"/>
      <c r="QXY49" s="475"/>
      <c r="QXZ49" s="475"/>
      <c r="QYA49" s="475"/>
      <c r="QYB49" s="475"/>
      <c r="QYC49" s="475"/>
      <c r="QYD49" s="475"/>
      <c r="QYE49" s="475"/>
      <c r="QYF49" s="475"/>
      <c r="QYG49" s="475"/>
      <c r="QYH49" s="475"/>
      <c r="QYI49" s="475"/>
      <c r="QYJ49" s="475"/>
      <c r="QYK49" s="475"/>
      <c r="QYL49" s="475"/>
      <c r="QYM49" s="475"/>
      <c r="QYN49" s="475"/>
      <c r="QYO49" s="475"/>
      <c r="QYP49" s="475"/>
      <c r="QYQ49" s="475"/>
      <c r="QYR49" s="475"/>
      <c r="QYS49" s="475"/>
      <c r="QYT49" s="475"/>
      <c r="QYU49" s="475"/>
      <c r="QYV49" s="475"/>
      <c r="QYW49" s="475"/>
      <c r="QYX49" s="475"/>
      <c r="QYY49" s="475"/>
      <c r="QYZ49" s="475"/>
      <c r="QZA49" s="475"/>
      <c r="QZB49" s="475"/>
      <c r="QZC49" s="475"/>
      <c r="QZD49" s="475"/>
      <c r="QZE49" s="475"/>
      <c r="QZF49" s="475"/>
      <c r="QZG49" s="475"/>
      <c r="QZH49" s="475"/>
      <c r="QZI49" s="475"/>
      <c r="QZJ49" s="475"/>
      <c r="QZK49" s="475"/>
      <c r="QZL49" s="475"/>
      <c r="QZM49" s="475"/>
      <c r="QZN49" s="475"/>
      <c r="QZO49" s="475"/>
      <c r="QZP49" s="475"/>
      <c r="QZQ49" s="475"/>
      <c r="QZR49" s="475"/>
      <c r="QZS49" s="475"/>
      <c r="QZT49" s="475"/>
      <c r="QZU49" s="475"/>
      <c r="QZV49" s="475"/>
      <c r="QZW49" s="475"/>
      <c r="QZX49" s="475"/>
      <c r="QZY49" s="475"/>
      <c r="QZZ49" s="475"/>
      <c r="RAA49" s="475"/>
      <c r="RAB49" s="475"/>
      <c r="RAC49" s="475"/>
      <c r="RAD49" s="475"/>
      <c r="RAE49" s="475"/>
      <c r="RAF49" s="475"/>
      <c r="RAG49" s="475"/>
      <c r="RAH49" s="475"/>
      <c r="RAI49" s="475"/>
      <c r="RAJ49" s="475"/>
      <c r="RAK49" s="475"/>
      <c r="RAL49" s="475"/>
      <c r="RAM49" s="475"/>
      <c r="RAN49" s="475"/>
      <c r="RAO49" s="475"/>
      <c r="RAP49" s="475"/>
      <c r="RAQ49" s="475"/>
      <c r="RAR49" s="475"/>
      <c r="RAS49" s="475"/>
      <c r="RAT49" s="475"/>
      <c r="RAU49" s="475"/>
      <c r="RAV49" s="475"/>
      <c r="RAW49" s="475"/>
      <c r="RAX49" s="475"/>
      <c r="RAY49" s="475"/>
      <c r="RAZ49" s="475"/>
      <c r="RBA49" s="475"/>
      <c r="RBB49" s="475"/>
      <c r="RBC49" s="475"/>
      <c r="RBD49" s="475"/>
      <c r="RBE49" s="475"/>
      <c r="RBF49" s="475"/>
      <c r="RBG49" s="475"/>
      <c r="RBH49" s="475"/>
      <c r="RBI49" s="475"/>
      <c r="RBJ49" s="475"/>
      <c r="RBK49" s="475"/>
      <c r="RBL49" s="475"/>
      <c r="RBM49" s="475"/>
      <c r="RBN49" s="475"/>
      <c r="RBO49" s="475"/>
      <c r="RBP49" s="475"/>
      <c r="RBQ49" s="475"/>
      <c r="RBR49" s="475"/>
      <c r="RBS49" s="475"/>
      <c r="RBT49" s="475"/>
      <c r="RBU49" s="475"/>
      <c r="RBV49" s="475"/>
      <c r="RBW49" s="475"/>
      <c r="RBX49" s="475"/>
      <c r="RBY49" s="475"/>
      <c r="RBZ49" s="475"/>
      <c r="RCA49" s="475"/>
      <c r="RCB49" s="475"/>
      <c r="RCC49" s="475"/>
      <c r="RCD49" s="475"/>
      <c r="RCE49" s="475"/>
      <c r="RCF49" s="475"/>
      <c r="RCG49" s="475"/>
      <c r="RCH49" s="475"/>
      <c r="RCI49" s="475"/>
      <c r="RCJ49" s="475"/>
      <c r="RCK49" s="475"/>
      <c r="RCL49" s="475"/>
      <c r="RCM49" s="475"/>
      <c r="RCN49" s="475"/>
      <c r="RCO49" s="475"/>
      <c r="RCP49" s="475"/>
      <c r="RCQ49" s="475"/>
      <c r="RCR49" s="475"/>
      <c r="RCS49" s="475"/>
      <c r="RCT49" s="475"/>
      <c r="RCU49" s="475"/>
      <c r="RCV49" s="475"/>
      <c r="RCW49" s="475"/>
      <c r="RCX49" s="475"/>
      <c r="RCY49" s="475"/>
      <c r="RCZ49" s="475"/>
      <c r="RDA49" s="475"/>
      <c r="RDB49" s="475"/>
      <c r="RDC49" s="475"/>
      <c r="RDD49" s="475"/>
      <c r="RDE49" s="475"/>
      <c r="RDF49" s="475"/>
      <c r="RDG49" s="475"/>
      <c r="RDH49" s="475"/>
      <c r="RDI49" s="475"/>
      <c r="RDJ49" s="475"/>
      <c r="RDK49" s="475"/>
      <c r="RDL49" s="475"/>
      <c r="RDM49" s="475"/>
      <c r="RDN49" s="475"/>
      <c r="RDO49" s="475"/>
      <c r="RDP49" s="475"/>
      <c r="RDQ49" s="475"/>
      <c r="RDR49" s="475"/>
      <c r="RDS49" s="475"/>
      <c r="RDT49" s="475"/>
      <c r="RDU49" s="475"/>
      <c r="RDV49" s="475"/>
      <c r="RDW49" s="475"/>
      <c r="RDX49" s="475"/>
      <c r="RDY49" s="475"/>
      <c r="RDZ49" s="475"/>
      <c r="REA49" s="475"/>
      <c r="REB49" s="475"/>
      <c r="REC49" s="475"/>
      <c r="RED49" s="475"/>
      <c r="REE49" s="475"/>
      <c r="REF49" s="475"/>
      <c r="REG49" s="475"/>
      <c r="REH49" s="475"/>
      <c r="REI49" s="475"/>
      <c r="REJ49" s="475"/>
      <c r="REK49" s="475"/>
      <c r="REL49" s="475"/>
      <c r="REM49" s="475"/>
      <c r="REN49" s="475"/>
      <c r="REO49" s="475"/>
      <c r="REP49" s="475"/>
      <c r="REQ49" s="475"/>
      <c r="RER49" s="475"/>
      <c r="RES49" s="475"/>
      <c r="RET49" s="475"/>
      <c r="REU49" s="475"/>
      <c r="REV49" s="475"/>
      <c r="REW49" s="475"/>
      <c r="REX49" s="475"/>
      <c r="REY49" s="475"/>
      <c r="REZ49" s="475"/>
      <c r="RFA49" s="475"/>
      <c r="RFB49" s="475"/>
      <c r="RFC49" s="475"/>
      <c r="RFD49" s="475"/>
      <c r="RFE49" s="475"/>
      <c r="RFF49" s="475"/>
      <c r="RFG49" s="475"/>
      <c r="RFH49" s="475"/>
      <c r="RFI49" s="475"/>
      <c r="RFJ49" s="475"/>
      <c r="RFK49" s="475"/>
      <c r="RFL49" s="475"/>
      <c r="RFM49" s="475"/>
      <c r="RFN49" s="475"/>
      <c r="RFO49" s="475"/>
      <c r="RFP49" s="475"/>
      <c r="RFQ49" s="475"/>
      <c r="RFR49" s="475"/>
      <c r="RFS49" s="475"/>
      <c r="RFT49" s="475"/>
      <c r="RFU49" s="475"/>
      <c r="RFV49" s="475"/>
      <c r="RFW49" s="475"/>
      <c r="RFX49" s="475"/>
      <c r="RFY49" s="475"/>
      <c r="RFZ49" s="475"/>
      <c r="RGA49" s="475"/>
      <c r="RGB49" s="475"/>
      <c r="RGC49" s="475"/>
      <c r="RGD49" s="475"/>
      <c r="RGE49" s="475"/>
      <c r="RGF49" s="475"/>
      <c r="RGG49" s="475"/>
      <c r="RGH49" s="475"/>
      <c r="RGI49" s="475"/>
      <c r="RGJ49" s="475"/>
      <c r="RGK49" s="475"/>
      <c r="RGL49" s="475"/>
      <c r="RGM49" s="475"/>
      <c r="RGN49" s="475"/>
      <c r="RGO49" s="475"/>
      <c r="RGP49" s="475"/>
      <c r="RGQ49" s="475"/>
      <c r="RGR49" s="475"/>
      <c r="RGS49" s="475"/>
      <c r="RGT49" s="475"/>
      <c r="RGU49" s="475"/>
      <c r="RGV49" s="475"/>
      <c r="RGW49" s="475"/>
      <c r="RGX49" s="475"/>
      <c r="RGY49" s="475"/>
      <c r="RGZ49" s="475"/>
      <c r="RHA49" s="475"/>
      <c r="RHB49" s="475"/>
      <c r="RHC49" s="475"/>
      <c r="RHD49" s="475"/>
      <c r="RHE49" s="475"/>
      <c r="RHF49" s="475"/>
      <c r="RHG49" s="475"/>
      <c r="RHH49" s="475"/>
      <c r="RHI49" s="475"/>
      <c r="RHJ49" s="475"/>
      <c r="RHK49" s="475"/>
      <c r="RHL49" s="475"/>
      <c r="RHM49" s="475"/>
      <c r="RHN49" s="475"/>
      <c r="RHO49" s="475"/>
      <c r="RHP49" s="475"/>
      <c r="RHQ49" s="475"/>
      <c r="RHR49" s="475"/>
      <c r="RHS49" s="475"/>
      <c r="RHT49" s="475"/>
      <c r="RHU49" s="475"/>
      <c r="RHV49" s="475"/>
      <c r="RHW49" s="475"/>
      <c r="RHX49" s="475"/>
      <c r="RHY49" s="475"/>
      <c r="RHZ49" s="475"/>
      <c r="RIA49" s="475"/>
      <c r="RIB49" s="475"/>
      <c r="RIC49" s="475"/>
      <c r="RID49" s="475"/>
      <c r="RIE49" s="475"/>
      <c r="RIF49" s="475"/>
      <c r="RIG49" s="475"/>
      <c r="RIH49" s="475"/>
      <c r="RII49" s="475"/>
      <c r="RIJ49" s="475"/>
      <c r="RIK49" s="475"/>
      <c r="RIL49" s="475"/>
      <c r="RIM49" s="475"/>
      <c r="RIN49" s="475"/>
      <c r="RIO49" s="475"/>
      <c r="RIP49" s="475"/>
      <c r="RIQ49" s="475"/>
      <c r="RIR49" s="475"/>
      <c r="RIS49" s="475"/>
      <c r="RIT49" s="475"/>
      <c r="RIU49" s="475"/>
      <c r="RIV49" s="475"/>
      <c r="RIW49" s="475"/>
      <c r="RIX49" s="475"/>
      <c r="RIY49" s="475"/>
      <c r="RIZ49" s="475"/>
      <c r="RJA49" s="475"/>
      <c r="RJB49" s="475"/>
      <c r="RJC49" s="475"/>
      <c r="RJD49" s="475"/>
      <c r="RJE49" s="475"/>
      <c r="RJF49" s="475"/>
      <c r="RJG49" s="475"/>
      <c r="RJH49" s="475"/>
      <c r="RJI49" s="475"/>
      <c r="RJJ49" s="475"/>
      <c r="RJK49" s="475"/>
      <c r="RJL49" s="475"/>
      <c r="RJM49" s="475"/>
      <c r="RJN49" s="475"/>
      <c r="RJO49" s="475"/>
      <c r="RJP49" s="475"/>
      <c r="RJQ49" s="475"/>
      <c r="RJR49" s="475"/>
      <c r="RJS49" s="475"/>
      <c r="RJT49" s="475"/>
      <c r="RJU49" s="475"/>
      <c r="RJV49" s="475"/>
      <c r="RJW49" s="475"/>
      <c r="RJX49" s="475"/>
      <c r="RJY49" s="475"/>
      <c r="RJZ49" s="475"/>
      <c r="RKA49" s="475"/>
      <c r="RKB49" s="475"/>
      <c r="RKC49" s="475"/>
      <c r="RKD49" s="475"/>
      <c r="RKE49" s="475"/>
      <c r="RKF49" s="475"/>
      <c r="RKG49" s="475"/>
      <c r="RKH49" s="475"/>
      <c r="RKI49" s="475"/>
      <c r="RKJ49" s="475"/>
      <c r="RKK49" s="475"/>
      <c r="RKL49" s="475"/>
      <c r="RKM49" s="475"/>
      <c r="RKN49" s="475"/>
      <c r="RKO49" s="475"/>
      <c r="RKP49" s="475"/>
      <c r="RKQ49" s="475"/>
      <c r="RKR49" s="475"/>
      <c r="RKS49" s="475"/>
      <c r="RKT49" s="475"/>
      <c r="RKU49" s="475"/>
      <c r="RKV49" s="475"/>
      <c r="RKW49" s="475"/>
      <c r="RKX49" s="475"/>
      <c r="RKY49" s="475"/>
      <c r="RKZ49" s="475"/>
      <c r="RLA49" s="475"/>
      <c r="RLB49" s="475"/>
      <c r="RLC49" s="475"/>
      <c r="RLD49" s="475"/>
      <c r="RLE49" s="475"/>
      <c r="RLF49" s="475"/>
      <c r="RLG49" s="475"/>
      <c r="RLH49" s="475"/>
      <c r="RLI49" s="475"/>
      <c r="RLJ49" s="475"/>
      <c r="RLK49" s="475"/>
      <c r="RLL49" s="475"/>
      <c r="RLM49" s="475"/>
      <c r="RLN49" s="475"/>
      <c r="RLO49" s="475"/>
      <c r="RLP49" s="475"/>
      <c r="RLQ49" s="475"/>
      <c r="RLR49" s="475"/>
      <c r="RLS49" s="475"/>
      <c r="RLT49" s="475"/>
      <c r="RLU49" s="475"/>
      <c r="RLV49" s="475"/>
      <c r="RLW49" s="475"/>
      <c r="RLX49" s="475"/>
      <c r="RLY49" s="475"/>
      <c r="RLZ49" s="475"/>
      <c r="RMA49" s="475"/>
      <c r="RMB49" s="475"/>
      <c r="RMC49" s="475"/>
      <c r="RMD49" s="475"/>
      <c r="RME49" s="475"/>
      <c r="RMF49" s="475"/>
      <c r="RMG49" s="475"/>
      <c r="RMH49" s="475"/>
      <c r="RMI49" s="475"/>
      <c r="RMJ49" s="475"/>
      <c r="RMK49" s="475"/>
      <c r="RML49" s="475"/>
      <c r="RMM49" s="475"/>
      <c r="RMN49" s="475"/>
      <c r="RMO49" s="475"/>
      <c r="RMP49" s="475"/>
      <c r="RMQ49" s="475"/>
      <c r="RMR49" s="475"/>
      <c r="RMS49" s="475"/>
      <c r="RMT49" s="475"/>
      <c r="RMU49" s="475"/>
      <c r="RMV49" s="475"/>
      <c r="RMW49" s="475"/>
      <c r="RMX49" s="475"/>
      <c r="RMY49" s="475"/>
      <c r="RMZ49" s="475"/>
      <c r="RNA49" s="475"/>
      <c r="RNB49" s="475"/>
      <c r="RNC49" s="475"/>
      <c r="RND49" s="475"/>
      <c r="RNE49" s="475"/>
      <c r="RNF49" s="475"/>
      <c r="RNG49" s="475"/>
      <c r="RNH49" s="475"/>
      <c r="RNI49" s="475"/>
      <c r="RNJ49" s="475"/>
      <c r="RNK49" s="475"/>
      <c r="RNL49" s="475"/>
      <c r="RNM49" s="475"/>
      <c r="RNN49" s="475"/>
      <c r="RNO49" s="475"/>
      <c r="RNP49" s="475"/>
      <c r="RNQ49" s="475"/>
      <c r="RNR49" s="475"/>
      <c r="RNS49" s="475"/>
      <c r="RNT49" s="475"/>
      <c r="RNU49" s="475"/>
      <c r="RNV49" s="475"/>
      <c r="RNW49" s="475"/>
      <c r="RNX49" s="475"/>
      <c r="RNY49" s="475"/>
      <c r="RNZ49" s="475"/>
      <c r="ROA49" s="475"/>
      <c r="ROB49" s="475"/>
      <c r="ROC49" s="475"/>
      <c r="ROD49" s="475"/>
      <c r="ROE49" s="475"/>
      <c r="ROF49" s="475"/>
      <c r="ROG49" s="475"/>
      <c r="ROH49" s="475"/>
      <c r="ROI49" s="475"/>
      <c r="ROJ49" s="475"/>
      <c r="ROK49" s="475"/>
      <c r="ROL49" s="475"/>
      <c r="ROM49" s="475"/>
      <c r="RON49" s="475"/>
      <c r="ROO49" s="475"/>
      <c r="ROP49" s="475"/>
      <c r="ROQ49" s="475"/>
      <c r="ROR49" s="475"/>
      <c r="ROS49" s="475"/>
      <c r="ROT49" s="475"/>
      <c r="ROU49" s="475"/>
      <c r="ROV49" s="475"/>
      <c r="ROW49" s="475"/>
      <c r="ROX49" s="475"/>
      <c r="ROY49" s="475"/>
      <c r="ROZ49" s="475"/>
      <c r="RPA49" s="475"/>
      <c r="RPB49" s="475"/>
      <c r="RPC49" s="475"/>
      <c r="RPD49" s="475"/>
      <c r="RPE49" s="475"/>
      <c r="RPF49" s="475"/>
      <c r="RPG49" s="475"/>
      <c r="RPH49" s="475"/>
      <c r="RPI49" s="475"/>
      <c r="RPJ49" s="475"/>
      <c r="RPK49" s="475"/>
      <c r="RPL49" s="475"/>
      <c r="RPM49" s="475"/>
      <c r="RPN49" s="475"/>
      <c r="RPO49" s="475"/>
      <c r="RPP49" s="475"/>
      <c r="RPQ49" s="475"/>
      <c r="RPR49" s="475"/>
      <c r="RPS49" s="475"/>
      <c r="RPT49" s="475"/>
      <c r="RPU49" s="475"/>
      <c r="RPV49" s="475"/>
      <c r="RPW49" s="475"/>
      <c r="RPX49" s="475"/>
      <c r="RPY49" s="475"/>
      <c r="RPZ49" s="475"/>
      <c r="RQA49" s="475"/>
      <c r="RQB49" s="475"/>
      <c r="RQC49" s="475"/>
      <c r="RQD49" s="475"/>
      <c r="RQE49" s="475"/>
      <c r="RQF49" s="475"/>
      <c r="RQG49" s="475"/>
      <c r="RQH49" s="475"/>
      <c r="RQI49" s="475"/>
      <c r="RQJ49" s="475"/>
      <c r="RQK49" s="475"/>
      <c r="RQL49" s="475"/>
      <c r="RQM49" s="475"/>
      <c r="RQN49" s="475"/>
      <c r="RQO49" s="475"/>
      <c r="RQP49" s="475"/>
      <c r="RQQ49" s="475"/>
      <c r="RQR49" s="475"/>
      <c r="RQS49" s="475"/>
      <c r="RQT49" s="475"/>
      <c r="RQU49" s="475"/>
      <c r="RQV49" s="475"/>
      <c r="RQW49" s="475"/>
      <c r="RQX49" s="475"/>
      <c r="RQY49" s="475"/>
      <c r="RQZ49" s="475"/>
      <c r="RRA49" s="475"/>
      <c r="RRB49" s="475"/>
      <c r="RRC49" s="475"/>
      <c r="RRD49" s="475"/>
      <c r="RRE49" s="475"/>
      <c r="RRF49" s="475"/>
      <c r="RRG49" s="475"/>
      <c r="RRH49" s="475"/>
      <c r="RRI49" s="475"/>
      <c r="RRJ49" s="475"/>
      <c r="RRK49" s="475"/>
      <c r="RRL49" s="475"/>
      <c r="RRM49" s="475"/>
      <c r="RRN49" s="475"/>
      <c r="RRO49" s="475"/>
      <c r="RRP49" s="475"/>
      <c r="RRQ49" s="475"/>
      <c r="RRR49" s="475"/>
      <c r="RRS49" s="475"/>
      <c r="RRT49" s="475"/>
      <c r="RRU49" s="475"/>
      <c r="RRV49" s="475"/>
      <c r="RRW49" s="475"/>
      <c r="RRX49" s="475"/>
      <c r="RRY49" s="475"/>
      <c r="RRZ49" s="475"/>
      <c r="RSA49" s="475"/>
      <c r="RSB49" s="475"/>
      <c r="RSC49" s="475"/>
      <c r="RSD49" s="475"/>
      <c r="RSE49" s="475"/>
      <c r="RSF49" s="475"/>
      <c r="RSG49" s="475"/>
      <c r="RSH49" s="475"/>
      <c r="RSI49" s="475"/>
      <c r="RSJ49" s="475"/>
      <c r="RSK49" s="475"/>
      <c r="RSL49" s="475"/>
      <c r="RSM49" s="475"/>
      <c r="RSN49" s="475"/>
      <c r="RSO49" s="475"/>
      <c r="RSP49" s="475"/>
      <c r="RSQ49" s="475"/>
      <c r="RSR49" s="475"/>
      <c r="RSS49" s="475"/>
      <c r="RST49" s="475"/>
      <c r="RSU49" s="475"/>
      <c r="RSV49" s="475"/>
      <c r="RSW49" s="475"/>
      <c r="RSX49" s="475"/>
      <c r="RSY49" s="475"/>
      <c r="RSZ49" s="475"/>
      <c r="RTA49" s="475"/>
      <c r="RTB49" s="475"/>
      <c r="RTC49" s="475"/>
      <c r="RTD49" s="475"/>
      <c r="RTE49" s="475"/>
      <c r="RTF49" s="475"/>
      <c r="RTG49" s="475"/>
      <c r="RTH49" s="475"/>
      <c r="RTI49" s="475"/>
      <c r="RTJ49" s="475"/>
      <c r="RTK49" s="475"/>
      <c r="RTL49" s="475"/>
      <c r="RTM49" s="475"/>
      <c r="RTN49" s="475"/>
      <c r="RTO49" s="475"/>
      <c r="RTP49" s="475"/>
      <c r="RTQ49" s="475"/>
      <c r="RTR49" s="475"/>
      <c r="RTS49" s="475"/>
      <c r="RTT49" s="475"/>
      <c r="RTU49" s="475"/>
      <c r="RTV49" s="475"/>
      <c r="RTW49" s="475"/>
      <c r="RTX49" s="475"/>
      <c r="RTY49" s="475"/>
      <c r="RTZ49" s="475"/>
      <c r="RUA49" s="475"/>
      <c r="RUB49" s="475"/>
      <c r="RUC49" s="475"/>
      <c r="RUD49" s="475"/>
      <c r="RUE49" s="475"/>
      <c r="RUF49" s="475"/>
      <c r="RUG49" s="475"/>
      <c r="RUH49" s="475"/>
      <c r="RUI49" s="475"/>
      <c r="RUJ49" s="475"/>
      <c r="RUK49" s="475"/>
      <c r="RUL49" s="475"/>
      <c r="RUM49" s="475"/>
      <c r="RUN49" s="475"/>
      <c r="RUO49" s="475"/>
      <c r="RUP49" s="475"/>
      <c r="RUQ49" s="475"/>
      <c r="RUR49" s="475"/>
      <c r="RUS49" s="475"/>
      <c r="RUT49" s="475"/>
      <c r="RUU49" s="475"/>
      <c r="RUV49" s="475"/>
      <c r="RUW49" s="475"/>
      <c r="RUX49" s="475"/>
      <c r="RUY49" s="475"/>
      <c r="RUZ49" s="475"/>
      <c r="RVA49" s="475"/>
      <c r="RVB49" s="475"/>
      <c r="RVC49" s="475"/>
      <c r="RVD49" s="475"/>
      <c r="RVE49" s="475"/>
      <c r="RVF49" s="475"/>
      <c r="RVG49" s="475"/>
      <c r="RVH49" s="475"/>
      <c r="RVI49" s="475"/>
      <c r="RVJ49" s="475"/>
      <c r="RVK49" s="475"/>
      <c r="RVL49" s="475"/>
      <c r="RVM49" s="475"/>
      <c r="RVN49" s="475"/>
      <c r="RVO49" s="475"/>
      <c r="RVP49" s="475"/>
      <c r="RVQ49" s="475"/>
      <c r="RVR49" s="475"/>
      <c r="RVS49" s="475"/>
      <c r="RVT49" s="475"/>
      <c r="RVU49" s="475"/>
      <c r="RVV49" s="475"/>
      <c r="RVW49" s="475"/>
      <c r="RVX49" s="475"/>
      <c r="RVY49" s="475"/>
      <c r="RVZ49" s="475"/>
      <c r="RWA49" s="475"/>
      <c r="RWB49" s="475"/>
      <c r="RWC49" s="475"/>
      <c r="RWD49" s="475"/>
      <c r="RWE49" s="475"/>
      <c r="RWF49" s="475"/>
      <c r="RWG49" s="475"/>
      <c r="RWH49" s="475"/>
      <c r="RWI49" s="475"/>
      <c r="RWJ49" s="475"/>
      <c r="RWK49" s="475"/>
      <c r="RWL49" s="475"/>
      <c r="RWM49" s="475"/>
      <c r="RWN49" s="475"/>
      <c r="RWO49" s="475"/>
      <c r="RWP49" s="475"/>
      <c r="RWQ49" s="475"/>
      <c r="RWR49" s="475"/>
      <c r="RWS49" s="475"/>
      <c r="RWT49" s="475"/>
      <c r="RWU49" s="475"/>
      <c r="RWV49" s="475"/>
      <c r="RWW49" s="475"/>
      <c r="RWX49" s="475"/>
      <c r="RWY49" s="475"/>
      <c r="RWZ49" s="475"/>
      <c r="RXA49" s="475"/>
      <c r="RXB49" s="475"/>
      <c r="RXC49" s="475"/>
      <c r="RXD49" s="475"/>
      <c r="RXE49" s="475"/>
      <c r="RXF49" s="475"/>
      <c r="RXG49" s="475"/>
      <c r="RXH49" s="475"/>
      <c r="RXI49" s="475"/>
      <c r="RXJ49" s="475"/>
      <c r="RXK49" s="475"/>
      <c r="RXL49" s="475"/>
      <c r="RXM49" s="475"/>
      <c r="RXN49" s="475"/>
      <c r="RXO49" s="475"/>
      <c r="RXP49" s="475"/>
      <c r="RXQ49" s="475"/>
      <c r="RXR49" s="475"/>
      <c r="RXS49" s="475"/>
      <c r="RXT49" s="475"/>
      <c r="RXU49" s="475"/>
      <c r="RXV49" s="475"/>
      <c r="RXW49" s="475"/>
      <c r="RXX49" s="475"/>
      <c r="RXY49" s="475"/>
      <c r="RXZ49" s="475"/>
      <c r="RYA49" s="475"/>
      <c r="RYB49" s="475"/>
      <c r="RYC49" s="475"/>
      <c r="RYD49" s="475"/>
      <c r="RYE49" s="475"/>
      <c r="RYF49" s="475"/>
      <c r="RYG49" s="475"/>
      <c r="RYH49" s="475"/>
      <c r="RYI49" s="475"/>
      <c r="RYJ49" s="475"/>
      <c r="RYK49" s="475"/>
      <c r="RYL49" s="475"/>
      <c r="RYM49" s="475"/>
      <c r="RYN49" s="475"/>
      <c r="RYO49" s="475"/>
      <c r="RYP49" s="475"/>
      <c r="RYQ49" s="475"/>
      <c r="RYR49" s="475"/>
      <c r="RYS49" s="475"/>
      <c r="RYT49" s="475"/>
      <c r="RYU49" s="475"/>
      <c r="RYV49" s="475"/>
      <c r="RYW49" s="475"/>
      <c r="RYX49" s="475"/>
      <c r="RYY49" s="475"/>
      <c r="RYZ49" s="475"/>
      <c r="RZA49" s="475"/>
      <c r="RZB49" s="475"/>
      <c r="RZC49" s="475"/>
      <c r="RZD49" s="475"/>
      <c r="RZE49" s="475"/>
      <c r="RZF49" s="475"/>
      <c r="RZG49" s="475"/>
      <c r="RZH49" s="475"/>
      <c r="RZI49" s="475"/>
      <c r="RZJ49" s="475"/>
      <c r="RZK49" s="475"/>
      <c r="RZL49" s="475"/>
      <c r="RZM49" s="475"/>
      <c r="RZN49" s="475"/>
      <c r="RZO49" s="475"/>
      <c r="RZP49" s="475"/>
      <c r="RZQ49" s="475"/>
      <c r="RZR49" s="475"/>
      <c r="RZS49" s="475"/>
      <c r="RZT49" s="475"/>
      <c r="RZU49" s="475"/>
      <c r="RZV49" s="475"/>
      <c r="RZW49" s="475"/>
      <c r="RZX49" s="475"/>
      <c r="RZY49" s="475"/>
      <c r="RZZ49" s="475"/>
      <c r="SAA49" s="475"/>
      <c r="SAB49" s="475"/>
      <c r="SAC49" s="475"/>
      <c r="SAD49" s="475"/>
      <c r="SAE49" s="475"/>
      <c r="SAF49" s="475"/>
      <c r="SAG49" s="475"/>
      <c r="SAH49" s="475"/>
      <c r="SAI49" s="475"/>
      <c r="SAJ49" s="475"/>
      <c r="SAK49" s="475"/>
      <c r="SAL49" s="475"/>
      <c r="SAM49" s="475"/>
      <c r="SAN49" s="475"/>
      <c r="SAO49" s="475"/>
      <c r="SAP49" s="475"/>
      <c r="SAQ49" s="475"/>
      <c r="SAR49" s="475"/>
      <c r="SAS49" s="475"/>
      <c r="SAT49" s="475"/>
      <c r="SAU49" s="475"/>
      <c r="SAV49" s="475"/>
      <c r="SAW49" s="475"/>
      <c r="SAX49" s="475"/>
      <c r="SAY49" s="475"/>
      <c r="SAZ49" s="475"/>
      <c r="SBA49" s="475"/>
      <c r="SBB49" s="475"/>
      <c r="SBC49" s="475"/>
      <c r="SBD49" s="475"/>
      <c r="SBE49" s="475"/>
      <c r="SBF49" s="475"/>
      <c r="SBG49" s="475"/>
      <c r="SBH49" s="475"/>
      <c r="SBI49" s="475"/>
      <c r="SBJ49" s="475"/>
      <c r="SBK49" s="475"/>
      <c r="SBL49" s="475"/>
      <c r="SBM49" s="475"/>
      <c r="SBN49" s="475"/>
      <c r="SBO49" s="475"/>
      <c r="SBP49" s="475"/>
      <c r="SBQ49" s="475"/>
      <c r="SBR49" s="475"/>
      <c r="SBS49" s="475"/>
      <c r="SBT49" s="475"/>
      <c r="SBU49" s="475"/>
      <c r="SBV49" s="475"/>
      <c r="SBW49" s="475"/>
      <c r="SBX49" s="475"/>
      <c r="SBY49" s="475"/>
      <c r="SBZ49" s="475"/>
      <c r="SCA49" s="475"/>
      <c r="SCB49" s="475"/>
      <c r="SCC49" s="475"/>
      <c r="SCD49" s="475"/>
      <c r="SCE49" s="475"/>
      <c r="SCF49" s="475"/>
      <c r="SCG49" s="475"/>
      <c r="SCH49" s="475"/>
      <c r="SCI49" s="475"/>
      <c r="SCJ49" s="475"/>
      <c r="SCK49" s="475"/>
      <c r="SCL49" s="475"/>
      <c r="SCM49" s="475"/>
      <c r="SCN49" s="475"/>
      <c r="SCO49" s="475"/>
      <c r="SCP49" s="475"/>
      <c r="SCQ49" s="475"/>
      <c r="SCR49" s="475"/>
      <c r="SCS49" s="475"/>
      <c r="SCT49" s="475"/>
      <c r="SCU49" s="475"/>
      <c r="SCV49" s="475"/>
      <c r="SCW49" s="475"/>
      <c r="SCX49" s="475"/>
      <c r="SCY49" s="475"/>
      <c r="SCZ49" s="475"/>
      <c r="SDA49" s="475"/>
      <c r="SDB49" s="475"/>
      <c r="SDC49" s="475"/>
      <c r="SDD49" s="475"/>
      <c r="SDE49" s="475"/>
      <c r="SDF49" s="475"/>
      <c r="SDG49" s="475"/>
      <c r="SDH49" s="475"/>
      <c r="SDI49" s="475"/>
      <c r="SDJ49" s="475"/>
      <c r="SDK49" s="475"/>
      <c r="SDL49" s="475"/>
      <c r="SDM49" s="475"/>
      <c r="SDN49" s="475"/>
      <c r="SDO49" s="475"/>
      <c r="SDP49" s="475"/>
      <c r="SDQ49" s="475"/>
      <c r="SDR49" s="475"/>
      <c r="SDS49" s="475"/>
      <c r="SDT49" s="475"/>
      <c r="SDU49" s="475"/>
      <c r="SDV49" s="475"/>
      <c r="SDW49" s="475"/>
      <c r="SDX49" s="475"/>
      <c r="SDY49" s="475"/>
      <c r="SDZ49" s="475"/>
      <c r="SEA49" s="475"/>
      <c r="SEB49" s="475"/>
      <c r="SEC49" s="475"/>
      <c r="SED49" s="475"/>
      <c r="SEE49" s="475"/>
      <c r="SEF49" s="475"/>
      <c r="SEG49" s="475"/>
      <c r="SEH49" s="475"/>
      <c r="SEI49" s="475"/>
      <c r="SEJ49" s="475"/>
      <c r="SEK49" s="475"/>
      <c r="SEL49" s="475"/>
      <c r="SEM49" s="475"/>
      <c r="SEN49" s="475"/>
      <c r="SEO49" s="475"/>
      <c r="SEP49" s="475"/>
      <c r="SEQ49" s="475"/>
      <c r="SER49" s="475"/>
      <c r="SES49" s="475"/>
      <c r="SET49" s="475"/>
      <c r="SEU49" s="475"/>
      <c r="SEV49" s="475"/>
      <c r="SEW49" s="475"/>
      <c r="SEX49" s="475"/>
      <c r="SEY49" s="475"/>
      <c r="SEZ49" s="475"/>
      <c r="SFA49" s="475"/>
      <c r="SFB49" s="475"/>
      <c r="SFC49" s="475"/>
      <c r="SFD49" s="475"/>
      <c r="SFE49" s="475"/>
      <c r="SFF49" s="475"/>
      <c r="SFG49" s="475"/>
      <c r="SFH49" s="475"/>
      <c r="SFI49" s="475"/>
      <c r="SFJ49" s="475"/>
      <c r="SFK49" s="475"/>
      <c r="SFL49" s="475"/>
      <c r="SFM49" s="475"/>
      <c r="SFN49" s="475"/>
      <c r="SFO49" s="475"/>
      <c r="SFP49" s="475"/>
      <c r="SFQ49" s="475"/>
      <c r="SFR49" s="475"/>
      <c r="SFS49" s="475"/>
      <c r="SFT49" s="475"/>
      <c r="SFU49" s="475"/>
      <c r="SFV49" s="475"/>
      <c r="SFW49" s="475"/>
      <c r="SFX49" s="475"/>
      <c r="SFY49" s="475"/>
      <c r="SFZ49" s="475"/>
      <c r="SGA49" s="475"/>
      <c r="SGB49" s="475"/>
      <c r="SGC49" s="475"/>
      <c r="SGD49" s="475"/>
      <c r="SGE49" s="475"/>
      <c r="SGF49" s="475"/>
      <c r="SGG49" s="475"/>
      <c r="SGH49" s="475"/>
      <c r="SGI49" s="475"/>
      <c r="SGJ49" s="475"/>
      <c r="SGK49" s="475"/>
      <c r="SGL49" s="475"/>
      <c r="SGM49" s="475"/>
      <c r="SGN49" s="475"/>
      <c r="SGO49" s="475"/>
      <c r="SGP49" s="475"/>
      <c r="SGQ49" s="475"/>
      <c r="SGR49" s="475"/>
      <c r="SGS49" s="475"/>
      <c r="SGT49" s="475"/>
      <c r="SGU49" s="475"/>
      <c r="SGV49" s="475"/>
      <c r="SGW49" s="475"/>
      <c r="SGX49" s="475"/>
      <c r="SGY49" s="475"/>
      <c r="SGZ49" s="475"/>
      <c r="SHA49" s="475"/>
      <c r="SHB49" s="475"/>
      <c r="SHC49" s="475"/>
      <c r="SHD49" s="475"/>
      <c r="SHE49" s="475"/>
      <c r="SHF49" s="475"/>
      <c r="SHG49" s="475"/>
      <c r="SHH49" s="475"/>
      <c r="SHI49" s="475"/>
      <c r="SHJ49" s="475"/>
      <c r="SHK49" s="475"/>
      <c r="SHL49" s="475"/>
      <c r="SHM49" s="475"/>
      <c r="SHN49" s="475"/>
      <c r="SHO49" s="475"/>
      <c r="SHP49" s="475"/>
      <c r="SHQ49" s="475"/>
      <c r="SHR49" s="475"/>
      <c r="SHS49" s="475"/>
      <c r="SHT49" s="475"/>
      <c r="SHU49" s="475"/>
      <c r="SHV49" s="475"/>
      <c r="SHW49" s="475"/>
      <c r="SHX49" s="475"/>
      <c r="SHY49" s="475"/>
      <c r="SHZ49" s="475"/>
      <c r="SIA49" s="475"/>
      <c r="SIB49" s="475"/>
      <c r="SIC49" s="475"/>
      <c r="SID49" s="475"/>
      <c r="SIE49" s="475"/>
      <c r="SIF49" s="475"/>
      <c r="SIG49" s="475"/>
      <c r="SIH49" s="475"/>
      <c r="SII49" s="475"/>
      <c r="SIJ49" s="475"/>
      <c r="SIK49" s="475"/>
      <c r="SIL49" s="475"/>
      <c r="SIM49" s="475"/>
      <c r="SIN49" s="475"/>
      <c r="SIO49" s="475"/>
      <c r="SIP49" s="475"/>
      <c r="SIQ49" s="475"/>
      <c r="SIR49" s="475"/>
      <c r="SIS49" s="475"/>
      <c r="SIT49" s="475"/>
      <c r="SIU49" s="475"/>
      <c r="SIV49" s="475"/>
      <c r="SIW49" s="475"/>
      <c r="SIX49" s="475"/>
      <c r="SIY49" s="475"/>
      <c r="SIZ49" s="475"/>
      <c r="SJA49" s="475"/>
      <c r="SJB49" s="475"/>
      <c r="SJC49" s="475"/>
      <c r="SJD49" s="475"/>
      <c r="SJE49" s="475"/>
      <c r="SJF49" s="475"/>
      <c r="SJG49" s="475"/>
      <c r="SJH49" s="475"/>
      <c r="SJI49" s="475"/>
      <c r="SJJ49" s="475"/>
      <c r="SJK49" s="475"/>
      <c r="SJL49" s="475"/>
      <c r="SJM49" s="475"/>
      <c r="SJN49" s="475"/>
      <c r="SJO49" s="475"/>
      <c r="SJP49" s="475"/>
      <c r="SJQ49" s="475"/>
      <c r="SJR49" s="475"/>
      <c r="SJS49" s="475"/>
      <c r="SJT49" s="475"/>
      <c r="SJU49" s="475"/>
      <c r="SJV49" s="475"/>
      <c r="SJW49" s="475"/>
      <c r="SJX49" s="475"/>
      <c r="SJY49" s="475"/>
      <c r="SJZ49" s="475"/>
      <c r="SKA49" s="475"/>
      <c r="SKB49" s="475"/>
      <c r="SKC49" s="475"/>
      <c r="SKD49" s="475"/>
      <c r="SKE49" s="475"/>
      <c r="SKF49" s="475"/>
      <c r="SKG49" s="475"/>
      <c r="SKH49" s="475"/>
      <c r="SKI49" s="475"/>
      <c r="SKJ49" s="475"/>
      <c r="SKK49" s="475"/>
      <c r="SKL49" s="475"/>
      <c r="SKM49" s="475"/>
      <c r="SKN49" s="475"/>
      <c r="SKO49" s="475"/>
      <c r="SKP49" s="475"/>
      <c r="SKQ49" s="475"/>
      <c r="SKR49" s="475"/>
      <c r="SKS49" s="475"/>
      <c r="SKT49" s="475"/>
      <c r="SKU49" s="475"/>
      <c r="SKV49" s="475"/>
      <c r="SKW49" s="475"/>
      <c r="SKX49" s="475"/>
      <c r="SKY49" s="475"/>
      <c r="SKZ49" s="475"/>
      <c r="SLA49" s="475"/>
      <c r="SLB49" s="475"/>
      <c r="SLC49" s="475"/>
      <c r="SLD49" s="475"/>
      <c r="SLE49" s="475"/>
      <c r="SLF49" s="475"/>
      <c r="SLG49" s="475"/>
      <c r="SLH49" s="475"/>
      <c r="SLI49" s="475"/>
      <c r="SLJ49" s="475"/>
      <c r="SLK49" s="475"/>
      <c r="SLL49" s="475"/>
      <c r="SLM49" s="475"/>
      <c r="SLN49" s="475"/>
      <c r="SLO49" s="475"/>
      <c r="SLP49" s="475"/>
      <c r="SLQ49" s="475"/>
      <c r="SLR49" s="475"/>
      <c r="SLS49" s="475"/>
      <c r="SLT49" s="475"/>
      <c r="SLU49" s="475"/>
      <c r="SLV49" s="475"/>
      <c r="SLW49" s="475"/>
      <c r="SLX49" s="475"/>
      <c r="SLY49" s="475"/>
      <c r="SLZ49" s="475"/>
      <c r="SMA49" s="475"/>
      <c r="SMB49" s="475"/>
      <c r="SMC49" s="475"/>
      <c r="SMD49" s="475"/>
      <c r="SME49" s="475"/>
      <c r="SMF49" s="475"/>
      <c r="SMG49" s="475"/>
      <c r="SMH49" s="475"/>
      <c r="SMI49" s="475"/>
      <c r="SMJ49" s="475"/>
      <c r="SMK49" s="475"/>
      <c r="SML49" s="475"/>
      <c r="SMM49" s="475"/>
      <c r="SMN49" s="475"/>
      <c r="SMO49" s="475"/>
      <c r="SMP49" s="475"/>
      <c r="SMQ49" s="475"/>
      <c r="SMR49" s="475"/>
      <c r="SMS49" s="475"/>
      <c r="SMT49" s="475"/>
      <c r="SMU49" s="475"/>
      <c r="SMV49" s="475"/>
      <c r="SMW49" s="475"/>
      <c r="SMX49" s="475"/>
      <c r="SMY49" s="475"/>
      <c r="SMZ49" s="475"/>
      <c r="SNA49" s="475"/>
      <c r="SNB49" s="475"/>
      <c r="SNC49" s="475"/>
      <c r="SND49" s="475"/>
      <c r="SNE49" s="475"/>
      <c r="SNF49" s="475"/>
      <c r="SNG49" s="475"/>
      <c r="SNH49" s="475"/>
      <c r="SNI49" s="475"/>
      <c r="SNJ49" s="475"/>
      <c r="SNK49" s="475"/>
      <c r="SNL49" s="475"/>
      <c r="SNM49" s="475"/>
      <c r="SNN49" s="475"/>
      <c r="SNO49" s="475"/>
      <c r="SNP49" s="475"/>
      <c r="SNQ49" s="475"/>
      <c r="SNR49" s="475"/>
      <c r="SNS49" s="475"/>
      <c r="SNT49" s="475"/>
      <c r="SNU49" s="475"/>
      <c r="SNV49" s="475"/>
      <c r="SNW49" s="475"/>
      <c r="SNX49" s="475"/>
      <c r="SNY49" s="475"/>
      <c r="SNZ49" s="475"/>
      <c r="SOA49" s="475"/>
      <c r="SOB49" s="475"/>
      <c r="SOC49" s="475"/>
      <c r="SOD49" s="475"/>
      <c r="SOE49" s="475"/>
      <c r="SOF49" s="475"/>
      <c r="SOG49" s="475"/>
      <c r="SOH49" s="475"/>
      <c r="SOI49" s="475"/>
      <c r="SOJ49" s="475"/>
      <c r="SOK49" s="475"/>
      <c r="SOL49" s="475"/>
      <c r="SOM49" s="475"/>
      <c r="SON49" s="475"/>
      <c r="SOO49" s="475"/>
      <c r="SOP49" s="475"/>
      <c r="SOQ49" s="475"/>
      <c r="SOR49" s="475"/>
      <c r="SOS49" s="475"/>
      <c r="SOT49" s="475"/>
      <c r="SOU49" s="475"/>
      <c r="SOV49" s="475"/>
      <c r="SOW49" s="475"/>
      <c r="SOX49" s="475"/>
      <c r="SOY49" s="475"/>
      <c r="SOZ49" s="475"/>
      <c r="SPA49" s="475"/>
      <c r="SPB49" s="475"/>
      <c r="SPC49" s="475"/>
      <c r="SPD49" s="475"/>
      <c r="SPE49" s="475"/>
      <c r="SPF49" s="475"/>
      <c r="SPG49" s="475"/>
      <c r="SPH49" s="475"/>
      <c r="SPI49" s="475"/>
      <c r="SPJ49" s="475"/>
      <c r="SPK49" s="475"/>
      <c r="SPL49" s="475"/>
      <c r="SPM49" s="475"/>
      <c r="SPN49" s="475"/>
      <c r="SPO49" s="475"/>
      <c r="SPP49" s="475"/>
      <c r="SPQ49" s="475"/>
      <c r="SPR49" s="475"/>
      <c r="SPS49" s="475"/>
      <c r="SPT49" s="475"/>
      <c r="SPU49" s="475"/>
      <c r="SPV49" s="475"/>
      <c r="SPW49" s="475"/>
      <c r="SPX49" s="475"/>
      <c r="SPY49" s="475"/>
      <c r="SPZ49" s="475"/>
      <c r="SQA49" s="475"/>
      <c r="SQB49" s="475"/>
      <c r="SQC49" s="475"/>
      <c r="SQD49" s="475"/>
      <c r="SQE49" s="475"/>
      <c r="SQF49" s="475"/>
      <c r="SQG49" s="475"/>
      <c r="SQH49" s="475"/>
      <c r="SQI49" s="475"/>
      <c r="SQJ49" s="475"/>
      <c r="SQK49" s="475"/>
      <c r="SQL49" s="475"/>
      <c r="SQM49" s="475"/>
      <c r="SQN49" s="475"/>
      <c r="SQO49" s="475"/>
      <c r="SQP49" s="475"/>
      <c r="SQQ49" s="475"/>
      <c r="SQR49" s="475"/>
      <c r="SQS49" s="475"/>
      <c r="SQT49" s="475"/>
      <c r="SQU49" s="475"/>
      <c r="SQV49" s="475"/>
      <c r="SQW49" s="475"/>
      <c r="SQX49" s="475"/>
      <c r="SQY49" s="475"/>
      <c r="SQZ49" s="475"/>
      <c r="SRA49" s="475"/>
      <c r="SRB49" s="475"/>
      <c r="SRC49" s="475"/>
      <c r="SRD49" s="475"/>
      <c r="SRE49" s="475"/>
      <c r="SRF49" s="475"/>
      <c r="SRG49" s="475"/>
      <c r="SRH49" s="475"/>
      <c r="SRI49" s="475"/>
      <c r="SRJ49" s="475"/>
      <c r="SRK49" s="475"/>
      <c r="SRL49" s="475"/>
      <c r="SRM49" s="475"/>
      <c r="SRN49" s="475"/>
      <c r="SRO49" s="475"/>
      <c r="SRP49" s="475"/>
      <c r="SRQ49" s="475"/>
      <c r="SRR49" s="475"/>
      <c r="SRS49" s="475"/>
      <c r="SRT49" s="475"/>
      <c r="SRU49" s="475"/>
      <c r="SRV49" s="475"/>
      <c r="SRW49" s="475"/>
      <c r="SRX49" s="475"/>
      <c r="SRY49" s="475"/>
      <c r="SRZ49" s="475"/>
      <c r="SSA49" s="475"/>
      <c r="SSB49" s="475"/>
      <c r="SSC49" s="475"/>
      <c r="SSD49" s="475"/>
      <c r="SSE49" s="475"/>
      <c r="SSF49" s="475"/>
      <c r="SSG49" s="475"/>
      <c r="SSH49" s="475"/>
      <c r="SSI49" s="475"/>
      <c r="SSJ49" s="475"/>
      <c r="SSK49" s="475"/>
      <c r="SSL49" s="475"/>
      <c r="SSM49" s="475"/>
      <c r="SSN49" s="475"/>
      <c r="SSO49" s="475"/>
      <c r="SSP49" s="475"/>
      <c r="SSQ49" s="475"/>
      <c r="SSR49" s="475"/>
      <c r="SSS49" s="475"/>
      <c r="SST49" s="475"/>
      <c r="SSU49" s="475"/>
      <c r="SSV49" s="475"/>
      <c r="SSW49" s="475"/>
      <c r="SSX49" s="475"/>
      <c r="SSY49" s="475"/>
      <c r="SSZ49" s="475"/>
      <c r="STA49" s="475"/>
      <c r="STB49" s="475"/>
      <c r="STC49" s="475"/>
      <c r="STD49" s="475"/>
      <c r="STE49" s="475"/>
      <c r="STF49" s="475"/>
      <c r="STG49" s="475"/>
      <c r="STH49" s="475"/>
      <c r="STI49" s="475"/>
      <c r="STJ49" s="475"/>
      <c r="STK49" s="475"/>
      <c r="STL49" s="475"/>
      <c r="STM49" s="475"/>
      <c r="STN49" s="475"/>
      <c r="STO49" s="475"/>
      <c r="STP49" s="475"/>
      <c r="STQ49" s="475"/>
      <c r="STR49" s="475"/>
      <c r="STS49" s="475"/>
      <c r="STT49" s="475"/>
      <c r="STU49" s="475"/>
      <c r="STV49" s="475"/>
      <c r="STW49" s="475"/>
      <c r="STX49" s="475"/>
      <c r="STY49" s="475"/>
      <c r="STZ49" s="475"/>
      <c r="SUA49" s="475"/>
      <c r="SUB49" s="475"/>
      <c r="SUC49" s="475"/>
      <c r="SUD49" s="475"/>
      <c r="SUE49" s="475"/>
      <c r="SUF49" s="475"/>
      <c r="SUG49" s="475"/>
      <c r="SUH49" s="475"/>
      <c r="SUI49" s="475"/>
      <c r="SUJ49" s="475"/>
      <c r="SUK49" s="475"/>
      <c r="SUL49" s="475"/>
      <c r="SUM49" s="475"/>
      <c r="SUN49" s="475"/>
      <c r="SUO49" s="475"/>
      <c r="SUP49" s="475"/>
      <c r="SUQ49" s="475"/>
      <c r="SUR49" s="475"/>
      <c r="SUS49" s="475"/>
      <c r="SUT49" s="475"/>
      <c r="SUU49" s="475"/>
      <c r="SUV49" s="475"/>
      <c r="SUW49" s="475"/>
      <c r="SUX49" s="475"/>
      <c r="SUY49" s="475"/>
      <c r="SUZ49" s="475"/>
      <c r="SVA49" s="475"/>
      <c r="SVB49" s="475"/>
      <c r="SVC49" s="475"/>
      <c r="SVD49" s="475"/>
      <c r="SVE49" s="475"/>
      <c r="SVF49" s="475"/>
      <c r="SVG49" s="475"/>
      <c r="SVH49" s="475"/>
      <c r="SVI49" s="475"/>
      <c r="SVJ49" s="475"/>
      <c r="SVK49" s="475"/>
      <c r="SVL49" s="475"/>
      <c r="SVM49" s="475"/>
      <c r="SVN49" s="475"/>
      <c r="SVO49" s="475"/>
      <c r="SVP49" s="475"/>
      <c r="SVQ49" s="475"/>
      <c r="SVR49" s="475"/>
      <c r="SVS49" s="475"/>
      <c r="SVT49" s="475"/>
      <c r="SVU49" s="475"/>
      <c r="SVV49" s="475"/>
      <c r="SVW49" s="475"/>
      <c r="SVX49" s="475"/>
      <c r="SVY49" s="475"/>
      <c r="SVZ49" s="475"/>
      <c r="SWA49" s="475"/>
      <c r="SWB49" s="475"/>
      <c r="SWC49" s="475"/>
      <c r="SWD49" s="475"/>
      <c r="SWE49" s="475"/>
      <c r="SWF49" s="475"/>
      <c r="SWG49" s="475"/>
      <c r="SWH49" s="475"/>
      <c r="SWI49" s="475"/>
      <c r="SWJ49" s="475"/>
      <c r="SWK49" s="475"/>
      <c r="SWL49" s="475"/>
      <c r="SWM49" s="475"/>
      <c r="SWN49" s="475"/>
      <c r="SWO49" s="475"/>
      <c r="SWP49" s="475"/>
      <c r="SWQ49" s="475"/>
      <c r="SWR49" s="475"/>
      <c r="SWS49" s="475"/>
      <c r="SWT49" s="475"/>
      <c r="SWU49" s="475"/>
      <c r="SWV49" s="475"/>
      <c r="SWW49" s="475"/>
      <c r="SWX49" s="475"/>
      <c r="SWY49" s="475"/>
      <c r="SWZ49" s="475"/>
      <c r="SXA49" s="475"/>
      <c r="SXB49" s="475"/>
      <c r="SXC49" s="475"/>
      <c r="SXD49" s="475"/>
      <c r="SXE49" s="475"/>
      <c r="SXF49" s="475"/>
      <c r="SXG49" s="475"/>
      <c r="SXH49" s="475"/>
      <c r="SXI49" s="475"/>
      <c r="SXJ49" s="475"/>
      <c r="SXK49" s="475"/>
      <c r="SXL49" s="475"/>
      <c r="SXM49" s="475"/>
      <c r="SXN49" s="475"/>
      <c r="SXO49" s="475"/>
      <c r="SXP49" s="475"/>
      <c r="SXQ49" s="475"/>
      <c r="SXR49" s="475"/>
      <c r="SXS49" s="475"/>
      <c r="SXT49" s="475"/>
      <c r="SXU49" s="475"/>
      <c r="SXV49" s="475"/>
      <c r="SXW49" s="475"/>
      <c r="SXX49" s="475"/>
      <c r="SXY49" s="475"/>
      <c r="SXZ49" s="475"/>
      <c r="SYA49" s="475"/>
      <c r="SYB49" s="475"/>
      <c r="SYC49" s="475"/>
      <c r="SYD49" s="475"/>
      <c r="SYE49" s="475"/>
      <c r="SYF49" s="475"/>
      <c r="SYG49" s="475"/>
      <c r="SYH49" s="475"/>
      <c r="SYI49" s="475"/>
      <c r="SYJ49" s="475"/>
      <c r="SYK49" s="475"/>
      <c r="SYL49" s="475"/>
      <c r="SYM49" s="475"/>
      <c r="SYN49" s="475"/>
      <c r="SYO49" s="475"/>
      <c r="SYP49" s="475"/>
      <c r="SYQ49" s="475"/>
      <c r="SYR49" s="475"/>
      <c r="SYS49" s="475"/>
      <c r="SYT49" s="475"/>
      <c r="SYU49" s="475"/>
      <c r="SYV49" s="475"/>
      <c r="SYW49" s="475"/>
      <c r="SYX49" s="475"/>
      <c r="SYY49" s="475"/>
      <c r="SYZ49" s="475"/>
      <c r="SZA49" s="475"/>
      <c r="SZB49" s="475"/>
      <c r="SZC49" s="475"/>
      <c r="SZD49" s="475"/>
      <c r="SZE49" s="475"/>
      <c r="SZF49" s="475"/>
      <c r="SZG49" s="475"/>
      <c r="SZH49" s="475"/>
      <c r="SZI49" s="475"/>
      <c r="SZJ49" s="475"/>
      <c r="SZK49" s="475"/>
      <c r="SZL49" s="475"/>
      <c r="SZM49" s="475"/>
      <c r="SZN49" s="475"/>
      <c r="SZO49" s="475"/>
      <c r="SZP49" s="475"/>
      <c r="SZQ49" s="475"/>
      <c r="SZR49" s="475"/>
      <c r="SZS49" s="475"/>
      <c r="SZT49" s="475"/>
      <c r="SZU49" s="475"/>
      <c r="SZV49" s="475"/>
      <c r="SZW49" s="475"/>
      <c r="SZX49" s="475"/>
      <c r="SZY49" s="475"/>
      <c r="SZZ49" s="475"/>
      <c r="TAA49" s="475"/>
      <c r="TAB49" s="475"/>
      <c r="TAC49" s="475"/>
      <c r="TAD49" s="475"/>
      <c r="TAE49" s="475"/>
      <c r="TAF49" s="475"/>
      <c r="TAG49" s="475"/>
      <c r="TAH49" s="475"/>
      <c r="TAI49" s="475"/>
      <c r="TAJ49" s="475"/>
      <c r="TAK49" s="475"/>
      <c r="TAL49" s="475"/>
      <c r="TAM49" s="475"/>
      <c r="TAN49" s="475"/>
      <c r="TAO49" s="475"/>
      <c r="TAP49" s="475"/>
      <c r="TAQ49" s="475"/>
      <c r="TAR49" s="475"/>
      <c r="TAS49" s="475"/>
      <c r="TAT49" s="475"/>
      <c r="TAU49" s="475"/>
      <c r="TAV49" s="475"/>
      <c r="TAW49" s="475"/>
      <c r="TAX49" s="475"/>
      <c r="TAY49" s="475"/>
      <c r="TAZ49" s="475"/>
      <c r="TBA49" s="475"/>
      <c r="TBB49" s="475"/>
      <c r="TBC49" s="475"/>
      <c r="TBD49" s="475"/>
      <c r="TBE49" s="475"/>
      <c r="TBF49" s="475"/>
      <c r="TBG49" s="475"/>
      <c r="TBH49" s="475"/>
      <c r="TBI49" s="475"/>
      <c r="TBJ49" s="475"/>
      <c r="TBK49" s="475"/>
      <c r="TBL49" s="475"/>
      <c r="TBM49" s="475"/>
      <c r="TBN49" s="475"/>
      <c r="TBO49" s="475"/>
      <c r="TBP49" s="475"/>
      <c r="TBQ49" s="475"/>
      <c r="TBR49" s="475"/>
      <c r="TBS49" s="475"/>
      <c r="TBT49" s="475"/>
      <c r="TBU49" s="475"/>
      <c r="TBV49" s="475"/>
      <c r="TBW49" s="475"/>
      <c r="TBX49" s="475"/>
      <c r="TBY49" s="475"/>
      <c r="TBZ49" s="475"/>
      <c r="TCA49" s="475"/>
      <c r="TCB49" s="475"/>
      <c r="TCC49" s="475"/>
      <c r="TCD49" s="475"/>
      <c r="TCE49" s="475"/>
      <c r="TCF49" s="475"/>
      <c r="TCG49" s="475"/>
      <c r="TCH49" s="475"/>
      <c r="TCI49" s="475"/>
      <c r="TCJ49" s="475"/>
      <c r="TCK49" s="475"/>
      <c r="TCL49" s="475"/>
      <c r="TCM49" s="475"/>
      <c r="TCN49" s="475"/>
      <c r="TCO49" s="475"/>
      <c r="TCP49" s="475"/>
      <c r="TCQ49" s="475"/>
      <c r="TCR49" s="475"/>
      <c r="TCS49" s="475"/>
      <c r="TCT49" s="475"/>
      <c r="TCU49" s="475"/>
      <c r="TCV49" s="475"/>
      <c r="TCW49" s="475"/>
      <c r="TCX49" s="475"/>
      <c r="TCY49" s="475"/>
      <c r="TCZ49" s="475"/>
      <c r="TDA49" s="475"/>
      <c r="TDB49" s="475"/>
      <c r="TDC49" s="475"/>
      <c r="TDD49" s="475"/>
      <c r="TDE49" s="475"/>
      <c r="TDF49" s="475"/>
      <c r="TDG49" s="475"/>
      <c r="TDH49" s="475"/>
      <c r="TDI49" s="475"/>
      <c r="TDJ49" s="475"/>
      <c r="TDK49" s="475"/>
      <c r="TDL49" s="475"/>
      <c r="TDM49" s="475"/>
      <c r="TDN49" s="475"/>
      <c r="TDO49" s="475"/>
      <c r="TDP49" s="475"/>
      <c r="TDQ49" s="475"/>
      <c r="TDR49" s="475"/>
      <c r="TDS49" s="475"/>
      <c r="TDT49" s="475"/>
      <c r="TDU49" s="475"/>
      <c r="TDV49" s="475"/>
      <c r="TDW49" s="475"/>
      <c r="TDX49" s="475"/>
      <c r="TDY49" s="475"/>
      <c r="TDZ49" s="475"/>
      <c r="TEA49" s="475"/>
      <c r="TEB49" s="475"/>
      <c r="TEC49" s="475"/>
      <c r="TED49" s="475"/>
      <c r="TEE49" s="475"/>
      <c r="TEF49" s="475"/>
      <c r="TEG49" s="475"/>
      <c r="TEH49" s="475"/>
      <c r="TEI49" s="475"/>
      <c r="TEJ49" s="475"/>
      <c r="TEK49" s="475"/>
      <c r="TEL49" s="475"/>
      <c r="TEM49" s="475"/>
      <c r="TEN49" s="475"/>
      <c r="TEO49" s="475"/>
      <c r="TEP49" s="475"/>
      <c r="TEQ49" s="475"/>
      <c r="TER49" s="475"/>
      <c r="TES49" s="475"/>
      <c r="TET49" s="475"/>
      <c r="TEU49" s="475"/>
      <c r="TEV49" s="475"/>
      <c r="TEW49" s="475"/>
      <c r="TEX49" s="475"/>
      <c r="TEY49" s="475"/>
      <c r="TEZ49" s="475"/>
      <c r="TFA49" s="475"/>
      <c r="TFB49" s="475"/>
      <c r="TFC49" s="475"/>
      <c r="TFD49" s="475"/>
      <c r="TFE49" s="475"/>
      <c r="TFF49" s="475"/>
      <c r="TFG49" s="475"/>
      <c r="TFH49" s="475"/>
      <c r="TFI49" s="475"/>
      <c r="TFJ49" s="475"/>
      <c r="TFK49" s="475"/>
      <c r="TFL49" s="475"/>
      <c r="TFM49" s="475"/>
      <c r="TFN49" s="475"/>
      <c r="TFO49" s="475"/>
      <c r="TFP49" s="475"/>
      <c r="TFQ49" s="475"/>
      <c r="TFR49" s="475"/>
      <c r="TFS49" s="475"/>
      <c r="TFT49" s="475"/>
      <c r="TFU49" s="475"/>
      <c r="TFV49" s="475"/>
      <c r="TFW49" s="475"/>
      <c r="TFX49" s="475"/>
      <c r="TFY49" s="475"/>
      <c r="TFZ49" s="475"/>
      <c r="TGA49" s="475"/>
      <c r="TGB49" s="475"/>
      <c r="TGC49" s="475"/>
      <c r="TGD49" s="475"/>
      <c r="TGE49" s="475"/>
      <c r="TGF49" s="475"/>
      <c r="TGG49" s="475"/>
      <c r="TGH49" s="475"/>
      <c r="TGI49" s="475"/>
      <c r="TGJ49" s="475"/>
      <c r="TGK49" s="475"/>
      <c r="TGL49" s="475"/>
      <c r="TGM49" s="475"/>
      <c r="TGN49" s="475"/>
      <c r="TGO49" s="475"/>
      <c r="TGP49" s="475"/>
      <c r="TGQ49" s="475"/>
      <c r="TGR49" s="475"/>
      <c r="TGS49" s="475"/>
      <c r="TGT49" s="475"/>
      <c r="TGU49" s="475"/>
      <c r="TGV49" s="475"/>
      <c r="TGW49" s="475"/>
      <c r="TGX49" s="475"/>
      <c r="TGY49" s="475"/>
      <c r="TGZ49" s="475"/>
      <c r="THA49" s="475"/>
      <c r="THB49" s="475"/>
      <c r="THC49" s="475"/>
      <c r="THD49" s="475"/>
      <c r="THE49" s="475"/>
      <c r="THF49" s="475"/>
      <c r="THG49" s="475"/>
      <c r="THH49" s="475"/>
      <c r="THI49" s="475"/>
      <c r="THJ49" s="475"/>
      <c r="THK49" s="475"/>
      <c r="THL49" s="475"/>
      <c r="THM49" s="475"/>
      <c r="THN49" s="475"/>
      <c r="THO49" s="475"/>
      <c r="THP49" s="475"/>
      <c r="THQ49" s="475"/>
      <c r="THR49" s="475"/>
      <c r="THS49" s="475"/>
      <c r="THT49" s="475"/>
      <c r="THU49" s="475"/>
      <c r="THV49" s="475"/>
      <c r="THW49" s="475"/>
      <c r="THX49" s="475"/>
      <c r="THY49" s="475"/>
      <c r="THZ49" s="475"/>
      <c r="TIA49" s="475"/>
      <c r="TIB49" s="475"/>
      <c r="TIC49" s="475"/>
      <c r="TID49" s="475"/>
      <c r="TIE49" s="475"/>
      <c r="TIF49" s="475"/>
      <c r="TIG49" s="475"/>
      <c r="TIH49" s="475"/>
      <c r="TII49" s="475"/>
      <c r="TIJ49" s="475"/>
      <c r="TIK49" s="475"/>
      <c r="TIL49" s="475"/>
      <c r="TIM49" s="475"/>
      <c r="TIN49" s="475"/>
      <c r="TIO49" s="475"/>
      <c r="TIP49" s="475"/>
      <c r="TIQ49" s="475"/>
      <c r="TIR49" s="475"/>
      <c r="TIS49" s="475"/>
      <c r="TIT49" s="475"/>
      <c r="TIU49" s="475"/>
      <c r="TIV49" s="475"/>
      <c r="TIW49" s="475"/>
      <c r="TIX49" s="475"/>
      <c r="TIY49" s="475"/>
      <c r="TIZ49" s="475"/>
      <c r="TJA49" s="475"/>
      <c r="TJB49" s="475"/>
      <c r="TJC49" s="475"/>
      <c r="TJD49" s="475"/>
      <c r="TJE49" s="475"/>
      <c r="TJF49" s="475"/>
      <c r="TJG49" s="475"/>
      <c r="TJH49" s="475"/>
      <c r="TJI49" s="475"/>
      <c r="TJJ49" s="475"/>
      <c r="TJK49" s="475"/>
      <c r="TJL49" s="475"/>
      <c r="TJM49" s="475"/>
      <c r="TJN49" s="475"/>
      <c r="TJO49" s="475"/>
      <c r="TJP49" s="475"/>
      <c r="TJQ49" s="475"/>
      <c r="TJR49" s="475"/>
      <c r="TJS49" s="475"/>
      <c r="TJT49" s="475"/>
      <c r="TJU49" s="475"/>
      <c r="TJV49" s="475"/>
      <c r="TJW49" s="475"/>
      <c r="TJX49" s="475"/>
      <c r="TJY49" s="475"/>
      <c r="TJZ49" s="475"/>
      <c r="TKA49" s="475"/>
      <c r="TKB49" s="475"/>
      <c r="TKC49" s="475"/>
      <c r="TKD49" s="475"/>
      <c r="TKE49" s="475"/>
      <c r="TKF49" s="475"/>
      <c r="TKG49" s="475"/>
      <c r="TKH49" s="475"/>
      <c r="TKI49" s="475"/>
      <c r="TKJ49" s="475"/>
      <c r="TKK49" s="475"/>
      <c r="TKL49" s="475"/>
      <c r="TKM49" s="475"/>
      <c r="TKN49" s="475"/>
      <c r="TKO49" s="475"/>
      <c r="TKP49" s="475"/>
      <c r="TKQ49" s="475"/>
      <c r="TKR49" s="475"/>
      <c r="TKS49" s="475"/>
      <c r="TKT49" s="475"/>
      <c r="TKU49" s="475"/>
      <c r="TKV49" s="475"/>
      <c r="TKW49" s="475"/>
      <c r="TKX49" s="475"/>
      <c r="TKY49" s="475"/>
      <c r="TKZ49" s="475"/>
      <c r="TLA49" s="475"/>
      <c r="TLB49" s="475"/>
      <c r="TLC49" s="475"/>
      <c r="TLD49" s="475"/>
      <c r="TLE49" s="475"/>
      <c r="TLF49" s="475"/>
      <c r="TLG49" s="475"/>
      <c r="TLH49" s="475"/>
      <c r="TLI49" s="475"/>
      <c r="TLJ49" s="475"/>
      <c r="TLK49" s="475"/>
      <c r="TLL49" s="475"/>
      <c r="TLM49" s="475"/>
      <c r="TLN49" s="475"/>
      <c r="TLO49" s="475"/>
      <c r="TLP49" s="475"/>
      <c r="TLQ49" s="475"/>
      <c r="TLR49" s="475"/>
      <c r="TLS49" s="475"/>
      <c r="TLT49" s="475"/>
      <c r="TLU49" s="475"/>
      <c r="TLV49" s="475"/>
      <c r="TLW49" s="475"/>
      <c r="TLX49" s="475"/>
      <c r="TLY49" s="475"/>
      <c r="TLZ49" s="475"/>
      <c r="TMA49" s="475"/>
      <c r="TMB49" s="475"/>
      <c r="TMC49" s="475"/>
      <c r="TMD49" s="475"/>
      <c r="TME49" s="475"/>
      <c r="TMF49" s="475"/>
      <c r="TMG49" s="475"/>
      <c r="TMH49" s="475"/>
      <c r="TMI49" s="475"/>
      <c r="TMJ49" s="475"/>
      <c r="TMK49" s="475"/>
      <c r="TML49" s="475"/>
      <c r="TMM49" s="475"/>
      <c r="TMN49" s="475"/>
      <c r="TMO49" s="475"/>
      <c r="TMP49" s="475"/>
      <c r="TMQ49" s="475"/>
      <c r="TMR49" s="475"/>
      <c r="TMS49" s="475"/>
      <c r="TMT49" s="475"/>
      <c r="TMU49" s="475"/>
      <c r="TMV49" s="475"/>
      <c r="TMW49" s="475"/>
      <c r="TMX49" s="475"/>
      <c r="TMY49" s="475"/>
      <c r="TMZ49" s="475"/>
      <c r="TNA49" s="475"/>
      <c r="TNB49" s="475"/>
      <c r="TNC49" s="475"/>
      <c r="TND49" s="475"/>
      <c r="TNE49" s="475"/>
      <c r="TNF49" s="475"/>
      <c r="TNG49" s="475"/>
      <c r="TNH49" s="475"/>
      <c r="TNI49" s="475"/>
      <c r="TNJ49" s="475"/>
      <c r="TNK49" s="475"/>
      <c r="TNL49" s="475"/>
      <c r="TNM49" s="475"/>
      <c r="TNN49" s="475"/>
      <c r="TNO49" s="475"/>
      <c r="TNP49" s="475"/>
      <c r="TNQ49" s="475"/>
      <c r="TNR49" s="475"/>
      <c r="TNS49" s="475"/>
      <c r="TNT49" s="475"/>
      <c r="TNU49" s="475"/>
      <c r="TNV49" s="475"/>
      <c r="TNW49" s="475"/>
      <c r="TNX49" s="475"/>
      <c r="TNY49" s="475"/>
      <c r="TNZ49" s="475"/>
      <c r="TOA49" s="475"/>
      <c r="TOB49" s="475"/>
      <c r="TOC49" s="475"/>
      <c r="TOD49" s="475"/>
      <c r="TOE49" s="475"/>
      <c r="TOF49" s="475"/>
      <c r="TOG49" s="475"/>
      <c r="TOH49" s="475"/>
      <c r="TOI49" s="475"/>
      <c r="TOJ49" s="475"/>
      <c r="TOK49" s="475"/>
      <c r="TOL49" s="475"/>
      <c r="TOM49" s="475"/>
      <c r="TON49" s="475"/>
      <c r="TOO49" s="475"/>
      <c r="TOP49" s="475"/>
      <c r="TOQ49" s="475"/>
      <c r="TOR49" s="475"/>
      <c r="TOS49" s="475"/>
      <c r="TOT49" s="475"/>
      <c r="TOU49" s="475"/>
      <c r="TOV49" s="475"/>
      <c r="TOW49" s="475"/>
      <c r="TOX49" s="475"/>
      <c r="TOY49" s="475"/>
      <c r="TOZ49" s="475"/>
      <c r="TPA49" s="475"/>
      <c r="TPB49" s="475"/>
      <c r="TPC49" s="475"/>
      <c r="TPD49" s="475"/>
      <c r="TPE49" s="475"/>
      <c r="TPF49" s="475"/>
      <c r="TPG49" s="475"/>
      <c r="TPH49" s="475"/>
      <c r="TPI49" s="475"/>
      <c r="TPJ49" s="475"/>
      <c r="TPK49" s="475"/>
      <c r="TPL49" s="475"/>
      <c r="TPM49" s="475"/>
      <c r="TPN49" s="475"/>
      <c r="TPO49" s="475"/>
      <c r="TPP49" s="475"/>
      <c r="TPQ49" s="475"/>
      <c r="TPR49" s="475"/>
      <c r="TPS49" s="475"/>
      <c r="TPT49" s="475"/>
      <c r="TPU49" s="475"/>
      <c r="TPV49" s="475"/>
      <c r="TPW49" s="475"/>
      <c r="TPX49" s="475"/>
      <c r="TPY49" s="475"/>
      <c r="TPZ49" s="475"/>
      <c r="TQA49" s="475"/>
      <c r="TQB49" s="475"/>
      <c r="TQC49" s="475"/>
      <c r="TQD49" s="475"/>
      <c r="TQE49" s="475"/>
      <c r="TQF49" s="475"/>
      <c r="TQG49" s="475"/>
      <c r="TQH49" s="475"/>
      <c r="TQI49" s="475"/>
      <c r="TQJ49" s="475"/>
      <c r="TQK49" s="475"/>
      <c r="TQL49" s="475"/>
      <c r="TQM49" s="475"/>
      <c r="TQN49" s="475"/>
      <c r="TQO49" s="475"/>
      <c r="TQP49" s="475"/>
      <c r="TQQ49" s="475"/>
      <c r="TQR49" s="475"/>
      <c r="TQS49" s="475"/>
      <c r="TQT49" s="475"/>
      <c r="TQU49" s="475"/>
      <c r="TQV49" s="475"/>
      <c r="TQW49" s="475"/>
      <c r="TQX49" s="475"/>
      <c r="TQY49" s="475"/>
      <c r="TQZ49" s="475"/>
      <c r="TRA49" s="475"/>
      <c r="TRB49" s="475"/>
      <c r="TRC49" s="475"/>
      <c r="TRD49" s="475"/>
      <c r="TRE49" s="475"/>
      <c r="TRF49" s="475"/>
      <c r="TRG49" s="475"/>
      <c r="TRH49" s="475"/>
      <c r="TRI49" s="475"/>
      <c r="TRJ49" s="475"/>
      <c r="TRK49" s="475"/>
      <c r="TRL49" s="475"/>
      <c r="TRM49" s="475"/>
      <c r="TRN49" s="475"/>
      <c r="TRO49" s="475"/>
      <c r="TRP49" s="475"/>
      <c r="TRQ49" s="475"/>
      <c r="TRR49" s="475"/>
      <c r="TRS49" s="475"/>
      <c r="TRT49" s="475"/>
      <c r="TRU49" s="475"/>
      <c r="TRV49" s="475"/>
      <c r="TRW49" s="475"/>
      <c r="TRX49" s="475"/>
      <c r="TRY49" s="475"/>
      <c r="TRZ49" s="475"/>
      <c r="TSA49" s="475"/>
      <c r="TSB49" s="475"/>
      <c r="TSC49" s="475"/>
      <c r="TSD49" s="475"/>
      <c r="TSE49" s="475"/>
      <c r="TSF49" s="475"/>
      <c r="TSG49" s="475"/>
      <c r="TSH49" s="475"/>
      <c r="TSI49" s="475"/>
      <c r="TSJ49" s="475"/>
      <c r="TSK49" s="475"/>
      <c r="TSL49" s="475"/>
      <c r="TSM49" s="475"/>
      <c r="TSN49" s="475"/>
      <c r="TSO49" s="475"/>
      <c r="TSP49" s="475"/>
      <c r="TSQ49" s="475"/>
      <c r="TSR49" s="475"/>
      <c r="TSS49" s="475"/>
      <c r="TST49" s="475"/>
      <c r="TSU49" s="475"/>
      <c r="TSV49" s="475"/>
      <c r="TSW49" s="475"/>
      <c r="TSX49" s="475"/>
      <c r="TSY49" s="475"/>
      <c r="TSZ49" s="475"/>
      <c r="TTA49" s="475"/>
      <c r="TTB49" s="475"/>
      <c r="TTC49" s="475"/>
      <c r="TTD49" s="475"/>
      <c r="TTE49" s="475"/>
      <c r="TTF49" s="475"/>
      <c r="TTG49" s="475"/>
      <c r="TTH49" s="475"/>
      <c r="TTI49" s="475"/>
      <c r="TTJ49" s="475"/>
      <c r="TTK49" s="475"/>
      <c r="TTL49" s="475"/>
      <c r="TTM49" s="475"/>
      <c r="TTN49" s="475"/>
      <c r="TTO49" s="475"/>
      <c r="TTP49" s="475"/>
      <c r="TTQ49" s="475"/>
      <c r="TTR49" s="475"/>
      <c r="TTS49" s="475"/>
      <c r="TTT49" s="475"/>
      <c r="TTU49" s="475"/>
      <c r="TTV49" s="475"/>
      <c r="TTW49" s="475"/>
      <c r="TTX49" s="475"/>
      <c r="TTY49" s="475"/>
      <c r="TTZ49" s="475"/>
      <c r="TUA49" s="475"/>
      <c r="TUB49" s="475"/>
      <c r="TUC49" s="475"/>
      <c r="TUD49" s="475"/>
      <c r="TUE49" s="475"/>
      <c r="TUF49" s="475"/>
      <c r="TUG49" s="475"/>
      <c r="TUH49" s="475"/>
      <c r="TUI49" s="475"/>
      <c r="TUJ49" s="475"/>
      <c r="TUK49" s="475"/>
      <c r="TUL49" s="475"/>
      <c r="TUM49" s="475"/>
      <c r="TUN49" s="475"/>
      <c r="TUO49" s="475"/>
      <c r="TUP49" s="475"/>
      <c r="TUQ49" s="475"/>
      <c r="TUR49" s="475"/>
      <c r="TUS49" s="475"/>
      <c r="TUT49" s="475"/>
      <c r="TUU49" s="475"/>
      <c r="TUV49" s="475"/>
      <c r="TUW49" s="475"/>
      <c r="TUX49" s="475"/>
      <c r="TUY49" s="475"/>
      <c r="TUZ49" s="475"/>
      <c r="TVA49" s="475"/>
      <c r="TVB49" s="475"/>
      <c r="TVC49" s="475"/>
      <c r="TVD49" s="475"/>
      <c r="TVE49" s="475"/>
      <c r="TVF49" s="475"/>
      <c r="TVG49" s="475"/>
      <c r="TVH49" s="475"/>
      <c r="TVI49" s="475"/>
      <c r="TVJ49" s="475"/>
      <c r="TVK49" s="475"/>
      <c r="TVL49" s="475"/>
      <c r="TVM49" s="475"/>
      <c r="TVN49" s="475"/>
      <c r="TVO49" s="475"/>
      <c r="TVP49" s="475"/>
      <c r="TVQ49" s="475"/>
      <c r="TVR49" s="475"/>
      <c r="TVS49" s="475"/>
      <c r="TVT49" s="475"/>
      <c r="TVU49" s="475"/>
      <c r="TVV49" s="475"/>
      <c r="TVW49" s="475"/>
      <c r="TVX49" s="475"/>
      <c r="TVY49" s="475"/>
      <c r="TVZ49" s="475"/>
      <c r="TWA49" s="475"/>
      <c r="TWB49" s="475"/>
      <c r="TWC49" s="475"/>
      <c r="TWD49" s="475"/>
      <c r="TWE49" s="475"/>
      <c r="TWF49" s="475"/>
      <c r="TWG49" s="475"/>
      <c r="TWH49" s="475"/>
      <c r="TWI49" s="475"/>
      <c r="TWJ49" s="475"/>
      <c r="TWK49" s="475"/>
      <c r="TWL49" s="475"/>
      <c r="TWM49" s="475"/>
      <c r="TWN49" s="475"/>
      <c r="TWO49" s="475"/>
      <c r="TWP49" s="475"/>
      <c r="TWQ49" s="475"/>
      <c r="TWR49" s="475"/>
      <c r="TWS49" s="475"/>
      <c r="TWT49" s="475"/>
      <c r="TWU49" s="475"/>
      <c r="TWV49" s="475"/>
      <c r="TWW49" s="475"/>
      <c r="TWX49" s="475"/>
      <c r="TWY49" s="475"/>
      <c r="TWZ49" s="475"/>
      <c r="TXA49" s="475"/>
      <c r="TXB49" s="475"/>
      <c r="TXC49" s="475"/>
      <c r="TXD49" s="475"/>
      <c r="TXE49" s="475"/>
      <c r="TXF49" s="475"/>
      <c r="TXG49" s="475"/>
      <c r="TXH49" s="475"/>
      <c r="TXI49" s="475"/>
      <c r="TXJ49" s="475"/>
      <c r="TXK49" s="475"/>
      <c r="TXL49" s="475"/>
      <c r="TXM49" s="475"/>
      <c r="TXN49" s="475"/>
      <c r="TXO49" s="475"/>
      <c r="TXP49" s="475"/>
      <c r="TXQ49" s="475"/>
      <c r="TXR49" s="475"/>
      <c r="TXS49" s="475"/>
      <c r="TXT49" s="475"/>
      <c r="TXU49" s="475"/>
      <c r="TXV49" s="475"/>
      <c r="TXW49" s="475"/>
      <c r="TXX49" s="475"/>
      <c r="TXY49" s="475"/>
      <c r="TXZ49" s="475"/>
      <c r="TYA49" s="475"/>
      <c r="TYB49" s="475"/>
      <c r="TYC49" s="475"/>
      <c r="TYD49" s="475"/>
      <c r="TYE49" s="475"/>
      <c r="TYF49" s="475"/>
      <c r="TYG49" s="475"/>
      <c r="TYH49" s="475"/>
      <c r="TYI49" s="475"/>
      <c r="TYJ49" s="475"/>
      <c r="TYK49" s="475"/>
      <c r="TYL49" s="475"/>
      <c r="TYM49" s="475"/>
      <c r="TYN49" s="475"/>
      <c r="TYO49" s="475"/>
      <c r="TYP49" s="475"/>
      <c r="TYQ49" s="475"/>
      <c r="TYR49" s="475"/>
      <c r="TYS49" s="475"/>
      <c r="TYT49" s="475"/>
      <c r="TYU49" s="475"/>
      <c r="TYV49" s="475"/>
      <c r="TYW49" s="475"/>
      <c r="TYX49" s="475"/>
      <c r="TYY49" s="475"/>
      <c r="TYZ49" s="475"/>
      <c r="TZA49" s="475"/>
      <c r="TZB49" s="475"/>
      <c r="TZC49" s="475"/>
      <c r="TZD49" s="475"/>
      <c r="TZE49" s="475"/>
      <c r="TZF49" s="475"/>
      <c r="TZG49" s="475"/>
      <c r="TZH49" s="475"/>
      <c r="TZI49" s="475"/>
      <c r="TZJ49" s="475"/>
      <c r="TZK49" s="475"/>
      <c r="TZL49" s="475"/>
      <c r="TZM49" s="475"/>
      <c r="TZN49" s="475"/>
      <c r="TZO49" s="475"/>
      <c r="TZP49" s="475"/>
      <c r="TZQ49" s="475"/>
      <c r="TZR49" s="475"/>
      <c r="TZS49" s="475"/>
      <c r="TZT49" s="475"/>
      <c r="TZU49" s="475"/>
      <c r="TZV49" s="475"/>
      <c r="TZW49" s="475"/>
      <c r="TZX49" s="475"/>
      <c r="TZY49" s="475"/>
      <c r="TZZ49" s="475"/>
      <c r="UAA49" s="475"/>
      <c r="UAB49" s="475"/>
      <c r="UAC49" s="475"/>
      <c r="UAD49" s="475"/>
      <c r="UAE49" s="475"/>
      <c r="UAF49" s="475"/>
      <c r="UAG49" s="475"/>
      <c r="UAH49" s="475"/>
      <c r="UAI49" s="475"/>
      <c r="UAJ49" s="475"/>
      <c r="UAK49" s="475"/>
      <c r="UAL49" s="475"/>
      <c r="UAM49" s="475"/>
      <c r="UAN49" s="475"/>
      <c r="UAO49" s="475"/>
      <c r="UAP49" s="475"/>
      <c r="UAQ49" s="475"/>
      <c r="UAR49" s="475"/>
      <c r="UAS49" s="475"/>
      <c r="UAT49" s="475"/>
      <c r="UAU49" s="475"/>
      <c r="UAV49" s="475"/>
      <c r="UAW49" s="475"/>
      <c r="UAX49" s="475"/>
      <c r="UAY49" s="475"/>
      <c r="UAZ49" s="475"/>
      <c r="UBA49" s="475"/>
      <c r="UBB49" s="475"/>
      <c r="UBC49" s="475"/>
      <c r="UBD49" s="475"/>
      <c r="UBE49" s="475"/>
      <c r="UBF49" s="475"/>
      <c r="UBG49" s="475"/>
      <c r="UBH49" s="475"/>
      <c r="UBI49" s="475"/>
      <c r="UBJ49" s="475"/>
      <c r="UBK49" s="475"/>
      <c r="UBL49" s="475"/>
      <c r="UBM49" s="475"/>
      <c r="UBN49" s="475"/>
      <c r="UBO49" s="475"/>
      <c r="UBP49" s="475"/>
      <c r="UBQ49" s="475"/>
      <c r="UBR49" s="475"/>
      <c r="UBS49" s="475"/>
      <c r="UBT49" s="475"/>
      <c r="UBU49" s="475"/>
      <c r="UBV49" s="475"/>
      <c r="UBW49" s="475"/>
      <c r="UBX49" s="475"/>
      <c r="UBY49" s="475"/>
      <c r="UBZ49" s="475"/>
      <c r="UCA49" s="475"/>
      <c r="UCB49" s="475"/>
      <c r="UCC49" s="475"/>
      <c r="UCD49" s="475"/>
      <c r="UCE49" s="475"/>
      <c r="UCF49" s="475"/>
      <c r="UCG49" s="475"/>
      <c r="UCH49" s="475"/>
      <c r="UCI49" s="475"/>
      <c r="UCJ49" s="475"/>
      <c r="UCK49" s="475"/>
      <c r="UCL49" s="475"/>
      <c r="UCM49" s="475"/>
      <c r="UCN49" s="475"/>
      <c r="UCO49" s="475"/>
      <c r="UCP49" s="475"/>
      <c r="UCQ49" s="475"/>
      <c r="UCR49" s="475"/>
      <c r="UCS49" s="475"/>
      <c r="UCT49" s="475"/>
      <c r="UCU49" s="475"/>
      <c r="UCV49" s="475"/>
      <c r="UCW49" s="475"/>
      <c r="UCX49" s="475"/>
      <c r="UCY49" s="475"/>
      <c r="UCZ49" s="475"/>
      <c r="UDA49" s="475"/>
      <c r="UDB49" s="475"/>
      <c r="UDC49" s="475"/>
      <c r="UDD49" s="475"/>
      <c r="UDE49" s="475"/>
      <c r="UDF49" s="475"/>
      <c r="UDG49" s="475"/>
      <c r="UDH49" s="475"/>
      <c r="UDI49" s="475"/>
      <c r="UDJ49" s="475"/>
      <c r="UDK49" s="475"/>
      <c r="UDL49" s="475"/>
      <c r="UDM49" s="475"/>
      <c r="UDN49" s="475"/>
      <c r="UDO49" s="475"/>
      <c r="UDP49" s="475"/>
      <c r="UDQ49" s="475"/>
      <c r="UDR49" s="475"/>
      <c r="UDS49" s="475"/>
      <c r="UDT49" s="475"/>
      <c r="UDU49" s="475"/>
      <c r="UDV49" s="475"/>
      <c r="UDW49" s="475"/>
      <c r="UDX49" s="475"/>
      <c r="UDY49" s="475"/>
      <c r="UDZ49" s="475"/>
      <c r="UEA49" s="475"/>
      <c r="UEB49" s="475"/>
      <c r="UEC49" s="475"/>
      <c r="UED49" s="475"/>
      <c r="UEE49" s="475"/>
      <c r="UEF49" s="475"/>
      <c r="UEG49" s="475"/>
      <c r="UEH49" s="475"/>
      <c r="UEI49" s="475"/>
      <c r="UEJ49" s="475"/>
      <c r="UEK49" s="475"/>
      <c r="UEL49" s="475"/>
      <c r="UEM49" s="475"/>
      <c r="UEN49" s="475"/>
      <c r="UEO49" s="475"/>
      <c r="UEP49" s="475"/>
      <c r="UEQ49" s="475"/>
      <c r="UER49" s="475"/>
      <c r="UES49" s="475"/>
      <c r="UET49" s="475"/>
      <c r="UEU49" s="475"/>
      <c r="UEV49" s="475"/>
      <c r="UEW49" s="475"/>
      <c r="UEX49" s="475"/>
      <c r="UEY49" s="475"/>
      <c r="UEZ49" s="475"/>
      <c r="UFA49" s="475"/>
      <c r="UFB49" s="475"/>
      <c r="UFC49" s="475"/>
      <c r="UFD49" s="475"/>
      <c r="UFE49" s="475"/>
      <c r="UFF49" s="475"/>
      <c r="UFG49" s="475"/>
      <c r="UFH49" s="475"/>
      <c r="UFI49" s="475"/>
      <c r="UFJ49" s="475"/>
      <c r="UFK49" s="475"/>
      <c r="UFL49" s="475"/>
      <c r="UFM49" s="475"/>
      <c r="UFN49" s="475"/>
      <c r="UFO49" s="475"/>
      <c r="UFP49" s="475"/>
      <c r="UFQ49" s="475"/>
      <c r="UFR49" s="475"/>
      <c r="UFS49" s="475"/>
      <c r="UFT49" s="475"/>
      <c r="UFU49" s="475"/>
      <c r="UFV49" s="475"/>
      <c r="UFW49" s="475"/>
      <c r="UFX49" s="475"/>
      <c r="UFY49" s="475"/>
      <c r="UFZ49" s="475"/>
      <c r="UGA49" s="475"/>
      <c r="UGB49" s="475"/>
      <c r="UGC49" s="475"/>
      <c r="UGD49" s="475"/>
      <c r="UGE49" s="475"/>
      <c r="UGF49" s="475"/>
      <c r="UGG49" s="475"/>
      <c r="UGH49" s="475"/>
      <c r="UGI49" s="475"/>
      <c r="UGJ49" s="475"/>
      <c r="UGK49" s="475"/>
      <c r="UGL49" s="475"/>
      <c r="UGM49" s="475"/>
      <c r="UGN49" s="475"/>
      <c r="UGO49" s="475"/>
      <c r="UGP49" s="475"/>
      <c r="UGQ49" s="475"/>
      <c r="UGR49" s="475"/>
      <c r="UGS49" s="475"/>
      <c r="UGT49" s="475"/>
      <c r="UGU49" s="475"/>
      <c r="UGV49" s="475"/>
      <c r="UGW49" s="475"/>
      <c r="UGX49" s="475"/>
      <c r="UGY49" s="475"/>
      <c r="UGZ49" s="475"/>
      <c r="UHA49" s="475"/>
      <c r="UHB49" s="475"/>
      <c r="UHC49" s="475"/>
      <c r="UHD49" s="475"/>
      <c r="UHE49" s="475"/>
      <c r="UHF49" s="475"/>
      <c r="UHG49" s="475"/>
      <c r="UHH49" s="475"/>
      <c r="UHI49" s="475"/>
      <c r="UHJ49" s="475"/>
      <c r="UHK49" s="475"/>
      <c r="UHL49" s="475"/>
      <c r="UHM49" s="475"/>
      <c r="UHN49" s="475"/>
      <c r="UHO49" s="475"/>
      <c r="UHP49" s="475"/>
      <c r="UHQ49" s="475"/>
      <c r="UHR49" s="475"/>
      <c r="UHS49" s="475"/>
      <c r="UHT49" s="475"/>
      <c r="UHU49" s="475"/>
      <c r="UHV49" s="475"/>
      <c r="UHW49" s="475"/>
      <c r="UHX49" s="475"/>
      <c r="UHY49" s="475"/>
      <c r="UHZ49" s="475"/>
      <c r="UIA49" s="475"/>
      <c r="UIB49" s="475"/>
      <c r="UIC49" s="475"/>
      <c r="UID49" s="475"/>
      <c r="UIE49" s="475"/>
      <c r="UIF49" s="475"/>
      <c r="UIG49" s="475"/>
      <c r="UIH49" s="475"/>
      <c r="UII49" s="475"/>
      <c r="UIJ49" s="475"/>
      <c r="UIK49" s="475"/>
      <c r="UIL49" s="475"/>
      <c r="UIM49" s="475"/>
      <c r="UIN49" s="475"/>
      <c r="UIO49" s="475"/>
      <c r="UIP49" s="475"/>
      <c r="UIQ49" s="475"/>
      <c r="UIR49" s="475"/>
      <c r="UIS49" s="475"/>
      <c r="UIT49" s="475"/>
      <c r="UIU49" s="475"/>
      <c r="UIV49" s="475"/>
      <c r="UIW49" s="475"/>
      <c r="UIX49" s="475"/>
      <c r="UIY49" s="475"/>
      <c r="UIZ49" s="475"/>
      <c r="UJA49" s="475"/>
      <c r="UJB49" s="475"/>
      <c r="UJC49" s="475"/>
      <c r="UJD49" s="475"/>
      <c r="UJE49" s="475"/>
      <c r="UJF49" s="475"/>
      <c r="UJG49" s="475"/>
      <c r="UJH49" s="475"/>
      <c r="UJI49" s="475"/>
      <c r="UJJ49" s="475"/>
      <c r="UJK49" s="475"/>
      <c r="UJL49" s="475"/>
      <c r="UJM49" s="475"/>
      <c r="UJN49" s="475"/>
      <c r="UJO49" s="475"/>
      <c r="UJP49" s="475"/>
      <c r="UJQ49" s="475"/>
      <c r="UJR49" s="475"/>
      <c r="UJS49" s="475"/>
      <c r="UJT49" s="475"/>
      <c r="UJU49" s="475"/>
      <c r="UJV49" s="475"/>
      <c r="UJW49" s="475"/>
      <c r="UJX49" s="475"/>
      <c r="UJY49" s="475"/>
      <c r="UJZ49" s="475"/>
      <c r="UKA49" s="475"/>
      <c r="UKB49" s="475"/>
      <c r="UKC49" s="475"/>
      <c r="UKD49" s="475"/>
      <c r="UKE49" s="475"/>
      <c r="UKF49" s="475"/>
      <c r="UKG49" s="475"/>
      <c r="UKH49" s="475"/>
      <c r="UKI49" s="475"/>
      <c r="UKJ49" s="475"/>
      <c r="UKK49" s="475"/>
      <c r="UKL49" s="475"/>
      <c r="UKM49" s="475"/>
      <c r="UKN49" s="475"/>
      <c r="UKO49" s="475"/>
      <c r="UKP49" s="475"/>
      <c r="UKQ49" s="475"/>
      <c r="UKR49" s="475"/>
      <c r="UKS49" s="475"/>
      <c r="UKT49" s="475"/>
      <c r="UKU49" s="475"/>
      <c r="UKV49" s="475"/>
      <c r="UKW49" s="475"/>
      <c r="UKX49" s="475"/>
      <c r="UKY49" s="475"/>
      <c r="UKZ49" s="475"/>
      <c r="ULA49" s="475"/>
      <c r="ULB49" s="475"/>
      <c r="ULC49" s="475"/>
      <c r="ULD49" s="475"/>
      <c r="ULE49" s="475"/>
      <c r="ULF49" s="475"/>
      <c r="ULG49" s="475"/>
      <c r="ULH49" s="475"/>
      <c r="ULI49" s="475"/>
      <c r="ULJ49" s="475"/>
      <c r="ULK49" s="475"/>
      <c r="ULL49" s="475"/>
      <c r="ULM49" s="475"/>
      <c r="ULN49" s="475"/>
      <c r="ULO49" s="475"/>
      <c r="ULP49" s="475"/>
      <c r="ULQ49" s="475"/>
      <c r="ULR49" s="475"/>
      <c r="ULS49" s="475"/>
      <c r="ULT49" s="475"/>
      <c r="ULU49" s="475"/>
      <c r="ULV49" s="475"/>
      <c r="ULW49" s="475"/>
      <c r="ULX49" s="475"/>
      <c r="ULY49" s="475"/>
      <c r="ULZ49" s="475"/>
      <c r="UMA49" s="475"/>
      <c r="UMB49" s="475"/>
      <c r="UMC49" s="475"/>
      <c r="UMD49" s="475"/>
      <c r="UME49" s="475"/>
      <c r="UMF49" s="475"/>
      <c r="UMG49" s="475"/>
      <c r="UMH49" s="475"/>
      <c r="UMI49" s="475"/>
      <c r="UMJ49" s="475"/>
      <c r="UMK49" s="475"/>
      <c r="UML49" s="475"/>
      <c r="UMM49" s="475"/>
      <c r="UMN49" s="475"/>
      <c r="UMO49" s="475"/>
      <c r="UMP49" s="475"/>
      <c r="UMQ49" s="475"/>
      <c r="UMR49" s="475"/>
      <c r="UMS49" s="475"/>
      <c r="UMT49" s="475"/>
      <c r="UMU49" s="475"/>
      <c r="UMV49" s="475"/>
      <c r="UMW49" s="475"/>
      <c r="UMX49" s="475"/>
      <c r="UMY49" s="475"/>
      <c r="UMZ49" s="475"/>
      <c r="UNA49" s="475"/>
      <c r="UNB49" s="475"/>
      <c r="UNC49" s="475"/>
      <c r="UND49" s="475"/>
      <c r="UNE49" s="475"/>
      <c r="UNF49" s="475"/>
      <c r="UNG49" s="475"/>
      <c r="UNH49" s="475"/>
      <c r="UNI49" s="475"/>
      <c r="UNJ49" s="475"/>
      <c r="UNK49" s="475"/>
      <c r="UNL49" s="475"/>
      <c r="UNM49" s="475"/>
      <c r="UNN49" s="475"/>
      <c r="UNO49" s="475"/>
      <c r="UNP49" s="475"/>
      <c r="UNQ49" s="475"/>
      <c r="UNR49" s="475"/>
      <c r="UNS49" s="475"/>
      <c r="UNT49" s="475"/>
      <c r="UNU49" s="475"/>
      <c r="UNV49" s="475"/>
      <c r="UNW49" s="475"/>
      <c r="UNX49" s="475"/>
      <c r="UNY49" s="475"/>
      <c r="UNZ49" s="475"/>
      <c r="UOA49" s="475"/>
      <c r="UOB49" s="475"/>
      <c r="UOC49" s="475"/>
      <c r="UOD49" s="475"/>
      <c r="UOE49" s="475"/>
      <c r="UOF49" s="475"/>
      <c r="UOG49" s="475"/>
      <c r="UOH49" s="475"/>
      <c r="UOI49" s="475"/>
      <c r="UOJ49" s="475"/>
      <c r="UOK49" s="475"/>
      <c r="UOL49" s="475"/>
      <c r="UOM49" s="475"/>
      <c r="UON49" s="475"/>
      <c r="UOO49" s="475"/>
      <c r="UOP49" s="475"/>
      <c r="UOQ49" s="475"/>
      <c r="UOR49" s="475"/>
      <c r="UOS49" s="475"/>
      <c r="UOT49" s="475"/>
      <c r="UOU49" s="475"/>
      <c r="UOV49" s="475"/>
      <c r="UOW49" s="475"/>
      <c r="UOX49" s="475"/>
      <c r="UOY49" s="475"/>
      <c r="UOZ49" s="475"/>
      <c r="UPA49" s="475"/>
      <c r="UPB49" s="475"/>
      <c r="UPC49" s="475"/>
      <c r="UPD49" s="475"/>
      <c r="UPE49" s="475"/>
      <c r="UPF49" s="475"/>
      <c r="UPG49" s="475"/>
      <c r="UPH49" s="475"/>
      <c r="UPI49" s="475"/>
      <c r="UPJ49" s="475"/>
      <c r="UPK49" s="475"/>
      <c r="UPL49" s="475"/>
      <c r="UPM49" s="475"/>
      <c r="UPN49" s="475"/>
      <c r="UPO49" s="475"/>
      <c r="UPP49" s="475"/>
      <c r="UPQ49" s="475"/>
      <c r="UPR49" s="475"/>
      <c r="UPS49" s="475"/>
      <c r="UPT49" s="475"/>
      <c r="UPU49" s="475"/>
      <c r="UPV49" s="475"/>
      <c r="UPW49" s="475"/>
      <c r="UPX49" s="475"/>
      <c r="UPY49" s="475"/>
      <c r="UPZ49" s="475"/>
      <c r="UQA49" s="475"/>
      <c r="UQB49" s="475"/>
      <c r="UQC49" s="475"/>
      <c r="UQD49" s="475"/>
      <c r="UQE49" s="475"/>
      <c r="UQF49" s="475"/>
      <c r="UQG49" s="475"/>
      <c r="UQH49" s="475"/>
      <c r="UQI49" s="475"/>
      <c r="UQJ49" s="475"/>
      <c r="UQK49" s="475"/>
      <c r="UQL49" s="475"/>
      <c r="UQM49" s="475"/>
      <c r="UQN49" s="475"/>
      <c r="UQO49" s="475"/>
      <c r="UQP49" s="475"/>
      <c r="UQQ49" s="475"/>
      <c r="UQR49" s="475"/>
      <c r="UQS49" s="475"/>
      <c r="UQT49" s="475"/>
      <c r="UQU49" s="475"/>
      <c r="UQV49" s="475"/>
      <c r="UQW49" s="475"/>
      <c r="UQX49" s="475"/>
      <c r="UQY49" s="475"/>
      <c r="UQZ49" s="475"/>
      <c r="URA49" s="475"/>
      <c r="URB49" s="475"/>
      <c r="URC49" s="475"/>
      <c r="URD49" s="475"/>
      <c r="URE49" s="475"/>
      <c r="URF49" s="475"/>
      <c r="URG49" s="475"/>
      <c r="URH49" s="475"/>
      <c r="URI49" s="475"/>
      <c r="URJ49" s="475"/>
      <c r="URK49" s="475"/>
      <c r="URL49" s="475"/>
      <c r="URM49" s="475"/>
      <c r="URN49" s="475"/>
      <c r="URO49" s="475"/>
      <c r="URP49" s="475"/>
      <c r="URQ49" s="475"/>
      <c r="URR49" s="475"/>
      <c r="URS49" s="475"/>
      <c r="URT49" s="475"/>
      <c r="URU49" s="475"/>
      <c r="URV49" s="475"/>
      <c r="URW49" s="475"/>
      <c r="URX49" s="475"/>
      <c r="URY49" s="475"/>
      <c r="URZ49" s="475"/>
      <c r="USA49" s="475"/>
      <c r="USB49" s="475"/>
      <c r="USC49" s="475"/>
      <c r="USD49" s="475"/>
      <c r="USE49" s="475"/>
      <c r="USF49" s="475"/>
      <c r="USG49" s="475"/>
      <c r="USH49" s="475"/>
      <c r="USI49" s="475"/>
      <c r="USJ49" s="475"/>
      <c r="USK49" s="475"/>
      <c r="USL49" s="475"/>
      <c r="USM49" s="475"/>
      <c r="USN49" s="475"/>
      <c r="USO49" s="475"/>
      <c r="USP49" s="475"/>
      <c r="USQ49" s="475"/>
      <c r="USR49" s="475"/>
      <c r="USS49" s="475"/>
      <c r="UST49" s="475"/>
      <c r="USU49" s="475"/>
      <c r="USV49" s="475"/>
      <c r="USW49" s="475"/>
      <c r="USX49" s="475"/>
      <c r="USY49" s="475"/>
      <c r="USZ49" s="475"/>
      <c r="UTA49" s="475"/>
      <c r="UTB49" s="475"/>
      <c r="UTC49" s="475"/>
      <c r="UTD49" s="475"/>
      <c r="UTE49" s="475"/>
      <c r="UTF49" s="475"/>
      <c r="UTG49" s="475"/>
      <c r="UTH49" s="475"/>
      <c r="UTI49" s="475"/>
      <c r="UTJ49" s="475"/>
      <c r="UTK49" s="475"/>
      <c r="UTL49" s="475"/>
      <c r="UTM49" s="475"/>
      <c r="UTN49" s="475"/>
      <c r="UTO49" s="475"/>
      <c r="UTP49" s="475"/>
      <c r="UTQ49" s="475"/>
      <c r="UTR49" s="475"/>
      <c r="UTS49" s="475"/>
      <c r="UTT49" s="475"/>
      <c r="UTU49" s="475"/>
      <c r="UTV49" s="475"/>
      <c r="UTW49" s="475"/>
      <c r="UTX49" s="475"/>
      <c r="UTY49" s="475"/>
      <c r="UTZ49" s="475"/>
      <c r="UUA49" s="475"/>
      <c r="UUB49" s="475"/>
      <c r="UUC49" s="475"/>
      <c r="UUD49" s="475"/>
      <c r="UUE49" s="475"/>
      <c r="UUF49" s="475"/>
      <c r="UUG49" s="475"/>
      <c r="UUH49" s="475"/>
      <c r="UUI49" s="475"/>
      <c r="UUJ49" s="475"/>
      <c r="UUK49" s="475"/>
      <c r="UUL49" s="475"/>
      <c r="UUM49" s="475"/>
      <c r="UUN49" s="475"/>
      <c r="UUO49" s="475"/>
      <c r="UUP49" s="475"/>
      <c r="UUQ49" s="475"/>
      <c r="UUR49" s="475"/>
      <c r="UUS49" s="475"/>
      <c r="UUT49" s="475"/>
      <c r="UUU49" s="475"/>
      <c r="UUV49" s="475"/>
      <c r="UUW49" s="475"/>
      <c r="UUX49" s="475"/>
      <c r="UUY49" s="475"/>
      <c r="UUZ49" s="475"/>
      <c r="UVA49" s="475"/>
      <c r="UVB49" s="475"/>
      <c r="UVC49" s="475"/>
      <c r="UVD49" s="475"/>
      <c r="UVE49" s="475"/>
      <c r="UVF49" s="475"/>
      <c r="UVG49" s="475"/>
      <c r="UVH49" s="475"/>
      <c r="UVI49" s="475"/>
      <c r="UVJ49" s="475"/>
      <c r="UVK49" s="475"/>
      <c r="UVL49" s="475"/>
      <c r="UVM49" s="475"/>
      <c r="UVN49" s="475"/>
      <c r="UVO49" s="475"/>
      <c r="UVP49" s="475"/>
      <c r="UVQ49" s="475"/>
      <c r="UVR49" s="475"/>
      <c r="UVS49" s="475"/>
      <c r="UVT49" s="475"/>
      <c r="UVU49" s="475"/>
      <c r="UVV49" s="475"/>
      <c r="UVW49" s="475"/>
      <c r="UVX49" s="475"/>
      <c r="UVY49" s="475"/>
      <c r="UVZ49" s="475"/>
      <c r="UWA49" s="475"/>
      <c r="UWB49" s="475"/>
      <c r="UWC49" s="475"/>
      <c r="UWD49" s="475"/>
      <c r="UWE49" s="475"/>
      <c r="UWF49" s="475"/>
      <c r="UWG49" s="475"/>
      <c r="UWH49" s="475"/>
      <c r="UWI49" s="475"/>
      <c r="UWJ49" s="475"/>
      <c r="UWK49" s="475"/>
      <c r="UWL49" s="475"/>
      <c r="UWM49" s="475"/>
      <c r="UWN49" s="475"/>
      <c r="UWO49" s="475"/>
      <c r="UWP49" s="475"/>
      <c r="UWQ49" s="475"/>
      <c r="UWR49" s="475"/>
      <c r="UWS49" s="475"/>
      <c r="UWT49" s="475"/>
      <c r="UWU49" s="475"/>
      <c r="UWV49" s="475"/>
      <c r="UWW49" s="475"/>
      <c r="UWX49" s="475"/>
      <c r="UWY49" s="475"/>
      <c r="UWZ49" s="475"/>
      <c r="UXA49" s="475"/>
      <c r="UXB49" s="475"/>
      <c r="UXC49" s="475"/>
      <c r="UXD49" s="475"/>
      <c r="UXE49" s="475"/>
      <c r="UXF49" s="475"/>
      <c r="UXG49" s="475"/>
      <c r="UXH49" s="475"/>
      <c r="UXI49" s="475"/>
      <c r="UXJ49" s="475"/>
      <c r="UXK49" s="475"/>
      <c r="UXL49" s="475"/>
      <c r="UXM49" s="475"/>
      <c r="UXN49" s="475"/>
      <c r="UXO49" s="475"/>
      <c r="UXP49" s="475"/>
      <c r="UXQ49" s="475"/>
      <c r="UXR49" s="475"/>
      <c r="UXS49" s="475"/>
      <c r="UXT49" s="475"/>
      <c r="UXU49" s="475"/>
      <c r="UXV49" s="475"/>
      <c r="UXW49" s="475"/>
      <c r="UXX49" s="475"/>
      <c r="UXY49" s="475"/>
      <c r="UXZ49" s="475"/>
      <c r="UYA49" s="475"/>
      <c r="UYB49" s="475"/>
      <c r="UYC49" s="475"/>
      <c r="UYD49" s="475"/>
      <c r="UYE49" s="475"/>
      <c r="UYF49" s="475"/>
      <c r="UYG49" s="475"/>
      <c r="UYH49" s="475"/>
      <c r="UYI49" s="475"/>
      <c r="UYJ49" s="475"/>
      <c r="UYK49" s="475"/>
      <c r="UYL49" s="475"/>
      <c r="UYM49" s="475"/>
      <c r="UYN49" s="475"/>
      <c r="UYO49" s="475"/>
      <c r="UYP49" s="475"/>
      <c r="UYQ49" s="475"/>
      <c r="UYR49" s="475"/>
      <c r="UYS49" s="475"/>
      <c r="UYT49" s="475"/>
      <c r="UYU49" s="475"/>
      <c r="UYV49" s="475"/>
      <c r="UYW49" s="475"/>
      <c r="UYX49" s="475"/>
      <c r="UYY49" s="475"/>
      <c r="UYZ49" s="475"/>
      <c r="UZA49" s="475"/>
      <c r="UZB49" s="475"/>
      <c r="UZC49" s="475"/>
      <c r="UZD49" s="475"/>
      <c r="UZE49" s="475"/>
      <c r="UZF49" s="475"/>
      <c r="UZG49" s="475"/>
      <c r="UZH49" s="475"/>
      <c r="UZI49" s="475"/>
      <c r="UZJ49" s="475"/>
      <c r="UZK49" s="475"/>
      <c r="UZL49" s="475"/>
      <c r="UZM49" s="475"/>
      <c r="UZN49" s="475"/>
      <c r="UZO49" s="475"/>
      <c r="UZP49" s="475"/>
      <c r="UZQ49" s="475"/>
      <c r="UZR49" s="475"/>
      <c r="UZS49" s="475"/>
      <c r="UZT49" s="475"/>
      <c r="UZU49" s="475"/>
      <c r="UZV49" s="475"/>
      <c r="UZW49" s="475"/>
      <c r="UZX49" s="475"/>
      <c r="UZY49" s="475"/>
      <c r="UZZ49" s="475"/>
      <c r="VAA49" s="475"/>
      <c r="VAB49" s="475"/>
      <c r="VAC49" s="475"/>
      <c r="VAD49" s="475"/>
      <c r="VAE49" s="475"/>
      <c r="VAF49" s="475"/>
      <c r="VAG49" s="475"/>
      <c r="VAH49" s="475"/>
      <c r="VAI49" s="475"/>
      <c r="VAJ49" s="475"/>
      <c r="VAK49" s="475"/>
      <c r="VAL49" s="475"/>
      <c r="VAM49" s="475"/>
      <c r="VAN49" s="475"/>
      <c r="VAO49" s="475"/>
      <c r="VAP49" s="475"/>
      <c r="VAQ49" s="475"/>
      <c r="VAR49" s="475"/>
      <c r="VAS49" s="475"/>
      <c r="VAT49" s="475"/>
      <c r="VAU49" s="475"/>
      <c r="VAV49" s="475"/>
      <c r="VAW49" s="475"/>
      <c r="VAX49" s="475"/>
      <c r="VAY49" s="475"/>
      <c r="VAZ49" s="475"/>
      <c r="VBA49" s="475"/>
      <c r="VBB49" s="475"/>
      <c r="VBC49" s="475"/>
      <c r="VBD49" s="475"/>
      <c r="VBE49" s="475"/>
      <c r="VBF49" s="475"/>
      <c r="VBG49" s="475"/>
      <c r="VBH49" s="475"/>
      <c r="VBI49" s="475"/>
      <c r="VBJ49" s="475"/>
      <c r="VBK49" s="475"/>
      <c r="VBL49" s="475"/>
      <c r="VBM49" s="475"/>
      <c r="VBN49" s="475"/>
      <c r="VBO49" s="475"/>
      <c r="VBP49" s="475"/>
      <c r="VBQ49" s="475"/>
      <c r="VBR49" s="475"/>
      <c r="VBS49" s="475"/>
      <c r="VBT49" s="475"/>
      <c r="VBU49" s="475"/>
      <c r="VBV49" s="475"/>
      <c r="VBW49" s="475"/>
      <c r="VBX49" s="475"/>
      <c r="VBY49" s="475"/>
      <c r="VBZ49" s="475"/>
      <c r="VCA49" s="475"/>
      <c r="VCB49" s="475"/>
      <c r="VCC49" s="475"/>
      <c r="VCD49" s="475"/>
      <c r="VCE49" s="475"/>
      <c r="VCF49" s="475"/>
      <c r="VCG49" s="475"/>
      <c r="VCH49" s="475"/>
      <c r="VCI49" s="475"/>
      <c r="VCJ49" s="475"/>
      <c r="VCK49" s="475"/>
      <c r="VCL49" s="475"/>
      <c r="VCM49" s="475"/>
      <c r="VCN49" s="475"/>
      <c r="VCO49" s="475"/>
      <c r="VCP49" s="475"/>
      <c r="VCQ49" s="475"/>
      <c r="VCR49" s="475"/>
      <c r="VCS49" s="475"/>
      <c r="VCT49" s="475"/>
      <c r="VCU49" s="475"/>
      <c r="VCV49" s="475"/>
      <c r="VCW49" s="475"/>
      <c r="VCX49" s="475"/>
      <c r="VCY49" s="475"/>
      <c r="VCZ49" s="475"/>
      <c r="VDA49" s="475"/>
      <c r="VDB49" s="475"/>
      <c r="VDC49" s="475"/>
      <c r="VDD49" s="475"/>
      <c r="VDE49" s="475"/>
      <c r="VDF49" s="475"/>
      <c r="VDG49" s="475"/>
      <c r="VDH49" s="475"/>
      <c r="VDI49" s="475"/>
      <c r="VDJ49" s="475"/>
      <c r="VDK49" s="475"/>
      <c r="VDL49" s="475"/>
      <c r="VDM49" s="475"/>
      <c r="VDN49" s="475"/>
      <c r="VDO49" s="475"/>
      <c r="VDP49" s="475"/>
      <c r="VDQ49" s="475"/>
      <c r="VDR49" s="475"/>
      <c r="VDS49" s="475"/>
      <c r="VDT49" s="475"/>
      <c r="VDU49" s="475"/>
      <c r="VDV49" s="475"/>
      <c r="VDW49" s="475"/>
      <c r="VDX49" s="475"/>
      <c r="VDY49" s="475"/>
      <c r="VDZ49" s="475"/>
      <c r="VEA49" s="475"/>
      <c r="VEB49" s="475"/>
      <c r="VEC49" s="475"/>
      <c r="VED49" s="475"/>
      <c r="VEE49" s="475"/>
      <c r="VEF49" s="475"/>
      <c r="VEG49" s="475"/>
      <c r="VEH49" s="475"/>
      <c r="VEI49" s="475"/>
      <c r="VEJ49" s="475"/>
      <c r="VEK49" s="475"/>
      <c r="VEL49" s="475"/>
      <c r="VEM49" s="475"/>
      <c r="VEN49" s="475"/>
      <c r="VEO49" s="475"/>
      <c r="VEP49" s="475"/>
      <c r="VEQ49" s="475"/>
      <c r="VER49" s="475"/>
      <c r="VES49" s="475"/>
      <c r="VET49" s="475"/>
      <c r="VEU49" s="475"/>
      <c r="VEV49" s="475"/>
      <c r="VEW49" s="475"/>
      <c r="VEX49" s="475"/>
      <c r="VEY49" s="475"/>
      <c r="VEZ49" s="475"/>
      <c r="VFA49" s="475"/>
      <c r="VFB49" s="475"/>
      <c r="VFC49" s="475"/>
      <c r="VFD49" s="475"/>
      <c r="VFE49" s="475"/>
      <c r="VFF49" s="475"/>
      <c r="VFG49" s="475"/>
      <c r="VFH49" s="475"/>
      <c r="VFI49" s="475"/>
      <c r="VFJ49" s="475"/>
      <c r="VFK49" s="475"/>
      <c r="VFL49" s="475"/>
      <c r="VFM49" s="475"/>
      <c r="VFN49" s="475"/>
      <c r="VFO49" s="475"/>
      <c r="VFP49" s="475"/>
      <c r="VFQ49" s="475"/>
      <c r="VFR49" s="475"/>
      <c r="VFS49" s="475"/>
      <c r="VFT49" s="475"/>
      <c r="VFU49" s="475"/>
      <c r="VFV49" s="475"/>
      <c r="VFW49" s="475"/>
      <c r="VFX49" s="475"/>
      <c r="VFY49" s="475"/>
      <c r="VFZ49" s="475"/>
      <c r="VGA49" s="475"/>
      <c r="VGB49" s="475"/>
      <c r="VGC49" s="475"/>
      <c r="VGD49" s="475"/>
      <c r="VGE49" s="475"/>
      <c r="VGF49" s="475"/>
      <c r="VGG49" s="475"/>
      <c r="VGH49" s="475"/>
      <c r="VGI49" s="475"/>
      <c r="VGJ49" s="475"/>
      <c r="VGK49" s="475"/>
      <c r="VGL49" s="475"/>
      <c r="VGM49" s="475"/>
      <c r="VGN49" s="475"/>
      <c r="VGO49" s="475"/>
      <c r="VGP49" s="475"/>
      <c r="VGQ49" s="475"/>
      <c r="VGR49" s="475"/>
      <c r="VGS49" s="475"/>
      <c r="VGT49" s="475"/>
      <c r="VGU49" s="475"/>
      <c r="VGV49" s="475"/>
      <c r="VGW49" s="475"/>
      <c r="VGX49" s="475"/>
      <c r="VGY49" s="475"/>
      <c r="VGZ49" s="475"/>
      <c r="VHA49" s="475"/>
      <c r="VHB49" s="475"/>
      <c r="VHC49" s="475"/>
      <c r="VHD49" s="475"/>
      <c r="VHE49" s="475"/>
      <c r="VHF49" s="475"/>
      <c r="VHG49" s="475"/>
      <c r="VHH49" s="475"/>
      <c r="VHI49" s="475"/>
      <c r="VHJ49" s="475"/>
      <c r="VHK49" s="475"/>
      <c r="VHL49" s="475"/>
      <c r="VHM49" s="475"/>
      <c r="VHN49" s="475"/>
      <c r="VHO49" s="475"/>
      <c r="VHP49" s="475"/>
      <c r="VHQ49" s="475"/>
      <c r="VHR49" s="475"/>
      <c r="VHS49" s="475"/>
      <c r="VHT49" s="475"/>
      <c r="VHU49" s="475"/>
      <c r="VHV49" s="475"/>
      <c r="VHW49" s="475"/>
      <c r="VHX49" s="475"/>
      <c r="VHY49" s="475"/>
      <c r="VHZ49" s="475"/>
      <c r="VIA49" s="475"/>
      <c r="VIB49" s="475"/>
      <c r="VIC49" s="475"/>
      <c r="VID49" s="475"/>
      <c r="VIE49" s="475"/>
      <c r="VIF49" s="475"/>
      <c r="VIG49" s="475"/>
      <c r="VIH49" s="475"/>
      <c r="VII49" s="475"/>
      <c r="VIJ49" s="475"/>
      <c r="VIK49" s="475"/>
      <c r="VIL49" s="475"/>
      <c r="VIM49" s="475"/>
      <c r="VIN49" s="475"/>
      <c r="VIO49" s="475"/>
      <c r="VIP49" s="475"/>
      <c r="VIQ49" s="475"/>
      <c r="VIR49" s="475"/>
      <c r="VIS49" s="475"/>
      <c r="VIT49" s="475"/>
      <c r="VIU49" s="475"/>
      <c r="VIV49" s="475"/>
      <c r="VIW49" s="475"/>
      <c r="VIX49" s="475"/>
      <c r="VIY49" s="475"/>
      <c r="VIZ49" s="475"/>
      <c r="VJA49" s="475"/>
      <c r="VJB49" s="475"/>
      <c r="VJC49" s="475"/>
      <c r="VJD49" s="475"/>
      <c r="VJE49" s="475"/>
      <c r="VJF49" s="475"/>
      <c r="VJG49" s="475"/>
      <c r="VJH49" s="475"/>
      <c r="VJI49" s="475"/>
      <c r="VJJ49" s="475"/>
      <c r="VJK49" s="475"/>
      <c r="VJL49" s="475"/>
      <c r="VJM49" s="475"/>
      <c r="VJN49" s="475"/>
      <c r="VJO49" s="475"/>
      <c r="VJP49" s="475"/>
      <c r="VJQ49" s="475"/>
      <c r="VJR49" s="475"/>
      <c r="VJS49" s="475"/>
      <c r="VJT49" s="475"/>
      <c r="VJU49" s="475"/>
      <c r="VJV49" s="475"/>
      <c r="VJW49" s="475"/>
      <c r="VJX49" s="475"/>
      <c r="VJY49" s="475"/>
      <c r="VJZ49" s="475"/>
      <c r="VKA49" s="475"/>
      <c r="VKB49" s="475"/>
      <c r="VKC49" s="475"/>
      <c r="VKD49" s="475"/>
      <c r="VKE49" s="475"/>
      <c r="VKF49" s="475"/>
      <c r="VKG49" s="475"/>
      <c r="VKH49" s="475"/>
      <c r="VKI49" s="475"/>
      <c r="VKJ49" s="475"/>
      <c r="VKK49" s="475"/>
      <c r="VKL49" s="475"/>
      <c r="VKM49" s="475"/>
      <c r="VKN49" s="475"/>
      <c r="VKO49" s="475"/>
      <c r="VKP49" s="475"/>
      <c r="VKQ49" s="475"/>
      <c r="VKR49" s="475"/>
      <c r="VKS49" s="475"/>
      <c r="VKT49" s="475"/>
      <c r="VKU49" s="475"/>
      <c r="VKV49" s="475"/>
      <c r="VKW49" s="475"/>
      <c r="VKX49" s="475"/>
      <c r="VKY49" s="475"/>
      <c r="VKZ49" s="475"/>
      <c r="VLA49" s="475"/>
      <c r="VLB49" s="475"/>
      <c r="VLC49" s="475"/>
      <c r="VLD49" s="475"/>
      <c r="VLE49" s="475"/>
      <c r="VLF49" s="475"/>
      <c r="VLG49" s="475"/>
      <c r="VLH49" s="475"/>
      <c r="VLI49" s="475"/>
      <c r="VLJ49" s="475"/>
      <c r="VLK49" s="475"/>
      <c r="VLL49" s="475"/>
      <c r="VLM49" s="475"/>
      <c r="VLN49" s="475"/>
      <c r="VLO49" s="475"/>
      <c r="VLP49" s="475"/>
      <c r="VLQ49" s="475"/>
      <c r="VLR49" s="475"/>
      <c r="VLS49" s="475"/>
      <c r="VLT49" s="475"/>
      <c r="VLU49" s="475"/>
      <c r="VLV49" s="475"/>
      <c r="VLW49" s="475"/>
      <c r="VLX49" s="475"/>
      <c r="VLY49" s="475"/>
      <c r="VLZ49" s="475"/>
      <c r="VMA49" s="475"/>
      <c r="VMB49" s="475"/>
      <c r="VMC49" s="475"/>
      <c r="VMD49" s="475"/>
      <c r="VME49" s="475"/>
      <c r="VMF49" s="475"/>
      <c r="VMG49" s="475"/>
      <c r="VMH49" s="475"/>
      <c r="VMI49" s="475"/>
      <c r="VMJ49" s="475"/>
      <c r="VMK49" s="475"/>
      <c r="VML49" s="475"/>
      <c r="VMM49" s="475"/>
      <c r="VMN49" s="475"/>
      <c r="VMO49" s="475"/>
      <c r="VMP49" s="475"/>
      <c r="VMQ49" s="475"/>
      <c r="VMR49" s="475"/>
      <c r="VMS49" s="475"/>
      <c r="VMT49" s="475"/>
      <c r="VMU49" s="475"/>
      <c r="VMV49" s="475"/>
      <c r="VMW49" s="475"/>
      <c r="VMX49" s="475"/>
      <c r="VMY49" s="475"/>
      <c r="VMZ49" s="475"/>
      <c r="VNA49" s="475"/>
      <c r="VNB49" s="475"/>
      <c r="VNC49" s="475"/>
      <c r="VND49" s="475"/>
      <c r="VNE49" s="475"/>
      <c r="VNF49" s="475"/>
      <c r="VNG49" s="475"/>
      <c r="VNH49" s="475"/>
      <c r="VNI49" s="475"/>
      <c r="VNJ49" s="475"/>
      <c r="VNK49" s="475"/>
      <c r="VNL49" s="475"/>
      <c r="VNM49" s="475"/>
      <c r="VNN49" s="475"/>
      <c r="VNO49" s="475"/>
      <c r="VNP49" s="475"/>
      <c r="VNQ49" s="475"/>
      <c r="VNR49" s="475"/>
      <c r="VNS49" s="475"/>
      <c r="VNT49" s="475"/>
      <c r="VNU49" s="475"/>
      <c r="VNV49" s="475"/>
      <c r="VNW49" s="475"/>
      <c r="VNX49" s="475"/>
      <c r="VNY49" s="475"/>
      <c r="VNZ49" s="475"/>
      <c r="VOA49" s="475"/>
      <c r="VOB49" s="475"/>
      <c r="VOC49" s="475"/>
      <c r="VOD49" s="475"/>
      <c r="VOE49" s="475"/>
      <c r="VOF49" s="475"/>
      <c r="VOG49" s="475"/>
      <c r="VOH49" s="475"/>
      <c r="VOI49" s="475"/>
      <c r="VOJ49" s="475"/>
      <c r="VOK49" s="475"/>
      <c r="VOL49" s="475"/>
      <c r="VOM49" s="475"/>
      <c r="VON49" s="475"/>
      <c r="VOO49" s="475"/>
      <c r="VOP49" s="475"/>
      <c r="VOQ49" s="475"/>
      <c r="VOR49" s="475"/>
      <c r="VOS49" s="475"/>
      <c r="VOT49" s="475"/>
      <c r="VOU49" s="475"/>
      <c r="VOV49" s="475"/>
      <c r="VOW49" s="475"/>
      <c r="VOX49" s="475"/>
      <c r="VOY49" s="475"/>
      <c r="VOZ49" s="475"/>
      <c r="VPA49" s="475"/>
      <c r="VPB49" s="475"/>
      <c r="VPC49" s="475"/>
      <c r="VPD49" s="475"/>
      <c r="VPE49" s="475"/>
      <c r="VPF49" s="475"/>
      <c r="VPG49" s="475"/>
      <c r="VPH49" s="475"/>
      <c r="VPI49" s="475"/>
      <c r="VPJ49" s="475"/>
      <c r="VPK49" s="475"/>
      <c r="VPL49" s="475"/>
      <c r="VPM49" s="475"/>
      <c r="VPN49" s="475"/>
      <c r="VPO49" s="475"/>
      <c r="VPP49" s="475"/>
      <c r="VPQ49" s="475"/>
      <c r="VPR49" s="475"/>
      <c r="VPS49" s="475"/>
      <c r="VPT49" s="475"/>
      <c r="VPU49" s="475"/>
      <c r="VPV49" s="475"/>
      <c r="VPW49" s="475"/>
      <c r="VPX49" s="475"/>
      <c r="VPY49" s="475"/>
      <c r="VPZ49" s="475"/>
      <c r="VQA49" s="475"/>
      <c r="VQB49" s="475"/>
      <c r="VQC49" s="475"/>
      <c r="VQD49" s="475"/>
      <c r="VQE49" s="475"/>
      <c r="VQF49" s="475"/>
      <c r="VQG49" s="475"/>
      <c r="VQH49" s="475"/>
      <c r="VQI49" s="475"/>
      <c r="VQJ49" s="475"/>
      <c r="VQK49" s="475"/>
      <c r="VQL49" s="475"/>
      <c r="VQM49" s="475"/>
      <c r="VQN49" s="475"/>
      <c r="VQO49" s="475"/>
      <c r="VQP49" s="475"/>
      <c r="VQQ49" s="475"/>
      <c r="VQR49" s="475"/>
      <c r="VQS49" s="475"/>
      <c r="VQT49" s="475"/>
      <c r="VQU49" s="475"/>
      <c r="VQV49" s="475"/>
      <c r="VQW49" s="475"/>
      <c r="VQX49" s="475"/>
      <c r="VQY49" s="475"/>
      <c r="VQZ49" s="475"/>
      <c r="VRA49" s="475"/>
      <c r="VRB49" s="475"/>
      <c r="VRC49" s="475"/>
      <c r="VRD49" s="475"/>
      <c r="VRE49" s="475"/>
      <c r="VRF49" s="475"/>
      <c r="VRG49" s="475"/>
      <c r="VRH49" s="475"/>
      <c r="VRI49" s="475"/>
      <c r="VRJ49" s="475"/>
      <c r="VRK49" s="475"/>
      <c r="VRL49" s="475"/>
      <c r="VRM49" s="475"/>
      <c r="VRN49" s="475"/>
      <c r="VRO49" s="475"/>
      <c r="VRP49" s="475"/>
      <c r="VRQ49" s="475"/>
      <c r="VRR49" s="475"/>
      <c r="VRS49" s="475"/>
      <c r="VRT49" s="475"/>
      <c r="VRU49" s="475"/>
      <c r="VRV49" s="475"/>
      <c r="VRW49" s="475"/>
      <c r="VRX49" s="475"/>
      <c r="VRY49" s="475"/>
      <c r="VRZ49" s="475"/>
      <c r="VSA49" s="475"/>
      <c r="VSB49" s="475"/>
      <c r="VSC49" s="475"/>
      <c r="VSD49" s="475"/>
      <c r="VSE49" s="475"/>
      <c r="VSF49" s="475"/>
      <c r="VSG49" s="475"/>
      <c r="VSH49" s="475"/>
      <c r="VSI49" s="475"/>
      <c r="VSJ49" s="475"/>
      <c r="VSK49" s="475"/>
      <c r="VSL49" s="475"/>
      <c r="VSM49" s="475"/>
      <c r="VSN49" s="475"/>
      <c r="VSO49" s="475"/>
      <c r="VSP49" s="475"/>
      <c r="VSQ49" s="475"/>
      <c r="VSR49" s="475"/>
      <c r="VSS49" s="475"/>
      <c r="VST49" s="475"/>
      <c r="VSU49" s="475"/>
      <c r="VSV49" s="475"/>
      <c r="VSW49" s="475"/>
      <c r="VSX49" s="475"/>
      <c r="VSY49" s="475"/>
      <c r="VSZ49" s="475"/>
      <c r="VTA49" s="475"/>
      <c r="VTB49" s="475"/>
      <c r="VTC49" s="475"/>
      <c r="VTD49" s="475"/>
      <c r="VTE49" s="475"/>
      <c r="VTF49" s="475"/>
      <c r="VTG49" s="475"/>
      <c r="VTH49" s="475"/>
      <c r="VTI49" s="475"/>
      <c r="VTJ49" s="475"/>
      <c r="VTK49" s="475"/>
      <c r="VTL49" s="475"/>
      <c r="VTM49" s="475"/>
      <c r="VTN49" s="475"/>
      <c r="VTO49" s="475"/>
      <c r="VTP49" s="475"/>
      <c r="VTQ49" s="475"/>
      <c r="VTR49" s="475"/>
      <c r="VTS49" s="475"/>
      <c r="VTT49" s="475"/>
      <c r="VTU49" s="475"/>
      <c r="VTV49" s="475"/>
      <c r="VTW49" s="475"/>
      <c r="VTX49" s="475"/>
      <c r="VTY49" s="475"/>
      <c r="VTZ49" s="475"/>
      <c r="VUA49" s="475"/>
      <c r="VUB49" s="475"/>
      <c r="VUC49" s="475"/>
      <c r="VUD49" s="475"/>
      <c r="VUE49" s="475"/>
      <c r="VUF49" s="475"/>
      <c r="VUG49" s="475"/>
      <c r="VUH49" s="475"/>
      <c r="VUI49" s="475"/>
      <c r="VUJ49" s="475"/>
      <c r="VUK49" s="475"/>
      <c r="VUL49" s="475"/>
      <c r="VUM49" s="475"/>
      <c r="VUN49" s="475"/>
      <c r="VUO49" s="475"/>
      <c r="VUP49" s="475"/>
      <c r="VUQ49" s="475"/>
      <c r="VUR49" s="475"/>
      <c r="VUS49" s="475"/>
      <c r="VUT49" s="475"/>
      <c r="VUU49" s="475"/>
      <c r="VUV49" s="475"/>
      <c r="VUW49" s="475"/>
      <c r="VUX49" s="475"/>
      <c r="VUY49" s="475"/>
      <c r="VUZ49" s="475"/>
      <c r="VVA49" s="475"/>
      <c r="VVB49" s="475"/>
      <c r="VVC49" s="475"/>
      <c r="VVD49" s="475"/>
      <c r="VVE49" s="475"/>
      <c r="VVF49" s="475"/>
      <c r="VVG49" s="475"/>
      <c r="VVH49" s="475"/>
      <c r="VVI49" s="475"/>
      <c r="VVJ49" s="475"/>
      <c r="VVK49" s="475"/>
      <c r="VVL49" s="475"/>
      <c r="VVM49" s="475"/>
      <c r="VVN49" s="475"/>
      <c r="VVO49" s="475"/>
      <c r="VVP49" s="475"/>
      <c r="VVQ49" s="475"/>
      <c r="VVR49" s="475"/>
      <c r="VVS49" s="475"/>
      <c r="VVT49" s="475"/>
      <c r="VVU49" s="475"/>
      <c r="VVV49" s="475"/>
      <c r="VVW49" s="475"/>
      <c r="VVX49" s="475"/>
      <c r="VVY49" s="475"/>
      <c r="VVZ49" s="475"/>
      <c r="VWA49" s="475"/>
      <c r="VWB49" s="475"/>
      <c r="VWC49" s="475"/>
      <c r="VWD49" s="475"/>
      <c r="VWE49" s="475"/>
      <c r="VWF49" s="475"/>
      <c r="VWG49" s="475"/>
      <c r="VWH49" s="475"/>
      <c r="VWI49" s="475"/>
      <c r="VWJ49" s="475"/>
      <c r="VWK49" s="475"/>
      <c r="VWL49" s="475"/>
      <c r="VWM49" s="475"/>
      <c r="VWN49" s="475"/>
      <c r="VWO49" s="475"/>
      <c r="VWP49" s="475"/>
      <c r="VWQ49" s="475"/>
      <c r="VWR49" s="475"/>
      <c r="VWS49" s="475"/>
      <c r="VWT49" s="475"/>
      <c r="VWU49" s="475"/>
      <c r="VWV49" s="475"/>
      <c r="VWW49" s="475"/>
      <c r="VWX49" s="475"/>
      <c r="VWY49" s="475"/>
      <c r="VWZ49" s="475"/>
      <c r="VXA49" s="475"/>
      <c r="VXB49" s="475"/>
      <c r="VXC49" s="475"/>
      <c r="VXD49" s="475"/>
      <c r="VXE49" s="475"/>
      <c r="VXF49" s="475"/>
      <c r="VXG49" s="475"/>
      <c r="VXH49" s="475"/>
      <c r="VXI49" s="475"/>
      <c r="VXJ49" s="475"/>
      <c r="VXK49" s="475"/>
      <c r="VXL49" s="475"/>
      <c r="VXM49" s="475"/>
      <c r="VXN49" s="475"/>
      <c r="VXO49" s="475"/>
      <c r="VXP49" s="475"/>
      <c r="VXQ49" s="475"/>
      <c r="VXR49" s="475"/>
      <c r="VXS49" s="475"/>
      <c r="VXT49" s="475"/>
      <c r="VXU49" s="475"/>
      <c r="VXV49" s="475"/>
      <c r="VXW49" s="475"/>
      <c r="VXX49" s="475"/>
      <c r="VXY49" s="475"/>
      <c r="VXZ49" s="475"/>
      <c r="VYA49" s="475"/>
      <c r="VYB49" s="475"/>
      <c r="VYC49" s="475"/>
      <c r="VYD49" s="475"/>
      <c r="VYE49" s="475"/>
      <c r="VYF49" s="475"/>
      <c r="VYG49" s="475"/>
      <c r="VYH49" s="475"/>
      <c r="VYI49" s="475"/>
      <c r="VYJ49" s="475"/>
      <c r="VYK49" s="475"/>
      <c r="VYL49" s="475"/>
      <c r="VYM49" s="475"/>
      <c r="VYN49" s="475"/>
      <c r="VYO49" s="475"/>
      <c r="VYP49" s="475"/>
      <c r="VYQ49" s="475"/>
      <c r="VYR49" s="475"/>
      <c r="VYS49" s="475"/>
      <c r="VYT49" s="475"/>
      <c r="VYU49" s="475"/>
      <c r="VYV49" s="475"/>
      <c r="VYW49" s="475"/>
      <c r="VYX49" s="475"/>
      <c r="VYY49" s="475"/>
      <c r="VYZ49" s="475"/>
      <c r="VZA49" s="475"/>
      <c r="VZB49" s="475"/>
      <c r="VZC49" s="475"/>
      <c r="VZD49" s="475"/>
      <c r="VZE49" s="475"/>
      <c r="VZF49" s="475"/>
      <c r="VZG49" s="475"/>
      <c r="VZH49" s="475"/>
      <c r="VZI49" s="475"/>
      <c r="VZJ49" s="475"/>
      <c r="VZK49" s="475"/>
      <c r="VZL49" s="475"/>
      <c r="VZM49" s="475"/>
      <c r="VZN49" s="475"/>
      <c r="VZO49" s="475"/>
      <c r="VZP49" s="475"/>
      <c r="VZQ49" s="475"/>
      <c r="VZR49" s="475"/>
      <c r="VZS49" s="475"/>
      <c r="VZT49" s="475"/>
      <c r="VZU49" s="475"/>
      <c r="VZV49" s="475"/>
      <c r="VZW49" s="475"/>
      <c r="VZX49" s="475"/>
      <c r="VZY49" s="475"/>
      <c r="VZZ49" s="475"/>
      <c r="WAA49" s="475"/>
      <c r="WAB49" s="475"/>
      <c r="WAC49" s="475"/>
      <c r="WAD49" s="475"/>
      <c r="WAE49" s="475"/>
      <c r="WAF49" s="475"/>
      <c r="WAG49" s="475"/>
      <c r="WAH49" s="475"/>
      <c r="WAI49" s="475"/>
      <c r="WAJ49" s="475"/>
      <c r="WAK49" s="475"/>
      <c r="WAL49" s="475"/>
      <c r="WAM49" s="475"/>
      <c r="WAN49" s="475"/>
      <c r="WAO49" s="475"/>
      <c r="WAP49" s="475"/>
      <c r="WAQ49" s="475"/>
      <c r="WAR49" s="475"/>
      <c r="WAS49" s="475"/>
      <c r="WAT49" s="475"/>
      <c r="WAU49" s="475"/>
      <c r="WAV49" s="475"/>
      <c r="WAW49" s="475"/>
      <c r="WAX49" s="475"/>
      <c r="WAY49" s="475"/>
      <c r="WAZ49" s="475"/>
      <c r="WBA49" s="475"/>
      <c r="WBB49" s="475"/>
      <c r="WBC49" s="475"/>
      <c r="WBD49" s="475"/>
      <c r="WBE49" s="475"/>
      <c r="WBF49" s="475"/>
      <c r="WBG49" s="475"/>
      <c r="WBH49" s="475"/>
      <c r="WBI49" s="475"/>
      <c r="WBJ49" s="475"/>
      <c r="WBK49" s="475"/>
      <c r="WBL49" s="475"/>
      <c r="WBM49" s="475"/>
      <c r="WBN49" s="475"/>
      <c r="WBO49" s="475"/>
      <c r="WBP49" s="475"/>
      <c r="WBQ49" s="475"/>
      <c r="WBR49" s="475"/>
      <c r="WBS49" s="475"/>
      <c r="WBT49" s="475"/>
      <c r="WBU49" s="475"/>
      <c r="WBV49" s="475"/>
      <c r="WBW49" s="475"/>
      <c r="WBX49" s="475"/>
      <c r="WBY49" s="475"/>
      <c r="WBZ49" s="475"/>
      <c r="WCA49" s="475"/>
      <c r="WCB49" s="475"/>
      <c r="WCC49" s="475"/>
      <c r="WCD49" s="475"/>
      <c r="WCE49" s="475"/>
      <c r="WCF49" s="475"/>
      <c r="WCG49" s="475"/>
      <c r="WCH49" s="475"/>
      <c r="WCI49" s="475"/>
      <c r="WCJ49" s="475"/>
      <c r="WCK49" s="475"/>
      <c r="WCL49" s="475"/>
      <c r="WCM49" s="475"/>
      <c r="WCN49" s="475"/>
      <c r="WCO49" s="475"/>
      <c r="WCP49" s="475"/>
      <c r="WCQ49" s="475"/>
      <c r="WCR49" s="475"/>
      <c r="WCS49" s="475"/>
      <c r="WCT49" s="475"/>
      <c r="WCU49" s="475"/>
      <c r="WCV49" s="475"/>
      <c r="WCW49" s="475"/>
      <c r="WCX49" s="475"/>
      <c r="WCY49" s="475"/>
      <c r="WCZ49" s="475"/>
      <c r="WDA49" s="475"/>
      <c r="WDB49" s="475"/>
      <c r="WDC49" s="475"/>
      <c r="WDD49" s="475"/>
      <c r="WDE49" s="475"/>
      <c r="WDF49" s="475"/>
      <c r="WDG49" s="475"/>
      <c r="WDH49" s="475"/>
      <c r="WDI49" s="475"/>
      <c r="WDJ49" s="475"/>
      <c r="WDK49" s="475"/>
      <c r="WDL49" s="475"/>
      <c r="WDM49" s="475"/>
      <c r="WDN49" s="475"/>
      <c r="WDO49" s="475"/>
      <c r="WDP49" s="475"/>
      <c r="WDQ49" s="475"/>
      <c r="WDR49" s="475"/>
      <c r="WDS49" s="475"/>
      <c r="WDT49" s="475"/>
      <c r="WDU49" s="475"/>
      <c r="WDV49" s="475"/>
      <c r="WDW49" s="475"/>
      <c r="WDX49" s="475"/>
      <c r="WDY49" s="475"/>
      <c r="WDZ49" s="475"/>
      <c r="WEA49" s="475"/>
      <c r="WEB49" s="475"/>
      <c r="WEC49" s="475"/>
      <c r="WED49" s="475"/>
      <c r="WEE49" s="475"/>
      <c r="WEF49" s="475"/>
      <c r="WEG49" s="475"/>
      <c r="WEH49" s="475"/>
      <c r="WEI49" s="475"/>
      <c r="WEJ49" s="475"/>
      <c r="WEK49" s="475"/>
      <c r="WEL49" s="475"/>
      <c r="WEM49" s="475"/>
      <c r="WEN49" s="475"/>
      <c r="WEO49" s="475"/>
      <c r="WEP49" s="475"/>
      <c r="WEQ49" s="475"/>
      <c r="WER49" s="475"/>
      <c r="WES49" s="475"/>
      <c r="WET49" s="475"/>
      <c r="WEU49" s="475"/>
      <c r="WEV49" s="475"/>
      <c r="WEW49" s="475"/>
      <c r="WEX49" s="475"/>
      <c r="WEY49" s="475"/>
      <c r="WEZ49" s="475"/>
      <c r="WFA49" s="475"/>
      <c r="WFB49" s="475"/>
      <c r="WFC49" s="475"/>
      <c r="WFD49" s="475"/>
      <c r="WFE49" s="475"/>
      <c r="WFF49" s="475"/>
      <c r="WFG49" s="475"/>
      <c r="WFH49" s="475"/>
      <c r="WFI49" s="475"/>
      <c r="WFJ49" s="475"/>
      <c r="WFK49" s="475"/>
      <c r="WFL49" s="475"/>
      <c r="WFM49" s="475"/>
      <c r="WFN49" s="475"/>
      <c r="WFO49" s="475"/>
      <c r="WFP49" s="475"/>
      <c r="WFQ49" s="475"/>
      <c r="WFR49" s="475"/>
      <c r="WFS49" s="475"/>
      <c r="WFT49" s="475"/>
      <c r="WFU49" s="475"/>
      <c r="WFV49" s="475"/>
      <c r="WFW49" s="475"/>
      <c r="WFX49" s="475"/>
      <c r="WFY49" s="475"/>
      <c r="WFZ49" s="475"/>
      <c r="WGA49" s="475"/>
      <c r="WGB49" s="475"/>
      <c r="WGC49" s="475"/>
      <c r="WGD49" s="475"/>
      <c r="WGE49" s="475"/>
      <c r="WGF49" s="475"/>
      <c r="WGG49" s="475"/>
      <c r="WGH49" s="475"/>
      <c r="WGI49" s="475"/>
      <c r="WGJ49" s="475"/>
      <c r="WGK49" s="475"/>
      <c r="WGL49" s="475"/>
      <c r="WGM49" s="475"/>
      <c r="WGN49" s="475"/>
      <c r="WGO49" s="475"/>
      <c r="WGP49" s="475"/>
      <c r="WGQ49" s="475"/>
      <c r="WGR49" s="475"/>
      <c r="WGS49" s="475"/>
      <c r="WGT49" s="475"/>
      <c r="WGU49" s="475"/>
      <c r="WGV49" s="475"/>
      <c r="WGW49" s="475"/>
      <c r="WGX49" s="475"/>
      <c r="WGY49" s="475"/>
      <c r="WGZ49" s="475"/>
      <c r="WHA49" s="475"/>
      <c r="WHB49" s="475"/>
      <c r="WHC49" s="475"/>
      <c r="WHD49" s="475"/>
      <c r="WHE49" s="475"/>
      <c r="WHF49" s="475"/>
      <c r="WHG49" s="475"/>
      <c r="WHH49" s="475"/>
      <c r="WHI49" s="475"/>
      <c r="WHJ49" s="475"/>
      <c r="WHK49" s="475"/>
      <c r="WHL49" s="475"/>
      <c r="WHM49" s="475"/>
      <c r="WHN49" s="475"/>
      <c r="WHO49" s="475"/>
      <c r="WHP49" s="475"/>
      <c r="WHQ49" s="475"/>
      <c r="WHR49" s="475"/>
      <c r="WHS49" s="475"/>
      <c r="WHT49" s="475"/>
      <c r="WHU49" s="475"/>
      <c r="WHV49" s="475"/>
      <c r="WHW49" s="475"/>
      <c r="WHX49" s="475"/>
      <c r="WHY49" s="475"/>
      <c r="WHZ49" s="475"/>
      <c r="WIA49" s="475"/>
      <c r="WIB49" s="475"/>
      <c r="WIC49" s="475"/>
      <c r="WID49" s="475"/>
      <c r="WIE49" s="475"/>
      <c r="WIF49" s="475"/>
      <c r="WIG49" s="475"/>
      <c r="WIH49" s="475"/>
      <c r="WII49" s="475"/>
      <c r="WIJ49" s="475"/>
      <c r="WIK49" s="475"/>
      <c r="WIL49" s="475"/>
      <c r="WIM49" s="475"/>
      <c r="WIN49" s="475"/>
      <c r="WIO49" s="475"/>
      <c r="WIP49" s="475"/>
      <c r="WIQ49" s="475"/>
      <c r="WIR49" s="475"/>
      <c r="WIS49" s="475"/>
      <c r="WIT49" s="475"/>
      <c r="WIU49" s="475"/>
      <c r="WIV49" s="475"/>
      <c r="WIW49" s="475"/>
      <c r="WIX49" s="475"/>
      <c r="WIY49" s="475"/>
      <c r="WIZ49" s="475"/>
      <c r="WJA49" s="475"/>
      <c r="WJB49" s="475"/>
      <c r="WJC49" s="475"/>
      <c r="WJD49" s="475"/>
      <c r="WJE49" s="475"/>
      <c r="WJF49" s="475"/>
      <c r="WJG49" s="475"/>
      <c r="WJH49" s="475"/>
      <c r="WJI49" s="475"/>
      <c r="WJJ49" s="475"/>
      <c r="WJK49" s="475"/>
      <c r="WJL49" s="475"/>
      <c r="WJM49" s="475"/>
      <c r="WJN49" s="475"/>
      <c r="WJO49" s="475"/>
      <c r="WJP49" s="475"/>
      <c r="WJQ49" s="475"/>
      <c r="WJR49" s="475"/>
      <c r="WJS49" s="475"/>
      <c r="WJT49" s="475"/>
      <c r="WJU49" s="475"/>
      <c r="WJV49" s="475"/>
      <c r="WJW49" s="475"/>
      <c r="WJX49" s="475"/>
      <c r="WJY49" s="475"/>
      <c r="WJZ49" s="475"/>
      <c r="WKA49" s="475"/>
      <c r="WKB49" s="475"/>
      <c r="WKC49" s="475"/>
      <c r="WKD49" s="475"/>
      <c r="WKE49" s="475"/>
      <c r="WKF49" s="475"/>
      <c r="WKG49" s="475"/>
      <c r="WKH49" s="475"/>
      <c r="WKI49" s="475"/>
      <c r="WKJ49" s="475"/>
      <c r="WKK49" s="475"/>
      <c r="WKL49" s="475"/>
      <c r="WKM49" s="475"/>
      <c r="WKN49" s="475"/>
      <c r="WKO49" s="475"/>
      <c r="WKP49" s="475"/>
      <c r="WKQ49" s="475"/>
      <c r="WKR49" s="475"/>
      <c r="WKS49" s="475"/>
      <c r="WKT49" s="475"/>
      <c r="WKU49" s="475"/>
      <c r="WKV49" s="475"/>
      <c r="WKW49" s="475"/>
      <c r="WKX49" s="475"/>
      <c r="WKY49" s="475"/>
      <c r="WKZ49" s="475"/>
      <c r="WLA49" s="475"/>
      <c r="WLB49" s="475"/>
      <c r="WLC49" s="475"/>
      <c r="WLD49" s="475"/>
      <c r="WLE49" s="475"/>
      <c r="WLF49" s="475"/>
      <c r="WLG49" s="475"/>
      <c r="WLH49" s="475"/>
      <c r="WLI49" s="475"/>
      <c r="WLJ49" s="475"/>
      <c r="WLK49" s="475"/>
      <c r="WLL49" s="475"/>
      <c r="WLM49" s="475"/>
      <c r="WLN49" s="475"/>
      <c r="WLO49" s="475"/>
      <c r="WLP49" s="475"/>
      <c r="WLQ49" s="475"/>
      <c r="WLR49" s="475"/>
      <c r="WLS49" s="475"/>
      <c r="WLT49" s="475"/>
      <c r="WLU49" s="475"/>
      <c r="WLV49" s="475"/>
      <c r="WLW49" s="475"/>
      <c r="WLX49" s="475"/>
      <c r="WLY49" s="475"/>
      <c r="WLZ49" s="475"/>
      <c r="WMA49" s="475"/>
      <c r="WMB49" s="475"/>
      <c r="WMC49" s="475"/>
      <c r="WMD49" s="475"/>
      <c r="WME49" s="475"/>
      <c r="WMF49" s="475"/>
      <c r="WMG49" s="475"/>
      <c r="WMH49" s="475"/>
      <c r="WMI49" s="475"/>
      <c r="WMJ49" s="475"/>
      <c r="WMK49" s="475"/>
      <c r="WML49" s="475"/>
      <c r="WMM49" s="475"/>
      <c r="WMN49" s="475"/>
      <c r="WMO49" s="475"/>
      <c r="WMP49" s="475"/>
      <c r="WMQ49" s="475"/>
      <c r="WMR49" s="475"/>
      <c r="WMS49" s="475"/>
      <c r="WMT49" s="475"/>
      <c r="WMU49" s="475"/>
      <c r="WMV49" s="475"/>
      <c r="WMW49" s="475"/>
      <c r="WMX49" s="475"/>
      <c r="WMY49" s="475"/>
      <c r="WMZ49" s="475"/>
      <c r="WNA49" s="475"/>
      <c r="WNB49" s="475"/>
      <c r="WNC49" s="475"/>
      <c r="WND49" s="475"/>
      <c r="WNE49" s="475"/>
      <c r="WNF49" s="475"/>
      <c r="WNG49" s="475"/>
      <c r="WNH49" s="475"/>
      <c r="WNI49" s="475"/>
      <c r="WNJ49" s="475"/>
      <c r="WNK49" s="475"/>
      <c r="WNL49" s="475"/>
      <c r="WNM49" s="475"/>
      <c r="WNN49" s="475"/>
      <c r="WNO49" s="475"/>
      <c r="WNP49" s="475"/>
      <c r="WNQ49" s="475"/>
      <c r="WNR49" s="475"/>
      <c r="WNS49" s="475"/>
      <c r="WNT49" s="475"/>
      <c r="WNU49" s="475"/>
      <c r="WNV49" s="475"/>
      <c r="WNW49" s="475"/>
      <c r="WNX49" s="475"/>
      <c r="WNY49" s="475"/>
      <c r="WNZ49" s="475"/>
      <c r="WOA49" s="475"/>
      <c r="WOB49" s="475"/>
      <c r="WOC49" s="475"/>
      <c r="WOD49" s="475"/>
      <c r="WOE49" s="475"/>
      <c r="WOF49" s="475"/>
      <c r="WOG49" s="475"/>
      <c r="WOH49" s="475"/>
      <c r="WOI49" s="475"/>
      <c r="WOJ49" s="475"/>
      <c r="WOK49" s="475"/>
      <c r="WOL49" s="475"/>
      <c r="WOM49" s="475"/>
      <c r="WON49" s="475"/>
      <c r="WOO49" s="475"/>
      <c r="WOP49" s="475"/>
      <c r="WOQ49" s="475"/>
      <c r="WOR49" s="475"/>
      <c r="WOS49" s="475"/>
      <c r="WOT49" s="475"/>
      <c r="WOU49" s="475"/>
      <c r="WOV49" s="475"/>
      <c r="WOW49" s="475"/>
      <c r="WOX49" s="475"/>
      <c r="WOY49" s="475"/>
      <c r="WOZ49" s="475"/>
      <c r="WPA49" s="475"/>
      <c r="WPB49" s="475"/>
      <c r="WPC49" s="475"/>
      <c r="WPD49" s="475"/>
      <c r="WPE49" s="475"/>
      <c r="WPF49" s="475"/>
      <c r="WPG49" s="475"/>
      <c r="WPH49" s="475"/>
      <c r="WPI49" s="475"/>
      <c r="WPJ49" s="475"/>
      <c r="WPK49" s="475"/>
      <c r="WPL49" s="475"/>
      <c r="WPM49" s="475"/>
      <c r="WPN49" s="475"/>
      <c r="WPO49" s="475"/>
      <c r="WPP49" s="475"/>
      <c r="WPQ49" s="475"/>
      <c r="WPR49" s="475"/>
      <c r="WPS49" s="475"/>
      <c r="WPT49" s="475"/>
      <c r="WPU49" s="475"/>
      <c r="WPV49" s="475"/>
      <c r="WPW49" s="475"/>
      <c r="WPX49" s="475"/>
      <c r="WPY49" s="475"/>
      <c r="WPZ49" s="475"/>
      <c r="WQA49" s="475"/>
      <c r="WQB49" s="475"/>
      <c r="WQC49" s="475"/>
      <c r="WQD49" s="475"/>
      <c r="WQE49" s="475"/>
      <c r="WQF49" s="475"/>
      <c r="WQG49" s="475"/>
      <c r="WQH49" s="475"/>
      <c r="WQI49" s="475"/>
      <c r="WQJ49" s="475"/>
      <c r="WQK49" s="475"/>
      <c r="WQL49" s="475"/>
      <c r="WQM49" s="475"/>
      <c r="WQN49" s="475"/>
      <c r="WQO49" s="475"/>
      <c r="WQP49" s="475"/>
      <c r="WQQ49" s="475"/>
      <c r="WQR49" s="475"/>
      <c r="WQS49" s="475"/>
      <c r="WQT49" s="475"/>
      <c r="WQU49" s="475"/>
      <c r="WQV49" s="475"/>
      <c r="WQW49" s="475"/>
      <c r="WQX49" s="475"/>
      <c r="WQY49" s="475"/>
      <c r="WQZ49" s="475"/>
      <c r="WRA49" s="475"/>
      <c r="WRB49" s="475"/>
      <c r="WRC49" s="475"/>
      <c r="WRD49" s="475"/>
      <c r="WRE49" s="475"/>
      <c r="WRF49" s="475"/>
      <c r="WRG49" s="475"/>
      <c r="WRH49" s="475"/>
      <c r="WRI49" s="475"/>
      <c r="WRJ49" s="475"/>
      <c r="WRK49" s="475"/>
      <c r="WRL49" s="475"/>
      <c r="WRM49" s="475"/>
      <c r="WRN49" s="475"/>
      <c r="WRO49" s="475"/>
      <c r="WRP49" s="475"/>
      <c r="WRQ49" s="475"/>
      <c r="WRR49" s="475"/>
      <c r="WRS49" s="475"/>
      <c r="WRT49" s="475"/>
      <c r="WRU49" s="475"/>
      <c r="WRV49" s="475"/>
      <c r="WRW49" s="475"/>
      <c r="WRX49" s="475"/>
      <c r="WRY49" s="475"/>
      <c r="WRZ49" s="475"/>
      <c r="WSA49" s="475"/>
      <c r="WSB49" s="475"/>
      <c r="WSC49" s="475"/>
      <c r="WSD49" s="475"/>
      <c r="WSE49" s="475"/>
      <c r="WSF49" s="475"/>
      <c r="WSG49" s="475"/>
      <c r="WSH49" s="475"/>
      <c r="WSI49" s="475"/>
      <c r="WSJ49" s="475"/>
      <c r="WSK49" s="475"/>
      <c r="WSL49" s="475"/>
      <c r="WSM49" s="475"/>
      <c r="WSN49" s="475"/>
      <c r="WSO49" s="475"/>
      <c r="WSP49" s="475"/>
      <c r="WSQ49" s="475"/>
      <c r="WSR49" s="475"/>
      <c r="WSS49" s="475"/>
      <c r="WST49" s="475"/>
      <c r="WSU49" s="475"/>
      <c r="WSV49" s="475"/>
      <c r="WSW49" s="475"/>
      <c r="WSX49" s="475"/>
      <c r="WSY49" s="475"/>
      <c r="WSZ49" s="475"/>
      <c r="WTA49" s="475"/>
      <c r="WTB49" s="475"/>
      <c r="WTC49" s="475"/>
      <c r="WTD49" s="475"/>
      <c r="WTE49" s="475"/>
      <c r="WTF49" s="475"/>
      <c r="WTG49" s="475"/>
      <c r="WTH49" s="475"/>
      <c r="WTI49" s="475"/>
      <c r="WTJ49" s="475"/>
      <c r="WTK49" s="475"/>
      <c r="WTL49" s="475"/>
      <c r="WTM49" s="475"/>
      <c r="WTN49" s="475"/>
      <c r="WTO49" s="475"/>
      <c r="WTP49" s="475"/>
      <c r="WTQ49" s="475"/>
      <c r="WTR49" s="475"/>
      <c r="WTS49" s="475"/>
      <c r="WTT49" s="475"/>
      <c r="WTU49" s="475"/>
      <c r="WTV49" s="475"/>
      <c r="WTW49" s="475"/>
      <c r="WTX49" s="475"/>
      <c r="WTY49" s="475"/>
      <c r="WTZ49" s="475"/>
      <c r="WUA49" s="475"/>
      <c r="WUB49" s="475"/>
      <c r="WUC49" s="475"/>
      <c r="WUD49" s="475"/>
      <c r="WUE49" s="475"/>
      <c r="WUF49" s="475"/>
      <c r="WUG49" s="475"/>
      <c r="WUH49" s="475"/>
      <c r="WUI49" s="475"/>
      <c r="WUJ49" s="475"/>
      <c r="WUK49" s="475"/>
      <c r="WUL49" s="475"/>
      <c r="WUM49" s="475"/>
      <c r="WUN49" s="475"/>
      <c r="WUO49" s="475"/>
      <c r="WUP49" s="475"/>
      <c r="WUQ49" s="475"/>
      <c r="WUR49" s="475"/>
      <c r="WUS49" s="475"/>
      <c r="WUT49" s="475"/>
      <c r="WUU49" s="475"/>
      <c r="WUV49" s="475"/>
      <c r="WUW49" s="475"/>
    </row>
  </sheetData>
  <mergeCells count="4">
    <mergeCell ref="C3:N3"/>
    <mergeCell ref="D4:E4"/>
    <mergeCell ref="D5:E5"/>
    <mergeCell ref="D6:E6"/>
  </mergeCells>
  <hyperlinks>
    <hyperlink ref="O1" location="Inhalt!C28"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47"/>
  <sheetViews>
    <sheetView showGridLines="0" zoomScaleNormal="100" workbookViewId="0">
      <selection activeCell="N1" sqref="N1"/>
    </sheetView>
  </sheetViews>
  <sheetFormatPr baseColWidth="10" defaultColWidth="11.42578125" defaultRowHeight="12.75" x14ac:dyDescent="0.2"/>
  <cols>
    <col min="1" max="1" width="13.28515625" style="640" customWidth="1"/>
    <col min="2" max="2" width="8.7109375" style="640" customWidth="1"/>
    <col min="3" max="3" width="8.7109375" style="579" customWidth="1"/>
    <col min="4" max="5" width="10.28515625" style="579" customWidth="1"/>
    <col min="6" max="8" width="8.7109375" style="579" customWidth="1"/>
    <col min="9" max="9" width="12" style="579" customWidth="1"/>
    <col min="10" max="10" width="9.28515625" style="579" customWidth="1"/>
    <col min="11" max="11" width="15.28515625" style="579" customWidth="1"/>
    <col min="12" max="12" width="9.7109375" style="579" customWidth="1"/>
    <col min="13" max="13" width="8.7109375" style="579" customWidth="1"/>
    <col min="14" max="23" width="6.7109375" style="579" customWidth="1"/>
    <col min="24" max="16384" width="11.42578125" style="579"/>
  </cols>
  <sheetData>
    <row r="1" spans="1:14" s="644" customFormat="1" ht="12.75" customHeight="1" x14ac:dyDescent="0.2">
      <c r="A1" s="643" t="s">
        <v>1948</v>
      </c>
      <c r="B1" s="643"/>
      <c r="N1" s="382" t="s">
        <v>275</v>
      </c>
    </row>
    <row r="2" spans="1:14" ht="12.75" customHeight="1" x14ac:dyDescent="0.2"/>
    <row r="3" spans="1:14" s="647" customFormat="1" ht="12.75" customHeight="1" x14ac:dyDescent="0.2">
      <c r="A3" s="645"/>
      <c r="B3" s="646"/>
      <c r="C3" s="2933" t="s">
        <v>434</v>
      </c>
      <c r="D3" s="2940"/>
      <c r="E3" s="2940"/>
      <c r="F3" s="2940"/>
      <c r="G3" s="2940"/>
      <c r="H3" s="2940"/>
      <c r="I3" s="2940"/>
      <c r="J3" s="2940"/>
      <c r="K3" s="2940"/>
      <c r="L3" s="2940"/>
      <c r="M3" s="2940"/>
    </row>
    <row r="4" spans="1:14" s="647" customFormat="1" ht="12.75" customHeight="1" x14ac:dyDescent="0.2">
      <c r="A4" s="510"/>
      <c r="B4" s="648"/>
      <c r="C4" s="1665" t="s">
        <v>436</v>
      </c>
      <c r="D4" s="2934" t="s">
        <v>437</v>
      </c>
      <c r="E4" s="2934"/>
      <c r="F4" s="1665" t="s">
        <v>438</v>
      </c>
      <c r="G4" s="1665" t="s">
        <v>439</v>
      </c>
      <c r="H4" s="1664" t="s">
        <v>440</v>
      </c>
      <c r="I4" s="1665" t="s">
        <v>441</v>
      </c>
      <c r="J4" s="1665" t="s">
        <v>442</v>
      </c>
      <c r="K4" s="1664" t="s">
        <v>443</v>
      </c>
      <c r="L4" s="1664" t="s">
        <v>444</v>
      </c>
      <c r="M4" s="1664" t="s">
        <v>471</v>
      </c>
    </row>
    <row r="5" spans="1:14" s="647" customFormat="1" ht="12.75" customHeight="1" x14ac:dyDescent="0.2">
      <c r="A5" s="510" t="s">
        <v>1164</v>
      </c>
      <c r="B5" s="648" t="s">
        <v>4</v>
      </c>
      <c r="C5" s="1664" t="s">
        <v>447</v>
      </c>
      <c r="D5" s="2934" t="s">
        <v>448</v>
      </c>
      <c r="E5" s="2934"/>
      <c r="F5" s="1665" t="s">
        <v>367</v>
      </c>
      <c r="G5" s="1664" t="s">
        <v>449</v>
      </c>
      <c r="H5" s="1664" t="s">
        <v>1150</v>
      </c>
      <c r="I5" s="1664" t="s">
        <v>450</v>
      </c>
      <c r="J5" s="1664" t="s">
        <v>830</v>
      </c>
      <c r="K5" s="1664" t="s">
        <v>450</v>
      </c>
      <c r="L5" s="1664" t="s">
        <v>370</v>
      </c>
      <c r="M5" s="1664" t="s">
        <v>451</v>
      </c>
    </row>
    <row r="6" spans="1:14" s="647" customFormat="1" ht="12.75" customHeight="1" x14ac:dyDescent="0.2">
      <c r="A6" s="1284" t="s">
        <v>1163</v>
      </c>
      <c r="B6" s="648" t="s">
        <v>9</v>
      </c>
      <c r="C6" s="1665" t="s">
        <v>1152</v>
      </c>
      <c r="D6" s="2935" t="s">
        <v>453</v>
      </c>
      <c r="E6" s="2936"/>
      <c r="F6" s="1664" t="s">
        <v>373</v>
      </c>
      <c r="G6" s="1664" t="s">
        <v>1148</v>
      </c>
      <c r="H6" s="1664" t="s">
        <v>1149</v>
      </c>
      <c r="I6" s="1664" t="s">
        <v>384</v>
      </c>
      <c r="J6" s="1664" t="s">
        <v>1154</v>
      </c>
      <c r="K6" s="1664" t="s">
        <v>455</v>
      </c>
      <c r="L6" s="1664" t="s">
        <v>456</v>
      </c>
      <c r="M6" s="1664" t="s">
        <v>1158</v>
      </c>
    </row>
    <row r="7" spans="1:14" s="647" customFormat="1" ht="12.75" customHeight="1" x14ac:dyDescent="0.2">
      <c r="A7" s="649"/>
      <c r="B7" s="650"/>
      <c r="C7" s="1665" t="s">
        <v>458</v>
      </c>
      <c r="D7" s="1665" t="s">
        <v>4</v>
      </c>
      <c r="E7" s="1664" t="s">
        <v>113</v>
      </c>
      <c r="F7" s="1665"/>
      <c r="G7" s="1664" t="s">
        <v>454</v>
      </c>
      <c r="H7" s="1664" t="s">
        <v>454</v>
      </c>
      <c r="I7" s="1664" t="s">
        <v>460</v>
      </c>
      <c r="J7" s="1664" t="s">
        <v>454</v>
      </c>
      <c r="K7" s="1664" t="s">
        <v>462</v>
      </c>
      <c r="L7" s="1664" t="s">
        <v>463</v>
      </c>
      <c r="M7" s="1664" t="s">
        <v>1162</v>
      </c>
    </row>
    <row r="8" spans="1:14" s="647" customFormat="1" ht="12.75" customHeight="1" x14ac:dyDescent="0.2">
      <c r="A8" s="649"/>
      <c r="B8" s="650"/>
      <c r="C8" s="1664" t="s">
        <v>1151</v>
      </c>
      <c r="D8" s="1665" t="s">
        <v>9</v>
      </c>
      <c r="E8" s="1664" t="s">
        <v>464</v>
      </c>
      <c r="F8" s="1665"/>
      <c r="G8" s="1665" t="s">
        <v>1147</v>
      </c>
      <c r="H8" s="1664" t="s">
        <v>459</v>
      </c>
      <c r="I8" s="1664" t="s">
        <v>1153</v>
      </c>
      <c r="J8" s="1664" t="s">
        <v>461</v>
      </c>
      <c r="K8" s="1664" t="s">
        <v>467</v>
      </c>
      <c r="L8" s="1664" t="s">
        <v>1155</v>
      </c>
      <c r="M8" s="1664" t="s">
        <v>654</v>
      </c>
    </row>
    <row r="9" spans="1:14" s="647" customFormat="1" ht="12.75" customHeight="1" x14ac:dyDescent="0.2">
      <c r="A9" s="649"/>
      <c r="B9" s="650"/>
      <c r="C9" s="1665"/>
      <c r="D9" s="1665"/>
      <c r="E9" s="1664" t="s">
        <v>1146</v>
      </c>
      <c r="F9" s="1665"/>
      <c r="G9" s="1664" t="s">
        <v>373</v>
      </c>
      <c r="H9" s="1664" t="s">
        <v>465</v>
      </c>
      <c r="I9" s="1665" t="s">
        <v>833</v>
      </c>
      <c r="J9" s="1664" t="s">
        <v>466</v>
      </c>
      <c r="K9" s="1664" t="s">
        <v>468</v>
      </c>
      <c r="L9" s="1664" t="s">
        <v>1156</v>
      </c>
      <c r="M9" s="1664" t="s">
        <v>1159</v>
      </c>
    </row>
    <row r="10" spans="1:14" s="647" customFormat="1" ht="12.75" customHeight="1" x14ac:dyDescent="0.2">
      <c r="A10" s="649"/>
      <c r="B10" s="650"/>
      <c r="C10" s="1665"/>
      <c r="D10" s="1665"/>
      <c r="E10" s="1664" t="s">
        <v>1145</v>
      </c>
      <c r="F10" s="1665"/>
      <c r="G10" s="1665"/>
      <c r="H10" s="1664"/>
      <c r="I10" s="1665"/>
      <c r="J10" s="1665"/>
      <c r="K10" s="1664" t="s">
        <v>469</v>
      </c>
      <c r="L10" s="1664" t="s">
        <v>1157</v>
      </c>
      <c r="M10" s="1664" t="s">
        <v>1160</v>
      </c>
    </row>
    <row r="11" spans="1:14" s="647" customFormat="1" ht="12.75" customHeight="1" x14ac:dyDescent="0.2">
      <c r="A11" s="652"/>
      <c r="B11" s="653"/>
      <c r="C11" s="1666"/>
      <c r="D11" s="1666"/>
      <c r="E11" s="1666" t="s">
        <v>390</v>
      </c>
      <c r="F11" s="1666"/>
      <c r="G11" s="1666"/>
      <c r="H11" s="1283"/>
      <c r="I11" s="1666"/>
      <c r="J11" s="1666"/>
      <c r="K11" s="1283" t="s">
        <v>470</v>
      </c>
      <c r="L11" s="1283" t="s">
        <v>466</v>
      </c>
      <c r="M11" s="1283"/>
    </row>
    <row r="12" spans="1:14" ht="18" customHeight="1" x14ac:dyDescent="0.2">
      <c r="A12" s="654"/>
      <c r="B12" s="2941" t="s">
        <v>191</v>
      </c>
      <c r="C12" s="2942"/>
      <c r="D12" s="2942"/>
      <c r="E12" s="2942"/>
      <c r="F12" s="2942"/>
      <c r="G12" s="2942"/>
      <c r="H12" s="2942"/>
      <c r="I12" s="2942"/>
      <c r="J12" s="2942"/>
      <c r="K12" s="2942"/>
      <c r="L12" s="2942"/>
      <c r="M12" s="2943"/>
    </row>
    <row r="13" spans="1:14" ht="13.5" customHeight="1" x14ac:dyDescent="0.2">
      <c r="A13" s="655" t="s">
        <v>472</v>
      </c>
      <c r="B13" s="1734">
        <v>271181</v>
      </c>
      <c r="C13" s="1735">
        <v>361</v>
      </c>
      <c r="D13" s="1735">
        <v>36274</v>
      </c>
      <c r="E13" s="1735">
        <v>31771</v>
      </c>
      <c r="F13" s="1735">
        <v>11136</v>
      </c>
      <c r="G13" s="1735">
        <v>50263</v>
      </c>
      <c r="H13" s="1735">
        <v>15702</v>
      </c>
      <c r="I13" s="1735">
        <v>5657</v>
      </c>
      <c r="J13" s="1735">
        <v>3676</v>
      </c>
      <c r="K13" s="1735">
        <v>49201</v>
      </c>
      <c r="L13" s="1735">
        <v>85341</v>
      </c>
      <c r="M13" s="1735">
        <v>13569</v>
      </c>
    </row>
    <row r="14" spans="1:14" ht="12.75" customHeight="1" x14ac:dyDescent="0.2">
      <c r="A14" s="656" t="s">
        <v>473</v>
      </c>
      <c r="B14" s="1736">
        <v>137793</v>
      </c>
      <c r="C14" s="1737">
        <v>142</v>
      </c>
      <c r="D14" s="1737">
        <v>26893</v>
      </c>
      <c r="E14" s="1737">
        <v>23713</v>
      </c>
      <c r="F14" s="1737">
        <v>9645</v>
      </c>
      <c r="G14" s="1737">
        <v>27353</v>
      </c>
      <c r="H14" s="1737">
        <v>10990</v>
      </c>
      <c r="I14" s="1737">
        <v>2216</v>
      </c>
      <c r="J14" s="1737">
        <v>1743</v>
      </c>
      <c r="K14" s="1737">
        <v>28202</v>
      </c>
      <c r="L14" s="1737">
        <v>25323</v>
      </c>
      <c r="M14" s="1737">
        <v>5286</v>
      </c>
    </row>
    <row r="15" spans="1:14" ht="12.75" customHeight="1" x14ac:dyDescent="0.2">
      <c r="A15" s="656" t="s">
        <v>474</v>
      </c>
      <c r="B15" s="1736">
        <v>133388</v>
      </c>
      <c r="C15" s="1737">
        <v>219</v>
      </c>
      <c r="D15" s="1737">
        <v>9381</v>
      </c>
      <c r="E15" s="1737">
        <v>8058</v>
      </c>
      <c r="F15" s="1737">
        <v>1491</v>
      </c>
      <c r="G15" s="1737">
        <v>22910</v>
      </c>
      <c r="H15" s="1737">
        <v>4712</v>
      </c>
      <c r="I15" s="1737">
        <v>3441</v>
      </c>
      <c r="J15" s="1737">
        <v>1933</v>
      </c>
      <c r="K15" s="1737">
        <v>20999</v>
      </c>
      <c r="L15" s="1737">
        <v>60018</v>
      </c>
      <c r="M15" s="1737">
        <v>8283</v>
      </c>
    </row>
    <row r="16" spans="1:14" ht="12.75" customHeight="1" x14ac:dyDescent="0.2">
      <c r="A16" s="656" t="s">
        <v>1161</v>
      </c>
      <c r="B16" s="1736">
        <v>18506</v>
      </c>
      <c r="C16" s="1737">
        <v>20</v>
      </c>
      <c r="D16" s="1737">
        <v>1674</v>
      </c>
      <c r="E16" s="1737">
        <v>1620</v>
      </c>
      <c r="F16" s="1737">
        <v>987</v>
      </c>
      <c r="G16" s="1737">
        <v>4400</v>
      </c>
      <c r="H16" s="1737">
        <v>956</v>
      </c>
      <c r="I16" s="1737">
        <v>78</v>
      </c>
      <c r="J16" s="1737">
        <v>157</v>
      </c>
      <c r="K16" s="1737">
        <v>5827</v>
      </c>
      <c r="L16" s="1737">
        <v>3487</v>
      </c>
      <c r="M16" s="1737">
        <v>920</v>
      </c>
    </row>
    <row r="17" spans="1:23" ht="18" customHeight="1" x14ac:dyDescent="0.2">
      <c r="A17" s="657" t="s">
        <v>475</v>
      </c>
      <c r="B17" s="1736">
        <v>5146</v>
      </c>
      <c r="C17" s="1737">
        <v>9</v>
      </c>
      <c r="D17" s="1737">
        <v>650</v>
      </c>
      <c r="E17" s="1737">
        <v>490</v>
      </c>
      <c r="F17" s="1737">
        <v>306</v>
      </c>
      <c r="G17" s="1737">
        <v>1384</v>
      </c>
      <c r="H17" s="1737">
        <v>88</v>
      </c>
      <c r="I17" s="1737">
        <v>56</v>
      </c>
      <c r="J17" s="1737">
        <v>32</v>
      </c>
      <c r="K17" s="1737">
        <v>457</v>
      </c>
      <c r="L17" s="1737">
        <v>1944</v>
      </c>
      <c r="M17" s="1737">
        <v>220</v>
      </c>
      <c r="N17" s="658"/>
      <c r="O17" s="658"/>
      <c r="P17" s="658"/>
      <c r="Q17" s="658"/>
      <c r="R17" s="658"/>
      <c r="S17" s="658"/>
      <c r="T17" s="658"/>
      <c r="U17" s="658"/>
      <c r="V17" s="658"/>
      <c r="W17" s="658"/>
    </row>
    <row r="18" spans="1:23" ht="12.75" customHeight="1" x14ac:dyDescent="0.2">
      <c r="A18" s="657" t="s">
        <v>476</v>
      </c>
      <c r="B18" s="1736">
        <v>41304</v>
      </c>
      <c r="C18" s="1737">
        <v>63</v>
      </c>
      <c r="D18" s="1737">
        <v>4007</v>
      </c>
      <c r="E18" s="1737">
        <v>3445</v>
      </c>
      <c r="F18" s="1737">
        <v>1411</v>
      </c>
      <c r="G18" s="1737">
        <v>8795</v>
      </c>
      <c r="H18" s="1737">
        <v>2889</v>
      </c>
      <c r="I18" s="1737">
        <v>691</v>
      </c>
      <c r="J18" s="1737">
        <v>366</v>
      </c>
      <c r="K18" s="1737">
        <v>8062</v>
      </c>
      <c r="L18" s="1737">
        <v>13309</v>
      </c>
      <c r="M18" s="1737">
        <v>1711</v>
      </c>
      <c r="N18" s="658"/>
      <c r="O18" s="658"/>
      <c r="P18" s="658"/>
      <c r="Q18" s="658"/>
      <c r="R18" s="658"/>
      <c r="S18" s="658"/>
      <c r="T18" s="658"/>
      <c r="U18" s="658"/>
      <c r="V18" s="658"/>
      <c r="W18" s="658"/>
    </row>
    <row r="19" spans="1:23" ht="12.75" customHeight="1" x14ac:dyDescent="0.2">
      <c r="A19" s="657" t="s">
        <v>477</v>
      </c>
      <c r="B19" s="1736">
        <v>76005</v>
      </c>
      <c r="C19" s="1737">
        <v>93</v>
      </c>
      <c r="D19" s="1737">
        <v>9963</v>
      </c>
      <c r="E19" s="1737">
        <v>8852</v>
      </c>
      <c r="F19" s="1737">
        <v>2357</v>
      </c>
      <c r="G19" s="1737">
        <v>13151</v>
      </c>
      <c r="H19" s="1737">
        <v>6018</v>
      </c>
      <c r="I19" s="1737">
        <v>1207</v>
      </c>
      <c r="J19" s="1737">
        <v>844</v>
      </c>
      <c r="K19" s="1737">
        <v>14774</v>
      </c>
      <c r="L19" s="1737">
        <v>24190</v>
      </c>
      <c r="M19" s="1737">
        <v>3408</v>
      </c>
      <c r="N19" s="658"/>
      <c r="O19" s="658"/>
      <c r="P19" s="658"/>
      <c r="Q19" s="658"/>
      <c r="R19" s="658"/>
      <c r="S19" s="658"/>
      <c r="T19" s="658"/>
      <c r="U19" s="658"/>
      <c r="V19" s="658"/>
      <c r="W19" s="658"/>
    </row>
    <row r="20" spans="1:23" ht="12.75" customHeight="1" x14ac:dyDescent="0.2">
      <c r="A20" s="657" t="s">
        <v>478</v>
      </c>
      <c r="B20" s="1736">
        <v>68571</v>
      </c>
      <c r="C20" s="1737">
        <v>83</v>
      </c>
      <c r="D20" s="1737">
        <v>10105</v>
      </c>
      <c r="E20" s="1737">
        <v>9101</v>
      </c>
      <c r="F20" s="1737">
        <v>2980</v>
      </c>
      <c r="G20" s="1737">
        <v>12091</v>
      </c>
      <c r="H20" s="1737">
        <v>3870</v>
      </c>
      <c r="I20" s="1737">
        <v>1809</v>
      </c>
      <c r="J20" s="1737">
        <v>1022</v>
      </c>
      <c r="K20" s="1737">
        <v>12227</v>
      </c>
      <c r="L20" s="1737">
        <v>20804</v>
      </c>
      <c r="M20" s="1737">
        <v>3580</v>
      </c>
      <c r="N20" s="658"/>
      <c r="O20" s="658"/>
      <c r="P20" s="658"/>
      <c r="Q20" s="658"/>
      <c r="R20" s="658"/>
      <c r="S20" s="658"/>
      <c r="T20" s="658"/>
      <c r="U20" s="658"/>
      <c r="V20" s="658"/>
      <c r="W20" s="658"/>
    </row>
    <row r="21" spans="1:23" ht="12.75" customHeight="1" x14ac:dyDescent="0.2">
      <c r="A21" s="657" t="s">
        <v>479</v>
      </c>
      <c r="B21" s="1736">
        <v>80155</v>
      </c>
      <c r="C21" s="1737">
        <v>113</v>
      </c>
      <c r="D21" s="1737">
        <v>11549</v>
      </c>
      <c r="E21" s="1737">
        <v>9883</v>
      </c>
      <c r="F21" s="1737">
        <v>4082</v>
      </c>
      <c r="G21" s="1737">
        <v>14842</v>
      </c>
      <c r="H21" s="1737">
        <v>2837</v>
      </c>
      <c r="I21" s="1737">
        <v>1894</v>
      </c>
      <c r="J21" s="1737">
        <v>1412</v>
      </c>
      <c r="K21" s="1737">
        <v>13681</v>
      </c>
      <c r="L21" s="1737">
        <v>25094</v>
      </c>
      <c r="M21" s="1737">
        <v>4650</v>
      </c>
      <c r="N21" s="658"/>
      <c r="O21" s="658"/>
      <c r="P21" s="658"/>
      <c r="Q21" s="658"/>
      <c r="R21" s="658"/>
      <c r="S21" s="658"/>
      <c r="T21" s="658"/>
      <c r="U21" s="658"/>
      <c r="V21" s="658"/>
      <c r="W21" s="658"/>
    </row>
    <row r="22" spans="1:23" ht="18" customHeight="1" x14ac:dyDescent="0.2">
      <c r="A22" s="657"/>
      <c r="B22" s="2937" t="s">
        <v>480</v>
      </c>
      <c r="C22" s="2938"/>
      <c r="D22" s="2938"/>
      <c r="E22" s="2938"/>
      <c r="F22" s="2938"/>
      <c r="G22" s="2938"/>
      <c r="H22" s="2938"/>
      <c r="I22" s="2938"/>
      <c r="J22" s="2938"/>
      <c r="K22" s="2938"/>
      <c r="L22" s="2938"/>
      <c r="M22" s="2939"/>
    </row>
    <row r="23" spans="1:23" x14ac:dyDescent="0.2">
      <c r="A23" s="655" t="s">
        <v>472</v>
      </c>
      <c r="B23" s="1734">
        <v>89630</v>
      </c>
      <c r="C23" s="1735">
        <v>110</v>
      </c>
      <c r="D23" s="1735">
        <v>5161</v>
      </c>
      <c r="E23" s="1735">
        <v>4688</v>
      </c>
      <c r="F23" s="1735">
        <v>1143</v>
      </c>
      <c r="G23" s="1735">
        <v>17911</v>
      </c>
      <c r="H23" s="1735">
        <v>3209</v>
      </c>
      <c r="I23" s="1735">
        <v>1814</v>
      </c>
      <c r="J23" s="1735">
        <v>884</v>
      </c>
      <c r="K23" s="1735">
        <v>14454</v>
      </c>
      <c r="L23" s="1735">
        <v>39323</v>
      </c>
      <c r="M23" s="1735">
        <v>5621</v>
      </c>
    </row>
    <row r="24" spans="1:23" ht="12.75" customHeight="1" x14ac:dyDescent="0.2">
      <c r="A24" s="656" t="s">
        <v>473</v>
      </c>
      <c r="B24" s="1736">
        <v>24593</v>
      </c>
      <c r="C24" s="1737">
        <v>28</v>
      </c>
      <c r="D24" s="1737">
        <v>2479</v>
      </c>
      <c r="E24" s="1737">
        <v>2348</v>
      </c>
      <c r="F24" s="1737">
        <v>583</v>
      </c>
      <c r="G24" s="1737">
        <v>5457</v>
      </c>
      <c r="H24" s="1737">
        <v>1437</v>
      </c>
      <c r="I24" s="1737">
        <v>232</v>
      </c>
      <c r="J24" s="1737">
        <v>243</v>
      </c>
      <c r="K24" s="1737">
        <v>5096</v>
      </c>
      <c r="L24" s="1737">
        <v>7611</v>
      </c>
      <c r="M24" s="1737">
        <v>1427</v>
      </c>
    </row>
    <row r="25" spans="1:23" ht="12.75" customHeight="1" x14ac:dyDescent="0.2">
      <c r="A25" s="656" t="s">
        <v>474</v>
      </c>
      <c r="B25" s="1736">
        <v>65037</v>
      </c>
      <c r="C25" s="1737">
        <v>82</v>
      </c>
      <c r="D25" s="1737">
        <v>2682</v>
      </c>
      <c r="E25" s="1737">
        <v>2340</v>
      </c>
      <c r="F25" s="1737">
        <v>560</v>
      </c>
      <c r="G25" s="1737">
        <v>12454</v>
      </c>
      <c r="H25" s="1737">
        <v>1772</v>
      </c>
      <c r="I25" s="1737">
        <v>1582</v>
      </c>
      <c r="J25" s="1737">
        <v>641</v>
      </c>
      <c r="K25" s="1737">
        <v>9358</v>
      </c>
      <c r="L25" s="1737">
        <v>31712</v>
      </c>
      <c r="M25" s="1737">
        <v>4194</v>
      </c>
    </row>
    <row r="26" spans="1:23" ht="12.75" customHeight="1" x14ac:dyDescent="0.2">
      <c r="A26" s="656" t="s">
        <v>1161</v>
      </c>
      <c r="B26" s="1736">
        <v>7239</v>
      </c>
      <c r="C26" s="1738">
        <v>5</v>
      </c>
      <c r="D26" s="1737">
        <v>232</v>
      </c>
      <c r="E26" s="1737">
        <v>224</v>
      </c>
      <c r="F26" s="1737">
        <v>263</v>
      </c>
      <c r="G26" s="1737">
        <v>2139</v>
      </c>
      <c r="H26" s="1737">
        <v>188</v>
      </c>
      <c r="I26" s="1738">
        <v>29</v>
      </c>
      <c r="J26" s="1737">
        <v>78</v>
      </c>
      <c r="K26" s="1737">
        <v>2047</v>
      </c>
      <c r="L26" s="1737">
        <v>1759</v>
      </c>
      <c r="M26" s="1737">
        <v>499</v>
      </c>
    </row>
    <row r="27" spans="1:23" ht="18" customHeight="1" x14ac:dyDescent="0.2">
      <c r="A27" s="657" t="s">
        <v>475</v>
      </c>
      <c r="B27" s="1736">
        <v>455</v>
      </c>
      <c r="C27" s="1732" t="s">
        <v>16</v>
      </c>
      <c r="D27" s="1737">
        <v>13</v>
      </c>
      <c r="E27" s="1737">
        <v>12</v>
      </c>
      <c r="F27" s="1738">
        <v>13</v>
      </c>
      <c r="G27" s="1737">
        <v>222</v>
      </c>
      <c r="H27" s="1738">
        <v>12</v>
      </c>
      <c r="I27" s="1738" t="s">
        <v>16</v>
      </c>
      <c r="J27" s="1732">
        <v>5</v>
      </c>
      <c r="K27" s="1737">
        <v>71</v>
      </c>
      <c r="L27" s="1737">
        <v>94</v>
      </c>
      <c r="M27" s="1737">
        <v>23</v>
      </c>
    </row>
    <row r="28" spans="1:23" ht="12.75" customHeight="1" x14ac:dyDescent="0.2">
      <c r="A28" s="657" t="s">
        <v>476</v>
      </c>
      <c r="B28" s="1736">
        <v>13657</v>
      </c>
      <c r="C28" s="1732" t="s">
        <v>16</v>
      </c>
      <c r="D28" s="1737">
        <v>458</v>
      </c>
      <c r="E28" s="1737">
        <v>418</v>
      </c>
      <c r="F28" s="1738">
        <v>126</v>
      </c>
      <c r="G28" s="1737">
        <v>3303</v>
      </c>
      <c r="H28" s="1737">
        <v>868</v>
      </c>
      <c r="I28" s="1738" t="s">
        <v>16</v>
      </c>
      <c r="J28" s="1732">
        <v>72</v>
      </c>
      <c r="K28" s="1737">
        <v>2502</v>
      </c>
      <c r="L28" s="1737">
        <v>5456</v>
      </c>
      <c r="M28" s="1737">
        <v>721</v>
      </c>
    </row>
    <row r="29" spans="1:23" ht="12.75" customHeight="1" x14ac:dyDescent="0.2">
      <c r="A29" s="657" t="s">
        <v>477</v>
      </c>
      <c r="B29" s="1736">
        <v>26057</v>
      </c>
      <c r="C29" s="1737">
        <v>25</v>
      </c>
      <c r="D29" s="1737">
        <v>1334</v>
      </c>
      <c r="E29" s="1737">
        <v>1184</v>
      </c>
      <c r="F29" s="1737">
        <v>280</v>
      </c>
      <c r="G29" s="1737">
        <v>4662</v>
      </c>
      <c r="H29" s="1737">
        <v>1089</v>
      </c>
      <c r="I29" s="1737">
        <v>372</v>
      </c>
      <c r="J29" s="1737">
        <v>232</v>
      </c>
      <c r="K29" s="1737">
        <v>4018</v>
      </c>
      <c r="L29" s="1737">
        <v>12502</v>
      </c>
      <c r="M29" s="1737">
        <v>1543</v>
      </c>
    </row>
    <row r="30" spans="1:23" ht="12.75" customHeight="1" x14ac:dyDescent="0.2">
      <c r="A30" s="657" t="s">
        <v>478</v>
      </c>
      <c r="B30" s="1736">
        <v>24297</v>
      </c>
      <c r="C30" s="1737">
        <v>34</v>
      </c>
      <c r="D30" s="1737">
        <v>1753</v>
      </c>
      <c r="E30" s="1737">
        <v>1606</v>
      </c>
      <c r="F30" s="1737">
        <v>336</v>
      </c>
      <c r="G30" s="1737">
        <v>4391</v>
      </c>
      <c r="H30" s="1737">
        <v>744</v>
      </c>
      <c r="I30" s="1737">
        <v>698</v>
      </c>
      <c r="J30" s="1737">
        <v>261</v>
      </c>
      <c r="K30" s="1737">
        <v>3678</v>
      </c>
      <c r="L30" s="1737">
        <v>10760</v>
      </c>
      <c r="M30" s="1737">
        <v>1642</v>
      </c>
    </row>
    <row r="31" spans="1:23" ht="12.75" customHeight="1" x14ac:dyDescent="0.2">
      <c r="A31" s="657" t="s">
        <v>479</v>
      </c>
      <c r="B31" s="1736">
        <v>25164</v>
      </c>
      <c r="C31" s="1737">
        <v>40</v>
      </c>
      <c r="D31" s="1737">
        <v>1603</v>
      </c>
      <c r="E31" s="1737">
        <v>1468</v>
      </c>
      <c r="F31" s="1737">
        <v>388</v>
      </c>
      <c r="G31" s="1737">
        <v>5333</v>
      </c>
      <c r="H31" s="1738">
        <v>496</v>
      </c>
      <c r="I31" s="1737">
        <v>602</v>
      </c>
      <c r="J31" s="1738">
        <v>314</v>
      </c>
      <c r="K31" s="1737">
        <v>4185</v>
      </c>
      <c r="L31" s="1737">
        <v>10511</v>
      </c>
      <c r="M31" s="1737">
        <v>1692</v>
      </c>
    </row>
    <row r="32" spans="1:23" ht="3" customHeight="1" x14ac:dyDescent="0.2">
      <c r="A32" s="659"/>
      <c r="B32" s="660"/>
      <c r="C32" s="661"/>
      <c r="D32" s="662"/>
      <c r="E32" s="662"/>
      <c r="F32" s="662"/>
      <c r="G32" s="662"/>
      <c r="H32" s="662"/>
      <c r="I32" s="662"/>
      <c r="J32" s="662"/>
      <c r="K32" s="662"/>
      <c r="L32" s="662"/>
      <c r="M32" s="662"/>
    </row>
    <row r="33" spans="1:13" ht="12" customHeight="1" x14ac:dyDescent="0.2">
      <c r="A33" s="663"/>
      <c r="B33" s="663"/>
      <c r="C33" s="177"/>
      <c r="D33" s="177"/>
      <c r="E33" s="177"/>
      <c r="F33" s="177"/>
      <c r="G33" s="177"/>
      <c r="H33" s="177"/>
      <c r="I33" s="177"/>
      <c r="J33" s="177"/>
      <c r="K33" s="177"/>
      <c r="L33" s="177"/>
      <c r="M33" s="177"/>
    </row>
    <row r="34" spans="1:13" s="641" customFormat="1" ht="12" customHeight="1" x14ac:dyDescent="0.15">
      <c r="A34" s="507" t="s">
        <v>1733</v>
      </c>
      <c r="B34" s="664"/>
    </row>
    <row r="35" spans="1:13" s="497" customFormat="1" ht="12" customHeight="1" x14ac:dyDescent="0.2">
      <c r="A35" s="26" t="s">
        <v>481</v>
      </c>
    </row>
    <row r="36" spans="1:13" s="641" customFormat="1" ht="12" customHeight="1" x14ac:dyDescent="0.2">
      <c r="A36" s="665" t="s">
        <v>1732</v>
      </c>
      <c r="B36" s="666"/>
    </row>
    <row r="37" spans="1:13" s="641" customFormat="1" ht="12" customHeight="1" x14ac:dyDescent="0.2">
      <c r="A37" s="665"/>
    </row>
    <row r="38" spans="1:13" s="641" customFormat="1" ht="12" customHeight="1" x14ac:dyDescent="0.2">
      <c r="A38" s="507"/>
    </row>
    <row r="39" spans="1:13" x14ac:dyDescent="0.2">
      <c r="A39" s="579"/>
      <c r="B39" s="667"/>
      <c r="C39" s="667"/>
      <c r="D39" s="667"/>
      <c r="E39" s="667"/>
      <c r="F39" s="667"/>
      <c r="G39" s="667"/>
      <c r="H39" s="667"/>
      <c r="I39" s="667"/>
      <c r="J39" s="667"/>
      <c r="K39" s="667"/>
      <c r="L39" s="667"/>
      <c r="M39" s="667"/>
    </row>
    <row r="40" spans="1:13" x14ac:dyDescent="0.2">
      <c r="A40" s="26"/>
      <c r="H40" s="668"/>
      <c r="J40" s="668"/>
    </row>
    <row r="41" spans="1:13" x14ac:dyDescent="0.2">
      <c r="A41" s="26"/>
    </row>
    <row r="43" spans="1:13" x14ac:dyDescent="0.2">
      <c r="B43" s="669"/>
      <c r="C43" s="669"/>
      <c r="D43" s="669"/>
      <c r="E43" s="669"/>
      <c r="F43" s="669"/>
      <c r="G43" s="669"/>
      <c r="H43" s="669"/>
      <c r="I43" s="669"/>
      <c r="J43" s="669"/>
      <c r="K43" s="669"/>
      <c r="L43" s="669"/>
      <c r="M43" s="669"/>
    </row>
    <row r="44" spans="1:13" x14ac:dyDescent="0.2">
      <c r="B44" s="669"/>
      <c r="C44" s="669"/>
      <c r="D44" s="669"/>
      <c r="E44" s="669"/>
      <c r="F44" s="669"/>
      <c r="G44" s="669"/>
      <c r="H44" s="669"/>
      <c r="I44" s="669"/>
      <c r="J44" s="669"/>
      <c r="K44" s="669"/>
      <c r="L44" s="669"/>
      <c r="M44" s="669"/>
    </row>
    <row r="45" spans="1:13" x14ac:dyDescent="0.2">
      <c r="B45" s="669"/>
      <c r="C45" s="669"/>
      <c r="D45" s="669"/>
      <c r="E45" s="669"/>
      <c r="F45" s="669"/>
      <c r="G45" s="669"/>
      <c r="H45" s="669"/>
      <c r="I45" s="669"/>
      <c r="J45" s="669"/>
      <c r="K45" s="669"/>
      <c r="L45" s="669"/>
      <c r="M45" s="669"/>
    </row>
    <row r="46" spans="1:13" x14ac:dyDescent="0.2">
      <c r="B46" s="669"/>
      <c r="C46" s="669"/>
      <c r="D46" s="669"/>
      <c r="E46" s="669"/>
      <c r="F46" s="669"/>
      <c r="G46" s="669"/>
      <c r="H46" s="669"/>
      <c r="I46" s="669"/>
      <c r="J46" s="669"/>
      <c r="K46" s="669"/>
      <c r="L46" s="669"/>
      <c r="M46" s="669"/>
    </row>
    <row r="47" spans="1:13" x14ac:dyDescent="0.2">
      <c r="B47" s="669"/>
      <c r="C47" s="669"/>
      <c r="D47" s="669"/>
      <c r="E47" s="669"/>
      <c r="F47" s="669"/>
      <c r="G47" s="669"/>
      <c r="H47" s="669"/>
      <c r="I47" s="669"/>
      <c r="J47" s="669"/>
      <c r="K47" s="669"/>
      <c r="L47" s="669"/>
      <c r="M47" s="669"/>
    </row>
  </sheetData>
  <mergeCells count="6">
    <mergeCell ref="B22:M22"/>
    <mergeCell ref="C3:M3"/>
    <mergeCell ref="D4:E4"/>
    <mergeCell ref="D5:E5"/>
    <mergeCell ref="D6:E6"/>
    <mergeCell ref="B12:M12"/>
  </mergeCells>
  <hyperlinks>
    <hyperlink ref="N1" location="Inhalt!C29"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41"/>
  <sheetViews>
    <sheetView showGridLines="0" zoomScaleNormal="100" workbookViewId="0">
      <selection activeCell="O1" sqref="O1"/>
    </sheetView>
  </sheetViews>
  <sheetFormatPr baseColWidth="10" defaultColWidth="11.42578125" defaultRowHeight="12.75" x14ac:dyDescent="0.2"/>
  <cols>
    <col min="1" max="1" width="12.7109375" style="640" customWidth="1"/>
    <col min="2" max="2" width="7.85546875" style="640" customWidth="1"/>
    <col min="3" max="3" width="7.85546875" style="579" customWidth="1"/>
    <col min="4" max="5" width="10.28515625" style="579" customWidth="1"/>
    <col min="6" max="6" width="6.85546875" style="579" customWidth="1"/>
    <col min="7" max="7" width="7.7109375" style="579" customWidth="1"/>
    <col min="8" max="8" width="8.7109375" style="579" customWidth="1"/>
    <col min="9" max="9" width="12" style="579" customWidth="1"/>
    <col min="10" max="10" width="9.28515625" style="579" customWidth="1"/>
    <col min="11" max="11" width="15.28515625" style="579" customWidth="1"/>
    <col min="12" max="12" width="9.7109375" style="579" customWidth="1"/>
    <col min="13" max="13" width="8.28515625" style="579" customWidth="1"/>
    <col min="14" max="14" width="6.28515625" style="579" customWidth="1"/>
    <col min="15" max="16384" width="11.42578125" style="579"/>
  </cols>
  <sheetData>
    <row r="1" spans="1:15" s="5" customFormat="1" ht="12.75" customHeight="1" x14ac:dyDescent="0.2">
      <c r="A1" s="670" t="s">
        <v>1949</v>
      </c>
      <c r="B1" s="670"/>
      <c r="O1" s="382" t="s">
        <v>275</v>
      </c>
    </row>
    <row r="2" spans="1:15" ht="12.75" customHeight="1" x14ac:dyDescent="0.2"/>
    <row r="3" spans="1:15" s="647" customFormat="1" ht="12.75" customHeight="1" x14ac:dyDescent="0.2">
      <c r="A3" s="645"/>
      <c r="B3" s="646"/>
      <c r="C3" s="2933" t="s">
        <v>434</v>
      </c>
      <c r="D3" s="2940"/>
      <c r="E3" s="2940"/>
      <c r="F3" s="2940"/>
      <c r="G3" s="2940"/>
      <c r="H3" s="2940"/>
      <c r="I3" s="2940"/>
      <c r="J3" s="2940"/>
      <c r="K3" s="2940"/>
      <c r="L3" s="2940"/>
      <c r="M3" s="2940"/>
      <c r="N3" s="2940"/>
    </row>
    <row r="4" spans="1:15" s="647" customFormat="1" ht="12.75" customHeight="1" x14ac:dyDescent="0.2">
      <c r="A4" s="510"/>
      <c r="B4" s="648"/>
      <c r="C4" s="1665" t="s">
        <v>436</v>
      </c>
      <c r="D4" s="2934" t="s">
        <v>437</v>
      </c>
      <c r="E4" s="2934"/>
      <c r="F4" s="1665" t="s">
        <v>438</v>
      </c>
      <c r="G4" s="1665" t="s">
        <v>439</v>
      </c>
      <c r="H4" s="1664" t="s">
        <v>440</v>
      </c>
      <c r="I4" s="1665" t="s">
        <v>441</v>
      </c>
      <c r="J4" s="1665" t="s">
        <v>442</v>
      </c>
      <c r="K4" s="1664" t="s">
        <v>443</v>
      </c>
      <c r="L4" s="1664" t="s">
        <v>444</v>
      </c>
      <c r="M4" s="1664" t="s">
        <v>471</v>
      </c>
      <c r="N4" s="461" t="s">
        <v>445</v>
      </c>
    </row>
    <row r="5" spans="1:15" s="647" customFormat="1" ht="12.75" customHeight="1" x14ac:dyDescent="0.2">
      <c r="A5" s="1661" t="s">
        <v>1164</v>
      </c>
      <c r="B5" s="1667" t="s">
        <v>4</v>
      </c>
      <c r="C5" s="1664" t="s">
        <v>447</v>
      </c>
      <c r="D5" s="2934" t="s">
        <v>448</v>
      </c>
      <c r="E5" s="2934"/>
      <c r="F5" s="1665" t="s">
        <v>367</v>
      </c>
      <c r="G5" s="1664" t="s">
        <v>449</v>
      </c>
      <c r="H5" s="1664" t="s">
        <v>1150</v>
      </c>
      <c r="I5" s="1664" t="s">
        <v>450</v>
      </c>
      <c r="J5" s="1664" t="s">
        <v>830</v>
      </c>
      <c r="K5" s="1664" t="s">
        <v>450</v>
      </c>
      <c r="L5" s="1664" t="s">
        <v>370</v>
      </c>
      <c r="M5" s="1664" t="s">
        <v>451</v>
      </c>
      <c r="N5" s="461" t="s">
        <v>452</v>
      </c>
    </row>
    <row r="6" spans="1:15" s="647" customFormat="1" ht="12.75" customHeight="1" x14ac:dyDescent="0.2">
      <c r="A6" s="1284" t="s">
        <v>1163</v>
      </c>
      <c r="B6" s="1665" t="s">
        <v>9</v>
      </c>
      <c r="C6" s="1665" t="s">
        <v>1152</v>
      </c>
      <c r="D6" s="2935" t="s">
        <v>453</v>
      </c>
      <c r="E6" s="2936"/>
      <c r="F6" s="1664" t="s">
        <v>373</v>
      </c>
      <c r="G6" s="1664" t="s">
        <v>1148</v>
      </c>
      <c r="H6" s="1664" t="s">
        <v>1149</v>
      </c>
      <c r="I6" s="1664" t="s">
        <v>384</v>
      </c>
      <c r="J6" s="1664" t="s">
        <v>1154</v>
      </c>
      <c r="K6" s="1664" t="s">
        <v>455</v>
      </c>
      <c r="L6" s="1664" t="s">
        <v>456</v>
      </c>
      <c r="M6" s="1664" t="s">
        <v>1158</v>
      </c>
      <c r="N6" s="461" t="s">
        <v>482</v>
      </c>
    </row>
    <row r="7" spans="1:15" s="647" customFormat="1" ht="12.75" customHeight="1" x14ac:dyDescent="0.2">
      <c r="A7" s="649"/>
      <c r="B7" s="650"/>
      <c r="C7" s="1665" t="s">
        <v>458</v>
      </c>
      <c r="D7" s="1665" t="s">
        <v>4</v>
      </c>
      <c r="E7" s="1664" t="s">
        <v>113</v>
      </c>
      <c r="F7" s="1665"/>
      <c r="G7" s="1664" t="s">
        <v>454</v>
      </c>
      <c r="H7" s="1664" t="s">
        <v>454</v>
      </c>
      <c r="I7" s="1664" t="s">
        <v>460</v>
      </c>
      <c r="J7" s="1664" t="s">
        <v>454</v>
      </c>
      <c r="K7" s="1664" t="s">
        <v>462</v>
      </c>
      <c r="L7" s="1664" t="s">
        <v>463</v>
      </c>
      <c r="M7" s="1664" t="s">
        <v>1162</v>
      </c>
      <c r="N7" s="620"/>
    </row>
    <row r="8" spans="1:15" s="647" customFormat="1" ht="12.75" customHeight="1" x14ac:dyDescent="0.2">
      <c r="A8" s="649"/>
      <c r="B8" s="650"/>
      <c r="C8" s="1664" t="s">
        <v>1151</v>
      </c>
      <c r="D8" s="1665" t="s">
        <v>9</v>
      </c>
      <c r="E8" s="1664" t="s">
        <v>464</v>
      </c>
      <c r="F8" s="1665"/>
      <c r="G8" s="1665" t="s">
        <v>1147</v>
      </c>
      <c r="H8" s="1664" t="s">
        <v>459</v>
      </c>
      <c r="I8" s="1664" t="s">
        <v>1153</v>
      </c>
      <c r="J8" s="1664" t="s">
        <v>461</v>
      </c>
      <c r="K8" s="1664" t="s">
        <v>467</v>
      </c>
      <c r="L8" s="1664" t="s">
        <v>1155</v>
      </c>
      <c r="M8" s="1664" t="s">
        <v>654</v>
      </c>
      <c r="N8" s="620"/>
    </row>
    <row r="9" spans="1:15" s="647" customFormat="1" ht="12.75" customHeight="1" x14ac:dyDescent="0.2">
      <c r="A9" s="649"/>
      <c r="B9" s="650"/>
      <c r="C9" s="1665"/>
      <c r="D9" s="1665"/>
      <c r="E9" s="1664" t="s">
        <v>1146</v>
      </c>
      <c r="F9" s="1665"/>
      <c r="G9" s="1664" t="s">
        <v>373</v>
      </c>
      <c r="H9" s="1664" t="s">
        <v>465</v>
      </c>
      <c r="I9" s="1665" t="s">
        <v>833</v>
      </c>
      <c r="J9" s="1664" t="s">
        <v>466</v>
      </c>
      <c r="K9" s="1664" t="s">
        <v>468</v>
      </c>
      <c r="L9" s="1664" t="s">
        <v>1156</v>
      </c>
      <c r="M9" s="1664" t="s">
        <v>1159</v>
      </c>
      <c r="N9" s="620"/>
    </row>
    <row r="10" spans="1:15" s="647" customFormat="1" ht="12.75" customHeight="1" x14ac:dyDescent="0.2">
      <c r="A10" s="649"/>
      <c r="B10" s="650"/>
      <c r="C10" s="1665"/>
      <c r="D10" s="1665"/>
      <c r="E10" s="1664" t="s">
        <v>1145</v>
      </c>
      <c r="F10" s="1665"/>
      <c r="G10" s="1665"/>
      <c r="H10" s="1664"/>
      <c r="I10" s="1665"/>
      <c r="J10" s="1665"/>
      <c r="K10" s="1664" t="s">
        <v>469</v>
      </c>
      <c r="L10" s="1664" t="s">
        <v>1157</v>
      </c>
      <c r="M10" s="1664" t="s">
        <v>1160</v>
      </c>
      <c r="N10" s="620"/>
    </row>
    <row r="11" spans="1:15" s="647" customFormat="1" ht="12.75" customHeight="1" x14ac:dyDescent="0.2">
      <c r="A11" s="652"/>
      <c r="B11" s="653"/>
      <c r="C11" s="1666"/>
      <c r="D11" s="1666"/>
      <c r="E11" s="1666" t="s">
        <v>390</v>
      </c>
      <c r="F11" s="1666"/>
      <c r="G11" s="1666"/>
      <c r="H11" s="1283"/>
      <c r="I11" s="1666"/>
      <c r="J11" s="1666"/>
      <c r="K11" s="1283" t="s">
        <v>470</v>
      </c>
      <c r="L11" s="1283" t="s">
        <v>466</v>
      </c>
      <c r="M11" s="1283"/>
      <c r="N11" s="671"/>
    </row>
    <row r="12" spans="1:15" ht="18" customHeight="1" x14ac:dyDescent="0.2">
      <c r="A12" s="654"/>
      <c r="B12" s="2946" t="s">
        <v>191</v>
      </c>
      <c r="C12" s="2947"/>
      <c r="D12" s="2947"/>
      <c r="E12" s="2947"/>
      <c r="F12" s="2947"/>
      <c r="G12" s="2947"/>
      <c r="H12" s="2947"/>
      <c r="I12" s="2947"/>
      <c r="J12" s="2947"/>
      <c r="K12" s="2947"/>
      <c r="L12" s="2947"/>
      <c r="M12" s="2947"/>
      <c r="N12" s="2948"/>
    </row>
    <row r="13" spans="1:15" ht="13.5" customHeight="1" x14ac:dyDescent="0.2">
      <c r="A13" s="655" t="s">
        <v>472</v>
      </c>
      <c r="B13" s="1725">
        <v>232983</v>
      </c>
      <c r="C13" s="1726">
        <v>622</v>
      </c>
      <c r="D13" s="1726">
        <v>35503</v>
      </c>
      <c r="E13" s="1726">
        <v>31875</v>
      </c>
      <c r="F13" s="1726">
        <v>9728</v>
      </c>
      <c r="G13" s="1726">
        <v>45064</v>
      </c>
      <c r="H13" s="1726">
        <v>13573</v>
      </c>
      <c r="I13" s="1726">
        <v>4012</v>
      </c>
      <c r="J13" s="1726">
        <v>3158</v>
      </c>
      <c r="K13" s="1726">
        <v>40242</v>
      </c>
      <c r="L13" s="1726">
        <v>70122</v>
      </c>
      <c r="M13" s="1726">
        <v>10956</v>
      </c>
      <c r="N13" s="672">
        <v>3</v>
      </c>
    </row>
    <row r="14" spans="1:15" ht="12.75" customHeight="1" x14ac:dyDescent="0.2">
      <c r="A14" s="656" t="s">
        <v>473</v>
      </c>
      <c r="B14" s="1727">
        <v>122412</v>
      </c>
      <c r="C14" s="1728">
        <v>298</v>
      </c>
      <c r="D14" s="1728">
        <v>26585</v>
      </c>
      <c r="E14" s="1728">
        <v>23977</v>
      </c>
      <c r="F14" s="1728">
        <v>8385</v>
      </c>
      <c r="G14" s="1728">
        <v>25043</v>
      </c>
      <c r="H14" s="1728">
        <v>9371</v>
      </c>
      <c r="I14" s="1728">
        <v>1713</v>
      </c>
      <c r="J14" s="1728">
        <v>1448</v>
      </c>
      <c r="K14" s="1728">
        <v>23244</v>
      </c>
      <c r="L14" s="1728">
        <v>21998</v>
      </c>
      <c r="M14" s="1728">
        <v>4325</v>
      </c>
      <c r="N14" s="523">
        <v>2</v>
      </c>
    </row>
    <row r="15" spans="1:15" ht="12.75" customHeight="1" x14ac:dyDescent="0.2">
      <c r="A15" s="656" t="s">
        <v>474</v>
      </c>
      <c r="B15" s="1727">
        <v>110571</v>
      </c>
      <c r="C15" s="1728">
        <v>324</v>
      </c>
      <c r="D15" s="1728">
        <v>8918</v>
      </c>
      <c r="E15" s="1728">
        <v>7898</v>
      </c>
      <c r="F15" s="1728">
        <v>1343</v>
      </c>
      <c r="G15" s="1728">
        <v>20021</v>
      </c>
      <c r="H15" s="1728">
        <v>4202</v>
      </c>
      <c r="I15" s="1728">
        <v>2299</v>
      </c>
      <c r="J15" s="1728">
        <v>1710</v>
      </c>
      <c r="K15" s="1728">
        <v>16998</v>
      </c>
      <c r="L15" s="1728">
        <v>48124</v>
      </c>
      <c r="M15" s="1728">
        <v>6631</v>
      </c>
      <c r="N15" s="523">
        <v>1</v>
      </c>
    </row>
    <row r="16" spans="1:15" ht="12.75" customHeight="1" x14ac:dyDescent="0.2">
      <c r="A16" s="656" t="s">
        <v>1161</v>
      </c>
      <c r="B16" s="1727">
        <v>17594</v>
      </c>
      <c r="C16" s="1728">
        <v>33</v>
      </c>
      <c r="D16" s="1728">
        <v>1884</v>
      </c>
      <c r="E16" s="1728">
        <v>1817</v>
      </c>
      <c r="F16" s="1728">
        <v>913</v>
      </c>
      <c r="G16" s="1728">
        <v>4385</v>
      </c>
      <c r="H16" s="1728">
        <v>973</v>
      </c>
      <c r="I16" s="1728">
        <v>85</v>
      </c>
      <c r="J16" s="1728">
        <v>135</v>
      </c>
      <c r="K16" s="1728">
        <v>4674</v>
      </c>
      <c r="L16" s="1728">
        <v>3668</v>
      </c>
      <c r="M16" s="1728">
        <v>844</v>
      </c>
      <c r="N16" s="673">
        <v>0</v>
      </c>
    </row>
    <row r="17" spans="1:14" ht="18" customHeight="1" x14ac:dyDescent="0.2">
      <c r="A17" s="657" t="s">
        <v>475</v>
      </c>
      <c r="B17" s="1727">
        <v>3894</v>
      </c>
      <c r="C17" s="1728">
        <v>23</v>
      </c>
      <c r="D17" s="1728">
        <v>553</v>
      </c>
      <c r="E17" s="1728">
        <v>454</v>
      </c>
      <c r="F17" s="1728">
        <v>279</v>
      </c>
      <c r="G17" s="1728">
        <v>1075</v>
      </c>
      <c r="H17" s="1728">
        <v>68</v>
      </c>
      <c r="I17" s="1728">
        <v>28</v>
      </c>
      <c r="J17" s="1728">
        <v>24</v>
      </c>
      <c r="K17" s="1728">
        <v>317</v>
      </c>
      <c r="L17" s="1728">
        <v>1327</v>
      </c>
      <c r="M17" s="1728">
        <v>200</v>
      </c>
      <c r="N17" s="673">
        <v>0</v>
      </c>
    </row>
    <row r="18" spans="1:14" x14ac:dyDescent="0.2">
      <c r="A18" s="657" t="s">
        <v>476</v>
      </c>
      <c r="B18" s="1727">
        <v>39735</v>
      </c>
      <c r="C18" s="1728">
        <v>126</v>
      </c>
      <c r="D18" s="1728">
        <v>4673</v>
      </c>
      <c r="E18" s="1728">
        <v>4175</v>
      </c>
      <c r="F18" s="1728">
        <v>1456</v>
      </c>
      <c r="G18" s="1728">
        <v>8758</v>
      </c>
      <c r="H18" s="1728">
        <v>2700</v>
      </c>
      <c r="I18" s="1728">
        <v>615</v>
      </c>
      <c r="J18" s="1728">
        <v>379</v>
      </c>
      <c r="K18" s="1728">
        <v>7548</v>
      </c>
      <c r="L18" s="1728">
        <v>11882</v>
      </c>
      <c r="M18" s="1728">
        <v>1598</v>
      </c>
      <c r="N18" s="673">
        <v>0</v>
      </c>
    </row>
    <row r="19" spans="1:14" x14ac:dyDescent="0.2">
      <c r="A19" s="657" t="s">
        <v>477</v>
      </c>
      <c r="B19" s="1727">
        <v>70887</v>
      </c>
      <c r="C19" s="1728">
        <v>177</v>
      </c>
      <c r="D19" s="1728">
        <v>10837</v>
      </c>
      <c r="E19" s="1728">
        <v>9872</v>
      </c>
      <c r="F19" s="1728">
        <v>2268</v>
      </c>
      <c r="G19" s="1728">
        <v>12498</v>
      </c>
      <c r="H19" s="1728">
        <v>5413</v>
      </c>
      <c r="I19" s="1728">
        <v>909</v>
      </c>
      <c r="J19" s="1728">
        <v>805</v>
      </c>
      <c r="K19" s="1728">
        <v>13183</v>
      </c>
      <c r="L19" s="1728">
        <v>21783</v>
      </c>
      <c r="M19" s="1728">
        <v>3014</v>
      </c>
      <c r="N19" s="673">
        <v>0</v>
      </c>
    </row>
    <row r="20" spans="1:14" x14ac:dyDescent="0.2">
      <c r="A20" s="657" t="s">
        <v>478</v>
      </c>
      <c r="B20" s="1727">
        <v>56109</v>
      </c>
      <c r="C20" s="1728">
        <v>129</v>
      </c>
      <c r="D20" s="1728">
        <v>9119</v>
      </c>
      <c r="E20" s="1728">
        <v>8329</v>
      </c>
      <c r="F20" s="1728">
        <v>2438</v>
      </c>
      <c r="G20" s="1728">
        <v>10350</v>
      </c>
      <c r="H20" s="1728">
        <v>3212</v>
      </c>
      <c r="I20" s="1728">
        <v>1210</v>
      </c>
      <c r="J20" s="1728">
        <v>831</v>
      </c>
      <c r="K20" s="1728">
        <v>9423</v>
      </c>
      <c r="L20" s="1728">
        <v>16597</v>
      </c>
      <c r="M20" s="1728">
        <v>2799</v>
      </c>
      <c r="N20" s="673">
        <v>1</v>
      </c>
    </row>
    <row r="21" spans="1:14" x14ac:dyDescent="0.2">
      <c r="A21" s="657" t="s">
        <v>479</v>
      </c>
      <c r="B21" s="1727">
        <v>62358</v>
      </c>
      <c r="C21" s="1728">
        <v>167</v>
      </c>
      <c r="D21" s="1728">
        <v>10321</v>
      </c>
      <c r="E21" s="1728">
        <v>9045</v>
      </c>
      <c r="F21" s="1728">
        <v>3287</v>
      </c>
      <c r="G21" s="1728">
        <v>12383</v>
      </c>
      <c r="H21" s="1728">
        <v>2180</v>
      </c>
      <c r="I21" s="1728">
        <v>1250</v>
      </c>
      <c r="J21" s="1728">
        <v>1119</v>
      </c>
      <c r="K21" s="1728">
        <v>9771</v>
      </c>
      <c r="L21" s="1728">
        <v>18533</v>
      </c>
      <c r="M21" s="1728">
        <v>3345</v>
      </c>
      <c r="N21" s="673">
        <v>2</v>
      </c>
    </row>
    <row r="22" spans="1:14" ht="18" customHeight="1" x14ac:dyDescent="0.2">
      <c r="A22" s="657"/>
      <c r="B22" s="2944" t="s">
        <v>480</v>
      </c>
      <c r="C22" s="2804"/>
      <c r="D22" s="2804"/>
      <c r="E22" s="2804"/>
      <c r="F22" s="2804"/>
      <c r="G22" s="2804"/>
      <c r="H22" s="2804"/>
      <c r="I22" s="2804"/>
      <c r="J22" s="2804"/>
      <c r="K22" s="2804"/>
      <c r="L22" s="2804"/>
      <c r="M22" s="2804"/>
      <c r="N22" s="2945"/>
    </row>
    <row r="23" spans="1:14" x14ac:dyDescent="0.2">
      <c r="A23" s="674" t="s">
        <v>472</v>
      </c>
      <c r="B23" s="1729">
        <v>76241</v>
      </c>
      <c r="C23" s="1730">
        <v>160</v>
      </c>
      <c r="D23" s="1730">
        <v>4218</v>
      </c>
      <c r="E23" s="1730">
        <v>3860</v>
      </c>
      <c r="F23" s="1730">
        <v>1103</v>
      </c>
      <c r="G23" s="1730">
        <v>16092</v>
      </c>
      <c r="H23" s="1730">
        <v>2791</v>
      </c>
      <c r="I23" s="1730">
        <v>1179</v>
      </c>
      <c r="J23" s="1730">
        <v>718</v>
      </c>
      <c r="K23" s="1730">
        <v>12219</v>
      </c>
      <c r="L23" s="1730">
        <v>33244</v>
      </c>
      <c r="M23" s="1730">
        <v>4517</v>
      </c>
      <c r="N23" s="675">
        <v>0</v>
      </c>
    </row>
    <row r="24" spans="1:14" x14ac:dyDescent="0.2">
      <c r="A24" s="676" t="s">
        <v>473</v>
      </c>
      <c r="B24" s="1731">
        <v>22903</v>
      </c>
      <c r="C24" s="1732">
        <v>51</v>
      </c>
      <c r="D24" s="1732">
        <v>1901</v>
      </c>
      <c r="E24" s="1732">
        <v>1788</v>
      </c>
      <c r="F24" s="1732">
        <v>637</v>
      </c>
      <c r="G24" s="1732">
        <v>5289</v>
      </c>
      <c r="H24" s="1732">
        <v>1282</v>
      </c>
      <c r="I24" s="1732">
        <v>184</v>
      </c>
      <c r="J24" s="1732">
        <v>199</v>
      </c>
      <c r="K24" s="1732">
        <v>4863</v>
      </c>
      <c r="L24" s="1732">
        <v>7232</v>
      </c>
      <c r="M24" s="1732">
        <v>1265</v>
      </c>
      <c r="N24" s="595">
        <v>0</v>
      </c>
    </row>
    <row r="25" spans="1:14" ht="12.75" customHeight="1" x14ac:dyDescent="0.2">
      <c r="A25" s="676" t="s">
        <v>474</v>
      </c>
      <c r="B25" s="1731">
        <v>53338</v>
      </c>
      <c r="C25" s="1732">
        <v>109</v>
      </c>
      <c r="D25" s="1732">
        <v>2317</v>
      </c>
      <c r="E25" s="1732">
        <v>2072</v>
      </c>
      <c r="F25" s="1732">
        <v>466</v>
      </c>
      <c r="G25" s="1732">
        <v>10803</v>
      </c>
      <c r="H25" s="1732">
        <v>1509</v>
      </c>
      <c r="I25" s="1732">
        <v>995</v>
      </c>
      <c r="J25" s="1732">
        <v>519</v>
      </c>
      <c r="K25" s="1732">
        <v>7356</v>
      </c>
      <c r="L25" s="1732">
        <v>26012</v>
      </c>
      <c r="M25" s="1732">
        <v>3252</v>
      </c>
      <c r="N25" s="595">
        <v>0</v>
      </c>
    </row>
    <row r="26" spans="1:14" ht="12.75" customHeight="1" x14ac:dyDescent="0.2">
      <c r="A26" s="656" t="s">
        <v>1161</v>
      </c>
      <c r="B26" s="1731">
        <v>7014</v>
      </c>
      <c r="C26" s="1732">
        <v>6</v>
      </c>
      <c r="D26" s="1732">
        <v>225</v>
      </c>
      <c r="E26" s="1732">
        <v>215</v>
      </c>
      <c r="F26" s="1732">
        <v>270</v>
      </c>
      <c r="G26" s="1732">
        <v>2156</v>
      </c>
      <c r="H26" s="1732">
        <v>183</v>
      </c>
      <c r="I26" s="1732">
        <v>32</v>
      </c>
      <c r="J26" s="1732">
        <v>62</v>
      </c>
      <c r="K26" s="1732">
        <v>1926</v>
      </c>
      <c r="L26" s="1732">
        <v>1735</v>
      </c>
      <c r="M26" s="1732">
        <v>419</v>
      </c>
      <c r="N26" s="595">
        <v>0</v>
      </c>
    </row>
    <row r="27" spans="1:14" ht="18" customHeight="1" x14ac:dyDescent="0.2">
      <c r="A27" s="677" t="s">
        <v>475</v>
      </c>
      <c r="B27" s="1731">
        <v>398</v>
      </c>
      <c r="C27" s="1732" t="s">
        <v>16</v>
      </c>
      <c r="D27" s="1732">
        <v>15</v>
      </c>
      <c r="E27" s="1732">
        <v>15</v>
      </c>
      <c r="F27" s="1732">
        <v>15</v>
      </c>
      <c r="G27" s="1732">
        <v>181</v>
      </c>
      <c r="H27" s="1732">
        <v>9</v>
      </c>
      <c r="I27" s="1732" t="s">
        <v>16</v>
      </c>
      <c r="J27" s="1732">
        <v>4</v>
      </c>
      <c r="K27" s="1732">
        <v>65</v>
      </c>
      <c r="L27" s="1732">
        <v>85</v>
      </c>
      <c r="M27" s="1732">
        <v>22</v>
      </c>
      <c r="N27" s="595">
        <v>0</v>
      </c>
    </row>
    <row r="28" spans="1:14" x14ac:dyDescent="0.2">
      <c r="A28" s="677" t="s">
        <v>476</v>
      </c>
      <c r="B28" s="1731">
        <v>13586</v>
      </c>
      <c r="C28" s="1732" t="s">
        <v>16</v>
      </c>
      <c r="D28" s="1732">
        <v>525</v>
      </c>
      <c r="E28" s="1732">
        <v>483</v>
      </c>
      <c r="F28" s="1732">
        <v>155</v>
      </c>
      <c r="G28" s="1732">
        <v>3338</v>
      </c>
      <c r="H28" s="1732">
        <v>810</v>
      </c>
      <c r="I28" s="1732" t="s">
        <v>16</v>
      </c>
      <c r="J28" s="1732">
        <v>80</v>
      </c>
      <c r="K28" s="1732">
        <v>2574</v>
      </c>
      <c r="L28" s="1732">
        <v>5294</v>
      </c>
      <c r="M28" s="1732">
        <v>652</v>
      </c>
      <c r="N28" s="595">
        <v>0</v>
      </c>
    </row>
    <row r="29" spans="1:14" x14ac:dyDescent="0.2">
      <c r="A29" s="677" t="s">
        <v>477</v>
      </c>
      <c r="B29" s="1731">
        <v>23429</v>
      </c>
      <c r="C29" s="1732">
        <v>34</v>
      </c>
      <c r="D29" s="1732">
        <v>1196</v>
      </c>
      <c r="E29" s="1732">
        <v>1081</v>
      </c>
      <c r="F29" s="1732">
        <v>291</v>
      </c>
      <c r="G29" s="1732">
        <v>4312</v>
      </c>
      <c r="H29" s="1732">
        <v>958</v>
      </c>
      <c r="I29" s="1732">
        <v>235</v>
      </c>
      <c r="J29" s="1732">
        <v>203</v>
      </c>
      <c r="K29" s="1732">
        <v>3566</v>
      </c>
      <c r="L29" s="1732">
        <v>11252</v>
      </c>
      <c r="M29" s="1732">
        <v>1382</v>
      </c>
      <c r="N29" s="595">
        <v>0</v>
      </c>
    </row>
    <row r="30" spans="1:14" x14ac:dyDescent="0.2">
      <c r="A30" s="677" t="s">
        <v>478</v>
      </c>
      <c r="B30" s="1731">
        <v>19539</v>
      </c>
      <c r="C30" s="1732">
        <v>48</v>
      </c>
      <c r="D30" s="1732">
        <v>1308</v>
      </c>
      <c r="E30" s="1732">
        <v>1193</v>
      </c>
      <c r="F30" s="1732">
        <v>301</v>
      </c>
      <c r="G30" s="1732">
        <v>3801</v>
      </c>
      <c r="H30" s="1732">
        <v>631</v>
      </c>
      <c r="I30" s="1732">
        <v>422</v>
      </c>
      <c r="J30" s="1732">
        <v>204</v>
      </c>
      <c r="K30" s="1732">
        <v>2937</v>
      </c>
      <c r="L30" s="1732">
        <v>8639</v>
      </c>
      <c r="M30" s="1732">
        <v>1248</v>
      </c>
      <c r="N30" s="595">
        <v>0</v>
      </c>
    </row>
    <row r="31" spans="1:14" x14ac:dyDescent="0.2">
      <c r="A31" s="677" t="s">
        <v>479</v>
      </c>
      <c r="B31" s="1731">
        <v>19289</v>
      </c>
      <c r="C31" s="1732">
        <v>52</v>
      </c>
      <c r="D31" s="1732">
        <v>1174</v>
      </c>
      <c r="E31" s="1732">
        <v>1088</v>
      </c>
      <c r="F31" s="1732">
        <v>341</v>
      </c>
      <c r="G31" s="1732">
        <v>4460</v>
      </c>
      <c r="H31" s="1732">
        <v>383</v>
      </c>
      <c r="I31" s="1732">
        <v>388</v>
      </c>
      <c r="J31" s="1732">
        <v>227</v>
      </c>
      <c r="K31" s="1732">
        <v>3077</v>
      </c>
      <c r="L31" s="1732">
        <v>7974</v>
      </c>
      <c r="M31" s="1732">
        <v>1213</v>
      </c>
      <c r="N31" s="595">
        <v>0</v>
      </c>
    </row>
    <row r="32" spans="1:14" ht="3" customHeight="1" x14ac:dyDescent="0.2">
      <c r="A32" s="678"/>
      <c r="B32" s="679"/>
      <c r="C32" s="661"/>
      <c r="D32" s="662"/>
      <c r="E32" s="662"/>
      <c r="F32" s="662"/>
      <c r="G32" s="662"/>
      <c r="H32" s="662"/>
      <c r="I32" s="662"/>
      <c r="J32" s="662"/>
      <c r="K32" s="662"/>
      <c r="L32" s="662"/>
      <c r="M32" s="662"/>
      <c r="N32" s="680"/>
    </row>
    <row r="33" spans="1:14" ht="12.75" customHeight="1" x14ac:dyDescent="0.2">
      <c r="A33" s="663"/>
      <c r="B33" s="663"/>
      <c r="C33" s="177"/>
      <c r="D33" s="177"/>
      <c r="E33" s="177"/>
      <c r="F33" s="177"/>
      <c r="G33" s="177"/>
      <c r="H33" s="177"/>
      <c r="I33" s="177"/>
      <c r="J33" s="177"/>
      <c r="K33" s="177"/>
      <c r="L33" s="177"/>
      <c r="M33" s="177"/>
      <c r="N33" s="177"/>
    </row>
    <row r="34" spans="1:14" s="641" customFormat="1" ht="12" customHeight="1" x14ac:dyDescent="0.15">
      <c r="A34" s="507" t="s">
        <v>1733</v>
      </c>
      <c r="B34" s="681"/>
    </row>
    <row r="35" spans="1:14" s="641" customFormat="1" ht="12" customHeight="1" x14ac:dyDescent="0.2">
      <c r="A35" s="26" t="s">
        <v>481</v>
      </c>
      <c r="B35" s="681"/>
    </row>
    <row r="36" spans="1:14" s="641" customFormat="1" ht="12" customHeight="1" x14ac:dyDescent="0.2">
      <c r="A36" s="26" t="s">
        <v>1734</v>
      </c>
      <c r="B36" s="681"/>
    </row>
    <row r="37" spans="1:14" s="497" customFormat="1" ht="12" customHeight="1" x14ac:dyDescent="0.2">
      <c r="A37" s="26"/>
    </row>
    <row r="38" spans="1:14" s="641" customFormat="1" ht="12" customHeight="1" x14ac:dyDescent="0.2">
      <c r="A38" s="26"/>
      <c r="B38" s="666"/>
      <c r="C38" s="682"/>
    </row>
    <row r="39" spans="1:14" ht="10.5" customHeight="1" x14ac:dyDescent="0.2">
      <c r="A39" s="579"/>
      <c r="B39" s="667"/>
      <c r="C39" s="667"/>
      <c r="D39" s="667"/>
      <c r="E39" s="667"/>
      <c r="F39" s="667"/>
      <c r="G39" s="667"/>
      <c r="H39" s="667"/>
      <c r="I39" s="667"/>
      <c r="J39" s="667"/>
      <c r="K39" s="667"/>
      <c r="L39" s="667"/>
      <c r="M39" s="667"/>
      <c r="N39" s="667"/>
    </row>
    <row r="40" spans="1:14" x14ac:dyDescent="0.2">
      <c r="A40" s="26"/>
    </row>
    <row r="41" spans="1:14" x14ac:dyDescent="0.2">
      <c r="A41" s="26"/>
    </row>
  </sheetData>
  <mergeCells count="6">
    <mergeCell ref="B22:N22"/>
    <mergeCell ref="C3:N3"/>
    <mergeCell ref="D4:E4"/>
    <mergeCell ref="D5:E5"/>
    <mergeCell ref="D6:E6"/>
    <mergeCell ref="B12:N12"/>
  </mergeCells>
  <hyperlinks>
    <hyperlink ref="O1" location="Inhalt!C30"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56"/>
  <sheetViews>
    <sheetView showGridLines="0" zoomScaleNormal="100" workbookViewId="0">
      <selection sqref="A1:I1"/>
    </sheetView>
  </sheetViews>
  <sheetFormatPr baseColWidth="10" defaultRowHeight="12" x14ac:dyDescent="0.2"/>
  <cols>
    <col min="1" max="1" width="35.42578125" style="685" customWidth="1"/>
    <col min="2" max="9" width="6.7109375" style="684" customWidth="1"/>
    <col min="10" max="11" width="11.42578125" style="685"/>
    <col min="12" max="12" width="3" style="685" customWidth="1"/>
    <col min="13" max="16384" width="11.42578125" style="685"/>
  </cols>
  <sheetData>
    <row r="1" spans="1:13" ht="12.75" customHeight="1" x14ac:dyDescent="0.2">
      <c r="A1" s="2949" t="s">
        <v>1735</v>
      </c>
      <c r="B1" s="2949"/>
      <c r="C1" s="2949"/>
      <c r="D1" s="2949"/>
      <c r="E1" s="2949"/>
      <c r="F1" s="2949"/>
      <c r="G1" s="2949"/>
      <c r="H1" s="2949"/>
      <c r="I1" s="2949"/>
      <c r="J1" s="382" t="s">
        <v>275</v>
      </c>
      <c r="L1" s="2014"/>
    </row>
    <row r="2" spans="1:13" ht="12.75" customHeight="1" x14ac:dyDescent="0.2">
      <c r="A2" s="683"/>
    </row>
    <row r="3" spans="1:13" ht="12.75" customHeight="1" x14ac:dyDescent="0.2">
      <c r="A3" s="2953" t="s">
        <v>43</v>
      </c>
      <c r="B3" s="2955" t="s">
        <v>413</v>
      </c>
      <c r="C3" s="2956"/>
      <c r="D3" s="2956"/>
      <c r="E3" s="2956"/>
      <c r="F3" s="2957" t="s">
        <v>414</v>
      </c>
      <c r="G3" s="2958"/>
      <c r="H3" s="2958"/>
      <c r="I3" s="2959"/>
      <c r="J3" s="1262"/>
      <c r="K3" s="1262"/>
      <c r="L3" s="1262"/>
      <c r="M3" s="1262"/>
    </row>
    <row r="4" spans="1:13" ht="12.75" customHeight="1" x14ac:dyDescent="0.2">
      <c r="A4" s="2954"/>
      <c r="B4" s="2015">
        <v>2018</v>
      </c>
      <c r="C4" s="2016">
        <v>2019</v>
      </c>
      <c r="D4" s="2016">
        <v>2020</v>
      </c>
      <c r="E4" s="2015">
        <v>2021</v>
      </c>
      <c r="F4" s="2015">
        <v>2018</v>
      </c>
      <c r="G4" s="2015">
        <v>2019</v>
      </c>
      <c r="H4" s="2015">
        <v>2020</v>
      </c>
      <c r="I4" s="2015">
        <v>2021</v>
      </c>
    </row>
    <row r="5" spans="1:13" ht="18" customHeight="1" x14ac:dyDescent="0.2">
      <c r="A5" s="1284"/>
      <c r="B5" s="2960" t="s">
        <v>920</v>
      </c>
      <c r="C5" s="2961"/>
      <c r="D5" s="2961"/>
      <c r="E5" s="2961"/>
      <c r="F5" s="2951"/>
      <c r="G5" s="2951"/>
      <c r="H5" s="2951"/>
      <c r="I5" s="2952"/>
    </row>
    <row r="6" spans="1:13" s="687" customFormat="1" ht="12.75" customHeight="1" x14ac:dyDescent="0.2">
      <c r="A6" s="1285" t="s">
        <v>472</v>
      </c>
      <c r="B6" s="1724">
        <v>36223</v>
      </c>
      <c r="C6" s="1724">
        <v>36522</v>
      </c>
      <c r="D6" s="1724">
        <v>33051</v>
      </c>
      <c r="E6" s="2282">
        <v>33771</v>
      </c>
      <c r="F6" s="2282">
        <v>31891</v>
      </c>
      <c r="G6" s="1724">
        <v>32343</v>
      </c>
      <c r="H6" s="1724">
        <v>29567</v>
      </c>
      <c r="I6" s="1724">
        <v>29988</v>
      </c>
      <c r="J6" s="686"/>
    </row>
    <row r="7" spans="1:13" s="688" customFormat="1" ht="12" customHeight="1" x14ac:dyDescent="0.2">
      <c r="A7" s="677" t="s">
        <v>1290</v>
      </c>
      <c r="B7" s="1722">
        <v>24943</v>
      </c>
      <c r="C7" s="1722">
        <v>24372</v>
      </c>
      <c r="D7" s="1722">
        <v>21393</v>
      </c>
      <c r="E7" s="2280">
        <v>20793</v>
      </c>
      <c r="F7" s="2280">
        <v>22342</v>
      </c>
      <c r="G7" s="1722">
        <v>21984</v>
      </c>
      <c r="H7" s="1722">
        <v>19394</v>
      </c>
      <c r="I7" s="1722">
        <v>18828</v>
      </c>
    </row>
    <row r="8" spans="1:13" ht="12" customHeight="1" x14ac:dyDescent="0.2">
      <c r="A8" s="1286" t="s">
        <v>483</v>
      </c>
      <c r="B8" s="1722">
        <v>11280</v>
      </c>
      <c r="C8" s="1722">
        <v>12150</v>
      </c>
      <c r="D8" s="1722">
        <v>11658</v>
      </c>
      <c r="E8" s="2280">
        <v>12978</v>
      </c>
      <c r="F8" s="2280">
        <v>9549</v>
      </c>
      <c r="G8" s="1722">
        <v>10359</v>
      </c>
      <c r="H8" s="1722">
        <v>10173</v>
      </c>
      <c r="I8" s="1722">
        <v>11160</v>
      </c>
    </row>
    <row r="9" spans="1:13" ht="18" customHeight="1" x14ac:dyDescent="0.2">
      <c r="A9" s="1287"/>
      <c r="B9" s="2950" t="s">
        <v>921</v>
      </c>
      <c r="C9" s="2951"/>
      <c r="D9" s="2951"/>
      <c r="E9" s="2951"/>
      <c r="F9" s="2951"/>
      <c r="G9" s="2951"/>
      <c r="H9" s="2951"/>
      <c r="I9" s="2952"/>
    </row>
    <row r="10" spans="1:13" x14ac:dyDescent="0.2">
      <c r="A10" s="1286" t="s">
        <v>484</v>
      </c>
      <c r="B10" s="1722">
        <v>16875</v>
      </c>
      <c r="C10" s="1722">
        <v>16942</v>
      </c>
      <c r="D10" s="1722">
        <v>15727</v>
      </c>
      <c r="E10" s="2280">
        <v>16116</v>
      </c>
      <c r="F10" s="1722">
        <v>15105</v>
      </c>
      <c r="G10" s="1722">
        <v>15337</v>
      </c>
      <c r="H10" s="1722">
        <v>14289</v>
      </c>
      <c r="I10" s="1722">
        <v>14545</v>
      </c>
      <c r="J10" s="689"/>
      <c r="K10" s="689"/>
    </row>
    <row r="11" spans="1:13" x14ac:dyDescent="0.2">
      <c r="A11" s="1286" t="s">
        <v>195</v>
      </c>
      <c r="B11" s="1722">
        <v>19348</v>
      </c>
      <c r="C11" s="1722">
        <v>19580</v>
      </c>
      <c r="D11" s="1722">
        <v>17324</v>
      </c>
      <c r="E11" s="2280">
        <v>17655</v>
      </c>
      <c r="F11" s="1722">
        <v>16786</v>
      </c>
      <c r="G11" s="1722">
        <v>17006</v>
      </c>
      <c r="H11" s="1722">
        <v>15278</v>
      </c>
      <c r="I11" s="1722">
        <v>15443</v>
      </c>
      <c r="J11" s="689"/>
      <c r="K11" s="689"/>
    </row>
    <row r="12" spans="1:13" ht="18" customHeight="1" x14ac:dyDescent="0.2">
      <c r="A12" s="1287"/>
      <c r="B12" s="2950" t="s">
        <v>922</v>
      </c>
      <c r="C12" s="2951"/>
      <c r="D12" s="2951"/>
      <c r="E12" s="2951"/>
      <c r="F12" s="2951"/>
      <c r="G12" s="2951"/>
      <c r="H12" s="2951"/>
      <c r="I12" s="2952"/>
    </row>
    <row r="13" spans="1:13" x14ac:dyDescent="0.2">
      <c r="A13" s="1288" t="s">
        <v>485</v>
      </c>
      <c r="B13" s="1722">
        <v>8484</v>
      </c>
      <c r="C13" s="1722">
        <v>8903</v>
      </c>
      <c r="D13" s="1722">
        <v>7758</v>
      </c>
      <c r="E13" s="2280">
        <v>7973</v>
      </c>
      <c r="F13" s="1722">
        <v>8167</v>
      </c>
      <c r="G13" s="1722">
        <v>8572</v>
      </c>
      <c r="H13" s="1722">
        <v>7676</v>
      </c>
      <c r="I13" s="1722">
        <v>7860</v>
      </c>
    </row>
    <row r="14" spans="1:13" x14ac:dyDescent="0.2">
      <c r="A14" s="1286" t="s">
        <v>486</v>
      </c>
      <c r="B14" s="1722">
        <v>4143</v>
      </c>
      <c r="C14" s="1722">
        <v>4248</v>
      </c>
      <c r="D14" s="1722">
        <v>3771</v>
      </c>
      <c r="E14" s="2280">
        <v>3891</v>
      </c>
      <c r="F14" s="1722">
        <v>3981</v>
      </c>
      <c r="G14" s="1722">
        <v>4139</v>
      </c>
      <c r="H14" s="1722">
        <v>3766</v>
      </c>
      <c r="I14" s="1722">
        <v>3751</v>
      </c>
    </row>
    <row r="15" spans="1:13" x14ac:dyDescent="0.2">
      <c r="A15" s="1286" t="s">
        <v>923</v>
      </c>
      <c r="B15" s="1722">
        <v>4341</v>
      </c>
      <c r="C15" s="1722">
        <v>4655</v>
      </c>
      <c r="D15" s="1722">
        <v>3987</v>
      </c>
      <c r="E15" s="2280">
        <v>4082</v>
      </c>
      <c r="F15" s="1722">
        <v>4186</v>
      </c>
      <c r="G15" s="1722">
        <v>4433</v>
      </c>
      <c r="H15" s="1722">
        <v>3910</v>
      </c>
      <c r="I15" s="1722">
        <v>4109</v>
      </c>
    </row>
    <row r="16" spans="1:13" x14ac:dyDescent="0.2">
      <c r="A16" s="1286" t="s">
        <v>487</v>
      </c>
      <c r="B16" s="1722">
        <v>16328</v>
      </c>
      <c r="C16" s="1722">
        <v>16156</v>
      </c>
      <c r="D16" s="1722">
        <v>14699</v>
      </c>
      <c r="E16" s="2280">
        <v>15278</v>
      </c>
      <c r="F16" s="1722">
        <v>14377</v>
      </c>
      <c r="G16" s="1722">
        <v>14316</v>
      </c>
      <c r="H16" s="1722">
        <v>13098</v>
      </c>
      <c r="I16" s="1722">
        <v>13477</v>
      </c>
    </row>
    <row r="17" spans="1:9" x14ac:dyDescent="0.2">
      <c r="A17" s="1286" t="s">
        <v>486</v>
      </c>
      <c r="B17" s="1722">
        <v>7297</v>
      </c>
      <c r="C17" s="1722">
        <v>7253</v>
      </c>
      <c r="D17" s="1722">
        <v>6811</v>
      </c>
      <c r="E17" s="2280">
        <v>7172</v>
      </c>
      <c r="F17" s="1722">
        <v>6707</v>
      </c>
      <c r="G17" s="1722">
        <v>6708</v>
      </c>
      <c r="H17" s="1722">
        <v>6288</v>
      </c>
      <c r="I17" s="1722">
        <v>6637</v>
      </c>
    </row>
    <row r="18" spans="1:9" x14ac:dyDescent="0.2">
      <c r="A18" s="1286" t="s">
        <v>923</v>
      </c>
      <c r="B18" s="1722">
        <v>9031</v>
      </c>
      <c r="C18" s="1722">
        <v>8903</v>
      </c>
      <c r="D18" s="1722">
        <v>7888</v>
      </c>
      <c r="E18" s="2280">
        <v>8106</v>
      </c>
      <c r="F18" s="1722">
        <v>7670</v>
      </c>
      <c r="G18" s="1722">
        <v>7608</v>
      </c>
      <c r="H18" s="1722">
        <v>6810</v>
      </c>
      <c r="I18" s="1722">
        <v>6840</v>
      </c>
    </row>
    <row r="19" spans="1:9" x14ac:dyDescent="0.2">
      <c r="A19" s="1286" t="s">
        <v>488</v>
      </c>
      <c r="B19" s="1722">
        <v>5277</v>
      </c>
      <c r="C19" s="1722">
        <v>5107</v>
      </c>
      <c r="D19" s="1722">
        <v>4460</v>
      </c>
      <c r="E19" s="2280">
        <v>4524</v>
      </c>
      <c r="F19" s="1722">
        <v>4117</v>
      </c>
      <c r="G19" s="1722">
        <v>4012</v>
      </c>
      <c r="H19" s="1722">
        <v>3579</v>
      </c>
      <c r="I19" s="1722">
        <v>3576</v>
      </c>
    </row>
    <row r="20" spans="1:9" ht="12" customHeight="1" x14ac:dyDescent="0.2">
      <c r="A20" s="1286" t="s">
        <v>486</v>
      </c>
      <c r="B20" s="1722">
        <v>2172</v>
      </c>
      <c r="C20" s="1722">
        <v>2088</v>
      </c>
      <c r="D20" s="1722">
        <v>1846</v>
      </c>
      <c r="E20" s="2280">
        <v>1863</v>
      </c>
      <c r="F20" s="1722">
        <v>1692</v>
      </c>
      <c r="G20" s="1722">
        <v>1655</v>
      </c>
      <c r="H20" s="1722">
        <v>1484</v>
      </c>
      <c r="I20" s="1722">
        <v>1471</v>
      </c>
    </row>
    <row r="21" spans="1:9" x14ac:dyDescent="0.2">
      <c r="A21" s="1286" t="s">
        <v>924</v>
      </c>
      <c r="B21" s="1722">
        <v>3105</v>
      </c>
      <c r="C21" s="1722">
        <v>3019</v>
      </c>
      <c r="D21" s="1722">
        <v>2614</v>
      </c>
      <c r="E21" s="2280">
        <v>2661</v>
      </c>
      <c r="F21" s="1722">
        <v>2425</v>
      </c>
      <c r="G21" s="1722">
        <v>2357</v>
      </c>
      <c r="H21" s="1722">
        <v>2095</v>
      </c>
      <c r="I21" s="1722">
        <v>2105</v>
      </c>
    </row>
    <row r="22" spans="1:9" x14ac:dyDescent="0.2">
      <c r="A22" s="1286" t="s">
        <v>489</v>
      </c>
      <c r="B22" s="1722">
        <v>6134</v>
      </c>
      <c r="C22" s="1722">
        <v>6356</v>
      </c>
      <c r="D22" s="1722">
        <v>6134</v>
      </c>
      <c r="E22" s="2280">
        <v>5996</v>
      </c>
      <c r="F22" s="1722">
        <v>5230</v>
      </c>
      <c r="G22" s="1722">
        <v>5443</v>
      </c>
      <c r="H22" s="1722">
        <v>5214</v>
      </c>
      <c r="I22" s="1722">
        <v>5075</v>
      </c>
    </row>
    <row r="23" spans="1:9" x14ac:dyDescent="0.2">
      <c r="A23" s="1286" t="s">
        <v>486</v>
      </c>
      <c r="B23" s="1722">
        <v>3263</v>
      </c>
      <c r="C23" s="1722">
        <v>3353</v>
      </c>
      <c r="D23" s="1722">
        <v>3299</v>
      </c>
      <c r="E23" s="2280">
        <v>3190</v>
      </c>
      <c r="F23" s="1722">
        <v>2725</v>
      </c>
      <c r="G23" s="1722">
        <v>2835</v>
      </c>
      <c r="H23" s="1722">
        <v>2751</v>
      </c>
      <c r="I23" s="1722">
        <v>2686</v>
      </c>
    </row>
    <row r="24" spans="1:9" x14ac:dyDescent="0.2">
      <c r="A24" s="1286" t="s">
        <v>924</v>
      </c>
      <c r="B24" s="1722">
        <v>2871</v>
      </c>
      <c r="C24" s="1722">
        <v>3003</v>
      </c>
      <c r="D24" s="1722">
        <v>2835</v>
      </c>
      <c r="E24" s="2280">
        <v>2806</v>
      </c>
      <c r="F24" s="1722">
        <v>2505</v>
      </c>
      <c r="G24" s="1722">
        <v>2608</v>
      </c>
      <c r="H24" s="1722">
        <v>2463</v>
      </c>
      <c r="I24" s="1722">
        <v>2389</v>
      </c>
    </row>
    <row r="25" spans="1:9" x14ac:dyDescent="0.2">
      <c r="A25" s="1286" t="s">
        <v>490</v>
      </c>
      <c r="B25" s="1722">
        <v>541</v>
      </c>
      <c r="C25" s="1722">
        <v>575</v>
      </c>
      <c r="D25" s="1722">
        <v>609</v>
      </c>
      <c r="E25" s="2280">
        <v>515</v>
      </c>
      <c r="F25" s="1722">
        <v>418</v>
      </c>
      <c r="G25" s="1722">
        <v>468</v>
      </c>
      <c r="H25" s="1722">
        <v>499</v>
      </c>
      <c r="I25" s="1722">
        <v>427</v>
      </c>
    </row>
    <row r="26" spans="1:9" x14ac:dyDescent="0.2">
      <c r="A26" s="1286" t="s">
        <v>491</v>
      </c>
      <c r="B26" s="1722">
        <v>280</v>
      </c>
      <c r="C26" s="1722">
        <v>286</v>
      </c>
      <c r="D26" s="1722">
        <v>298</v>
      </c>
      <c r="E26" s="2280">
        <v>256</v>
      </c>
      <c r="F26" s="1722">
        <v>207</v>
      </c>
      <c r="G26" s="1722">
        <v>235</v>
      </c>
      <c r="H26" s="1722">
        <v>249</v>
      </c>
      <c r="I26" s="1722">
        <v>210</v>
      </c>
    </row>
    <row r="27" spans="1:9" x14ac:dyDescent="0.2">
      <c r="A27" s="1286" t="s">
        <v>925</v>
      </c>
      <c r="B27" s="1722">
        <v>261</v>
      </c>
      <c r="C27" s="1722">
        <v>289</v>
      </c>
      <c r="D27" s="1722">
        <v>311</v>
      </c>
      <c r="E27" s="2280">
        <v>259</v>
      </c>
      <c r="F27" s="1722">
        <v>211</v>
      </c>
      <c r="G27" s="1722">
        <v>233</v>
      </c>
      <c r="H27" s="1722">
        <v>250</v>
      </c>
      <c r="I27" s="1722">
        <v>217</v>
      </c>
    </row>
    <row r="28" spans="1:9" ht="18" customHeight="1" x14ac:dyDescent="0.2">
      <c r="A28" s="1287"/>
      <c r="B28" s="2950" t="s">
        <v>1396</v>
      </c>
      <c r="C28" s="2951"/>
      <c r="D28" s="2951"/>
      <c r="E28" s="2951"/>
      <c r="F28" s="2951"/>
      <c r="G28" s="2951"/>
      <c r="H28" s="2951"/>
      <c r="I28" s="2952"/>
    </row>
    <row r="29" spans="1:9" x14ac:dyDescent="0.2">
      <c r="A29" s="1286" t="s">
        <v>492</v>
      </c>
      <c r="B29" s="1722">
        <v>33433</v>
      </c>
      <c r="C29" s="1722">
        <v>33495</v>
      </c>
      <c r="D29" s="1722">
        <v>30344</v>
      </c>
      <c r="E29" s="2280">
        <v>30989</v>
      </c>
      <c r="F29" s="1722">
        <v>29353</v>
      </c>
      <c r="G29" s="1722">
        <v>29577</v>
      </c>
      <c r="H29" s="1722">
        <v>27116</v>
      </c>
      <c r="I29" s="1722">
        <v>27393</v>
      </c>
    </row>
    <row r="30" spans="1:9" x14ac:dyDescent="0.2">
      <c r="A30" s="1286" t="s">
        <v>486</v>
      </c>
      <c r="B30" s="1722">
        <v>15357</v>
      </c>
      <c r="C30" s="1722">
        <v>15278</v>
      </c>
      <c r="D30" s="1722">
        <v>14198</v>
      </c>
      <c r="E30" s="2280">
        <v>14511</v>
      </c>
      <c r="F30" s="1722">
        <v>13731</v>
      </c>
      <c r="G30" s="1722">
        <v>13797</v>
      </c>
      <c r="H30" s="1722">
        <v>12881</v>
      </c>
      <c r="I30" s="1722">
        <v>13062</v>
      </c>
    </row>
    <row r="31" spans="1:9" ht="12" customHeight="1" x14ac:dyDescent="0.2">
      <c r="A31" s="1286" t="s">
        <v>924</v>
      </c>
      <c r="B31" s="1722">
        <v>18076</v>
      </c>
      <c r="C31" s="1722">
        <v>18217</v>
      </c>
      <c r="D31" s="1722">
        <v>16146</v>
      </c>
      <c r="E31" s="2280">
        <v>16478</v>
      </c>
      <c r="F31" s="1722">
        <v>15622</v>
      </c>
      <c r="G31" s="1722">
        <v>15780</v>
      </c>
      <c r="H31" s="1722">
        <v>14235</v>
      </c>
      <c r="I31" s="1722">
        <v>14331</v>
      </c>
    </row>
    <row r="32" spans="1:9" ht="14.25" x14ac:dyDescent="0.2">
      <c r="A32" s="1286" t="s">
        <v>1736</v>
      </c>
      <c r="B32" s="1722">
        <v>2790</v>
      </c>
      <c r="C32" s="1722">
        <v>3027</v>
      </c>
      <c r="D32" s="1722">
        <v>2707</v>
      </c>
      <c r="E32" s="2280">
        <v>2781</v>
      </c>
      <c r="F32" s="1722">
        <v>2538</v>
      </c>
      <c r="G32" s="1722">
        <v>2766</v>
      </c>
      <c r="H32" s="1722">
        <v>2451</v>
      </c>
      <c r="I32" s="1722">
        <v>2594</v>
      </c>
    </row>
    <row r="33" spans="1:9" x14ac:dyDescent="0.2">
      <c r="A33" s="1286" t="s">
        <v>486</v>
      </c>
      <c r="B33" s="1722">
        <v>1518</v>
      </c>
      <c r="C33" s="1722">
        <v>1664</v>
      </c>
      <c r="D33" s="1722">
        <v>1529</v>
      </c>
      <c r="E33" s="2280">
        <v>1605</v>
      </c>
      <c r="F33" s="1722">
        <v>1374</v>
      </c>
      <c r="G33" s="1722">
        <v>1540</v>
      </c>
      <c r="H33" s="1722">
        <v>1408</v>
      </c>
      <c r="I33" s="1722">
        <v>1483</v>
      </c>
    </row>
    <row r="34" spans="1:9" x14ac:dyDescent="0.2">
      <c r="A34" s="1286" t="s">
        <v>923</v>
      </c>
      <c r="B34" s="1722">
        <v>1272</v>
      </c>
      <c r="C34" s="1722">
        <v>1363</v>
      </c>
      <c r="D34" s="1722">
        <v>1178</v>
      </c>
      <c r="E34" s="2280">
        <v>1176</v>
      </c>
      <c r="F34" s="1722">
        <v>1164</v>
      </c>
      <c r="G34" s="1722">
        <v>1226</v>
      </c>
      <c r="H34" s="1722">
        <v>1043</v>
      </c>
      <c r="I34" s="1722">
        <v>1111</v>
      </c>
    </row>
    <row r="35" spans="1:9" ht="18" customHeight="1" x14ac:dyDescent="0.2">
      <c r="A35" s="1287"/>
      <c r="B35" s="2950" t="s">
        <v>926</v>
      </c>
      <c r="C35" s="2951"/>
      <c r="D35" s="2951"/>
      <c r="E35" s="2951"/>
      <c r="F35" s="2951"/>
      <c r="G35" s="2951"/>
      <c r="H35" s="2951"/>
      <c r="I35" s="2952"/>
    </row>
    <row r="36" spans="1:9" x14ac:dyDescent="0.2">
      <c r="A36" s="1286" t="s">
        <v>493</v>
      </c>
      <c r="B36" s="1722">
        <v>7740</v>
      </c>
      <c r="C36" s="1722">
        <v>7862</v>
      </c>
      <c r="D36" s="1722">
        <v>6968</v>
      </c>
      <c r="E36" s="2280">
        <v>7066</v>
      </c>
      <c r="F36" s="1722">
        <v>7470</v>
      </c>
      <c r="G36" s="1722">
        <v>7672</v>
      </c>
      <c r="H36" s="1722">
        <v>6914</v>
      </c>
      <c r="I36" s="1722">
        <v>6977</v>
      </c>
    </row>
    <row r="37" spans="1:9" x14ac:dyDescent="0.2">
      <c r="A37" s="1286" t="s">
        <v>486</v>
      </c>
      <c r="B37" s="1722">
        <v>3932</v>
      </c>
      <c r="C37" s="1722">
        <v>3980</v>
      </c>
      <c r="D37" s="1722">
        <v>3614</v>
      </c>
      <c r="E37" s="2280">
        <v>3684</v>
      </c>
      <c r="F37" s="1722">
        <v>3846</v>
      </c>
      <c r="G37" s="1722">
        <v>3948</v>
      </c>
      <c r="H37" s="1722">
        <v>3630</v>
      </c>
      <c r="I37" s="1722">
        <v>3593</v>
      </c>
    </row>
    <row r="38" spans="1:9" x14ac:dyDescent="0.2">
      <c r="A38" s="1286" t="s">
        <v>927</v>
      </c>
      <c r="B38" s="1722">
        <v>3808</v>
      </c>
      <c r="C38" s="1722">
        <v>3882</v>
      </c>
      <c r="D38" s="1722">
        <v>3354</v>
      </c>
      <c r="E38" s="2280">
        <v>3382</v>
      </c>
      <c r="F38" s="1722">
        <v>3624</v>
      </c>
      <c r="G38" s="1722">
        <v>3724</v>
      </c>
      <c r="H38" s="1722">
        <v>3284</v>
      </c>
      <c r="I38" s="1722">
        <v>3384</v>
      </c>
    </row>
    <row r="39" spans="1:9" ht="14.25" x14ac:dyDescent="0.2">
      <c r="A39" s="690" t="s">
        <v>1737</v>
      </c>
      <c r="B39" s="1722">
        <v>16764</v>
      </c>
      <c r="C39" s="1722">
        <v>17113</v>
      </c>
      <c r="D39" s="1722">
        <v>15889</v>
      </c>
      <c r="E39" s="2280">
        <v>16496</v>
      </c>
      <c r="F39" s="1722">
        <v>14202</v>
      </c>
      <c r="G39" s="1722">
        <v>14551</v>
      </c>
      <c r="H39" s="1722">
        <v>13605</v>
      </c>
      <c r="I39" s="1722">
        <v>13808</v>
      </c>
    </row>
    <row r="40" spans="1:9" x14ac:dyDescent="0.2">
      <c r="A40" s="1286" t="s">
        <v>486</v>
      </c>
      <c r="B40" s="1722">
        <v>7329</v>
      </c>
      <c r="C40" s="1722">
        <v>7479</v>
      </c>
      <c r="D40" s="1722">
        <v>7183</v>
      </c>
      <c r="E40" s="2280">
        <v>7511</v>
      </c>
      <c r="F40" s="1722">
        <v>6302</v>
      </c>
      <c r="G40" s="1722">
        <v>6542</v>
      </c>
      <c r="H40" s="1722">
        <v>6243</v>
      </c>
      <c r="I40" s="1722">
        <v>6477</v>
      </c>
    </row>
    <row r="41" spans="1:9" x14ac:dyDescent="0.2">
      <c r="A41" s="1286" t="s">
        <v>928</v>
      </c>
      <c r="B41" s="1722">
        <v>9435</v>
      </c>
      <c r="C41" s="1722">
        <v>9634</v>
      </c>
      <c r="D41" s="1722">
        <v>8706</v>
      </c>
      <c r="E41" s="2280">
        <v>8985</v>
      </c>
      <c r="F41" s="1722">
        <v>7900</v>
      </c>
      <c r="G41" s="1722">
        <v>8009</v>
      </c>
      <c r="H41" s="1722">
        <v>7362</v>
      </c>
      <c r="I41" s="1722">
        <v>7331</v>
      </c>
    </row>
    <row r="42" spans="1:9" ht="14.25" x14ac:dyDescent="0.2">
      <c r="A42" s="691" t="s">
        <v>1742</v>
      </c>
      <c r="B42" s="1722">
        <v>5752</v>
      </c>
      <c r="C42" s="1722">
        <v>5920</v>
      </c>
      <c r="D42" s="1722">
        <v>5543</v>
      </c>
      <c r="E42" s="2280">
        <v>5922</v>
      </c>
      <c r="F42" s="1722">
        <v>5598</v>
      </c>
      <c r="G42" s="1722">
        <v>5781</v>
      </c>
      <c r="H42" s="1722">
        <v>5381</v>
      </c>
      <c r="I42" s="1722">
        <v>5780</v>
      </c>
    </row>
    <row r="43" spans="1:9" x14ac:dyDescent="0.2">
      <c r="A43" s="1286" t="s">
        <v>486</v>
      </c>
      <c r="B43" s="1722">
        <v>2786</v>
      </c>
      <c r="C43" s="1722">
        <v>2843</v>
      </c>
      <c r="D43" s="1722">
        <v>2714</v>
      </c>
      <c r="E43" s="2280">
        <v>2884</v>
      </c>
      <c r="F43" s="1722">
        <v>2672</v>
      </c>
      <c r="G43" s="1722">
        <v>2749</v>
      </c>
      <c r="H43" s="1722">
        <v>2627</v>
      </c>
      <c r="I43" s="1722">
        <v>2807</v>
      </c>
    </row>
    <row r="44" spans="1:9" x14ac:dyDescent="0.2">
      <c r="A44" s="1286" t="s">
        <v>924</v>
      </c>
      <c r="B44" s="1722">
        <v>2966</v>
      </c>
      <c r="C44" s="1722">
        <v>3077</v>
      </c>
      <c r="D44" s="1722">
        <v>2829</v>
      </c>
      <c r="E44" s="2280">
        <v>3038</v>
      </c>
      <c r="F44" s="1722">
        <v>2926</v>
      </c>
      <c r="G44" s="1722">
        <v>3032</v>
      </c>
      <c r="H44" s="1722">
        <v>2754</v>
      </c>
      <c r="I44" s="1722">
        <v>2973</v>
      </c>
    </row>
    <row r="45" spans="1:9" x14ac:dyDescent="0.2">
      <c r="A45" s="1286" t="s">
        <v>494</v>
      </c>
      <c r="B45" s="1722">
        <v>5967</v>
      </c>
      <c r="C45" s="1722">
        <v>5627</v>
      </c>
      <c r="D45" s="1722">
        <v>4651</v>
      </c>
      <c r="E45" s="2280">
        <v>4287</v>
      </c>
      <c r="F45" s="1722">
        <v>4621</v>
      </c>
      <c r="G45" s="1722">
        <v>4339</v>
      </c>
      <c r="H45" s="1722">
        <v>3667</v>
      </c>
      <c r="I45" s="1722">
        <v>3423</v>
      </c>
    </row>
    <row r="46" spans="1:9" x14ac:dyDescent="0.2">
      <c r="A46" s="1286" t="s">
        <v>486</v>
      </c>
      <c r="B46" s="1722">
        <v>2828</v>
      </c>
      <c r="C46" s="1722">
        <v>2640</v>
      </c>
      <c r="D46" s="1722">
        <v>2216</v>
      </c>
      <c r="E46" s="2280">
        <v>2037</v>
      </c>
      <c r="F46" s="1722">
        <v>2285</v>
      </c>
      <c r="G46" s="1722">
        <v>2098</v>
      </c>
      <c r="H46" s="1722">
        <v>1789</v>
      </c>
      <c r="I46" s="1722">
        <v>1668</v>
      </c>
    </row>
    <row r="47" spans="1:9" x14ac:dyDescent="0.2">
      <c r="A47" s="1286" t="s">
        <v>923</v>
      </c>
      <c r="B47" s="1722">
        <v>3139</v>
      </c>
      <c r="C47" s="1722">
        <v>2987</v>
      </c>
      <c r="D47" s="1722">
        <v>2435</v>
      </c>
      <c r="E47" s="2280">
        <v>2250</v>
      </c>
      <c r="F47" s="1722">
        <v>2336</v>
      </c>
      <c r="G47" s="1722">
        <v>2241</v>
      </c>
      <c r="H47" s="1722">
        <v>1878</v>
      </c>
      <c r="I47" s="1722">
        <v>1755</v>
      </c>
    </row>
    <row r="48" spans="1:9" ht="3" customHeight="1" x14ac:dyDescent="0.2">
      <c r="A48" s="692"/>
      <c r="B48" s="693"/>
      <c r="C48" s="693"/>
      <c r="D48" s="694"/>
      <c r="E48" s="2281"/>
      <c r="F48" s="693"/>
      <c r="G48" s="693"/>
      <c r="H48" s="693"/>
      <c r="I48" s="693"/>
    </row>
    <row r="49" spans="1:11" ht="12.75" customHeight="1" x14ac:dyDescent="0.2"/>
    <row r="50" spans="1:11" ht="12.75" customHeight="1" x14ac:dyDescent="0.2">
      <c r="A50" s="695" t="s">
        <v>1739</v>
      </c>
    </row>
    <row r="51" spans="1:11" ht="12.75" customHeight="1" x14ac:dyDescent="0.2">
      <c r="A51" s="695" t="s">
        <v>1740</v>
      </c>
    </row>
    <row r="52" spans="1:11" s="695" customFormat="1" ht="12" customHeight="1" x14ac:dyDescent="0.2">
      <c r="A52" s="695" t="s">
        <v>1741</v>
      </c>
    </row>
    <row r="53" spans="1:11" s="695" customFormat="1" ht="12" customHeight="1" x14ac:dyDescent="0.2">
      <c r="A53" s="695" t="s">
        <v>1738</v>
      </c>
    </row>
    <row r="54" spans="1:11" s="695" customFormat="1" ht="12" customHeight="1" x14ac:dyDescent="0.2">
      <c r="A54" s="695" t="s">
        <v>1134</v>
      </c>
      <c r="B54" s="696"/>
      <c r="C54" s="696"/>
      <c r="D54" s="696"/>
      <c r="E54" s="696"/>
      <c r="F54" s="696"/>
      <c r="G54" s="696"/>
      <c r="H54" s="696"/>
      <c r="I54" s="696"/>
    </row>
    <row r="55" spans="1:11" s="695" customFormat="1" ht="12" customHeight="1" x14ac:dyDescent="0.2">
      <c r="A55" s="695" t="s">
        <v>1214</v>
      </c>
      <c r="B55" s="696"/>
      <c r="C55" s="696"/>
      <c r="D55" s="696"/>
      <c r="E55" s="696"/>
      <c r="F55" s="696"/>
      <c r="G55" s="696"/>
      <c r="H55" s="696"/>
      <c r="I55" s="696"/>
      <c r="K55" s="685"/>
    </row>
    <row r="56" spans="1:11" ht="12" customHeight="1" x14ac:dyDescent="0.2"/>
  </sheetData>
  <mergeCells count="9">
    <mergeCell ref="A1:I1"/>
    <mergeCell ref="B28:I28"/>
    <mergeCell ref="B35:I35"/>
    <mergeCell ref="A3:A4"/>
    <mergeCell ref="B3:E3"/>
    <mergeCell ref="F3:I3"/>
    <mergeCell ref="B5:I5"/>
    <mergeCell ref="B9:I9"/>
    <mergeCell ref="B12:I12"/>
  </mergeCells>
  <hyperlinks>
    <hyperlink ref="J1" location="Inhalt!C3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04"/>
  <sheetViews>
    <sheetView showGridLines="0" topLeftCell="A52" zoomScaleNormal="100" workbookViewId="0">
      <selection activeCell="B75" sqref="B75"/>
    </sheetView>
  </sheetViews>
  <sheetFormatPr baseColWidth="10" defaultRowHeight="12.75" x14ac:dyDescent="0.2"/>
  <cols>
    <col min="1" max="1" width="8.28515625" style="700" customWidth="1"/>
    <col min="2" max="2" width="37" style="700" customWidth="1"/>
    <col min="3" max="8" width="7.28515625" style="701" customWidth="1"/>
    <col min="9" max="16384" width="11.42578125" style="700"/>
  </cols>
  <sheetData>
    <row r="1" spans="1:11" s="698" customFormat="1" ht="12.75" customHeight="1" x14ac:dyDescent="0.2">
      <c r="A1" s="697" t="s">
        <v>1924</v>
      </c>
      <c r="C1" s="699"/>
      <c r="D1" s="699"/>
      <c r="E1" s="699"/>
      <c r="F1" s="699"/>
      <c r="G1" s="699"/>
      <c r="H1" s="699"/>
      <c r="I1" s="382" t="s">
        <v>275</v>
      </c>
    </row>
    <row r="2" spans="1:11" s="698" customFormat="1" ht="12.75" customHeight="1" x14ac:dyDescent="0.2">
      <c r="A2" s="2" t="s">
        <v>1745</v>
      </c>
      <c r="C2" s="699"/>
      <c r="D2" s="699"/>
      <c r="E2" s="699"/>
      <c r="F2" s="699"/>
      <c r="G2" s="699"/>
      <c r="H2" s="699"/>
    </row>
    <row r="3" spans="1:11" ht="12.75" customHeight="1" x14ac:dyDescent="0.2">
      <c r="I3" s="717"/>
    </row>
    <row r="4" spans="1:11" ht="12.75" customHeight="1" x14ac:dyDescent="0.2">
      <c r="A4" s="2962" t="s">
        <v>1889</v>
      </c>
      <c r="B4" s="2963"/>
      <c r="C4" s="2968" t="s">
        <v>495</v>
      </c>
      <c r="D4" s="2969"/>
      <c r="E4" s="2969"/>
      <c r="F4" s="2970" t="s">
        <v>496</v>
      </c>
      <c r="G4" s="2969"/>
      <c r="H4" s="2971"/>
      <c r="I4" s="720"/>
    </row>
    <row r="5" spans="1:11" ht="12.75" customHeight="1" x14ac:dyDescent="0.2">
      <c r="A5" s="2964"/>
      <c r="B5" s="2965"/>
      <c r="C5" s="2972" t="s">
        <v>497</v>
      </c>
      <c r="D5" s="2973"/>
      <c r="E5" s="2973"/>
      <c r="F5" s="2974" t="s">
        <v>498</v>
      </c>
      <c r="G5" s="2973"/>
      <c r="H5" s="2975"/>
      <c r="I5" s="1263"/>
    </row>
    <row r="6" spans="1:11" ht="12.75" customHeight="1" x14ac:dyDescent="0.2">
      <c r="A6" s="2966"/>
      <c r="B6" s="2967"/>
      <c r="C6" s="2017">
        <v>2019</v>
      </c>
      <c r="D6" s="2017">
        <v>2020</v>
      </c>
      <c r="E6" s="2276">
        <v>2021</v>
      </c>
      <c r="F6" s="2017">
        <v>2019</v>
      </c>
      <c r="G6" s="2017">
        <v>2020</v>
      </c>
      <c r="H6" s="2017">
        <v>2021</v>
      </c>
      <c r="I6" s="717"/>
    </row>
    <row r="7" spans="1:11" ht="18" customHeight="1" x14ac:dyDescent="0.2">
      <c r="A7" s="1849" t="s">
        <v>17</v>
      </c>
      <c r="B7" s="703" t="s">
        <v>499</v>
      </c>
      <c r="C7" s="2018">
        <v>541</v>
      </c>
      <c r="D7" s="2018">
        <v>531</v>
      </c>
      <c r="E7" s="2019">
        <v>523</v>
      </c>
      <c r="F7" s="2020">
        <v>68</v>
      </c>
      <c r="G7" s="2021">
        <v>67</v>
      </c>
      <c r="H7" s="2020">
        <v>81</v>
      </c>
      <c r="I7" s="704"/>
      <c r="J7" s="704"/>
      <c r="K7" s="704"/>
    </row>
    <row r="8" spans="1:11" ht="12.75" customHeight="1" x14ac:dyDescent="0.2">
      <c r="A8" s="710" t="s">
        <v>500</v>
      </c>
      <c r="B8" s="705" t="s">
        <v>501</v>
      </c>
      <c r="C8" s="2019">
        <v>163</v>
      </c>
      <c r="D8" s="2019">
        <v>163</v>
      </c>
      <c r="E8" s="2019">
        <v>140</v>
      </c>
      <c r="F8" s="1723">
        <v>27</v>
      </c>
      <c r="G8" s="2022">
        <v>24</v>
      </c>
      <c r="H8" s="1723">
        <v>20</v>
      </c>
      <c r="I8" s="704"/>
      <c r="J8" s="704"/>
      <c r="K8" s="704"/>
    </row>
    <row r="9" spans="1:11" ht="12.75" customHeight="1" x14ac:dyDescent="0.2">
      <c r="A9" s="1850" t="s">
        <v>18</v>
      </c>
      <c r="B9" s="1289" t="s">
        <v>502</v>
      </c>
      <c r="C9" s="2019">
        <v>1891</v>
      </c>
      <c r="D9" s="2019">
        <v>1971</v>
      </c>
      <c r="E9" s="2019">
        <v>1884</v>
      </c>
      <c r="F9" s="1723">
        <v>189</v>
      </c>
      <c r="G9" s="2022">
        <v>197</v>
      </c>
      <c r="H9" s="1723">
        <v>197</v>
      </c>
      <c r="I9" s="704"/>
      <c r="J9" s="704"/>
      <c r="K9" s="704"/>
    </row>
    <row r="10" spans="1:11" ht="12.75" customHeight="1" x14ac:dyDescent="0.2">
      <c r="A10" s="1850" t="s">
        <v>84</v>
      </c>
      <c r="B10" s="1289" t="s">
        <v>503</v>
      </c>
      <c r="C10" s="2019"/>
      <c r="D10" s="2019"/>
      <c r="E10" s="2019"/>
      <c r="F10" s="1723"/>
      <c r="G10" s="2022"/>
      <c r="H10" s="1723"/>
      <c r="I10" s="704"/>
      <c r="J10" s="704"/>
      <c r="K10" s="704"/>
    </row>
    <row r="11" spans="1:11" ht="13.5" customHeight="1" x14ac:dyDescent="0.2">
      <c r="A11" s="1850"/>
      <c r="B11" s="1289" t="s">
        <v>504</v>
      </c>
      <c r="C11" s="2019">
        <v>357</v>
      </c>
      <c r="D11" s="2019">
        <v>372</v>
      </c>
      <c r="E11" s="2019">
        <v>345</v>
      </c>
      <c r="F11" s="1723">
        <v>21</v>
      </c>
      <c r="G11" s="2022">
        <v>20</v>
      </c>
      <c r="H11" s="1723">
        <v>22</v>
      </c>
      <c r="I11" s="704"/>
      <c r="J11" s="704"/>
      <c r="K11" s="704"/>
    </row>
    <row r="12" spans="1:11" ht="12.75" customHeight="1" x14ac:dyDescent="0.2">
      <c r="A12" s="706" t="s">
        <v>85</v>
      </c>
      <c r="B12" s="1289" t="s">
        <v>929</v>
      </c>
      <c r="C12" s="2019"/>
      <c r="D12" s="2019"/>
      <c r="E12" s="2019"/>
      <c r="F12" s="1723"/>
      <c r="G12" s="2022"/>
      <c r="H12" s="1723"/>
      <c r="I12" s="704"/>
      <c r="J12" s="704"/>
      <c r="K12" s="704"/>
    </row>
    <row r="13" spans="1:11" ht="12.75" customHeight="1" x14ac:dyDescent="0.2">
      <c r="A13" s="706"/>
      <c r="B13" s="1289" t="s">
        <v>505</v>
      </c>
      <c r="C13" s="2019">
        <v>2007</v>
      </c>
      <c r="D13" s="2019">
        <v>1880</v>
      </c>
      <c r="E13" s="2019">
        <v>1858</v>
      </c>
      <c r="F13" s="1723">
        <v>133</v>
      </c>
      <c r="G13" s="2022">
        <v>115</v>
      </c>
      <c r="H13" s="1723">
        <v>133</v>
      </c>
      <c r="I13" s="704"/>
      <c r="J13" s="704"/>
      <c r="K13" s="704"/>
    </row>
    <row r="14" spans="1:11" ht="18" customHeight="1" x14ac:dyDescent="0.2">
      <c r="A14" s="706" t="s">
        <v>86</v>
      </c>
      <c r="B14" s="705" t="s">
        <v>506</v>
      </c>
      <c r="C14" s="2019">
        <v>2332</v>
      </c>
      <c r="D14" s="2019">
        <v>2347</v>
      </c>
      <c r="E14" s="2019">
        <v>2302</v>
      </c>
      <c r="F14" s="1723">
        <v>350</v>
      </c>
      <c r="G14" s="2022">
        <v>318</v>
      </c>
      <c r="H14" s="1723">
        <v>311</v>
      </c>
      <c r="I14" s="704"/>
      <c r="J14" s="704"/>
      <c r="K14" s="704"/>
    </row>
    <row r="15" spans="1:11" ht="12.75" customHeight="1" x14ac:dyDescent="0.2">
      <c r="A15" s="706" t="s">
        <v>87</v>
      </c>
      <c r="B15" s="705" t="s">
        <v>507</v>
      </c>
      <c r="C15" s="2019">
        <v>4264</v>
      </c>
      <c r="D15" s="2019">
        <v>3845</v>
      </c>
      <c r="E15" s="2019">
        <v>3821</v>
      </c>
      <c r="F15" s="1723">
        <v>123</v>
      </c>
      <c r="G15" s="2022">
        <v>121</v>
      </c>
      <c r="H15" s="1723">
        <v>128</v>
      </c>
      <c r="I15" s="704"/>
      <c r="J15" s="704"/>
      <c r="K15" s="704"/>
    </row>
    <row r="16" spans="1:11" ht="12.75" customHeight="1" x14ac:dyDescent="0.2">
      <c r="A16" s="706" t="s">
        <v>88</v>
      </c>
      <c r="B16" s="705" t="s">
        <v>508</v>
      </c>
      <c r="C16" s="2019">
        <v>11069</v>
      </c>
      <c r="D16" s="2019">
        <v>11266</v>
      </c>
      <c r="E16" s="2019">
        <v>11419</v>
      </c>
      <c r="F16" s="1723">
        <v>320</v>
      </c>
      <c r="G16" s="2022">
        <v>305</v>
      </c>
      <c r="H16" s="1723">
        <v>319</v>
      </c>
      <c r="I16" s="704"/>
      <c r="J16" s="704"/>
      <c r="K16" s="704"/>
    </row>
    <row r="17" spans="1:11" ht="12.75" customHeight="1" x14ac:dyDescent="0.2">
      <c r="A17" s="706" t="s">
        <v>509</v>
      </c>
      <c r="B17" s="705" t="s">
        <v>510</v>
      </c>
      <c r="C17" s="2019">
        <v>12944</v>
      </c>
      <c r="D17" s="2019">
        <v>13028</v>
      </c>
      <c r="E17" s="2019">
        <v>13110</v>
      </c>
      <c r="F17" s="1723">
        <v>282</v>
      </c>
      <c r="G17" s="2022">
        <v>299</v>
      </c>
      <c r="H17" s="1723">
        <v>293</v>
      </c>
      <c r="I17" s="704"/>
      <c r="J17" s="704"/>
      <c r="K17" s="704"/>
    </row>
    <row r="18" spans="1:11" ht="12.75" customHeight="1" x14ac:dyDescent="0.2">
      <c r="A18" s="706" t="s">
        <v>511</v>
      </c>
      <c r="B18" s="1289" t="s">
        <v>930</v>
      </c>
      <c r="C18" s="2019"/>
      <c r="D18" s="2019"/>
      <c r="E18" s="2019"/>
      <c r="F18" s="1723"/>
      <c r="G18" s="2022"/>
      <c r="H18" s="1723"/>
      <c r="I18" s="704"/>
      <c r="J18" s="704"/>
      <c r="K18" s="704"/>
    </row>
    <row r="19" spans="1:11" ht="12.75" customHeight="1" x14ac:dyDescent="0.2">
      <c r="A19" s="706"/>
      <c r="B19" s="1289" t="s">
        <v>512</v>
      </c>
      <c r="C19" s="2019">
        <v>9542</v>
      </c>
      <c r="D19" s="2019">
        <v>9656</v>
      </c>
      <c r="E19" s="2019">
        <v>9857</v>
      </c>
      <c r="F19" s="1723">
        <v>282</v>
      </c>
      <c r="G19" s="2022">
        <v>256</v>
      </c>
      <c r="H19" s="1723">
        <v>296</v>
      </c>
      <c r="I19" s="704"/>
      <c r="J19" s="704"/>
      <c r="K19" s="704"/>
    </row>
    <row r="20" spans="1:11" ht="18" customHeight="1" x14ac:dyDescent="0.2">
      <c r="A20" s="706" t="s">
        <v>513</v>
      </c>
      <c r="B20" s="705" t="s">
        <v>514</v>
      </c>
      <c r="C20" s="2019">
        <v>491</v>
      </c>
      <c r="D20" s="2019">
        <v>463</v>
      </c>
      <c r="E20" s="2019">
        <v>455</v>
      </c>
      <c r="F20" s="1723">
        <v>55</v>
      </c>
      <c r="G20" s="2022">
        <v>44</v>
      </c>
      <c r="H20" s="1723">
        <v>40</v>
      </c>
      <c r="I20" s="704"/>
      <c r="J20" s="704"/>
      <c r="K20" s="704"/>
    </row>
    <row r="21" spans="1:11" ht="12.75" customHeight="1" x14ac:dyDescent="0.2">
      <c r="A21" s="706" t="s">
        <v>200</v>
      </c>
      <c r="B21" s="705" t="s">
        <v>515</v>
      </c>
      <c r="C21" s="2019">
        <v>6223</v>
      </c>
      <c r="D21" s="2019">
        <v>5860</v>
      </c>
      <c r="E21" s="2019">
        <v>5491</v>
      </c>
      <c r="F21" s="1723">
        <v>1299</v>
      </c>
      <c r="G21" s="2022">
        <v>1063</v>
      </c>
      <c r="H21" s="1723">
        <v>1107</v>
      </c>
      <c r="I21" s="704"/>
      <c r="J21" s="704"/>
      <c r="K21" s="704"/>
    </row>
    <row r="22" spans="1:11" ht="12.75" customHeight="1" x14ac:dyDescent="0.2">
      <c r="A22" s="710" t="s">
        <v>516</v>
      </c>
      <c r="B22" s="705" t="s">
        <v>1292</v>
      </c>
      <c r="C22" s="2019">
        <v>1303</v>
      </c>
      <c r="D22" s="2019">
        <v>1180</v>
      </c>
      <c r="E22" s="2019">
        <v>1001</v>
      </c>
      <c r="F22" s="1723">
        <v>160</v>
      </c>
      <c r="G22" s="2022">
        <v>144</v>
      </c>
      <c r="H22" s="1723">
        <v>177</v>
      </c>
      <c r="I22" s="704"/>
      <c r="J22" s="704"/>
      <c r="K22" s="704"/>
    </row>
    <row r="23" spans="1:11" ht="12.75" customHeight="1" x14ac:dyDescent="0.2">
      <c r="A23" s="710" t="s">
        <v>517</v>
      </c>
      <c r="B23" s="705" t="s">
        <v>518</v>
      </c>
      <c r="C23" s="2019">
        <v>4886</v>
      </c>
      <c r="D23" s="2019">
        <v>4646</v>
      </c>
      <c r="E23" s="2019">
        <v>4457</v>
      </c>
      <c r="F23" s="1723">
        <v>1137</v>
      </c>
      <c r="G23" s="2022">
        <v>916</v>
      </c>
      <c r="H23" s="1723">
        <v>923</v>
      </c>
      <c r="I23" s="704"/>
      <c r="J23" s="704"/>
      <c r="K23" s="704"/>
    </row>
    <row r="24" spans="1:11" ht="12.75" customHeight="1" x14ac:dyDescent="0.2">
      <c r="A24" s="706" t="s">
        <v>89</v>
      </c>
      <c r="B24" s="705" t="s">
        <v>519</v>
      </c>
      <c r="C24" s="2019">
        <v>3786</v>
      </c>
      <c r="D24" s="2019">
        <v>3852</v>
      </c>
      <c r="E24" s="2019">
        <v>3929</v>
      </c>
      <c r="F24" s="1723">
        <v>168</v>
      </c>
      <c r="G24" s="2022">
        <v>161</v>
      </c>
      <c r="H24" s="1723">
        <v>143</v>
      </c>
      <c r="I24" s="704"/>
      <c r="J24" s="704"/>
      <c r="K24" s="704"/>
    </row>
    <row r="25" spans="1:11" ht="18" customHeight="1" x14ac:dyDescent="0.2">
      <c r="A25" s="706" t="s">
        <v>90</v>
      </c>
      <c r="B25" s="705" t="s">
        <v>520</v>
      </c>
      <c r="C25" s="2019">
        <v>3444</v>
      </c>
      <c r="D25" s="2019">
        <v>3522</v>
      </c>
      <c r="E25" s="2019">
        <v>3372</v>
      </c>
      <c r="F25" s="1723">
        <v>165</v>
      </c>
      <c r="G25" s="2022">
        <v>148</v>
      </c>
      <c r="H25" s="1723">
        <v>153</v>
      </c>
      <c r="I25" s="704"/>
      <c r="J25" s="704"/>
      <c r="K25" s="704"/>
    </row>
    <row r="26" spans="1:11" ht="12.75" customHeight="1" x14ac:dyDescent="0.2">
      <c r="A26" s="706" t="s">
        <v>521</v>
      </c>
      <c r="B26" s="705" t="s">
        <v>522</v>
      </c>
      <c r="C26" s="2019">
        <v>2100</v>
      </c>
      <c r="D26" s="2019">
        <v>2072</v>
      </c>
      <c r="E26" s="2019">
        <v>2114</v>
      </c>
      <c r="F26" s="1723">
        <v>93</v>
      </c>
      <c r="G26" s="2022">
        <v>89</v>
      </c>
      <c r="H26" s="1723">
        <v>74</v>
      </c>
      <c r="I26" s="704"/>
      <c r="J26" s="704"/>
      <c r="K26" s="704"/>
    </row>
    <row r="27" spans="1:11" ht="12.75" customHeight="1" x14ac:dyDescent="0.2">
      <c r="A27" s="706" t="s">
        <v>523</v>
      </c>
      <c r="B27" s="705" t="s">
        <v>524</v>
      </c>
      <c r="C27" s="2019">
        <v>6074</v>
      </c>
      <c r="D27" s="2019">
        <v>6203</v>
      </c>
      <c r="E27" s="2019">
        <v>6187</v>
      </c>
      <c r="F27" s="1723">
        <v>1228</v>
      </c>
      <c r="G27" s="2022">
        <v>1186</v>
      </c>
      <c r="H27" s="1723">
        <v>1191</v>
      </c>
      <c r="I27" s="704"/>
      <c r="J27" s="704"/>
      <c r="K27" s="704"/>
    </row>
    <row r="28" spans="1:11" ht="12.75" customHeight="1" x14ac:dyDescent="0.2">
      <c r="A28" s="706" t="s">
        <v>91</v>
      </c>
      <c r="B28" s="705" t="s">
        <v>525</v>
      </c>
      <c r="C28" s="2019">
        <v>3471</v>
      </c>
      <c r="D28" s="2019">
        <v>3557</v>
      </c>
      <c r="E28" s="2019">
        <v>3553</v>
      </c>
      <c r="F28" s="1723">
        <v>143</v>
      </c>
      <c r="G28" s="2022">
        <v>135</v>
      </c>
      <c r="H28" s="1723">
        <v>130</v>
      </c>
      <c r="I28" s="704"/>
      <c r="J28" s="704"/>
      <c r="K28" s="704"/>
    </row>
    <row r="29" spans="1:11" ht="12.75" customHeight="1" x14ac:dyDescent="0.2">
      <c r="A29" s="706" t="s">
        <v>92</v>
      </c>
      <c r="B29" s="705" t="s">
        <v>526</v>
      </c>
      <c r="C29" s="2019">
        <v>411</v>
      </c>
      <c r="D29" s="2019">
        <v>434</v>
      </c>
      <c r="E29" s="2019">
        <v>457</v>
      </c>
      <c r="F29" s="1723">
        <v>29</v>
      </c>
      <c r="G29" s="2022">
        <v>28</v>
      </c>
      <c r="H29" s="1723">
        <v>24</v>
      </c>
      <c r="I29" s="704"/>
      <c r="J29" s="704"/>
      <c r="K29" s="704"/>
    </row>
    <row r="30" spans="1:11" ht="18" customHeight="1" x14ac:dyDescent="0.2">
      <c r="A30" s="706" t="s">
        <v>93</v>
      </c>
      <c r="B30" s="1289" t="s">
        <v>527</v>
      </c>
      <c r="C30" s="1723"/>
      <c r="D30" s="1723"/>
      <c r="E30" s="2277"/>
      <c r="F30" s="1723"/>
      <c r="G30" s="2022"/>
      <c r="H30" s="1723"/>
      <c r="I30" s="704"/>
      <c r="J30" s="704"/>
      <c r="K30" s="704"/>
    </row>
    <row r="31" spans="1:11" ht="12.75" customHeight="1" x14ac:dyDescent="0.2">
      <c r="A31" s="706"/>
      <c r="B31" s="1289" t="s">
        <v>528</v>
      </c>
      <c r="C31" s="2019">
        <v>10371</v>
      </c>
      <c r="D31" s="2019">
        <v>10828</v>
      </c>
      <c r="E31" s="2019">
        <v>11546</v>
      </c>
      <c r="F31" s="1723">
        <v>308</v>
      </c>
      <c r="G31" s="2022">
        <v>314</v>
      </c>
      <c r="H31" s="1723">
        <v>324</v>
      </c>
      <c r="I31" s="704"/>
      <c r="J31" s="704"/>
      <c r="K31" s="704"/>
    </row>
    <row r="32" spans="1:11" ht="12.75" customHeight="1" x14ac:dyDescent="0.2">
      <c r="A32" s="706" t="s">
        <v>94</v>
      </c>
      <c r="B32" s="1844" t="s">
        <v>529</v>
      </c>
      <c r="C32" s="2019">
        <v>10568</v>
      </c>
      <c r="D32" s="2019">
        <v>10591</v>
      </c>
      <c r="E32" s="2019">
        <v>9301</v>
      </c>
      <c r="F32" s="1723">
        <v>3639</v>
      </c>
      <c r="G32" s="2022">
        <v>3409</v>
      </c>
      <c r="H32" s="1723">
        <v>3871</v>
      </c>
      <c r="I32" s="704"/>
      <c r="J32" s="704"/>
      <c r="K32" s="704"/>
    </row>
    <row r="33" spans="1:11" s="709" customFormat="1" ht="12.75" customHeight="1" x14ac:dyDescent="0.2">
      <c r="A33" s="710" t="s">
        <v>530</v>
      </c>
      <c r="B33" s="708" t="s">
        <v>531</v>
      </c>
      <c r="C33" s="2019">
        <v>8071</v>
      </c>
      <c r="D33" s="2019">
        <v>8110</v>
      </c>
      <c r="E33" s="2019">
        <v>6830</v>
      </c>
      <c r="F33" s="1723">
        <v>3541</v>
      </c>
      <c r="G33" s="2022">
        <v>3302</v>
      </c>
      <c r="H33" s="1723">
        <v>3767</v>
      </c>
      <c r="I33" s="704"/>
      <c r="J33" s="704"/>
      <c r="K33" s="704"/>
    </row>
    <row r="34" spans="1:11" ht="12.75" customHeight="1" x14ac:dyDescent="0.2">
      <c r="A34" s="706" t="s">
        <v>95</v>
      </c>
      <c r="B34" s="1844" t="s">
        <v>532</v>
      </c>
      <c r="C34" s="2019">
        <v>6798</v>
      </c>
      <c r="D34" s="2019">
        <v>6938</v>
      </c>
      <c r="E34" s="2019">
        <v>6973</v>
      </c>
      <c r="F34" s="1723">
        <v>1507</v>
      </c>
      <c r="G34" s="2022">
        <v>1563</v>
      </c>
      <c r="H34" s="1723">
        <v>1639</v>
      </c>
      <c r="I34" s="704"/>
      <c r="J34" s="704"/>
      <c r="K34" s="704"/>
    </row>
    <row r="35" spans="1:11" ht="12.75" customHeight="1" x14ac:dyDescent="0.2">
      <c r="A35" s="710" t="s">
        <v>533</v>
      </c>
      <c r="B35" s="1844" t="s">
        <v>534</v>
      </c>
      <c r="C35" s="2019">
        <v>5576</v>
      </c>
      <c r="D35" s="2019">
        <v>5697</v>
      </c>
      <c r="E35" s="2019">
        <v>5630</v>
      </c>
      <c r="F35" s="1723">
        <v>1488</v>
      </c>
      <c r="G35" s="2022">
        <v>1546</v>
      </c>
      <c r="H35" s="1723">
        <v>1623</v>
      </c>
      <c r="I35" s="704"/>
      <c r="J35" s="704"/>
      <c r="K35" s="704"/>
    </row>
    <row r="36" spans="1:11" ht="18" customHeight="1" x14ac:dyDescent="0.2">
      <c r="A36" s="706" t="s">
        <v>96</v>
      </c>
      <c r="B36" s="1844" t="s">
        <v>1291</v>
      </c>
      <c r="C36" s="2019">
        <v>4487</v>
      </c>
      <c r="D36" s="2019">
        <v>4345</v>
      </c>
      <c r="E36" s="2019">
        <v>4338</v>
      </c>
      <c r="F36" s="1723">
        <v>1192</v>
      </c>
      <c r="G36" s="2022">
        <v>1262</v>
      </c>
      <c r="H36" s="1723">
        <v>1311</v>
      </c>
      <c r="I36" s="704"/>
      <c r="J36" s="704"/>
      <c r="K36" s="704"/>
    </row>
    <row r="37" spans="1:11" ht="12.75" customHeight="1" x14ac:dyDescent="0.2">
      <c r="A37" s="710" t="s">
        <v>535</v>
      </c>
      <c r="B37" s="1844" t="s">
        <v>536</v>
      </c>
      <c r="C37" s="2019">
        <v>4250</v>
      </c>
      <c r="D37" s="2019">
        <v>4137</v>
      </c>
      <c r="E37" s="2019">
        <v>4186</v>
      </c>
      <c r="F37" s="1723">
        <v>1186</v>
      </c>
      <c r="G37" s="2022">
        <v>1256</v>
      </c>
      <c r="H37" s="1723">
        <v>1300</v>
      </c>
      <c r="I37" s="704"/>
      <c r="J37" s="704"/>
      <c r="K37" s="704"/>
    </row>
    <row r="38" spans="1:11" ht="12.75" customHeight="1" x14ac:dyDescent="0.2">
      <c r="A38" s="706" t="s">
        <v>97</v>
      </c>
      <c r="B38" s="705" t="s">
        <v>931</v>
      </c>
      <c r="C38" s="2019">
        <v>6253</v>
      </c>
      <c r="D38" s="2019">
        <v>6110</v>
      </c>
      <c r="E38" s="2019">
        <v>6050</v>
      </c>
      <c r="F38" s="1723">
        <v>2874</v>
      </c>
      <c r="G38" s="2022">
        <v>2589</v>
      </c>
      <c r="H38" s="1723">
        <v>2430</v>
      </c>
      <c r="I38" s="704"/>
      <c r="J38" s="704"/>
      <c r="K38" s="704"/>
    </row>
    <row r="39" spans="1:11" ht="12.75" customHeight="1" x14ac:dyDescent="0.2">
      <c r="A39" s="706" t="s">
        <v>98</v>
      </c>
      <c r="B39" s="705" t="s">
        <v>932</v>
      </c>
      <c r="C39" s="2019">
        <v>7951</v>
      </c>
      <c r="D39" s="2019">
        <v>8072</v>
      </c>
      <c r="E39" s="2019">
        <v>7982</v>
      </c>
      <c r="F39" s="1723">
        <v>393</v>
      </c>
      <c r="G39" s="2022">
        <v>369</v>
      </c>
      <c r="H39" s="1723">
        <v>393</v>
      </c>
      <c r="I39" s="704"/>
      <c r="J39" s="704"/>
      <c r="K39" s="704"/>
    </row>
    <row r="40" spans="1:11" ht="12.75" customHeight="1" x14ac:dyDescent="0.2">
      <c r="A40" s="706" t="s">
        <v>99</v>
      </c>
      <c r="B40" s="1843" t="s">
        <v>537</v>
      </c>
      <c r="C40" s="2019">
        <v>15845</v>
      </c>
      <c r="D40" s="2019">
        <v>15419</v>
      </c>
      <c r="E40" s="2019">
        <v>15325</v>
      </c>
      <c r="F40" s="1723">
        <v>3816</v>
      </c>
      <c r="G40" s="2022">
        <v>3192</v>
      </c>
      <c r="H40" s="1723">
        <v>2898</v>
      </c>
      <c r="I40" s="704"/>
      <c r="J40" s="704"/>
      <c r="K40" s="704"/>
    </row>
    <row r="41" spans="1:11" ht="18" customHeight="1" x14ac:dyDescent="0.2">
      <c r="A41" s="706" t="s">
        <v>100</v>
      </c>
      <c r="B41" s="1844" t="s">
        <v>538</v>
      </c>
      <c r="C41" s="2019">
        <v>9035</v>
      </c>
      <c r="D41" s="2019">
        <v>8197</v>
      </c>
      <c r="E41" s="2019">
        <v>7502</v>
      </c>
      <c r="F41" s="1723">
        <v>5334</v>
      </c>
      <c r="G41" s="2022">
        <v>4100</v>
      </c>
      <c r="H41" s="1723">
        <v>3576</v>
      </c>
      <c r="I41" s="704"/>
      <c r="J41" s="704"/>
      <c r="K41" s="704"/>
    </row>
    <row r="42" spans="1:11" ht="12.75" customHeight="1" x14ac:dyDescent="0.2">
      <c r="A42" s="710" t="s">
        <v>539</v>
      </c>
      <c r="B42" s="1844" t="s">
        <v>540</v>
      </c>
      <c r="C42" s="2019">
        <v>2002</v>
      </c>
      <c r="D42" s="2019">
        <v>1879</v>
      </c>
      <c r="E42" s="2019">
        <v>1721</v>
      </c>
      <c r="F42" s="1723">
        <v>332</v>
      </c>
      <c r="G42" s="2022">
        <v>256</v>
      </c>
      <c r="H42" s="1723">
        <v>234</v>
      </c>
      <c r="I42" s="704"/>
      <c r="J42" s="704"/>
      <c r="K42" s="704"/>
    </row>
    <row r="43" spans="1:11" ht="12.75" customHeight="1" x14ac:dyDescent="0.2">
      <c r="A43" s="710" t="s">
        <v>541</v>
      </c>
      <c r="B43" s="1844" t="s">
        <v>542</v>
      </c>
      <c r="C43" s="2019">
        <v>5659</v>
      </c>
      <c r="D43" s="2019">
        <v>5102</v>
      </c>
      <c r="E43" s="2019">
        <v>4722</v>
      </c>
      <c r="F43" s="1723">
        <v>4720</v>
      </c>
      <c r="G43" s="2022">
        <v>3630</v>
      </c>
      <c r="H43" s="1723">
        <v>3166</v>
      </c>
      <c r="I43" s="704"/>
      <c r="J43" s="704"/>
      <c r="K43" s="704"/>
    </row>
    <row r="44" spans="1:11" ht="12.75" customHeight="1" x14ac:dyDescent="0.2">
      <c r="A44" s="706" t="s">
        <v>101</v>
      </c>
      <c r="B44" s="1844" t="s">
        <v>543</v>
      </c>
      <c r="C44" s="2019">
        <v>41110</v>
      </c>
      <c r="D44" s="2019">
        <v>41828</v>
      </c>
      <c r="E44" s="2019">
        <v>42263</v>
      </c>
      <c r="F44" s="1723">
        <v>5722</v>
      </c>
      <c r="G44" s="2022">
        <v>5286</v>
      </c>
      <c r="H44" s="1723">
        <v>5520</v>
      </c>
      <c r="I44" s="704"/>
      <c r="J44" s="704"/>
      <c r="K44" s="704"/>
    </row>
    <row r="45" spans="1:11" ht="12.75" customHeight="1" x14ac:dyDescent="0.2">
      <c r="A45" s="710" t="s">
        <v>544</v>
      </c>
      <c r="B45" s="1844" t="s">
        <v>545</v>
      </c>
      <c r="C45" s="2019">
        <v>17714</v>
      </c>
      <c r="D45" s="2019">
        <v>18257</v>
      </c>
      <c r="E45" s="2019">
        <v>18837</v>
      </c>
      <c r="F45" s="1723">
        <v>656</v>
      </c>
      <c r="G45" s="2022">
        <v>688</v>
      </c>
      <c r="H45" s="1723">
        <v>719</v>
      </c>
      <c r="I45" s="704"/>
      <c r="J45" s="704"/>
      <c r="K45" s="704"/>
    </row>
    <row r="46" spans="1:11" ht="12.75" customHeight="1" x14ac:dyDescent="0.2">
      <c r="A46" s="710" t="s">
        <v>546</v>
      </c>
      <c r="B46" s="1844" t="s">
        <v>547</v>
      </c>
      <c r="C46" s="2019">
        <v>19641</v>
      </c>
      <c r="D46" s="2019">
        <v>19753</v>
      </c>
      <c r="E46" s="2019">
        <v>19598</v>
      </c>
      <c r="F46" s="1723">
        <v>4858</v>
      </c>
      <c r="G46" s="2022">
        <v>4375</v>
      </c>
      <c r="H46" s="1723">
        <v>4580</v>
      </c>
      <c r="I46" s="704"/>
      <c r="J46" s="704"/>
      <c r="K46" s="704"/>
    </row>
    <row r="47" spans="1:11" ht="18" customHeight="1" x14ac:dyDescent="0.2">
      <c r="A47" s="706" t="s">
        <v>102</v>
      </c>
      <c r="B47" s="705" t="s">
        <v>548</v>
      </c>
      <c r="C47" s="2019"/>
      <c r="D47" s="2019"/>
      <c r="E47" s="2019"/>
      <c r="F47" s="1723"/>
      <c r="G47" s="2022"/>
      <c r="H47" s="1723"/>
      <c r="I47" s="704"/>
      <c r="J47" s="704"/>
      <c r="K47" s="704"/>
    </row>
    <row r="48" spans="1:11" ht="12.75" customHeight="1" x14ac:dyDescent="0.2">
      <c r="A48" s="710"/>
      <c r="B48" s="705" t="s">
        <v>549</v>
      </c>
      <c r="C48" s="2019">
        <v>9489</v>
      </c>
      <c r="D48" s="2019">
        <v>9420</v>
      </c>
      <c r="E48" s="2019">
        <v>9395</v>
      </c>
      <c r="F48" s="1723">
        <v>565</v>
      </c>
      <c r="G48" s="2022">
        <v>559</v>
      </c>
      <c r="H48" s="1723">
        <v>557</v>
      </c>
      <c r="I48" s="704"/>
      <c r="J48" s="704"/>
      <c r="K48" s="704"/>
    </row>
    <row r="49" spans="1:11" ht="12.75" customHeight="1" x14ac:dyDescent="0.2">
      <c r="A49" s="710" t="s">
        <v>550</v>
      </c>
      <c r="B49" s="705" t="s">
        <v>1293</v>
      </c>
      <c r="C49" s="2019">
        <v>3822</v>
      </c>
      <c r="D49" s="2019">
        <v>3806</v>
      </c>
      <c r="E49" s="2019">
        <v>3699</v>
      </c>
      <c r="F49" s="1723">
        <v>62</v>
      </c>
      <c r="G49" s="2022">
        <v>57</v>
      </c>
      <c r="H49" s="1723">
        <v>58</v>
      </c>
      <c r="I49" s="704"/>
      <c r="J49" s="704"/>
      <c r="K49" s="704"/>
    </row>
    <row r="50" spans="1:11" ht="12.75" customHeight="1" x14ac:dyDescent="0.2">
      <c r="A50" s="710" t="s">
        <v>551</v>
      </c>
      <c r="B50" s="705" t="s">
        <v>552</v>
      </c>
      <c r="C50" s="2019">
        <v>4099</v>
      </c>
      <c r="D50" s="2019">
        <v>4077</v>
      </c>
      <c r="E50" s="2019">
        <v>4177</v>
      </c>
      <c r="F50" s="1723">
        <v>389</v>
      </c>
      <c r="G50" s="2022">
        <v>389</v>
      </c>
      <c r="H50" s="1723">
        <v>388</v>
      </c>
      <c r="I50" s="704"/>
      <c r="J50" s="704"/>
      <c r="K50" s="704"/>
    </row>
    <row r="51" spans="1:11" ht="12.75" customHeight="1" x14ac:dyDescent="0.2">
      <c r="A51" s="706" t="s">
        <v>103</v>
      </c>
      <c r="B51" s="705" t="s">
        <v>553</v>
      </c>
      <c r="C51" s="2019">
        <v>12284</v>
      </c>
      <c r="D51" s="2019">
        <v>12163</v>
      </c>
      <c r="E51" s="2019">
        <v>12260</v>
      </c>
      <c r="F51" s="1723">
        <v>357</v>
      </c>
      <c r="G51" s="2022">
        <v>343</v>
      </c>
      <c r="H51" s="1723">
        <v>363</v>
      </c>
      <c r="I51" s="704"/>
      <c r="J51" s="704"/>
      <c r="K51" s="704"/>
    </row>
    <row r="52" spans="1:11" ht="12.75" customHeight="1" x14ac:dyDescent="0.2">
      <c r="A52" s="710" t="s">
        <v>554</v>
      </c>
      <c r="B52" s="705" t="s">
        <v>555</v>
      </c>
      <c r="C52" s="2019">
        <v>9149</v>
      </c>
      <c r="D52" s="2019">
        <v>9062</v>
      </c>
      <c r="E52" s="2019">
        <v>9193</v>
      </c>
      <c r="F52" s="1723">
        <v>203</v>
      </c>
      <c r="G52" s="2022">
        <v>193</v>
      </c>
      <c r="H52" s="1723">
        <v>213</v>
      </c>
      <c r="I52" s="704"/>
      <c r="J52" s="704"/>
      <c r="K52" s="704"/>
    </row>
    <row r="53" spans="1:11" ht="3" customHeight="1" x14ac:dyDescent="0.2">
      <c r="A53" s="712"/>
      <c r="B53" s="713"/>
      <c r="C53" s="714"/>
      <c r="D53" s="715"/>
      <c r="E53" s="2278"/>
      <c r="F53" s="715"/>
      <c r="G53" s="715"/>
      <c r="H53" s="715"/>
      <c r="I53" s="704"/>
      <c r="J53" s="704"/>
      <c r="K53" s="704"/>
    </row>
    <row r="54" spans="1:11" ht="12.75" customHeight="1" x14ac:dyDescent="0.2">
      <c r="A54" s="1685"/>
      <c r="B54" s="717"/>
      <c r="C54" s="707"/>
      <c r="D54" s="707"/>
      <c r="E54" s="707"/>
      <c r="F54" s="707"/>
      <c r="G54" s="707"/>
      <c r="H54" s="707"/>
      <c r="I54" s="704"/>
      <c r="J54" s="704"/>
      <c r="K54" s="704"/>
    </row>
    <row r="55" spans="1:11" s="717" customFormat="1" ht="12.75" customHeight="1" x14ac:dyDescent="0.2">
      <c r="A55" s="716" t="s">
        <v>1925</v>
      </c>
      <c r="C55" s="707"/>
      <c r="D55" s="707"/>
      <c r="E55" s="707"/>
      <c r="F55" s="707"/>
      <c r="G55" s="707"/>
      <c r="H55" s="707"/>
      <c r="I55" s="704"/>
      <c r="J55" s="704"/>
      <c r="K55" s="704"/>
    </row>
    <row r="56" spans="1:11" s="717" customFormat="1" ht="12.75" customHeight="1" x14ac:dyDescent="0.2">
      <c r="A56" s="716" t="s">
        <v>1744</v>
      </c>
      <c r="C56" s="707"/>
      <c r="D56" s="707"/>
      <c r="E56" s="707"/>
      <c r="F56" s="707"/>
      <c r="G56" s="707"/>
      <c r="H56" s="707"/>
      <c r="I56" s="700"/>
      <c r="J56" s="700"/>
      <c r="K56" s="700"/>
    </row>
    <row r="57" spans="1:11" s="717" customFormat="1" ht="12.75" customHeight="1" x14ac:dyDescent="0.2">
      <c r="A57" s="718"/>
      <c r="C57" s="707"/>
      <c r="D57" s="707"/>
      <c r="E57" s="707"/>
      <c r="F57" s="707"/>
      <c r="G57" s="707"/>
      <c r="H57" s="707"/>
    </row>
    <row r="58" spans="1:11" ht="12.75" customHeight="1" x14ac:dyDescent="0.2">
      <c r="A58" s="2962" t="s">
        <v>1890</v>
      </c>
      <c r="B58" s="2963"/>
      <c r="C58" s="2968" t="s">
        <v>495</v>
      </c>
      <c r="D58" s="2969"/>
      <c r="E58" s="2969"/>
      <c r="F58" s="2970" t="s">
        <v>496</v>
      </c>
      <c r="G58" s="2969"/>
      <c r="H58" s="2971"/>
      <c r="I58" s="717"/>
      <c r="J58" s="717"/>
      <c r="K58" s="717"/>
    </row>
    <row r="59" spans="1:11" ht="12.75" customHeight="1" x14ac:dyDescent="0.2">
      <c r="A59" s="2964"/>
      <c r="B59" s="2965"/>
      <c r="C59" s="2972" t="s">
        <v>497</v>
      </c>
      <c r="D59" s="2973"/>
      <c r="E59" s="2973"/>
      <c r="F59" s="2974" t="s">
        <v>498</v>
      </c>
      <c r="G59" s="2973"/>
      <c r="H59" s="2975"/>
      <c r="I59" s="717"/>
      <c r="J59" s="717"/>
      <c r="K59" s="717"/>
    </row>
    <row r="60" spans="1:11" ht="12.75" customHeight="1" x14ac:dyDescent="0.2">
      <c r="A60" s="2966"/>
      <c r="B60" s="2967"/>
      <c r="C60" s="2017">
        <v>2019</v>
      </c>
      <c r="D60" s="2017">
        <v>2020</v>
      </c>
      <c r="E60" s="2276">
        <v>2021</v>
      </c>
      <c r="F60" s="2017">
        <v>2019</v>
      </c>
      <c r="G60" s="2017">
        <v>2020</v>
      </c>
      <c r="H60" s="2017">
        <v>2021</v>
      </c>
      <c r="K60" s="1928"/>
    </row>
    <row r="61" spans="1:11" ht="18" customHeight="1" x14ac:dyDescent="0.2">
      <c r="A61" s="711" t="s">
        <v>104</v>
      </c>
      <c r="B61" s="1290" t="s">
        <v>556</v>
      </c>
      <c r="C61" s="2020">
        <v>21163</v>
      </c>
      <c r="D61" s="2020">
        <v>21921</v>
      </c>
      <c r="E61" s="2020">
        <v>22685</v>
      </c>
      <c r="F61" s="1723">
        <v>1427</v>
      </c>
      <c r="G61" s="1723">
        <v>1506</v>
      </c>
      <c r="H61" s="1723">
        <v>1930</v>
      </c>
      <c r="K61" s="1928"/>
    </row>
    <row r="62" spans="1:11" ht="12.75" customHeight="1" x14ac:dyDescent="0.2">
      <c r="A62" s="719" t="s">
        <v>557</v>
      </c>
      <c r="B62" s="1290" t="s">
        <v>558</v>
      </c>
      <c r="C62" s="1723">
        <v>4251</v>
      </c>
      <c r="D62" s="1723">
        <v>4350</v>
      </c>
      <c r="E62" s="1723">
        <v>4540</v>
      </c>
      <c r="F62" s="1723">
        <v>372</v>
      </c>
      <c r="G62" s="1723">
        <v>455</v>
      </c>
      <c r="H62" s="1723">
        <v>891</v>
      </c>
    </row>
    <row r="63" spans="1:11" ht="12.75" customHeight="1" x14ac:dyDescent="0.2">
      <c r="A63" s="719" t="s">
        <v>559</v>
      </c>
      <c r="B63" s="1686" t="s">
        <v>560</v>
      </c>
      <c r="C63" s="1723"/>
      <c r="D63" s="1723"/>
      <c r="E63" s="1723"/>
      <c r="F63" s="1723"/>
      <c r="G63" s="1723"/>
      <c r="H63" s="1723"/>
    </row>
    <row r="64" spans="1:11" ht="12.75" customHeight="1" x14ac:dyDescent="0.2">
      <c r="A64" s="719"/>
      <c r="B64" s="1686" t="s">
        <v>933</v>
      </c>
      <c r="C64" s="1723">
        <v>8538</v>
      </c>
      <c r="D64" s="1723">
        <v>8826</v>
      </c>
      <c r="E64" s="1723">
        <v>9086</v>
      </c>
      <c r="F64" s="1723">
        <v>651</v>
      </c>
      <c r="G64" s="1723">
        <v>626</v>
      </c>
      <c r="H64" s="1723">
        <v>596</v>
      </c>
    </row>
    <row r="65" spans="1:8" ht="12.75" customHeight="1" x14ac:dyDescent="0.2">
      <c r="A65" s="1291"/>
      <c r="B65" s="1290" t="s">
        <v>561</v>
      </c>
      <c r="C65" s="1723">
        <v>7475</v>
      </c>
      <c r="D65" s="1723">
        <v>7680</v>
      </c>
      <c r="E65" s="1723">
        <v>7874</v>
      </c>
      <c r="F65" s="1723">
        <v>538</v>
      </c>
      <c r="G65" s="1723">
        <v>540</v>
      </c>
      <c r="H65" s="1723">
        <v>491</v>
      </c>
    </row>
    <row r="66" spans="1:8" ht="12.75" customHeight="1" x14ac:dyDescent="0.2">
      <c r="A66" s="719" t="s">
        <v>562</v>
      </c>
      <c r="B66" s="1290" t="s">
        <v>563</v>
      </c>
      <c r="C66" s="1723">
        <v>2827</v>
      </c>
      <c r="D66" s="1723">
        <v>2984</v>
      </c>
      <c r="E66" s="1723">
        <v>3058</v>
      </c>
      <c r="F66" s="1723">
        <v>75</v>
      </c>
      <c r="G66" s="1723">
        <v>86</v>
      </c>
      <c r="H66" s="1723">
        <v>81</v>
      </c>
    </row>
    <row r="67" spans="1:8" ht="12.75" customHeight="1" x14ac:dyDescent="0.2">
      <c r="A67" s="719" t="s">
        <v>564</v>
      </c>
      <c r="B67" s="1290" t="s">
        <v>565</v>
      </c>
      <c r="C67" s="1723">
        <v>2301</v>
      </c>
      <c r="D67" s="1723">
        <v>2414</v>
      </c>
      <c r="E67" s="1723">
        <v>2668</v>
      </c>
      <c r="F67" s="1723">
        <v>214</v>
      </c>
      <c r="G67" s="1723">
        <v>216</v>
      </c>
      <c r="H67" s="1723">
        <v>235</v>
      </c>
    </row>
    <row r="68" spans="1:8" ht="18" customHeight="1" x14ac:dyDescent="0.2">
      <c r="A68" s="711" t="s">
        <v>105</v>
      </c>
      <c r="B68" s="705" t="s">
        <v>934</v>
      </c>
      <c r="C68" s="1723"/>
      <c r="D68" s="1723"/>
      <c r="E68" s="1723"/>
      <c r="F68" s="1723"/>
      <c r="G68" s="1723"/>
      <c r="H68" s="1723"/>
    </row>
    <row r="69" spans="1:8" ht="12.75" customHeight="1" x14ac:dyDescent="0.2">
      <c r="A69" s="711"/>
      <c r="B69" s="705" t="s">
        <v>935</v>
      </c>
      <c r="C69" s="1723">
        <v>7022</v>
      </c>
      <c r="D69" s="1723">
        <v>7191</v>
      </c>
      <c r="E69" s="1723">
        <v>7257</v>
      </c>
      <c r="F69" s="1723">
        <v>561</v>
      </c>
      <c r="G69" s="1723">
        <v>534</v>
      </c>
      <c r="H69" s="1723">
        <v>520</v>
      </c>
    </row>
    <row r="70" spans="1:8" ht="12.75" customHeight="1" x14ac:dyDescent="0.2">
      <c r="A70" s="719" t="s">
        <v>566</v>
      </c>
      <c r="B70" s="1290" t="s">
        <v>567</v>
      </c>
      <c r="C70" s="1723">
        <v>4021</v>
      </c>
      <c r="D70" s="1723">
        <v>4126</v>
      </c>
      <c r="E70" s="1723">
        <v>4262</v>
      </c>
      <c r="F70" s="1723">
        <v>305</v>
      </c>
      <c r="G70" s="1723">
        <v>295</v>
      </c>
      <c r="H70" s="1723">
        <v>288</v>
      </c>
    </row>
    <row r="71" spans="1:8" ht="12.75" customHeight="1" x14ac:dyDescent="0.2">
      <c r="A71" s="719" t="s">
        <v>568</v>
      </c>
      <c r="B71" s="1290" t="s">
        <v>569</v>
      </c>
      <c r="C71" s="1723">
        <v>1600</v>
      </c>
      <c r="D71" s="1723">
        <v>1607</v>
      </c>
      <c r="E71" s="1723">
        <v>1517</v>
      </c>
      <c r="F71" s="1723">
        <v>179</v>
      </c>
      <c r="G71" s="1723">
        <v>167</v>
      </c>
      <c r="H71" s="1723">
        <v>150</v>
      </c>
    </row>
    <row r="72" spans="1:8" ht="12.75" customHeight="1" x14ac:dyDescent="0.2">
      <c r="A72" s="711" t="s">
        <v>106</v>
      </c>
      <c r="B72" s="705" t="s">
        <v>936</v>
      </c>
      <c r="C72" s="1723"/>
      <c r="D72" s="1723"/>
      <c r="E72" s="1723"/>
      <c r="F72" s="1723"/>
      <c r="G72" s="1723"/>
      <c r="H72" s="1723"/>
    </row>
    <row r="73" spans="1:8" ht="12.75" customHeight="1" x14ac:dyDescent="0.2">
      <c r="A73" s="711"/>
      <c r="B73" s="705" t="s">
        <v>570</v>
      </c>
      <c r="C73" s="1723">
        <v>13425</v>
      </c>
      <c r="D73" s="1723">
        <v>14116</v>
      </c>
      <c r="E73" s="1723">
        <v>14376</v>
      </c>
      <c r="F73" s="1723">
        <v>686</v>
      </c>
      <c r="G73" s="1723">
        <v>628</v>
      </c>
      <c r="H73" s="1723">
        <v>653</v>
      </c>
    </row>
    <row r="74" spans="1:8" ht="12.75" customHeight="1" x14ac:dyDescent="0.2">
      <c r="A74" s="719" t="s">
        <v>571</v>
      </c>
      <c r="B74" s="1290" t="s">
        <v>572</v>
      </c>
      <c r="C74" s="1723">
        <v>12153</v>
      </c>
      <c r="D74" s="1723">
        <v>12749</v>
      </c>
      <c r="E74" s="1723">
        <v>13001</v>
      </c>
      <c r="F74" s="1723">
        <v>446</v>
      </c>
      <c r="G74" s="1723">
        <v>393</v>
      </c>
      <c r="H74" s="1723">
        <v>384</v>
      </c>
    </row>
    <row r="75" spans="1:8" ht="12.75" customHeight="1" x14ac:dyDescent="0.2">
      <c r="A75" s="719"/>
      <c r="B75" s="721" t="s">
        <v>573</v>
      </c>
      <c r="C75" s="1723">
        <v>7506</v>
      </c>
      <c r="D75" s="1723">
        <v>7749</v>
      </c>
      <c r="E75" s="1723">
        <v>7877</v>
      </c>
      <c r="F75" s="1723">
        <v>280</v>
      </c>
      <c r="G75" s="1723">
        <v>229</v>
      </c>
      <c r="H75" s="1723">
        <v>204</v>
      </c>
    </row>
    <row r="76" spans="1:8" ht="18" customHeight="1" x14ac:dyDescent="0.2">
      <c r="A76" s="711" t="s">
        <v>107</v>
      </c>
      <c r="B76" s="705" t="s">
        <v>574</v>
      </c>
      <c r="C76" s="1723">
        <v>13594</v>
      </c>
      <c r="D76" s="1723">
        <v>13648</v>
      </c>
      <c r="E76" s="1723">
        <v>13855</v>
      </c>
      <c r="F76" s="1723">
        <v>1703</v>
      </c>
      <c r="G76" s="1723">
        <v>1453</v>
      </c>
      <c r="H76" s="1723">
        <v>1622</v>
      </c>
    </row>
    <row r="77" spans="1:8" ht="12.75" customHeight="1" x14ac:dyDescent="0.2">
      <c r="A77" s="719" t="s">
        <v>575</v>
      </c>
      <c r="B77" s="1290" t="s">
        <v>576</v>
      </c>
      <c r="C77" s="1723">
        <v>4652</v>
      </c>
      <c r="D77" s="1723">
        <v>4285</v>
      </c>
      <c r="E77" s="1723">
        <v>4189</v>
      </c>
      <c r="F77" s="1723">
        <v>41</v>
      </c>
      <c r="G77" s="1723">
        <v>37</v>
      </c>
      <c r="H77" s="1723">
        <v>37</v>
      </c>
    </row>
    <row r="78" spans="1:8" ht="12.75" customHeight="1" x14ac:dyDescent="0.2">
      <c r="A78" s="719" t="s">
        <v>577</v>
      </c>
      <c r="B78" s="1920" t="s">
        <v>1330</v>
      </c>
      <c r="C78" s="2744"/>
      <c r="D78" s="1723"/>
      <c r="E78" s="1723"/>
      <c r="F78" s="1723"/>
      <c r="G78" s="1723"/>
      <c r="H78" s="1723"/>
    </row>
    <row r="79" spans="1:8" ht="12.75" customHeight="1" x14ac:dyDescent="0.2">
      <c r="A79" s="719"/>
      <c r="B79" s="1919" t="s">
        <v>1331</v>
      </c>
      <c r="C79" s="1723">
        <v>1668</v>
      </c>
      <c r="D79" s="1723">
        <v>1634</v>
      </c>
      <c r="E79" s="1723">
        <v>1591</v>
      </c>
      <c r="F79" s="1723">
        <v>38</v>
      </c>
      <c r="G79" s="1723">
        <v>42</v>
      </c>
      <c r="H79" s="1723">
        <v>45</v>
      </c>
    </row>
    <row r="80" spans="1:8" ht="12.75" customHeight="1" x14ac:dyDescent="0.2">
      <c r="A80" s="719" t="s">
        <v>578</v>
      </c>
      <c r="B80" s="1290" t="s">
        <v>579</v>
      </c>
      <c r="C80" s="1723">
        <v>6058</v>
      </c>
      <c r="D80" s="1723">
        <v>6452</v>
      </c>
      <c r="E80" s="1723">
        <v>6774</v>
      </c>
      <c r="F80" s="1723">
        <v>1341</v>
      </c>
      <c r="G80" s="1723">
        <v>1064</v>
      </c>
      <c r="H80" s="1723">
        <v>1246</v>
      </c>
    </row>
    <row r="81" spans="1:11" ht="18" customHeight="1" x14ac:dyDescent="0.2">
      <c r="A81" s="711" t="s">
        <v>108</v>
      </c>
      <c r="B81" s="705" t="s">
        <v>937</v>
      </c>
      <c r="C81" s="1723"/>
      <c r="D81" s="1723"/>
      <c r="E81" s="1723"/>
      <c r="F81" s="1723"/>
      <c r="G81" s="1723"/>
      <c r="H81" s="1723"/>
    </row>
    <row r="82" spans="1:11" ht="12.75" customHeight="1" x14ac:dyDescent="0.2">
      <c r="A82" s="711"/>
      <c r="B82" s="705" t="s">
        <v>580</v>
      </c>
      <c r="C82" s="1723">
        <v>849</v>
      </c>
      <c r="D82" s="1723">
        <v>907</v>
      </c>
      <c r="E82" s="1723">
        <v>942</v>
      </c>
      <c r="F82" s="1723">
        <v>65</v>
      </c>
      <c r="G82" s="1723">
        <v>118</v>
      </c>
      <c r="H82" s="1723">
        <v>213</v>
      </c>
    </row>
    <row r="83" spans="1:11" ht="12.75" customHeight="1" x14ac:dyDescent="0.2">
      <c r="A83" s="711" t="s">
        <v>109</v>
      </c>
      <c r="B83" s="705" t="s">
        <v>581</v>
      </c>
      <c r="C83" s="1723"/>
      <c r="D83" s="1723"/>
      <c r="E83" s="1723"/>
      <c r="F83" s="1723"/>
      <c r="G83" s="1723"/>
      <c r="H83" s="1723"/>
    </row>
    <row r="84" spans="1:11" ht="12.75" customHeight="1" x14ac:dyDescent="0.2">
      <c r="A84" s="711"/>
      <c r="B84" s="705" t="s">
        <v>582</v>
      </c>
      <c r="C84" s="1723">
        <v>4571</v>
      </c>
      <c r="D84" s="1723">
        <v>4600</v>
      </c>
      <c r="E84" s="1723">
        <v>4763</v>
      </c>
      <c r="F84" s="1723">
        <v>253</v>
      </c>
      <c r="G84" s="1723">
        <v>263</v>
      </c>
      <c r="H84" s="1723">
        <v>319</v>
      </c>
    </row>
    <row r="85" spans="1:11" ht="12.75" customHeight="1" x14ac:dyDescent="0.2">
      <c r="A85" s="711" t="s">
        <v>110</v>
      </c>
      <c r="B85" s="705" t="s">
        <v>938</v>
      </c>
      <c r="C85" s="1723"/>
      <c r="D85" s="1723"/>
      <c r="E85" s="1723"/>
      <c r="F85" s="1723"/>
      <c r="G85" s="1723"/>
      <c r="H85" s="1723"/>
    </row>
    <row r="86" spans="1:11" ht="12.75" customHeight="1" x14ac:dyDescent="0.2">
      <c r="A86" s="711"/>
      <c r="B86" s="705" t="s">
        <v>583</v>
      </c>
      <c r="C86" s="1723">
        <v>431</v>
      </c>
      <c r="D86" s="1723">
        <v>445</v>
      </c>
      <c r="E86" s="1723">
        <v>474</v>
      </c>
      <c r="F86" s="1723">
        <v>37</v>
      </c>
      <c r="G86" s="1723">
        <v>43</v>
      </c>
      <c r="H86" s="1723">
        <v>39</v>
      </c>
    </row>
    <row r="87" spans="1:11" ht="18" customHeight="1" x14ac:dyDescent="0.2">
      <c r="A87" s="711" t="s">
        <v>111</v>
      </c>
      <c r="B87" s="705" t="s">
        <v>584</v>
      </c>
      <c r="C87" s="1723">
        <v>1894</v>
      </c>
      <c r="D87" s="1723">
        <v>1826</v>
      </c>
      <c r="E87" s="1723">
        <v>1803</v>
      </c>
      <c r="F87" s="1723">
        <v>244</v>
      </c>
      <c r="G87" s="1723">
        <v>146</v>
      </c>
      <c r="H87" s="1723">
        <v>123</v>
      </c>
    </row>
    <row r="88" spans="1:11" ht="12.75" customHeight="1" x14ac:dyDescent="0.2">
      <c r="A88" s="711"/>
      <c r="B88" s="2745" t="s">
        <v>1743</v>
      </c>
      <c r="C88" s="1723">
        <v>1335</v>
      </c>
      <c r="D88" s="1723">
        <v>1434</v>
      </c>
      <c r="E88" s="1723">
        <v>1414</v>
      </c>
      <c r="F88" s="1723">
        <v>891</v>
      </c>
      <c r="G88" s="1723">
        <v>822</v>
      </c>
      <c r="H88" s="1723">
        <v>828</v>
      </c>
    </row>
    <row r="89" spans="1:11" ht="3" customHeight="1" x14ac:dyDescent="0.2">
      <c r="A89" s="722"/>
      <c r="B89" s="723"/>
      <c r="C89" s="715"/>
      <c r="D89" s="715"/>
      <c r="E89" s="2279"/>
      <c r="F89" s="715"/>
      <c r="G89" s="715"/>
      <c r="H89" s="724"/>
    </row>
    <row r="90" spans="1:11" ht="12.75" customHeight="1" x14ac:dyDescent="0.2">
      <c r="A90" s="717"/>
      <c r="B90" s="717"/>
      <c r="C90" s="707"/>
      <c r="D90" s="707"/>
      <c r="E90" s="707"/>
      <c r="F90" s="707"/>
      <c r="G90" s="707"/>
      <c r="H90" s="707"/>
      <c r="I90" s="382" t="s">
        <v>275</v>
      </c>
    </row>
    <row r="91" spans="1:11" ht="12" customHeight="1" x14ac:dyDescent="0.2">
      <c r="A91" s="725" t="s">
        <v>939</v>
      </c>
      <c r="C91" s="700"/>
      <c r="D91" s="700"/>
      <c r="E91" s="700"/>
      <c r="F91" s="700"/>
      <c r="G91" s="700"/>
      <c r="H91" s="700"/>
    </row>
    <row r="92" spans="1:11" ht="12" customHeight="1" x14ac:dyDescent="0.2">
      <c r="A92" s="725" t="s">
        <v>1032</v>
      </c>
      <c r="B92" s="726"/>
    </row>
    <row r="93" spans="1:11" s="727" customFormat="1" ht="12" customHeight="1" x14ac:dyDescent="0.2">
      <c r="A93" s="725" t="s">
        <v>1033</v>
      </c>
      <c r="B93" s="726"/>
      <c r="C93" s="701"/>
      <c r="D93" s="701"/>
      <c r="E93" s="701"/>
      <c r="F93" s="701"/>
      <c r="G93" s="701"/>
      <c r="H93" s="701"/>
      <c r="I93" s="700"/>
      <c r="J93" s="700"/>
      <c r="K93" s="700"/>
    </row>
    <row r="94" spans="1:11" ht="12" customHeight="1" x14ac:dyDescent="0.2">
      <c r="A94" s="728"/>
      <c r="C94" s="700"/>
      <c r="D94" s="700"/>
      <c r="E94" s="700"/>
      <c r="F94" s="700"/>
      <c r="G94" s="700"/>
      <c r="H94" s="700"/>
    </row>
    <row r="95" spans="1:11" ht="12.75" customHeight="1" x14ac:dyDescent="0.2">
      <c r="A95" s="728"/>
      <c r="C95" s="700"/>
      <c r="D95" s="700"/>
      <c r="E95" s="700"/>
      <c r="F95" s="700"/>
      <c r="G95" s="700"/>
      <c r="H95" s="700"/>
      <c r="I95" s="727"/>
      <c r="J95" s="727"/>
      <c r="K95" s="727"/>
    </row>
    <row r="99" spans="1:8" x14ac:dyDescent="0.2">
      <c r="A99" s="729"/>
      <c r="B99" s="729"/>
      <c r="C99" s="729"/>
      <c r="D99" s="729"/>
      <c r="E99" s="729"/>
      <c r="F99" s="729"/>
      <c r="G99" s="729"/>
      <c r="H99" s="729"/>
    </row>
    <row r="104" spans="1:8" ht="12.75" customHeight="1" x14ac:dyDescent="0.2"/>
  </sheetData>
  <mergeCells count="10">
    <mergeCell ref="A4:B6"/>
    <mergeCell ref="F4:H4"/>
    <mergeCell ref="F5:H5"/>
    <mergeCell ref="C4:E4"/>
    <mergeCell ref="C5:E5"/>
    <mergeCell ref="A58:B60"/>
    <mergeCell ref="C58:E58"/>
    <mergeCell ref="F58:H58"/>
    <mergeCell ref="C59:E59"/>
    <mergeCell ref="F59:H59"/>
  </mergeCells>
  <hyperlinks>
    <hyperlink ref="I1" location="Inhalt!C32" display="zurück"/>
    <hyperlink ref="I90" location="Inhalt!C3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5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116"/>
  <sheetViews>
    <sheetView showGridLines="0" zoomScaleNormal="100" zoomScaleSheetLayoutView="100" workbookViewId="0"/>
  </sheetViews>
  <sheetFormatPr baseColWidth="10" defaultRowHeight="12.75" x14ac:dyDescent="0.2"/>
  <cols>
    <col min="1" max="1" width="29.85546875" style="58" customWidth="1"/>
    <col min="2" max="7" width="9.7109375" style="58" customWidth="1"/>
    <col min="8" max="197" width="11.42578125" style="58"/>
    <col min="198" max="198" width="2.42578125" style="58" customWidth="1"/>
    <col min="199" max="199" width="2.5703125" style="58" customWidth="1"/>
    <col min="200" max="200" width="21.28515625" style="58" customWidth="1"/>
    <col min="201" max="203" width="6.140625" style="58" customWidth="1"/>
    <col min="204" max="204" width="7" style="58" customWidth="1"/>
    <col min="205" max="205" width="6.140625" style="58" customWidth="1"/>
    <col min="206" max="207" width="0" style="58" hidden="1" customWidth="1"/>
    <col min="208" max="212" width="6.140625" style="58" customWidth="1"/>
    <col min="213" max="453" width="11.42578125" style="58"/>
    <col min="454" max="454" width="2.42578125" style="58" customWidth="1"/>
    <col min="455" max="455" width="2.5703125" style="58" customWidth="1"/>
    <col min="456" max="456" width="21.28515625" style="58" customWidth="1"/>
    <col min="457" max="459" width="6.140625" style="58" customWidth="1"/>
    <col min="460" max="460" width="7" style="58" customWidth="1"/>
    <col min="461" max="461" width="6.140625" style="58" customWidth="1"/>
    <col min="462" max="463" width="0" style="58" hidden="1" customWidth="1"/>
    <col min="464" max="468" width="6.140625" style="58" customWidth="1"/>
    <col min="469" max="709" width="11.42578125" style="58"/>
    <col min="710" max="710" width="2.42578125" style="58" customWidth="1"/>
    <col min="711" max="711" width="2.5703125" style="58" customWidth="1"/>
    <col min="712" max="712" width="21.28515625" style="58" customWidth="1"/>
    <col min="713" max="715" width="6.140625" style="58" customWidth="1"/>
    <col min="716" max="716" width="7" style="58" customWidth="1"/>
    <col min="717" max="717" width="6.140625" style="58" customWidth="1"/>
    <col min="718" max="719" width="0" style="58" hidden="1" customWidth="1"/>
    <col min="720" max="724" width="6.140625" style="58" customWidth="1"/>
    <col min="725" max="965" width="11.42578125" style="58"/>
    <col min="966" max="966" width="2.42578125" style="58" customWidth="1"/>
    <col min="967" max="967" width="2.5703125" style="58" customWidth="1"/>
    <col min="968" max="968" width="21.28515625" style="58" customWidth="1"/>
    <col min="969" max="971" width="6.140625" style="58" customWidth="1"/>
    <col min="972" max="972" width="7" style="58" customWidth="1"/>
    <col min="973" max="973" width="6.140625" style="58" customWidth="1"/>
    <col min="974" max="975" width="0" style="58" hidden="1" customWidth="1"/>
    <col min="976" max="980" width="6.140625" style="58" customWidth="1"/>
    <col min="981" max="1221" width="11.42578125" style="58"/>
    <col min="1222" max="1222" width="2.42578125" style="58" customWidth="1"/>
    <col min="1223" max="1223" width="2.5703125" style="58" customWidth="1"/>
    <col min="1224" max="1224" width="21.28515625" style="58" customWidth="1"/>
    <col min="1225" max="1227" width="6.140625" style="58" customWidth="1"/>
    <col min="1228" max="1228" width="7" style="58" customWidth="1"/>
    <col min="1229" max="1229" width="6.140625" style="58" customWidth="1"/>
    <col min="1230" max="1231" width="0" style="58" hidden="1" customWidth="1"/>
    <col min="1232" max="1236" width="6.140625" style="58" customWidth="1"/>
    <col min="1237" max="1477" width="11.42578125" style="58"/>
    <col min="1478" max="1478" width="2.42578125" style="58" customWidth="1"/>
    <col min="1479" max="1479" width="2.5703125" style="58" customWidth="1"/>
    <col min="1480" max="1480" width="21.28515625" style="58" customWidth="1"/>
    <col min="1481" max="1483" width="6.140625" style="58" customWidth="1"/>
    <col min="1484" max="1484" width="7" style="58" customWidth="1"/>
    <col min="1485" max="1485" width="6.140625" style="58" customWidth="1"/>
    <col min="1486" max="1487" width="0" style="58" hidden="1" customWidth="1"/>
    <col min="1488" max="1492" width="6.140625" style="58" customWidth="1"/>
    <col min="1493" max="1733" width="11.42578125" style="58"/>
    <col min="1734" max="1734" width="2.42578125" style="58" customWidth="1"/>
    <col min="1735" max="1735" width="2.5703125" style="58" customWidth="1"/>
    <col min="1736" max="1736" width="21.28515625" style="58" customWidth="1"/>
    <col min="1737" max="1739" width="6.140625" style="58" customWidth="1"/>
    <col min="1740" max="1740" width="7" style="58" customWidth="1"/>
    <col min="1741" max="1741" width="6.140625" style="58" customWidth="1"/>
    <col min="1742" max="1743" width="0" style="58" hidden="1" customWidth="1"/>
    <col min="1744" max="1748" width="6.140625" style="58" customWidth="1"/>
    <col min="1749" max="1989" width="11.42578125" style="58"/>
    <col min="1990" max="1990" width="2.42578125" style="58" customWidth="1"/>
    <col min="1991" max="1991" width="2.5703125" style="58" customWidth="1"/>
    <col min="1992" max="1992" width="21.28515625" style="58" customWidth="1"/>
    <col min="1993" max="1995" width="6.140625" style="58" customWidth="1"/>
    <col min="1996" max="1996" width="7" style="58" customWidth="1"/>
    <col min="1997" max="1997" width="6.140625" style="58" customWidth="1"/>
    <col min="1998" max="1999" width="0" style="58" hidden="1" customWidth="1"/>
    <col min="2000" max="2004" width="6.140625" style="58" customWidth="1"/>
    <col min="2005" max="2245" width="11.42578125" style="58"/>
    <col min="2246" max="2246" width="2.42578125" style="58" customWidth="1"/>
    <col min="2247" max="2247" width="2.5703125" style="58" customWidth="1"/>
    <col min="2248" max="2248" width="21.28515625" style="58" customWidth="1"/>
    <col min="2249" max="2251" width="6.140625" style="58" customWidth="1"/>
    <col min="2252" max="2252" width="7" style="58" customWidth="1"/>
    <col min="2253" max="2253" width="6.140625" style="58" customWidth="1"/>
    <col min="2254" max="2255" width="0" style="58" hidden="1" customWidth="1"/>
    <col min="2256" max="2260" width="6.140625" style="58" customWidth="1"/>
    <col min="2261" max="2501" width="11.42578125" style="58"/>
    <col min="2502" max="2502" width="2.42578125" style="58" customWidth="1"/>
    <col min="2503" max="2503" width="2.5703125" style="58" customWidth="1"/>
    <col min="2504" max="2504" width="21.28515625" style="58" customWidth="1"/>
    <col min="2505" max="2507" width="6.140625" style="58" customWidth="1"/>
    <col min="2508" max="2508" width="7" style="58" customWidth="1"/>
    <col min="2509" max="2509" width="6.140625" style="58" customWidth="1"/>
    <col min="2510" max="2511" width="0" style="58" hidden="1" customWidth="1"/>
    <col min="2512" max="2516" width="6.140625" style="58" customWidth="1"/>
    <col min="2517" max="2757" width="11.42578125" style="58"/>
    <col min="2758" max="2758" width="2.42578125" style="58" customWidth="1"/>
    <col min="2759" max="2759" width="2.5703125" style="58" customWidth="1"/>
    <col min="2760" max="2760" width="21.28515625" style="58" customWidth="1"/>
    <col min="2761" max="2763" width="6.140625" style="58" customWidth="1"/>
    <col min="2764" max="2764" width="7" style="58" customWidth="1"/>
    <col min="2765" max="2765" width="6.140625" style="58" customWidth="1"/>
    <col min="2766" max="2767" width="0" style="58" hidden="1" customWidth="1"/>
    <col min="2768" max="2772" width="6.140625" style="58" customWidth="1"/>
    <col min="2773" max="3013" width="11.42578125" style="58"/>
    <col min="3014" max="3014" width="2.42578125" style="58" customWidth="1"/>
    <col min="3015" max="3015" width="2.5703125" style="58" customWidth="1"/>
    <col min="3016" max="3016" width="21.28515625" style="58" customWidth="1"/>
    <col min="3017" max="3019" width="6.140625" style="58" customWidth="1"/>
    <col min="3020" max="3020" width="7" style="58" customWidth="1"/>
    <col min="3021" max="3021" width="6.140625" style="58" customWidth="1"/>
    <col min="3022" max="3023" width="0" style="58" hidden="1" customWidth="1"/>
    <col min="3024" max="3028" width="6.140625" style="58" customWidth="1"/>
    <col min="3029" max="3269" width="11.42578125" style="58"/>
    <col min="3270" max="3270" width="2.42578125" style="58" customWidth="1"/>
    <col min="3271" max="3271" width="2.5703125" style="58" customWidth="1"/>
    <col min="3272" max="3272" width="21.28515625" style="58" customWidth="1"/>
    <col min="3273" max="3275" width="6.140625" style="58" customWidth="1"/>
    <col min="3276" max="3276" width="7" style="58" customWidth="1"/>
    <col min="3277" max="3277" width="6.140625" style="58" customWidth="1"/>
    <col min="3278" max="3279" width="0" style="58" hidden="1" customWidth="1"/>
    <col min="3280" max="3284" width="6.140625" style="58" customWidth="1"/>
    <col min="3285" max="3525" width="11.42578125" style="58"/>
    <col min="3526" max="3526" width="2.42578125" style="58" customWidth="1"/>
    <col min="3527" max="3527" width="2.5703125" style="58" customWidth="1"/>
    <col min="3528" max="3528" width="21.28515625" style="58" customWidth="1"/>
    <col min="3529" max="3531" width="6.140625" style="58" customWidth="1"/>
    <col min="3532" max="3532" width="7" style="58" customWidth="1"/>
    <col min="3533" max="3533" width="6.140625" style="58" customWidth="1"/>
    <col min="3534" max="3535" width="0" style="58" hidden="1" customWidth="1"/>
    <col min="3536" max="3540" width="6.140625" style="58" customWidth="1"/>
    <col min="3541" max="3781" width="11.42578125" style="58"/>
    <col min="3782" max="3782" width="2.42578125" style="58" customWidth="1"/>
    <col min="3783" max="3783" width="2.5703125" style="58" customWidth="1"/>
    <col min="3784" max="3784" width="21.28515625" style="58" customWidth="1"/>
    <col min="3785" max="3787" width="6.140625" style="58" customWidth="1"/>
    <col min="3788" max="3788" width="7" style="58" customWidth="1"/>
    <col min="3789" max="3789" width="6.140625" style="58" customWidth="1"/>
    <col min="3790" max="3791" width="0" style="58" hidden="1" customWidth="1"/>
    <col min="3792" max="3796" width="6.140625" style="58" customWidth="1"/>
    <col min="3797" max="4037" width="11.42578125" style="58"/>
    <col min="4038" max="4038" width="2.42578125" style="58" customWidth="1"/>
    <col min="4039" max="4039" width="2.5703125" style="58" customWidth="1"/>
    <col min="4040" max="4040" width="21.28515625" style="58" customWidth="1"/>
    <col min="4041" max="4043" width="6.140625" style="58" customWidth="1"/>
    <col min="4044" max="4044" width="7" style="58" customWidth="1"/>
    <col min="4045" max="4045" width="6.140625" style="58" customWidth="1"/>
    <col min="4046" max="4047" width="0" style="58" hidden="1" customWidth="1"/>
    <col min="4048" max="4052" width="6.140625" style="58" customWidth="1"/>
    <col min="4053" max="4293" width="11.42578125" style="58"/>
    <col min="4294" max="4294" width="2.42578125" style="58" customWidth="1"/>
    <col min="4295" max="4295" width="2.5703125" style="58" customWidth="1"/>
    <col min="4296" max="4296" width="21.28515625" style="58" customWidth="1"/>
    <col min="4297" max="4299" width="6.140625" style="58" customWidth="1"/>
    <col min="4300" max="4300" width="7" style="58" customWidth="1"/>
    <col min="4301" max="4301" width="6.140625" style="58" customWidth="1"/>
    <col min="4302" max="4303" width="0" style="58" hidden="1" customWidth="1"/>
    <col min="4304" max="4308" width="6.140625" style="58" customWidth="1"/>
    <col min="4309" max="4549" width="11.42578125" style="58"/>
    <col min="4550" max="4550" width="2.42578125" style="58" customWidth="1"/>
    <col min="4551" max="4551" width="2.5703125" style="58" customWidth="1"/>
    <col min="4552" max="4552" width="21.28515625" style="58" customWidth="1"/>
    <col min="4553" max="4555" width="6.140625" style="58" customWidth="1"/>
    <col min="4556" max="4556" width="7" style="58" customWidth="1"/>
    <col min="4557" max="4557" width="6.140625" style="58" customWidth="1"/>
    <col min="4558" max="4559" width="0" style="58" hidden="1" customWidth="1"/>
    <col min="4560" max="4564" width="6.140625" style="58" customWidth="1"/>
    <col min="4565" max="4805" width="11.42578125" style="58"/>
    <col min="4806" max="4806" width="2.42578125" style="58" customWidth="1"/>
    <col min="4807" max="4807" width="2.5703125" style="58" customWidth="1"/>
    <col min="4808" max="4808" width="21.28515625" style="58" customWidth="1"/>
    <col min="4809" max="4811" width="6.140625" style="58" customWidth="1"/>
    <col min="4812" max="4812" width="7" style="58" customWidth="1"/>
    <col min="4813" max="4813" width="6.140625" style="58" customWidth="1"/>
    <col min="4814" max="4815" width="0" style="58" hidden="1" customWidth="1"/>
    <col min="4816" max="4820" width="6.140625" style="58" customWidth="1"/>
    <col min="4821" max="5061" width="11.42578125" style="58"/>
    <col min="5062" max="5062" width="2.42578125" style="58" customWidth="1"/>
    <col min="5063" max="5063" width="2.5703125" style="58" customWidth="1"/>
    <col min="5064" max="5064" width="21.28515625" style="58" customWidth="1"/>
    <col min="5065" max="5067" width="6.140625" style="58" customWidth="1"/>
    <col min="5068" max="5068" width="7" style="58" customWidth="1"/>
    <col min="5069" max="5069" width="6.140625" style="58" customWidth="1"/>
    <col min="5070" max="5071" width="0" style="58" hidden="1" customWidth="1"/>
    <col min="5072" max="5076" width="6.140625" style="58" customWidth="1"/>
    <col min="5077" max="5317" width="11.42578125" style="58"/>
    <col min="5318" max="5318" width="2.42578125" style="58" customWidth="1"/>
    <col min="5319" max="5319" width="2.5703125" style="58" customWidth="1"/>
    <col min="5320" max="5320" width="21.28515625" style="58" customWidth="1"/>
    <col min="5321" max="5323" width="6.140625" style="58" customWidth="1"/>
    <col min="5324" max="5324" width="7" style="58" customWidth="1"/>
    <col min="5325" max="5325" width="6.140625" style="58" customWidth="1"/>
    <col min="5326" max="5327" width="0" style="58" hidden="1" customWidth="1"/>
    <col min="5328" max="5332" width="6.140625" style="58" customWidth="1"/>
    <col min="5333" max="5573" width="11.42578125" style="58"/>
    <col min="5574" max="5574" width="2.42578125" style="58" customWidth="1"/>
    <col min="5575" max="5575" width="2.5703125" style="58" customWidth="1"/>
    <col min="5576" max="5576" width="21.28515625" style="58" customWidth="1"/>
    <col min="5577" max="5579" width="6.140625" style="58" customWidth="1"/>
    <col min="5580" max="5580" width="7" style="58" customWidth="1"/>
    <col min="5581" max="5581" width="6.140625" style="58" customWidth="1"/>
    <col min="5582" max="5583" width="0" style="58" hidden="1" customWidth="1"/>
    <col min="5584" max="5588" width="6.140625" style="58" customWidth="1"/>
    <col min="5589" max="5829" width="11.42578125" style="58"/>
    <col min="5830" max="5830" width="2.42578125" style="58" customWidth="1"/>
    <col min="5831" max="5831" width="2.5703125" style="58" customWidth="1"/>
    <col min="5832" max="5832" width="21.28515625" style="58" customWidth="1"/>
    <col min="5833" max="5835" width="6.140625" style="58" customWidth="1"/>
    <col min="5836" max="5836" width="7" style="58" customWidth="1"/>
    <col min="5837" max="5837" width="6.140625" style="58" customWidth="1"/>
    <col min="5838" max="5839" width="0" style="58" hidden="1" customWidth="1"/>
    <col min="5840" max="5844" width="6.140625" style="58" customWidth="1"/>
    <col min="5845" max="6085" width="11.42578125" style="58"/>
    <col min="6086" max="6086" width="2.42578125" style="58" customWidth="1"/>
    <col min="6087" max="6087" width="2.5703125" style="58" customWidth="1"/>
    <col min="6088" max="6088" width="21.28515625" style="58" customWidth="1"/>
    <col min="6089" max="6091" width="6.140625" style="58" customWidth="1"/>
    <col min="6092" max="6092" width="7" style="58" customWidth="1"/>
    <col min="6093" max="6093" width="6.140625" style="58" customWidth="1"/>
    <col min="6094" max="6095" width="0" style="58" hidden="1" customWidth="1"/>
    <col min="6096" max="6100" width="6.140625" style="58" customWidth="1"/>
    <col min="6101" max="6341" width="11.42578125" style="58"/>
    <col min="6342" max="6342" width="2.42578125" style="58" customWidth="1"/>
    <col min="6343" max="6343" width="2.5703125" style="58" customWidth="1"/>
    <col min="6344" max="6344" width="21.28515625" style="58" customWidth="1"/>
    <col min="6345" max="6347" width="6.140625" style="58" customWidth="1"/>
    <col min="6348" max="6348" width="7" style="58" customWidth="1"/>
    <col min="6349" max="6349" width="6.140625" style="58" customWidth="1"/>
    <col min="6350" max="6351" width="0" style="58" hidden="1" customWidth="1"/>
    <col min="6352" max="6356" width="6.140625" style="58" customWidth="1"/>
    <col min="6357" max="6597" width="11.42578125" style="58"/>
    <col min="6598" max="6598" width="2.42578125" style="58" customWidth="1"/>
    <col min="6599" max="6599" width="2.5703125" style="58" customWidth="1"/>
    <col min="6600" max="6600" width="21.28515625" style="58" customWidth="1"/>
    <col min="6601" max="6603" width="6.140625" style="58" customWidth="1"/>
    <col min="6604" max="6604" width="7" style="58" customWidth="1"/>
    <col min="6605" max="6605" width="6.140625" style="58" customWidth="1"/>
    <col min="6606" max="6607" width="0" style="58" hidden="1" customWidth="1"/>
    <col min="6608" max="6612" width="6.140625" style="58" customWidth="1"/>
    <col min="6613" max="6853" width="11.42578125" style="58"/>
    <col min="6854" max="6854" width="2.42578125" style="58" customWidth="1"/>
    <col min="6855" max="6855" width="2.5703125" style="58" customWidth="1"/>
    <col min="6856" max="6856" width="21.28515625" style="58" customWidth="1"/>
    <col min="6857" max="6859" width="6.140625" style="58" customWidth="1"/>
    <col min="6860" max="6860" width="7" style="58" customWidth="1"/>
    <col min="6861" max="6861" width="6.140625" style="58" customWidth="1"/>
    <col min="6862" max="6863" width="0" style="58" hidden="1" customWidth="1"/>
    <col min="6864" max="6868" width="6.140625" style="58" customWidth="1"/>
    <col min="6869" max="7109" width="11.42578125" style="58"/>
    <col min="7110" max="7110" width="2.42578125" style="58" customWidth="1"/>
    <col min="7111" max="7111" width="2.5703125" style="58" customWidth="1"/>
    <col min="7112" max="7112" width="21.28515625" style="58" customWidth="1"/>
    <col min="7113" max="7115" width="6.140625" style="58" customWidth="1"/>
    <col min="7116" max="7116" width="7" style="58" customWidth="1"/>
    <col min="7117" max="7117" width="6.140625" style="58" customWidth="1"/>
    <col min="7118" max="7119" width="0" style="58" hidden="1" customWidth="1"/>
    <col min="7120" max="7124" width="6.140625" style="58" customWidth="1"/>
    <col min="7125" max="7365" width="11.42578125" style="58"/>
    <col min="7366" max="7366" width="2.42578125" style="58" customWidth="1"/>
    <col min="7367" max="7367" width="2.5703125" style="58" customWidth="1"/>
    <col min="7368" max="7368" width="21.28515625" style="58" customWidth="1"/>
    <col min="7369" max="7371" width="6.140625" style="58" customWidth="1"/>
    <col min="7372" max="7372" width="7" style="58" customWidth="1"/>
    <col min="7373" max="7373" width="6.140625" style="58" customWidth="1"/>
    <col min="7374" max="7375" width="0" style="58" hidden="1" customWidth="1"/>
    <col min="7376" max="7380" width="6.140625" style="58" customWidth="1"/>
    <col min="7381" max="7621" width="11.42578125" style="58"/>
    <col min="7622" max="7622" width="2.42578125" style="58" customWidth="1"/>
    <col min="7623" max="7623" width="2.5703125" style="58" customWidth="1"/>
    <col min="7624" max="7624" width="21.28515625" style="58" customWidth="1"/>
    <col min="7625" max="7627" width="6.140625" style="58" customWidth="1"/>
    <col min="7628" max="7628" width="7" style="58" customWidth="1"/>
    <col min="7629" max="7629" width="6.140625" style="58" customWidth="1"/>
    <col min="7630" max="7631" width="0" style="58" hidden="1" customWidth="1"/>
    <col min="7632" max="7636" width="6.140625" style="58" customWidth="1"/>
    <col min="7637" max="7877" width="11.42578125" style="58"/>
    <col min="7878" max="7878" width="2.42578125" style="58" customWidth="1"/>
    <col min="7879" max="7879" width="2.5703125" style="58" customWidth="1"/>
    <col min="7880" max="7880" width="21.28515625" style="58" customWidth="1"/>
    <col min="7881" max="7883" width="6.140625" style="58" customWidth="1"/>
    <col min="7884" max="7884" width="7" style="58" customWidth="1"/>
    <col min="7885" max="7885" width="6.140625" style="58" customWidth="1"/>
    <col min="7886" max="7887" width="0" style="58" hidden="1" customWidth="1"/>
    <col min="7888" max="7892" width="6.140625" style="58" customWidth="1"/>
    <col min="7893" max="8133" width="11.42578125" style="58"/>
    <col min="8134" max="8134" width="2.42578125" style="58" customWidth="1"/>
    <col min="8135" max="8135" width="2.5703125" style="58" customWidth="1"/>
    <col min="8136" max="8136" width="21.28515625" style="58" customWidth="1"/>
    <col min="8137" max="8139" width="6.140625" style="58" customWidth="1"/>
    <col min="8140" max="8140" width="7" style="58" customWidth="1"/>
    <col min="8141" max="8141" width="6.140625" style="58" customWidth="1"/>
    <col min="8142" max="8143" width="0" style="58" hidden="1" customWidth="1"/>
    <col min="8144" max="8148" width="6.140625" style="58" customWidth="1"/>
    <col min="8149" max="8389" width="11.42578125" style="58"/>
    <col min="8390" max="8390" width="2.42578125" style="58" customWidth="1"/>
    <col min="8391" max="8391" width="2.5703125" style="58" customWidth="1"/>
    <col min="8392" max="8392" width="21.28515625" style="58" customWidth="1"/>
    <col min="8393" max="8395" width="6.140625" style="58" customWidth="1"/>
    <col min="8396" max="8396" width="7" style="58" customWidth="1"/>
    <col min="8397" max="8397" width="6.140625" style="58" customWidth="1"/>
    <col min="8398" max="8399" width="0" style="58" hidden="1" customWidth="1"/>
    <col min="8400" max="8404" width="6.140625" style="58" customWidth="1"/>
    <col min="8405" max="8645" width="11.42578125" style="58"/>
    <col min="8646" max="8646" width="2.42578125" style="58" customWidth="1"/>
    <col min="8647" max="8647" width="2.5703125" style="58" customWidth="1"/>
    <col min="8648" max="8648" width="21.28515625" style="58" customWidth="1"/>
    <col min="8649" max="8651" width="6.140625" style="58" customWidth="1"/>
    <col min="8652" max="8652" width="7" style="58" customWidth="1"/>
    <col min="8653" max="8653" width="6.140625" style="58" customWidth="1"/>
    <col min="8654" max="8655" width="0" style="58" hidden="1" customWidth="1"/>
    <col min="8656" max="8660" width="6.140625" style="58" customWidth="1"/>
    <col min="8661" max="8901" width="11.42578125" style="58"/>
    <col min="8902" max="8902" width="2.42578125" style="58" customWidth="1"/>
    <col min="8903" max="8903" width="2.5703125" style="58" customWidth="1"/>
    <col min="8904" max="8904" width="21.28515625" style="58" customWidth="1"/>
    <col min="8905" max="8907" width="6.140625" style="58" customWidth="1"/>
    <col min="8908" max="8908" width="7" style="58" customWidth="1"/>
    <col min="8909" max="8909" width="6.140625" style="58" customWidth="1"/>
    <col min="8910" max="8911" width="0" style="58" hidden="1" customWidth="1"/>
    <col min="8912" max="8916" width="6.140625" style="58" customWidth="1"/>
    <col min="8917" max="9157" width="11.42578125" style="58"/>
    <col min="9158" max="9158" width="2.42578125" style="58" customWidth="1"/>
    <col min="9159" max="9159" width="2.5703125" style="58" customWidth="1"/>
    <col min="9160" max="9160" width="21.28515625" style="58" customWidth="1"/>
    <col min="9161" max="9163" width="6.140625" style="58" customWidth="1"/>
    <col min="9164" max="9164" width="7" style="58" customWidth="1"/>
    <col min="9165" max="9165" width="6.140625" style="58" customWidth="1"/>
    <col min="9166" max="9167" width="0" style="58" hidden="1" customWidth="1"/>
    <col min="9168" max="9172" width="6.140625" style="58" customWidth="1"/>
    <col min="9173" max="9413" width="11.42578125" style="58"/>
    <col min="9414" max="9414" width="2.42578125" style="58" customWidth="1"/>
    <col min="9415" max="9415" width="2.5703125" style="58" customWidth="1"/>
    <col min="9416" max="9416" width="21.28515625" style="58" customWidth="1"/>
    <col min="9417" max="9419" width="6.140625" style="58" customWidth="1"/>
    <col min="9420" max="9420" width="7" style="58" customWidth="1"/>
    <col min="9421" max="9421" width="6.140625" style="58" customWidth="1"/>
    <col min="9422" max="9423" width="0" style="58" hidden="1" customWidth="1"/>
    <col min="9424" max="9428" width="6.140625" style="58" customWidth="1"/>
    <col min="9429" max="9669" width="11.42578125" style="58"/>
    <col min="9670" max="9670" width="2.42578125" style="58" customWidth="1"/>
    <col min="9671" max="9671" width="2.5703125" style="58" customWidth="1"/>
    <col min="9672" max="9672" width="21.28515625" style="58" customWidth="1"/>
    <col min="9673" max="9675" width="6.140625" style="58" customWidth="1"/>
    <col min="9676" max="9676" width="7" style="58" customWidth="1"/>
    <col min="9677" max="9677" width="6.140625" style="58" customWidth="1"/>
    <col min="9678" max="9679" width="0" style="58" hidden="1" customWidth="1"/>
    <col min="9680" max="9684" width="6.140625" style="58" customWidth="1"/>
    <col min="9685" max="9925" width="11.42578125" style="58"/>
    <col min="9926" max="9926" width="2.42578125" style="58" customWidth="1"/>
    <col min="9927" max="9927" width="2.5703125" style="58" customWidth="1"/>
    <col min="9928" max="9928" width="21.28515625" style="58" customWidth="1"/>
    <col min="9929" max="9931" width="6.140625" style="58" customWidth="1"/>
    <col min="9932" max="9932" width="7" style="58" customWidth="1"/>
    <col min="9933" max="9933" width="6.140625" style="58" customWidth="1"/>
    <col min="9934" max="9935" width="0" style="58" hidden="1" customWidth="1"/>
    <col min="9936" max="9940" width="6.140625" style="58" customWidth="1"/>
    <col min="9941" max="10181" width="11.42578125" style="58"/>
    <col min="10182" max="10182" width="2.42578125" style="58" customWidth="1"/>
    <col min="10183" max="10183" width="2.5703125" style="58" customWidth="1"/>
    <col min="10184" max="10184" width="21.28515625" style="58" customWidth="1"/>
    <col min="10185" max="10187" width="6.140625" style="58" customWidth="1"/>
    <col min="10188" max="10188" width="7" style="58" customWidth="1"/>
    <col min="10189" max="10189" width="6.140625" style="58" customWidth="1"/>
    <col min="10190" max="10191" width="0" style="58" hidden="1" customWidth="1"/>
    <col min="10192" max="10196" width="6.140625" style="58" customWidth="1"/>
    <col min="10197" max="10437" width="11.42578125" style="58"/>
    <col min="10438" max="10438" width="2.42578125" style="58" customWidth="1"/>
    <col min="10439" max="10439" width="2.5703125" style="58" customWidth="1"/>
    <col min="10440" max="10440" width="21.28515625" style="58" customWidth="1"/>
    <col min="10441" max="10443" width="6.140625" style="58" customWidth="1"/>
    <col min="10444" max="10444" width="7" style="58" customWidth="1"/>
    <col min="10445" max="10445" width="6.140625" style="58" customWidth="1"/>
    <col min="10446" max="10447" width="0" style="58" hidden="1" customWidth="1"/>
    <col min="10448" max="10452" width="6.140625" style="58" customWidth="1"/>
    <col min="10453" max="10693" width="11.42578125" style="58"/>
    <col min="10694" max="10694" width="2.42578125" style="58" customWidth="1"/>
    <col min="10695" max="10695" width="2.5703125" style="58" customWidth="1"/>
    <col min="10696" max="10696" width="21.28515625" style="58" customWidth="1"/>
    <col min="10697" max="10699" width="6.140625" style="58" customWidth="1"/>
    <col min="10700" max="10700" width="7" style="58" customWidth="1"/>
    <col min="10701" max="10701" width="6.140625" style="58" customWidth="1"/>
    <col min="10702" max="10703" width="0" style="58" hidden="1" customWidth="1"/>
    <col min="10704" max="10708" width="6.140625" style="58" customWidth="1"/>
    <col min="10709" max="10949" width="11.42578125" style="58"/>
    <col min="10950" max="10950" width="2.42578125" style="58" customWidth="1"/>
    <col min="10951" max="10951" width="2.5703125" style="58" customWidth="1"/>
    <col min="10952" max="10952" width="21.28515625" style="58" customWidth="1"/>
    <col min="10953" max="10955" width="6.140625" style="58" customWidth="1"/>
    <col min="10956" max="10956" width="7" style="58" customWidth="1"/>
    <col min="10957" max="10957" width="6.140625" style="58" customWidth="1"/>
    <col min="10958" max="10959" width="0" style="58" hidden="1" customWidth="1"/>
    <col min="10960" max="10964" width="6.140625" style="58" customWidth="1"/>
    <col min="10965" max="11205" width="11.42578125" style="58"/>
    <col min="11206" max="11206" width="2.42578125" style="58" customWidth="1"/>
    <col min="11207" max="11207" width="2.5703125" style="58" customWidth="1"/>
    <col min="11208" max="11208" width="21.28515625" style="58" customWidth="1"/>
    <col min="11209" max="11211" width="6.140625" style="58" customWidth="1"/>
    <col min="11212" max="11212" width="7" style="58" customWidth="1"/>
    <col min="11213" max="11213" width="6.140625" style="58" customWidth="1"/>
    <col min="11214" max="11215" width="0" style="58" hidden="1" customWidth="1"/>
    <col min="11216" max="11220" width="6.140625" style="58" customWidth="1"/>
    <col min="11221" max="11461" width="11.42578125" style="58"/>
    <col min="11462" max="11462" width="2.42578125" style="58" customWidth="1"/>
    <col min="11463" max="11463" width="2.5703125" style="58" customWidth="1"/>
    <col min="11464" max="11464" width="21.28515625" style="58" customWidth="1"/>
    <col min="11465" max="11467" width="6.140625" style="58" customWidth="1"/>
    <col min="11468" max="11468" width="7" style="58" customWidth="1"/>
    <col min="11469" max="11469" width="6.140625" style="58" customWidth="1"/>
    <col min="11470" max="11471" width="0" style="58" hidden="1" customWidth="1"/>
    <col min="11472" max="11476" width="6.140625" style="58" customWidth="1"/>
    <col min="11477" max="11717" width="11.42578125" style="58"/>
    <col min="11718" max="11718" width="2.42578125" style="58" customWidth="1"/>
    <col min="11719" max="11719" width="2.5703125" style="58" customWidth="1"/>
    <col min="11720" max="11720" width="21.28515625" style="58" customWidth="1"/>
    <col min="11721" max="11723" width="6.140625" style="58" customWidth="1"/>
    <col min="11724" max="11724" width="7" style="58" customWidth="1"/>
    <col min="11725" max="11725" width="6.140625" style="58" customWidth="1"/>
    <col min="11726" max="11727" width="0" style="58" hidden="1" customWidth="1"/>
    <col min="11728" max="11732" width="6.140625" style="58" customWidth="1"/>
    <col min="11733" max="11973" width="11.42578125" style="58"/>
    <col min="11974" max="11974" width="2.42578125" style="58" customWidth="1"/>
    <col min="11975" max="11975" width="2.5703125" style="58" customWidth="1"/>
    <col min="11976" max="11976" width="21.28515625" style="58" customWidth="1"/>
    <col min="11977" max="11979" width="6.140625" style="58" customWidth="1"/>
    <col min="11980" max="11980" width="7" style="58" customWidth="1"/>
    <col min="11981" max="11981" width="6.140625" style="58" customWidth="1"/>
    <col min="11982" max="11983" width="0" style="58" hidden="1" customWidth="1"/>
    <col min="11984" max="11988" width="6.140625" style="58" customWidth="1"/>
    <col min="11989" max="12229" width="11.42578125" style="58"/>
    <col min="12230" max="12230" width="2.42578125" style="58" customWidth="1"/>
    <col min="12231" max="12231" width="2.5703125" style="58" customWidth="1"/>
    <col min="12232" max="12232" width="21.28515625" style="58" customWidth="1"/>
    <col min="12233" max="12235" width="6.140625" style="58" customWidth="1"/>
    <col min="12236" max="12236" width="7" style="58" customWidth="1"/>
    <col min="12237" max="12237" width="6.140625" style="58" customWidth="1"/>
    <col min="12238" max="12239" width="0" style="58" hidden="1" customWidth="1"/>
    <col min="12240" max="12244" width="6.140625" style="58" customWidth="1"/>
    <col min="12245" max="12485" width="11.42578125" style="58"/>
    <col min="12486" max="12486" width="2.42578125" style="58" customWidth="1"/>
    <col min="12487" max="12487" width="2.5703125" style="58" customWidth="1"/>
    <col min="12488" max="12488" width="21.28515625" style="58" customWidth="1"/>
    <col min="12489" max="12491" width="6.140625" style="58" customWidth="1"/>
    <col min="12492" max="12492" width="7" style="58" customWidth="1"/>
    <col min="12493" max="12493" width="6.140625" style="58" customWidth="1"/>
    <col min="12494" max="12495" width="0" style="58" hidden="1" customWidth="1"/>
    <col min="12496" max="12500" width="6.140625" style="58" customWidth="1"/>
    <col min="12501" max="12741" width="11.42578125" style="58"/>
    <col min="12742" max="12742" width="2.42578125" style="58" customWidth="1"/>
    <col min="12743" max="12743" width="2.5703125" style="58" customWidth="1"/>
    <col min="12744" max="12744" width="21.28515625" style="58" customWidth="1"/>
    <col min="12745" max="12747" width="6.140625" style="58" customWidth="1"/>
    <col min="12748" max="12748" width="7" style="58" customWidth="1"/>
    <col min="12749" max="12749" width="6.140625" style="58" customWidth="1"/>
    <col min="12750" max="12751" width="0" style="58" hidden="1" customWidth="1"/>
    <col min="12752" max="12756" width="6.140625" style="58" customWidth="1"/>
    <col min="12757" max="12997" width="11.42578125" style="58"/>
    <col min="12998" max="12998" width="2.42578125" style="58" customWidth="1"/>
    <col min="12999" max="12999" width="2.5703125" style="58" customWidth="1"/>
    <col min="13000" max="13000" width="21.28515625" style="58" customWidth="1"/>
    <col min="13001" max="13003" width="6.140625" style="58" customWidth="1"/>
    <col min="13004" max="13004" width="7" style="58" customWidth="1"/>
    <col min="13005" max="13005" width="6.140625" style="58" customWidth="1"/>
    <col min="13006" max="13007" width="0" style="58" hidden="1" customWidth="1"/>
    <col min="13008" max="13012" width="6.140625" style="58" customWidth="1"/>
    <col min="13013" max="13253" width="11.42578125" style="58"/>
    <col min="13254" max="13254" width="2.42578125" style="58" customWidth="1"/>
    <col min="13255" max="13255" width="2.5703125" style="58" customWidth="1"/>
    <col min="13256" max="13256" width="21.28515625" style="58" customWidth="1"/>
    <col min="13257" max="13259" width="6.140625" style="58" customWidth="1"/>
    <col min="13260" max="13260" width="7" style="58" customWidth="1"/>
    <col min="13261" max="13261" width="6.140625" style="58" customWidth="1"/>
    <col min="13262" max="13263" width="0" style="58" hidden="1" customWidth="1"/>
    <col min="13264" max="13268" width="6.140625" style="58" customWidth="1"/>
    <col min="13269" max="13509" width="11.42578125" style="58"/>
    <col min="13510" max="13510" width="2.42578125" style="58" customWidth="1"/>
    <col min="13511" max="13511" width="2.5703125" style="58" customWidth="1"/>
    <col min="13512" max="13512" width="21.28515625" style="58" customWidth="1"/>
    <col min="13513" max="13515" width="6.140625" style="58" customWidth="1"/>
    <col min="13516" max="13516" width="7" style="58" customWidth="1"/>
    <col min="13517" max="13517" width="6.140625" style="58" customWidth="1"/>
    <col min="13518" max="13519" width="0" style="58" hidden="1" customWidth="1"/>
    <col min="13520" max="13524" width="6.140625" style="58" customWidth="1"/>
    <col min="13525" max="13765" width="11.42578125" style="58"/>
    <col min="13766" max="13766" width="2.42578125" style="58" customWidth="1"/>
    <col min="13767" max="13767" width="2.5703125" style="58" customWidth="1"/>
    <col min="13768" max="13768" width="21.28515625" style="58" customWidth="1"/>
    <col min="13769" max="13771" width="6.140625" style="58" customWidth="1"/>
    <col min="13772" max="13772" width="7" style="58" customWidth="1"/>
    <col min="13773" max="13773" width="6.140625" style="58" customWidth="1"/>
    <col min="13774" max="13775" width="0" style="58" hidden="1" customWidth="1"/>
    <col min="13776" max="13780" width="6.140625" style="58" customWidth="1"/>
    <col min="13781" max="14021" width="11.42578125" style="58"/>
    <col min="14022" max="14022" width="2.42578125" style="58" customWidth="1"/>
    <col min="14023" max="14023" width="2.5703125" style="58" customWidth="1"/>
    <col min="14024" max="14024" width="21.28515625" style="58" customWidth="1"/>
    <col min="14025" max="14027" width="6.140625" style="58" customWidth="1"/>
    <col min="14028" max="14028" width="7" style="58" customWidth="1"/>
    <col min="14029" max="14029" width="6.140625" style="58" customWidth="1"/>
    <col min="14030" max="14031" width="0" style="58" hidden="1" customWidth="1"/>
    <col min="14032" max="14036" width="6.140625" style="58" customWidth="1"/>
    <col min="14037" max="14277" width="11.42578125" style="58"/>
    <col min="14278" max="14278" width="2.42578125" style="58" customWidth="1"/>
    <col min="14279" max="14279" width="2.5703125" style="58" customWidth="1"/>
    <col min="14280" max="14280" width="21.28515625" style="58" customWidth="1"/>
    <col min="14281" max="14283" width="6.140625" style="58" customWidth="1"/>
    <col min="14284" max="14284" width="7" style="58" customWidth="1"/>
    <col min="14285" max="14285" width="6.140625" style="58" customWidth="1"/>
    <col min="14286" max="14287" width="0" style="58" hidden="1" customWidth="1"/>
    <col min="14288" max="14292" width="6.140625" style="58" customWidth="1"/>
    <col min="14293" max="14533" width="11.42578125" style="58"/>
    <col min="14534" max="14534" width="2.42578125" style="58" customWidth="1"/>
    <col min="14535" max="14535" width="2.5703125" style="58" customWidth="1"/>
    <col min="14536" max="14536" width="21.28515625" style="58" customWidth="1"/>
    <col min="14537" max="14539" width="6.140625" style="58" customWidth="1"/>
    <col min="14540" max="14540" width="7" style="58" customWidth="1"/>
    <col min="14541" max="14541" width="6.140625" style="58" customWidth="1"/>
    <col min="14542" max="14543" width="0" style="58" hidden="1" customWidth="1"/>
    <col min="14544" max="14548" width="6.140625" style="58" customWidth="1"/>
    <col min="14549" max="14789" width="11.42578125" style="58"/>
    <col min="14790" max="14790" width="2.42578125" style="58" customWidth="1"/>
    <col min="14791" max="14791" width="2.5703125" style="58" customWidth="1"/>
    <col min="14792" max="14792" width="21.28515625" style="58" customWidth="1"/>
    <col min="14793" max="14795" width="6.140625" style="58" customWidth="1"/>
    <col min="14796" max="14796" width="7" style="58" customWidth="1"/>
    <col min="14797" max="14797" width="6.140625" style="58" customWidth="1"/>
    <col min="14798" max="14799" width="0" style="58" hidden="1" customWidth="1"/>
    <col min="14800" max="14804" width="6.140625" style="58" customWidth="1"/>
    <col min="14805" max="15045" width="11.42578125" style="58"/>
    <col min="15046" max="15046" width="2.42578125" style="58" customWidth="1"/>
    <col min="15047" max="15047" width="2.5703125" style="58" customWidth="1"/>
    <col min="15048" max="15048" width="21.28515625" style="58" customWidth="1"/>
    <col min="15049" max="15051" width="6.140625" style="58" customWidth="1"/>
    <col min="15052" max="15052" width="7" style="58" customWidth="1"/>
    <col min="15053" max="15053" width="6.140625" style="58" customWidth="1"/>
    <col min="15054" max="15055" width="0" style="58" hidden="1" customWidth="1"/>
    <col min="15056" max="15060" width="6.140625" style="58" customWidth="1"/>
    <col min="15061" max="15301" width="11.42578125" style="58"/>
    <col min="15302" max="15302" width="2.42578125" style="58" customWidth="1"/>
    <col min="15303" max="15303" width="2.5703125" style="58" customWidth="1"/>
    <col min="15304" max="15304" width="21.28515625" style="58" customWidth="1"/>
    <col min="15305" max="15307" width="6.140625" style="58" customWidth="1"/>
    <col min="15308" max="15308" width="7" style="58" customWidth="1"/>
    <col min="15309" max="15309" width="6.140625" style="58" customWidth="1"/>
    <col min="15310" max="15311" width="0" style="58" hidden="1" customWidth="1"/>
    <col min="15312" max="15316" width="6.140625" style="58" customWidth="1"/>
    <col min="15317" max="15557" width="11.42578125" style="58"/>
    <col min="15558" max="15558" width="2.42578125" style="58" customWidth="1"/>
    <col min="15559" max="15559" width="2.5703125" style="58" customWidth="1"/>
    <col min="15560" max="15560" width="21.28515625" style="58" customWidth="1"/>
    <col min="15561" max="15563" width="6.140625" style="58" customWidth="1"/>
    <col min="15564" max="15564" width="7" style="58" customWidth="1"/>
    <col min="15565" max="15565" width="6.140625" style="58" customWidth="1"/>
    <col min="15566" max="15567" width="0" style="58" hidden="1" customWidth="1"/>
    <col min="15568" max="15572" width="6.140625" style="58" customWidth="1"/>
    <col min="15573" max="15813" width="11.42578125" style="58"/>
    <col min="15814" max="15814" width="2.42578125" style="58" customWidth="1"/>
    <col min="15815" max="15815" width="2.5703125" style="58" customWidth="1"/>
    <col min="15816" max="15816" width="21.28515625" style="58" customWidth="1"/>
    <col min="15817" max="15819" width="6.140625" style="58" customWidth="1"/>
    <col min="15820" max="15820" width="7" style="58" customWidth="1"/>
    <col min="15821" max="15821" width="6.140625" style="58" customWidth="1"/>
    <col min="15822" max="15823" width="0" style="58" hidden="1" customWidth="1"/>
    <col min="15824" max="15828" width="6.140625" style="58" customWidth="1"/>
    <col min="15829" max="16069" width="11.42578125" style="58"/>
    <col min="16070" max="16070" width="2.42578125" style="58" customWidth="1"/>
    <col min="16071" max="16071" width="2.5703125" style="58" customWidth="1"/>
    <col min="16072" max="16072" width="21.28515625" style="58" customWidth="1"/>
    <col min="16073" max="16075" width="6.140625" style="58" customWidth="1"/>
    <col min="16076" max="16076" width="7" style="58" customWidth="1"/>
    <col min="16077" max="16077" width="6.140625" style="58" customWidth="1"/>
    <col min="16078" max="16079" width="0" style="58" hidden="1" customWidth="1"/>
    <col min="16080" max="16084" width="6.140625" style="58" customWidth="1"/>
    <col min="16085" max="16384" width="11.42578125" style="58"/>
  </cols>
  <sheetData>
    <row r="1" spans="1:9" ht="12.75" customHeight="1" x14ac:dyDescent="0.2">
      <c r="A1" s="57" t="s">
        <v>1748</v>
      </c>
      <c r="H1" s="382" t="s">
        <v>275</v>
      </c>
    </row>
    <row r="2" spans="1:9" ht="12.75" customHeight="1" x14ac:dyDescent="0.2">
      <c r="B2" s="66"/>
      <c r="C2" s="66"/>
      <c r="D2" s="66"/>
      <c r="E2" s="66"/>
      <c r="F2" s="66"/>
      <c r="G2" s="66"/>
    </row>
    <row r="3" spans="1:9" s="42" customFormat="1" ht="12" customHeight="1" x14ac:dyDescent="0.2">
      <c r="A3" s="1632" t="s">
        <v>177</v>
      </c>
      <c r="B3" s="2978" t="s">
        <v>1746</v>
      </c>
      <c r="C3" s="2978"/>
      <c r="D3" s="2978"/>
      <c r="E3" s="2980" t="s">
        <v>1236</v>
      </c>
      <c r="F3" s="2978"/>
      <c r="G3" s="2981"/>
    </row>
    <row r="4" spans="1:9" s="42" customFormat="1" ht="12" customHeight="1" x14ac:dyDescent="0.2">
      <c r="A4" s="1635" t="s">
        <v>647</v>
      </c>
      <c r="B4" s="2979" t="s">
        <v>20</v>
      </c>
      <c r="C4" s="2979"/>
      <c r="D4" s="2979"/>
      <c r="E4" s="2982" t="s">
        <v>1718</v>
      </c>
      <c r="F4" s="2979"/>
      <c r="G4" s="2983"/>
    </row>
    <row r="5" spans="1:9" s="42" customFormat="1" ht="12" customHeight="1" x14ac:dyDescent="0.2">
      <c r="A5" s="1637" t="s">
        <v>179</v>
      </c>
      <c r="B5" s="2690">
        <v>2019</v>
      </c>
      <c r="C5" s="2746">
        <v>2020</v>
      </c>
      <c r="D5" s="2275">
        <v>2021</v>
      </c>
      <c r="E5" s="2746">
        <v>2019</v>
      </c>
      <c r="F5" s="2678">
        <v>2020</v>
      </c>
      <c r="G5" s="2678">
        <v>2021</v>
      </c>
    </row>
    <row r="6" spans="1:9" s="59" customFormat="1" ht="18" customHeight="1" x14ac:dyDescent="0.2">
      <c r="A6" s="1636" t="s">
        <v>180</v>
      </c>
      <c r="B6" s="2270">
        <v>23678</v>
      </c>
      <c r="C6" s="2024">
        <v>20504</v>
      </c>
      <c r="D6" s="2029">
        <v>20030</v>
      </c>
      <c r="E6" s="103">
        <v>6.8835397406825987</v>
      </c>
      <c r="F6" s="145">
        <v>5.9853810046472526</v>
      </c>
      <c r="G6" s="145">
        <v>5.8622960415599623</v>
      </c>
    </row>
    <row r="7" spans="1:9" s="59" customFormat="1" ht="12" customHeight="1" x14ac:dyDescent="0.2">
      <c r="A7" s="764" t="s">
        <v>587</v>
      </c>
      <c r="B7" s="2271">
        <v>52</v>
      </c>
      <c r="C7" s="2025">
        <v>65</v>
      </c>
      <c r="D7" s="1877">
        <v>89</v>
      </c>
      <c r="E7" s="106" t="s">
        <v>83</v>
      </c>
      <c r="F7" s="106" t="s">
        <v>83</v>
      </c>
      <c r="G7" s="106" t="s">
        <v>83</v>
      </c>
    </row>
    <row r="8" spans="1:9" s="59" customFormat="1" ht="18" customHeight="1" x14ac:dyDescent="0.2">
      <c r="A8" s="1444" t="s">
        <v>397</v>
      </c>
      <c r="B8" s="2272">
        <v>2889</v>
      </c>
      <c r="C8" s="1776">
        <v>2487</v>
      </c>
      <c r="D8" s="1981">
        <v>2431</v>
      </c>
      <c r="E8" s="109">
        <v>8.2366357804704204</v>
      </c>
      <c r="F8" s="128">
        <v>6.956059631359607</v>
      </c>
      <c r="G8" s="128">
        <v>6.6493435448577678</v>
      </c>
    </row>
    <row r="9" spans="1:9" s="42" customFormat="1" ht="18" customHeight="1" x14ac:dyDescent="0.2">
      <c r="A9" s="1445" t="s">
        <v>116</v>
      </c>
      <c r="B9" s="2272">
        <v>99</v>
      </c>
      <c r="C9" s="1776">
        <v>88</v>
      </c>
      <c r="D9" s="1981">
        <v>84</v>
      </c>
      <c r="E9" s="109">
        <v>8.7999999999999989</v>
      </c>
      <c r="F9" s="128">
        <v>7.1661237785016292</v>
      </c>
      <c r="G9" s="128">
        <v>6.0606060606060606</v>
      </c>
      <c r="I9" s="1294"/>
    </row>
    <row r="10" spans="1:9" s="42" customFormat="1" ht="12" customHeight="1" x14ac:dyDescent="0.2">
      <c r="A10" s="1444" t="s">
        <v>117</v>
      </c>
      <c r="B10" s="2272">
        <v>308</v>
      </c>
      <c r="C10" s="1776">
        <v>265</v>
      </c>
      <c r="D10" s="1981">
        <v>255</v>
      </c>
      <c r="E10" s="109">
        <v>8.5698386199220913</v>
      </c>
      <c r="F10" s="128">
        <v>7.3529411764705888</v>
      </c>
      <c r="G10" s="128">
        <v>7.3103448275862073</v>
      </c>
      <c r="I10" s="1294"/>
    </row>
    <row r="11" spans="1:9" s="42" customFormat="1" ht="12" customHeight="1" x14ac:dyDescent="0.2">
      <c r="A11" s="1444" t="s">
        <v>118</v>
      </c>
      <c r="B11" s="2272">
        <v>482</v>
      </c>
      <c r="C11" s="1776">
        <v>440</v>
      </c>
      <c r="D11" s="1981">
        <v>424</v>
      </c>
      <c r="E11" s="109">
        <v>9.5748907429479537</v>
      </c>
      <c r="F11" s="128">
        <v>8.2846921483713043</v>
      </c>
      <c r="G11" s="128">
        <v>8.3825490569632315</v>
      </c>
    </row>
    <row r="12" spans="1:9" s="42" customFormat="1" ht="12" customHeight="1" x14ac:dyDescent="0.2">
      <c r="A12" s="1444" t="s">
        <v>119</v>
      </c>
      <c r="B12" s="2272">
        <v>387</v>
      </c>
      <c r="C12" s="1776">
        <v>341</v>
      </c>
      <c r="D12" s="1981">
        <v>341</v>
      </c>
      <c r="E12" s="109">
        <v>7.1534195933456557</v>
      </c>
      <c r="F12" s="128">
        <v>5.9961315280464218</v>
      </c>
      <c r="G12" s="128">
        <v>5.613168724279836</v>
      </c>
    </row>
    <row r="13" spans="1:9" s="42" customFormat="1" ht="12" customHeight="1" x14ac:dyDescent="0.2">
      <c r="A13" s="1444" t="s">
        <v>120</v>
      </c>
      <c r="B13" s="2272">
        <v>508</v>
      </c>
      <c r="C13" s="1776">
        <v>430</v>
      </c>
      <c r="D13" s="1981">
        <v>443</v>
      </c>
      <c r="E13" s="109">
        <v>7.1944483784166557</v>
      </c>
      <c r="F13" s="128">
        <v>6.0923774440351375</v>
      </c>
      <c r="G13" s="128">
        <v>6.0665914221218964</v>
      </c>
    </row>
    <row r="14" spans="1:9" s="42" customFormat="1" ht="12" customHeight="1" x14ac:dyDescent="0.2">
      <c r="A14" s="1444" t="s">
        <v>121</v>
      </c>
      <c r="B14" s="2272">
        <v>509</v>
      </c>
      <c r="C14" s="1776">
        <v>425</v>
      </c>
      <c r="D14" s="1981">
        <v>422</v>
      </c>
      <c r="E14" s="109">
        <v>7.4996316487402392</v>
      </c>
      <c r="F14" s="128">
        <v>6.2472438630016169</v>
      </c>
      <c r="G14" s="128">
        <v>5.9374126851075717</v>
      </c>
    </row>
    <row r="15" spans="1:9" s="42" customFormat="1" ht="12" customHeight="1" x14ac:dyDescent="0.2">
      <c r="A15" s="1444" t="s">
        <v>122</v>
      </c>
      <c r="B15" s="2272">
        <v>596</v>
      </c>
      <c r="C15" s="1776">
        <v>498</v>
      </c>
      <c r="D15" s="1981">
        <v>462</v>
      </c>
      <c r="E15" s="109">
        <v>9.8284960422163579</v>
      </c>
      <c r="F15" s="128">
        <v>8.2151105245793463</v>
      </c>
      <c r="G15" s="128">
        <v>8.4221207508878742</v>
      </c>
    </row>
    <row r="16" spans="1:9" s="59" customFormat="1" ht="18" customHeight="1" x14ac:dyDescent="0.2">
      <c r="A16" s="1444" t="s">
        <v>398</v>
      </c>
      <c r="B16" s="2272">
        <v>2503</v>
      </c>
      <c r="C16" s="1776">
        <v>2151</v>
      </c>
      <c r="D16" s="1981">
        <v>2073</v>
      </c>
      <c r="E16" s="109">
        <v>6.8134799651567945</v>
      </c>
      <c r="F16" s="128">
        <v>5.87416024905784</v>
      </c>
      <c r="G16" s="128">
        <v>5.6695109944207411</v>
      </c>
    </row>
    <row r="17" spans="1:7" s="42" customFormat="1" ht="18" customHeight="1" x14ac:dyDescent="0.2">
      <c r="A17" s="1445" t="s">
        <v>123</v>
      </c>
      <c r="B17" s="2272">
        <v>1093</v>
      </c>
      <c r="C17" s="1776">
        <v>897</v>
      </c>
      <c r="D17" s="1981">
        <v>864</v>
      </c>
      <c r="E17" s="109">
        <v>7.7282047656084281</v>
      </c>
      <c r="F17" s="128">
        <v>6.3975465373368507</v>
      </c>
      <c r="G17" s="128">
        <v>6.4746643568644426</v>
      </c>
    </row>
    <row r="18" spans="1:7" s="42" customFormat="1" ht="12" customHeight="1" x14ac:dyDescent="0.2">
      <c r="A18" s="1444" t="s">
        <v>124</v>
      </c>
      <c r="B18" s="2272">
        <v>298</v>
      </c>
      <c r="C18" s="1776">
        <v>273</v>
      </c>
      <c r="D18" s="1981">
        <v>256</v>
      </c>
      <c r="E18" s="109">
        <v>5.0948880150453064</v>
      </c>
      <c r="F18" s="128">
        <v>4.6491825613079021</v>
      </c>
      <c r="G18" s="128">
        <v>4.7470005216484088</v>
      </c>
    </row>
    <row r="19" spans="1:7" s="42" customFormat="1" ht="12" customHeight="1" x14ac:dyDescent="0.2">
      <c r="A19" s="1444" t="s">
        <v>125</v>
      </c>
      <c r="B19" s="2272">
        <v>336</v>
      </c>
      <c r="C19" s="1776">
        <v>283</v>
      </c>
      <c r="D19" s="1981">
        <v>265</v>
      </c>
      <c r="E19" s="109">
        <v>6.5947006869479878</v>
      </c>
      <c r="F19" s="128">
        <v>5.5599214145383105</v>
      </c>
      <c r="G19" s="128">
        <v>5.6554756195043963</v>
      </c>
    </row>
    <row r="20" spans="1:7" s="42" customFormat="1" ht="12" customHeight="1" x14ac:dyDescent="0.2">
      <c r="A20" s="1444" t="s">
        <v>126</v>
      </c>
      <c r="B20" s="2272">
        <v>711</v>
      </c>
      <c r="C20" s="1776">
        <v>627</v>
      </c>
      <c r="D20" s="1981">
        <v>618</v>
      </c>
      <c r="E20" s="109">
        <v>7.4271388279536197</v>
      </c>
      <c r="F20" s="128">
        <v>6.5483028720626626</v>
      </c>
      <c r="G20" s="128">
        <v>6.5021258944311935</v>
      </c>
    </row>
    <row r="21" spans="1:7" s="42" customFormat="1" ht="12" customHeight="1" x14ac:dyDescent="0.2">
      <c r="A21" s="1444" t="s">
        <v>127</v>
      </c>
      <c r="B21" s="2272">
        <v>65</v>
      </c>
      <c r="C21" s="1776">
        <v>71</v>
      </c>
      <c r="D21" s="1981">
        <v>70</v>
      </c>
      <c r="E21" s="109">
        <v>3.1310211946050095</v>
      </c>
      <c r="F21" s="128">
        <v>3.4466019417475726</v>
      </c>
      <c r="G21" s="128">
        <v>3.070934256055363</v>
      </c>
    </row>
    <row r="22" spans="1:7" s="59" customFormat="1" ht="18" customHeight="1" x14ac:dyDescent="0.2">
      <c r="A22" s="1444" t="s">
        <v>406</v>
      </c>
      <c r="B22" s="2272">
        <v>1936</v>
      </c>
      <c r="C22" s="1776">
        <v>1621</v>
      </c>
      <c r="D22" s="1981">
        <v>1592</v>
      </c>
      <c r="E22" s="109">
        <v>5.4904852386489322</v>
      </c>
      <c r="F22" s="128">
        <v>4.6464299022558544</v>
      </c>
      <c r="G22" s="128">
        <v>4.532900543834173</v>
      </c>
    </row>
    <row r="23" spans="1:7" s="42" customFormat="1" ht="18" customHeight="1" x14ac:dyDescent="0.2">
      <c r="A23" s="1445" t="s">
        <v>129</v>
      </c>
      <c r="B23" s="2272">
        <v>505</v>
      </c>
      <c r="C23" s="1776">
        <v>422</v>
      </c>
      <c r="D23" s="1981">
        <v>391</v>
      </c>
      <c r="E23" s="109">
        <v>5.6894997746732763</v>
      </c>
      <c r="F23" s="128">
        <v>4.8561565017261223</v>
      </c>
      <c r="G23" s="128">
        <v>4.8472317941649443</v>
      </c>
    </row>
    <row r="24" spans="1:7" s="42" customFormat="1" ht="12" customHeight="1" x14ac:dyDescent="0.2">
      <c r="A24" s="1444" t="s">
        <v>130</v>
      </c>
      <c r="B24" s="2272">
        <v>461</v>
      </c>
      <c r="C24" s="1776">
        <v>391</v>
      </c>
      <c r="D24" s="1981">
        <v>373</v>
      </c>
      <c r="E24" s="109">
        <v>5.3861432410328307</v>
      </c>
      <c r="F24" s="128">
        <v>4.5870483341154387</v>
      </c>
      <c r="G24" s="128">
        <v>4.462451495092445</v>
      </c>
    </row>
    <row r="25" spans="1:7" s="42" customFormat="1" ht="12" customHeight="1" x14ac:dyDescent="0.2">
      <c r="A25" s="1444" t="s">
        <v>131</v>
      </c>
      <c r="B25" s="2272">
        <v>191</v>
      </c>
      <c r="C25" s="1776">
        <v>146</v>
      </c>
      <c r="D25" s="1981">
        <v>141</v>
      </c>
      <c r="E25" s="109">
        <v>5.418439716312057</v>
      </c>
      <c r="F25" s="128">
        <v>4.195402298850575</v>
      </c>
      <c r="G25" s="128">
        <v>4.2815249266862168</v>
      </c>
    </row>
    <row r="26" spans="1:7" s="42" customFormat="1" ht="12" customHeight="1" x14ac:dyDescent="0.2">
      <c r="A26" s="1444" t="s">
        <v>132</v>
      </c>
      <c r="B26" s="2272">
        <v>312</v>
      </c>
      <c r="C26" s="1776">
        <v>267</v>
      </c>
      <c r="D26" s="1981">
        <v>269</v>
      </c>
      <c r="E26" s="109">
        <v>5.3169734151329244</v>
      </c>
      <c r="F26" s="128">
        <v>4.5633225089728251</v>
      </c>
      <c r="G26" s="128">
        <v>4.5594262295081966</v>
      </c>
    </row>
    <row r="27" spans="1:7" s="42" customFormat="1" ht="12" customHeight="1" x14ac:dyDescent="0.2">
      <c r="A27" s="1444" t="s">
        <v>133</v>
      </c>
      <c r="B27" s="2272">
        <v>467</v>
      </c>
      <c r="C27" s="1776">
        <v>395</v>
      </c>
      <c r="D27" s="1981">
        <v>418</v>
      </c>
      <c r="E27" s="109">
        <v>5.5377682912368078</v>
      </c>
      <c r="F27" s="128">
        <v>4.7350755214576834</v>
      </c>
      <c r="G27" s="128">
        <v>4.7096697269583885</v>
      </c>
    </row>
    <row r="28" spans="1:7" s="59" customFormat="1" ht="18" customHeight="1" x14ac:dyDescent="0.2">
      <c r="A28" s="1444" t="s">
        <v>399</v>
      </c>
      <c r="B28" s="2272">
        <v>954</v>
      </c>
      <c r="C28" s="1776">
        <v>870</v>
      </c>
      <c r="D28" s="1981">
        <v>814</v>
      </c>
      <c r="E28" s="109">
        <v>5.3710167773899338</v>
      </c>
      <c r="F28" s="128">
        <v>4.9443055239827238</v>
      </c>
      <c r="G28" s="128">
        <v>4.6821972965199885</v>
      </c>
    </row>
    <row r="29" spans="1:7" s="42" customFormat="1" ht="18" customHeight="1" x14ac:dyDescent="0.2">
      <c r="A29" s="1446" t="s">
        <v>1131</v>
      </c>
      <c r="B29" s="2272">
        <v>451</v>
      </c>
      <c r="C29" s="1776">
        <v>399</v>
      </c>
      <c r="D29" s="1981">
        <v>354</v>
      </c>
      <c r="E29" s="109">
        <v>5.3928016262106899</v>
      </c>
      <c r="F29" s="128">
        <v>4.8305084745762716</v>
      </c>
      <c r="G29" s="128">
        <v>4.9071454925593407</v>
      </c>
    </row>
    <row r="30" spans="1:7" s="42" customFormat="1" ht="12" customHeight="1" x14ac:dyDescent="0.2">
      <c r="A30" s="1446" t="s">
        <v>134</v>
      </c>
      <c r="B30" s="2272">
        <v>205</v>
      </c>
      <c r="C30" s="1776">
        <v>183</v>
      </c>
      <c r="D30" s="1981">
        <v>178</v>
      </c>
      <c r="E30" s="109">
        <v>5.8371298405466971</v>
      </c>
      <c r="F30" s="128">
        <v>5.1375631667602475</v>
      </c>
      <c r="G30" s="128">
        <v>5.1578354002254789</v>
      </c>
    </row>
    <row r="31" spans="1:7" s="42" customFormat="1" ht="12" customHeight="1" x14ac:dyDescent="0.2">
      <c r="A31" s="1445" t="s">
        <v>135</v>
      </c>
      <c r="B31" s="2272">
        <v>178</v>
      </c>
      <c r="C31" s="1776">
        <v>173</v>
      </c>
      <c r="D31" s="1981">
        <v>169</v>
      </c>
      <c r="E31" s="109">
        <v>5.1105368934826298</v>
      </c>
      <c r="F31" s="128">
        <v>5.0614394382679926</v>
      </c>
      <c r="G31" s="128">
        <v>5.1488095238095237</v>
      </c>
    </row>
    <row r="32" spans="1:7" s="42" customFormat="1" ht="12" customHeight="1" x14ac:dyDescent="0.2">
      <c r="A32" s="1445" t="s">
        <v>136</v>
      </c>
      <c r="B32" s="2272">
        <v>120</v>
      </c>
      <c r="C32" s="1776">
        <v>115</v>
      </c>
      <c r="D32" s="1981">
        <v>113</v>
      </c>
      <c r="E32" s="109">
        <v>4.9916805324459235</v>
      </c>
      <c r="F32" s="128">
        <v>4.881154499151104</v>
      </c>
      <c r="G32" s="128">
        <v>4.9019607843137258</v>
      </c>
    </row>
    <row r="33" spans="1:20" s="59" customFormat="1" ht="18" customHeight="1" x14ac:dyDescent="0.2">
      <c r="A33" s="1444" t="s">
        <v>400</v>
      </c>
      <c r="B33" s="2272">
        <v>1143</v>
      </c>
      <c r="C33" s="1776">
        <v>1039</v>
      </c>
      <c r="D33" s="1981">
        <v>1089</v>
      </c>
      <c r="E33" s="109">
        <v>6.0859379159789144</v>
      </c>
      <c r="F33" s="128">
        <v>5.5812204555221321</v>
      </c>
      <c r="G33" s="128">
        <v>5.8677730481168169</v>
      </c>
    </row>
    <row r="34" spans="1:20" s="42" customFormat="1" ht="18" customHeight="1" x14ac:dyDescent="0.2">
      <c r="A34" s="1445" t="s">
        <v>137</v>
      </c>
      <c r="B34" s="2272">
        <v>206</v>
      </c>
      <c r="C34" s="1776">
        <v>175</v>
      </c>
      <c r="D34" s="1981">
        <v>212</v>
      </c>
      <c r="E34" s="109">
        <v>6.4194453100654414</v>
      </c>
      <c r="F34" s="128">
        <v>5.3779963122311001</v>
      </c>
      <c r="G34" s="128">
        <v>5.2363853979652903</v>
      </c>
    </row>
    <row r="35" spans="1:20" s="42" customFormat="1" ht="12" customHeight="1" x14ac:dyDescent="0.2">
      <c r="A35" s="1447" t="s">
        <v>1132</v>
      </c>
      <c r="B35" s="2272">
        <v>365</v>
      </c>
      <c r="C35" s="1776">
        <v>311</v>
      </c>
      <c r="D35" s="1981">
        <v>344</v>
      </c>
      <c r="E35" s="109">
        <v>5.8908973531310522</v>
      </c>
      <c r="F35" s="128">
        <v>5.0364372469635628</v>
      </c>
      <c r="G35" s="128">
        <v>5.0618489583333339</v>
      </c>
    </row>
    <row r="36" spans="1:20" s="42" customFormat="1" ht="12" customHeight="1" x14ac:dyDescent="0.2">
      <c r="A36" s="1444" t="s">
        <v>138</v>
      </c>
      <c r="B36" s="2272">
        <v>114</v>
      </c>
      <c r="C36" s="1776">
        <v>104</v>
      </c>
      <c r="D36" s="1981">
        <v>97</v>
      </c>
      <c r="E36" s="109">
        <v>6.0063224446786094</v>
      </c>
      <c r="F36" s="128">
        <v>5.615550755939525</v>
      </c>
      <c r="G36" s="128">
        <v>5.859154929577465</v>
      </c>
    </row>
    <row r="37" spans="1:20" s="42" customFormat="1" ht="12" customHeight="1" x14ac:dyDescent="0.2">
      <c r="A37" s="1445" t="s">
        <v>139</v>
      </c>
      <c r="B37" s="2272">
        <v>185</v>
      </c>
      <c r="C37" s="1776">
        <v>188</v>
      </c>
      <c r="D37" s="1981">
        <v>189</v>
      </c>
      <c r="E37" s="109">
        <v>5.7884856070087611</v>
      </c>
      <c r="F37" s="128">
        <v>5.9418457648546141</v>
      </c>
      <c r="G37" s="128">
        <v>5.9138093740169868</v>
      </c>
    </row>
    <row r="38" spans="1:20" s="42" customFormat="1" ht="12" customHeight="1" x14ac:dyDescent="0.2">
      <c r="A38" s="1444" t="s">
        <v>140</v>
      </c>
      <c r="B38" s="2272">
        <v>132</v>
      </c>
      <c r="C38" s="1776">
        <v>131</v>
      </c>
      <c r="D38" s="1981">
        <v>131</v>
      </c>
      <c r="E38" s="109">
        <v>5.7266811279826459</v>
      </c>
      <c r="F38" s="128">
        <v>5.8482142857142856</v>
      </c>
      <c r="G38" s="128">
        <v>5.9222423146473782</v>
      </c>
    </row>
    <row r="39" spans="1:20" s="42" customFormat="1" ht="12" customHeight="1" x14ac:dyDescent="0.2">
      <c r="A39" s="1444" t="s">
        <v>141</v>
      </c>
      <c r="B39" s="2272">
        <v>141</v>
      </c>
      <c r="C39" s="1776">
        <v>130</v>
      </c>
      <c r="D39" s="1981">
        <v>116</v>
      </c>
      <c r="E39" s="109">
        <v>7.1320182094081943</v>
      </c>
      <c r="F39" s="128">
        <v>6.7322630761263591</v>
      </c>
      <c r="G39" s="128">
        <v>6.8169900367068701</v>
      </c>
    </row>
    <row r="40" spans="1:20" s="42" customFormat="1" ht="3" customHeight="1" x14ac:dyDescent="0.2">
      <c r="A40" s="1851"/>
      <c r="B40" s="1805"/>
      <c r="C40" s="2023"/>
      <c r="D40" s="2023"/>
      <c r="E40" s="1746"/>
      <c r="F40" s="1805"/>
      <c r="G40" s="81"/>
    </row>
    <row r="41" spans="1:20" ht="12.75" customHeight="1" x14ac:dyDescent="0.2">
      <c r="B41" s="1747"/>
      <c r="C41" s="1747"/>
      <c r="D41" s="1747"/>
      <c r="E41" s="1747"/>
      <c r="F41" s="1747"/>
    </row>
    <row r="42" spans="1:20" s="133" customFormat="1" ht="12.75" customHeight="1" x14ac:dyDescent="0.2">
      <c r="A42" s="42" t="s">
        <v>1747</v>
      </c>
      <c r="B42" s="1748"/>
      <c r="C42" s="1748"/>
      <c r="D42" s="1748"/>
      <c r="E42" s="1748"/>
      <c r="F42" s="1748"/>
      <c r="G42" s="122"/>
      <c r="H42" s="93"/>
      <c r="I42" s="93"/>
      <c r="J42" s="155"/>
      <c r="K42" s="155"/>
      <c r="L42" s="155"/>
      <c r="M42" s="155"/>
      <c r="N42" s="155"/>
      <c r="O42" s="155"/>
      <c r="P42" s="155"/>
      <c r="Q42" s="155"/>
      <c r="R42" s="155"/>
      <c r="S42" s="155"/>
      <c r="T42" s="155"/>
    </row>
    <row r="43" spans="1:20" s="133" customFormat="1" ht="12.75" customHeight="1" x14ac:dyDescent="0.2">
      <c r="B43" s="1749"/>
      <c r="C43" s="1749"/>
      <c r="D43" s="1749"/>
      <c r="E43" s="1749"/>
      <c r="F43" s="1749"/>
      <c r="G43" s="121"/>
      <c r="H43" s="93"/>
      <c r="I43" s="93"/>
      <c r="J43" s="155"/>
      <c r="K43" s="155"/>
      <c r="L43" s="155"/>
      <c r="M43" s="155"/>
      <c r="N43" s="155"/>
      <c r="O43" s="155"/>
      <c r="P43" s="155"/>
      <c r="Q43" s="155"/>
      <c r="R43" s="155"/>
      <c r="S43" s="155"/>
      <c r="T43" s="155"/>
    </row>
    <row r="44" spans="1:20" s="156" customFormat="1" ht="12" customHeight="1" x14ac:dyDescent="0.2">
      <c r="A44" s="1632" t="s">
        <v>177</v>
      </c>
      <c r="B44" s="2978" t="s">
        <v>1746</v>
      </c>
      <c r="C44" s="2978"/>
      <c r="D44" s="2978"/>
      <c r="E44" s="2980" t="s">
        <v>1236</v>
      </c>
      <c r="F44" s="2978"/>
      <c r="G44" s="2981"/>
      <c r="H44" s="2976"/>
      <c r="I44" s="2976"/>
      <c r="J44" s="155"/>
      <c r="K44" s="155"/>
      <c r="L44" s="155"/>
      <c r="M44" s="155"/>
      <c r="N44" s="155"/>
      <c r="O44" s="155"/>
      <c r="P44" s="155"/>
      <c r="Q44" s="155"/>
      <c r="R44" s="155"/>
      <c r="S44" s="155"/>
      <c r="T44" s="155"/>
    </row>
    <row r="45" spans="1:20" s="156" customFormat="1" ht="12" customHeight="1" x14ac:dyDescent="0.2">
      <c r="A45" s="1635" t="s">
        <v>647</v>
      </c>
      <c r="B45" s="2979" t="s">
        <v>20</v>
      </c>
      <c r="C45" s="2979"/>
      <c r="D45" s="2979"/>
      <c r="E45" s="2982" t="s">
        <v>1718</v>
      </c>
      <c r="F45" s="2979"/>
      <c r="G45" s="2983"/>
      <c r="H45" s="1274"/>
      <c r="I45" s="1274"/>
      <c r="J45" s="155"/>
      <c r="K45" s="155"/>
      <c r="L45" s="155"/>
      <c r="M45" s="155"/>
      <c r="N45" s="155"/>
      <c r="O45" s="155"/>
      <c r="P45" s="155"/>
      <c r="Q45" s="155"/>
      <c r="R45" s="155"/>
      <c r="S45" s="155"/>
      <c r="T45" s="155"/>
    </row>
    <row r="46" spans="1:20" s="156" customFormat="1" ht="12" customHeight="1" x14ac:dyDescent="0.2">
      <c r="A46" s="1637" t="s">
        <v>179</v>
      </c>
      <c r="B46" s="2690">
        <v>2019</v>
      </c>
      <c r="C46" s="2746">
        <v>2020</v>
      </c>
      <c r="D46" s="2275">
        <v>2021</v>
      </c>
      <c r="E46" s="2746">
        <v>2019</v>
      </c>
      <c r="F46" s="2678">
        <v>2020</v>
      </c>
      <c r="G46" s="2678">
        <v>2021</v>
      </c>
      <c r="H46" s="2977"/>
      <c r="I46" s="2977"/>
      <c r="J46" s="155"/>
      <c r="K46" s="155"/>
      <c r="L46" s="155"/>
      <c r="M46" s="155"/>
      <c r="N46" s="155"/>
      <c r="O46" s="155"/>
      <c r="P46" s="155"/>
      <c r="Q46" s="155"/>
      <c r="R46" s="155"/>
      <c r="S46" s="155"/>
      <c r="T46" s="155"/>
    </row>
    <row r="47" spans="1:20" s="156" customFormat="1" ht="18" customHeight="1" x14ac:dyDescent="0.2">
      <c r="A47" s="1444" t="s">
        <v>401</v>
      </c>
      <c r="B47" s="1777">
        <v>3227</v>
      </c>
      <c r="C47" s="1778">
        <v>2818</v>
      </c>
      <c r="D47" s="1981">
        <v>2762</v>
      </c>
      <c r="E47" s="109">
        <v>6.1681671349656897</v>
      </c>
      <c r="F47" s="128">
        <v>5.4092444717444721</v>
      </c>
      <c r="G47" s="128">
        <v>5.3137866020239333</v>
      </c>
      <c r="H47" s="108"/>
      <c r="I47" s="108"/>
      <c r="J47" s="155"/>
      <c r="K47" s="155"/>
      <c r="L47" s="155"/>
      <c r="M47" s="155"/>
      <c r="N47" s="155"/>
      <c r="O47" s="155"/>
      <c r="P47" s="155"/>
      <c r="Q47" s="155"/>
      <c r="R47" s="155"/>
      <c r="S47" s="155"/>
      <c r="T47" s="155"/>
    </row>
    <row r="48" spans="1:20" s="163" customFormat="1" ht="18" customHeight="1" x14ac:dyDescent="0.2">
      <c r="A48" s="1445" t="s">
        <v>142</v>
      </c>
      <c r="B48" s="1777">
        <v>386</v>
      </c>
      <c r="C48" s="1776">
        <v>324</v>
      </c>
      <c r="D48" s="1981">
        <v>308</v>
      </c>
      <c r="E48" s="109">
        <v>6.310282818375021</v>
      </c>
      <c r="F48" s="128">
        <v>5.3527176606641333</v>
      </c>
      <c r="G48" s="128">
        <v>5.383848454636091</v>
      </c>
      <c r="H48" s="108"/>
      <c r="I48" s="108"/>
      <c r="J48" s="155"/>
      <c r="K48" s="155"/>
      <c r="L48" s="155"/>
      <c r="M48" s="155"/>
      <c r="N48" s="155"/>
      <c r="O48" s="155"/>
      <c r="P48" s="155"/>
      <c r="Q48" s="155"/>
      <c r="R48" s="155"/>
      <c r="S48" s="155"/>
      <c r="T48" s="155"/>
    </row>
    <row r="49" spans="1:20" s="156" customFormat="1" ht="12" customHeight="1" x14ac:dyDescent="0.2">
      <c r="A49" s="1444" t="s">
        <v>143</v>
      </c>
      <c r="B49" s="1777">
        <v>470</v>
      </c>
      <c r="C49" s="1776">
        <v>430</v>
      </c>
      <c r="D49" s="1981">
        <v>428</v>
      </c>
      <c r="E49" s="109">
        <v>4.737903225806452</v>
      </c>
      <c r="F49" s="128">
        <v>4.39089145307873</v>
      </c>
      <c r="G49" s="128">
        <v>4.4079958995386983</v>
      </c>
      <c r="H49" s="165"/>
      <c r="I49" s="108"/>
      <c r="J49" s="155"/>
      <c r="K49" s="155"/>
      <c r="L49" s="155"/>
      <c r="M49" s="155"/>
      <c r="N49" s="155"/>
      <c r="O49" s="155"/>
      <c r="P49" s="155"/>
      <c r="Q49" s="155"/>
      <c r="R49" s="155"/>
      <c r="S49" s="155"/>
      <c r="T49" s="155"/>
    </row>
    <row r="50" spans="1:20" s="156" customFormat="1" ht="12" customHeight="1" x14ac:dyDescent="0.2">
      <c r="A50" s="1444" t="s">
        <v>144</v>
      </c>
      <c r="B50" s="1777">
        <v>495</v>
      </c>
      <c r="C50" s="1776">
        <v>415</v>
      </c>
      <c r="D50" s="1981">
        <v>408</v>
      </c>
      <c r="E50" s="109">
        <v>6.9639842431063599</v>
      </c>
      <c r="F50" s="128">
        <v>5.6857103712837374</v>
      </c>
      <c r="G50" s="128">
        <v>5.6385869565217392</v>
      </c>
      <c r="H50" s="165"/>
      <c r="I50" s="108"/>
      <c r="J50" s="155"/>
      <c r="K50" s="155"/>
      <c r="L50" s="155"/>
      <c r="M50" s="155"/>
      <c r="N50" s="155"/>
      <c r="O50" s="155"/>
      <c r="P50" s="155"/>
      <c r="Q50" s="155"/>
      <c r="R50" s="155"/>
      <c r="S50" s="155"/>
      <c r="T50" s="155"/>
    </row>
    <row r="51" spans="1:20" s="156" customFormat="1" ht="12" customHeight="1" x14ac:dyDescent="0.2">
      <c r="A51" s="1444" t="s">
        <v>145</v>
      </c>
      <c r="B51" s="1777">
        <v>480</v>
      </c>
      <c r="C51" s="1776">
        <v>396</v>
      </c>
      <c r="D51" s="1981">
        <v>411</v>
      </c>
      <c r="E51" s="109">
        <v>6.1123137654399589</v>
      </c>
      <c r="F51" s="128">
        <v>5.1037504833097049</v>
      </c>
      <c r="G51" s="128">
        <v>5.0998068254990345</v>
      </c>
      <c r="H51" s="165"/>
      <c r="I51" s="108"/>
      <c r="J51" s="155"/>
      <c r="K51" s="155"/>
      <c r="L51" s="155"/>
      <c r="M51" s="155"/>
      <c r="N51" s="155"/>
      <c r="O51" s="155"/>
      <c r="P51" s="155"/>
      <c r="Q51" s="155"/>
      <c r="R51" s="155"/>
      <c r="S51" s="155"/>
      <c r="T51" s="155"/>
    </row>
    <row r="52" spans="1:20" s="156" customFormat="1" ht="12" customHeight="1" x14ac:dyDescent="0.2">
      <c r="A52" s="1444" t="s">
        <v>146</v>
      </c>
      <c r="B52" s="1777">
        <v>380</v>
      </c>
      <c r="C52" s="1776">
        <v>353</v>
      </c>
      <c r="D52" s="1981">
        <v>326</v>
      </c>
      <c r="E52" s="109">
        <v>5.9097978227060652</v>
      </c>
      <c r="F52" s="128">
        <v>5.4975860457872603</v>
      </c>
      <c r="G52" s="128">
        <v>5.5337827245649791</v>
      </c>
      <c r="H52" s="165"/>
      <c r="I52" s="108"/>
      <c r="J52" s="155"/>
      <c r="K52" s="155"/>
      <c r="L52" s="155"/>
      <c r="M52" s="155"/>
      <c r="N52" s="155"/>
      <c r="O52" s="155"/>
      <c r="P52" s="155"/>
      <c r="Q52" s="155"/>
      <c r="R52" s="155"/>
      <c r="S52" s="155"/>
      <c r="T52" s="155"/>
    </row>
    <row r="53" spans="1:20" s="156" customFormat="1" ht="12" customHeight="1" x14ac:dyDescent="0.2">
      <c r="A53" s="1444" t="s">
        <v>147</v>
      </c>
      <c r="B53" s="1777">
        <v>534</v>
      </c>
      <c r="C53" s="1776">
        <v>456</v>
      </c>
      <c r="D53" s="1981">
        <v>445</v>
      </c>
      <c r="E53" s="109">
        <v>6.8885448916408674</v>
      </c>
      <c r="F53" s="128">
        <v>5.9344091618948465</v>
      </c>
      <c r="G53" s="128">
        <v>5.953002610966057</v>
      </c>
      <c r="H53" s="165"/>
      <c r="I53" s="108"/>
      <c r="J53" s="155"/>
      <c r="K53" s="155"/>
      <c r="L53" s="155"/>
      <c r="M53" s="155"/>
      <c r="N53" s="155"/>
      <c r="O53" s="155"/>
      <c r="P53" s="155"/>
      <c r="Q53" s="155"/>
      <c r="R53" s="155"/>
      <c r="S53" s="155"/>
      <c r="T53" s="155"/>
    </row>
    <row r="54" spans="1:20" s="156" customFormat="1" ht="12" customHeight="1" x14ac:dyDescent="0.2">
      <c r="A54" s="1444" t="s">
        <v>148</v>
      </c>
      <c r="B54" s="1777">
        <v>482</v>
      </c>
      <c r="C54" s="1776">
        <v>444</v>
      </c>
      <c r="D54" s="1981">
        <v>436</v>
      </c>
      <c r="E54" s="109">
        <v>6.753537901078885</v>
      </c>
      <c r="F54" s="128">
        <v>6.2649922393114146</v>
      </c>
      <c r="G54" s="128">
        <v>6.305922454196847</v>
      </c>
      <c r="H54" s="165"/>
      <c r="I54" s="108"/>
      <c r="J54" s="155"/>
      <c r="K54" s="155"/>
      <c r="L54" s="155"/>
      <c r="M54" s="155"/>
      <c r="N54" s="155"/>
      <c r="O54" s="155"/>
      <c r="P54" s="155"/>
      <c r="Q54" s="155"/>
      <c r="R54" s="155"/>
      <c r="S54" s="155"/>
      <c r="T54" s="155"/>
    </row>
    <row r="55" spans="1:20" s="156" customFormat="1" ht="18" customHeight="1" x14ac:dyDescent="0.2">
      <c r="A55" s="1444" t="s">
        <v>402</v>
      </c>
      <c r="B55" s="1777">
        <v>1375</v>
      </c>
      <c r="C55" s="1776">
        <v>1191</v>
      </c>
      <c r="D55" s="1981">
        <v>1180</v>
      </c>
      <c r="E55" s="109">
        <v>6.3334868724090274</v>
      </c>
      <c r="F55" s="128">
        <v>5.517465023626424</v>
      </c>
      <c r="G55" s="128">
        <v>5.472590668769131</v>
      </c>
      <c r="H55" s="108"/>
      <c r="I55" s="108"/>
      <c r="J55" s="155"/>
      <c r="K55" s="155"/>
      <c r="L55" s="155"/>
      <c r="M55" s="155"/>
      <c r="N55" s="155"/>
      <c r="O55" s="155"/>
      <c r="P55" s="155"/>
      <c r="Q55" s="155"/>
      <c r="R55" s="155"/>
      <c r="S55" s="155"/>
      <c r="T55" s="155"/>
    </row>
    <row r="56" spans="1:20" s="163" customFormat="1" ht="18" customHeight="1" x14ac:dyDescent="0.2">
      <c r="A56" s="1445" t="s">
        <v>149</v>
      </c>
      <c r="B56" s="1777">
        <v>422</v>
      </c>
      <c r="C56" s="1776">
        <v>358</v>
      </c>
      <c r="D56" s="1981">
        <v>352</v>
      </c>
      <c r="E56" s="109">
        <v>6.4555606547345876</v>
      </c>
      <c r="F56" s="128">
        <v>5.4070382117504909</v>
      </c>
      <c r="G56" s="128">
        <v>5.3536713025272915</v>
      </c>
      <c r="H56" s="108"/>
      <c r="I56" s="108"/>
      <c r="J56" s="155"/>
      <c r="K56" s="155"/>
      <c r="L56" s="155"/>
      <c r="M56" s="155"/>
      <c r="N56" s="155"/>
      <c r="O56" s="155"/>
      <c r="P56" s="155"/>
      <c r="Q56" s="155"/>
      <c r="R56" s="155"/>
      <c r="S56" s="155"/>
      <c r="T56" s="155"/>
    </row>
    <row r="57" spans="1:20" s="156" customFormat="1" ht="12" customHeight="1" x14ac:dyDescent="0.2">
      <c r="A57" s="1444" t="s">
        <v>150</v>
      </c>
      <c r="B57" s="1777">
        <v>411</v>
      </c>
      <c r="C57" s="1776">
        <v>346</v>
      </c>
      <c r="D57" s="1981">
        <v>358</v>
      </c>
      <c r="E57" s="109">
        <v>5.8497011101622549</v>
      </c>
      <c r="F57" s="128">
        <v>4.9884659746251439</v>
      </c>
      <c r="G57" s="128">
        <v>5.0363901018922856</v>
      </c>
      <c r="H57" s="165"/>
      <c r="I57" s="108"/>
      <c r="J57" s="155"/>
      <c r="K57" s="155"/>
      <c r="L57" s="155"/>
      <c r="M57" s="155"/>
      <c r="N57" s="155"/>
      <c r="O57" s="155"/>
      <c r="P57" s="155"/>
      <c r="Q57" s="155"/>
      <c r="R57" s="155"/>
      <c r="S57" s="155"/>
      <c r="T57" s="155"/>
    </row>
    <row r="58" spans="1:20" s="156" customFormat="1" ht="12" customHeight="1" x14ac:dyDescent="0.2">
      <c r="A58" s="1444" t="s">
        <v>151</v>
      </c>
      <c r="B58" s="1777">
        <v>310</v>
      </c>
      <c r="C58" s="1776">
        <v>281</v>
      </c>
      <c r="D58" s="1981">
        <v>272</v>
      </c>
      <c r="E58" s="109">
        <v>6.5677966101694922</v>
      </c>
      <c r="F58" s="128">
        <v>6.0209985001071349</v>
      </c>
      <c r="G58" s="128">
        <v>6.0678039300367086</v>
      </c>
      <c r="H58" s="165"/>
      <c r="I58" s="108"/>
      <c r="J58" s="155"/>
      <c r="K58" s="155"/>
      <c r="L58" s="155"/>
      <c r="M58" s="155"/>
      <c r="N58" s="155"/>
      <c r="O58" s="155"/>
      <c r="P58" s="155"/>
      <c r="Q58" s="155"/>
      <c r="R58" s="155"/>
      <c r="S58" s="155"/>
      <c r="T58" s="155"/>
    </row>
    <row r="59" spans="1:20" s="156" customFormat="1" ht="12" customHeight="1" x14ac:dyDescent="0.2">
      <c r="A59" s="1444" t="s">
        <v>152</v>
      </c>
      <c r="B59" s="1777">
        <v>232</v>
      </c>
      <c r="C59" s="1776">
        <v>206</v>
      </c>
      <c r="D59" s="1981">
        <v>198</v>
      </c>
      <c r="E59" s="109">
        <v>6.7697694776772694</v>
      </c>
      <c r="F59" s="128">
        <v>6.127305175490779</v>
      </c>
      <c r="G59" s="128">
        <v>6.1055127445168935</v>
      </c>
      <c r="H59" s="165"/>
      <c r="I59" s="108"/>
      <c r="J59" s="155"/>
      <c r="K59" s="155"/>
      <c r="L59" s="155"/>
      <c r="M59" s="155"/>
      <c r="N59" s="155"/>
      <c r="O59" s="155"/>
      <c r="P59" s="155"/>
      <c r="Q59" s="155"/>
      <c r="R59" s="155"/>
      <c r="S59" s="155"/>
      <c r="T59" s="155"/>
    </row>
    <row r="60" spans="1:20" s="156" customFormat="1" ht="18" customHeight="1" x14ac:dyDescent="0.2">
      <c r="A60" s="1444" t="s">
        <v>403</v>
      </c>
      <c r="B60" s="1777">
        <v>2465</v>
      </c>
      <c r="C60" s="1776">
        <v>2110</v>
      </c>
      <c r="D60" s="1981">
        <v>1963</v>
      </c>
      <c r="E60" s="109">
        <v>7.3145400593471814</v>
      </c>
      <c r="F60" s="128">
        <v>6.312829104834849</v>
      </c>
      <c r="G60" s="128">
        <v>5.9299761350934963</v>
      </c>
      <c r="H60" s="108"/>
      <c r="I60" s="108"/>
      <c r="J60" s="155"/>
      <c r="K60" s="155"/>
      <c r="L60" s="155"/>
      <c r="M60" s="155"/>
      <c r="N60" s="155"/>
      <c r="O60" s="155"/>
      <c r="P60" s="155"/>
      <c r="Q60" s="155"/>
      <c r="R60" s="155"/>
      <c r="S60" s="155"/>
      <c r="T60" s="155"/>
    </row>
    <row r="61" spans="1:20" s="163" customFormat="1" ht="18" customHeight="1" x14ac:dyDescent="0.2">
      <c r="A61" s="1445" t="s">
        <v>153</v>
      </c>
      <c r="B61" s="1777">
        <v>275</v>
      </c>
      <c r="C61" s="1776">
        <v>230</v>
      </c>
      <c r="D61" s="1981">
        <v>214</v>
      </c>
      <c r="E61" s="109">
        <v>8.1820886640880683</v>
      </c>
      <c r="F61" s="128">
        <v>6.8615751789976125</v>
      </c>
      <c r="G61" s="128">
        <v>7.0508890251379519</v>
      </c>
      <c r="H61" s="108"/>
      <c r="I61" s="108"/>
      <c r="J61" s="155"/>
      <c r="K61" s="155"/>
      <c r="L61" s="155"/>
      <c r="M61" s="155"/>
      <c r="N61" s="155"/>
      <c r="O61" s="155"/>
      <c r="P61" s="155"/>
      <c r="Q61" s="155"/>
      <c r="R61" s="155"/>
      <c r="S61" s="155"/>
      <c r="T61" s="155"/>
    </row>
    <row r="62" spans="1:20" s="156" customFormat="1" ht="12" customHeight="1" x14ac:dyDescent="0.2">
      <c r="A62" s="1444" t="s">
        <v>154</v>
      </c>
      <c r="B62" s="1777">
        <v>380</v>
      </c>
      <c r="C62" s="1776">
        <v>313</v>
      </c>
      <c r="D62" s="1981">
        <v>280</v>
      </c>
      <c r="E62" s="109">
        <v>8.6011770031688535</v>
      </c>
      <c r="F62" s="128">
        <v>7.1412274697695652</v>
      </c>
      <c r="G62" s="128">
        <v>7.1526508226691039</v>
      </c>
      <c r="H62" s="165"/>
      <c r="I62" s="108"/>
      <c r="J62" s="155"/>
      <c r="K62" s="155"/>
      <c r="L62" s="155"/>
      <c r="M62" s="155"/>
      <c r="N62" s="155"/>
      <c r="O62" s="155"/>
      <c r="P62" s="155"/>
      <c r="Q62" s="155"/>
      <c r="R62" s="155"/>
      <c r="S62" s="155"/>
      <c r="T62" s="155"/>
    </row>
    <row r="63" spans="1:20" s="156" customFormat="1" ht="12" customHeight="1" x14ac:dyDescent="0.2">
      <c r="A63" s="1444" t="s">
        <v>155</v>
      </c>
      <c r="B63" s="1777">
        <v>188</v>
      </c>
      <c r="C63" s="1776">
        <v>188</v>
      </c>
      <c r="D63" s="1981">
        <v>170</v>
      </c>
      <c r="E63" s="109">
        <v>5.1890698316312447</v>
      </c>
      <c r="F63" s="128">
        <v>5.2499301870985757</v>
      </c>
      <c r="G63" s="128">
        <v>5.3698943159097396</v>
      </c>
      <c r="H63" s="165"/>
      <c r="I63" s="108"/>
      <c r="J63" s="155"/>
      <c r="K63" s="155"/>
      <c r="L63" s="155"/>
      <c r="M63" s="155"/>
      <c r="N63" s="155"/>
      <c r="O63" s="155"/>
      <c r="P63" s="155"/>
      <c r="Q63" s="155"/>
      <c r="R63" s="155"/>
      <c r="S63" s="155"/>
      <c r="T63" s="155"/>
    </row>
    <row r="64" spans="1:20" s="156" customFormat="1" ht="12" customHeight="1" x14ac:dyDescent="0.2">
      <c r="A64" s="1448" t="s">
        <v>156</v>
      </c>
      <c r="B64" s="1777">
        <v>220</v>
      </c>
      <c r="C64" s="1776">
        <v>190</v>
      </c>
      <c r="D64" s="1981">
        <v>203</v>
      </c>
      <c r="E64" s="109">
        <v>5.2681992337164747</v>
      </c>
      <c r="F64" s="128">
        <v>4.5904807924619471</v>
      </c>
      <c r="G64" s="128">
        <v>4.4695365796283228</v>
      </c>
      <c r="H64" s="165"/>
      <c r="I64" s="108"/>
      <c r="J64" s="155"/>
      <c r="K64" s="155"/>
      <c r="L64" s="155"/>
      <c r="M64" s="155"/>
      <c r="N64" s="155"/>
      <c r="O64" s="155"/>
      <c r="P64" s="155"/>
      <c r="Q64" s="155"/>
      <c r="R64" s="155"/>
      <c r="S64" s="155"/>
      <c r="T64" s="155"/>
    </row>
    <row r="65" spans="1:20" s="156" customFormat="1" ht="12" customHeight="1" x14ac:dyDescent="0.2">
      <c r="A65" s="1444" t="s">
        <v>157</v>
      </c>
      <c r="B65" s="1777">
        <v>578</v>
      </c>
      <c r="C65" s="1776">
        <v>512</v>
      </c>
      <c r="D65" s="1981">
        <v>468</v>
      </c>
      <c r="E65" s="109">
        <v>7.2851020922611545</v>
      </c>
      <c r="F65" s="128">
        <v>6.5657860989997427</v>
      </c>
      <c r="G65" s="128">
        <v>6.7226890756302522</v>
      </c>
      <c r="H65" s="165"/>
      <c r="I65" s="108"/>
      <c r="J65" s="155"/>
      <c r="K65" s="155"/>
      <c r="L65" s="155"/>
      <c r="M65" s="155"/>
      <c r="N65" s="155"/>
      <c r="O65" s="155"/>
      <c r="P65" s="155"/>
      <c r="Q65" s="155"/>
      <c r="R65" s="155"/>
      <c r="S65" s="155"/>
      <c r="T65" s="155"/>
    </row>
    <row r="66" spans="1:20" s="156" customFormat="1" ht="12" customHeight="1" x14ac:dyDescent="0.2">
      <c r="A66" s="1444" t="s">
        <v>158</v>
      </c>
      <c r="B66" s="1777">
        <v>610</v>
      </c>
      <c r="C66" s="1776">
        <v>499</v>
      </c>
      <c r="D66" s="1981">
        <v>461</v>
      </c>
      <c r="E66" s="109">
        <v>8.4616451657650167</v>
      </c>
      <c r="F66" s="128">
        <v>6.9956540025234828</v>
      </c>
      <c r="G66" s="128">
        <v>7.08404315729699</v>
      </c>
      <c r="H66" s="165"/>
      <c r="I66" s="108"/>
      <c r="J66" s="155"/>
      <c r="K66" s="155"/>
      <c r="L66" s="155"/>
      <c r="M66" s="155"/>
      <c r="N66" s="155"/>
      <c r="O66" s="155"/>
      <c r="P66" s="155"/>
      <c r="Q66" s="155"/>
      <c r="R66" s="155"/>
      <c r="S66" s="155"/>
      <c r="T66" s="155"/>
    </row>
    <row r="67" spans="1:20" s="156" customFormat="1" ht="12" customHeight="1" x14ac:dyDescent="0.2">
      <c r="A67" s="1444" t="s">
        <v>159</v>
      </c>
      <c r="B67" s="1777">
        <v>214</v>
      </c>
      <c r="C67" s="1776">
        <v>178</v>
      </c>
      <c r="D67" s="1981">
        <v>167</v>
      </c>
      <c r="E67" s="109">
        <v>7.1836186639812016</v>
      </c>
      <c r="F67" s="128">
        <v>5.8591178406846609</v>
      </c>
      <c r="G67" s="128">
        <v>5.8303308221421553</v>
      </c>
      <c r="H67" s="165"/>
      <c r="I67" s="108"/>
      <c r="J67" s="155"/>
      <c r="K67" s="155"/>
      <c r="L67" s="155"/>
      <c r="M67" s="155"/>
      <c r="N67" s="155"/>
      <c r="O67" s="155"/>
      <c r="P67" s="155"/>
      <c r="Q67" s="155"/>
      <c r="R67" s="155"/>
      <c r="S67" s="155"/>
      <c r="T67" s="155"/>
    </row>
    <row r="68" spans="1:20" s="156" customFormat="1" ht="18" customHeight="1" x14ac:dyDescent="0.2">
      <c r="A68" s="1444" t="s">
        <v>404</v>
      </c>
      <c r="B68" s="1777">
        <v>3323</v>
      </c>
      <c r="C68" s="1776">
        <v>2804</v>
      </c>
      <c r="D68" s="1981">
        <v>2768</v>
      </c>
      <c r="E68" s="109">
        <v>9.1861558025100898</v>
      </c>
      <c r="F68" s="128">
        <v>7.748639014010557</v>
      </c>
      <c r="G68" s="128">
        <v>7.7794328433714632</v>
      </c>
      <c r="H68" s="108"/>
      <c r="I68" s="108"/>
      <c r="J68" s="155"/>
      <c r="K68" s="155"/>
      <c r="L68" s="155"/>
      <c r="M68" s="155"/>
      <c r="N68" s="155"/>
      <c r="O68" s="155"/>
      <c r="P68" s="155"/>
      <c r="Q68" s="155"/>
      <c r="R68" s="155"/>
      <c r="S68" s="155"/>
      <c r="T68" s="155"/>
    </row>
    <row r="69" spans="1:20" s="163" customFormat="1" ht="18" customHeight="1" x14ac:dyDescent="0.2">
      <c r="A69" s="1445" t="s">
        <v>160</v>
      </c>
      <c r="B69" s="1777">
        <v>871</v>
      </c>
      <c r="C69" s="1776">
        <v>710</v>
      </c>
      <c r="D69" s="1981">
        <v>709</v>
      </c>
      <c r="E69" s="109">
        <v>9.5967386513882769</v>
      </c>
      <c r="F69" s="128">
        <v>7.6839826839826832</v>
      </c>
      <c r="G69" s="128">
        <v>7.6418038962436761</v>
      </c>
      <c r="H69" s="108"/>
      <c r="I69" s="108"/>
      <c r="J69" s="155"/>
      <c r="K69" s="155"/>
      <c r="L69" s="155"/>
      <c r="M69" s="155"/>
      <c r="N69" s="155"/>
      <c r="O69" s="155"/>
      <c r="P69" s="155"/>
      <c r="Q69" s="155"/>
      <c r="R69" s="155"/>
      <c r="S69" s="155"/>
      <c r="T69" s="155"/>
    </row>
    <row r="70" spans="1:20" s="156" customFormat="1" ht="12" customHeight="1" x14ac:dyDescent="0.2">
      <c r="A70" s="1444" t="s">
        <v>161</v>
      </c>
      <c r="B70" s="1777">
        <v>879</v>
      </c>
      <c r="C70" s="1776">
        <v>734</v>
      </c>
      <c r="D70" s="1981">
        <v>724</v>
      </c>
      <c r="E70" s="109">
        <v>13.235958439993977</v>
      </c>
      <c r="F70" s="128">
        <v>10.983091426006284</v>
      </c>
      <c r="G70" s="128">
        <v>11.510114473890544</v>
      </c>
      <c r="H70" s="165"/>
      <c r="I70" s="108"/>
      <c r="J70" s="155"/>
      <c r="K70" s="155"/>
      <c r="L70" s="155"/>
      <c r="M70" s="155"/>
      <c r="N70" s="155"/>
      <c r="O70" s="155"/>
      <c r="P70" s="155"/>
      <c r="Q70" s="155"/>
      <c r="R70" s="155"/>
      <c r="S70" s="155"/>
      <c r="T70" s="155"/>
    </row>
    <row r="71" spans="1:20" s="156" customFormat="1" ht="12" customHeight="1" x14ac:dyDescent="0.2">
      <c r="A71" s="1444" t="s">
        <v>162</v>
      </c>
      <c r="B71" s="1777">
        <v>480</v>
      </c>
      <c r="C71" s="1776">
        <v>422</v>
      </c>
      <c r="D71" s="1981">
        <v>392</v>
      </c>
      <c r="E71" s="109">
        <v>9.0514802941731105</v>
      </c>
      <c r="F71" s="128">
        <v>8.0136726167869341</v>
      </c>
      <c r="G71" s="128">
        <v>8.2085197432406147</v>
      </c>
      <c r="H71" s="165"/>
      <c r="I71" s="108"/>
      <c r="J71" s="155"/>
      <c r="K71" s="155"/>
      <c r="L71" s="155"/>
      <c r="M71" s="155"/>
      <c r="N71" s="155"/>
      <c r="O71" s="155"/>
      <c r="P71" s="155"/>
      <c r="Q71" s="155"/>
      <c r="R71" s="155"/>
      <c r="S71" s="155"/>
      <c r="T71" s="155"/>
    </row>
    <row r="72" spans="1:20" s="156" customFormat="1" ht="12" customHeight="1" x14ac:dyDescent="0.2">
      <c r="A72" s="1444" t="s">
        <v>163</v>
      </c>
      <c r="B72" s="1777">
        <v>346</v>
      </c>
      <c r="C72" s="1776">
        <v>307</v>
      </c>
      <c r="D72" s="1981">
        <v>312</v>
      </c>
      <c r="E72" s="109">
        <v>8.4205402774397662</v>
      </c>
      <c r="F72" s="128">
        <v>7.5171400587659161</v>
      </c>
      <c r="G72" s="128">
        <v>7.6349166873911969</v>
      </c>
      <c r="H72" s="165"/>
      <c r="I72" s="108"/>
      <c r="J72" s="155"/>
      <c r="K72" s="155"/>
      <c r="L72" s="155"/>
      <c r="M72" s="155"/>
      <c r="N72" s="155"/>
      <c r="O72" s="155"/>
      <c r="P72" s="155"/>
      <c r="Q72" s="155"/>
      <c r="R72" s="155"/>
      <c r="S72" s="155"/>
      <c r="T72" s="155"/>
    </row>
    <row r="73" spans="1:20" s="156" customFormat="1" ht="12" customHeight="1" x14ac:dyDescent="0.2">
      <c r="A73" s="1444" t="s">
        <v>164</v>
      </c>
      <c r="B73" s="1777">
        <v>233</v>
      </c>
      <c r="C73" s="1776">
        <v>187</v>
      </c>
      <c r="D73" s="1981">
        <v>191</v>
      </c>
      <c r="E73" s="109">
        <v>6.5707839819514948</v>
      </c>
      <c r="F73" s="128">
        <v>5.4140127388535033</v>
      </c>
      <c r="G73" s="128">
        <v>5.4838709677419359</v>
      </c>
      <c r="H73" s="165"/>
      <c r="I73" s="108"/>
      <c r="J73" s="155"/>
      <c r="K73" s="155"/>
      <c r="L73" s="155"/>
      <c r="M73" s="155"/>
      <c r="N73" s="155"/>
      <c r="O73" s="155"/>
      <c r="P73" s="155"/>
      <c r="Q73" s="155"/>
      <c r="R73" s="155"/>
      <c r="S73" s="155"/>
      <c r="T73" s="155"/>
    </row>
    <row r="74" spans="1:20" s="156" customFormat="1" ht="12" customHeight="1" x14ac:dyDescent="0.2">
      <c r="A74" s="1444" t="s">
        <v>165</v>
      </c>
      <c r="B74" s="1777">
        <v>514</v>
      </c>
      <c r="C74" s="1776">
        <v>444</v>
      </c>
      <c r="D74" s="1981">
        <v>440</v>
      </c>
      <c r="E74" s="109">
        <v>6.8542472329643962</v>
      </c>
      <c r="F74" s="128">
        <v>5.951742627345844</v>
      </c>
      <c r="G74" s="128">
        <v>6.048222313036371</v>
      </c>
      <c r="H74" s="165"/>
      <c r="I74" s="108"/>
      <c r="J74" s="155"/>
      <c r="K74" s="155"/>
      <c r="L74" s="155"/>
      <c r="M74" s="155"/>
      <c r="N74" s="155"/>
      <c r="O74" s="155"/>
      <c r="P74" s="155"/>
      <c r="Q74" s="155"/>
      <c r="R74" s="155"/>
      <c r="S74" s="155"/>
      <c r="T74" s="155"/>
    </row>
    <row r="75" spans="1:20" s="156" customFormat="1" ht="18" customHeight="1" x14ac:dyDescent="0.2">
      <c r="A75" s="1444" t="s">
        <v>405</v>
      </c>
      <c r="B75" s="1777">
        <v>3811</v>
      </c>
      <c r="C75" s="1776">
        <v>3348</v>
      </c>
      <c r="D75" s="1981">
        <v>3269</v>
      </c>
      <c r="E75" s="109">
        <v>6.7494332672145081</v>
      </c>
      <c r="F75" s="128">
        <v>5.9994624137622079</v>
      </c>
      <c r="G75" s="128">
        <v>5.9154572762476931</v>
      </c>
      <c r="H75" s="1295"/>
      <c r="I75" s="1295"/>
      <c r="J75" s="155"/>
      <c r="K75" s="155"/>
      <c r="L75" s="155"/>
      <c r="M75" s="155"/>
      <c r="N75" s="155"/>
      <c r="O75" s="155"/>
      <c r="P75" s="155"/>
      <c r="Q75" s="155"/>
      <c r="R75" s="155"/>
      <c r="S75" s="155"/>
      <c r="T75" s="155"/>
    </row>
    <row r="76" spans="1:20" s="156" customFormat="1" ht="18" customHeight="1" x14ac:dyDescent="0.2">
      <c r="A76" s="1444" t="s">
        <v>166</v>
      </c>
      <c r="B76" s="1777">
        <v>262</v>
      </c>
      <c r="C76" s="1776">
        <v>241</v>
      </c>
      <c r="D76" s="1981">
        <v>257</v>
      </c>
      <c r="E76" s="109">
        <v>5.6931768796175577</v>
      </c>
      <c r="F76" s="128">
        <v>5.2967032967032965</v>
      </c>
      <c r="G76" s="128">
        <v>5.3236138723216264</v>
      </c>
      <c r="H76" s="108"/>
      <c r="I76" s="108"/>
      <c r="J76" s="155"/>
      <c r="K76" s="155"/>
      <c r="L76" s="155"/>
      <c r="M76" s="155"/>
      <c r="N76" s="155"/>
      <c r="O76" s="155"/>
      <c r="P76" s="155"/>
      <c r="Q76" s="155"/>
      <c r="R76" s="155"/>
      <c r="S76" s="155"/>
      <c r="T76" s="155"/>
    </row>
    <row r="77" spans="1:20" s="163" customFormat="1" ht="12" customHeight="1" x14ac:dyDescent="0.2">
      <c r="A77" s="1445" t="s">
        <v>167</v>
      </c>
      <c r="B77" s="1777">
        <v>438</v>
      </c>
      <c r="C77" s="1776">
        <v>386</v>
      </c>
      <c r="D77" s="1981">
        <v>379</v>
      </c>
      <c r="E77" s="109">
        <v>5.6240369799691834</v>
      </c>
      <c r="F77" s="128">
        <v>5.0709406200735687</v>
      </c>
      <c r="G77" s="128">
        <v>5.0829602317619171</v>
      </c>
      <c r="H77" s="108"/>
      <c r="I77" s="108"/>
      <c r="J77" s="155"/>
      <c r="K77" s="155"/>
      <c r="L77" s="155"/>
      <c r="M77" s="155"/>
      <c r="N77" s="155"/>
      <c r="O77" s="155"/>
      <c r="P77" s="155"/>
      <c r="Q77" s="155"/>
      <c r="R77" s="155"/>
      <c r="S77" s="155"/>
      <c r="T77" s="155"/>
    </row>
    <row r="78" spans="1:20" s="156" customFormat="1" ht="12" customHeight="1" x14ac:dyDescent="0.2">
      <c r="A78" s="1444" t="s">
        <v>168</v>
      </c>
      <c r="B78" s="1777">
        <v>584</v>
      </c>
      <c r="C78" s="1776">
        <v>516</v>
      </c>
      <c r="D78" s="1981">
        <v>499</v>
      </c>
      <c r="E78" s="109">
        <v>8.2045518404046085</v>
      </c>
      <c r="F78" s="128">
        <v>7.3015423800764117</v>
      </c>
      <c r="G78" s="128">
        <v>7.3149985823646153</v>
      </c>
      <c r="H78" s="165"/>
      <c r="I78" s="165"/>
      <c r="J78" s="155"/>
      <c r="K78" s="155"/>
      <c r="L78" s="155"/>
      <c r="M78" s="155"/>
      <c r="N78" s="155"/>
      <c r="O78" s="155"/>
      <c r="P78" s="155"/>
      <c r="Q78" s="155"/>
      <c r="R78" s="155"/>
      <c r="S78" s="155"/>
      <c r="T78" s="155"/>
    </row>
    <row r="79" spans="1:20" s="156" customFormat="1" ht="12" customHeight="1" x14ac:dyDescent="0.2">
      <c r="A79" s="1444" t="s">
        <v>169</v>
      </c>
      <c r="B79" s="1777">
        <v>649</v>
      </c>
      <c r="C79" s="1776">
        <v>586</v>
      </c>
      <c r="D79" s="1981">
        <v>602</v>
      </c>
      <c r="E79" s="109">
        <v>7.6227390180878558</v>
      </c>
      <c r="F79" s="128">
        <v>6.9103773584905657</v>
      </c>
      <c r="G79" s="128">
        <v>6.8868257139499356</v>
      </c>
      <c r="H79" s="165"/>
      <c r="I79" s="165"/>
      <c r="J79" s="155"/>
      <c r="K79" s="155"/>
      <c r="L79" s="155"/>
      <c r="M79" s="155"/>
      <c r="N79" s="155"/>
      <c r="O79" s="155"/>
      <c r="P79" s="155"/>
      <c r="Q79" s="155"/>
      <c r="R79" s="155"/>
      <c r="S79" s="155"/>
      <c r="T79" s="155"/>
    </row>
    <row r="80" spans="1:20" s="156" customFormat="1" ht="12" customHeight="1" x14ac:dyDescent="0.2">
      <c r="A80" s="1444" t="s">
        <v>170</v>
      </c>
      <c r="B80" s="1777">
        <v>361</v>
      </c>
      <c r="C80" s="1776">
        <v>324</v>
      </c>
      <c r="D80" s="1981">
        <v>303</v>
      </c>
      <c r="E80" s="109">
        <v>6.0805120431194206</v>
      </c>
      <c r="F80" s="128">
        <v>5.430774388199799</v>
      </c>
      <c r="G80" s="128">
        <v>5.540355677154583</v>
      </c>
      <c r="H80" s="165"/>
      <c r="I80" s="165"/>
      <c r="J80" s="155"/>
      <c r="K80" s="155"/>
      <c r="L80" s="155"/>
      <c r="M80" s="155"/>
      <c r="N80" s="155"/>
      <c r="O80" s="155"/>
      <c r="P80" s="155"/>
      <c r="Q80" s="155"/>
      <c r="R80" s="155"/>
      <c r="S80" s="155"/>
      <c r="T80" s="155"/>
    </row>
    <row r="81" spans="1:21" s="156" customFormat="1" ht="12" customHeight="1" x14ac:dyDescent="0.2">
      <c r="A81" s="1444" t="s">
        <v>171</v>
      </c>
      <c r="B81" s="1777">
        <v>405</v>
      </c>
      <c r="C81" s="1776">
        <v>344</v>
      </c>
      <c r="D81" s="1981">
        <v>311</v>
      </c>
      <c r="E81" s="109">
        <v>7.6574021554169036</v>
      </c>
      <c r="F81" s="128">
        <v>6.6627929498353664</v>
      </c>
      <c r="G81" s="128">
        <v>6.8416865552903747</v>
      </c>
      <c r="H81" s="165"/>
      <c r="I81" s="165"/>
      <c r="J81" s="155"/>
      <c r="K81" s="155"/>
      <c r="L81" s="155"/>
      <c r="M81" s="155"/>
      <c r="N81" s="155"/>
      <c r="O81" s="155"/>
      <c r="P81" s="155"/>
      <c r="Q81" s="155"/>
      <c r="R81" s="155"/>
      <c r="S81" s="155"/>
      <c r="T81" s="155"/>
    </row>
    <row r="82" spans="1:21" s="156" customFormat="1" ht="12" customHeight="1" x14ac:dyDescent="0.2">
      <c r="A82" s="1444" t="s">
        <v>172</v>
      </c>
      <c r="B82" s="1777">
        <v>283</v>
      </c>
      <c r="C82" s="1776">
        <v>238</v>
      </c>
      <c r="D82" s="1981">
        <v>239</v>
      </c>
      <c r="E82" s="109">
        <v>8.0857142857142872</v>
      </c>
      <c r="F82" s="128">
        <v>6.9570301081555099</v>
      </c>
      <c r="G82" s="128">
        <v>7.0938897168405362</v>
      </c>
      <c r="H82" s="165"/>
      <c r="I82" s="165"/>
      <c r="J82" s="155"/>
      <c r="K82" s="155"/>
      <c r="L82" s="155"/>
      <c r="M82" s="155"/>
      <c r="N82" s="155"/>
      <c r="O82" s="155"/>
      <c r="P82" s="155"/>
      <c r="Q82" s="155"/>
      <c r="R82" s="155"/>
      <c r="S82" s="155"/>
      <c r="T82" s="155"/>
    </row>
    <row r="83" spans="1:21" s="156" customFormat="1" ht="12" customHeight="1" x14ac:dyDescent="0.2">
      <c r="A83" s="1444" t="s">
        <v>173</v>
      </c>
      <c r="B83" s="1777">
        <v>300</v>
      </c>
      <c r="C83" s="1776">
        <v>226</v>
      </c>
      <c r="D83" s="1981">
        <v>213</v>
      </c>
      <c r="E83" s="109">
        <v>7.0621468926553677</v>
      </c>
      <c r="F83" s="128">
        <v>5.3264199858590624</v>
      </c>
      <c r="G83" s="128">
        <v>5.5162313888210885</v>
      </c>
      <c r="H83" s="165"/>
      <c r="I83" s="165"/>
      <c r="J83" s="155"/>
      <c r="K83" s="155"/>
      <c r="L83" s="155"/>
      <c r="M83" s="155"/>
      <c r="N83" s="155"/>
      <c r="O83" s="155"/>
      <c r="P83" s="155"/>
      <c r="Q83" s="155"/>
      <c r="R83" s="155"/>
      <c r="S83" s="155"/>
      <c r="T83" s="155"/>
    </row>
    <row r="84" spans="1:21" s="156" customFormat="1" ht="12" customHeight="1" x14ac:dyDescent="0.2">
      <c r="A84" s="1444" t="s">
        <v>174</v>
      </c>
      <c r="B84" s="1777">
        <v>364</v>
      </c>
      <c r="C84" s="1776">
        <v>335</v>
      </c>
      <c r="D84" s="1981">
        <v>315</v>
      </c>
      <c r="E84" s="109">
        <v>5.3022578295702836</v>
      </c>
      <c r="F84" s="128">
        <v>4.9695890817386141</v>
      </c>
      <c r="G84" s="128">
        <v>4.974016332590943</v>
      </c>
      <c r="H84" s="165"/>
      <c r="I84" s="165"/>
      <c r="J84" s="155"/>
      <c r="K84" s="155"/>
      <c r="L84" s="155"/>
      <c r="M84" s="155"/>
      <c r="N84" s="155"/>
      <c r="O84" s="155"/>
      <c r="P84" s="155"/>
      <c r="Q84" s="155"/>
      <c r="R84" s="155"/>
      <c r="S84" s="155"/>
      <c r="T84" s="155"/>
    </row>
    <row r="85" spans="1:21" s="156" customFormat="1" ht="12" customHeight="1" x14ac:dyDescent="0.2">
      <c r="A85" s="1444" t="s">
        <v>175</v>
      </c>
      <c r="B85" s="1777">
        <v>165</v>
      </c>
      <c r="C85" s="1776">
        <v>152</v>
      </c>
      <c r="D85" s="1981">
        <v>151</v>
      </c>
      <c r="E85" s="109">
        <v>6.3388398002305033</v>
      </c>
      <c r="F85" s="128">
        <v>5.9328649492583923</v>
      </c>
      <c r="G85" s="128">
        <v>6.0437375745526838</v>
      </c>
      <c r="H85" s="382" t="s">
        <v>275</v>
      </c>
      <c r="I85" s="165"/>
      <c r="J85" s="155"/>
      <c r="K85" s="155"/>
      <c r="L85" s="155"/>
      <c r="M85" s="155"/>
      <c r="N85" s="155"/>
      <c r="O85" s="155"/>
      <c r="P85" s="155"/>
      <c r="Q85" s="155"/>
      <c r="R85" s="155"/>
      <c r="S85" s="155"/>
      <c r="T85" s="155"/>
    </row>
    <row r="86" spans="1:21" s="152" customFormat="1" ht="3" customHeight="1" x14ac:dyDescent="0.2">
      <c r="A86" s="173"/>
      <c r="B86" s="130"/>
      <c r="C86" s="129"/>
      <c r="D86" s="1806"/>
      <c r="E86" s="2747"/>
      <c r="F86" s="131"/>
      <c r="G86" s="131"/>
      <c r="H86" s="102"/>
      <c r="I86" s="102"/>
      <c r="J86" s="150"/>
      <c r="K86" s="150"/>
      <c r="L86" s="150"/>
      <c r="M86" s="150"/>
      <c r="N86" s="150"/>
      <c r="O86" s="150"/>
      <c r="P86" s="150"/>
      <c r="Q86" s="150"/>
      <c r="R86" s="150"/>
      <c r="S86" s="150"/>
      <c r="T86" s="150"/>
    </row>
    <row r="87" spans="1:21" s="767" customFormat="1" ht="12.75" customHeight="1" x14ac:dyDescent="0.2">
      <c r="H87" s="1296"/>
      <c r="I87" s="1296"/>
      <c r="J87" s="1296"/>
      <c r="K87" s="1296"/>
      <c r="L87" s="1296"/>
      <c r="M87" s="1296"/>
      <c r="N87" s="1296"/>
      <c r="O87" s="1296"/>
      <c r="P87" s="1296"/>
      <c r="Q87" s="1296"/>
      <c r="R87" s="1296"/>
      <c r="S87" s="1296"/>
      <c r="T87" s="1296"/>
    </row>
    <row r="88" spans="1:21" s="767" customFormat="1" ht="12" customHeight="1" x14ac:dyDescent="0.2">
      <c r="A88" s="1297" t="s">
        <v>1397</v>
      </c>
      <c r="H88" s="1296"/>
      <c r="I88" s="1296"/>
      <c r="J88" s="1296"/>
      <c r="K88" s="1296"/>
      <c r="L88" s="1296"/>
      <c r="M88" s="1296"/>
      <c r="N88" s="1296"/>
      <c r="O88" s="1296"/>
      <c r="P88" s="1296"/>
      <c r="Q88" s="1296"/>
      <c r="R88" s="1296"/>
      <c r="S88" s="1296"/>
      <c r="T88" s="1296"/>
      <c r="U88" s="1296"/>
    </row>
    <row r="89" spans="1:21" s="767" customFormat="1" ht="12" customHeight="1" x14ac:dyDescent="0.2">
      <c r="A89" s="1297" t="s">
        <v>1749</v>
      </c>
      <c r="H89" s="1296"/>
      <c r="I89" s="1296"/>
      <c r="J89" s="1296"/>
      <c r="K89" s="1296"/>
      <c r="L89" s="1296"/>
      <c r="M89" s="1296"/>
      <c r="N89" s="1296"/>
      <c r="O89" s="1296"/>
      <c r="P89" s="1296"/>
      <c r="Q89" s="1296"/>
      <c r="R89" s="1296"/>
      <c r="S89" s="1296"/>
      <c r="T89" s="1296"/>
      <c r="U89" s="1296"/>
    </row>
    <row r="90" spans="1:21" s="767" customFormat="1" ht="12" customHeight="1" x14ac:dyDescent="0.2">
      <c r="A90" s="1297" t="s">
        <v>1398</v>
      </c>
      <c r="H90" s="1296"/>
      <c r="I90" s="1296"/>
      <c r="J90" s="1296"/>
      <c r="K90" s="1296"/>
      <c r="L90" s="1296"/>
      <c r="M90" s="1296"/>
      <c r="N90" s="1296"/>
      <c r="O90" s="1296"/>
      <c r="P90" s="1296"/>
      <c r="Q90" s="1296"/>
      <c r="R90" s="1296"/>
      <c r="S90" s="1296"/>
      <c r="T90" s="1296"/>
      <c r="U90" s="1296"/>
    </row>
    <row r="91" spans="1:21" s="767" customFormat="1" ht="12" customHeight="1" x14ac:dyDescent="0.2">
      <c r="A91" s="1297" t="s">
        <v>1399</v>
      </c>
      <c r="H91" s="1296"/>
      <c r="I91" s="1296"/>
      <c r="J91" s="1296"/>
      <c r="K91" s="1296"/>
      <c r="L91" s="1296"/>
      <c r="M91" s="1296"/>
      <c r="N91" s="1296"/>
      <c r="O91" s="1296"/>
      <c r="P91" s="1296"/>
      <c r="Q91" s="1296"/>
      <c r="R91" s="1296"/>
      <c r="S91" s="1296"/>
      <c r="T91" s="1296"/>
      <c r="U91" s="1296"/>
    </row>
    <row r="92" spans="1:21" s="5" customFormat="1" ht="12" customHeight="1" x14ac:dyDescent="0.2">
      <c r="A92" s="759" t="s">
        <v>1134</v>
      </c>
      <c r="B92" s="758"/>
      <c r="C92" s="758"/>
      <c r="D92" s="758"/>
      <c r="E92" s="758"/>
      <c r="F92" s="758"/>
      <c r="G92" s="26"/>
      <c r="H92" s="26"/>
      <c r="I92" s="26"/>
      <c r="J92" s="26"/>
      <c r="K92" s="26"/>
    </row>
    <row r="93" spans="1:21" s="5" customFormat="1" ht="12" customHeight="1" x14ac:dyDescent="0.2">
      <c r="A93" s="760" t="s">
        <v>962</v>
      </c>
      <c r="B93" s="26"/>
      <c r="C93" s="761"/>
      <c r="D93" s="761"/>
      <c r="E93" s="761"/>
      <c r="F93" s="761"/>
      <c r="G93" s="26"/>
    </row>
    <row r="94" spans="1:21" s="5" customFormat="1" ht="12" customHeight="1" x14ac:dyDescent="0.2">
      <c r="A94" s="26" t="s">
        <v>1750</v>
      </c>
      <c r="B94" s="26"/>
      <c r="C94" s="26"/>
      <c r="D94" s="26"/>
      <c r="E94" s="26"/>
      <c r="F94" s="26"/>
      <c r="G94" s="26"/>
    </row>
    <row r="95" spans="1:21" s="152" customFormat="1" x14ac:dyDescent="0.2">
      <c r="A95" s="26" t="s">
        <v>1771</v>
      </c>
      <c r="B95" s="26"/>
      <c r="C95" s="133"/>
      <c r="D95" s="133"/>
      <c r="E95" s="133"/>
      <c r="F95" s="133"/>
      <c r="G95" s="133"/>
      <c r="H95" s="150"/>
      <c r="I95" s="150"/>
      <c r="J95" s="150"/>
      <c r="K95" s="150"/>
      <c r="L95" s="150"/>
      <c r="M95" s="150"/>
      <c r="N95" s="150"/>
      <c r="O95" s="150"/>
      <c r="P95" s="150"/>
      <c r="Q95" s="150"/>
      <c r="R95" s="150"/>
      <c r="S95" s="150"/>
      <c r="T95" s="150"/>
    </row>
    <row r="96" spans="1:21" s="152" customFormat="1" x14ac:dyDescent="0.2">
      <c r="A96" s="133"/>
      <c r="B96" s="133"/>
      <c r="C96" s="133"/>
      <c r="D96" s="133"/>
      <c r="E96" s="133"/>
      <c r="F96" s="133"/>
      <c r="G96" s="133"/>
      <c r="H96" s="150"/>
      <c r="I96" s="150"/>
      <c r="J96" s="150"/>
      <c r="K96" s="150"/>
      <c r="L96" s="150"/>
      <c r="M96" s="150"/>
      <c r="N96" s="150"/>
      <c r="O96" s="150"/>
      <c r="P96" s="150"/>
      <c r="Q96" s="150"/>
      <c r="R96" s="150"/>
      <c r="S96" s="150"/>
      <c r="T96" s="150"/>
    </row>
    <row r="97" spans="1:20" s="152" customFormat="1" x14ac:dyDescent="0.2">
      <c r="A97" s="133"/>
      <c r="B97" s="133"/>
      <c r="C97" s="133"/>
      <c r="D97" s="133"/>
      <c r="E97" s="133"/>
      <c r="F97" s="133"/>
      <c r="G97" s="133"/>
      <c r="H97" s="150"/>
      <c r="I97" s="150"/>
      <c r="J97" s="150"/>
      <c r="K97" s="150"/>
      <c r="L97" s="150"/>
      <c r="M97" s="150"/>
      <c r="N97" s="150"/>
      <c r="O97" s="150"/>
      <c r="P97" s="150"/>
      <c r="Q97" s="150"/>
      <c r="R97" s="150"/>
      <c r="S97" s="150"/>
      <c r="T97" s="150"/>
    </row>
    <row r="98" spans="1:20" s="152" customFormat="1" x14ac:dyDescent="0.2">
      <c r="A98" s="133"/>
      <c r="B98" s="133"/>
      <c r="C98" s="133"/>
      <c r="D98" s="133"/>
      <c r="E98" s="133"/>
      <c r="F98" s="133"/>
      <c r="G98" s="133"/>
      <c r="H98" s="150"/>
      <c r="I98" s="150"/>
      <c r="J98" s="150"/>
      <c r="K98" s="150"/>
      <c r="L98" s="150"/>
      <c r="M98" s="150"/>
      <c r="N98" s="150"/>
      <c r="O98" s="150"/>
      <c r="P98" s="150"/>
      <c r="Q98" s="150"/>
      <c r="R98" s="150"/>
      <c r="S98" s="150"/>
      <c r="T98" s="150"/>
    </row>
    <row r="99" spans="1:20" s="152" customFormat="1" x14ac:dyDescent="0.2">
      <c r="A99" s="133"/>
      <c r="B99" s="133"/>
      <c r="C99" s="133"/>
      <c r="D99" s="133"/>
      <c r="E99" s="133"/>
      <c r="F99" s="133"/>
      <c r="G99" s="133"/>
      <c r="H99" s="150"/>
      <c r="I99" s="150"/>
      <c r="J99" s="150"/>
      <c r="K99" s="150"/>
      <c r="L99" s="150"/>
      <c r="M99" s="150"/>
      <c r="N99" s="150"/>
      <c r="O99" s="150"/>
      <c r="P99" s="150"/>
      <c r="Q99" s="150"/>
      <c r="R99" s="150"/>
      <c r="S99" s="150"/>
      <c r="T99" s="150"/>
    </row>
    <row r="100" spans="1:20" s="152" customFormat="1" x14ac:dyDescent="0.2">
      <c r="A100" s="133"/>
      <c r="B100" s="133"/>
      <c r="C100" s="133"/>
      <c r="D100" s="133"/>
      <c r="E100" s="133"/>
      <c r="F100" s="133"/>
      <c r="G100" s="133"/>
      <c r="H100" s="150"/>
      <c r="I100" s="150"/>
      <c r="J100" s="150"/>
      <c r="K100" s="150"/>
      <c r="L100" s="150"/>
      <c r="M100" s="150"/>
      <c r="N100" s="150"/>
      <c r="O100" s="150"/>
      <c r="P100" s="150"/>
      <c r="Q100" s="150"/>
      <c r="R100" s="150"/>
      <c r="S100" s="150"/>
      <c r="T100" s="150"/>
    </row>
    <row r="101" spans="1:20" s="152" customFormat="1" x14ac:dyDescent="0.2">
      <c r="A101" s="133"/>
      <c r="B101" s="133"/>
      <c r="C101" s="133"/>
      <c r="D101" s="133"/>
      <c r="E101" s="133"/>
      <c r="F101" s="133"/>
      <c r="G101" s="133"/>
      <c r="H101" s="150"/>
      <c r="I101" s="150"/>
      <c r="J101" s="150"/>
      <c r="K101" s="150"/>
      <c r="L101" s="150"/>
      <c r="M101" s="150"/>
      <c r="N101" s="150"/>
      <c r="O101" s="150"/>
      <c r="P101" s="150"/>
      <c r="Q101" s="150"/>
      <c r="R101" s="150"/>
      <c r="S101" s="150"/>
      <c r="T101" s="150"/>
    </row>
    <row r="102" spans="1:20" s="152" customFormat="1" x14ac:dyDescent="0.2">
      <c r="A102" s="133"/>
      <c r="B102" s="133"/>
      <c r="C102" s="133"/>
      <c r="D102" s="133"/>
      <c r="E102" s="133"/>
      <c r="F102" s="133"/>
      <c r="G102" s="133"/>
      <c r="H102" s="150"/>
      <c r="I102" s="150"/>
      <c r="J102" s="150"/>
      <c r="K102" s="150"/>
      <c r="L102" s="150"/>
      <c r="M102" s="150"/>
      <c r="N102" s="150"/>
      <c r="O102" s="150"/>
      <c r="P102" s="150"/>
      <c r="Q102" s="150"/>
      <c r="R102" s="150"/>
      <c r="S102" s="150"/>
      <c r="T102" s="150"/>
    </row>
    <row r="103" spans="1:20" s="152" customFormat="1" x14ac:dyDescent="0.2">
      <c r="A103" s="133"/>
      <c r="B103" s="133"/>
      <c r="C103" s="133"/>
      <c r="D103" s="133"/>
      <c r="E103" s="133"/>
      <c r="F103" s="133"/>
      <c r="G103" s="133"/>
      <c r="H103" s="150"/>
      <c r="I103" s="150"/>
      <c r="J103" s="150"/>
      <c r="K103" s="150"/>
      <c r="L103" s="150"/>
      <c r="M103" s="150"/>
      <c r="N103" s="150"/>
      <c r="O103" s="150"/>
      <c r="P103" s="150"/>
      <c r="Q103" s="150"/>
      <c r="R103" s="150"/>
      <c r="S103" s="150"/>
      <c r="T103" s="150"/>
    </row>
    <row r="104" spans="1:20" s="152" customFormat="1" x14ac:dyDescent="0.2">
      <c r="A104" s="133"/>
      <c r="B104" s="133"/>
      <c r="C104" s="133"/>
      <c r="D104" s="133"/>
      <c r="E104" s="133"/>
      <c r="F104" s="133"/>
      <c r="G104" s="133"/>
      <c r="H104" s="150"/>
      <c r="I104" s="150"/>
      <c r="J104" s="150"/>
      <c r="K104" s="150"/>
      <c r="L104" s="150"/>
      <c r="M104" s="150"/>
      <c r="N104" s="150"/>
      <c r="O104" s="150"/>
      <c r="P104" s="150"/>
      <c r="Q104" s="150"/>
      <c r="R104" s="150"/>
      <c r="S104" s="150"/>
      <c r="T104" s="150"/>
    </row>
    <row r="105" spans="1:20" s="152" customFormat="1" x14ac:dyDescent="0.2">
      <c r="A105" s="133"/>
      <c r="B105" s="133"/>
      <c r="C105" s="133"/>
      <c r="D105" s="133"/>
      <c r="E105" s="133"/>
      <c r="F105" s="133"/>
      <c r="G105" s="133"/>
      <c r="H105" s="150"/>
      <c r="I105" s="150"/>
      <c r="J105" s="150"/>
      <c r="K105" s="150"/>
      <c r="L105" s="150"/>
      <c r="M105" s="150"/>
      <c r="N105" s="150"/>
      <c r="O105" s="150"/>
      <c r="P105" s="150"/>
      <c r="Q105" s="150"/>
      <c r="R105" s="150"/>
      <c r="S105" s="150"/>
      <c r="T105" s="150"/>
    </row>
    <row r="106" spans="1:20" s="152" customFormat="1" x14ac:dyDescent="0.2">
      <c r="A106" s="133"/>
      <c r="B106" s="133"/>
      <c r="C106" s="133"/>
      <c r="D106" s="133"/>
      <c r="E106" s="133"/>
      <c r="F106" s="133"/>
      <c r="G106" s="133"/>
      <c r="H106" s="150"/>
      <c r="I106" s="150"/>
      <c r="J106" s="150"/>
      <c r="K106" s="150"/>
      <c r="L106" s="150"/>
      <c r="M106" s="150"/>
      <c r="N106" s="150"/>
      <c r="O106" s="150"/>
      <c r="P106" s="150"/>
      <c r="Q106" s="150"/>
      <c r="R106" s="150"/>
      <c r="S106" s="150"/>
      <c r="T106" s="150"/>
    </row>
    <row r="107" spans="1:20" s="152" customFormat="1" x14ac:dyDescent="0.2">
      <c r="A107" s="133"/>
      <c r="B107" s="133"/>
      <c r="C107" s="133"/>
      <c r="D107" s="133"/>
      <c r="E107" s="133"/>
      <c r="F107" s="133"/>
      <c r="G107" s="133"/>
      <c r="H107" s="150"/>
      <c r="I107" s="150"/>
      <c r="J107" s="150"/>
      <c r="K107" s="150"/>
      <c r="L107" s="150"/>
      <c r="M107" s="150"/>
      <c r="N107" s="150"/>
      <c r="O107" s="150"/>
      <c r="P107" s="150"/>
      <c r="Q107" s="150"/>
      <c r="R107" s="150"/>
      <c r="S107" s="150"/>
      <c r="T107" s="150"/>
    </row>
    <row r="108" spans="1:20" s="152" customFormat="1" x14ac:dyDescent="0.2">
      <c r="A108" s="133"/>
      <c r="B108" s="133"/>
      <c r="C108" s="133"/>
      <c r="D108" s="133"/>
      <c r="E108" s="133"/>
      <c r="F108" s="133"/>
      <c r="G108" s="133"/>
      <c r="H108" s="150"/>
      <c r="I108" s="150"/>
      <c r="J108" s="150"/>
      <c r="K108" s="150"/>
      <c r="L108" s="150"/>
      <c r="M108" s="150"/>
      <c r="N108" s="150"/>
      <c r="O108" s="150"/>
      <c r="P108" s="150"/>
      <c r="Q108" s="150"/>
      <c r="R108" s="150"/>
      <c r="S108" s="150"/>
      <c r="T108" s="150"/>
    </row>
    <row r="109" spans="1:20" s="152" customFormat="1" x14ac:dyDescent="0.2">
      <c r="A109" s="133"/>
      <c r="B109" s="133"/>
      <c r="C109" s="133"/>
      <c r="D109" s="133"/>
      <c r="E109" s="133"/>
      <c r="F109" s="133"/>
      <c r="G109" s="133"/>
      <c r="H109" s="150"/>
      <c r="I109" s="150"/>
      <c r="J109" s="150"/>
      <c r="K109" s="150"/>
      <c r="L109" s="150"/>
      <c r="M109" s="150"/>
      <c r="N109" s="150"/>
      <c r="O109" s="150"/>
      <c r="P109" s="150"/>
      <c r="Q109" s="150"/>
      <c r="R109" s="150"/>
      <c r="S109" s="150"/>
      <c r="T109" s="150"/>
    </row>
    <row r="110" spans="1:20" s="152" customFormat="1" x14ac:dyDescent="0.2">
      <c r="A110" s="133"/>
      <c r="B110" s="133"/>
      <c r="C110" s="133"/>
      <c r="D110" s="133"/>
      <c r="E110" s="133"/>
      <c r="F110" s="133"/>
      <c r="G110" s="133"/>
      <c r="H110" s="150"/>
      <c r="I110" s="150"/>
      <c r="J110" s="150"/>
      <c r="K110" s="150"/>
      <c r="L110" s="150"/>
      <c r="M110" s="150"/>
      <c r="N110" s="150"/>
      <c r="O110" s="150"/>
      <c r="P110" s="150"/>
      <c r="Q110" s="150"/>
      <c r="R110" s="150"/>
      <c r="S110" s="150"/>
      <c r="T110" s="150"/>
    </row>
    <row r="111" spans="1:20" s="152" customFormat="1" x14ac:dyDescent="0.2">
      <c r="A111" s="133"/>
      <c r="B111" s="133"/>
      <c r="C111" s="133"/>
      <c r="D111" s="133"/>
      <c r="E111" s="133"/>
      <c r="F111" s="133"/>
      <c r="G111" s="133"/>
      <c r="H111" s="150"/>
      <c r="I111" s="150"/>
      <c r="J111" s="150"/>
      <c r="K111" s="150"/>
      <c r="L111" s="150"/>
      <c r="M111" s="150"/>
      <c r="N111" s="150"/>
      <c r="O111" s="150"/>
      <c r="P111" s="150"/>
      <c r="Q111" s="150"/>
      <c r="R111" s="150"/>
      <c r="S111" s="150"/>
      <c r="T111" s="150"/>
    </row>
    <row r="112" spans="1:20" s="152" customFormat="1" x14ac:dyDescent="0.2">
      <c r="A112" s="133"/>
      <c r="B112" s="133"/>
      <c r="C112" s="133"/>
      <c r="D112" s="133"/>
      <c r="E112" s="133"/>
      <c r="F112" s="133"/>
      <c r="G112" s="133"/>
      <c r="H112" s="150"/>
      <c r="I112" s="150"/>
      <c r="J112" s="150"/>
      <c r="K112" s="150"/>
      <c r="L112" s="150"/>
      <c r="M112" s="150"/>
      <c r="N112" s="150"/>
      <c r="O112" s="150"/>
      <c r="P112" s="150"/>
      <c r="Q112" s="150"/>
      <c r="R112" s="150"/>
      <c r="S112" s="150"/>
      <c r="T112" s="150"/>
    </row>
    <row r="113" spans="1:20" s="152" customFormat="1" x14ac:dyDescent="0.2">
      <c r="A113" s="133"/>
      <c r="B113" s="133"/>
      <c r="C113" s="133"/>
      <c r="D113" s="133"/>
      <c r="E113" s="133"/>
      <c r="F113" s="133"/>
      <c r="G113" s="133"/>
      <c r="H113" s="150"/>
      <c r="I113" s="150"/>
      <c r="J113" s="150"/>
      <c r="K113" s="150"/>
      <c r="L113" s="150"/>
      <c r="M113" s="150"/>
      <c r="N113" s="150"/>
      <c r="O113" s="150"/>
      <c r="P113" s="150"/>
      <c r="Q113" s="150"/>
      <c r="R113" s="150"/>
      <c r="S113" s="150"/>
      <c r="T113" s="150"/>
    </row>
    <row r="114" spans="1:20" s="152" customFormat="1" x14ac:dyDescent="0.2">
      <c r="A114" s="133"/>
      <c r="B114" s="133"/>
      <c r="C114" s="133"/>
      <c r="D114" s="133"/>
      <c r="E114" s="133"/>
      <c r="F114" s="133"/>
      <c r="G114" s="133"/>
      <c r="H114" s="150"/>
      <c r="I114" s="150"/>
      <c r="J114" s="150"/>
      <c r="K114" s="150"/>
      <c r="L114" s="150"/>
      <c r="M114" s="150"/>
      <c r="N114" s="150"/>
      <c r="O114" s="150"/>
      <c r="P114" s="150"/>
      <c r="Q114" s="150"/>
      <c r="R114" s="150"/>
      <c r="S114" s="150"/>
      <c r="T114" s="150"/>
    </row>
    <row r="115" spans="1:20" s="152" customFormat="1" x14ac:dyDescent="0.2">
      <c r="A115" s="133"/>
      <c r="B115" s="133"/>
      <c r="C115" s="133"/>
      <c r="D115" s="133"/>
      <c r="E115" s="133"/>
      <c r="F115" s="133"/>
      <c r="G115" s="133"/>
      <c r="H115" s="150"/>
      <c r="I115" s="150"/>
      <c r="J115" s="150"/>
      <c r="K115" s="150"/>
      <c r="L115" s="150"/>
      <c r="M115" s="150"/>
      <c r="N115" s="150"/>
      <c r="O115" s="150"/>
      <c r="P115" s="150"/>
      <c r="Q115" s="150"/>
      <c r="R115" s="150"/>
      <c r="S115" s="150"/>
      <c r="T115" s="150"/>
    </row>
    <row r="116" spans="1:20" s="152" customFormat="1" x14ac:dyDescent="0.2">
      <c r="A116" s="133"/>
      <c r="B116" s="133"/>
      <c r="C116" s="133"/>
      <c r="D116" s="133"/>
      <c r="E116" s="133"/>
      <c r="F116" s="133"/>
      <c r="G116" s="133"/>
      <c r="H116" s="150"/>
      <c r="I116" s="150"/>
      <c r="J116" s="150"/>
      <c r="K116" s="150"/>
      <c r="L116" s="150"/>
      <c r="M116" s="150"/>
      <c r="N116" s="150"/>
      <c r="O116" s="150"/>
      <c r="P116" s="150"/>
      <c r="Q116" s="150"/>
      <c r="R116" s="150"/>
      <c r="S116" s="150"/>
      <c r="T116" s="150"/>
    </row>
  </sheetData>
  <mergeCells count="10">
    <mergeCell ref="H44:I44"/>
    <mergeCell ref="H46:I46"/>
    <mergeCell ref="B3:D3"/>
    <mergeCell ref="B4:D4"/>
    <mergeCell ref="E3:G3"/>
    <mergeCell ref="E4:G4"/>
    <mergeCell ref="B44:D44"/>
    <mergeCell ref="E44:G44"/>
    <mergeCell ref="B45:D45"/>
    <mergeCell ref="E45:G45"/>
  </mergeCells>
  <hyperlinks>
    <hyperlink ref="H1" location="Inhalt!C34" display="zurück"/>
    <hyperlink ref="H85" location="Inhalt!C3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00"/>
  <sheetViews>
    <sheetView showGridLines="0" zoomScaleNormal="100" workbookViewId="0"/>
  </sheetViews>
  <sheetFormatPr baseColWidth="10" defaultRowHeight="12" x14ac:dyDescent="0.2"/>
  <cols>
    <col min="1" max="1" width="29.5703125" style="5" customWidth="1"/>
    <col min="2" max="3" width="7" style="5" customWidth="1"/>
    <col min="4" max="10" width="6.42578125" style="5" customWidth="1"/>
    <col min="11" max="217" width="11.42578125" style="5"/>
    <col min="218" max="218" width="3.42578125" style="5" customWidth="1"/>
    <col min="219" max="219" width="26.7109375" style="5" customWidth="1"/>
    <col min="220" max="220" width="7.7109375" style="5" customWidth="1"/>
    <col min="221" max="221" width="0" style="5" hidden="1" customWidth="1"/>
    <col min="222" max="222" width="7.7109375" style="5" customWidth="1"/>
    <col min="223" max="223" width="0" style="5" hidden="1" customWidth="1"/>
    <col min="224" max="229" width="7.7109375" style="5" customWidth="1"/>
    <col min="230" max="230" width="0" style="5" hidden="1" customWidth="1"/>
    <col min="231" max="235" width="7.7109375" style="5" customWidth="1"/>
    <col min="236" max="236" width="11.42578125" style="5"/>
    <col min="237" max="243" width="3.5703125" style="5" bestFit="1" customWidth="1"/>
    <col min="244" max="473" width="11.42578125" style="5"/>
    <col min="474" max="474" width="3.42578125" style="5" customWidth="1"/>
    <col min="475" max="475" width="26.7109375" style="5" customWidth="1"/>
    <col min="476" max="476" width="7.7109375" style="5" customWidth="1"/>
    <col min="477" max="477" width="0" style="5" hidden="1" customWidth="1"/>
    <col min="478" max="478" width="7.7109375" style="5" customWidth="1"/>
    <col min="479" max="479" width="0" style="5" hidden="1" customWidth="1"/>
    <col min="480" max="485" width="7.7109375" style="5" customWidth="1"/>
    <col min="486" max="486" width="0" style="5" hidden="1" customWidth="1"/>
    <col min="487" max="491" width="7.7109375" style="5" customWidth="1"/>
    <col min="492" max="492" width="11.42578125" style="5"/>
    <col min="493" max="499" width="3.5703125" style="5" bestFit="1" customWidth="1"/>
    <col min="500" max="729" width="11.42578125" style="5"/>
    <col min="730" max="730" width="3.42578125" style="5" customWidth="1"/>
    <col min="731" max="731" width="26.7109375" style="5" customWidth="1"/>
    <col min="732" max="732" width="7.7109375" style="5" customWidth="1"/>
    <col min="733" max="733" width="0" style="5" hidden="1" customWidth="1"/>
    <col min="734" max="734" width="7.7109375" style="5" customWidth="1"/>
    <col min="735" max="735" width="0" style="5" hidden="1" customWidth="1"/>
    <col min="736" max="741" width="7.7109375" style="5" customWidth="1"/>
    <col min="742" max="742" width="0" style="5" hidden="1" customWidth="1"/>
    <col min="743" max="747" width="7.7109375" style="5" customWidth="1"/>
    <col min="748" max="748" width="11.42578125" style="5"/>
    <col min="749" max="755" width="3.5703125" style="5" bestFit="1" customWidth="1"/>
    <col min="756" max="985" width="11.42578125" style="5"/>
    <col min="986" max="986" width="3.42578125" style="5" customWidth="1"/>
    <col min="987" max="987" width="26.7109375" style="5" customWidth="1"/>
    <col min="988" max="988" width="7.7109375" style="5" customWidth="1"/>
    <col min="989" max="989" width="0" style="5" hidden="1" customWidth="1"/>
    <col min="990" max="990" width="7.7109375" style="5" customWidth="1"/>
    <col min="991" max="991" width="0" style="5" hidden="1" customWidth="1"/>
    <col min="992" max="997" width="7.7109375" style="5" customWidth="1"/>
    <col min="998" max="998" width="0" style="5" hidden="1" customWidth="1"/>
    <col min="999" max="1003" width="7.7109375" style="5" customWidth="1"/>
    <col min="1004" max="1004" width="11.42578125" style="5"/>
    <col min="1005" max="1011" width="3.5703125" style="5" bestFit="1" customWidth="1"/>
    <col min="1012" max="1241" width="11.42578125" style="5"/>
    <col min="1242" max="1242" width="3.42578125" style="5" customWidth="1"/>
    <col min="1243" max="1243" width="26.7109375" style="5" customWidth="1"/>
    <col min="1244" max="1244" width="7.7109375" style="5" customWidth="1"/>
    <col min="1245" max="1245" width="0" style="5" hidden="1" customWidth="1"/>
    <col min="1246" max="1246" width="7.7109375" style="5" customWidth="1"/>
    <col min="1247" max="1247" width="0" style="5" hidden="1" customWidth="1"/>
    <col min="1248" max="1253" width="7.7109375" style="5" customWidth="1"/>
    <col min="1254" max="1254" width="0" style="5" hidden="1" customWidth="1"/>
    <col min="1255" max="1259" width="7.7109375" style="5" customWidth="1"/>
    <col min="1260" max="1260" width="11.42578125" style="5"/>
    <col min="1261" max="1267" width="3.5703125" style="5" bestFit="1" customWidth="1"/>
    <col min="1268" max="1497" width="11.42578125" style="5"/>
    <col min="1498" max="1498" width="3.42578125" style="5" customWidth="1"/>
    <col min="1499" max="1499" width="26.7109375" style="5" customWidth="1"/>
    <col min="1500" max="1500" width="7.7109375" style="5" customWidth="1"/>
    <col min="1501" max="1501" width="0" style="5" hidden="1" customWidth="1"/>
    <col min="1502" max="1502" width="7.7109375" style="5" customWidth="1"/>
    <col min="1503" max="1503" width="0" style="5" hidden="1" customWidth="1"/>
    <col min="1504" max="1509" width="7.7109375" style="5" customWidth="1"/>
    <col min="1510" max="1510" width="0" style="5" hidden="1" customWidth="1"/>
    <col min="1511" max="1515" width="7.7109375" style="5" customWidth="1"/>
    <col min="1516" max="1516" width="11.42578125" style="5"/>
    <col min="1517" max="1523" width="3.5703125" style="5" bestFit="1" customWidth="1"/>
    <col min="1524" max="1753" width="11.42578125" style="5"/>
    <col min="1754" max="1754" width="3.42578125" style="5" customWidth="1"/>
    <col min="1755" max="1755" width="26.7109375" style="5" customWidth="1"/>
    <col min="1756" max="1756" width="7.7109375" style="5" customWidth="1"/>
    <col min="1757" max="1757" width="0" style="5" hidden="1" customWidth="1"/>
    <col min="1758" max="1758" width="7.7109375" style="5" customWidth="1"/>
    <col min="1759" max="1759" width="0" style="5" hidden="1" customWidth="1"/>
    <col min="1760" max="1765" width="7.7109375" style="5" customWidth="1"/>
    <col min="1766" max="1766" width="0" style="5" hidden="1" customWidth="1"/>
    <col min="1767" max="1771" width="7.7109375" style="5" customWidth="1"/>
    <col min="1772" max="1772" width="11.42578125" style="5"/>
    <col min="1773" max="1779" width="3.5703125" style="5" bestFit="1" customWidth="1"/>
    <col min="1780" max="2009" width="11.42578125" style="5"/>
    <col min="2010" max="2010" width="3.42578125" style="5" customWidth="1"/>
    <col min="2011" max="2011" width="26.7109375" style="5" customWidth="1"/>
    <col min="2012" max="2012" width="7.7109375" style="5" customWidth="1"/>
    <col min="2013" max="2013" width="0" style="5" hidden="1" customWidth="1"/>
    <col min="2014" max="2014" width="7.7109375" style="5" customWidth="1"/>
    <col min="2015" max="2015" width="0" style="5" hidden="1" customWidth="1"/>
    <col min="2016" max="2021" width="7.7109375" style="5" customWidth="1"/>
    <col min="2022" max="2022" width="0" style="5" hidden="1" customWidth="1"/>
    <col min="2023" max="2027" width="7.7109375" style="5" customWidth="1"/>
    <col min="2028" max="2028" width="11.42578125" style="5"/>
    <col min="2029" max="2035" width="3.5703125" style="5" bestFit="1" customWidth="1"/>
    <col min="2036" max="2265" width="11.42578125" style="5"/>
    <col min="2266" max="2266" width="3.42578125" style="5" customWidth="1"/>
    <col min="2267" max="2267" width="26.7109375" style="5" customWidth="1"/>
    <col min="2268" max="2268" width="7.7109375" style="5" customWidth="1"/>
    <col min="2269" max="2269" width="0" style="5" hidden="1" customWidth="1"/>
    <col min="2270" max="2270" width="7.7109375" style="5" customWidth="1"/>
    <col min="2271" max="2271" width="0" style="5" hidden="1" customWidth="1"/>
    <col min="2272" max="2277" width="7.7109375" style="5" customWidth="1"/>
    <col min="2278" max="2278" width="0" style="5" hidden="1" customWidth="1"/>
    <col min="2279" max="2283" width="7.7109375" style="5" customWidth="1"/>
    <col min="2284" max="2284" width="11.42578125" style="5"/>
    <col min="2285" max="2291" width="3.5703125" style="5" bestFit="1" customWidth="1"/>
    <col min="2292" max="2521" width="11.42578125" style="5"/>
    <col min="2522" max="2522" width="3.42578125" style="5" customWidth="1"/>
    <col min="2523" max="2523" width="26.7109375" style="5" customWidth="1"/>
    <col min="2524" max="2524" width="7.7109375" style="5" customWidth="1"/>
    <col min="2525" max="2525" width="0" style="5" hidden="1" customWidth="1"/>
    <col min="2526" max="2526" width="7.7109375" style="5" customWidth="1"/>
    <col min="2527" max="2527" width="0" style="5" hidden="1" customWidth="1"/>
    <col min="2528" max="2533" width="7.7109375" style="5" customWidth="1"/>
    <col min="2534" max="2534" width="0" style="5" hidden="1" customWidth="1"/>
    <col min="2535" max="2539" width="7.7109375" style="5" customWidth="1"/>
    <col min="2540" max="2540" width="11.42578125" style="5"/>
    <col min="2541" max="2547" width="3.5703125" style="5" bestFit="1" customWidth="1"/>
    <col min="2548" max="2777" width="11.42578125" style="5"/>
    <col min="2778" max="2778" width="3.42578125" style="5" customWidth="1"/>
    <col min="2779" max="2779" width="26.7109375" style="5" customWidth="1"/>
    <col min="2780" max="2780" width="7.7109375" style="5" customWidth="1"/>
    <col min="2781" max="2781" width="0" style="5" hidden="1" customWidth="1"/>
    <col min="2782" max="2782" width="7.7109375" style="5" customWidth="1"/>
    <col min="2783" max="2783" width="0" style="5" hidden="1" customWidth="1"/>
    <col min="2784" max="2789" width="7.7109375" style="5" customWidth="1"/>
    <col min="2790" max="2790" width="0" style="5" hidden="1" customWidth="1"/>
    <col min="2791" max="2795" width="7.7109375" style="5" customWidth="1"/>
    <col min="2796" max="2796" width="11.42578125" style="5"/>
    <col min="2797" max="2803" width="3.5703125" style="5" bestFit="1" customWidth="1"/>
    <col min="2804" max="3033" width="11.42578125" style="5"/>
    <col min="3034" max="3034" width="3.42578125" style="5" customWidth="1"/>
    <col min="3035" max="3035" width="26.7109375" style="5" customWidth="1"/>
    <col min="3036" max="3036" width="7.7109375" style="5" customWidth="1"/>
    <col min="3037" max="3037" width="0" style="5" hidden="1" customWidth="1"/>
    <col min="3038" max="3038" width="7.7109375" style="5" customWidth="1"/>
    <col min="3039" max="3039" width="0" style="5" hidden="1" customWidth="1"/>
    <col min="3040" max="3045" width="7.7109375" style="5" customWidth="1"/>
    <col min="3046" max="3046" width="0" style="5" hidden="1" customWidth="1"/>
    <col min="3047" max="3051" width="7.7109375" style="5" customWidth="1"/>
    <col min="3052" max="3052" width="11.42578125" style="5"/>
    <col min="3053" max="3059" width="3.5703125" style="5" bestFit="1" customWidth="1"/>
    <col min="3060" max="3289" width="11.42578125" style="5"/>
    <col min="3290" max="3290" width="3.42578125" style="5" customWidth="1"/>
    <col min="3291" max="3291" width="26.7109375" style="5" customWidth="1"/>
    <col min="3292" max="3292" width="7.7109375" style="5" customWidth="1"/>
    <col min="3293" max="3293" width="0" style="5" hidden="1" customWidth="1"/>
    <col min="3294" max="3294" width="7.7109375" style="5" customWidth="1"/>
    <col min="3295" max="3295" width="0" style="5" hidden="1" customWidth="1"/>
    <col min="3296" max="3301" width="7.7109375" style="5" customWidth="1"/>
    <col min="3302" max="3302" width="0" style="5" hidden="1" customWidth="1"/>
    <col min="3303" max="3307" width="7.7109375" style="5" customWidth="1"/>
    <col min="3308" max="3308" width="11.42578125" style="5"/>
    <col min="3309" max="3315" width="3.5703125" style="5" bestFit="1" customWidth="1"/>
    <col min="3316" max="3545" width="11.42578125" style="5"/>
    <col min="3546" max="3546" width="3.42578125" style="5" customWidth="1"/>
    <col min="3547" max="3547" width="26.7109375" style="5" customWidth="1"/>
    <col min="3548" max="3548" width="7.7109375" style="5" customWidth="1"/>
    <col min="3549" max="3549" width="0" style="5" hidden="1" customWidth="1"/>
    <col min="3550" max="3550" width="7.7109375" style="5" customWidth="1"/>
    <col min="3551" max="3551" width="0" style="5" hidden="1" customWidth="1"/>
    <col min="3552" max="3557" width="7.7109375" style="5" customWidth="1"/>
    <col min="3558" max="3558" width="0" style="5" hidden="1" customWidth="1"/>
    <col min="3559" max="3563" width="7.7109375" style="5" customWidth="1"/>
    <col min="3564" max="3564" width="11.42578125" style="5"/>
    <col min="3565" max="3571" width="3.5703125" style="5" bestFit="1" customWidth="1"/>
    <col min="3572" max="3801" width="11.42578125" style="5"/>
    <col min="3802" max="3802" width="3.42578125" style="5" customWidth="1"/>
    <col min="3803" max="3803" width="26.7109375" style="5" customWidth="1"/>
    <col min="3804" max="3804" width="7.7109375" style="5" customWidth="1"/>
    <col min="3805" max="3805" width="0" style="5" hidden="1" customWidth="1"/>
    <col min="3806" max="3806" width="7.7109375" style="5" customWidth="1"/>
    <col min="3807" max="3807" width="0" style="5" hidden="1" customWidth="1"/>
    <col min="3808" max="3813" width="7.7109375" style="5" customWidth="1"/>
    <col min="3814" max="3814" width="0" style="5" hidden="1" customWidth="1"/>
    <col min="3815" max="3819" width="7.7109375" style="5" customWidth="1"/>
    <col min="3820" max="3820" width="11.42578125" style="5"/>
    <col min="3821" max="3827" width="3.5703125" style="5" bestFit="1" customWidth="1"/>
    <col min="3828" max="4057" width="11.42578125" style="5"/>
    <col min="4058" max="4058" width="3.42578125" style="5" customWidth="1"/>
    <col min="4059" max="4059" width="26.7109375" style="5" customWidth="1"/>
    <col min="4060" max="4060" width="7.7109375" style="5" customWidth="1"/>
    <col min="4061" max="4061" width="0" style="5" hidden="1" customWidth="1"/>
    <col min="4062" max="4062" width="7.7109375" style="5" customWidth="1"/>
    <col min="4063" max="4063" width="0" style="5" hidden="1" customWidth="1"/>
    <col min="4064" max="4069" width="7.7109375" style="5" customWidth="1"/>
    <col min="4070" max="4070" width="0" style="5" hidden="1" customWidth="1"/>
    <col min="4071" max="4075" width="7.7109375" style="5" customWidth="1"/>
    <col min="4076" max="4076" width="11.42578125" style="5"/>
    <col min="4077" max="4083" width="3.5703125" style="5" bestFit="1" customWidth="1"/>
    <col min="4084" max="4313" width="11.42578125" style="5"/>
    <col min="4314" max="4314" width="3.42578125" style="5" customWidth="1"/>
    <col min="4315" max="4315" width="26.7109375" style="5" customWidth="1"/>
    <col min="4316" max="4316" width="7.7109375" style="5" customWidth="1"/>
    <col min="4317" max="4317" width="0" style="5" hidden="1" customWidth="1"/>
    <col min="4318" max="4318" width="7.7109375" style="5" customWidth="1"/>
    <col min="4319" max="4319" width="0" style="5" hidden="1" customWidth="1"/>
    <col min="4320" max="4325" width="7.7109375" style="5" customWidth="1"/>
    <col min="4326" max="4326" width="0" style="5" hidden="1" customWidth="1"/>
    <col min="4327" max="4331" width="7.7109375" style="5" customWidth="1"/>
    <col min="4332" max="4332" width="11.42578125" style="5"/>
    <col min="4333" max="4339" width="3.5703125" style="5" bestFit="1" customWidth="1"/>
    <col min="4340" max="4569" width="11.42578125" style="5"/>
    <col min="4570" max="4570" width="3.42578125" style="5" customWidth="1"/>
    <col min="4571" max="4571" width="26.7109375" style="5" customWidth="1"/>
    <col min="4572" max="4572" width="7.7109375" style="5" customWidth="1"/>
    <col min="4573" max="4573" width="0" style="5" hidden="1" customWidth="1"/>
    <col min="4574" max="4574" width="7.7109375" style="5" customWidth="1"/>
    <col min="4575" max="4575" width="0" style="5" hidden="1" customWidth="1"/>
    <col min="4576" max="4581" width="7.7109375" style="5" customWidth="1"/>
    <col min="4582" max="4582" width="0" style="5" hidden="1" customWidth="1"/>
    <col min="4583" max="4587" width="7.7109375" style="5" customWidth="1"/>
    <col min="4588" max="4588" width="11.42578125" style="5"/>
    <col min="4589" max="4595" width="3.5703125" style="5" bestFit="1" customWidth="1"/>
    <col min="4596" max="4825" width="11.42578125" style="5"/>
    <col min="4826" max="4826" width="3.42578125" style="5" customWidth="1"/>
    <col min="4827" max="4827" width="26.7109375" style="5" customWidth="1"/>
    <col min="4828" max="4828" width="7.7109375" style="5" customWidth="1"/>
    <col min="4829" max="4829" width="0" style="5" hidden="1" customWidth="1"/>
    <col min="4830" max="4830" width="7.7109375" style="5" customWidth="1"/>
    <col min="4831" max="4831" width="0" style="5" hidden="1" customWidth="1"/>
    <col min="4832" max="4837" width="7.7109375" style="5" customWidth="1"/>
    <col min="4838" max="4838" width="0" style="5" hidden="1" customWidth="1"/>
    <col min="4839" max="4843" width="7.7109375" style="5" customWidth="1"/>
    <col min="4844" max="4844" width="11.42578125" style="5"/>
    <col min="4845" max="4851" width="3.5703125" style="5" bestFit="1" customWidth="1"/>
    <col min="4852" max="5081" width="11.42578125" style="5"/>
    <col min="5082" max="5082" width="3.42578125" style="5" customWidth="1"/>
    <col min="5083" max="5083" width="26.7109375" style="5" customWidth="1"/>
    <col min="5084" max="5084" width="7.7109375" style="5" customWidth="1"/>
    <col min="5085" max="5085" width="0" style="5" hidden="1" customWidth="1"/>
    <col min="5086" max="5086" width="7.7109375" style="5" customWidth="1"/>
    <col min="5087" max="5087" width="0" style="5" hidden="1" customWidth="1"/>
    <col min="5088" max="5093" width="7.7109375" style="5" customWidth="1"/>
    <col min="5094" max="5094" width="0" style="5" hidden="1" customWidth="1"/>
    <col min="5095" max="5099" width="7.7109375" style="5" customWidth="1"/>
    <col min="5100" max="5100" width="11.42578125" style="5"/>
    <col min="5101" max="5107" width="3.5703125" style="5" bestFit="1" customWidth="1"/>
    <col min="5108" max="5337" width="11.42578125" style="5"/>
    <col min="5338" max="5338" width="3.42578125" style="5" customWidth="1"/>
    <col min="5339" max="5339" width="26.7109375" style="5" customWidth="1"/>
    <col min="5340" max="5340" width="7.7109375" style="5" customWidth="1"/>
    <col min="5341" max="5341" width="0" style="5" hidden="1" customWidth="1"/>
    <col min="5342" max="5342" width="7.7109375" style="5" customWidth="1"/>
    <col min="5343" max="5343" width="0" style="5" hidden="1" customWidth="1"/>
    <col min="5344" max="5349" width="7.7109375" style="5" customWidth="1"/>
    <col min="5350" max="5350" width="0" style="5" hidden="1" customWidth="1"/>
    <col min="5351" max="5355" width="7.7109375" style="5" customWidth="1"/>
    <col min="5356" max="5356" width="11.42578125" style="5"/>
    <col min="5357" max="5363" width="3.5703125" style="5" bestFit="1" customWidth="1"/>
    <col min="5364" max="5593" width="11.42578125" style="5"/>
    <col min="5594" max="5594" width="3.42578125" style="5" customWidth="1"/>
    <col min="5595" max="5595" width="26.7109375" style="5" customWidth="1"/>
    <col min="5596" max="5596" width="7.7109375" style="5" customWidth="1"/>
    <col min="5597" max="5597" width="0" style="5" hidden="1" customWidth="1"/>
    <col min="5598" max="5598" width="7.7109375" style="5" customWidth="1"/>
    <col min="5599" max="5599" width="0" style="5" hidden="1" customWidth="1"/>
    <col min="5600" max="5605" width="7.7109375" style="5" customWidth="1"/>
    <col min="5606" max="5606" width="0" style="5" hidden="1" customWidth="1"/>
    <col min="5607" max="5611" width="7.7109375" style="5" customWidth="1"/>
    <col min="5612" max="5612" width="11.42578125" style="5"/>
    <col min="5613" max="5619" width="3.5703125" style="5" bestFit="1" customWidth="1"/>
    <col min="5620" max="5849" width="11.42578125" style="5"/>
    <col min="5850" max="5850" width="3.42578125" style="5" customWidth="1"/>
    <col min="5851" max="5851" width="26.7109375" style="5" customWidth="1"/>
    <col min="5852" max="5852" width="7.7109375" style="5" customWidth="1"/>
    <col min="5853" max="5853" width="0" style="5" hidden="1" customWidth="1"/>
    <col min="5854" max="5854" width="7.7109375" style="5" customWidth="1"/>
    <col min="5855" max="5855" width="0" style="5" hidden="1" customWidth="1"/>
    <col min="5856" max="5861" width="7.7109375" style="5" customWidth="1"/>
    <col min="5862" max="5862" width="0" style="5" hidden="1" customWidth="1"/>
    <col min="5863" max="5867" width="7.7109375" style="5" customWidth="1"/>
    <col min="5868" max="5868" width="11.42578125" style="5"/>
    <col min="5869" max="5875" width="3.5703125" style="5" bestFit="1" customWidth="1"/>
    <col min="5876" max="6105" width="11.42578125" style="5"/>
    <col min="6106" max="6106" width="3.42578125" style="5" customWidth="1"/>
    <col min="6107" max="6107" width="26.7109375" style="5" customWidth="1"/>
    <col min="6108" max="6108" width="7.7109375" style="5" customWidth="1"/>
    <col min="6109" max="6109" width="0" style="5" hidden="1" customWidth="1"/>
    <col min="6110" max="6110" width="7.7109375" style="5" customWidth="1"/>
    <col min="6111" max="6111" width="0" style="5" hidden="1" customWidth="1"/>
    <col min="6112" max="6117" width="7.7109375" style="5" customWidth="1"/>
    <col min="6118" max="6118" width="0" style="5" hidden="1" customWidth="1"/>
    <col min="6119" max="6123" width="7.7109375" style="5" customWidth="1"/>
    <col min="6124" max="6124" width="11.42578125" style="5"/>
    <col min="6125" max="6131" width="3.5703125" style="5" bestFit="1" customWidth="1"/>
    <col min="6132" max="6361" width="11.42578125" style="5"/>
    <col min="6362" max="6362" width="3.42578125" style="5" customWidth="1"/>
    <col min="6363" max="6363" width="26.7109375" style="5" customWidth="1"/>
    <col min="6364" max="6364" width="7.7109375" style="5" customWidth="1"/>
    <col min="6365" max="6365" width="0" style="5" hidden="1" customWidth="1"/>
    <col min="6366" max="6366" width="7.7109375" style="5" customWidth="1"/>
    <col min="6367" max="6367" width="0" style="5" hidden="1" customWidth="1"/>
    <col min="6368" max="6373" width="7.7109375" style="5" customWidth="1"/>
    <col min="6374" max="6374" width="0" style="5" hidden="1" customWidth="1"/>
    <col min="6375" max="6379" width="7.7109375" style="5" customWidth="1"/>
    <col min="6380" max="6380" width="11.42578125" style="5"/>
    <col min="6381" max="6387" width="3.5703125" style="5" bestFit="1" customWidth="1"/>
    <col min="6388" max="6617" width="11.42578125" style="5"/>
    <col min="6618" max="6618" width="3.42578125" style="5" customWidth="1"/>
    <col min="6619" max="6619" width="26.7109375" style="5" customWidth="1"/>
    <col min="6620" max="6620" width="7.7109375" style="5" customWidth="1"/>
    <col min="6621" max="6621" width="0" style="5" hidden="1" customWidth="1"/>
    <col min="6622" max="6622" width="7.7109375" style="5" customWidth="1"/>
    <col min="6623" max="6623" width="0" style="5" hidden="1" customWidth="1"/>
    <col min="6624" max="6629" width="7.7109375" style="5" customWidth="1"/>
    <col min="6630" max="6630" width="0" style="5" hidden="1" customWidth="1"/>
    <col min="6631" max="6635" width="7.7109375" style="5" customWidth="1"/>
    <col min="6636" max="6636" width="11.42578125" style="5"/>
    <col min="6637" max="6643" width="3.5703125" style="5" bestFit="1" customWidth="1"/>
    <col min="6644" max="6873" width="11.42578125" style="5"/>
    <col min="6874" max="6874" width="3.42578125" style="5" customWidth="1"/>
    <col min="6875" max="6875" width="26.7109375" style="5" customWidth="1"/>
    <col min="6876" max="6876" width="7.7109375" style="5" customWidth="1"/>
    <col min="6877" max="6877" width="0" style="5" hidden="1" customWidth="1"/>
    <col min="6878" max="6878" width="7.7109375" style="5" customWidth="1"/>
    <col min="6879" max="6879" width="0" style="5" hidden="1" customWidth="1"/>
    <col min="6880" max="6885" width="7.7109375" style="5" customWidth="1"/>
    <col min="6886" max="6886" width="0" style="5" hidden="1" customWidth="1"/>
    <col min="6887" max="6891" width="7.7109375" style="5" customWidth="1"/>
    <col min="6892" max="6892" width="11.42578125" style="5"/>
    <col min="6893" max="6899" width="3.5703125" style="5" bestFit="1" customWidth="1"/>
    <col min="6900" max="7129" width="11.42578125" style="5"/>
    <col min="7130" max="7130" width="3.42578125" style="5" customWidth="1"/>
    <col min="7131" max="7131" width="26.7109375" style="5" customWidth="1"/>
    <col min="7132" max="7132" width="7.7109375" style="5" customWidth="1"/>
    <col min="7133" max="7133" width="0" style="5" hidden="1" customWidth="1"/>
    <col min="7134" max="7134" width="7.7109375" style="5" customWidth="1"/>
    <col min="7135" max="7135" width="0" style="5" hidden="1" customWidth="1"/>
    <col min="7136" max="7141" width="7.7109375" style="5" customWidth="1"/>
    <col min="7142" max="7142" width="0" style="5" hidden="1" customWidth="1"/>
    <col min="7143" max="7147" width="7.7109375" style="5" customWidth="1"/>
    <col min="7148" max="7148" width="11.42578125" style="5"/>
    <col min="7149" max="7155" width="3.5703125" style="5" bestFit="1" customWidth="1"/>
    <col min="7156" max="7385" width="11.42578125" style="5"/>
    <col min="7386" max="7386" width="3.42578125" style="5" customWidth="1"/>
    <col min="7387" max="7387" width="26.7109375" style="5" customWidth="1"/>
    <col min="7388" max="7388" width="7.7109375" style="5" customWidth="1"/>
    <col min="7389" max="7389" width="0" style="5" hidden="1" customWidth="1"/>
    <col min="7390" max="7390" width="7.7109375" style="5" customWidth="1"/>
    <col min="7391" max="7391" width="0" style="5" hidden="1" customWidth="1"/>
    <col min="7392" max="7397" width="7.7109375" style="5" customWidth="1"/>
    <col min="7398" max="7398" width="0" style="5" hidden="1" customWidth="1"/>
    <col min="7399" max="7403" width="7.7109375" style="5" customWidth="1"/>
    <col min="7404" max="7404" width="11.42578125" style="5"/>
    <col min="7405" max="7411" width="3.5703125" style="5" bestFit="1" customWidth="1"/>
    <col min="7412" max="7641" width="11.42578125" style="5"/>
    <col min="7642" max="7642" width="3.42578125" style="5" customWidth="1"/>
    <col min="7643" max="7643" width="26.7109375" style="5" customWidth="1"/>
    <col min="7644" max="7644" width="7.7109375" style="5" customWidth="1"/>
    <col min="7645" max="7645" width="0" style="5" hidden="1" customWidth="1"/>
    <col min="7646" max="7646" width="7.7109375" style="5" customWidth="1"/>
    <col min="7647" max="7647" width="0" style="5" hidden="1" customWidth="1"/>
    <col min="7648" max="7653" width="7.7109375" style="5" customWidth="1"/>
    <col min="7654" max="7654" width="0" style="5" hidden="1" customWidth="1"/>
    <col min="7655" max="7659" width="7.7109375" style="5" customWidth="1"/>
    <col min="7660" max="7660" width="11.42578125" style="5"/>
    <col min="7661" max="7667" width="3.5703125" style="5" bestFit="1" customWidth="1"/>
    <col min="7668" max="7897" width="11.42578125" style="5"/>
    <col min="7898" max="7898" width="3.42578125" style="5" customWidth="1"/>
    <col min="7899" max="7899" width="26.7109375" style="5" customWidth="1"/>
    <col min="7900" max="7900" width="7.7109375" style="5" customWidth="1"/>
    <col min="7901" max="7901" width="0" style="5" hidden="1" customWidth="1"/>
    <col min="7902" max="7902" width="7.7109375" style="5" customWidth="1"/>
    <col min="7903" max="7903" width="0" style="5" hidden="1" customWidth="1"/>
    <col min="7904" max="7909" width="7.7109375" style="5" customWidth="1"/>
    <col min="7910" max="7910" width="0" style="5" hidden="1" customWidth="1"/>
    <col min="7911" max="7915" width="7.7109375" style="5" customWidth="1"/>
    <col min="7916" max="7916" width="11.42578125" style="5"/>
    <col min="7917" max="7923" width="3.5703125" style="5" bestFit="1" customWidth="1"/>
    <col min="7924" max="8153" width="11.42578125" style="5"/>
    <col min="8154" max="8154" width="3.42578125" style="5" customWidth="1"/>
    <col min="8155" max="8155" width="26.7109375" style="5" customWidth="1"/>
    <col min="8156" max="8156" width="7.7109375" style="5" customWidth="1"/>
    <col min="8157" max="8157" width="0" style="5" hidden="1" customWidth="1"/>
    <col min="8158" max="8158" width="7.7109375" style="5" customWidth="1"/>
    <col min="8159" max="8159" width="0" style="5" hidden="1" customWidth="1"/>
    <col min="8160" max="8165" width="7.7109375" style="5" customWidth="1"/>
    <col min="8166" max="8166" width="0" style="5" hidden="1" customWidth="1"/>
    <col min="8167" max="8171" width="7.7109375" style="5" customWidth="1"/>
    <col min="8172" max="8172" width="11.42578125" style="5"/>
    <col min="8173" max="8179" width="3.5703125" style="5" bestFit="1" customWidth="1"/>
    <col min="8180" max="8409" width="11.42578125" style="5"/>
    <col min="8410" max="8410" width="3.42578125" style="5" customWidth="1"/>
    <col min="8411" max="8411" width="26.7109375" style="5" customWidth="1"/>
    <col min="8412" max="8412" width="7.7109375" style="5" customWidth="1"/>
    <col min="8413" max="8413" width="0" style="5" hidden="1" customWidth="1"/>
    <col min="8414" max="8414" width="7.7109375" style="5" customWidth="1"/>
    <col min="8415" max="8415" width="0" style="5" hidden="1" customWidth="1"/>
    <col min="8416" max="8421" width="7.7109375" style="5" customWidth="1"/>
    <col min="8422" max="8422" width="0" style="5" hidden="1" customWidth="1"/>
    <col min="8423" max="8427" width="7.7109375" style="5" customWidth="1"/>
    <col min="8428" max="8428" width="11.42578125" style="5"/>
    <col min="8429" max="8435" width="3.5703125" style="5" bestFit="1" customWidth="1"/>
    <col min="8436" max="8665" width="11.42578125" style="5"/>
    <col min="8666" max="8666" width="3.42578125" style="5" customWidth="1"/>
    <col min="8667" max="8667" width="26.7109375" style="5" customWidth="1"/>
    <col min="8668" max="8668" width="7.7109375" style="5" customWidth="1"/>
    <col min="8669" max="8669" width="0" style="5" hidden="1" customWidth="1"/>
    <col min="8670" max="8670" width="7.7109375" style="5" customWidth="1"/>
    <col min="8671" max="8671" width="0" style="5" hidden="1" customWidth="1"/>
    <col min="8672" max="8677" width="7.7109375" style="5" customWidth="1"/>
    <col min="8678" max="8678" width="0" style="5" hidden="1" customWidth="1"/>
    <col min="8679" max="8683" width="7.7109375" style="5" customWidth="1"/>
    <col min="8684" max="8684" width="11.42578125" style="5"/>
    <col min="8685" max="8691" width="3.5703125" style="5" bestFit="1" customWidth="1"/>
    <col min="8692" max="8921" width="11.42578125" style="5"/>
    <col min="8922" max="8922" width="3.42578125" style="5" customWidth="1"/>
    <col min="8923" max="8923" width="26.7109375" style="5" customWidth="1"/>
    <col min="8924" max="8924" width="7.7109375" style="5" customWidth="1"/>
    <col min="8925" max="8925" width="0" style="5" hidden="1" customWidth="1"/>
    <col min="8926" max="8926" width="7.7109375" style="5" customWidth="1"/>
    <col min="8927" max="8927" width="0" style="5" hidden="1" customWidth="1"/>
    <col min="8928" max="8933" width="7.7109375" style="5" customWidth="1"/>
    <col min="8934" max="8934" width="0" style="5" hidden="1" customWidth="1"/>
    <col min="8935" max="8939" width="7.7109375" style="5" customWidth="1"/>
    <col min="8940" max="8940" width="11.42578125" style="5"/>
    <col min="8941" max="8947" width="3.5703125" style="5" bestFit="1" customWidth="1"/>
    <col min="8948" max="9177" width="11.42578125" style="5"/>
    <col min="9178" max="9178" width="3.42578125" style="5" customWidth="1"/>
    <col min="9179" max="9179" width="26.7109375" style="5" customWidth="1"/>
    <col min="9180" max="9180" width="7.7109375" style="5" customWidth="1"/>
    <col min="9181" max="9181" width="0" style="5" hidden="1" customWidth="1"/>
    <col min="9182" max="9182" width="7.7109375" style="5" customWidth="1"/>
    <col min="9183" max="9183" width="0" style="5" hidden="1" customWidth="1"/>
    <col min="9184" max="9189" width="7.7109375" style="5" customWidth="1"/>
    <col min="9190" max="9190" width="0" style="5" hidden="1" customWidth="1"/>
    <col min="9191" max="9195" width="7.7109375" style="5" customWidth="1"/>
    <col min="9196" max="9196" width="11.42578125" style="5"/>
    <col min="9197" max="9203" width="3.5703125" style="5" bestFit="1" customWidth="1"/>
    <col min="9204" max="9433" width="11.42578125" style="5"/>
    <col min="9434" max="9434" width="3.42578125" style="5" customWidth="1"/>
    <col min="9435" max="9435" width="26.7109375" style="5" customWidth="1"/>
    <col min="9436" max="9436" width="7.7109375" style="5" customWidth="1"/>
    <col min="9437" max="9437" width="0" style="5" hidden="1" customWidth="1"/>
    <col min="9438" max="9438" width="7.7109375" style="5" customWidth="1"/>
    <col min="9439" max="9439" width="0" style="5" hidden="1" customWidth="1"/>
    <col min="9440" max="9445" width="7.7109375" style="5" customWidth="1"/>
    <col min="9446" max="9446" width="0" style="5" hidden="1" customWidth="1"/>
    <col min="9447" max="9451" width="7.7109375" style="5" customWidth="1"/>
    <col min="9452" max="9452" width="11.42578125" style="5"/>
    <col min="9453" max="9459" width="3.5703125" style="5" bestFit="1" customWidth="1"/>
    <col min="9460" max="9689" width="11.42578125" style="5"/>
    <col min="9690" max="9690" width="3.42578125" style="5" customWidth="1"/>
    <col min="9691" max="9691" width="26.7109375" style="5" customWidth="1"/>
    <col min="9692" max="9692" width="7.7109375" style="5" customWidth="1"/>
    <col min="9693" max="9693" width="0" style="5" hidden="1" customWidth="1"/>
    <col min="9694" max="9694" width="7.7109375" style="5" customWidth="1"/>
    <col min="9695" max="9695" width="0" style="5" hidden="1" customWidth="1"/>
    <col min="9696" max="9701" width="7.7109375" style="5" customWidth="1"/>
    <col min="9702" max="9702" width="0" style="5" hidden="1" customWidth="1"/>
    <col min="9703" max="9707" width="7.7109375" style="5" customWidth="1"/>
    <col min="9708" max="9708" width="11.42578125" style="5"/>
    <col min="9709" max="9715" width="3.5703125" style="5" bestFit="1" customWidth="1"/>
    <col min="9716" max="9945" width="11.42578125" style="5"/>
    <col min="9946" max="9946" width="3.42578125" style="5" customWidth="1"/>
    <col min="9947" max="9947" width="26.7109375" style="5" customWidth="1"/>
    <col min="9948" max="9948" width="7.7109375" style="5" customWidth="1"/>
    <col min="9949" max="9949" width="0" style="5" hidden="1" customWidth="1"/>
    <col min="9950" max="9950" width="7.7109375" style="5" customWidth="1"/>
    <col min="9951" max="9951" width="0" style="5" hidden="1" customWidth="1"/>
    <col min="9952" max="9957" width="7.7109375" style="5" customWidth="1"/>
    <col min="9958" max="9958" width="0" style="5" hidden="1" customWidth="1"/>
    <col min="9959" max="9963" width="7.7109375" style="5" customWidth="1"/>
    <col min="9964" max="9964" width="11.42578125" style="5"/>
    <col min="9965" max="9971" width="3.5703125" style="5" bestFit="1" customWidth="1"/>
    <col min="9972" max="10201" width="11.42578125" style="5"/>
    <col min="10202" max="10202" width="3.42578125" style="5" customWidth="1"/>
    <col min="10203" max="10203" width="26.7109375" style="5" customWidth="1"/>
    <col min="10204" max="10204" width="7.7109375" style="5" customWidth="1"/>
    <col min="10205" max="10205" width="0" style="5" hidden="1" customWidth="1"/>
    <col min="10206" max="10206" width="7.7109375" style="5" customWidth="1"/>
    <col min="10207" max="10207" width="0" style="5" hidden="1" customWidth="1"/>
    <col min="10208" max="10213" width="7.7109375" style="5" customWidth="1"/>
    <col min="10214" max="10214" width="0" style="5" hidden="1" customWidth="1"/>
    <col min="10215" max="10219" width="7.7109375" style="5" customWidth="1"/>
    <col min="10220" max="10220" width="11.42578125" style="5"/>
    <col min="10221" max="10227" width="3.5703125" style="5" bestFit="1" customWidth="1"/>
    <col min="10228" max="10457" width="11.42578125" style="5"/>
    <col min="10458" max="10458" width="3.42578125" style="5" customWidth="1"/>
    <col min="10459" max="10459" width="26.7109375" style="5" customWidth="1"/>
    <col min="10460" max="10460" width="7.7109375" style="5" customWidth="1"/>
    <col min="10461" max="10461" width="0" style="5" hidden="1" customWidth="1"/>
    <col min="10462" max="10462" width="7.7109375" style="5" customWidth="1"/>
    <col min="10463" max="10463" width="0" style="5" hidden="1" customWidth="1"/>
    <col min="10464" max="10469" width="7.7109375" style="5" customWidth="1"/>
    <col min="10470" max="10470" width="0" style="5" hidden="1" customWidth="1"/>
    <col min="10471" max="10475" width="7.7109375" style="5" customWidth="1"/>
    <col min="10476" max="10476" width="11.42578125" style="5"/>
    <col min="10477" max="10483" width="3.5703125" style="5" bestFit="1" customWidth="1"/>
    <col min="10484" max="10713" width="11.42578125" style="5"/>
    <col min="10714" max="10714" width="3.42578125" style="5" customWidth="1"/>
    <col min="10715" max="10715" width="26.7109375" style="5" customWidth="1"/>
    <col min="10716" max="10716" width="7.7109375" style="5" customWidth="1"/>
    <col min="10717" max="10717" width="0" style="5" hidden="1" customWidth="1"/>
    <col min="10718" max="10718" width="7.7109375" style="5" customWidth="1"/>
    <col min="10719" max="10719" width="0" style="5" hidden="1" customWidth="1"/>
    <col min="10720" max="10725" width="7.7109375" style="5" customWidth="1"/>
    <col min="10726" max="10726" width="0" style="5" hidden="1" customWidth="1"/>
    <col min="10727" max="10731" width="7.7109375" style="5" customWidth="1"/>
    <col min="10732" max="10732" width="11.42578125" style="5"/>
    <col min="10733" max="10739" width="3.5703125" style="5" bestFit="1" customWidth="1"/>
    <col min="10740" max="10969" width="11.42578125" style="5"/>
    <col min="10970" max="10970" width="3.42578125" style="5" customWidth="1"/>
    <col min="10971" max="10971" width="26.7109375" style="5" customWidth="1"/>
    <col min="10972" max="10972" width="7.7109375" style="5" customWidth="1"/>
    <col min="10973" max="10973" width="0" style="5" hidden="1" customWidth="1"/>
    <col min="10974" max="10974" width="7.7109375" style="5" customWidth="1"/>
    <col min="10975" max="10975" width="0" style="5" hidden="1" customWidth="1"/>
    <col min="10976" max="10981" width="7.7109375" style="5" customWidth="1"/>
    <col min="10982" max="10982" width="0" style="5" hidden="1" customWidth="1"/>
    <col min="10983" max="10987" width="7.7109375" style="5" customWidth="1"/>
    <col min="10988" max="10988" width="11.42578125" style="5"/>
    <col min="10989" max="10995" width="3.5703125" style="5" bestFit="1" customWidth="1"/>
    <col min="10996" max="11225" width="11.42578125" style="5"/>
    <col min="11226" max="11226" width="3.42578125" style="5" customWidth="1"/>
    <col min="11227" max="11227" width="26.7109375" style="5" customWidth="1"/>
    <col min="11228" max="11228" width="7.7109375" style="5" customWidth="1"/>
    <col min="11229" max="11229" width="0" style="5" hidden="1" customWidth="1"/>
    <col min="11230" max="11230" width="7.7109375" style="5" customWidth="1"/>
    <col min="11231" max="11231" width="0" style="5" hidden="1" customWidth="1"/>
    <col min="11232" max="11237" width="7.7109375" style="5" customWidth="1"/>
    <col min="11238" max="11238" width="0" style="5" hidden="1" customWidth="1"/>
    <col min="11239" max="11243" width="7.7109375" style="5" customWidth="1"/>
    <col min="11244" max="11244" width="11.42578125" style="5"/>
    <col min="11245" max="11251" width="3.5703125" style="5" bestFit="1" customWidth="1"/>
    <col min="11252" max="11481" width="11.42578125" style="5"/>
    <col min="11482" max="11482" width="3.42578125" style="5" customWidth="1"/>
    <col min="11483" max="11483" width="26.7109375" style="5" customWidth="1"/>
    <col min="11484" max="11484" width="7.7109375" style="5" customWidth="1"/>
    <col min="11485" max="11485" width="0" style="5" hidden="1" customWidth="1"/>
    <col min="11486" max="11486" width="7.7109375" style="5" customWidth="1"/>
    <col min="11487" max="11487" width="0" style="5" hidden="1" customWidth="1"/>
    <col min="11488" max="11493" width="7.7109375" style="5" customWidth="1"/>
    <col min="11494" max="11494" width="0" style="5" hidden="1" customWidth="1"/>
    <col min="11495" max="11499" width="7.7109375" style="5" customWidth="1"/>
    <col min="11500" max="11500" width="11.42578125" style="5"/>
    <col min="11501" max="11507" width="3.5703125" style="5" bestFit="1" customWidth="1"/>
    <col min="11508" max="11737" width="11.42578125" style="5"/>
    <col min="11738" max="11738" width="3.42578125" style="5" customWidth="1"/>
    <col min="11739" max="11739" width="26.7109375" style="5" customWidth="1"/>
    <col min="11740" max="11740" width="7.7109375" style="5" customWidth="1"/>
    <col min="11741" max="11741" width="0" style="5" hidden="1" customWidth="1"/>
    <col min="11742" max="11742" width="7.7109375" style="5" customWidth="1"/>
    <col min="11743" max="11743" width="0" style="5" hidden="1" customWidth="1"/>
    <col min="11744" max="11749" width="7.7109375" style="5" customWidth="1"/>
    <col min="11750" max="11750" width="0" style="5" hidden="1" customWidth="1"/>
    <col min="11751" max="11755" width="7.7109375" style="5" customWidth="1"/>
    <col min="11756" max="11756" width="11.42578125" style="5"/>
    <col min="11757" max="11763" width="3.5703125" style="5" bestFit="1" customWidth="1"/>
    <col min="11764" max="11993" width="11.42578125" style="5"/>
    <col min="11994" max="11994" width="3.42578125" style="5" customWidth="1"/>
    <col min="11995" max="11995" width="26.7109375" style="5" customWidth="1"/>
    <col min="11996" max="11996" width="7.7109375" style="5" customWidth="1"/>
    <col min="11997" max="11997" width="0" style="5" hidden="1" customWidth="1"/>
    <col min="11998" max="11998" width="7.7109375" style="5" customWidth="1"/>
    <col min="11999" max="11999" width="0" style="5" hidden="1" customWidth="1"/>
    <col min="12000" max="12005" width="7.7109375" style="5" customWidth="1"/>
    <col min="12006" max="12006" width="0" style="5" hidden="1" customWidth="1"/>
    <col min="12007" max="12011" width="7.7109375" style="5" customWidth="1"/>
    <col min="12012" max="12012" width="11.42578125" style="5"/>
    <col min="12013" max="12019" width="3.5703125" style="5" bestFit="1" customWidth="1"/>
    <col min="12020" max="12249" width="11.42578125" style="5"/>
    <col min="12250" max="12250" width="3.42578125" style="5" customWidth="1"/>
    <col min="12251" max="12251" width="26.7109375" style="5" customWidth="1"/>
    <col min="12252" max="12252" width="7.7109375" style="5" customWidth="1"/>
    <col min="12253" max="12253" width="0" style="5" hidden="1" customWidth="1"/>
    <col min="12254" max="12254" width="7.7109375" style="5" customWidth="1"/>
    <col min="12255" max="12255" width="0" style="5" hidden="1" customWidth="1"/>
    <col min="12256" max="12261" width="7.7109375" style="5" customWidth="1"/>
    <col min="12262" max="12262" width="0" style="5" hidden="1" customWidth="1"/>
    <col min="12263" max="12267" width="7.7109375" style="5" customWidth="1"/>
    <col min="12268" max="12268" width="11.42578125" style="5"/>
    <col min="12269" max="12275" width="3.5703125" style="5" bestFit="1" customWidth="1"/>
    <col min="12276" max="12505" width="11.42578125" style="5"/>
    <col min="12506" max="12506" width="3.42578125" style="5" customWidth="1"/>
    <col min="12507" max="12507" width="26.7109375" style="5" customWidth="1"/>
    <col min="12508" max="12508" width="7.7109375" style="5" customWidth="1"/>
    <col min="12509" max="12509" width="0" style="5" hidden="1" customWidth="1"/>
    <col min="12510" max="12510" width="7.7109375" style="5" customWidth="1"/>
    <col min="12511" max="12511" width="0" style="5" hidden="1" customWidth="1"/>
    <col min="12512" max="12517" width="7.7109375" style="5" customWidth="1"/>
    <col min="12518" max="12518" width="0" style="5" hidden="1" customWidth="1"/>
    <col min="12519" max="12523" width="7.7109375" style="5" customWidth="1"/>
    <col min="12524" max="12524" width="11.42578125" style="5"/>
    <col min="12525" max="12531" width="3.5703125" style="5" bestFit="1" customWidth="1"/>
    <col min="12532" max="12761" width="11.42578125" style="5"/>
    <col min="12762" max="12762" width="3.42578125" style="5" customWidth="1"/>
    <col min="12763" max="12763" width="26.7109375" style="5" customWidth="1"/>
    <col min="12764" max="12764" width="7.7109375" style="5" customWidth="1"/>
    <col min="12765" max="12765" width="0" style="5" hidden="1" customWidth="1"/>
    <col min="12766" max="12766" width="7.7109375" style="5" customWidth="1"/>
    <col min="12767" max="12767" width="0" style="5" hidden="1" customWidth="1"/>
    <col min="12768" max="12773" width="7.7109375" style="5" customWidth="1"/>
    <col min="12774" max="12774" width="0" style="5" hidden="1" customWidth="1"/>
    <col min="12775" max="12779" width="7.7109375" style="5" customWidth="1"/>
    <col min="12780" max="12780" width="11.42578125" style="5"/>
    <col min="12781" max="12787" width="3.5703125" style="5" bestFit="1" customWidth="1"/>
    <col min="12788" max="13017" width="11.42578125" style="5"/>
    <col min="13018" max="13018" width="3.42578125" style="5" customWidth="1"/>
    <col min="13019" max="13019" width="26.7109375" style="5" customWidth="1"/>
    <col min="13020" max="13020" width="7.7109375" style="5" customWidth="1"/>
    <col min="13021" max="13021" width="0" style="5" hidden="1" customWidth="1"/>
    <col min="13022" max="13022" width="7.7109375" style="5" customWidth="1"/>
    <col min="13023" max="13023" width="0" style="5" hidden="1" customWidth="1"/>
    <col min="13024" max="13029" width="7.7109375" style="5" customWidth="1"/>
    <col min="13030" max="13030" width="0" style="5" hidden="1" customWidth="1"/>
    <col min="13031" max="13035" width="7.7109375" style="5" customWidth="1"/>
    <col min="13036" max="13036" width="11.42578125" style="5"/>
    <col min="13037" max="13043" width="3.5703125" style="5" bestFit="1" customWidth="1"/>
    <col min="13044" max="13273" width="11.42578125" style="5"/>
    <col min="13274" max="13274" width="3.42578125" style="5" customWidth="1"/>
    <col min="13275" max="13275" width="26.7109375" style="5" customWidth="1"/>
    <col min="13276" max="13276" width="7.7109375" style="5" customWidth="1"/>
    <col min="13277" max="13277" width="0" style="5" hidden="1" customWidth="1"/>
    <col min="13278" max="13278" width="7.7109375" style="5" customWidth="1"/>
    <col min="13279" max="13279" width="0" style="5" hidden="1" customWidth="1"/>
    <col min="13280" max="13285" width="7.7109375" style="5" customWidth="1"/>
    <col min="13286" max="13286" width="0" style="5" hidden="1" customWidth="1"/>
    <col min="13287" max="13291" width="7.7109375" style="5" customWidth="1"/>
    <col min="13292" max="13292" width="11.42578125" style="5"/>
    <col min="13293" max="13299" width="3.5703125" style="5" bestFit="1" customWidth="1"/>
    <col min="13300" max="13529" width="11.42578125" style="5"/>
    <col min="13530" max="13530" width="3.42578125" style="5" customWidth="1"/>
    <col min="13531" max="13531" width="26.7109375" style="5" customWidth="1"/>
    <col min="13532" max="13532" width="7.7109375" style="5" customWidth="1"/>
    <col min="13533" max="13533" width="0" style="5" hidden="1" customWidth="1"/>
    <col min="13534" max="13534" width="7.7109375" style="5" customWidth="1"/>
    <col min="13535" max="13535" width="0" style="5" hidden="1" customWidth="1"/>
    <col min="13536" max="13541" width="7.7109375" style="5" customWidth="1"/>
    <col min="13542" max="13542" width="0" style="5" hidden="1" customWidth="1"/>
    <col min="13543" max="13547" width="7.7109375" style="5" customWidth="1"/>
    <col min="13548" max="13548" width="11.42578125" style="5"/>
    <col min="13549" max="13555" width="3.5703125" style="5" bestFit="1" customWidth="1"/>
    <col min="13556" max="13785" width="11.42578125" style="5"/>
    <col min="13786" max="13786" width="3.42578125" style="5" customWidth="1"/>
    <col min="13787" max="13787" width="26.7109375" style="5" customWidth="1"/>
    <col min="13788" max="13788" width="7.7109375" style="5" customWidth="1"/>
    <col min="13789" max="13789" width="0" style="5" hidden="1" customWidth="1"/>
    <col min="13790" max="13790" width="7.7109375" style="5" customWidth="1"/>
    <col min="13791" max="13791" width="0" style="5" hidden="1" customWidth="1"/>
    <col min="13792" max="13797" width="7.7109375" style="5" customWidth="1"/>
    <col min="13798" max="13798" width="0" style="5" hidden="1" customWidth="1"/>
    <col min="13799" max="13803" width="7.7109375" style="5" customWidth="1"/>
    <col min="13804" max="13804" width="11.42578125" style="5"/>
    <col min="13805" max="13811" width="3.5703125" style="5" bestFit="1" customWidth="1"/>
    <col min="13812" max="14041" width="11.42578125" style="5"/>
    <col min="14042" max="14042" width="3.42578125" style="5" customWidth="1"/>
    <col min="14043" max="14043" width="26.7109375" style="5" customWidth="1"/>
    <col min="14044" max="14044" width="7.7109375" style="5" customWidth="1"/>
    <col min="14045" max="14045" width="0" style="5" hidden="1" customWidth="1"/>
    <col min="14046" max="14046" width="7.7109375" style="5" customWidth="1"/>
    <col min="14047" max="14047" width="0" style="5" hidden="1" customWidth="1"/>
    <col min="14048" max="14053" width="7.7109375" style="5" customWidth="1"/>
    <col min="14054" max="14054" width="0" style="5" hidden="1" customWidth="1"/>
    <col min="14055" max="14059" width="7.7109375" style="5" customWidth="1"/>
    <col min="14060" max="14060" width="11.42578125" style="5"/>
    <col min="14061" max="14067" width="3.5703125" style="5" bestFit="1" customWidth="1"/>
    <col min="14068" max="14297" width="11.42578125" style="5"/>
    <col min="14298" max="14298" width="3.42578125" style="5" customWidth="1"/>
    <col min="14299" max="14299" width="26.7109375" style="5" customWidth="1"/>
    <col min="14300" max="14300" width="7.7109375" style="5" customWidth="1"/>
    <col min="14301" max="14301" width="0" style="5" hidden="1" customWidth="1"/>
    <col min="14302" max="14302" width="7.7109375" style="5" customWidth="1"/>
    <col min="14303" max="14303" width="0" style="5" hidden="1" customWidth="1"/>
    <col min="14304" max="14309" width="7.7109375" style="5" customWidth="1"/>
    <col min="14310" max="14310" width="0" style="5" hidden="1" customWidth="1"/>
    <col min="14311" max="14315" width="7.7109375" style="5" customWidth="1"/>
    <col min="14316" max="14316" width="11.42578125" style="5"/>
    <col min="14317" max="14323" width="3.5703125" style="5" bestFit="1" customWidth="1"/>
    <col min="14324" max="14553" width="11.42578125" style="5"/>
    <col min="14554" max="14554" width="3.42578125" style="5" customWidth="1"/>
    <col min="14555" max="14555" width="26.7109375" style="5" customWidth="1"/>
    <col min="14556" max="14556" width="7.7109375" style="5" customWidth="1"/>
    <col min="14557" max="14557" width="0" style="5" hidden="1" customWidth="1"/>
    <col min="14558" max="14558" width="7.7109375" style="5" customWidth="1"/>
    <col min="14559" max="14559" width="0" style="5" hidden="1" customWidth="1"/>
    <col min="14560" max="14565" width="7.7109375" style="5" customWidth="1"/>
    <col min="14566" max="14566" width="0" style="5" hidden="1" customWidth="1"/>
    <col min="14567" max="14571" width="7.7109375" style="5" customWidth="1"/>
    <col min="14572" max="14572" width="11.42578125" style="5"/>
    <col min="14573" max="14579" width="3.5703125" style="5" bestFit="1" customWidth="1"/>
    <col min="14580" max="14809" width="11.42578125" style="5"/>
    <col min="14810" max="14810" width="3.42578125" style="5" customWidth="1"/>
    <col min="14811" max="14811" width="26.7109375" style="5" customWidth="1"/>
    <col min="14812" max="14812" width="7.7109375" style="5" customWidth="1"/>
    <col min="14813" max="14813" width="0" style="5" hidden="1" customWidth="1"/>
    <col min="14814" max="14814" width="7.7109375" style="5" customWidth="1"/>
    <col min="14815" max="14815" width="0" style="5" hidden="1" customWidth="1"/>
    <col min="14816" max="14821" width="7.7109375" style="5" customWidth="1"/>
    <col min="14822" max="14822" width="0" style="5" hidden="1" customWidth="1"/>
    <col min="14823" max="14827" width="7.7109375" style="5" customWidth="1"/>
    <col min="14828" max="14828" width="11.42578125" style="5"/>
    <col min="14829" max="14835" width="3.5703125" style="5" bestFit="1" customWidth="1"/>
    <col min="14836" max="15065" width="11.42578125" style="5"/>
    <col min="15066" max="15066" width="3.42578125" style="5" customWidth="1"/>
    <col min="15067" max="15067" width="26.7109375" style="5" customWidth="1"/>
    <col min="15068" max="15068" width="7.7109375" style="5" customWidth="1"/>
    <col min="15069" max="15069" width="0" style="5" hidden="1" customWidth="1"/>
    <col min="15070" max="15070" width="7.7109375" style="5" customWidth="1"/>
    <col min="15071" max="15071" width="0" style="5" hidden="1" customWidth="1"/>
    <col min="15072" max="15077" width="7.7109375" style="5" customWidth="1"/>
    <col min="15078" max="15078" width="0" style="5" hidden="1" customWidth="1"/>
    <col min="15079" max="15083" width="7.7109375" style="5" customWidth="1"/>
    <col min="15084" max="15084" width="11.42578125" style="5"/>
    <col min="15085" max="15091" width="3.5703125" style="5" bestFit="1" customWidth="1"/>
    <col min="15092" max="15321" width="11.42578125" style="5"/>
    <col min="15322" max="15322" width="3.42578125" style="5" customWidth="1"/>
    <col min="15323" max="15323" width="26.7109375" style="5" customWidth="1"/>
    <col min="15324" max="15324" width="7.7109375" style="5" customWidth="1"/>
    <col min="15325" max="15325" width="0" style="5" hidden="1" customWidth="1"/>
    <col min="15326" max="15326" width="7.7109375" style="5" customWidth="1"/>
    <col min="15327" max="15327" width="0" style="5" hidden="1" customWidth="1"/>
    <col min="15328" max="15333" width="7.7109375" style="5" customWidth="1"/>
    <col min="15334" max="15334" width="0" style="5" hidden="1" customWidth="1"/>
    <col min="15335" max="15339" width="7.7109375" style="5" customWidth="1"/>
    <col min="15340" max="15340" width="11.42578125" style="5"/>
    <col min="15341" max="15347" width="3.5703125" style="5" bestFit="1" customWidth="1"/>
    <col min="15348" max="15577" width="11.42578125" style="5"/>
    <col min="15578" max="15578" width="3.42578125" style="5" customWidth="1"/>
    <col min="15579" max="15579" width="26.7109375" style="5" customWidth="1"/>
    <col min="15580" max="15580" width="7.7109375" style="5" customWidth="1"/>
    <col min="15581" max="15581" width="0" style="5" hidden="1" customWidth="1"/>
    <col min="15582" max="15582" width="7.7109375" style="5" customWidth="1"/>
    <col min="15583" max="15583" width="0" style="5" hidden="1" customWidth="1"/>
    <col min="15584" max="15589" width="7.7109375" style="5" customWidth="1"/>
    <col min="15590" max="15590" width="0" style="5" hidden="1" customWidth="1"/>
    <col min="15591" max="15595" width="7.7109375" style="5" customWidth="1"/>
    <col min="15596" max="15596" width="11.42578125" style="5"/>
    <col min="15597" max="15603" width="3.5703125" style="5" bestFit="1" customWidth="1"/>
    <col min="15604" max="15833" width="11.42578125" style="5"/>
    <col min="15834" max="15834" width="3.42578125" style="5" customWidth="1"/>
    <col min="15835" max="15835" width="26.7109375" style="5" customWidth="1"/>
    <col min="15836" max="15836" width="7.7109375" style="5" customWidth="1"/>
    <col min="15837" max="15837" width="0" style="5" hidden="1" customWidth="1"/>
    <col min="15838" max="15838" width="7.7109375" style="5" customWidth="1"/>
    <col min="15839" max="15839" width="0" style="5" hidden="1" customWidth="1"/>
    <col min="15840" max="15845" width="7.7109375" style="5" customWidth="1"/>
    <col min="15846" max="15846" width="0" style="5" hidden="1" customWidth="1"/>
    <col min="15847" max="15851" width="7.7109375" style="5" customWidth="1"/>
    <col min="15852" max="15852" width="11.42578125" style="5"/>
    <col min="15853" max="15859" width="3.5703125" style="5" bestFit="1" customWidth="1"/>
    <col min="15860" max="16089" width="11.42578125" style="5"/>
    <col min="16090" max="16090" width="3.42578125" style="5" customWidth="1"/>
    <col min="16091" max="16091" width="26.7109375" style="5" customWidth="1"/>
    <col min="16092" max="16092" width="7.7109375" style="5" customWidth="1"/>
    <col min="16093" max="16093" width="0" style="5" hidden="1" customWidth="1"/>
    <col min="16094" max="16094" width="7.7109375" style="5" customWidth="1"/>
    <col min="16095" max="16095" width="0" style="5" hidden="1" customWidth="1"/>
    <col min="16096" max="16101" width="7.7109375" style="5" customWidth="1"/>
    <col min="16102" max="16102" width="0" style="5" hidden="1" customWidth="1"/>
    <col min="16103" max="16107" width="7.7109375" style="5" customWidth="1"/>
    <col min="16108" max="16108" width="11.42578125" style="5"/>
    <col min="16109" max="16115" width="3.5703125" style="5" bestFit="1" customWidth="1"/>
    <col min="16116" max="16384" width="11.42578125" style="5"/>
  </cols>
  <sheetData>
    <row r="1" spans="1:11" ht="12.75" customHeight="1" x14ac:dyDescent="0.2">
      <c r="A1" s="453" t="s">
        <v>1761</v>
      </c>
      <c r="K1" s="382" t="s">
        <v>275</v>
      </c>
    </row>
    <row r="2" spans="1:11" ht="12.75" customHeight="1" x14ac:dyDescent="0.2"/>
    <row r="3" spans="1:11" ht="12.75" customHeight="1" x14ac:dyDescent="0.2">
      <c r="A3" s="2997" t="s">
        <v>1284</v>
      </c>
      <c r="B3" s="2984" t="s">
        <v>498</v>
      </c>
      <c r="C3" s="2985"/>
      <c r="D3" s="2985"/>
      <c r="E3" s="2988" t="s">
        <v>1401</v>
      </c>
      <c r="F3" s="2989"/>
      <c r="G3" s="2989"/>
      <c r="H3" s="2990"/>
      <c r="I3" s="2994" t="s">
        <v>1402</v>
      </c>
      <c r="J3" s="2990"/>
    </row>
    <row r="4" spans="1:11" ht="12.75" customHeight="1" x14ac:dyDescent="0.2">
      <c r="A4" s="2998"/>
      <c r="B4" s="2986"/>
      <c r="C4" s="2987"/>
      <c r="D4" s="2987"/>
      <c r="E4" s="2991"/>
      <c r="F4" s="2992"/>
      <c r="G4" s="2992"/>
      <c r="H4" s="2993"/>
      <c r="I4" s="2995"/>
      <c r="J4" s="2996"/>
    </row>
    <row r="5" spans="1:11" ht="12.75" customHeight="1" x14ac:dyDescent="0.2">
      <c r="A5" s="2998"/>
      <c r="B5" s="1443" t="s">
        <v>4</v>
      </c>
      <c r="C5" s="730" t="s">
        <v>113</v>
      </c>
      <c r="D5" s="731"/>
      <c r="E5" s="2273" t="s">
        <v>4</v>
      </c>
      <c r="F5" s="3000" t="s">
        <v>113</v>
      </c>
      <c r="G5" s="3001"/>
      <c r="H5" s="3002"/>
      <c r="I5" s="2992"/>
      <c r="J5" s="2993"/>
    </row>
    <row r="6" spans="1:11" ht="12.75" customHeight="1" x14ac:dyDescent="0.2">
      <c r="A6" s="2998"/>
      <c r="B6" s="732" t="s">
        <v>9</v>
      </c>
      <c r="C6" s="1627" t="s">
        <v>6</v>
      </c>
      <c r="D6" s="2026" t="s">
        <v>7</v>
      </c>
      <c r="E6" s="2273" t="s">
        <v>9</v>
      </c>
      <c r="F6" s="1627" t="s">
        <v>6</v>
      </c>
      <c r="G6" s="1627" t="s">
        <v>5</v>
      </c>
      <c r="H6" s="1571" t="s">
        <v>7</v>
      </c>
      <c r="I6" s="732" t="s">
        <v>6</v>
      </c>
      <c r="J6" s="1571" t="s">
        <v>7</v>
      </c>
    </row>
    <row r="7" spans="1:11" ht="12.75" customHeight="1" x14ac:dyDescent="0.2">
      <c r="A7" s="2999"/>
      <c r="B7" s="733"/>
      <c r="C7" s="1628"/>
      <c r="D7" s="1281" t="s">
        <v>1142</v>
      </c>
      <c r="E7" s="2274"/>
      <c r="F7" s="1628"/>
      <c r="G7" s="1628"/>
      <c r="H7" s="1281" t="s">
        <v>1142</v>
      </c>
      <c r="I7" s="1628"/>
      <c r="J7" s="1628" t="s">
        <v>1142</v>
      </c>
    </row>
    <row r="8" spans="1:11" s="739" customFormat="1" ht="18" customHeight="1" x14ac:dyDescent="0.2">
      <c r="A8" s="1636" t="s">
        <v>180</v>
      </c>
      <c r="B8" s="1752">
        <v>232983</v>
      </c>
      <c r="C8" s="1744">
        <v>110571</v>
      </c>
      <c r="D8" s="2047">
        <v>17594</v>
      </c>
      <c r="E8" s="738">
        <v>68.188483207726634</v>
      </c>
      <c r="F8" s="736">
        <v>67.813751525596288</v>
      </c>
      <c r="G8" s="736">
        <v>68.530544607667494</v>
      </c>
      <c r="H8" s="742">
        <v>45.324334071822356</v>
      </c>
      <c r="I8" s="736">
        <v>47.458827468098534</v>
      </c>
      <c r="J8" s="738">
        <v>7.5516239382272534</v>
      </c>
    </row>
    <row r="9" spans="1:11" s="739" customFormat="1" ht="12" customHeight="1" x14ac:dyDescent="0.2">
      <c r="A9" s="764" t="s">
        <v>587</v>
      </c>
      <c r="B9" s="1753">
        <v>1044</v>
      </c>
      <c r="C9" s="1754">
        <v>486</v>
      </c>
      <c r="D9" s="2048">
        <v>170</v>
      </c>
      <c r="E9" s="60" t="s">
        <v>83</v>
      </c>
      <c r="F9" s="60" t="s">
        <v>83</v>
      </c>
      <c r="G9" s="60" t="s">
        <v>83</v>
      </c>
      <c r="H9" s="60" t="s">
        <v>83</v>
      </c>
      <c r="I9" s="736">
        <v>46.551724137931032</v>
      </c>
      <c r="J9" s="738">
        <v>16.283524904214559</v>
      </c>
    </row>
    <row r="10" spans="1:11" s="743" customFormat="1" ht="18" customHeight="1" x14ac:dyDescent="0.2">
      <c r="A10" s="1444" t="s">
        <v>397</v>
      </c>
      <c r="B10" s="1755">
        <v>22707</v>
      </c>
      <c r="C10" s="1745">
        <v>10114</v>
      </c>
      <c r="D10" s="2049">
        <v>3742</v>
      </c>
      <c r="E10" s="109">
        <v>62.108862144420129</v>
      </c>
      <c r="F10" s="128">
        <v>59.995254478585835</v>
      </c>
      <c r="G10" s="128">
        <v>63.917368795046194</v>
      </c>
      <c r="H10" s="128">
        <v>43.618137312041036</v>
      </c>
      <c r="I10" s="737">
        <v>44.541330867133482</v>
      </c>
      <c r="J10" s="1">
        <v>16.479499713744662</v>
      </c>
    </row>
    <row r="11" spans="1:11" s="744" customFormat="1" ht="18" customHeight="1" x14ac:dyDescent="0.2">
      <c r="A11" s="1445" t="s">
        <v>116</v>
      </c>
      <c r="B11" s="1751">
        <v>850</v>
      </c>
      <c r="C11" s="1751">
        <v>352</v>
      </c>
      <c r="D11" s="2050">
        <v>183</v>
      </c>
      <c r="E11" s="1">
        <v>58.539944903581265</v>
      </c>
      <c r="F11" s="737">
        <v>52.148148148148145</v>
      </c>
      <c r="G11" s="737">
        <v>64.092664092664094</v>
      </c>
      <c r="H11" s="128">
        <v>53.04347826086957</v>
      </c>
      <c r="I11" s="737">
        <v>41.411764705882355</v>
      </c>
      <c r="J11" s="1">
        <v>21.529411764705884</v>
      </c>
    </row>
    <row r="12" spans="1:11" s="744" customFormat="1" ht="12" customHeight="1" x14ac:dyDescent="0.2">
      <c r="A12" s="1444" t="s">
        <v>117</v>
      </c>
      <c r="B12" s="1751">
        <v>2323</v>
      </c>
      <c r="C12" s="1751">
        <v>997</v>
      </c>
      <c r="D12" s="2050">
        <v>454</v>
      </c>
      <c r="E12" s="1">
        <v>64.082758620689646</v>
      </c>
      <c r="F12" s="737">
        <v>61.053276178811998</v>
      </c>
      <c r="G12" s="737">
        <v>66.566265060240966</v>
      </c>
      <c r="H12" s="128">
        <v>50</v>
      </c>
      <c r="I12" s="737">
        <v>42.918639690055961</v>
      </c>
      <c r="J12" s="1">
        <v>19.543693499784762</v>
      </c>
    </row>
    <row r="13" spans="1:11" s="744" customFormat="1" ht="12" customHeight="1" x14ac:dyDescent="0.2">
      <c r="A13" s="1444" t="s">
        <v>118</v>
      </c>
      <c r="B13" s="1751">
        <v>3002</v>
      </c>
      <c r="C13" s="1751">
        <v>1242</v>
      </c>
      <c r="D13" s="2050">
        <v>647</v>
      </c>
      <c r="E13" s="1">
        <v>57.191846065917318</v>
      </c>
      <c r="F13" s="737">
        <v>55.845323741007192</v>
      </c>
      <c r="G13" s="737">
        <v>58.18181818181818</v>
      </c>
      <c r="H13" s="128">
        <v>41.183959261616806</v>
      </c>
      <c r="I13" s="737">
        <v>41.372418387741504</v>
      </c>
      <c r="J13" s="1">
        <v>21.552298467688207</v>
      </c>
    </row>
    <row r="14" spans="1:11" s="744" customFormat="1" ht="12" customHeight="1" x14ac:dyDescent="0.2">
      <c r="A14" s="1444" t="s">
        <v>119</v>
      </c>
      <c r="B14" s="1751">
        <v>3848</v>
      </c>
      <c r="C14" s="1751">
        <v>1721</v>
      </c>
      <c r="D14" s="2050">
        <v>765</v>
      </c>
      <c r="E14" s="1">
        <v>63.341563786008223</v>
      </c>
      <c r="F14" s="737">
        <v>61.267354930580275</v>
      </c>
      <c r="G14" s="737">
        <v>65.125535823637478</v>
      </c>
      <c r="H14" s="128">
        <v>50.328947368421048</v>
      </c>
      <c r="I14" s="737">
        <v>44.724532224532226</v>
      </c>
      <c r="J14" s="1">
        <v>19.880457380457379</v>
      </c>
    </row>
    <row r="15" spans="1:11" s="744" customFormat="1" ht="12" customHeight="1" x14ac:dyDescent="0.2">
      <c r="A15" s="1444" t="s">
        <v>120</v>
      </c>
      <c r="B15" s="1751">
        <v>4236</v>
      </c>
      <c r="C15" s="1751">
        <v>1750</v>
      </c>
      <c r="D15" s="2050">
        <v>560</v>
      </c>
      <c r="E15" s="1">
        <v>59.762979683972915</v>
      </c>
      <c r="F15" s="737">
        <v>59.931506849315063</v>
      </c>
      <c r="G15" s="737">
        <v>59.644913627639149</v>
      </c>
      <c r="H15" s="128">
        <v>35.19798868636078</v>
      </c>
      <c r="I15" s="737">
        <v>41.312559017941453</v>
      </c>
      <c r="J15" s="1">
        <v>13.220018885741267</v>
      </c>
    </row>
    <row r="16" spans="1:11" s="744" customFormat="1" ht="12" customHeight="1" x14ac:dyDescent="0.2">
      <c r="A16" s="1444" t="s">
        <v>121</v>
      </c>
      <c r="B16" s="1751">
        <v>4462</v>
      </c>
      <c r="C16" s="1751">
        <v>2132</v>
      </c>
      <c r="D16" s="2050">
        <v>624</v>
      </c>
      <c r="E16" s="1">
        <v>62.335848002235259</v>
      </c>
      <c r="F16" s="737">
        <v>59.140083217753123</v>
      </c>
      <c r="G16" s="737">
        <v>65.578384463833387</v>
      </c>
      <c r="H16" s="128">
        <v>40.625</v>
      </c>
      <c r="I16" s="737">
        <v>47.781264007171671</v>
      </c>
      <c r="J16" s="1">
        <v>13.984760197220977</v>
      </c>
    </row>
    <row r="17" spans="1:10" s="744" customFormat="1" ht="12" customHeight="1" x14ac:dyDescent="0.2">
      <c r="A17" s="1444" t="s">
        <v>122</v>
      </c>
      <c r="B17" s="1751">
        <v>3986</v>
      </c>
      <c r="C17" s="1751">
        <v>1920</v>
      </c>
      <c r="D17" s="2050">
        <v>509</v>
      </c>
      <c r="E17" s="1">
        <v>67.410789785219009</v>
      </c>
      <c r="F17" s="737">
        <v>64.171122994652407</v>
      </c>
      <c r="G17" s="737">
        <v>70.729202327969872</v>
      </c>
      <c r="H17" s="128">
        <v>45.938628158844764</v>
      </c>
      <c r="I17" s="737">
        <v>48.168590065228301</v>
      </c>
      <c r="J17" s="1">
        <v>12.769693928750629</v>
      </c>
    </row>
    <row r="18" spans="1:10" s="743" customFormat="1" ht="18" customHeight="1" x14ac:dyDescent="0.2">
      <c r="A18" s="1444" t="s">
        <v>398</v>
      </c>
      <c r="B18" s="1755">
        <v>24033</v>
      </c>
      <c r="C18" s="1745">
        <v>11054</v>
      </c>
      <c r="D18" s="2049">
        <v>2200</v>
      </c>
      <c r="E18" s="109">
        <v>65.728585493928463</v>
      </c>
      <c r="F18" s="128">
        <v>65.2653952884218</v>
      </c>
      <c r="G18" s="128">
        <v>66.128292658073065</v>
      </c>
      <c r="H18" s="128">
        <v>49.6054114994363</v>
      </c>
      <c r="I18" s="737">
        <v>45.995090084467186</v>
      </c>
      <c r="J18" s="1">
        <v>9.1540798069321347</v>
      </c>
    </row>
    <row r="19" spans="1:10" s="744" customFormat="1" ht="18" customHeight="1" x14ac:dyDescent="0.2">
      <c r="A19" s="1445" t="s">
        <v>123</v>
      </c>
      <c r="B19" s="1751">
        <v>9111</v>
      </c>
      <c r="C19" s="1751">
        <v>4144</v>
      </c>
      <c r="D19" s="2050">
        <v>963</v>
      </c>
      <c r="E19" s="1">
        <v>65.764400173235174</v>
      </c>
      <c r="F19" s="737">
        <v>64.548286604361365</v>
      </c>
      <c r="G19" s="737">
        <v>66.81463545870325</v>
      </c>
      <c r="H19" s="128">
        <v>57.04976303317536</v>
      </c>
      <c r="I19" s="737">
        <v>45.483481505872028</v>
      </c>
      <c r="J19" s="1">
        <v>10.569641093184064</v>
      </c>
    </row>
    <row r="20" spans="1:10" s="744" customFormat="1" ht="12" customHeight="1" x14ac:dyDescent="0.2">
      <c r="A20" s="1444" t="s">
        <v>124</v>
      </c>
      <c r="B20" s="1751">
        <v>3848</v>
      </c>
      <c r="C20" s="1751">
        <v>1863</v>
      </c>
      <c r="D20" s="2050">
        <v>242</v>
      </c>
      <c r="E20" s="1">
        <v>66.910102590853754</v>
      </c>
      <c r="F20" s="737">
        <v>67.183555715831233</v>
      </c>
      <c r="G20" s="737">
        <v>66.655473472128946</v>
      </c>
      <c r="H20" s="128">
        <v>48.4</v>
      </c>
      <c r="I20" s="737">
        <v>48.414760914760912</v>
      </c>
      <c r="J20" s="1">
        <v>6.2889812889812893</v>
      </c>
    </row>
    <row r="21" spans="1:10" s="744" customFormat="1" ht="12" customHeight="1" x14ac:dyDescent="0.2">
      <c r="A21" s="1444" t="s">
        <v>125</v>
      </c>
      <c r="B21" s="1751">
        <v>3281</v>
      </c>
      <c r="C21" s="1751">
        <v>1487</v>
      </c>
      <c r="D21" s="2050">
        <v>508</v>
      </c>
      <c r="E21" s="1">
        <v>65.567545963229406</v>
      </c>
      <c r="F21" s="737">
        <v>63.519863306279369</v>
      </c>
      <c r="G21" s="737">
        <v>67.367630491926406</v>
      </c>
      <c r="H21" s="128">
        <v>50.648055832502493</v>
      </c>
      <c r="I21" s="737">
        <v>45.321548308442551</v>
      </c>
      <c r="J21" s="1">
        <v>15.483084425480037</v>
      </c>
    </row>
    <row r="22" spans="1:10" s="744" customFormat="1" ht="12" customHeight="1" x14ac:dyDescent="0.2">
      <c r="A22" s="1444" t="s">
        <v>126</v>
      </c>
      <c r="B22" s="1751">
        <v>6577</v>
      </c>
      <c r="C22" s="1751">
        <v>3009</v>
      </c>
      <c r="D22" s="2050">
        <v>423</v>
      </c>
      <c r="E22" s="1">
        <v>68.204915482733583</v>
      </c>
      <c r="F22" s="737">
        <v>67.405913978494624</v>
      </c>
      <c r="G22" s="737">
        <v>68.89360880478857</v>
      </c>
      <c r="H22" s="128">
        <v>55.731225296442688</v>
      </c>
      <c r="I22" s="737">
        <v>45.750342101261978</v>
      </c>
      <c r="J22" s="1">
        <v>6.4315037251026306</v>
      </c>
    </row>
    <row r="23" spans="1:10" s="744" customFormat="1" ht="12" customHeight="1" x14ac:dyDescent="0.2">
      <c r="A23" s="1444" t="s">
        <v>127</v>
      </c>
      <c r="B23" s="1751">
        <v>1216</v>
      </c>
      <c r="C23" s="1751">
        <v>551</v>
      </c>
      <c r="D23" s="2050">
        <v>64</v>
      </c>
      <c r="E23" s="1">
        <v>52.595155709342556</v>
      </c>
      <c r="F23" s="737">
        <v>58.679446219382328</v>
      </c>
      <c r="G23" s="737">
        <v>48.434085943190098</v>
      </c>
      <c r="H23" s="128">
        <v>13.195876288659795</v>
      </c>
      <c r="I23" s="737">
        <v>45.3125</v>
      </c>
      <c r="J23" s="1">
        <v>5.2631578947368416</v>
      </c>
    </row>
    <row r="24" spans="1:10" s="453" customFormat="1" ht="18" customHeight="1" x14ac:dyDescent="0.2">
      <c r="A24" s="1444" t="s">
        <v>406</v>
      </c>
      <c r="B24" s="1750">
        <v>25813</v>
      </c>
      <c r="C24" s="1750">
        <v>12338</v>
      </c>
      <c r="D24" s="2051">
        <v>1267</v>
      </c>
      <c r="E24" s="109">
        <v>73.4973377751203</v>
      </c>
      <c r="F24" s="128">
        <v>73.001597538607186</v>
      </c>
      <c r="G24" s="128">
        <v>73.957189901207471</v>
      </c>
      <c r="H24" s="128">
        <v>51.4413317092976</v>
      </c>
      <c r="I24" s="737">
        <v>47.797621353581526</v>
      </c>
      <c r="J24" s="1">
        <v>4.908379498702204</v>
      </c>
    </row>
    <row r="25" spans="1:10" s="744" customFormat="1" ht="18" customHeight="1" x14ac:dyDescent="0.2">
      <c r="A25" s="1445" t="s">
        <v>129</v>
      </c>
      <c r="B25" s="1751">
        <v>6198</v>
      </c>
      <c r="C25" s="1751">
        <v>2899</v>
      </c>
      <c r="D25" s="2050">
        <v>449</v>
      </c>
      <c r="E25" s="1">
        <v>71.19228118538939</v>
      </c>
      <c r="F25" s="737">
        <v>69.754571703561112</v>
      </c>
      <c r="G25" s="737">
        <v>72.505494505494511</v>
      </c>
      <c r="H25" s="128">
        <v>51.668584579976987</v>
      </c>
      <c r="I25" s="737">
        <v>46.773152629880606</v>
      </c>
      <c r="J25" s="1">
        <v>7.2442723459180378</v>
      </c>
    </row>
    <row r="26" spans="1:10" ht="12" customHeight="1" x14ac:dyDescent="0.2">
      <c r="A26" s="1444" t="s">
        <v>130</v>
      </c>
      <c r="B26" s="1751">
        <v>6451</v>
      </c>
      <c r="C26" s="1751">
        <v>3078</v>
      </c>
      <c r="D26" s="2050">
        <v>325</v>
      </c>
      <c r="E26" s="1">
        <v>73.624743209312939</v>
      </c>
      <c r="F26" s="737">
        <v>72.628598395469552</v>
      </c>
      <c r="G26" s="737">
        <v>74.557913351016808</v>
      </c>
      <c r="H26" s="128">
        <v>51.342812006319114</v>
      </c>
      <c r="I26" s="745">
        <v>47.713532785614632</v>
      </c>
      <c r="J26" s="746">
        <v>5.0379786079677569</v>
      </c>
    </row>
    <row r="27" spans="1:10" ht="12" customHeight="1" x14ac:dyDescent="0.2">
      <c r="A27" s="1444" t="s">
        <v>131</v>
      </c>
      <c r="B27" s="1751">
        <v>2615</v>
      </c>
      <c r="C27" s="1751">
        <v>1287</v>
      </c>
      <c r="D27" s="2050">
        <v>100</v>
      </c>
      <c r="E27" s="1">
        <v>76.686217008797655</v>
      </c>
      <c r="F27" s="737">
        <v>76.198934280639435</v>
      </c>
      <c r="G27" s="737">
        <v>77.164439279488676</v>
      </c>
      <c r="H27" s="128">
        <v>49.261083743842363</v>
      </c>
      <c r="I27" s="745">
        <v>49.216061185468455</v>
      </c>
      <c r="J27" s="746">
        <v>3.8240917782026771</v>
      </c>
    </row>
    <row r="28" spans="1:10" ht="12" customHeight="1" x14ac:dyDescent="0.2">
      <c r="A28" s="1444" t="s">
        <v>132</v>
      </c>
      <c r="B28" s="1751">
        <v>4380</v>
      </c>
      <c r="C28" s="1751">
        <v>2207</v>
      </c>
      <c r="D28" s="2050">
        <v>97</v>
      </c>
      <c r="E28" s="1">
        <v>74.795081967213122</v>
      </c>
      <c r="F28" s="737">
        <v>75.789835164835168</v>
      </c>
      <c r="G28" s="737">
        <v>73.811141304347828</v>
      </c>
      <c r="H28" s="128">
        <v>53.591160220994475</v>
      </c>
      <c r="I28" s="745">
        <v>50.388127853881279</v>
      </c>
      <c r="J28" s="746">
        <v>2.214611872146119</v>
      </c>
    </row>
    <row r="29" spans="1:10" ht="12" customHeight="1" x14ac:dyDescent="0.2">
      <c r="A29" s="1444" t="s">
        <v>133</v>
      </c>
      <c r="B29" s="1751">
        <v>6169</v>
      </c>
      <c r="C29" s="1751">
        <v>2867</v>
      </c>
      <c r="D29" s="2050">
        <v>296</v>
      </c>
      <c r="E29" s="1">
        <v>73.554310242041254</v>
      </c>
      <c r="F29" s="737">
        <v>73.399897593445985</v>
      </c>
      <c r="G29" s="737">
        <v>73.688908725730869</v>
      </c>
      <c r="H29" s="128">
        <v>51.299826689774697</v>
      </c>
      <c r="I29" s="745">
        <v>46.474307018965803</v>
      </c>
      <c r="J29" s="746">
        <v>4.798184470740801</v>
      </c>
    </row>
    <row r="30" spans="1:10" s="453" customFormat="1" ht="18" customHeight="1" x14ac:dyDescent="0.2">
      <c r="A30" s="1444" t="s">
        <v>399</v>
      </c>
      <c r="B30" s="1751">
        <v>12456</v>
      </c>
      <c r="C30" s="1750">
        <v>6128</v>
      </c>
      <c r="D30" s="2051">
        <v>368</v>
      </c>
      <c r="E30" s="109">
        <v>71.647972389991381</v>
      </c>
      <c r="F30" s="128">
        <v>72.043263578650368</v>
      </c>
      <c r="G30" s="128">
        <v>71.269287081878588</v>
      </c>
      <c r="H30" s="128">
        <v>59.546925566343049</v>
      </c>
      <c r="I30" s="745">
        <v>49.197174052665382</v>
      </c>
      <c r="J30" s="746">
        <v>2.9543994861913938</v>
      </c>
    </row>
    <row r="31" spans="1:10" s="744" customFormat="1" ht="18" customHeight="1" x14ac:dyDescent="0.2">
      <c r="A31" s="1446" t="s">
        <v>1131</v>
      </c>
      <c r="B31" s="1751">
        <v>6047</v>
      </c>
      <c r="C31" s="1751">
        <v>2892</v>
      </c>
      <c r="D31" s="2050">
        <v>256</v>
      </c>
      <c r="E31" s="1">
        <v>74.36969622432666</v>
      </c>
      <c r="F31" s="737">
        <v>73.945282536435698</v>
      </c>
      <c r="G31" s="737">
        <v>74.76303317535546</v>
      </c>
      <c r="H31" s="128">
        <v>61.244019138755981</v>
      </c>
      <c r="I31" s="737">
        <v>47.825367951050104</v>
      </c>
      <c r="J31" s="1">
        <v>4.2335042169670913</v>
      </c>
    </row>
    <row r="32" spans="1:10" ht="12" customHeight="1" x14ac:dyDescent="0.2">
      <c r="A32" s="1446" t="s">
        <v>134</v>
      </c>
      <c r="B32" s="1751">
        <v>2543</v>
      </c>
      <c r="C32" s="1751">
        <v>1295</v>
      </c>
      <c r="D32" s="2050">
        <v>47</v>
      </c>
      <c r="E32" s="1">
        <v>71.674182638105975</v>
      </c>
      <c r="F32" s="737">
        <v>74</v>
      </c>
      <c r="G32" s="737">
        <v>69.410456062291431</v>
      </c>
      <c r="H32" s="128">
        <v>66.197183098591552</v>
      </c>
      <c r="I32" s="745">
        <v>50.924105387337789</v>
      </c>
      <c r="J32" s="746">
        <v>1.84821077467558</v>
      </c>
    </row>
    <row r="33" spans="1:10" ht="12" customHeight="1" x14ac:dyDescent="0.2">
      <c r="A33" s="1445" t="s">
        <v>135</v>
      </c>
      <c r="B33" s="1751">
        <v>2531</v>
      </c>
      <c r="C33" s="1751">
        <v>1271</v>
      </c>
      <c r="D33" s="2050">
        <v>38</v>
      </c>
      <c r="E33" s="1">
        <v>75.327380952380949</v>
      </c>
      <c r="F33" s="737">
        <v>76.153385260635105</v>
      </c>
      <c r="G33" s="737">
        <v>74.512123004139568</v>
      </c>
      <c r="H33" s="128">
        <v>52.054794520547944</v>
      </c>
      <c r="I33" s="745">
        <v>50.217305412880286</v>
      </c>
      <c r="J33" s="746">
        <v>1.50138285262742</v>
      </c>
    </row>
    <row r="34" spans="1:10" ht="12" customHeight="1" x14ac:dyDescent="0.2">
      <c r="A34" s="1445" t="s">
        <v>136</v>
      </c>
      <c r="B34" s="1751">
        <v>1335</v>
      </c>
      <c r="C34" s="1751">
        <v>670</v>
      </c>
      <c r="D34" s="2050">
        <v>27</v>
      </c>
      <c r="E34" s="1">
        <v>56.905370843989765</v>
      </c>
      <c r="F34" s="737">
        <v>56.972789115646258</v>
      </c>
      <c r="G34" s="737">
        <v>56.837606837606835</v>
      </c>
      <c r="H34" s="128">
        <v>48.214285714285715</v>
      </c>
      <c r="I34" s="745">
        <v>50.187265917603</v>
      </c>
      <c r="J34" s="746">
        <v>2.0224719101123596</v>
      </c>
    </row>
    <row r="35" spans="1:10" s="453" customFormat="1" ht="18" customHeight="1" x14ac:dyDescent="0.2">
      <c r="A35" s="1444" t="s">
        <v>400</v>
      </c>
      <c r="B35" s="1750">
        <v>12421</v>
      </c>
      <c r="C35" s="1750">
        <v>6314</v>
      </c>
      <c r="D35" s="2051">
        <v>412</v>
      </c>
      <c r="E35" s="109">
        <v>69.364899347887714</v>
      </c>
      <c r="F35" s="128">
        <v>67.256637168141594</v>
      </c>
      <c r="G35" s="128">
        <v>71.194069367222667</v>
      </c>
      <c r="H35" s="128">
        <v>48.381601362862007</v>
      </c>
      <c r="I35" s="745">
        <v>50.833266242653572</v>
      </c>
      <c r="J35" s="746">
        <v>3.3169632074712179</v>
      </c>
    </row>
    <row r="36" spans="1:10" ht="18" customHeight="1" x14ac:dyDescent="0.2">
      <c r="A36" s="1445" t="s">
        <v>137</v>
      </c>
      <c r="B36" s="1751">
        <v>2016</v>
      </c>
      <c r="C36" s="1751">
        <v>1068</v>
      </c>
      <c r="D36" s="2050">
        <v>77</v>
      </c>
      <c r="E36" s="1">
        <v>60.32315978456014</v>
      </c>
      <c r="F36" s="737">
        <v>62.492685781158578</v>
      </c>
      <c r="G36" s="737">
        <v>58.052663808940594</v>
      </c>
      <c r="H36" s="128">
        <v>52.027027027027032</v>
      </c>
      <c r="I36" s="745">
        <v>52.976190476190474</v>
      </c>
      <c r="J36" s="746">
        <v>3.8194444444444446</v>
      </c>
    </row>
    <row r="37" spans="1:10" ht="12" customHeight="1" x14ac:dyDescent="0.2">
      <c r="A37" s="1447" t="s">
        <v>1132</v>
      </c>
      <c r="B37" s="1751">
        <v>4069</v>
      </c>
      <c r="C37" s="1751">
        <v>2090</v>
      </c>
      <c r="D37" s="2050">
        <v>142</v>
      </c>
      <c r="E37" s="1">
        <v>66.227213541666657</v>
      </c>
      <c r="F37" s="737">
        <v>67.073170731707322</v>
      </c>
      <c r="G37" s="737">
        <v>65.356671070013206</v>
      </c>
      <c r="H37" s="128">
        <v>51.824817518248182</v>
      </c>
      <c r="I37" s="745">
        <v>51.363971491767025</v>
      </c>
      <c r="J37" s="746">
        <v>3.4898009338903906</v>
      </c>
    </row>
    <row r="38" spans="1:10" ht="12" customHeight="1" x14ac:dyDescent="0.2">
      <c r="A38" s="1444" t="s">
        <v>138</v>
      </c>
      <c r="B38" s="1751">
        <v>1169</v>
      </c>
      <c r="C38" s="1751">
        <v>609</v>
      </c>
      <c r="D38" s="2050">
        <v>31</v>
      </c>
      <c r="E38" s="1">
        <v>65.859154929577471</v>
      </c>
      <c r="F38" s="737">
        <v>68.27354260089686</v>
      </c>
      <c r="G38" s="737">
        <v>63.42015855039638</v>
      </c>
      <c r="H38" s="128">
        <v>67.391304347826093</v>
      </c>
      <c r="I38" s="745">
        <v>52.095808383233532</v>
      </c>
      <c r="J38" s="746">
        <v>2.6518391787852864</v>
      </c>
    </row>
    <row r="39" spans="1:10" ht="12" customHeight="1" x14ac:dyDescent="0.2">
      <c r="A39" s="1445" t="s">
        <v>139</v>
      </c>
      <c r="B39" s="1751">
        <v>2309</v>
      </c>
      <c r="C39" s="1751">
        <v>1115</v>
      </c>
      <c r="D39" s="2050">
        <v>98</v>
      </c>
      <c r="E39" s="1">
        <v>72.632903428751177</v>
      </c>
      <c r="F39" s="737">
        <v>71.889103803997429</v>
      </c>
      <c r="G39" s="737">
        <v>73.341523341523342</v>
      </c>
      <c r="H39" s="128">
        <v>66.666666666666657</v>
      </c>
      <c r="I39" s="745">
        <v>48.289302728453876</v>
      </c>
      <c r="J39" s="746">
        <v>4.2442615851017758</v>
      </c>
    </row>
    <row r="40" spans="1:10" ht="12" customHeight="1" x14ac:dyDescent="0.2">
      <c r="A40" s="1444" t="s">
        <v>140</v>
      </c>
      <c r="B40" s="1751">
        <v>1464</v>
      </c>
      <c r="C40" s="1751">
        <v>754</v>
      </c>
      <c r="D40" s="2050">
        <v>43</v>
      </c>
      <c r="E40" s="1">
        <v>66.184448462929481</v>
      </c>
      <c r="F40" s="737">
        <v>69.237832874196513</v>
      </c>
      <c r="G40" s="737">
        <v>63.223508459483526</v>
      </c>
      <c r="H40" s="128">
        <v>42.156862745098039</v>
      </c>
      <c r="I40" s="745">
        <v>51.502732240437155</v>
      </c>
      <c r="J40" s="746">
        <v>2.9371584699453552</v>
      </c>
    </row>
    <row r="41" spans="1:10" ht="12" customHeight="1" x14ac:dyDescent="0.2">
      <c r="A41" s="1444" t="s">
        <v>141</v>
      </c>
      <c r="B41" s="1751">
        <v>1394</v>
      </c>
      <c r="C41" s="1751">
        <v>678</v>
      </c>
      <c r="D41" s="2050">
        <v>21</v>
      </c>
      <c r="E41" s="1">
        <v>73.099108547456737</v>
      </c>
      <c r="F41" s="737">
        <v>72.746781115879827</v>
      </c>
      <c r="G41" s="737">
        <v>73.435897435897431</v>
      </c>
      <c r="H41" s="128" t="s">
        <v>83</v>
      </c>
      <c r="I41" s="745">
        <v>48.637015781922528</v>
      </c>
      <c r="J41" s="746">
        <v>1.5064562410329985</v>
      </c>
    </row>
    <row r="42" spans="1:10" ht="3" customHeight="1" x14ac:dyDescent="0.2">
      <c r="A42" s="1873"/>
      <c r="B42" s="1756"/>
      <c r="C42" s="1757"/>
      <c r="D42" s="2052"/>
      <c r="E42" s="749"/>
      <c r="F42" s="749"/>
      <c r="G42" s="749"/>
      <c r="H42" s="749"/>
      <c r="I42" s="750"/>
      <c r="J42" s="749"/>
    </row>
    <row r="43" spans="1:10" ht="12.75" customHeight="1" x14ac:dyDescent="0.2">
      <c r="A43" s="453"/>
    </row>
    <row r="44" spans="1:10" ht="12.75" customHeight="1" x14ac:dyDescent="0.2">
      <c r="A44" s="5" t="s">
        <v>1762</v>
      </c>
      <c r="B44" s="752"/>
      <c r="C44" s="752"/>
      <c r="D44" s="752"/>
      <c r="E44" s="752"/>
      <c r="F44" s="752"/>
      <c r="G44" s="752"/>
      <c r="H44" s="752"/>
    </row>
    <row r="45" spans="1:10" ht="12.75" customHeight="1" x14ac:dyDescent="0.2">
      <c r="B45" s="752"/>
      <c r="C45" s="752"/>
      <c r="D45" s="752"/>
      <c r="E45" s="752"/>
      <c r="F45" s="752"/>
      <c r="G45" s="752"/>
      <c r="H45" s="752"/>
    </row>
    <row r="46" spans="1:10" ht="12.75" customHeight="1" x14ac:dyDescent="0.2">
      <c r="A46" s="2997" t="s">
        <v>1284</v>
      </c>
      <c r="B46" s="2984" t="s">
        <v>498</v>
      </c>
      <c r="C46" s="2985"/>
      <c r="D46" s="2985"/>
      <c r="E46" s="2988" t="s">
        <v>1401</v>
      </c>
      <c r="F46" s="2989"/>
      <c r="G46" s="2989"/>
      <c r="H46" s="2990"/>
      <c r="I46" s="2994" t="s">
        <v>1402</v>
      </c>
      <c r="J46" s="2990"/>
    </row>
    <row r="47" spans="1:10" ht="12.75" customHeight="1" x14ac:dyDescent="0.2">
      <c r="A47" s="2998"/>
      <c r="B47" s="2986"/>
      <c r="C47" s="2987"/>
      <c r="D47" s="2987"/>
      <c r="E47" s="2991"/>
      <c r="F47" s="2992"/>
      <c r="G47" s="2992"/>
      <c r="H47" s="2993"/>
      <c r="I47" s="2995"/>
      <c r="J47" s="2996"/>
    </row>
    <row r="48" spans="1:10" ht="12.75" customHeight="1" x14ac:dyDescent="0.2">
      <c r="A48" s="2998"/>
      <c r="B48" s="1443" t="s">
        <v>4</v>
      </c>
      <c r="C48" s="730" t="s">
        <v>113</v>
      </c>
      <c r="D48" s="731"/>
      <c r="E48" s="2273" t="s">
        <v>4</v>
      </c>
      <c r="F48" s="3000" t="s">
        <v>113</v>
      </c>
      <c r="G48" s="3001"/>
      <c r="H48" s="3002"/>
      <c r="I48" s="2992"/>
      <c r="J48" s="2993"/>
    </row>
    <row r="49" spans="1:10" ht="12.75" customHeight="1" x14ac:dyDescent="0.2">
      <c r="A49" s="2998"/>
      <c r="B49" s="732" t="s">
        <v>9</v>
      </c>
      <c r="C49" s="1627" t="s">
        <v>6</v>
      </c>
      <c r="D49" s="2026" t="s">
        <v>7</v>
      </c>
      <c r="E49" s="2273" t="s">
        <v>9</v>
      </c>
      <c r="F49" s="1627" t="s">
        <v>6</v>
      </c>
      <c r="G49" s="1627" t="s">
        <v>5</v>
      </c>
      <c r="H49" s="1571" t="s">
        <v>7</v>
      </c>
      <c r="I49" s="732" t="s">
        <v>6</v>
      </c>
      <c r="J49" s="1571" t="s">
        <v>7</v>
      </c>
    </row>
    <row r="50" spans="1:10" ht="12.75" customHeight="1" x14ac:dyDescent="0.2">
      <c r="A50" s="2999"/>
      <c r="B50" s="733"/>
      <c r="C50" s="1628"/>
      <c r="D50" s="1281" t="s">
        <v>1142</v>
      </c>
      <c r="E50" s="2274"/>
      <c r="F50" s="1628"/>
      <c r="G50" s="1628"/>
      <c r="H50" s="1281" t="s">
        <v>1142</v>
      </c>
      <c r="I50" s="1628"/>
      <c r="J50" s="1628" t="s">
        <v>1142</v>
      </c>
    </row>
    <row r="51" spans="1:10" s="453" customFormat="1" ht="18" customHeight="1" x14ac:dyDescent="0.2">
      <c r="A51" s="1444" t="s">
        <v>401</v>
      </c>
      <c r="B51" s="1751">
        <v>37504</v>
      </c>
      <c r="C51" s="1751">
        <v>18847</v>
      </c>
      <c r="D51" s="2050">
        <v>2012</v>
      </c>
      <c r="E51" s="1">
        <v>72.15360344761244</v>
      </c>
      <c r="F51" s="737">
        <v>71.702491915541174</v>
      </c>
      <c r="G51" s="737">
        <v>72.615109173704894</v>
      </c>
      <c r="H51" s="737">
        <v>51.895795718338924</v>
      </c>
      <c r="I51" s="737">
        <v>50.253306313993171</v>
      </c>
      <c r="J51" s="1">
        <v>5.3647610921501707</v>
      </c>
    </row>
    <row r="52" spans="1:10" s="744" customFormat="1" ht="18" customHeight="1" x14ac:dyDescent="0.2">
      <c r="A52" s="1445" t="s">
        <v>142</v>
      </c>
      <c r="B52" s="1751">
        <v>4099</v>
      </c>
      <c r="C52" s="1751">
        <v>2144</v>
      </c>
      <c r="D52" s="2050">
        <v>180</v>
      </c>
      <c r="E52" s="1">
        <v>68.112329677633767</v>
      </c>
      <c r="F52" s="737">
        <v>68.806161745827993</v>
      </c>
      <c r="G52" s="737">
        <v>67.367332873880088</v>
      </c>
      <c r="H52" s="737">
        <v>52.023121387283233</v>
      </c>
      <c r="I52" s="745">
        <v>52.305440351305201</v>
      </c>
      <c r="J52" s="746">
        <v>4.3913149548670409</v>
      </c>
    </row>
    <row r="53" spans="1:10" ht="12" customHeight="1" x14ac:dyDescent="0.2">
      <c r="A53" s="1444" t="s">
        <v>143</v>
      </c>
      <c r="B53" s="1751">
        <v>7061</v>
      </c>
      <c r="C53" s="1751">
        <v>3577</v>
      </c>
      <c r="D53" s="2050">
        <v>309</v>
      </c>
      <c r="E53" s="1">
        <v>72.383393131727317</v>
      </c>
      <c r="F53" s="737">
        <v>72.467585089141011</v>
      </c>
      <c r="G53" s="737">
        <v>72.297157086532465</v>
      </c>
      <c r="H53" s="737">
        <v>57.434944237918216</v>
      </c>
      <c r="I53" s="745">
        <v>50.658546948024366</v>
      </c>
      <c r="J53" s="746">
        <v>4.3761506868715481</v>
      </c>
    </row>
    <row r="54" spans="1:10" ht="12" customHeight="1" x14ac:dyDescent="0.2">
      <c r="A54" s="1444" t="s">
        <v>144</v>
      </c>
      <c r="B54" s="1751">
        <v>5055</v>
      </c>
      <c r="C54" s="1751">
        <v>2452</v>
      </c>
      <c r="D54" s="2050">
        <v>453</v>
      </c>
      <c r="E54" s="1">
        <v>68.682065217391312</v>
      </c>
      <c r="F54" s="737">
        <v>67.196492189641006</v>
      </c>
      <c r="G54" s="737">
        <v>70.142818647264889</v>
      </c>
      <c r="H54" s="737">
        <v>47.584033613445378</v>
      </c>
      <c r="I54" s="745">
        <v>48.50642927794263</v>
      </c>
      <c r="J54" s="746">
        <v>8.9614243323442135</v>
      </c>
    </row>
    <row r="55" spans="1:10" ht="12" customHeight="1" x14ac:dyDescent="0.2">
      <c r="A55" s="1444" t="s">
        <v>145</v>
      </c>
      <c r="B55" s="1751">
        <v>5693</v>
      </c>
      <c r="C55" s="1751">
        <v>2891</v>
      </c>
      <c r="D55" s="2050">
        <v>358</v>
      </c>
      <c r="E55" s="1">
        <v>73.316162266580804</v>
      </c>
      <c r="F55" s="737">
        <v>72.802820448249818</v>
      </c>
      <c r="G55" s="737">
        <v>73.853452820242495</v>
      </c>
      <c r="H55" s="737">
        <v>56.466876971608841</v>
      </c>
      <c r="I55" s="745">
        <v>50.78166168979449</v>
      </c>
      <c r="J55" s="746">
        <v>6.28842438081855</v>
      </c>
    </row>
    <row r="56" spans="1:10" ht="12" customHeight="1" x14ac:dyDescent="0.2">
      <c r="A56" s="1444" t="s">
        <v>146</v>
      </c>
      <c r="B56" s="1751">
        <v>4740</v>
      </c>
      <c r="C56" s="1751">
        <v>2449</v>
      </c>
      <c r="D56" s="2050">
        <v>180</v>
      </c>
      <c r="E56" s="1">
        <v>74.306317604640228</v>
      </c>
      <c r="F56" s="737">
        <v>74.324734446130506</v>
      </c>
      <c r="G56" s="737">
        <v>74.286640726329438</v>
      </c>
      <c r="H56" s="737">
        <v>44.226044226044223</v>
      </c>
      <c r="I56" s="745">
        <v>51.666666666666671</v>
      </c>
      <c r="J56" s="746">
        <v>3.79746835443038</v>
      </c>
    </row>
    <row r="57" spans="1:10" ht="12" customHeight="1" x14ac:dyDescent="0.2">
      <c r="A57" s="1444" t="s">
        <v>147</v>
      </c>
      <c r="B57" s="1751">
        <v>5834</v>
      </c>
      <c r="C57" s="1751">
        <v>2811</v>
      </c>
      <c r="D57" s="2050">
        <v>255</v>
      </c>
      <c r="E57" s="1">
        <v>76.161879895561356</v>
      </c>
      <c r="F57" s="737">
        <v>75</v>
      </c>
      <c r="G57" s="737">
        <v>77.27505112474438</v>
      </c>
      <c r="H57" s="737">
        <v>54.838709677419352</v>
      </c>
      <c r="I57" s="745">
        <v>48.183064792595133</v>
      </c>
      <c r="J57" s="746">
        <v>4.3709290366815221</v>
      </c>
    </row>
    <row r="58" spans="1:10" ht="12" customHeight="1" x14ac:dyDescent="0.2">
      <c r="A58" s="1444" t="s">
        <v>148</v>
      </c>
      <c r="B58" s="1750">
        <v>5022</v>
      </c>
      <c r="C58" s="1750">
        <v>2523</v>
      </c>
      <c r="D58" s="2051">
        <v>277</v>
      </c>
      <c r="E58" s="109">
        <v>71.325095867064334</v>
      </c>
      <c r="F58" s="128">
        <v>70.672268907563023</v>
      </c>
      <c r="G58" s="128">
        <v>71.996542783059638</v>
      </c>
      <c r="H58" s="128">
        <v>51.77570093457944</v>
      </c>
      <c r="I58" s="745">
        <v>50.238948626045399</v>
      </c>
      <c r="J58" s="746">
        <v>5.5157307845479888</v>
      </c>
    </row>
    <row r="59" spans="1:10" s="453" customFormat="1" ht="18" customHeight="1" x14ac:dyDescent="0.2">
      <c r="A59" s="1444" t="s">
        <v>402</v>
      </c>
      <c r="B59" s="1751">
        <v>15405</v>
      </c>
      <c r="C59" s="1751">
        <v>7614</v>
      </c>
      <c r="D59" s="2050">
        <v>485</v>
      </c>
      <c r="E59" s="1">
        <v>71.445134959651242</v>
      </c>
      <c r="F59" s="737">
        <v>71.546701747791758</v>
      </c>
      <c r="G59" s="737">
        <v>71.346153846153854</v>
      </c>
      <c r="H59" s="737">
        <v>46.19047619047619</v>
      </c>
      <c r="I59" s="745">
        <v>49.425511197663099</v>
      </c>
      <c r="J59" s="746">
        <v>3.1483284647841607</v>
      </c>
    </row>
    <row r="60" spans="1:10" ht="18" customHeight="1" x14ac:dyDescent="0.2">
      <c r="A60" s="1445" t="s">
        <v>149</v>
      </c>
      <c r="B60" s="1751">
        <v>4656</v>
      </c>
      <c r="C60" s="1751">
        <v>2230</v>
      </c>
      <c r="D60" s="2050">
        <v>225</v>
      </c>
      <c r="E60" s="1">
        <v>69.627635711081197</v>
      </c>
      <c r="F60" s="737">
        <v>67.884322678843219</v>
      </c>
      <c r="G60" s="737">
        <v>71.310993533215765</v>
      </c>
      <c r="H60" s="737">
        <v>43.9453125</v>
      </c>
      <c r="I60" s="745">
        <v>47.895189003436428</v>
      </c>
      <c r="J60" s="746">
        <v>4.8324742268041243</v>
      </c>
    </row>
    <row r="61" spans="1:10" ht="12" customHeight="1" x14ac:dyDescent="0.2">
      <c r="A61" s="1444" t="s">
        <v>150</v>
      </c>
      <c r="B61" s="1751">
        <v>4973</v>
      </c>
      <c r="C61" s="1751">
        <v>2496</v>
      </c>
      <c r="D61" s="2050">
        <v>135</v>
      </c>
      <c r="E61" s="1">
        <v>72.387190684133913</v>
      </c>
      <c r="F61" s="737">
        <v>72.326861779194445</v>
      </c>
      <c r="G61" s="737">
        <v>72.448084235156472</v>
      </c>
      <c r="H61" s="737">
        <v>45.91836734693878</v>
      </c>
      <c r="I61" s="745">
        <v>50.19103157048059</v>
      </c>
      <c r="J61" s="746">
        <v>2.7146591594610898</v>
      </c>
    </row>
    <row r="62" spans="1:10" ht="12" customHeight="1" x14ac:dyDescent="0.2">
      <c r="A62" s="1444" t="s">
        <v>151</v>
      </c>
      <c r="B62" s="1751">
        <v>3260</v>
      </c>
      <c r="C62" s="1751">
        <v>1696</v>
      </c>
      <c r="D62" s="2050">
        <v>41</v>
      </c>
      <c r="E62" s="1">
        <v>70.395163031742598</v>
      </c>
      <c r="F62" s="737">
        <v>73.229706390328147</v>
      </c>
      <c r="G62" s="737">
        <v>67.559395248380127</v>
      </c>
      <c r="H62" s="737">
        <v>50.617283950617285</v>
      </c>
      <c r="I62" s="745">
        <v>52.024539877300612</v>
      </c>
      <c r="J62" s="746">
        <v>1.2576687116564418</v>
      </c>
    </row>
    <row r="63" spans="1:10" ht="12" customHeight="1" x14ac:dyDescent="0.2">
      <c r="A63" s="1444" t="s">
        <v>152</v>
      </c>
      <c r="B63" s="1750">
        <v>2516</v>
      </c>
      <c r="C63" s="1750">
        <v>1192</v>
      </c>
      <c r="D63" s="2051">
        <v>84</v>
      </c>
      <c r="E63" s="109">
        <v>74.570243034973331</v>
      </c>
      <c r="F63" s="128">
        <v>74.968553459119491</v>
      </c>
      <c r="G63" s="128">
        <v>74.215246636771298</v>
      </c>
      <c r="H63" s="128">
        <v>51.533742331288344</v>
      </c>
      <c r="I63" s="745">
        <v>47.376788553259139</v>
      </c>
      <c r="J63" s="746">
        <v>3.3386327503974562</v>
      </c>
    </row>
    <row r="64" spans="1:10" s="453" customFormat="1" ht="18" customHeight="1" x14ac:dyDescent="0.2">
      <c r="A64" s="1444" t="s">
        <v>403</v>
      </c>
      <c r="B64" s="1751">
        <v>21829</v>
      </c>
      <c r="C64" s="1751">
        <v>10215</v>
      </c>
      <c r="D64" s="2050">
        <v>1724</v>
      </c>
      <c r="E64" s="1">
        <v>65.942663806905728</v>
      </c>
      <c r="F64" s="737">
        <v>65.678647206326758</v>
      </c>
      <c r="G64" s="737">
        <v>66.176638176638178</v>
      </c>
      <c r="H64" s="737">
        <v>40.223985067662156</v>
      </c>
      <c r="I64" s="745">
        <v>46.79554720784278</v>
      </c>
      <c r="J64" s="746">
        <v>7.8977506986119383</v>
      </c>
    </row>
    <row r="65" spans="1:10" ht="18" customHeight="1" x14ac:dyDescent="0.2">
      <c r="A65" s="1445" t="s">
        <v>153</v>
      </c>
      <c r="B65" s="1751">
        <v>1988</v>
      </c>
      <c r="C65" s="1751">
        <v>882</v>
      </c>
      <c r="D65" s="2050">
        <v>292</v>
      </c>
      <c r="E65" s="1">
        <v>60.944206008583691</v>
      </c>
      <c r="F65" s="737">
        <v>60.869565217391312</v>
      </c>
      <c r="G65" s="737">
        <v>61.003861003861005</v>
      </c>
      <c r="H65" s="737">
        <v>39.45945945945946</v>
      </c>
      <c r="I65" s="745">
        <v>44.366197183098592</v>
      </c>
      <c r="J65" s="746">
        <v>14.688128772635814</v>
      </c>
    </row>
    <row r="66" spans="1:10" ht="12" customHeight="1" x14ac:dyDescent="0.2">
      <c r="A66" s="1444" t="s">
        <v>154</v>
      </c>
      <c r="B66" s="1751">
        <v>2500</v>
      </c>
      <c r="C66" s="1751">
        <v>1016</v>
      </c>
      <c r="D66" s="2050">
        <v>411</v>
      </c>
      <c r="E66" s="1">
        <v>57.129798903107861</v>
      </c>
      <c r="F66" s="737">
        <v>53.530031612223397</v>
      </c>
      <c r="G66" s="737">
        <v>59.887005649717516</v>
      </c>
      <c r="H66" s="737">
        <v>41.431451612903224</v>
      </c>
      <c r="I66" s="745">
        <v>40.64</v>
      </c>
      <c r="J66" s="746">
        <v>16.439999999999998</v>
      </c>
    </row>
    <row r="67" spans="1:10" ht="12" customHeight="1" x14ac:dyDescent="0.2">
      <c r="A67" s="1444" t="s">
        <v>155</v>
      </c>
      <c r="B67" s="1751">
        <v>2595</v>
      </c>
      <c r="C67" s="1751">
        <v>1282</v>
      </c>
      <c r="D67" s="2050">
        <v>66</v>
      </c>
      <c r="E67" s="1">
        <v>74.121679520137107</v>
      </c>
      <c r="F67" s="737">
        <v>75.857988165680482</v>
      </c>
      <c r="G67" s="737">
        <v>72.50138045278851</v>
      </c>
      <c r="H67" s="737">
        <v>35.483870967741936</v>
      </c>
      <c r="I67" s="745">
        <v>49.402697495183048</v>
      </c>
      <c r="J67" s="746">
        <v>2.5433526011560694</v>
      </c>
    </row>
    <row r="68" spans="1:10" ht="12" customHeight="1" x14ac:dyDescent="0.2">
      <c r="A68" s="1448" t="s">
        <v>156</v>
      </c>
      <c r="B68" s="1751">
        <v>3028</v>
      </c>
      <c r="C68" s="1751">
        <v>1520</v>
      </c>
      <c r="D68" s="2050">
        <v>70</v>
      </c>
      <c r="E68" s="1">
        <v>71.230298753234536</v>
      </c>
      <c r="F68" s="737">
        <v>72.727272727272734</v>
      </c>
      <c r="G68" s="737">
        <v>69.782508098102738</v>
      </c>
      <c r="H68" s="737">
        <v>39.325842696629216</v>
      </c>
      <c r="I68" s="745">
        <v>50.198150594451782</v>
      </c>
      <c r="J68" s="746">
        <v>2.3117569352708056</v>
      </c>
    </row>
    <row r="69" spans="1:10" ht="12" customHeight="1" x14ac:dyDescent="0.2">
      <c r="A69" s="1444" t="s">
        <v>157</v>
      </c>
      <c r="B69" s="1751">
        <v>5348</v>
      </c>
      <c r="C69" s="1751">
        <v>2565</v>
      </c>
      <c r="D69" s="2050">
        <v>222</v>
      </c>
      <c r="E69" s="1">
        <v>70.220588235294116</v>
      </c>
      <c r="F69" s="737">
        <v>69.399350649350637</v>
      </c>
      <c r="G69" s="737">
        <v>70.994897959183675</v>
      </c>
      <c r="H69" s="737">
        <v>45.213849287169047</v>
      </c>
      <c r="I69" s="745">
        <v>47.961854899027671</v>
      </c>
      <c r="J69" s="746">
        <v>4.1510845175766642</v>
      </c>
    </row>
    <row r="70" spans="1:10" ht="12" customHeight="1" x14ac:dyDescent="0.2">
      <c r="A70" s="1444" t="s">
        <v>158</v>
      </c>
      <c r="B70" s="1751">
        <v>4338</v>
      </c>
      <c r="C70" s="1751">
        <v>1959</v>
      </c>
      <c r="D70" s="2050">
        <v>528</v>
      </c>
      <c r="E70" s="1">
        <v>61.584327086882453</v>
      </c>
      <c r="F70" s="737">
        <v>60.95208462974486</v>
      </c>
      <c r="G70" s="737">
        <v>62.114882506527415</v>
      </c>
      <c r="H70" s="737">
        <v>40.898528272656854</v>
      </c>
      <c r="I70" s="745">
        <v>45.159059474412174</v>
      </c>
      <c r="J70" s="746">
        <v>12.171507607192254</v>
      </c>
    </row>
    <row r="71" spans="1:10" ht="12" customHeight="1" x14ac:dyDescent="0.2">
      <c r="A71" s="1444" t="s">
        <v>159</v>
      </c>
      <c r="B71" s="1750">
        <v>2032</v>
      </c>
      <c r="C71" s="1750">
        <v>991</v>
      </c>
      <c r="D71" s="2051">
        <v>135</v>
      </c>
      <c r="E71" s="109">
        <v>66.557484441532921</v>
      </c>
      <c r="F71" s="128">
        <v>65.369393139841691</v>
      </c>
      <c r="G71" s="128">
        <v>67.729342875731945</v>
      </c>
      <c r="H71" s="128">
        <v>33.088235294117645</v>
      </c>
      <c r="I71" s="745">
        <v>48.769685039370081</v>
      </c>
      <c r="J71" s="746">
        <v>6.6437007874015759</v>
      </c>
    </row>
    <row r="72" spans="1:10" s="453" customFormat="1" ht="18" customHeight="1" x14ac:dyDescent="0.2">
      <c r="A72" s="1444" t="s">
        <v>404</v>
      </c>
      <c r="B72" s="1751">
        <v>21214</v>
      </c>
      <c r="C72" s="1751">
        <v>9550</v>
      </c>
      <c r="D72" s="2050">
        <v>2732</v>
      </c>
      <c r="E72" s="1">
        <v>59.621708215058597</v>
      </c>
      <c r="F72" s="737">
        <v>59.754724064572642</v>
      </c>
      <c r="G72" s="737">
        <v>59.513240471452619</v>
      </c>
      <c r="H72" s="737">
        <v>36.958874458874455</v>
      </c>
      <c r="I72" s="745">
        <v>45.017441312340907</v>
      </c>
      <c r="J72" s="746">
        <v>12.878287923069671</v>
      </c>
    </row>
    <row r="73" spans="1:10" ht="18" customHeight="1" x14ac:dyDescent="0.2">
      <c r="A73" s="1445" t="s">
        <v>160</v>
      </c>
      <c r="B73" s="1751">
        <v>4978</v>
      </c>
      <c r="C73" s="1751">
        <v>2128</v>
      </c>
      <c r="D73" s="2050">
        <v>897</v>
      </c>
      <c r="E73" s="1">
        <v>53.578732106339466</v>
      </c>
      <c r="F73" s="737">
        <v>51.525423728813557</v>
      </c>
      <c r="G73" s="737">
        <v>55.2218562294129</v>
      </c>
      <c r="H73" s="737">
        <v>31.297976273551985</v>
      </c>
      <c r="I73" s="745">
        <v>42.748091603053432</v>
      </c>
      <c r="J73" s="746">
        <v>18.019284853354762</v>
      </c>
    </row>
    <row r="74" spans="1:10" ht="12" customHeight="1" x14ac:dyDescent="0.2">
      <c r="A74" s="1444" t="s">
        <v>161</v>
      </c>
      <c r="B74" s="1751">
        <v>2813</v>
      </c>
      <c r="C74" s="1751">
        <v>1068</v>
      </c>
      <c r="D74" s="2050">
        <v>864</v>
      </c>
      <c r="E74" s="1">
        <v>44.111651246667712</v>
      </c>
      <c r="F74" s="737">
        <v>42.482100238663485</v>
      </c>
      <c r="G74" s="737">
        <v>45.172146000517735</v>
      </c>
      <c r="H74" s="737">
        <v>34.95145631067961</v>
      </c>
      <c r="I74" s="745">
        <v>37.966583718450053</v>
      </c>
      <c r="J74" s="746">
        <v>30.714539637397799</v>
      </c>
    </row>
    <row r="75" spans="1:10" ht="12" customHeight="1" x14ac:dyDescent="0.2">
      <c r="A75" s="1444" t="s">
        <v>162</v>
      </c>
      <c r="B75" s="1751">
        <v>3211</v>
      </c>
      <c r="C75" s="1751">
        <v>1454</v>
      </c>
      <c r="D75" s="2050">
        <v>381</v>
      </c>
      <c r="E75" s="1">
        <v>62.458665629255009</v>
      </c>
      <c r="F75" s="737">
        <v>63.162467419635107</v>
      </c>
      <c r="G75" s="737">
        <v>61.887988728425505</v>
      </c>
      <c r="H75" s="737">
        <v>39.27835051546392</v>
      </c>
      <c r="I75" s="745">
        <v>45.281843662410466</v>
      </c>
      <c r="J75" s="746">
        <v>11.865462472749924</v>
      </c>
    </row>
    <row r="76" spans="1:10" ht="12" customHeight="1" x14ac:dyDescent="0.2">
      <c r="A76" s="1444" t="s">
        <v>163</v>
      </c>
      <c r="B76" s="1751">
        <v>2806</v>
      </c>
      <c r="C76" s="1751">
        <v>1406</v>
      </c>
      <c r="D76" s="2050">
        <v>101</v>
      </c>
      <c r="E76" s="1">
        <v>69.783635911464813</v>
      </c>
      <c r="F76" s="737">
        <v>70.405608412618932</v>
      </c>
      <c r="G76" s="737">
        <v>69.169960474308297</v>
      </c>
      <c r="H76" s="737">
        <v>51.26903553299492</v>
      </c>
      <c r="I76" s="745">
        <v>50.106913756236636</v>
      </c>
      <c r="J76" s="746">
        <v>3.5994297933000712</v>
      </c>
    </row>
    <row r="77" spans="1:10" ht="12" customHeight="1" x14ac:dyDescent="0.2">
      <c r="A77" s="1444" t="s">
        <v>164</v>
      </c>
      <c r="B77" s="1751">
        <v>2416</v>
      </c>
      <c r="C77" s="1751">
        <v>1146</v>
      </c>
      <c r="D77" s="2050">
        <v>100</v>
      </c>
      <c r="E77" s="1">
        <v>70.850439882697941</v>
      </c>
      <c r="F77" s="737">
        <v>72.120830711139078</v>
      </c>
      <c r="G77" s="737">
        <v>69.741900054914879</v>
      </c>
      <c r="H77" s="737">
        <v>49.261083743842363</v>
      </c>
      <c r="I77" s="745">
        <v>47.433774834437088</v>
      </c>
      <c r="J77" s="746">
        <v>4.1390728476821197</v>
      </c>
    </row>
    <row r="78" spans="1:10" ht="12" customHeight="1" x14ac:dyDescent="0.2">
      <c r="A78" s="1444" t="s">
        <v>165</v>
      </c>
      <c r="B78" s="1750">
        <v>4990</v>
      </c>
      <c r="C78" s="1750">
        <v>2348</v>
      </c>
      <c r="D78" s="2051">
        <v>389</v>
      </c>
      <c r="E78" s="109">
        <v>67.97439041002589</v>
      </c>
      <c r="F78" s="128">
        <v>68.05797101449275</v>
      </c>
      <c r="G78" s="128">
        <v>67.900282703675146</v>
      </c>
      <c r="H78" s="128">
        <v>56.871345029239762</v>
      </c>
      <c r="I78" s="745">
        <v>47.054108216432866</v>
      </c>
      <c r="J78" s="746">
        <v>7.7955911823647295</v>
      </c>
    </row>
    <row r="79" spans="1:10" s="453" customFormat="1" ht="18" customHeight="1" x14ac:dyDescent="0.2">
      <c r="A79" s="1444" t="s">
        <v>405</v>
      </c>
      <c r="B79" s="1751">
        <v>38557</v>
      </c>
      <c r="C79" s="1751">
        <v>17911</v>
      </c>
      <c r="D79" s="2050">
        <v>2482</v>
      </c>
      <c r="E79" s="1">
        <v>69.771271398067398</v>
      </c>
      <c r="F79" s="737">
        <v>68.629780059774689</v>
      </c>
      <c r="G79" s="737">
        <v>70.792758195034978</v>
      </c>
      <c r="H79" s="737">
        <v>46.108118149730629</v>
      </c>
      <c r="I79" s="745">
        <v>46.453302902196747</v>
      </c>
      <c r="J79" s="746">
        <v>6.4372228129781881</v>
      </c>
    </row>
    <row r="80" spans="1:10" ht="18" customHeight="1" x14ac:dyDescent="0.2">
      <c r="A80" s="1444" t="s">
        <v>166</v>
      </c>
      <c r="B80" s="1751">
        <v>3267</v>
      </c>
      <c r="C80" s="1751">
        <v>1623</v>
      </c>
      <c r="D80" s="2050">
        <v>46</v>
      </c>
      <c r="E80" s="1">
        <v>72.166998011928428</v>
      </c>
      <c r="F80" s="737">
        <v>72.911051212938006</v>
      </c>
      <c r="G80" s="737">
        <v>71.447196870925694</v>
      </c>
      <c r="H80" s="737">
        <v>49.462365591397848</v>
      </c>
      <c r="I80" s="745">
        <v>49.678604224058773</v>
      </c>
      <c r="J80" s="746">
        <v>1.4080195898377716</v>
      </c>
    </row>
    <row r="81" spans="1:11" ht="12" customHeight="1" x14ac:dyDescent="0.2">
      <c r="A81" s="1445" t="s">
        <v>167</v>
      </c>
      <c r="B81" s="1751">
        <v>5794</v>
      </c>
      <c r="C81" s="1751">
        <v>2804</v>
      </c>
      <c r="D81" s="2050">
        <v>244</v>
      </c>
      <c r="E81" s="1">
        <v>76.2970766394522</v>
      </c>
      <c r="F81" s="737">
        <v>76.092265943012222</v>
      </c>
      <c r="G81" s="737">
        <v>76.49015093374264</v>
      </c>
      <c r="H81" s="737">
        <v>51.694915254237287</v>
      </c>
      <c r="I81" s="745">
        <v>48.394891266827756</v>
      </c>
      <c r="J81" s="746">
        <v>4.2112530203658958</v>
      </c>
    </row>
    <row r="82" spans="1:11" ht="12" customHeight="1" x14ac:dyDescent="0.2">
      <c r="A82" s="1444" t="s">
        <v>168</v>
      </c>
      <c r="B82" s="1751">
        <v>4893</v>
      </c>
      <c r="C82" s="1751">
        <v>2204</v>
      </c>
      <c r="D82" s="2050">
        <v>284</v>
      </c>
      <c r="E82" s="1">
        <v>69.364899347887714</v>
      </c>
      <c r="F82" s="737">
        <v>67.256637168141594</v>
      </c>
      <c r="G82" s="737">
        <v>71.194069367222667</v>
      </c>
      <c r="H82" s="737">
        <v>48.381601362862007</v>
      </c>
      <c r="I82" s="745">
        <v>45.043940322910281</v>
      </c>
      <c r="J82" s="746">
        <v>5.8042100960555896</v>
      </c>
    </row>
    <row r="83" spans="1:11" ht="12" customHeight="1" x14ac:dyDescent="0.2">
      <c r="A83" s="1444" t="s">
        <v>169</v>
      </c>
      <c r="B83" s="1751">
        <v>5994</v>
      </c>
      <c r="C83" s="1751">
        <v>2717</v>
      </c>
      <c r="D83" s="2050">
        <v>349</v>
      </c>
      <c r="E83" s="1">
        <v>70.443060289105659</v>
      </c>
      <c r="F83" s="737">
        <v>68.317827508171987</v>
      </c>
      <c r="G83" s="737">
        <v>72.308031774051202</v>
      </c>
      <c r="H83" s="737">
        <v>50.360750360750359</v>
      </c>
      <c r="I83" s="745">
        <v>45.328661995328659</v>
      </c>
      <c r="J83" s="746">
        <v>5.8224891558224892</v>
      </c>
    </row>
    <row r="84" spans="1:11" ht="12" customHeight="1" x14ac:dyDescent="0.2">
      <c r="A84" s="1444" t="s">
        <v>170</v>
      </c>
      <c r="B84" s="1751">
        <v>4270</v>
      </c>
      <c r="C84" s="1751">
        <v>2085</v>
      </c>
      <c r="D84" s="2050">
        <v>122</v>
      </c>
      <c r="E84" s="1">
        <v>73.01641586867305</v>
      </c>
      <c r="F84" s="737">
        <v>72.87661656763369</v>
      </c>
      <c r="G84" s="737">
        <v>73.150318044861066</v>
      </c>
      <c r="H84" s="737">
        <v>53.04347826086957</v>
      </c>
      <c r="I84" s="745">
        <v>48.829039812646371</v>
      </c>
      <c r="J84" s="746">
        <v>2.8571428571428572</v>
      </c>
    </row>
    <row r="85" spans="1:11" ht="12" customHeight="1" x14ac:dyDescent="0.2">
      <c r="A85" s="1444" t="s">
        <v>171</v>
      </c>
      <c r="B85" s="1751">
        <v>2901</v>
      </c>
      <c r="C85" s="1751">
        <v>1097</v>
      </c>
      <c r="D85" s="2050">
        <v>648</v>
      </c>
      <c r="E85" s="1">
        <v>57.69689737470167</v>
      </c>
      <c r="F85" s="737">
        <v>53.046421663442942</v>
      </c>
      <c r="G85" s="737">
        <v>60.945945945945944</v>
      </c>
      <c r="H85" s="737">
        <v>44.322845417236664</v>
      </c>
      <c r="I85" s="745">
        <v>37.814546708031713</v>
      </c>
      <c r="J85" s="746">
        <v>22.337125129265768</v>
      </c>
    </row>
    <row r="86" spans="1:11" ht="12" customHeight="1" x14ac:dyDescent="0.2">
      <c r="A86" s="1444" t="s">
        <v>172</v>
      </c>
      <c r="B86" s="1751">
        <v>2219</v>
      </c>
      <c r="C86" s="1751">
        <v>1022</v>
      </c>
      <c r="D86" s="2050">
        <v>241</v>
      </c>
      <c r="E86" s="1">
        <v>66.140089418777947</v>
      </c>
      <c r="F86" s="737">
        <v>63.12538604076591</v>
      </c>
      <c r="G86" s="737">
        <v>68.951612903225808</v>
      </c>
      <c r="H86" s="737">
        <v>50.843881856540087</v>
      </c>
      <c r="I86" s="745">
        <v>46.056782334384863</v>
      </c>
      <c r="J86" s="746">
        <v>10.860748084722848</v>
      </c>
    </row>
    <row r="87" spans="1:11" ht="12" customHeight="1" x14ac:dyDescent="0.2">
      <c r="A87" s="1444" t="s">
        <v>173</v>
      </c>
      <c r="B87" s="1751">
        <v>2444</v>
      </c>
      <c r="C87" s="1751">
        <v>981</v>
      </c>
      <c r="D87" s="2050">
        <v>428</v>
      </c>
      <c r="E87" s="1">
        <v>59.653404930436906</v>
      </c>
      <c r="F87" s="737">
        <v>54.34903047091413</v>
      </c>
      <c r="G87" s="737">
        <v>63.830715532286206</v>
      </c>
      <c r="H87" s="737">
        <v>38.385650224215247</v>
      </c>
      <c r="I87" s="745">
        <v>40.139116202945992</v>
      </c>
      <c r="J87" s="746">
        <v>17.51227495908347</v>
      </c>
    </row>
    <row r="88" spans="1:11" ht="12" customHeight="1" x14ac:dyDescent="0.2">
      <c r="A88" s="1444" t="s">
        <v>174</v>
      </c>
      <c r="B88" s="1751">
        <v>4941</v>
      </c>
      <c r="C88" s="1751">
        <v>2456</v>
      </c>
      <c r="D88" s="2050">
        <v>100</v>
      </c>
      <c r="E88" s="1">
        <v>73.363028953229403</v>
      </c>
      <c r="F88" s="737">
        <v>73.709483793517407</v>
      </c>
      <c r="G88" s="737">
        <v>73.0238025271819</v>
      </c>
      <c r="H88" s="737">
        <v>46.082949308755758</v>
      </c>
      <c r="I88" s="737">
        <v>49.706537138231127</v>
      </c>
      <c r="J88" s="1">
        <v>2.0238818053025702</v>
      </c>
    </row>
    <row r="89" spans="1:11" s="744" customFormat="1" ht="12" customHeight="1" x14ac:dyDescent="0.2">
      <c r="A89" s="1444" t="s">
        <v>175</v>
      </c>
      <c r="B89" s="1751">
        <v>1834</v>
      </c>
      <c r="C89" s="1751">
        <v>922</v>
      </c>
      <c r="D89" s="2050">
        <v>20</v>
      </c>
      <c r="E89" s="1">
        <v>72.922465208747511</v>
      </c>
      <c r="F89" s="737">
        <v>73.878205128205138</v>
      </c>
      <c r="G89" s="737">
        <v>71.981057616416734</v>
      </c>
      <c r="H89" s="737">
        <v>50</v>
      </c>
      <c r="I89" s="737">
        <v>50.272628135223549</v>
      </c>
      <c r="J89" s="1">
        <v>1.0905125408942202</v>
      </c>
      <c r="K89" s="382" t="s">
        <v>275</v>
      </c>
    </row>
    <row r="90" spans="1:11" ht="3" customHeight="1" x14ac:dyDescent="0.2">
      <c r="A90" s="9"/>
      <c r="B90" s="733"/>
      <c r="C90" s="756"/>
      <c r="D90" s="2053"/>
      <c r="E90" s="756"/>
      <c r="F90" s="756"/>
      <c r="G90" s="756"/>
      <c r="H90" s="756"/>
      <c r="I90" s="733"/>
      <c r="J90" s="756"/>
    </row>
    <row r="91" spans="1:11" ht="12.75" customHeight="1" x14ac:dyDescent="0.2">
      <c r="A91" s="751"/>
    </row>
    <row r="92" spans="1:11" ht="12" customHeight="1" x14ac:dyDescent="0.2">
      <c r="A92" s="26" t="s">
        <v>941</v>
      </c>
      <c r="B92" s="26"/>
      <c r="C92" s="26"/>
      <c r="D92" s="26"/>
      <c r="E92" s="26"/>
      <c r="F92" s="26"/>
      <c r="G92" s="26"/>
      <c r="H92" s="26"/>
    </row>
    <row r="93" spans="1:11" ht="12" customHeight="1" x14ac:dyDescent="0.2">
      <c r="A93" s="26" t="s">
        <v>942</v>
      </c>
      <c r="B93" s="26"/>
      <c r="C93" s="26"/>
      <c r="D93" s="26"/>
      <c r="E93" s="26"/>
      <c r="F93" s="26"/>
      <c r="G93" s="26"/>
      <c r="H93" s="26"/>
    </row>
    <row r="94" spans="1:11" ht="12" customHeight="1" x14ac:dyDescent="0.2">
      <c r="A94" s="550" t="s">
        <v>943</v>
      </c>
      <c r="B94" s="26"/>
      <c r="C94" s="26"/>
      <c r="D94" s="26"/>
      <c r="E94" s="26"/>
      <c r="F94" s="26"/>
      <c r="G94" s="26"/>
      <c r="H94" s="26"/>
    </row>
    <row r="95" spans="1:11" ht="12" customHeight="1" x14ac:dyDescent="0.2">
      <c r="A95" s="550" t="s">
        <v>1758</v>
      </c>
      <c r="B95" s="26"/>
      <c r="C95" s="26"/>
      <c r="D95" s="26"/>
      <c r="E95" s="26"/>
      <c r="F95" s="26"/>
      <c r="G95" s="26"/>
      <c r="H95" s="26"/>
    </row>
    <row r="96" spans="1:11" ht="12" customHeight="1" x14ac:dyDescent="0.2">
      <c r="A96" s="550" t="s">
        <v>1759</v>
      </c>
      <c r="B96" s="26"/>
      <c r="C96" s="26"/>
      <c r="D96" s="761"/>
      <c r="E96" s="26"/>
      <c r="F96" s="26"/>
      <c r="G96" s="26"/>
      <c r="H96" s="26"/>
    </row>
    <row r="97" spans="1:8" ht="12" customHeight="1" x14ac:dyDescent="0.2">
      <c r="A97" s="759" t="s">
        <v>1760</v>
      </c>
      <c r="B97" s="26"/>
      <c r="C97" s="26"/>
      <c r="D97" s="26"/>
      <c r="E97" s="26"/>
      <c r="F97" s="26"/>
      <c r="G97" s="26"/>
      <c r="H97" s="26"/>
    </row>
    <row r="98" spans="1:8" ht="12" customHeight="1" x14ac:dyDescent="0.2">
      <c r="A98" s="760" t="s">
        <v>677</v>
      </c>
    </row>
    <row r="99" spans="1:8" ht="12" customHeight="1" x14ac:dyDescent="0.2">
      <c r="A99" s="26" t="s">
        <v>1768</v>
      </c>
    </row>
    <row r="100" spans="1:8" x14ac:dyDescent="0.2">
      <c r="A100" s="26" t="s">
        <v>1772</v>
      </c>
    </row>
  </sheetData>
  <mergeCells count="10">
    <mergeCell ref="B46:D47"/>
    <mergeCell ref="E46:H47"/>
    <mergeCell ref="I46:J48"/>
    <mergeCell ref="A46:A50"/>
    <mergeCell ref="F5:H5"/>
    <mergeCell ref="F48:H48"/>
    <mergeCell ref="A3:A7"/>
    <mergeCell ref="B3:D4"/>
    <mergeCell ref="E3:H4"/>
    <mergeCell ref="I3:J5"/>
  </mergeCells>
  <conditionalFormatting sqref="B90:D90 B44:H45 B43:D45">
    <cfRule type="cellIs" dxfId="337" priority="25" stopIfTrue="1" operator="equal">
      <formula>2</formula>
    </cfRule>
    <cfRule type="cellIs" dxfId="336" priority="26" stopIfTrue="1" operator="equal">
      <formula>1</formula>
    </cfRule>
  </conditionalFormatting>
  <conditionalFormatting sqref="B30">
    <cfRule type="cellIs" dxfId="335" priority="5" stopIfTrue="1" operator="equal">
      <formula>2</formula>
    </cfRule>
    <cfRule type="cellIs" dxfId="334" priority="6" stopIfTrue="1" operator="equal">
      <formula>1</formula>
    </cfRule>
  </conditionalFormatting>
  <conditionalFormatting sqref="B8:D29 C30:D30 B31:D42">
    <cfRule type="cellIs" dxfId="333" priority="7" stopIfTrue="1" operator="equal">
      <formula>2</formula>
    </cfRule>
    <cfRule type="cellIs" dxfId="332" priority="8" stopIfTrue="1" operator="equal">
      <formula>1</formula>
    </cfRule>
  </conditionalFormatting>
  <conditionalFormatting sqref="B51:D88">
    <cfRule type="cellIs" dxfId="331" priority="3" stopIfTrue="1" operator="equal">
      <formula>2</formula>
    </cfRule>
    <cfRule type="cellIs" dxfId="330" priority="4" stopIfTrue="1" operator="equal">
      <formula>1</formula>
    </cfRule>
  </conditionalFormatting>
  <conditionalFormatting sqref="B89:D89">
    <cfRule type="cellIs" dxfId="329" priority="1" stopIfTrue="1" operator="equal">
      <formula>2</formula>
    </cfRule>
    <cfRule type="cellIs" dxfId="328" priority="2" stopIfTrue="1" operator="equal">
      <formula>1</formula>
    </cfRule>
  </conditionalFormatting>
  <hyperlinks>
    <hyperlink ref="L1" location="Inhalt!C71" display="zurück"/>
    <hyperlink ref="K1" location="Inhalt!C35" display="zurück"/>
    <hyperlink ref="K89" location="Inhalt!C3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93"/>
  <sheetViews>
    <sheetView showGridLines="0" zoomScaleNormal="100" workbookViewId="0"/>
  </sheetViews>
  <sheetFormatPr baseColWidth="10" defaultRowHeight="12" x14ac:dyDescent="0.2"/>
  <cols>
    <col min="1" max="1" width="32.7109375" style="5" customWidth="1"/>
    <col min="2" max="7" width="9.28515625" style="5" customWidth="1"/>
    <col min="8" max="8" width="1.140625" style="5" customWidth="1"/>
    <col min="9" max="209" width="11.42578125" style="5"/>
    <col min="210" max="210" width="3.42578125" style="5" customWidth="1"/>
    <col min="211" max="211" width="26.7109375" style="5" customWidth="1"/>
    <col min="212" max="212" width="7.7109375" style="5" customWidth="1"/>
    <col min="213" max="213" width="11.42578125" style="5" customWidth="1"/>
    <col min="214" max="214" width="7.7109375" style="5" customWidth="1"/>
    <col min="215" max="215" width="11.42578125" style="5" customWidth="1"/>
    <col min="216" max="221" width="7.7109375" style="5" customWidth="1"/>
    <col min="222" max="222" width="11.42578125" style="5" customWidth="1"/>
    <col min="223" max="227" width="7.7109375" style="5" customWidth="1"/>
    <col min="228" max="228" width="11.42578125" style="5"/>
    <col min="229" max="235" width="3.5703125" style="5" bestFit="1" customWidth="1"/>
    <col min="236" max="465" width="11.42578125" style="5"/>
    <col min="466" max="466" width="3.42578125" style="5" customWidth="1"/>
    <col min="467" max="467" width="26.7109375" style="5" customWidth="1"/>
    <col min="468" max="468" width="7.7109375" style="5" customWidth="1"/>
    <col min="469" max="469" width="11.42578125" style="5" customWidth="1"/>
    <col min="470" max="470" width="7.7109375" style="5" customWidth="1"/>
    <col min="471" max="471" width="11.42578125" style="5" customWidth="1"/>
    <col min="472" max="477" width="7.7109375" style="5" customWidth="1"/>
    <col min="478" max="478" width="11.42578125" style="5" customWidth="1"/>
    <col min="479" max="483" width="7.7109375" style="5" customWidth="1"/>
    <col min="484" max="484" width="11.42578125" style="5"/>
    <col min="485" max="491" width="3.5703125" style="5" bestFit="1" customWidth="1"/>
    <col min="492" max="721" width="11.42578125" style="5"/>
    <col min="722" max="722" width="3.42578125" style="5" customWidth="1"/>
    <col min="723" max="723" width="26.7109375" style="5" customWidth="1"/>
    <col min="724" max="724" width="7.7109375" style="5" customWidth="1"/>
    <col min="725" max="725" width="11.42578125" style="5" customWidth="1"/>
    <col min="726" max="726" width="7.7109375" style="5" customWidth="1"/>
    <col min="727" max="727" width="11.42578125" style="5" customWidth="1"/>
    <col min="728" max="733" width="7.7109375" style="5" customWidth="1"/>
    <col min="734" max="734" width="11.42578125" style="5" customWidth="1"/>
    <col min="735" max="739" width="7.7109375" style="5" customWidth="1"/>
    <col min="740" max="740" width="11.42578125" style="5"/>
    <col min="741" max="747" width="3.5703125" style="5" bestFit="1" customWidth="1"/>
    <col min="748" max="977" width="11.42578125" style="5"/>
    <col min="978" max="978" width="3.42578125" style="5" customWidth="1"/>
    <col min="979" max="979" width="26.7109375" style="5" customWidth="1"/>
    <col min="980" max="980" width="7.7109375" style="5" customWidth="1"/>
    <col min="981" max="981" width="11.42578125" style="5" customWidth="1"/>
    <col min="982" max="982" width="7.7109375" style="5" customWidth="1"/>
    <col min="983" max="983" width="11.42578125" style="5" customWidth="1"/>
    <col min="984" max="989" width="7.7109375" style="5" customWidth="1"/>
    <col min="990" max="990" width="11.42578125" style="5" customWidth="1"/>
    <col min="991" max="995" width="7.7109375" style="5" customWidth="1"/>
    <col min="996" max="996" width="11.42578125" style="5"/>
    <col min="997" max="1003" width="3.5703125" style="5" bestFit="1" customWidth="1"/>
    <col min="1004" max="1233" width="11.42578125" style="5"/>
    <col min="1234" max="1234" width="3.42578125" style="5" customWidth="1"/>
    <col min="1235" max="1235" width="26.7109375" style="5" customWidth="1"/>
    <col min="1236" max="1236" width="7.7109375" style="5" customWidth="1"/>
    <col min="1237" max="1237" width="11.42578125" style="5" customWidth="1"/>
    <col min="1238" max="1238" width="7.7109375" style="5" customWidth="1"/>
    <col min="1239" max="1239" width="11.42578125" style="5" customWidth="1"/>
    <col min="1240" max="1245" width="7.7109375" style="5" customWidth="1"/>
    <col min="1246" max="1246" width="11.42578125" style="5" customWidth="1"/>
    <col min="1247" max="1251" width="7.7109375" style="5" customWidth="1"/>
    <col min="1252" max="1252" width="11.42578125" style="5"/>
    <col min="1253" max="1259" width="3.5703125" style="5" bestFit="1" customWidth="1"/>
    <col min="1260" max="1489" width="11.42578125" style="5"/>
    <col min="1490" max="1490" width="3.42578125" style="5" customWidth="1"/>
    <col min="1491" max="1491" width="26.7109375" style="5" customWidth="1"/>
    <col min="1492" max="1492" width="7.7109375" style="5" customWidth="1"/>
    <col min="1493" max="1493" width="11.42578125" style="5" customWidth="1"/>
    <col min="1494" max="1494" width="7.7109375" style="5" customWidth="1"/>
    <col min="1495" max="1495" width="11.42578125" style="5" customWidth="1"/>
    <col min="1496" max="1501" width="7.7109375" style="5" customWidth="1"/>
    <col min="1502" max="1502" width="11.42578125" style="5" customWidth="1"/>
    <col min="1503" max="1507" width="7.7109375" style="5" customWidth="1"/>
    <col min="1508" max="1508" width="11.42578125" style="5"/>
    <col min="1509" max="1515" width="3.5703125" style="5" bestFit="1" customWidth="1"/>
    <col min="1516" max="1745" width="11.42578125" style="5"/>
    <col min="1746" max="1746" width="3.42578125" style="5" customWidth="1"/>
    <col min="1747" max="1747" width="26.7109375" style="5" customWidth="1"/>
    <col min="1748" max="1748" width="7.7109375" style="5" customWidth="1"/>
    <col min="1749" max="1749" width="11.42578125" style="5" customWidth="1"/>
    <col min="1750" max="1750" width="7.7109375" style="5" customWidth="1"/>
    <col min="1751" max="1751" width="11.42578125" style="5" customWidth="1"/>
    <col min="1752" max="1757" width="7.7109375" style="5" customWidth="1"/>
    <col min="1758" max="1758" width="11.42578125" style="5" customWidth="1"/>
    <col min="1759" max="1763" width="7.7109375" style="5" customWidth="1"/>
    <col min="1764" max="1764" width="11.42578125" style="5"/>
    <col min="1765" max="1771" width="3.5703125" style="5" bestFit="1" customWidth="1"/>
    <col min="1772" max="2001" width="11.42578125" style="5"/>
    <col min="2002" max="2002" width="3.42578125" style="5" customWidth="1"/>
    <col min="2003" max="2003" width="26.7109375" style="5" customWidth="1"/>
    <col min="2004" max="2004" width="7.7109375" style="5" customWidth="1"/>
    <col min="2005" max="2005" width="11.42578125" style="5" customWidth="1"/>
    <col min="2006" max="2006" width="7.7109375" style="5" customWidth="1"/>
    <col min="2007" max="2007" width="11.42578125" style="5" customWidth="1"/>
    <col min="2008" max="2013" width="7.7109375" style="5" customWidth="1"/>
    <col min="2014" max="2014" width="11.42578125" style="5" customWidth="1"/>
    <col min="2015" max="2019" width="7.7109375" style="5" customWidth="1"/>
    <col min="2020" max="2020" width="11.42578125" style="5"/>
    <col min="2021" max="2027" width="3.5703125" style="5" bestFit="1" customWidth="1"/>
    <col min="2028" max="2257" width="11.42578125" style="5"/>
    <col min="2258" max="2258" width="3.42578125" style="5" customWidth="1"/>
    <col min="2259" max="2259" width="26.7109375" style="5" customWidth="1"/>
    <col min="2260" max="2260" width="7.7109375" style="5" customWidth="1"/>
    <col min="2261" max="2261" width="11.42578125" style="5" customWidth="1"/>
    <col min="2262" max="2262" width="7.7109375" style="5" customWidth="1"/>
    <col min="2263" max="2263" width="11.42578125" style="5" customWidth="1"/>
    <col min="2264" max="2269" width="7.7109375" style="5" customWidth="1"/>
    <col min="2270" max="2270" width="11.42578125" style="5" customWidth="1"/>
    <col min="2271" max="2275" width="7.7109375" style="5" customWidth="1"/>
    <col min="2276" max="2276" width="11.42578125" style="5"/>
    <col min="2277" max="2283" width="3.5703125" style="5" bestFit="1" customWidth="1"/>
    <col min="2284" max="2513" width="11.42578125" style="5"/>
    <col min="2514" max="2514" width="3.42578125" style="5" customWidth="1"/>
    <col min="2515" max="2515" width="26.7109375" style="5" customWidth="1"/>
    <col min="2516" max="2516" width="7.7109375" style="5" customWidth="1"/>
    <col min="2517" max="2517" width="11.42578125" style="5" customWidth="1"/>
    <col min="2518" max="2518" width="7.7109375" style="5" customWidth="1"/>
    <col min="2519" max="2519" width="11.42578125" style="5" customWidth="1"/>
    <col min="2520" max="2525" width="7.7109375" style="5" customWidth="1"/>
    <col min="2526" max="2526" width="11.42578125" style="5" customWidth="1"/>
    <col min="2527" max="2531" width="7.7109375" style="5" customWidth="1"/>
    <col min="2532" max="2532" width="11.42578125" style="5"/>
    <col min="2533" max="2539" width="3.5703125" style="5" bestFit="1" customWidth="1"/>
    <col min="2540" max="2769" width="11.42578125" style="5"/>
    <col min="2770" max="2770" width="3.42578125" style="5" customWidth="1"/>
    <col min="2771" max="2771" width="26.7109375" style="5" customWidth="1"/>
    <col min="2772" max="2772" width="7.7109375" style="5" customWidth="1"/>
    <col min="2773" max="2773" width="11.42578125" style="5" customWidth="1"/>
    <col min="2774" max="2774" width="7.7109375" style="5" customWidth="1"/>
    <col min="2775" max="2775" width="11.42578125" style="5" customWidth="1"/>
    <col min="2776" max="2781" width="7.7109375" style="5" customWidth="1"/>
    <col min="2782" max="2782" width="11.42578125" style="5" customWidth="1"/>
    <col min="2783" max="2787" width="7.7109375" style="5" customWidth="1"/>
    <col min="2788" max="2788" width="11.42578125" style="5"/>
    <col min="2789" max="2795" width="3.5703125" style="5" bestFit="1" customWidth="1"/>
    <col min="2796" max="3025" width="11.42578125" style="5"/>
    <col min="3026" max="3026" width="3.42578125" style="5" customWidth="1"/>
    <col min="3027" max="3027" width="26.7109375" style="5" customWidth="1"/>
    <col min="3028" max="3028" width="7.7109375" style="5" customWidth="1"/>
    <col min="3029" max="3029" width="11.42578125" style="5" customWidth="1"/>
    <col min="3030" max="3030" width="7.7109375" style="5" customWidth="1"/>
    <col min="3031" max="3031" width="11.42578125" style="5" customWidth="1"/>
    <col min="3032" max="3037" width="7.7109375" style="5" customWidth="1"/>
    <col min="3038" max="3038" width="11.42578125" style="5" customWidth="1"/>
    <col min="3039" max="3043" width="7.7109375" style="5" customWidth="1"/>
    <col min="3044" max="3044" width="11.42578125" style="5"/>
    <col min="3045" max="3051" width="3.5703125" style="5" bestFit="1" customWidth="1"/>
    <col min="3052" max="3281" width="11.42578125" style="5"/>
    <col min="3282" max="3282" width="3.42578125" style="5" customWidth="1"/>
    <col min="3283" max="3283" width="26.7109375" style="5" customWidth="1"/>
    <col min="3284" max="3284" width="7.7109375" style="5" customWidth="1"/>
    <col min="3285" max="3285" width="11.42578125" style="5" customWidth="1"/>
    <col min="3286" max="3286" width="7.7109375" style="5" customWidth="1"/>
    <col min="3287" max="3287" width="11.42578125" style="5" customWidth="1"/>
    <col min="3288" max="3293" width="7.7109375" style="5" customWidth="1"/>
    <col min="3294" max="3294" width="11.42578125" style="5" customWidth="1"/>
    <col min="3295" max="3299" width="7.7109375" style="5" customWidth="1"/>
    <col min="3300" max="3300" width="11.42578125" style="5"/>
    <col min="3301" max="3307" width="3.5703125" style="5" bestFit="1" customWidth="1"/>
    <col min="3308" max="3537" width="11.42578125" style="5"/>
    <col min="3538" max="3538" width="3.42578125" style="5" customWidth="1"/>
    <col min="3539" max="3539" width="26.7109375" style="5" customWidth="1"/>
    <col min="3540" max="3540" width="7.7109375" style="5" customWidth="1"/>
    <col min="3541" max="3541" width="11.42578125" style="5" customWidth="1"/>
    <col min="3542" max="3542" width="7.7109375" style="5" customWidth="1"/>
    <col min="3543" max="3543" width="11.42578125" style="5" customWidth="1"/>
    <col min="3544" max="3549" width="7.7109375" style="5" customWidth="1"/>
    <col min="3550" max="3550" width="11.42578125" style="5" customWidth="1"/>
    <col min="3551" max="3555" width="7.7109375" style="5" customWidth="1"/>
    <col min="3556" max="3556" width="11.42578125" style="5"/>
    <col min="3557" max="3563" width="3.5703125" style="5" bestFit="1" customWidth="1"/>
    <col min="3564" max="3793" width="11.42578125" style="5"/>
    <col min="3794" max="3794" width="3.42578125" style="5" customWidth="1"/>
    <col min="3795" max="3795" width="26.7109375" style="5" customWidth="1"/>
    <col min="3796" max="3796" width="7.7109375" style="5" customWidth="1"/>
    <col min="3797" max="3797" width="11.42578125" style="5" customWidth="1"/>
    <col min="3798" max="3798" width="7.7109375" style="5" customWidth="1"/>
    <col min="3799" max="3799" width="11.42578125" style="5" customWidth="1"/>
    <col min="3800" max="3805" width="7.7109375" style="5" customWidth="1"/>
    <col min="3806" max="3806" width="11.42578125" style="5" customWidth="1"/>
    <col min="3807" max="3811" width="7.7109375" style="5" customWidth="1"/>
    <col min="3812" max="3812" width="11.42578125" style="5"/>
    <col min="3813" max="3819" width="3.5703125" style="5" bestFit="1" customWidth="1"/>
    <col min="3820" max="4049" width="11.42578125" style="5"/>
    <col min="4050" max="4050" width="3.42578125" style="5" customWidth="1"/>
    <col min="4051" max="4051" width="26.7109375" style="5" customWidth="1"/>
    <col min="4052" max="4052" width="7.7109375" style="5" customWidth="1"/>
    <col min="4053" max="4053" width="11.42578125" style="5" customWidth="1"/>
    <col min="4054" max="4054" width="7.7109375" style="5" customWidth="1"/>
    <col min="4055" max="4055" width="11.42578125" style="5" customWidth="1"/>
    <col min="4056" max="4061" width="7.7109375" style="5" customWidth="1"/>
    <col min="4062" max="4062" width="11.42578125" style="5" customWidth="1"/>
    <col min="4063" max="4067" width="7.7109375" style="5" customWidth="1"/>
    <col min="4068" max="4068" width="11.42578125" style="5"/>
    <col min="4069" max="4075" width="3.5703125" style="5" bestFit="1" customWidth="1"/>
    <col min="4076" max="4305" width="11.42578125" style="5"/>
    <col min="4306" max="4306" width="3.42578125" style="5" customWidth="1"/>
    <col min="4307" max="4307" width="26.7109375" style="5" customWidth="1"/>
    <col min="4308" max="4308" width="7.7109375" style="5" customWidth="1"/>
    <col min="4309" max="4309" width="11.42578125" style="5" customWidth="1"/>
    <col min="4310" max="4310" width="7.7109375" style="5" customWidth="1"/>
    <col min="4311" max="4311" width="11.42578125" style="5" customWidth="1"/>
    <col min="4312" max="4317" width="7.7109375" style="5" customWidth="1"/>
    <col min="4318" max="4318" width="11.42578125" style="5" customWidth="1"/>
    <col min="4319" max="4323" width="7.7109375" style="5" customWidth="1"/>
    <col min="4324" max="4324" width="11.42578125" style="5"/>
    <col min="4325" max="4331" width="3.5703125" style="5" bestFit="1" customWidth="1"/>
    <col min="4332" max="4561" width="11.42578125" style="5"/>
    <col min="4562" max="4562" width="3.42578125" style="5" customWidth="1"/>
    <col min="4563" max="4563" width="26.7109375" style="5" customWidth="1"/>
    <col min="4564" max="4564" width="7.7109375" style="5" customWidth="1"/>
    <col min="4565" max="4565" width="11.42578125" style="5" customWidth="1"/>
    <col min="4566" max="4566" width="7.7109375" style="5" customWidth="1"/>
    <col min="4567" max="4567" width="11.42578125" style="5" customWidth="1"/>
    <col min="4568" max="4573" width="7.7109375" style="5" customWidth="1"/>
    <col min="4574" max="4574" width="11.42578125" style="5" customWidth="1"/>
    <col min="4575" max="4579" width="7.7109375" style="5" customWidth="1"/>
    <col min="4580" max="4580" width="11.42578125" style="5"/>
    <col min="4581" max="4587" width="3.5703125" style="5" bestFit="1" customWidth="1"/>
    <col min="4588" max="4817" width="11.42578125" style="5"/>
    <col min="4818" max="4818" width="3.42578125" style="5" customWidth="1"/>
    <col min="4819" max="4819" width="26.7109375" style="5" customWidth="1"/>
    <col min="4820" max="4820" width="7.7109375" style="5" customWidth="1"/>
    <col min="4821" max="4821" width="11.42578125" style="5" customWidth="1"/>
    <col min="4822" max="4822" width="7.7109375" style="5" customWidth="1"/>
    <col min="4823" max="4823" width="11.42578125" style="5" customWidth="1"/>
    <col min="4824" max="4829" width="7.7109375" style="5" customWidth="1"/>
    <col min="4830" max="4830" width="11.42578125" style="5" customWidth="1"/>
    <col min="4831" max="4835" width="7.7109375" style="5" customWidth="1"/>
    <col min="4836" max="4836" width="11.42578125" style="5"/>
    <col min="4837" max="4843" width="3.5703125" style="5" bestFit="1" customWidth="1"/>
    <col min="4844" max="5073" width="11.42578125" style="5"/>
    <col min="5074" max="5074" width="3.42578125" style="5" customWidth="1"/>
    <col min="5075" max="5075" width="26.7109375" style="5" customWidth="1"/>
    <col min="5076" max="5076" width="7.7109375" style="5" customWidth="1"/>
    <col min="5077" max="5077" width="11.42578125" style="5" customWidth="1"/>
    <col min="5078" max="5078" width="7.7109375" style="5" customWidth="1"/>
    <col min="5079" max="5079" width="11.42578125" style="5" customWidth="1"/>
    <col min="5080" max="5085" width="7.7109375" style="5" customWidth="1"/>
    <col min="5086" max="5086" width="11.42578125" style="5" customWidth="1"/>
    <col min="5087" max="5091" width="7.7109375" style="5" customWidth="1"/>
    <col min="5092" max="5092" width="11.42578125" style="5"/>
    <col min="5093" max="5099" width="3.5703125" style="5" bestFit="1" customWidth="1"/>
    <col min="5100" max="5329" width="11.42578125" style="5"/>
    <col min="5330" max="5330" width="3.42578125" style="5" customWidth="1"/>
    <col min="5331" max="5331" width="26.7109375" style="5" customWidth="1"/>
    <col min="5332" max="5332" width="7.7109375" style="5" customWidth="1"/>
    <col min="5333" max="5333" width="11.42578125" style="5" customWidth="1"/>
    <col min="5334" max="5334" width="7.7109375" style="5" customWidth="1"/>
    <col min="5335" max="5335" width="11.42578125" style="5" customWidth="1"/>
    <col min="5336" max="5341" width="7.7109375" style="5" customWidth="1"/>
    <col min="5342" max="5342" width="11.42578125" style="5" customWidth="1"/>
    <col min="5343" max="5347" width="7.7109375" style="5" customWidth="1"/>
    <col min="5348" max="5348" width="11.42578125" style="5"/>
    <col min="5349" max="5355" width="3.5703125" style="5" bestFit="1" customWidth="1"/>
    <col min="5356" max="5585" width="11.42578125" style="5"/>
    <col min="5586" max="5586" width="3.42578125" style="5" customWidth="1"/>
    <col min="5587" max="5587" width="26.7109375" style="5" customWidth="1"/>
    <col min="5588" max="5588" width="7.7109375" style="5" customWidth="1"/>
    <col min="5589" max="5589" width="11.42578125" style="5" customWidth="1"/>
    <col min="5590" max="5590" width="7.7109375" style="5" customWidth="1"/>
    <col min="5591" max="5591" width="11.42578125" style="5" customWidth="1"/>
    <col min="5592" max="5597" width="7.7109375" style="5" customWidth="1"/>
    <col min="5598" max="5598" width="11.42578125" style="5" customWidth="1"/>
    <col min="5599" max="5603" width="7.7109375" style="5" customWidth="1"/>
    <col min="5604" max="5604" width="11.42578125" style="5"/>
    <col min="5605" max="5611" width="3.5703125" style="5" bestFit="1" customWidth="1"/>
    <col min="5612" max="5841" width="11.42578125" style="5"/>
    <col min="5842" max="5842" width="3.42578125" style="5" customWidth="1"/>
    <col min="5843" max="5843" width="26.7109375" style="5" customWidth="1"/>
    <col min="5844" max="5844" width="7.7109375" style="5" customWidth="1"/>
    <col min="5845" max="5845" width="11.42578125" style="5" customWidth="1"/>
    <col min="5846" max="5846" width="7.7109375" style="5" customWidth="1"/>
    <col min="5847" max="5847" width="11.42578125" style="5" customWidth="1"/>
    <col min="5848" max="5853" width="7.7109375" style="5" customWidth="1"/>
    <col min="5854" max="5854" width="11.42578125" style="5" customWidth="1"/>
    <col min="5855" max="5859" width="7.7109375" style="5" customWidth="1"/>
    <col min="5860" max="5860" width="11.42578125" style="5"/>
    <col min="5861" max="5867" width="3.5703125" style="5" bestFit="1" customWidth="1"/>
    <col min="5868" max="6097" width="11.42578125" style="5"/>
    <col min="6098" max="6098" width="3.42578125" style="5" customWidth="1"/>
    <col min="6099" max="6099" width="26.7109375" style="5" customWidth="1"/>
    <col min="6100" max="6100" width="7.7109375" style="5" customWidth="1"/>
    <col min="6101" max="6101" width="11.42578125" style="5" customWidth="1"/>
    <col min="6102" max="6102" width="7.7109375" style="5" customWidth="1"/>
    <col min="6103" max="6103" width="11.42578125" style="5" customWidth="1"/>
    <col min="6104" max="6109" width="7.7109375" style="5" customWidth="1"/>
    <col min="6110" max="6110" width="11.42578125" style="5" customWidth="1"/>
    <col min="6111" max="6115" width="7.7109375" style="5" customWidth="1"/>
    <col min="6116" max="6116" width="11.42578125" style="5"/>
    <col min="6117" max="6123" width="3.5703125" style="5" bestFit="1" customWidth="1"/>
    <col min="6124" max="6353" width="11.42578125" style="5"/>
    <col min="6354" max="6354" width="3.42578125" style="5" customWidth="1"/>
    <col min="6355" max="6355" width="26.7109375" style="5" customWidth="1"/>
    <col min="6356" max="6356" width="7.7109375" style="5" customWidth="1"/>
    <col min="6357" max="6357" width="11.42578125" style="5" customWidth="1"/>
    <col min="6358" max="6358" width="7.7109375" style="5" customWidth="1"/>
    <col min="6359" max="6359" width="11.42578125" style="5" customWidth="1"/>
    <col min="6360" max="6365" width="7.7109375" style="5" customWidth="1"/>
    <col min="6366" max="6366" width="11.42578125" style="5" customWidth="1"/>
    <col min="6367" max="6371" width="7.7109375" style="5" customWidth="1"/>
    <col min="6372" max="6372" width="11.42578125" style="5"/>
    <col min="6373" max="6379" width="3.5703125" style="5" bestFit="1" customWidth="1"/>
    <col min="6380" max="6609" width="11.42578125" style="5"/>
    <col min="6610" max="6610" width="3.42578125" style="5" customWidth="1"/>
    <col min="6611" max="6611" width="26.7109375" style="5" customWidth="1"/>
    <col min="6612" max="6612" width="7.7109375" style="5" customWidth="1"/>
    <col min="6613" max="6613" width="11.42578125" style="5" customWidth="1"/>
    <col min="6614" max="6614" width="7.7109375" style="5" customWidth="1"/>
    <col min="6615" max="6615" width="11.42578125" style="5" customWidth="1"/>
    <col min="6616" max="6621" width="7.7109375" style="5" customWidth="1"/>
    <col min="6622" max="6622" width="11.42578125" style="5" customWidth="1"/>
    <col min="6623" max="6627" width="7.7109375" style="5" customWidth="1"/>
    <col min="6628" max="6628" width="11.42578125" style="5"/>
    <col min="6629" max="6635" width="3.5703125" style="5" bestFit="1" customWidth="1"/>
    <col min="6636" max="6865" width="11.42578125" style="5"/>
    <col min="6866" max="6866" width="3.42578125" style="5" customWidth="1"/>
    <col min="6867" max="6867" width="26.7109375" style="5" customWidth="1"/>
    <col min="6868" max="6868" width="7.7109375" style="5" customWidth="1"/>
    <col min="6869" max="6869" width="11.42578125" style="5" customWidth="1"/>
    <col min="6870" max="6870" width="7.7109375" style="5" customWidth="1"/>
    <col min="6871" max="6871" width="11.42578125" style="5" customWidth="1"/>
    <col min="6872" max="6877" width="7.7109375" style="5" customWidth="1"/>
    <col min="6878" max="6878" width="11.42578125" style="5" customWidth="1"/>
    <col min="6879" max="6883" width="7.7109375" style="5" customWidth="1"/>
    <col min="6884" max="6884" width="11.42578125" style="5"/>
    <col min="6885" max="6891" width="3.5703125" style="5" bestFit="1" customWidth="1"/>
    <col min="6892" max="7121" width="11.42578125" style="5"/>
    <col min="7122" max="7122" width="3.42578125" style="5" customWidth="1"/>
    <col min="7123" max="7123" width="26.7109375" style="5" customWidth="1"/>
    <col min="7124" max="7124" width="7.7109375" style="5" customWidth="1"/>
    <col min="7125" max="7125" width="11.42578125" style="5" customWidth="1"/>
    <col min="7126" max="7126" width="7.7109375" style="5" customWidth="1"/>
    <col min="7127" max="7127" width="11.42578125" style="5" customWidth="1"/>
    <col min="7128" max="7133" width="7.7109375" style="5" customWidth="1"/>
    <col min="7134" max="7134" width="11.42578125" style="5" customWidth="1"/>
    <col min="7135" max="7139" width="7.7109375" style="5" customWidth="1"/>
    <col min="7140" max="7140" width="11.42578125" style="5"/>
    <col min="7141" max="7147" width="3.5703125" style="5" bestFit="1" customWidth="1"/>
    <col min="7148" max="7377" width="11.42578125" style="5"/>
    <col min="7378" max="7378" width="3.42578125" style="5" customWidth="1"/>
    <col min="7379" max="7379" width="26.7109375" style="5" customWidth="1"/>
    <col min="7380" max="7380" width="7.7109375" style="5" customWidth="1"/>
    <col min="7381" max="7381" width="11.42578125" style="5" customWidth="1"/>
    <col min="7382" max="7382" width="7.7109375" style="5" customWidth="1"/>
    <col min="7383" max="7383" width="11.42578125" style="5" customWidth="1"/>
    <col min="7384" max="7389" width="7.7109375" style="5" customWidth="1"/>
    <col min="7390" max="7390" width="11.42578125" style="5" customWidth="1"/>
    <col min="7391" max="7395" width="7.7109375" style="5" customWidth="1"/>
    <col min="7396" max="7396" width="11.42578125" style="5"/>
    <col min="7397" max="7403" width="3.5703125" style="5" bestFit="1" customWidth="1"/>
    <col min="7404" max="7633" width="11.42578125" style="5"/>
    <col min="7634" max="7634" width="3.42578125" style="5" customWidth="1"/>
    <col min="7635" max="7635" width="26.7109375" style="5" customWidth="1"/>
    <col min="7636" max="7636" width="7.7109375" style="5" customWidth="1"/>
    <col min="7637" max="7637" width="11.42578125" style="5" customWidth="1"/>
    <col min="7638" max="7638" width="7.7109375" style="5" customWidth="1"/>
    <col min="7639" max="7639" width="11.42578125" style="5" customWidth="1"/>
    <col min="7640" max="7645" width="7.7109375" style="5" customWidth="1"/>
    <col min="7646" max="7646" width="11.42578125" style="5" customWidth="1"/>
    <col min="7647" max="7651" width="7.7109375" style="5" customWidth="1"/>
    <col min="7652" max="7652" width="11.42578125" style="5"/>
    <col min="7653" max="7659" width="3.5703125" style="5" bestFit="1" customWidth="1"/>
    <col min="7660" max="7889" width="11.42578125" style="5"/>
    <col min="7890" max="7890" width="3.42578125" style="5" customWidth="1"/>
    <col min="7891" max="7891" width="26.7109375" style="5" customWidth="1"/>
    <col min="7892" max="7892" width="7.7109375" style="5" customWidth="1"/>
    <col min="7893" max="7893" width="11.42578125" style="5" customWidth="1"/>
    <col min="7894" max="7894" width="7.7109375" style="5" customWidth="1"/>
    <col min="7895" max="7895" width="11.42578125" style="5" customWidth="1"/>
    <col min="7896" max="7901" width="7.7109375" style="5" customWidth="1"/>
    <col min="7902" max="7902" width="11.42578125" style="5" customWidth="1"/>
    <col min="7903" max="7907" width="7.7109375" style="5" customWidth="1"/>
    <col min="7908" max="7908" width="11.42578125" style="5"/>
    <col min="7909" max="7915" width="3.5703125" style="5" bestFit="1" customWidth="1"/>
    <col min="7916" max="8145" width="11.42578125" style="5"/>
    <col min="8146" max="8146" width="3.42578125" style="5" customWidth="1"/>
    <col min="8147" max="8147" width="26.7109375" style="5" customWidth="1"/>
    <col min="8148" max="8148" width="7.7109375" style="5" customWidth="1"/>
    <col min="8149" max="8149" width="11.42578125" style="5" customWidth="1"/>
    <col min="8150" max="8150" width="7.7109375" style="5" customWidth="1"/>
    <col min="8151" max="8151" width="11.42578125" style="5" customWidth="1"/>
    <col min="8152" max="8157" width="7.7109375" style="5" customWidth="1"/>
    <col min="8158" max="8158" width="11.42578125" style="5" customWidth="1"/>
    <col min="8159" max="8163" width="7.7109375" style="5" customWidth="1"/>
    <col min="8164" max="8164" width="11.42578125" style="5"/>
    <col min="8165" max="8171" width="3.5703125" style="5" bestFit="1" customWidth="1"/>
    <col min="8172" max="8401" width="11.42578125" style="5"/>
    <col min="8402" max="8402" width="3.42578125" style="5" customWidth="1"/>
    <col min="8403" max="8403" width="26.7109375" style="5" customWidth="1"/>
    <col min="8404" max="8404" width="7.7109375" style="5" customWidth="1"/>
    <col min="8405" max="8405" width="11.42578125" style="5" customWidth="1"/>
    <col min="8406" max="8406" width="7.7109375" style="5" customWidth="1"/>
    <col min="8407" max="8407" width="11.42578125" style="5" customWidth="1"/>
    <col min="8408" max="8413" width="7.7109375" style="5" customWidth="1"/>
    <col min="8414" max="8414" width="11.42578125" style="5" customWidth="1"/>
    <col min="8415" max="8419" width="7.7109375" style="5" customWidth="1"/>
    <col min="8420" max="8420" width="11.42578125" style="5"/>
    <col min="8421" max="8427" width="3.5703125" style="5" bestFit="1" customWidth="1"/>
    <col min="8428" max="8657" width="11.42578125" style="5"/>
    <col min="8658" max="8658" width="3.42578125" style="5" customWidth="1"/>
    <col min="8659" max="8659" width="26.7109375" style="5" customWidth="1"/>
    <col min="8660" max="8660" width="7.7109375" style="5" customWidth="1"/>
    <col min="8661" max="8661" width="11.42578125" style="5" customWidth="1"/>
    <col min="8662" max="8662" width="7.7109375" style="5" customWidth="1"/>
    <col min="8663" max="8663" width="11.42578125" style="5" customWidth="1"/>
    <col min="8664" max="8669" width="7.7109375" style="5" customWidth="1"/>
    <col min="8670" max="8670" width="11.42578125" style="5" customWidth="1"/>
    <col min="8671" max="8675" width="7.7109375" style="5" customWidth="1"/>
    <col min="8676" max="8676" width="11.42578125" style="5"/>
    <col min="8677" max="8683" width="3.5703125" style="5" bestFit="1" customWidth="1"/>
    <col min="8684" max="8913" width="11.42578125" style="5"/>
    <col min="8914" max="8914" width="3.42578125" style="5" customWidth="1"/>
    <col min="8915" max="8915" width="26.7109375" style="5" customWidth="1"/>
    <col min="8916" max="8916" width="7.7109375" style="5" customWidth="1"/>
    <col min="8917" max="8917" width="11.42578125" style="5" customWidth="1"/>
    <col min="8918" max="8918" width="7.7109375" style="5" customWidth="1"/>
    <col min="8919" max="8919" width="11.42578125" style="5" customWidth="1"/>
    <col min="8920" max="8925" width="7.7109375" style="5" customWidth="1"/>
    <col min="8926" max="8926" width="11.42578125" style="5" customWidth="1"/>
    <col min="8927" max="8931" width="7.7109375" style="5" customWidth="1"/>
    <col min="8932" max="8932" width="11.42578125" style="5"/>
    <col min="8933" max="8939" width="3.5703125" style="5" bestFit="1" customWidth="1"/>
    <col min="8940" max="9169" width="11.42578125" style="5"/>
    <col min="9170" max="9170" width="3.42578125" style="5" customWidth="1"/>
    <col min="9171" max="9171" width="26.7109375" style="5" customWidth="1"/>
    <col min="9172" max="9172" width="7.7109375" style="5" customWidth="1"/>
    <col min="9173" max="9173" width="11.42578125" style="5" customWidth="1"/>
    <col min="9174" max="9174" width="7.7109375" style="5" customWidth="1"/>
    <col min="9175" max="9175" width="11.42578125" style="5" customWidth="1"/>
    <col min="9176" max="9181" width="7.7109375" style="5" customWidth="1"/>
    <col min="9182" max="9182" width="11.42578125" style="5" customWidth="1"/>
    <col min="9183" max="9187" width="7.7109375" style="5" customWidth="1"/>
    <col min="9188" max="9188" width="11.42578125" style="5"/>
    <col min="9189" max="9195" width="3.5703125" style="5" bestFit="1" customWidth="1"/>
    <col min="9196" max="9425" width="11.42578125" style="5"/>
    <col min="9426" max="9426" width="3.42578125" style="5" customWidth="1"/>
    <col min="9427" max="9427" width="26.7109375" style="5" customWidth="1"/>
    <col min="9428" max="9428" width="7.7109375" style="5" customWidth="1"/>
    <col min="9429" max="9429" width="11.42578125" style="5" customWidth="1"/>
    <col min="9430" max="9430" width="7.7109375" style="5" customWidth="1"/>
    <col min="9431" max="9431" width="11.42578125" style="5" customWidth="1"/>
    <col min="9432" max="9437" width="7.7109375" style="5" customWidth="1"/>
    <col min="9438" max="9438" width="11.42578125" style="5" customWidth="1"/>
    <col min="9439" max="9443" width="7.7109375" style="5" customWidth="1"/>
    <col min="9444" max="9444" width="11.42578125" style="5"/>
    <col min="9445" max="9451" width="3.5703125" style="5" bestFit="1" customWidth="1"/>
    <col min="9452" max="9681" width="11.42578125" style="5"/>
    <col min="9682" max="9682" width="3.42578125" style="5" customWidth="1"/>
    <col min="9683" max="9683" width="26.7109375" style="5" customWidth="1"/>
    <col min="9684" max="9684" width="7.7109375" style="5" customWidth="1"/>
    <col min="9685" max="9685" width="11.42578125" style="5" customWidth="1"/>
    <col min="9686" max="9686" width="7.7109375" style="5" customWidth="1"/>
    <col min="9687" max="9687" width="11.42578125" style="5" customWidth="1"/>
    <col min="9688" max="9693" width="7.7109375" style="5" customWidth="1"/>
    <col min="9694" max="9694" width="11.42578125" style="5" customWidth="1"/>
    <col min="9695" max="9699" width="7.7109375" style="5" customWidth="1"/>
    <col min="9700" max="9700" width="11.42578125" style="5"/>
    <col min="9701" max="9707" width="3.5703125" style="5" bestFit="1" customWidth="1"/>
    <col min="9708" max="9937" width="11.42578125" style="5"/>
    <col min="9938" max="9938" width="3.42578125" style="5" customWidth="1"/>
    <col min="9939" max="9939" width="26.7109375" style="5" customWidth="1"/>
    <col min="9940" max="9940" width="7.7109375" style="5" customWidth="1"/>
    <col min="9941" max="9941" width="11.42578125" style="5" customWidth="1"/>
    <col min="9942" max="9942" width="7.7109375" style="5" customWidth="1"/>
    <col min="9943" max="9943" width="11.42578125" style="5" customWidth="1"/>
    <col min="9944" max="9949" width="7.7109375" style="5" customWidth="1"/>
    <col min="9950" max="9950" width="11.42578125" style="5" customWidth="1"/>
    <col min="9951" max="9955" width="7.7109375" style="5" customWidth="1"/>
    <col min="9956" max="9956" width="11.42578125" style="5"/>
    <col min="9957" max="9963" width="3.5703125" style="5" bestFit="1" customWidth="1"/>
    <col min="9964" max="10193" width="11.42578125" style="5"/>
    <col min="10194" max="10194" width="3.42578125" style="5" customWidth="1"/>
    <col min="10195" max="10195" width="26.7109375" style="5" customWidth="1"/>
    <col min="10196" max="10196" width="7.7109375" style="5" customWidth="1"/>
    <col min="10197" max="10197" width="11.42578125" style="5" customWidth="1"/>
    <col min="10198" max="10198" width="7.7109375" style="5" customWidth="1"/>
    <col min="10199" max="10199" width="11.42578125" style="5" customWidth="1"/>
    <col min="10200" max="10205" width="7.7109375" style="5" customWidth="1"/>
    <col min="10206" max="10206" width="11.42578125" style="5" customWidth="1"/>
    <col min="10207" max="10211" width="7.7109375" style="5" customWidth="1"/>
    <col min="10212" max="10212" width="11.42578125" style="5"/>
    <col min="10213" max="10219" width="3.5703125" style="5" bestFit="1" customWidth="1"/>
    <col min="10220" max="10449" width="11.42578125" style="5"/>
    <col min="10450" max="10450" width="3.42578125" style="5" customWidth="1"/>
    <col min="10451" max="10451" width="26.7109375" style="5" customWidth="1"/>
    <col min="10452" max="10452" width="7.7109375" style="5" customWidth="1"/>
    <col min="10453" max="10453" width="11.42578125" style="5" customWidth="1"/>
    <col min="10454" max="10454" width="7.7109375" style="5" customWidth="1"/>
    <col min="10455" max="10455" width="11.42578125" style="5" customWidth="1"/>
    <col min="10456" max="10461" width="7.7109375" style="5" customWidth="1"/>
    <col min="10462" max="10462" width="11.42578125" style="5" customWidth="1"/>
    <col min="10463" max="10467" width="7.7109375" style="5" customWidth="1"/>
    <col min="10468" max="10468" width="11.42578125" style="5"/>
    <col min="10469" max="10475" width="3.5703125" style="5" bestFit="1" customWidth="1"/>
    <col min="10476" max="10705" width="11.42578125" style="5"/>
    <col min="10706" max="10706" width="3.42578125" style="5" customWidth="1"/>
    <col min="10707" max="10707" width="26.7109375" style="5" customWidth="1"/>
    <col min="10708" max="10708" width="7.7109375" style="5" customWidth="1"/>
    <col min="10709" max="10709" width="11.42578125" style="5" customWidth="1"/>
    <col min="10710" max="10710" width="7.7109375" style="5" customWidth="1"/>
    <col min="10711" max="10711" width="11.42578125" style="5" customWidth="1"/>
    <col min="10712" max="10717" width="7.7109375" style="5" customWidth="1"/>
    <col min="10718" max="10718" width="11.42578125" style="5" customWidth="1"/>
    <col min="10719" max="10723" width="7.7109375" style="5" customWidth="1"/>
    <col min="10724" max="10724" width="11.42578125" style="5"/>
    <col min="10725" max="10731" width="3.5703125" style="5" bestFit="1" customWidth="1"/>
    <col min="10732" max="10961" width="11.42578125" style="5"/>
    <col min="10962" max="10962" width="3.42578125" style="5" customWidth="1"/>
    <col min="10963" max="10963" width="26.7109375" style="5" customWidth="1"/>
    <col min="10964" max="10964" width="7.7109375" style="5" customWidth="1"/>
    <col min="10965" max="10965" width="11.42578125" style="5" customWidth="1"/>
    <col min="10966" max="10966" width="7.7109375" style="5" customWidth="1"/>
    <col min="10967" max="10967" width="11.42578125" style="5" customWidth="1"/>
    <col min="10968" max="10973" width="7.7109375" style="5" customWidth="1"/>
    <col min="10974" max="10974" width="11.42578125" style="5" customWidth="1"/>
    <col min="10975" max="10979" width="7.7109375" style="5" customWidth="1"/>
    <col min="10980" max="10980" width="11.42578125" style="5"/>
    <col min="10981" max="10987" width="3.5703125" style="5" bestFit="1" customWidth="1"/>
    <col min="10988" max="11217" width="11.42578125" style="5"/>
    <col min="11218" max="11218" width="3.42578125" style="5" customWidth="1"/>
    <col min="11219" max="11219" width="26.7109375" style="5" customWidth="1"/>
    <col min="11220" max="11220" width="7.7109375" style="5" customWidth="1"/>
    <col min="11221" max="11221" width="11.42578125" style="5" customWidth="1"/>
    <col min="11222" max="11222" width="7.7109375" style="5" customWidth="1"/>
    <col min="11223" max="11223" width="11.42578125" style="5" customWidth="1"/>
    <col min="11224" max="11229" width="7.7109375" style="5" customWidth="1"/>
    <col min="11230" max="11230" width="11.42578125" style="5" customWidth="1"/>
    <col min="11231" max="11235" width="7.7109375" style="5" customWidth="1"/>
    <col min="11236" max="11236" width="11.42578125" style="5"/>
    <col min="11237" max="11243" width="3.5703125" style="5" bestFit="1" customWidth="1"/>
    <col min="11244" max="11473" width="11.42578125" style="5"/>
    <col min="11474" max="11474" width="3.42578125" style="5" customWidth="1"/>
    <col min="11475" max="11475" width="26.7109375" style="5" customWidth="1"/>
    <col min="11476" max="11476" width="7.7109375" style="5" customWidth="1"/>
    <col min="11477" max="11477" width="11.42578125" style="5" customWidth="1"/>
    <col min="11478" max="11478" width="7.7109375" style="5" customWidth="1"/>
    <col min="11479" max="11479" width="11.42578125" style="5" customWidth="1"/>
    <col min="11480" max="11485" width="7.7109375" style="5" customWidth="1"/>
    <col min="11486" max="11486" width="11.42578125" style="5" customWidth="1"/>
    <col min="11487" max="11491" width="7.7109375" style="5" customWidth="1"/>
    <col min="11492" max="11492" width="11.42578125" style="5"/>
    <col min="11493" max="11499" width="3.5703125" style="5" bestFit="1" customWidth="1"/>
    <col min="11500" max="11729" width="11.42578125" style="5"/>
    <col min="11730" max="11730" width="3.42578125" style="5" customWidth="1"/>
    <col min="11731" max="11731" width="26.7109375" style="5" customWidth="1"/>
    <col min="11732" max="11732" width="7.7109375" style="5" customWidth="1"/>
    <col min="11733" max="11733" width="11.42578125" style="5" customWidth="1"/>
    <col min="11734" max="11734" width="7.7109375" style="5" customWidth="1"/>
    <col min="11735" max="11735" width="11.42578125" style="5" customWidth="1"/>
    <col min="11736" max="11741" width="7.7109375" style="5" customWidth="1"/>
    <col min="11742" max="11742" width="11.42578125" style="5" customWidth="1"/>
    <col min="11743" max="11747" width="7.7109375" style="5" customWidth="1"/>
    <col min="11748" max="11748" width="11.42578125" style="5"/>
    <col min="11749" max="11755" width="3.5703125" style="5" bestFit="1" customWidth="1"/>
    <col min="11756" max="11985" width="11.42578125" style="5"/>
    <col min="11986" max="11986" width="3.42578125" style="5" customWidth="1"/>
    <col min="11987" max="11987" width="26.7109375" style="5" customWidth="1"/>
    <col min="11988" max="11988" width="7.7109375" style="5" customWidth="1"/>
    <col min="11989" max="11989" width="11.42578125" style="5" customWidth="1"/>
    <col min="11990" max="11990" width="7.7109375" style="5" customWidth="1"/>
    <col min="11991" max="11991" width="11.42578125" style="5" customWidth="1"/>
    <col min="11992" max="11997" width="7.7109375" style="5" customWidth="1"/>
    <col min="11998" max="11998" width="11.42578125" style="5" customWidth="1"/>
    <col min="11999" max="12003" width="7.7109375" style="5" customWidth="1"/>
    <col min="12004" max="12004" width="11.42578125" style="5"/>
    <col min="12005" max="12011" width="3.5703125" style="5" bestFit="1" customWidth="1"/>
    <col min="12012" max="12241" width="11.42578125" style="5"/>
    <col min="12242" max="12242" width="3.42578125" style="5" customWidth="1"/>
    <col min="12243" max="12243" width="26.7109375" style="5" customWidth="1"/>
    <col min="12244" max="12244" width="7.7109375" style="5" customWidth="1"/>
    <col min="12245" max="12245" width="11.42578125" style="5" customWidth="1"/>
    <col min="12246" max="12246" width="7.7109375" style="5" customWidth="1"/>
    <col min="12247" max="12247" width="11.42578125" style="5" customWidth="1"/>
    <col min="12248" max="12253" width="7.7109375" style="5" customWidth="1"/>
    <col min="12254" max="12254" width="11.42578125" style="5" customWidth="1"/>
    <col min="12255" max="12259" width="7.7109375" style="5" customWidth="1"/>
    <col min="12260" max="12260" width="11.42578125" style="5"/>
    <col min="12261" max="12267" width="3.5703125" style="5" bestFit="1" customWidth="1"/>
    <col min="12268" max="12497" width="11.42578125" style="5"/>
    <col min="12498" max="12498" width="3.42578125" style="5" customWidth="1"/>
    <col min="12499" max="12499" width="26.7109375" style="5" customWidth="1"/>
    <col min="12500" max="12500" width="7.7109375" style="5" customWidth="1"/>
    <col min="12501" max="12501" width="11.42578125" style="5" customWidth="1"/>
    <col min="12502" max="12502" width="7.7109375" style="5" customWidth="1"/>
    <col min="12503" max="12503" width="11.42578125" style="5" customWidth="1"/>
    <col min="12504" max="12509" width="7.7109375" style="5" customWidth="1"/>
    <col min="12510" max="12510" width="11.42578125" style="5" customWidth="1"/>
    <col min="12511" max="12515" width="7.7109375" style="5" customWidth="1"/>
    <col min="12516" max="12516" width="11.42578125" style="5"/>
    <col min="12517" max="12523" width="3.5703125" style="5" bestFit="1" customWidth="1"/>
    <col min="12524" max="12753" width="11.42578125" style="5"/>
    <col min="12754" max="12754" width="3.42578125" style="5" customWidth="1"/>
    <col min="12755" max="12755" width="26.7109375" style="5" customWidth="1"/>
    <col min="12756" max="12756" width="7.7109375" style="5" customWidth="1"/>
    <col min="12757" max="12757" width="11.42578125" style="5" customWidth="1"/>
    <col min="12758" max="12758" width="7.7109375" style="5" customWidth="1"/>
    <col min="12759" max="12759" width="11.42578125" style="5" customWidth="1"/>
    <col min="12760" max="12765" width="7.7109375" style="5" customWidth="1"/>
    <col min="12766" max="12766" width="11.42578125" style="5" customWidth="1"/>
    <col min="12767" max="12771" width="7.7109375" style="5" customWidth="1"/>
    <col min="12772" max="12772" width="11.42578125" style="5"/>
    <col min="12773" max="12779" width="3.5703125" style="5" bestFit="1" customWidth="1"/>
    <col min="12780" max="13009" width="11.42578125" style="5"/>
    <col min="13010" max="13010" width="3.42578125" style="5" customWidth="1"/>
    <col min="13011" max="13011" width="26.7109375" style="5" customWidth="1"/>
    <col min="13012" max="13012" width="7.7109375" style="5" customWidth="1"/>
    <col min="13013" max="13013" width="11.42578125" style="5" customWidth="1"/>
    <col min="13014" max="13014" width="7.7109375" style="5" customWidth="1"/>
    <col min="13015" max="13015" width="11.42578125" style="5" customWidth="1"/>
    <col min="13016" max="13021" width="7.7109375" style="5" customWidth="1"/>
    <col min="13022" max="13022" width="11.42578125" style="5" customWidth="1"/>
    <col min="13023" max="13027" width="7.7109375" style="5" customWidth="1"/>
    <col min="13028" max="13028" width="11.42578125" style="5"/>
    <col min="13029" max="13035" width="3.5703125" style="5" bestFit="1" customWidth="1"/>
    <col min="13036" max="13265" width="11.42578125" style="5"/>
    <col min="13266" max="13266" width="3.42578125" style="5" customWidth="1"/>
    <col min="13267" max="13267" width="26.7109375" style="5" customWidth="1"/>
    <col min="13268" max="13268" width="7.7109375" style="5" customWidth="1"/>
    <col min="13269" max="13269" width="11.42578125" style="5" customWidth="1"/>
    <col min="13270" max="13270" width="7.7109375" style="5" customWidth="1"/>
    <col min="13271" max="13271" width="11.42578125" style="5" customWidth="1"/>
    <col min="13272" max="13277" width="7.7109375" style="5" customWidth="1"/>
    <col min="13278" max="13278" width="11.42578125" style="5" customWidth="1"/>
    <col min="13279" max="13283" width="7.7109375" style="5" customWidth="1"/>
    <col min="13284" max="13284" width="11.42578125" style="5"/>
    <col min="13285" max="13291" width="3.5703125" style="5" bestFit="1" customWidth="1"/>
    <col min="13292" max="13521" width="11.42578125" style="5"/>
    <col min="13522" max="13522" width="3.42578125" style="5" customWidth="1"/>
    <col min="13523" max="13523" width="26.7109375" style="5" customWidth="1"/>
    <col min="13524" max="13524" width="7.7109375" style="5" customWidth="1"/>
    <col min="13525" max="13525" width="11.42578125" style="5" customWidth="1"/>
    <col min="13526" max="13526" width="7.7109375" style="5" customWidth="1"/>
    <col min="13527" max="13527" width="11.42578125" style="5" customWidth="1"/>
    <col min="13528" max="13533" width="7.7109375" style="5" customWidth="1"/>
    <col min="13534" max="13534" width="11.42578125" style="5" customWidth="1"/>
    <col min="13535" max="13539" width="7.7109375" style="5" customWidth="1"/>
    <col min="13540" max="13540" width="11.42578125" style="5"/>
    <col min="13541" max="13547" width="3.5703125" style="5" bestFit="1" customWidth="1"/>
    <col min="13548" max="13777" width="11.42578125" style="5"/>
    <col min="13778" max="13778" width="3.42578125" style="5" customWidth="1"/>
    <col min="13779" max="13779" width="26.7109375" style="5" customWidth="1"/>
    <col min="13780" max="13780" width="7.7109375" style="5" customWidth="1"/>
    <col min="13781" max="13781" width="11.42578125" style="5" customWidth="1"/>
    <col min="13782" max="13782" width="7.7109375" style="5" customWidth="1"/>
    <col min="13783" max="13783" width="11.42578125" style="5" customWidth="1"/>
    <col min="13784" max="13789" width="7.7109375" style="5" customWidth="1"/>
    <col min="13790" max="13790" width="11.42578125" style="5" customWidth="1"/>
    <col min="13791" max="13795" width="7.7109375" style="5" customWidth="1"/>
    <col min="13796" max="13796" width="11.42578125" style="5"/>
    <col min="13797" max="13803" width="3.5703125" style="5" bestFit="1" customWidth="1"/>
    <col min="13804" max="14033" width="11.42578125" style="5"/>
    <col min="14034" max="14034" width="3.42578125" style="5" customWidth="1"/>
    <col min="14035" max="14035" width="26.7109375" style="5" customWidth="1"/>
    <col min="14036" max="14036" width="7.7109375" style="5" customWidth="1"/>
    <col min="14037" max="14037" width="11.42578125" style="5" customWidth="1"/>
    <col min="14038" max="14038" width="7.7109375" style="5" customWidth="1"/>
    <col min="14039" max="14039" width="11.42578125" style="5" customWidth="1"/>
    <col min="14040" max="14045" width="7.7109375" style="5" customWidth="1"/>
    <col min="14046" max="14046" width="11.42578125" style="5" customWidth="1"/>
    <col min="14047" max="14051" width="7.7109375" style="5" customWidth="1"/>
    <col min="14052" max="14052" width="11.42578125" style="5"/>
    <col min="14053" max="14059" width="3.5703125" style="5" bestFit="1" customWidth="1"/>
    <col min="14060" max="14289" width="11.42578125" style="5"/>
    <col min="14290" max="14290" width="3.42578125" style="5" customWidth="1"/>
    <col min="14291" max="14291" width="26.7109375" style="5" customWidth="1"/>
    <col min="14292" max="14292" width="7.7109375" style="5" customWidth="1"/>
    <col min="14293" max="14293" width="11.42578125" style="5" customWidth="1"/>
    <col min="14294" max="14294" width="7.7109375" style="5" customWidth="1"/>
    <col min="14295" max="14295" width="11.42578125" style="5" customWidth="1"/>
    <col min="14296" max="14301" width="7.7109375" style="5" customWidth="1"/>
    <col min="14302" max="14302" width="11.42578125" style="5" customWidth="1"/>
    <col min="14303" max="14307" width="7.7109375" style="5" customWidth="1"/>
    <col min="14308" max="14308" width="11.42578125" style="5"/>
    <col min="14309" max="14315" width="3.5703125" style="5" bestFit="1" customWidth="1"/>
    <col min="14316" max="14545" width="11.42578125" style="5"/>
    <col min="14546" max="14546" width="3.42578125" style="5" customWidth="1"/>
    <col min="14547" max="14547" width="26.7109375" style="5" customWidth="1"/>
    <col min="14548" max="14548" width="7.7109375" style="5" customWidth="1"/>
    <col min="14549" max="14549" width="11.42578125" style="5" customWidth="1"/>
    <col min="14550" max="14550" width="7.7109375" style="5" customWidth="1"/>
    <col min="14551" max="14551" width="11.42578125" style="5" customWidth="1"/>
    <col min="14552" max="14557" width="7.7109375" style="5" customWidth="1"/>
    <col min="14558" max="14558" width="11.42578125" style="5" customWidth="1"/>
    <col min="14559" max="14563" width="7.7109375" style="5" customWidth="1"/>
    <col min="14564" max="14564" width="11.42578125" style="5"/>
    <col min="14565" max="14571" width="3.5703125" style="5" bestFit="1" customWidth="1"/>
    <col min="14572" max="14801" width="11.42578125" style="5"/>
    <col min="14802" max="14802" width="3.42578125" style="5" customWidth="1"/>
    <col min="14803" max="14803" width="26.7109375" style="5" customWidth="1"/>
    <col min="14804" max="14804" width="7.7109375" style="5" customWidth="1"/>
    <col min="14805" max="14805" width="11.42578125" style="5" customWidth="1"/>
    <col min="14806" max="14806" width="7.7109375" style="5" customWidth="1"/>
    <col min="14807" max="14807" width="11.42578125" style="5" customWidth="1"/>
    <col min="14808" max="14813" width="7.7109375" style="5" customWidth="1"/>
    <col min="14814" max="14814" width="11.42578125" style="5" customWidth="1"/>
    <col min="14815" max="14819" width="7.7109375" style="5" customWidth="1"/>
    <col min="14820" max="14820" width="11.42578125" style="5"/>
    <col min="14821" max="14827" width="3.5703125" style="5" bestFit="1" customWidth="1"/>
    <col min="14828" max="15057" width="11.42578125" style="5"/>
    <col min="15058" max="15058" width="3.42578125" style="5" customWidth="1"/>
    <col min="15059" max="15059" width="26.7109375" style="5" customWidth="1"/>
    <col min="15060" max="15060" width="7.7109375" style="5" customWidth="1"/>
    <col min="15061" max="15061" width="11.42578125" style="5" customWidth="1"/>
    <col min="15062" max="15062" width="7.7109375" style="5" customWidth="1"/>
    <col min="15063" max="15063" width="11.42578125" style="5" customWidth="1"/>
    <col min="15064" max="15069" width="7.7109375" style="5" customWidth="1"/>
    <col min="15070" max="15070" width="11.42578125" style="5" customWidth="1"/>
    <col min="15071" max="15075" width="7.7109375" style="5" customWidth="1"/>
    <col min="15076" max="15076" width="11.42578125" style="5"/>
    <col min="15077" max="15083" width="3.5703125" style="5" bestFit="1" customWidth="1"/>
    <col min="15084" max="15313" width="11.42578125" style="5"/>
    <col min="15314" max="15314" width="3.42578125" style="5" customWidth="1"/>
    <col min="15315" max="15315" width="26.7109375" style="5" customWidth="1"/>
    <col min="15316" max="15316" width="7.7109375" style="5" customWidth="1"/>
    <col min="15317" max="15317" width="11.42578125" style="5" customWidth="1"/>
    <col min="15318" max="15318" width="7.7109375" style="5" customWidth="1"/>
    <col min="15319" max="15319" width="11.42578125" style="5" customWidth="1"/>
    <col min="15320" max="15325" width="7.7109375" style="5" customWidth="1"/>
    <col min="15326" max="15326" width="11.42578125" style="5" customWidth="1"/>
    <col min="15327" max="15331" width="7.7109375" style="5" customWidth="1"/>
    <col min="15332" max="15332" width="11.42578125" style="5"/>
    <col min="15333" max="15339" width="3.5703125" style="5" bestFit="1" customWidth="1"/>
    <col min="15340" max="15569" width="11.42578125" style="5"/>
    <col min="15570" max="15570" width="3.42578125" style="5" customWidth="1"/>
    <col min="15571" max="15571" width="26.7109375" style="5" customWidth="1"/>
    <col min="15572" max="15572" width="7.7109375" style="5" customWidth="1"/>
    <col min="15573" max="15573" width="11.42578125" style="5" customWidth="1"/>
    <col min="15574" max="15574" width="7.7109375" style="5" customWidth="1"/>
    <col min="15575" max="15575" width="11.42578125" style="5" customWidth="1"/>
    <col min="15576" max="15581" width="7.7109375" style="5" customWidth="1"/>
    <col min="15582" max="15582" width="11.42578125" style="5" customWidth="1"/>
    <col min="15583" max="15587" width="7.7109375" style="5" customWidth="1"/>
    <col min="15588" max="15588" width="11.42578125" style="5"/>
    <col min="15589" max="15595" width="3.5703125" style="5" bestFit="1" customWidth="1"/>
    <col min="15596" max="15825" width="11.42578125" style="5"/>
    <col min="15826" max="15826" width="3.42578125" style="5" customWidth="1"/>
    <col min="15827" max="15827" width="26.7109375" style="5" customWidth="1"/>
    <col min="15828" max="15828" width="7.7109375" style="5" customWidth="1"/>
    <col min="15829" max="15829" width="11.42578125" style="5" customWidth="1"/>
    <col min="15830" max="15830" width="7.7109375" style="5" customWidth="1"/>
    <col min="15831" max="15831" width="11.42578125" style="5" customWidth="1"/>
    <col min="15832" max="15837" width="7.7109375" style="5" customWidth="1"/>
    <col min="15838" max="15838" width="11.42578125" style="5" customWidth="1"/>
    <col min="15839" max="15843" width="7.7109375" style="5" customWidth="1"/>
    <col min="15844" max="15844" width="11.42578125" style="5"/>
    <col min="15845" max="15851" width="3.5703125" style="5" bestFit="1" customWidth="1"/>
    <col min="15852" max="16081" width="11.42578125" style="5"/>
    <col min="16082" max="16082" width="3.42578125" style="5" customWidth="1"/>
    <col min="16083" max="16083" width="26.7109375" style="5" customWidth="1"/>
    <col min="16084" max="16084" width="7.7109375" style="5" customWidth="1"/>
    <col min="16085" max="16085" width="11.42578125" style="5" customWidth="1"/>
    <col min="16086" max="16086" width="7.7109375" style="5" customWidth="1"/>
    <col min="16087" max="16087" width="11.42578125" style="5" customWidth="1"/>
    <col min="16088" max="16093" width="7.7109375" style="5" customWidth="1"/>
    <col min="16094" max="16094" width="11.42578125" style="5" customWidth="1"/>
    <col min="16095" max="16099" width="7.7109375" style="5" customWidth="1"/>
    <col min="16100" max="16100" width="11.42578125" style="5"/>
    <col min="16101" max="16107" width="3.5703125" style="5" bestFit="1" customWidth="1"/>
    <col min="16108" max="16384" width="11.42578125" style="5"/>
  </cols>
  <sheetData>
    <row r="1" spans="1:9" ht="12.75" customHeight="1" x14ac:dyDescent="0.2">
      <c r="A1" s="453" t="s">
        <v>1763</v>
      </c>
      <c r="I1" s="382" t="s">
        <v>275</v>
      </c>
    </row>
    <row r="2" spans="1:9" ht="12.75" customHeight="1" x14ac:dyDescent="0.2"/>
    <row r="3" spans="1:9" ht="12" customHeight="1" x14ac:dyDescent="0.2">
      <c r="A3" s="2997" t="s">
        <v>1284</v>
      </c>
      <c r="B3" s="730" t="s">
        <v>191</v>
      </c>
      <c r="C3" s="731"/>
      <c r="D3" s="731"/>
      <c r="E3" s="731"/>
      <c r="F3" s="731"/>
      <c r="G3" s="1298"/>
    </row>
    <row r="4" spans="1:9" ht="12" customHeight="1" x14ac:dyDescent="0.2">
      <c r="A4" s="3006"/>
      <c r="B4" s="1280" t="s">
        <v>4</v>
      </c>
      <c r="C4" s="3003" t="s">
        <v>1794</v>
      </c>
      <c r="D4" s="3004"/>
      <c r="E4" s="3004"/>
      <c r="F4" s="3004"/>
      <c r="G4" s="3005"/>
    </row>
    <row r="5" spans="1:9" ht="12" customHeight="1" x14ac:dyDescent="0.2">
      <c r="A5" s="3006"/>
      <c r="B5" s="732" t="s">
        <v>9</v>
      </c>
      <c r="C5" s="1269" t="s">
        <v>114</v>
      </c>
      <c r="D5" s="1269" t="s">
        <v>871</v>
      </c>
      <c r="E5" s="1269" t="s">
        <v>872</v>
      </c>
      <c r="F5" s="1269" t="s">
        <v>873</v>
      </c>
      <c r="G5" s="1269" t="s">
        <v>944</v>
      </c>
    </row>
    <row r="6" spans="1:9" ht="12" customHeight="1" x14ac:dyDescent="0.2">
      <c r="A6" s="3007"/>
      <c r="B6" s="733"/>
      <c r="C6" s="734"/>
      <c r="D6" s="734"/>
      <c r="E6" s="734"/>
      <c r="F6" s="734"/>
      <c r="G6" s="734" t="s">
        <v>945</v>
      </c>
    </row>
    <row r="7" spans="1:9" s="739" customFormat="1" ht="18" customHeight="1" x14ac:dyDescent="0.2">
      <c r="A7" s="1636" t="s">
        <v>180</v>
      </c>
      <c r="B7" s="1752">
        <v>232983</v>
      </c>
      <c r="C7" s="1744">
        <v>20171</v>
      </c>
      <c r="D7" s="1744">
        <v>60880</v>
      </c>
      <c r="E7" s="1744">
        <v>62494</v>
      </c>
      <c r="F7" s="1744">
        <v>46745</v>
      </c>
      <c r="G7" s="1744">
        <v>42693</v>
      </c>
    </row>
    <row r="8" spans="1:9" s="739" customFormat="1" ht="12" customHeight="1" x14ac:dyDescent="0.2">
      <c r="A8" s="764" t="s">
        <v>587</v>
      </c>
      <c r="B8" s="1758">
        <v>1044</v>
      </c>
      <c r="C8" s="1758">
        <v>125</v>
      </c>
      <c r="D8" s="1758">
        <v>396</v>
      </c>
      <c r="E8" s="1758">
        <v>293</v>
      </c>
      <c r="F8" s="1758">
        <v>144</v>
      </c>
      <c r="G8" s="1758">
        <v>86</v>
      </c>
    </row>
    <row r="9" spans="1:9" s="743" customFormat="1" ht="18" customHeight="1" x14ac:dyDescent="0.2">
      <c r="A9" s="1444" t="s">
        <v>397</v>
      </c>
      <c r="B9" s="1755">
        <v>22707</v>
      </c>
      <c r="C9" s="1745">
        <v>2875</v>
      </c>
      <c r="D9" s="1745">
        <v>8354</v>
      </c>
      <c r="E9" s="1745">
        <v>5259</v>
      </c>
      <c r="F9" s="1745">
        <v>3080</v>
      </c>
      <c r="G9" s="1745">
        <v>3139</v>
      </c>
    </row>
    <row r="10" spans="1:9" s="744" customFormat="1" ht="18" customHeight="1" x14ac:dyDescent="0.2">
      <c r="A10" s="1445" t="s">
        <v>116</v>
      </c>
      <c r="B10" s="1751">
        <v>850</v>
      </c>
      <c r="C10" s="1751">
        <v>105</v>
      </c>
      <c r="D10" s="1751">
        <v>399</v>
      </c>
      <c r="E10" s="1751">
        <v>165</v>
      </c>
      <c r="F10" s="1751">
        <v>87</v>
      </c>
      <c r="G10" s="1751">
        <v>94</v>
      </c>
    </row>
    <row r="11" spans="1:9" s="744" customFormat="1" ht="12" customHeight="1" x14ac:dyDescent="0.2">
      <c r="A11" s="1444" t="s">
        <v>117</v>
      </c>
      <c r="B11" s="1751">
        <v>2323</v>
      </c>
      <c r="C11" s="1751">
        <v>329</v>
      </c>
      <c r="D11" s="1751">
        <v>895</v>
      </c>
      <c r="E11" s="1751">
        <v>512</v>
      </c>
      <c r="F11" s="1751">
        <v>255</v>
      </c>
      <c r="G11" s="1751">
        <v>332</v>
      </c>
    </row>
    <row r="12" spans="1:9" s="744" customFormat="1" ht="12" customHeight="1" x14ac:dyDescent="0.2">
      <c r="A12" s="1444" t="s">
        <v>118</v>
      </c>
      <c r="B12" s="1751">
        <v>3002</v>
      </c>
      <c r="C12" s="1751">
        <v>489</v>
      </c>
      <c r="D12" s="1751">
        <v>1092</v>
      </c>
      <c r="E12" s="1751">
        <v>602</v>
      </c>
      <c r="F12" s="1751">
        <v>391</v>
      </c>
      <c r="G12" s="1751">
        <v>428</v>
      </c>
    </row>
    <row r="13" spans="1:9" s="744" customFormat="1" ht="12" customHeight="1" x14ac:dyDescent="0.2">
      <c r="A13" s="1444" t="s">
        <v>119</v>
      </c>
      <c r="B13" s="1751">
        <v>3848</v>
      </c>
      <c r="C13" s="1751">
        <v>441</v>
      </c>
      <c r="D13" s="1751">
        <v>1516</v>
      </c>
      <c r="E13" s="1751">
        <v>869</v>
      </c>
      <c r="F13" s="1751">
        <v>475</v>
      </c>
      <c r="G13" s="1751">
        <v>547</v>
      </c>
    </row>
    <row r="14" spans="1:9" s="744" customFormat="1" ht="12" customHeight="1" x14ac:dyDescent="0.2">
      <c r="A14" s="1444" t="s">
        <v>120</v>
      </c>
      <c r="B14" s="1751">
        <v>4236</v>
      </c>
      <c r="C14" s="1751">
        <v>673</v>
      </c>
      <c r="D14" s="1751">
        <v>1842</v>
      </c>
      <c r="E14" s="1751">
        <v>1013</v>
      </c>
      <c r="F14" s="1751">
        <v>388</v>
      </c>
      <c r="G14" s="1751">
        <v>320</v>
      </c>
    </row>
    <row r="15" spans="1:9" s="744" customFormat="1" ht="12" customHeight="1" x14ac:dyDescent="0.2">
      <c r="A15" s="1444" t="s">
        <v>121</v>
      </c>
      <c r="B15" s="1751">
        <v>4462</v>
      </c>
      <c r="C15" s="1751">
        <v>431</v>
      </c>
      <c r="D15" s="1751">
        <v>1468</v>
      </c>
      <c r="E15" s="1751">
        <v>1233</v>
      </c>
      <c r="F15" s="1751">
        <v>750</v>
      </c>
      <c r="G15" s="1751">
        <v>580</v>
      </c>
    </row>
    <row r="16" spans="1:9" s="744" customFormat="1" ht="12" customHeight="1" x14ac:dyDescent="0.2">
      <c r="A16" s="1444" t="s">
        <v>122</v>
      </c>
      <c r="B16" s="1751">
        <v>3986</v>
      </c>
      <c r="C16" s="1751">
        <v>407</v>
      </c>
      <c r="D16" s="1751">
        <v>1142</v>
      </c>
      <c r="E16" s="1751">
        <v>865</v>
      </c>
      <c r="F16" s="1751">
        <v>734</v>
      </c>
      <c r="G16" s="1751">
        <v>838</v>
      </c>
    </row>
    <row r="17" spans="1:7" s="743" customFormat="1" ht="18" customHeight="1" x14ac:dyDescent="0.2">
      <c r="A17" s="1444" t="s">
        <v>398</v>
      </c>
      <c r="B17" s="1755">
        <v>24033</v>
      </c>
      <c r="C17" s="1745">
        <v>1628</v>
      </c>
      <c r="D17" s="1745">
        <v>8632</v>
      </c>
      <c r="E17" s="1745">
        <v>7393</v>
      </c>
      <c r="F17" s="1745">
        <v>4016</v>
      </c>
      <c r="G17" s="1745">
        <v>2364</v>
      </c>
    </row>
    <row r="18" spans="1:7" s="744" customFormat="1" ht="18" customHeight="1" x14ac:dyDescent="0.2">
      <c r="A18" s="1445" t="s">
        <v>123</v>
      </c>
      <c r="B18" s="1751">
        <v>9111</v>
      </c>
      <c r="C18" s="1751">
        <v>568</v>
      </c>
      <c r="D18" s="1751">
        <v>3872</v>
      </c>
      <c r="E18" s="1751">
        <v>2746</v>
      </c>
      <c r="F18" s="1751">
        <v>1308</v>
      </c>
      <c r="G18" s="1751">
        <v>617</v>
      </c>
    </row>
    <row r="19" spans="1:7" s="744" customFormat="1" ht="12" customHeight="1" x14ac:dyDescent="0.2">
      <c r="A19" s="1444" t="s">
        <v>124</v>
      </c>
      <c r="B19" s="1751">
        <v>3848</v>
      </c>
      <c r="C19" s="1751">
        <v>203</v>
      </c>
      <c r="D19" s="1751">
        <v>815</v>
      </c>
      <c r="E19" s="1751">
        <v>1179</v>
      </c>
      <c r="F19" s="1751">
        <v>962</v>
      </c>
      <c r="G19" s="1751">
        <v>689</v>
      </c>
    </row>
    <row r="20" spans="1:7" s="744" customFormat="1" ht="12" customHeight="1" x14ac:dyDescent="0.2">
      <c r="A20" s="1444" t="s">
        <v>125</v>
      </c>
      <c r="B20" s="1751">
        <v>3281</v>
      </c>
      <c r="C20" s="1751">
        <v>247</v>
      </c>
      <c r="D20" s="1751">
        <v>1121</v>
      </c>
      <c r="E20" s="1751">
        <v>965</v>
      </c>
      <c r="F20" s="1751">
        <v>573</v>
      </c>
      <c r="G20" s="1751">
        <v>375</v>
      </c>
    </row>
    <row r="21" spans="1:7" s="744" customFormat="1" ht="12" customHeight="1" x14ac:dyDescent="0.2">
      <c r="A21" s="1444" t="s">
        <v>126</v>
      </c>
      <c r="B21" s="1751">
        <v>6577</v>
      </c>
      <c r="C21" s="1751">
        <v>553</v>
      </c>
      <c r="D21" s="1751">
        <v>2533</v>
      </c>
      <c r="E21" s="1751">
        <v>2088</v>
      </c>
      <c r="F21" s="1751">
        <v>902</v>
      </c>
      <c r="G21" s="1751">
        <v>501</v>
      </c>
    </row>
    <row r="22" spans="1:7" s="744" customFormat="1" ht="12" customHeight="1" x14ac:dyDescent="0.2">
      <c r="A22" s="1444" t="s">
        <v>127</v>
      </c>
      <c r="B22" s="1751">
        <v>1216</v>
      </c>
      <c r="C22" s="1751">
        <v>57</v>
      </c>
      <c r="D22" s="1751">
        <v>291</v>
      </c>
      <c r="E22" s="1751">
        <v>415</v>
      </c>
      <c r="F22" s="1751">
        <v>271</v>
      </c>
      <c r="G22" s="1751">
        <v>182</v>
      </c>
    </row>
    <row r="23" spans="1:7" s="453" customFormat="1" ht="18" customHeight="1" x14ac:dyDescent="0.2">
      <c r="A23" s="1444" t="s">
        <v>406</v>
      </c>
      <c r="B23" s="1750">
        <v>25813</v>
      </c>
      <c r="C23" s="1750">
        <v>2113</v>
      </c>
      <c r="D23" s="1750">
        <v>7113</v>
      </c>
      <c r="E23" s="1750">
        <v>7871</v>
      </c>
      <c r="F23" s="1750">
        <v>4793</v>
      </c>
      <c r="G23" s="1750">
        <v>3923</v>
      </c>
    </row>
    <row r="24" spans="1:7" s="744" customFormat="1" ht="18" customHeight="1" x14ac:dyDescent="0.2">
      <c r="A24" s="1445" t="s">
        <v>129</v>
      </c>
      <c r="B24" s="1751">
        <v>6198</v>
      </c>
      <c r="C24" s="1751">
        <v>532</v>
      </c>
      <c r="D24" s="1751">
        <v>2173</v>
      </c>
      <c r="E24" s="1751">
        <v>2043</v>
      </c>
      <c r="F24" s="1751">
        <v>868</v>
      </c>
      <c r="G24" s="1751">
        <v>582</v>
      </c>
    </row>
    <row r="25" spans="1:7" ht="12" customHeight="1" x14ac:dyDescent="0.2">
      <c r="A25" s="1444" t="s">
        <v>130</v>
      </c>
      <c r="B25" s="1751">
        <v>6451</v>
      </c>
      <c r="C25" s="1751">
        <v>532</v>
      </c>
      <c r="D25" s="1751">
        <v>1808</v>
      </c>
      <c r="E25" s="1751">
        <v>1912</v>
      </c>
      <c r="F25" s="1751">
        <v>1181</v>
      </c>
      <c r="G25" s="1751">
        <v>1018</v>
      </c>
    </row>
    <row r="26" spans="1:7" ht="12" customHeight="1" x14ac:dyDescent="0.2">
      <c r="A26" s="1444" t="s">
        <v>131</v>
      </c>
      <c r="B26" s="1751">
        <v>2615</v>
      </c>
      <c r="C26" s="1751">
        <v>212</v>
      </c>
      <c r="D26" s="1751">
        <v>588</v>
      </c>
      <c r="E26" s="1751">
        <v>754</v>
      </c>
      <c r="F26" s="1751">
        <v>574</v>
      </c>
      <c r="G26" s="1751">
        <v>487</v>
      </c>
    </row>
    <row r="27" spans="1:7" ht="12" customHeight="1" x14ac:dyDescent="0.2">
      <c r="A27" s="1444" t="s">
        <v>132</v>
      </c>
      <c r="B27" s="1751">
        <v>4380</v>
      </c>
      <c r="C27" s="1751">
        <v>275</v>
      </c>
      <c r="D27" s="1751">
        <v>775</v>
      </c>
      <c r="E27" s="1751">
        <v>1321</v>
      </c>
      <c r="F27" s="1751">
        <v>1098</v>
      </c>
      <c r="G27" s="1751">
        <v>911</v>
      </c>
    </row>
    <row r="28" spans="1:7" ht="12" customHeight="1" x14ac:dyDescent="0.2">
      <c r="A28" s="1444" t="s">
        <v>133</v>
      </c>
      <c r="B28" s="1751">
        <v>6169</v>
      </c>
      <c r="C28" s="1751">
        <v>562</v>
      </c>
      <c r="D28" s="1751">
        <v>1769</v>
      </c>
      <c r="E28" s="1751">
        <v>1841</v>
      </c>
      <c r="F28" s="1751">
        <v>1072</v>
      </c>
      <c r="G28" s="1751">
        <v>925</v>
      </c>
    </row>
    <row r="29" spans="1:7" s="453" customFormat="1" ht="18" customHeight="1" x14ac:dyDescent="0.2">
      <c r="A29" s="1444" t="s">
        <v>399</v>
      </c>
      <c r="B29" s="1750">
        <v>12456</v>
      </c>
      <c r="C29" s="1750">
        <v>799</v>
      </c>
      <c r="D29" s="1750">
        <v>1727</v>
      </c>
      <c r="E29" s="1750">
        <v>3179</v>
      </c>
      <c r="F29" s="1750">
        <v>3407</v>
      </c>
      <c r="G29" s="1750">
        <v>3344</v>
      </c>
    </row>
    <row r="30" spans="1:7" s="744" customFormat="1" ht="18" customHeight="1" x14ac:dyDescent="0.2">
      <c r="A30" s="1446" t="s">
        <v>1131</v>
      </c>
      <c r="B30" s="1751">
        <v>6047</v>
      </c>
      <c r="C30" s="1751">
        <v>438</v>
      </c>
      <c r="D30" s="1751">
        <v>1071</v>
      </c>
      <c r="E30" s="1751">
        <v>1580</v>
      </c>
      <c r="F30" s="1751">
        <v>1527</v>
      </c>
      <c r="G30" s="1751">
        <v>1431</v>
      </c>
    </row>
    <row r="31" spans="1:7" ht="12" customHeight="1" x14ac:dyDescent="0.2">
      <c r="A31" s="1446" t="s">
        <v>134</v>
      </c>
      <c r="B31" s="1751">
        <v>2543</v>
      </c>
      <c r="C31" s="1751">
        <v>152</v>
      </c>
      <c r="D31" s="1751">
        <v>279</v>
      </c>
      <c r="E31" s="1751">
        <v>666</v>
      </c>
      <c r="F31" s="1751">
        <v>756</v>
      </c>
      <c r="G31" s="1751">
        <v>690</v>
      </c>
    </row>
    <row r="32" spans="1:7" ht="12" customHeight="1" x14ac:dyDescent="0.2">
      <c r="A32" s="1445" t="s">
        <v>135</v>
      </c>
      <c r="B32" s="1751">
        <v>2531</v>
      </c>
      <c r="C32" s="1751">
        <v>138</v>
      </c>
      <c r="D32" s="1751">
        <v>277</v>
      </c>
      <c r="E32" s="1751">
        <v>611</v>
      </c>
      <c r="F32" s="1751">
        <v>705</v>
      </c>
      <c r="G32" s="1751">
        <v>800</v>
      </c>
    </row>
    <row r="33" spans="1:7" ht="12" customHeight="1" x14ac:dyDescent="0.2">
      <c r="A33" s="1445" t="s">
        <v>136</v>
      </c>
      <c r="B33" s="1751">
        <v>1335</v>
      </c>
      <c r="C33" s="1751">
        <v>71</v>
      </c>
      <c r="D33" s="1751">
        <v>100</v>
      </c>
      <c r="E33" s="1751">
        <v>322</v>
      </c>
      <c r="F33" s="1751">
        <v>419</v>
      </c>
      <c r="G33" s="1751">
        <v>423</v>
      </c>
    </row>
    <row r="34" spans="1:7" s="453" customFormat="1" ht="18" customHeight="1" x14ac:dyDescent="0.2">
      <c r="A34" s="1444" t="s">
        <v>400</v>
      </c>
      <c r="B34" s="1750">
        <v>12421</v>
      </c>
      <c r="C34" s="1750">
        <v>715</v>
      </c>
      <c r="D34" s="1750">
        <v>1660</v>
      </c>
      <c r="E34" s="1750">
        <v>3233</v>
      </c>
      <c r="F34" s="1750">
        <v>3557</v>
      </c>
      <c r="G34" s="1750">
        <v>3256</v>
      </c>
    </row>
    <row r="35" spans="1:7" ht="18" customHeight="1" x14ac:dyDescent="0.2">
      <c r="A35" s="1445" t="s">
        <v>137</v>
      </c>
      <c r="B35" s="1751">
        <v>2016</v>
      </c>
      <c r="C35" s="1751">
        <v>82</v>
      </c>
      <c r="D35" s="1751">
        <v>304</v>
      </c>
      <c r="E35" s="1751">
        <v>475</v>
      </c>
      <c r="F35" s="1751">
        <v>578</v>
      </c>
      <c r="G35" s="1751">
        <v>577</v>
      </c>
    </row>
    <row r="36" spans="1:7" ht="12" customHeight="1" x14ac:dyDescent="0.2">
      <c r="A36" s="1447" t="s">
        <v>1132</v>
      </c>
      <c r="B36" s="1751">
        <v>4069</v>
      </c>
      <c r="C36" s="1751">
        <v>205</v>
      </c>
      <c r="D36" s="1751">
        <v>535</v>
      </c>
      <c r="E36" s="1751">
        <v>1133</v>
      </c>
      <c r="F36" s="1751">
        <v>1226</v>
      </c>
      <c r="G36" s="1751">
        <v>970</v>
      </c>
    </row>
    <row r="37" spans="1:7" ht="12" customHeight="1" x14ac:dyDescent="0.2">
      <c r="A37" s="1444" t="s">
        <v>138</v>
      </c>
      <c r="B37" s="1751">
        <v>1169</v>
      </c>
      <c r="C37" s="1751">
        <v>75</v>
      </c>
      <c r="D37" s="1751">
        <v>144</v>
      </c>
      <c r="E37" s="1751">
        <v>275</v>
      </c>
      <c r="F37" s="1751">
        <v>322</v>
      </c>
      <c r="G37" s="1751">
        <v>353</v>
      </c>
    </row>
    <row r="38" spans="1:7" ht="12" customHeight="1" x14ac:dyDescent="0.2">
      <c r="A38" s="1445" t="s">
        <v>139</v>
      </c>
      <c r="B38" s="1751">
        <v>2309</v>
      </c>
      <c r="C38" s="1751">
        <v>199</v>
      </c>
      <c r="D38" s="1751">
        <v>378</v>
      </c>
      <c r="E38" s="1751">
        <v>592</v>
      </c>
      <c r="F38" s="1751">
        <v>594</v>
      </c>
      <c r="G38" s="1751">
        <v>546</v>
      </c>
    </row>
    <row r="39" spans="1:7" ht="12" customHeight="1" x14ac:dyDescent="0.2">
      <c r="A39" s="1444" t="s">
        <v>140</v>
      </c>
      <c r="B39" s="1751">
        <v>1464</v>
      </c>
      <c r="C39" s="1751">
        <v>67</v>
      </c>
      <c r="D39" s="1751">
        <v>141</v>
      </c>
      <c r="E39" s="1751">
        <v>356</v>
      </c>
      <c r="F39" s="1751">
        <v>464</v>
      </c>
      <c r="G39" s="1751">
        <v>436</v>
      </c>
    </row>
    <row r="40" spans="1:7" ht="12" customHeight="1" x14ac:dyDescent="0.2">
      <c r="A40" s="1444" t="s">
        <v>141</v>
      </c>
      <c r="B40" s="1751">
        <v>1394</v>
      </c>
      <c r="C40" s="1751">
        <v>87</v>
      </c>
      <c r="D40" s="1751">
        <v>158</v>
      </c>
      <c r="E40" s="1751">
        <v>402</v>
      </c>
      <c r="F40" s="1751">
        <v>373</v>
      </c>
      <c r="G40" s="1751">
        <v>374</v>
      </c>
    </row>
    <row r="41" spans="1:7" ht="3" customHeight="1" x14ac:dyDescent="0.2">
      <c r="A41" s="1873"/>
      <c r="B41" s="753"/>
      <c r="C41" s="754"/>
      <c r="D41" s="748"/>
      <c r="E41" s="755"/>
      <c r="F41" s="748"/>
      <c r="G41" s="748"/>
    </row>
    <row r="42" spans="1:7" ht="12.75" customHeight="1" x14ac:dyDescent="0.2">
      <c r="A42" s="1687"/>
      <c r="B42" s="1688"/>
      <c r="C42" s="1689"/>
      <c r="D42" s="1690"/>
      <c r="E42" s="1688"/>
      <c r="F42" s="1690"/>
      <c r="G42" s="1690"/>
    </row>
    <row r="43" spans="1:7" s="26" customFormat="1" ht="12.75" customHeight="1" x14ac:dyDescent="0.2">
      <c r="A43" s="5" t="s">
        <v>1764</v>
      </c>
    </row>
    <row r="44" spans="1:7" ht="12.75" customHeight="1" x14ac:dyDescent="0.2"/>
    <row r="45" spans="1:7" ht="12" customHeight="1" x14ac:dyDescent="0.2">
      <c r="A45" s="2997" t="s">
        <v>1284</v>
      </c>
      <c r="B45" s="730" t="s">
        <v>191</v>
      </c>
      <c r="C45" s="731"/>
      <c r="D45" s="731"/>
      <c r="E45" s="731"/>
      <c r="F45" s="731"/>
      <c r="G45" s="1298"/>
    </row>
    <row r="46" spans="1:7" ht="12" customHeight="1" x14ac:dyDescent="0.2">
      <c r="A46" s="3006"/>
      <c r="B46" s="1280" t="s">
        <v>4</v>
      </c>
      <c r="C46" s="3003" t="s">
        <v>1794</v>
      </c>
      <c r="D46" s="3004"/>
      <c r="E46" s="3004"/>
      <c r="F46" s="3004"/>
      <c r="G46" s="3005"/>
    </row>
    <row r="47" spans="1:7" ht="12" customHeight="1" x14ac:dyDescent="0.2">
      <c r="A47" s="3006"/>
      <c r="B47" s="732" t="s">
        <v>9</v>
      </c>
      <c r="C47" s="1269" t="s">
        <v>114</v>
      </c>
      <c r="D47" s="1627" t="s">
        <v>871</v>
      </c>
      <c r="E47" s="1627" t="s">
        <v>872</v>
      </c>
      <c r="F47" s="1627" t="s">
        <v>873</v>
      </c>
      <c r="G47" s="1269" t="s">
        <v>944</v>
      </c>
    </row>
    <row r="48" spans="1:7" ht="12" customHeight="1" x14ac:dyDescent="0.2">
      <c r="A48" s="3007"/>
      <c r="B48" s="1874"/>
      <c r="C48" s="1270"/>
      <c r="D48" s="1270"/>
      <c r="E48" s="1270"/>
      <c r="F48" s="1270"/>
      <c r="G48" s="1270" t="s">
        <v>945</v>
      </c>
    </row>
    <row r="49" spans="1:7" s="453" customFormat="1" ht="18" customHeight="1" x14ac:dyDescent="0.2">
      <c r="A49" s="1444" t="s">
        <v>401</v>
      </c>
      <c r="B49" s="1750">
        <v>37504</v>
      </c>
      <c r="C49" s="1750">
        <v>2844</v>
      </c>
      <c r="D49" s="1750">
        <v>9179</v>
      </c>
      <c r="E49" s="1750">
        <v>10188</v>
      </c>
      <c r="F49" s="1750">
        <v>8264</v>
      </c>
      <c r="G49" s="1750">
        <v>7029</v>
      </c>
    </row>
    <row r="50" spans="1:7" s="744" customFormat="1" ht="18" customHeight="1" x14ac:dyDescent="0.2">
      <c r="A50" s="1445" t="s">
        <v>142</v>
      </c>
      <c r="B50" s="1751">
        <v>4099</v>
      </c>
      <c r="C50" s="1751">
        <v>246</v>
      </c>
      <c r="D50" s="1751">
        <v>885</v>
      </c>
      <c r="E50" s="1751">
        <v>1074</v>
      </c>
      <c r="F50" s="1751">
        <v>1072</v>
      </c>
      <c r="G50" s="1751">
        <v>822</v>
      </c>
    </row>
    <row r="51" spans="1:7" ht="12" customHeight="1" x14ac:dyDescent="0.2">
      <c r="A51" s="1444" t="s">
        <v>143</v>
      </c>
      <c r="B51" s="1751">
        <v>7061</v>
      </c>
      <c r="C51" s="1751">
        <v>361</v>
      </c>
      <c r="D51" s="1751">
        <v>1649</v>
      </c>
      <c r="E51" s="1751">
        <v>2234</v>
      </c>
      <c r="F51" s="1751">
        <v>1728</v>
      </c>
      <c r="G51" s="1751">
        <v>1089</v>
      </c>
    </row>
    <row r="52" spans="1:7" ht="12" customHeight="1" x14ac:dyDescent="0.2">
      <c r="A52" s="1444" t="s">
        <v>144</v>
      </c>
      <c r="B52" s="1751">
        <v>5055</v>
      </c>
      <c r="C52" s="1751">
        <v>458</v>
      </c>
      <c r="D52" s="1751">
        <v>1484</v>
      </c>
      <c r="E52" s="1751">
        <v>1331</v>
      </c>
      <c r="F52" s="1751">
        <v>912</v>
      </c>
      <c r="G52" s="1751">
        <v>870</v>
      </c>
    </row>
    <row r="53" spans="1:7" ht="12" customHeight="1" x14ac:dyDescent="0.2">
      <c r="A53" s="1444" t="s">
        <v>145</v>
      </c>
      <c r="B53" s="1751">
        <v>5693</v>
      </c>
      <c r="C53" s="1751">
        <v>461</v>
      </c>
      <c r="D53" s="1751">
        <v>1540</v>
      </c>
      <c r="E53" s="1751">
        <v>1544</v>
      </c>
      <c r="F53" s="1751">
        <v>1137</v>
      </c>
      <c r="G53" s="1751">
        <v>1011</v>
      </c>
    </row>
    <row r="54" spans="1:7" ht="12" customHeight="1" x14ac:dyDescent="0.2">
      <c r="A54" s="1444" t="s">
        <v>146</v>
      </c>
      <c r="B54" s="1751">
        <v>4740</v>
      </c>
      <c r="C54" s="1751">
        <v>344</v>
      </c>
      <c r="D54" s="1751">
        <v>1096</v>
      </c>
      <c r="E54" s="1751">
        <v>1269</v>
      </c>
      <c r="F54" s="1751">
        <v>1057</v>
      </c>
      <c r="G54" s="1751">
        <v>974</v>
      </c>
    </row>
    <row r="55" spans="1:7" ht="12" customHeight="1" x14ac:dyDescent="0.2">
      <c r="A55" s="1444" t="s">
        <v>147</v>
      </c>
      <c r="B55" s="1751">
        <v>5834</v>
      </c>
      <c r="C55" s="1751">
        <v>552</v>
      </c>
      <c r="D55" s="1751">
        <v>1402</v>
      </c>
      <c r="E55" s="1751">
        <v>1497</v>
      </c>
      <c r="F55" s="1751">
        <v>1226</v>
      </c>
      <c r="G55" s="1751">
        <v>1157</v>
      </c>
    </row>
    <row r="56" spans="1:7" ht="12" customHeight="1" x14ac:dyDescent="0.2">
      <c r="A56" s="1444" t="s">
        <v>148</v>
      </c>
      <c r="B56" s="1751">
        <v>5022</v>
      </c>
      <c r="C56" s="1751">
        <v>422</v>
      </c>
      <c r="D56" s="1751">
        <v>1123</v>
      </c>
      <c r="E56" s="1751">
        <v>1239</v>
      </c>
      <c r="F56" s="1751">
        <v>1132</v>
      </c>
      <c r="G56" s="1751">
        <v>1106</v>
      </c>
    </row>
    <row r="57" spans="1:7" s="453" customFormat="1" ht="18" customHeight="1" x14ac:dyDescent="0.2">
      <c r="A57" s="1444" t="s">
        <v>402</v>
      </c>
      <c r="B57" s="1750">
        <v>15405</v>
      </c>
      <c r="C57" s="1750">
        <v>1172</v>
      </c>
      <c r="D57" s="1750">
        <v>2649</v>
      </c>
      <c r="E57" s="1750">
        <v>4006</v>
      </c>
      <c r="F57" s="1750">
        <v>4025</v>
      </c>
      <c r="G57" s="1750">
        <v>3553</v>
      </c>
    </row>
    <row r="58" spans="1:7" ht="18" customHeight="1" x14ac:dyDescent="0.2">
      <c r="A58" s="1445" t="s">
        <v>149</v>
      </c>
      <c r="B58" s="1751">
        <v>4656</v>
      </c>
      <c r="C58" s="1751">
        <v>431</v>
      </c>
      <c r="D58" s="1751">
        <v>1007</v>
      </c>
      <c r="E58" s="1751">
        <v>1231</v>
      </c>
      <c r="F58" s="1751">
        <v>1007</v>
      </c>
      <c r="G58" s="1751">
        <v>980</v>
      </c>
    </row>
    <row r="59" spans="1:7" ht="12" customHeight="1" x14ac:dyDescent="0.2">
      <c r="A59" s="1444" t="s">
        <v>150</v>
      </c>
      <c r="B59" s="1751">
        <v>4973</v>
      </c>
      <c r="C59" s="1751">
        <v>302</v>
      </c>
      <c r="D59" s="1751">
        <v>773</v>
      </c>
      <c r="E59" s="1751">
        <v>1315</v>
      </c>
      <c r="F59" s="1751">
        <v>1367</v>
      </c>
      <c r="G59" s="1751">
        <v>1216</v>
      </c>
    </row>
    <row r="60" spans="1:7" ht="12" customHeight="1" x14ac:dyDescent="0.2">
      <c r="A60" s="1444" t="s">
        <v>151</v>
      </c>
      <c r="B60" s="1751">
        <v>3260</v>
      </c>
      <c r="C60" s="1751">
        <v>185</v>
      </c>
      <c r="D60" s="1751">
        <v>366</v>
      </c>
      <c r="E60" s="1751">
        <v>778</v>
      </c>
      <c r="F60" s="1751">
        <v>1072</v>
      </c>
      <c r="G60" s="1751">
        <v>859</v>
      </c>
    </row>
    <row r="61" spans="1:7" ht="12" customHeight="1" x14ac:dyDescent="0.2">
      <c r="A61" s="1444" t="s">
        <v>152</v>
      </c>
      <c r="B61" s="1751">
        <v>2516</v>
      </c>
      <c r="C61" s="1751">
        <v>254</v>
      </c>
      <c r="D61" s="1751">
        <v>503</v>
      </c>
      <c r="E61" s="1751">
        <v>682</v>
      </c>
      <c r="F61" s="1751">
        <v>579</v>
      </c>
      <c r="G61" s="1751">
        <v>498</v>
      </c>
    </row>
    <row r="62" spans="1:7" s="453" customFormat="1" ht="18" customHeight="1" x14ac:dyDescent="0.2">
      <c r="A62" s="1444" t="s">
        <v>403</v>
      </c>
      <c r="B62" s="1750">
        <v>21829</v>
      </c>
      <c r="C62" s="1750">
        <v>1961</v>
      </c>
      <c r="D62" s="1750">
        <v>4533</v>
      </c>
      <c r="E62" s="1750">
        <v>5455</v>
      </c>
      <c r="F62" s="1750">
        <v>4904</v>
      </c>
      <c r="G62" s="1750">
        <v>4976</v>
      </c>
    </row>
    <row r="63" spans="1:7" ht="18" customHeight="1" x14ac:dyDescent="0.2">
      <c r="A63" s="1445" t="s">
        <v>153</v>
      </c>
      <c r="B63" s="1751">
        <v>1988</v>
      </c>
      <c r="C63" s="1751">
        <v>204</v>
      </c>
      <c r="D63" s="1751">
        <v>416</v>
      </c>
      <c r="E63" s="1751">
        <v>510</v>
      </c>
      <c r="F63" s="1751">
        <v>425</v>
      </c>
      <c r="G63" s="1751">
        <v>433</v>
      </c>
    </row>
    <row r="64" spans="1:7" ht="12" customHeight="1" x14ac:dyDescent="0.2">
      <c r="A64" s="1444" t="s">
        <v>154</v>
      </c>
      <c r="B64" s="1751">
        <v>2500</v>
      </c>
      <c r="C64" s="1751">
        <v>335</v>
      </c>
      <c r="D64" s="1751">
        <v>566</v>
      </c>
      <c r="E64" s="1751">
        <v>598</v>
      </c>
      <c r="F64" s="1751">
        <v>515</v>
      </c>
      <c r="G64" s="1751">
        <v>486</v>
      </c>
    </row>
    <row r="65" spans="1:7" ht="12" customHeight="1" x14ac:dyDescent="0.2">
      <c r="A65" s="1444" t="s">
        <v>155</v>
      </c>
      <c r="B65" s="1751">
        <v>2595</v>
      </c>
      <c r="C65" s="1751">
        <v>180</v>
      </c>
      <c r="D65" s="1751">
        <v>426</v>
      </c>
      <c r="E65" s="1751">
        <v>671</v>
      </c>
      <c r="F65" s="1751">
        <v>647</v>
      </c>
      <c r="G65" s="1751">
        <v>671</v>
      </c>
    </row>
    <row r="66" spans="1:7" ht="12" customHeight="1" x14ac:dyDescent="0.2">
      <c r="A66" s="1448" t="s">
        <v>156</v>
      </c>
      <c r="B66" s="1751">
        <v>3028</v>
      </c>
      <c r="C66" s="1751">
        <v>194</v>
      </c>
      <c r="D66" s="1751">
        <v>387</v>
      </c>
      <c r="E66" s="1751">
        <v>795</v>
      </c>
      <c r="F66" s="1751">
        <v>839</v>
      </c>
      <c r="G66" s="1751">
        <v>813</v>
      </c>
    </row>
    <row r="67" spans="1:7" ht="12" customHeight="1" x14ac:dyDescent="0.2">
      <c r="A67" s="1444" t="s">
        <v>157</v>
      </c>
      <c r="B67" s="1751">
        <v>5348</v>
      </c>
      <c r="C67" s="1751">
        <v>388</v>
      </c>
      <c r="D67" s="1751">
        <v>988</v>
      </c>
      <c r="E67" s="1751">
        <v>1295</v>
      </c>
      <c r="F67" s="1751">
        <v>1307</v>
      </c>
      <c r="G67" s="1751">
        <v>1370</v>
      </c>
    </row>
    <row r="68" spans="1:7" ht="12" customHeight="1" x14ac:dyDescent="0.2">
      <c r="A68" s="1444" t="s">
        <v>158</v>
      </c>
      <c r="B68" s="1751">
        <v>4338</v>
      </c>
      <c r="C68" s="1751">
        <v>476</v>
      </c>
      <c r="D68" s="1751">
        <v>1293</v>
      </c>
      <c r="E68" s="1751">
        <v>1091</v>
      </c>
      <c r="F68" s="1751">
        <v>755</v>
      </c>
      <c r="G68" s="1751">
        <v>723</v>
      </c>
    </row>
    <row r="69" spans="1:7" ht="12" customHeight="1" x14ac:dyDescent="0.2">
      <c r="A69" s="1444" t="s">
        <v>159</v>
      </c>
      <c r="B69" s="1751">
        <v>2032</v>
      </c>
      <c r="C69" s="1751">
        <v>184</v>
      </c>
      <c r="D69" s="1751">
        <v>457</v>
      </c>
      <c r="E69" s="1751">
        <v>495</v>
      </c>
      <c r="F69" s="1751">
        <v>416</v>
      </c>
      <c r="G69" s="1751">
        <v>480</v>
      </c>
    </row>
    <row r="70" spans="1:7" s="453" customFormat="1" ht="18" customHeight="1" x14ac:dyDescent="0.2">
      <c r="A70" s="1444" t="s">
        <v>404</v>
      </c>
      <c r="B70" s="1750">
        <v>21214</v>
      </c>
      <c r="C70" s="1750">
        <v>2156</v>
      </c>
      <c r="D70" s="1750">
        <v>6308</v>
      </c>
      <c r="E70" s="1750">
        <v>5255</v>
      </c>
      <c r="F70" s="1750">
        <v>3759</v>
      </c>
      <c r="G70" s="1750">
        <v>3736</v>
      </c>
    </row>
    <row r="71" spans="1:7" ht="18" customHeight="1" x14ac:dyDescent="0.2">
      <c r="A71" s="1445" t="s">
        <v>160</v>
      </c>
      <c r="B71" s="1751">
        <v>4978</v>
      </c>
      <c r="C71" s="1751">
        <v>548</v>
      </c>
      <c r="D71" s="1751">
        <v>1869</v>
      </c>
      <c r="E71" s="1751">
        <v>1155</v>
      </c>
      <c r="F71" s="1751">
        <v>688</v>
      </c>
      <c r="G71" s="1751">
        <v>718</v>
      </c>
    </row>
    <row r="72" spans="1:7" ht="12" customHeight="1" x14ac:dyDescent="0.2">
      <c r="A72" s="1444" t="s">
        <v>161</v>
      </c>
      <c r="B72" s="1751">
        <v>2813</v>
      </c>
      <c r="C72" s="1751">
        <v>556</v>
      </c>
      <c r="D72" s="1751">
        <v>1138</v>
      </c>
      <c r="E72" s="1751">
        <v>547</v>
      </c>
      <c r="F72" s="1751">
        <v>314</v>
      </c>
      <c r="G72" s="1751">
        <v>258</v>
      </c>
    </row>
    <row r="73" spans="1:7" ht="12" customHeight="1" x14ac:dyDescent="0.2">
      <c r="A73" s="1444" t="s">
        <v>162</v>
      </c>
      <c r="B73" s="1751">
        <v>3211</v>
      </c>
      <c r="C73" s="1751">
        <v>341</v>
      </c>
      <c r="D73" s="1751">
        <v>856</v>
      </c>
      <c r="E73" s="1751">
        <v>803</v>
      </c>
      <c r="F73" s="1751">
        <v>607</v>
      </c>
      <c r="G73" s="1751">
        <v>604</v>
      </c>
    </row>
    <row r="74" spans="1:7" ht="12" customHeight="1" x14ac:dyDescent="0.2">
      <c r="A74" s="1444" t="s">
        <v>163</v>
      </c>
      <c r="B74" s="1751">
        <v>2806</v>
      </c>
      <c r="C74" s="1751">
        <v>196</v>
      </c>
      <c r="D74" s="1751">
        <v>505</v>
      </c>
      <c r="E74" s="1751">
        <v>686</v>
      </c>
      <c r="F74" s="1751">
        <v>642</v>
      </c>
      <c r="G74" s="1751">
        <v>777</v>
      </c>
    </row>
    <row r="75" spans="1:7" ht="12" customHeight="1" x14ac:dyDescent="0.2">
      <c r="A75" s="1444" t="s">
        <v>164</v>
      </c>
      <c r="B75" s="1751">
        <v>2416</v>
      </c>
      <c r="C75" s="1751">
        <v>176</v>
      </c>
      <c r="D75" s="1751">
        <v>469</v>
      </c>
      <c r="E75" s="1751">
        <v>647</v>
      </c>
      <c r="F75" s="1751">
        <v>564</v>
      </c>
      <c r="G75" s="1751">
        <v>560</v>
      </c>
    </row>
    <row r="76" spans="1:7" ht="12" customHeight="1" x14ac:dyDescent="0.2">
      <c r="A76" s="1444" t="s">
        <v>165</v>
      </c>
      <c r="B76" s="1751">
        <v>4990</v>
      </c>
      <c r="C76" s="1751">
        <v>339</v>
      </c>
      <c r="D76" s="1751">
        <v>1471</v>
      </c>
      <c r="E76" s="1751">
        <v>1417</v>
      </c>
      <c r="F76" s="1751">
        <v>944</v>
      </c>
      <c r="G76" s="1751">
        <v>819</v>
      </c>
    </row>
    <row r="77" spans="1:7" s="453" customFormat="1" ht="18" customHeight="1" x14ac:dyDescent="0.2">
      <c r="A77" s="1444" t="s">
        <v>405</v>
      </c>
      <c r="B77" s="1750">
        <v>38557</v>
      </c>
      <c r="C77" s="1750">
        <v>3783</v>
      </c>
      <c r="D77" s="1750">
        <v>10329</v>
      </c>
      <c r="E77" s="1750">
        <v>10362</v>
      </c>
      <c r="F77" s="1750">
        <v>6796</v>
      </c>
      <c r="G77" s="1750">
        <v>7287</v>
      </c>
    </row>
    <row r="78" spans="1:7" ht="18" customHeight="1" x14ac:dyDescent="0.2">
      <c r="A78" s="1444" t="s">
        <v>166</v>
      </c>
      <c r="B78" s="1751">
        <v>3267</v>
      </c>
      <c r="C78" s="1751">
        <v>210</v>
      </c>
      <c r="D78" s="1751">
        <v>498</v>
      </c>
      <c r="E78" s="1751">
        <v>938</v>
      </c>
      <c r="F78" s="1751">
        <v>780</v>
      </c>
      <c r="G78" s="1751">
        <v>841</v>
      </c>
    </row>
    <row r="79" spans="1:7" ht="12" customHeight="1" x14ac:dyDescent="0.2">
      <c r="A79" s="1445" t="s">
        <v>167</v>
      </c>
      <c r="B79" s="1751">
        <v>5794</v>
      </c>
      <c r="C79" s="1751">
        <v>559</v>
      </c>
      <c r="D79" s="1751">
        <v>1676</v>
      </c>
      <c r="E79" s="1751">
        <v>1611</v>
      </c>
      <c r="F79" s="1751">
        <v>1006</v>
      </c>
      <c r="G79" s="1751">
        <v>942</v>
      </c>
    </row>
    <row r="80" spans="1:7" ht="12" customHeight="1" x14ac:dyDescent="0.2">
      <c r="A80" s="1444" t="s">
        <v>168</v>
      </c>
      <c r="B80" s="1751">
        <v>4893</v>
      </c>
      <c r="C80" s="1751">
        <v>701</v>
      </c>
      <c r="D80" s="1751">
        <v>2085</v>
      </c>
      <c r="E80" s="1751">
        <v>1157</v>
      </c>
      <c r="F80" s="1751">
        <v>520</v>
      </c>
      <c r="G80" s="1751">
        <v>430</v>
      </c>
    </row>
    <row r="81" spans="1:9" ht="12" customHeight="1" x14ac:dyDescent="0.2">
      <c r="A81" s="1444" t="s">
        <v>169</v>
      </c>
      <c r="B81" s="1751">
        <v>5994</v>
      </c>
      <c r="C81" s="1751">
        <v>644</v>
      </c>
      <c r="D81" s="1751">
        <v>2381</v>
      </c>
      <c r="E81" s="1751">
        <v>1654</v>
      </c>
      <c r="F81" s="1751">
        <v>722</v>
      </c>
      <c r="G81" s="1751">
        <v>593</v>
      </c>
    </row>
    <row r="82" spans="1:9" ht="12" customHeight="1" x14ac:dyDescent="0.2">
      <c r="A82" s="1444" t="s">
        <v>170</v>
      </c>
      <c r="B82" s="1751">
        <v>4270</v>
      </c>
      <c r="C82" s="1751">
        <v>335</v>
      </c>
      <c r="D82" s="1751">
        <v>853</v>
      </c>
      <c r="E82" s="1751">
        <v>1151</v>
      </c>
      <c r="F82" s="1751">
        <v>887</v>
      </c>
      <c r="G82" s="1751">
        <v>1044</v>
      </c>
    </row>
    <row r="83" spans="1:9" ht="12" customHeight="1" x14ac:dyDescent="0.2">
      <c r="A83" s="1444" t="s">
        <v>171</v>
      </c>
      <c r="B83" s="1751">
        <v>2901</v>
      </c>
      <c r="C83" s="1751">
        <v>393</v>
      </c>
      <c r="D83" s="1751">
        <v>695</v>
      </c>
      <c r="E83" s="1751">
        <v>773</v>
      </c>
      <c r="F83" s="1751">
        <v>487</v>
      </c>
      <c r="G83" s="1751">
        <v>553</v>
      </c>
    </row>
    <row r="84" spans="1:9" ht="12" customHeight="1" x14ac:dyDescent="0.2">
      <c r="A84" s="1444" t="s">
        <v>172</v>
      </c>
      <c r="B84" s="1751">
        <v>2219</v>
      </c>
      <c r="C84" s="1751">
        <v>257</v>
      </c>
      <c r="D84" s="1751">
        <v>495</v>
      </c>
      <c r="E84" s="1751">
        <v>635</v>
      </c>
      <c r="F84" s="1751">
        <v>345</v>
      </c>
      <c r="G84" s="1751">
        <v>487</v>
      </c>
    </row>
    <row r="85" spans="1:9" ht="12" customHeight="1" x14ac:dyDescent="0.2">
      <c r="A85" s="1444" t="s">
        <v>173</v>
      </c>
      <c r="B85" s="1751">
        <v>2444</v>
      </c>
      <c r="C85" s="1751">
        <v>249</v>
      </c>
      <c r="D85" s="1751">
        <v>591</v>
      </c>
      <c r="E85" s="1751">
        <v>604</v>
      </c>
      <c r="F85" s="1751">
        <v>359</v>
      </c>
      <c r="G85" s="1751">
        <v>641</v>
      </c>
    </row>
    <row r="86" spans="1:9" ht="12" customHeight="1" x14ac:dyDescent="0.2">
      <c r="A86" s="1444" t="s">
        <v>174</v>
      </c>
      <c r="B86" s="1751">
        <v>4941</v>
      </c>
      <c r="C86" s="1751">
        <v>342</v>
      </c>
      <c r="D86" s="1751">
        <v>857</v>
      </c>
      <c r="E86" s="1751">
        <v>1379</v>
      </c>
      <c r="F86" s="1751">
        <v>1192</v>
      </c>
      <c r="G86" s="1751">
        <v>1171</v>
      </c>
    </row>
    <row r="87" spans="1:9" s="744" customFormat="1" ht="12" customHeight="1" x14ac:dyDescent="0.2">
      <c r="A87" s="1444" t="s">
        <v>175</v>
      </c>
      <c r="B87" s="1751">
        <v>1834</v>
      </c>
      <c r="C87" s="1751">
        <v>93</v>
      </c>
      <c r="D87" s="1751">
        <v>198</v>
      </c>
      <c r="E87" s="1751">
        <v>460</v>
      </c>
      <c r="F87" s="1751">
        <v>498</v>
      </c>
      <c r="G87" s="1751">
        <v>585</v>
      </c>
      <c r="I87" s="382" t="s">
        <v>275</v>
      </c>
    </row>
    <row r="88" spans="1:9" ht="3" customHeight="1" x14ac:dyDescent="0.2">
      <c r="A88" s="173"/>
      <c r="B88" s="733"/>
      <c r="C88" s="756"/>
      <c r="D88" s="756"/>
      <c r="E88" s="756"/>
      <c r="F88" s="756"/>
      <c r="G88" s="756"/>
    </row>
    <row r="89" spans="1:9" ht="11.25" hidden="1" customHeight="1" x14ac:dyDescent="0.2">
      <c r="A89" s="747" t="s">
        <v>586</v>
      </c>
      <c r="B89" s="757">
        <v>177483</v>
      </c>
      <c r="C89" s="748">
        <v>89974</v>
      </c>
      <c r="D89" s="748">
        <v>87509</v>
      </c>
      <c r="E89" s="748">
        <v>175020</v>
      </c>
      <c r="F89" s="748">
        <v>2463</v>
      </c>
      <c r="G89" s="748">
        <v>7787</v>
      </c>
    </row>
    <row r="90" spans="1:9" ht="12.75" customHeight="1" x14ac:dyDescent="0.2">
      <c r="A90" s="751"/>
    </row>
    <row r="91" spans="1:9" ht="12" customHeight="1" x14ac:dyDescent="0.2">
      <c r="A91" s="759" t="s">
        <v>1765</v>
      </c>
      <c r="B91" s="26"/>
      <c r="C91" s="26"/>
      <c r="D91" s="26"/>
      <c r="E91" s="26"/>
      <c r="F91" s="26"/>
      <c r="G91" s="26"/>
    </row>
    <row r="92" spans="1:9" ht="12" customHeight="1" x14ac:dyDescent="0.2">
      <c r="A92" s="760" t="s">
        <v>63</v>
      </c>
      <c r="B92" s="26"/>
      <c r="C92" s="26"/>
      <c r="D92" s="26"/>
      <c r="E92" s="26"/>
      <c r="F92" s="761"/>
      <c r="G92" s="26"/>
    </row>
    <row r="93" spans="1:9" ht="12" customHeight="1" x14ac:dyDescent="0.2">
      <c r="A93" s="26"/>
      <c r="B93" s="26"/>
      <c r="C93" s="26"/>
      <c r="D93" s="26"/>
      <c r="E93" s="26"/>
      <c r="F93" s="26"/>
      <c r="G93" s="26"/>
    </row>
  </sheetData>
  <mergeCells count="4">
    <mergeCell ref="C46:G46"/>
    <mergeCell ref="C4:G4"/>
    <mergeCell ref="A3:A6"/>
    <mergeCell ref="A45:A48"/>
  </mergeCells>
  <conditionalFormatting sqref="B44:G44">
    <cfRule type="cellIs" dxfId="327" priority="105" stopIfTrue="1" operator="equal">
      <formula>2</formula>
    </cfRule>
    <cfRule type="cellIs" dxfId="326" priority="106" stopIfTrue="1" operator="equal">
      <formula>1</formula>
    </cfRule>
  </conditionalFormatting>
  <conditionalFormatting sqref="B88:G88">
    <cfRule type="cellIs" dxfId="325" priority="157" stopIfTrue="1" operator="equal">
      <formula>2</formula>
    </cfRule>
    <cfRule type="cellIs" dxfId="324" priority="158" stopIfTrue="1" operator="equal">
      <formula>1</formula>
    </cfRule>
  </conditionalFormatting>
  <conditionalFormatting sqref="B17:G17 B23:G23 B7:G7 B9:G9 B29:G29 B34:G34">
    <cfRule type="cellIs" dxfId="323" priority="51" stopIfTrue="1" operator="equal">
      <formula>2</formula>
    </cfRule>
    <cfRule type="cellIs" dxfId="322" priority="52" stopIfTrue="1" operator="equal">
      <formula>1</formula>
    </cfRule>
  </conditionalFormatting>
  <conditionalFormatting sqref="B10:G16">
    <cfRule type="cellIs" dxfId="321" priority="49" stopIfTrue="1" operator="equal">
      <formula>2</formula>
    </cfRule>
    <cfRule type="cellIs" dxfId="320" priority="50" stopIfTrue="1" operator="equal">
      <formula>1</formula>
    </cfRule>
  </conditionalFormatting>
  <conditionalFormatting sqref="B18:B22">
    <cfRule type="cellIs" dxfId="319" priority="47" stopIfTrue="1" operator="equal">
      <formula>2</formula>
    </cfRule>
    <cfRule type="cellIs" dxfId="318" priority="48" stopIfTrue="1" operator="equal">
      <formula>1</formula>
    </cfRule>
  </conditionalFormatting>
  <conditionalFormatting sqref="B24:B28">
    <cfRule type="cellIs" dxfId="317" priority="45" stopIfTrue="1" operator="equal">
      <formula>2</formula>
    </cfRule>
    <cfRule type="cellIs" dxfId="316" priority="46" stopIfTrue="1" operator="equal">
      <formula>1</formula>
    </cfRule>
  </conditionalFormatting>
  <conditionalFormatting sqref="B30:B33">
    <cfRule type="cellIs" dxfId="315" priority="43" stopIfTrue="1" operator="equal">
      <formula>2</formula>
    </cfRule>
    <cfRule type="cellIs" dxfId="314" priority="44" stopIfTrue="1" operator="equal">
      <formula>1</formula>
    </cfRule>
  </conditionalFormatting>
  <conditionalFormatting sqref="B35:B36">
    <cfRule type="cellIs" dxfId="313" priority="41" stopIfTrue="1" operator="equal">
      <formula>2</formula>
    </cfRule>
    <cfRule type="cellIs" dxfId="312" priority="42" stopIfTrue="1" operator="equal">
      <formula>1</formula>
    </cfRule>
  </conditionalFormatting>
  <conditionalFormatting sqref="B37:B38">
    <cfRule type="cellIs" dxfId="311" priority="39" stopIfTrue="1" operator="equal">
      <formula>2</formula>
    </cfRule>
    <cfRule type="cellIs" dxfId="310" priority="40" stopIfTrue="1" operator="equal">
      <formula>1</formula>
    </cfRule>
  </conditionalFormatting>
  <conditionalFormatting sqref="B41:G42">
    <cfRule type="cellIs" dxfId="309" priority="107" stopIfTrue="1" operator="equal">
      <formula>2</formula>
    </cfRule>
    <cfRule type="cellIs" dxfId="308" priority="108" stopIfTrue="1" operator="equal">
      <formula>1</formula>
    </cfRule>
  </conditionalFormatting>
  <conditionalFormatting sqref="B39:B40">
    <cfRule type="cellIs" dxfId="307" priority="37" stopIfTrue="1" operator="equal">
      <formula>2</formula>
    </cfRule>
    <cfRule type="cellIs" dxfId="306" priority="38" stopIfTrue="1" operator="equal">
      <formula>1</formula>
    </cfRule>
  </conditionalFormatting>
  <conditionalFormatting sqref="B8:G8">
    <cfRule type="cellIs" dxfId="305" priority="35" stopIfTrue="1" operator="equal">
      <formula>2</formula>
    </cfRule>
    <cfRule type="cellIs" dxfId="304" priority="36" stopIfTrue="1" operator="equal">
      <formula>1</formula>
    </cfRule>
  </conditionalFormatting>
  <conditionalFormatting sqref="C18:G22">
    <cfRule type="cellIs" dxfId="303" priority="33" stopIfTrue="1" operator="equal">
      <formula>2</formula>
    </cfRule>
    <cfRule type="cellIs" dxfId="302" priority="34" stopIfTrue="1" operator="equal">
      <formula>1</formula>
    </cfRule>
  </conditionalFormatting>
  <conditionalFormatting sqref="C24:G28">
    <cfRule type="cellIs" dxfId="301" priority="31" stopIfTrue="1" operator="equal">
      <formula>2</formula>
    </cfRule>
    <cfRule type="cellIs" dxfId="300" priority="32" stopIfTrue="1" operator="equal">
      <formula>1</formula>
    </cfRule>
  </conditionalFormatting>
  <conditionalFormatting sqref="C30:G33">
    <cfRule type="cellIs" dxfId="299" priority="29" stopIfTrue="1" operator="equal">
      <formula>2</formula>
    </cfRule>
    <cfRule type="cellIs" dxfId="298" priority="30" stopIfTrue="1" operator="equal">
      <formula>1</formula>
    </cfRule>
  </conditionalFormatting>
  <conditionalFormatting sqref="C35:G40">
    <cfRule type="cellIs" dxfId="297" priority="27" stopIfTrue="1" operator="equal">
      <formula>2</formula>
    </cfRule>
    <cfRule type="cellIs" dxfId="296" priority="28" stopIfTrue="1" operator="equal">
      <formula>1</formula>
    </cfRule>
  </conditionalFormatting>
  <conditionalFormatting sqref="B70:G70 B49:G49 B57:G57 B62:G62 B77:G77">
    <cfRule type="cellIs" dxfId="295" priority="25" stopIfTrue="1" operator="equal">
      <formula>2</formula>
    </cfRule>
    <cfRule type="cellIs" dxfId="294" priority="26" stopIfTrue="1" operator="equal">
      <formula>1</formula>
    </cfRule>
  </conditionalFormatting>
  <conditionalFormatting sqref="B50:B51">
    <cfRule type="cellIs" dxfId="293" priority="23" stopIfTrue="1" operator="equal">
      <formula>2</formula>
    </cfRule>
    <cfRule type="cellIs" dxfId="292" priority="24" stopIfTrue="1" operator="equal">
      <formula>1</formula>
    </cfRule>
  </conditionalFormatting>
  <conditionalFormatting sqref="B52:B53">
    <cfRule type="cellIs" dxfId="291" priority="21" stopIfTrue="1" operator="equal">
      <formula>2</formula>
    </cfRule>
    <cfRule type="cellIs" dxfId="290" priority="22" stopIfTrue="1" operator="equal">
      <formula>1</formula>
    </cfRule>
  </conditionalFormatting>
  <conditionalFormatting sqref="B54:B56">
    <cfRule type="cellIs" dxfId="289" priority="19" stopIfTrue="1" operator="equal">
      <formula>2</formula>
    </cfRule>
    <cfRule type="cellIs" dxfId="288" priority="20" stopIfTrue="1" operator="equal">
      <formula>1</formula>
    </cfRule>
  </conditionalFormatting>
  <conditionalFormatting sqref="B58:B61">
    <cfRule type="cellIs" dxfId="287" priority="17" stopIfTrue="1" operator="equal">
      <formula>2</formula>
    </cfRule>
    <cfRule type="cellIs" dxfId="286" priority="18" stopIfTrue="1" operator="equal">
      <formula>1</formula>
    </cfRule>
  </conditionalFormatting>
  <conditionalFormatting sqref="B63:B69">
    <cfRule type="cellIs" dxfId="285" priority="15" stopIfTrue="1" operator="equal">
      <formula>2</formula>
    </cfRule>
    <cfRule type="cellIs" dxfId="284" priority="16" stopIfTrue="1" operator="equal">
      <formula>1</formula>
    </cfRule>
  </conditionalFormatting>
  <conditionalFormatting sqref="B71:B76">
    <cfRule type="cellIs" dxfId="283" priority="13" stopIfTrue="1" operator="equal">
      <formula>2</formula>
    </cfRule>
    <cfRule type="cellIs" dxfId="282" priority="14" stopIfTrue="1" operator="equal">
      <formula>1</formula>
    </cfRule>
  </conditionalFormatting>
  <conditionalFormatting sqref="B78:B87">
    <cfRule type="cellIs" dxfId="281" priority="11" stopIfTrue="1" operator="equal">
      <formula>2</formula>
    </cfRule>
    <cfRule type="cellIs" dxfId="280" priority="12" stopIfTrue="1" operator="equal">
      <formula>1</formula>
    </cfRule>
  </conditionalFormatting>
  <conditionalFormatting sqref="C50:G56">
    <cfRule type="cellIs" dxfId="279" priority="9" stopIfTrue="1" operator="equal">
      <formula>2</formula>
    </cfRule>
    <cfRule type="cellIs" dxfId="278" priority="10" stopIfTrue="1" operator="equal">
      <formula>1</formula>
    </cfRule>
  </conditionalFormatting>
  <conditionalFormatting sqref="C58:G61">
    <cfRule type="cellIs" dxfId="277" priority="7" stopIfTrue="1" operator="equal">
      <formula>2</formula>
    </cfRule>
    <cfRule type="cellIs" dxfId="276" priority="8" stopIfTrue="1" operator="equal">
      <formula>1</formula>
    </cfRule>
  </conditionalFormatting>
  <conditionalFormatting sqref="C63:G69">
    <cfRule type="cellIs" dxfId="275" priority="5" stopIfTrue="1" operator="equal">
      <formula>2</formula>
    </cfRule>
    <cfRule type="cellIs" dxfId="274" priority="6" stopIfTrue="1" operator="equal">
      <formula>1</formula>
    </cfRule>
  </conditionalFormatting>
  <conditionalFormatting sqref="C71:G76">
    <cfRule type="cellIs" dxfId="273" priority="3" stopIfTrue="1" operator="equal">
      <formula>2</formula>
    </cfRule>
    <cfRule type="cellIs" dxfId="272" priority="4" stopIfTrue="1" operator="equal">
      <formula>1</formula>
    </cfRule>
  </conditionalFormatting>
  <conditionalFormatting sqref="C78:G87">
    <cfRule type="cellIs" dxfId="271" priority="1" stopIfTrue="1" operator="equal">
      <formula>2</formula>
    </cfRule>
    <cfRule type="cellIs" dxfId="270" priority="2" stopIfTrue="1" operator="equal">
      <formula>1</formula>
    </cfRule>
  </conditionalFormatting>
  <hyperlinks>
    <hyperlink ref="I1" location="Inhalt!C36" display="zurück"/>
    <hyperlink ref="I87" location="Inhalt!C3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46"/>
  <sheetViews>
    <sheetView showGridLines="0" zoomScaleNormal="100" workbookViewId="0"/>
  </sheetViews>
  <sheetFormatPr baseColWidth="10" defaultRowHeight="12.75" x14ac:dyDescent="0.2"/>
  <cols>
    <col min="1" max="1" width="5.7109375" style="342" customWidth="1"/>
    <col min="2" max="2" width="85.42578125" style="342" customWidth="1"/>
    <col min="3" max="3" width="3.42578125" style="2609" customWidth="1"/>
    <col min="4" max="4" width="5.5703125" style="342" customWidth="1"/>
    <col min="5" max="16384" width="11.42578125" style="342"/>
  </cols>
  <sheetData>
    <row r="1" spans="1:11" s="326" customFormat="1" ht="41.25" customHeight="1" x14ac:dyDescent="0.6">
      <c r="A1" s="324" t="s">
        <v>189</v>
      </c>
      <c r="B1" s="324"/>
      <c r="C1" s="340"/>
      <c r="D1" s="325"/>
      <c r="E1" s="325"/>
      <c r="F1" s="325"/>
    </row>
    <row r="2" spans="1:11" ht="15" customHeight="1" x14ac:dyDescent="0.2">
      <c r="A2" s="2605"/>
      <c r="B2" s="2605"/>
      <c r="C2" s="340"/>
      <c r="D2" s="2605"/>
      <c r="E2" s="2605"/>
      <c r="F2" s="2605"/>
    </row>
    <row r="3" spans="1:11" ht="15" customHeight="1" x14ac:dyDescent="0.2">
      <c r="A3" s="2605"/>
      <c r="B3" s="2605"/>
      <c r="C3" s="340"/>
      <c r="D3" s="2605"/>
      <c r="E3" s="2605"/>
      <c r="F3" s="2605"/>
    </row>
    <row r="4" spans="1:11" ht="15" customHeight="1" x14ac:dyDescent="0.2">
      <c r="A4" s="2605"/>
      <c r="B4" s="2605"/>
      <c r="C4" s="340"/>
      <c r="D4" s="2605"/>
      <c r="E4" s="2605"/>
      <c r="F4" s="2605"/>
    </row>
    <row r="5" spans="1:11" ht="15" customHeight="1" x14ac:dyDescent="0.2">
      <c r="A5" s="2605"/>
      <c r="B5" s="2605"/>
      <c r="C5" s="340"/>
      <c r="D5" s="2605"/>
      <c r="E5" s="2605"/>
      <c r="F5" s="2605"/>
    </row>
    <row r="6" spans="1:11" ht="15" customHeight="1" x14ac:dyDescent="0.2">
      <c r="A6" s="2605"/>
      <c r="B6" s="2605"/>
      <c r="C6" s="340"/>
      <c r="D6" s="2605"/>
      <c r="E6" s="2605"/>
      <c r="F6" s="2605"/>
    </row>
    <row r="7" spans="1:11" ht="15" customHeight="1" x14ac:dyDescent="0.2">
      <c r="A7" s="2605"/>
      <c r="B7" s="2605"/>
      <c r="C7" s="340"/>
      <c r="D7" s="2605"/>
      <c r="E7" s="2605"/>
      <c r="F7" s="2605"/>
    </row>
    <row r="8" spans="1:11" ht="15" customHeight="1" x14ac:dyDescent="0.2">
      <c r="A8" s="2605"/>
      <c r="B8" s="2605"/>
      <c r="C8" s="340"/>
      <c r="D8" s="2605"/>
      <c r="E8" s="2605"/>
      <c r="F8" s="2605"/>
    </row>
    <row r="9" spans="1:11" ht="15" customHeight="1" x14ac:dyDescent="0.2">
      <c r="A9" s="2605"/>
      <c r="B9" s="2605"/>
      <c r="C9" s="340"/>
      <c r="D9" s="2605"/>
      <c r="E9" s="2605"/>
      <c r="F9" s="2605"/>
    </row>
    <row r="10" spans="1:11" ht="15" customHeight="1" x14ac:dyDescent="0.2">
      <c r="A10" s="2605"/>
      <c r="B10" s="2605"/>
      <c r="C10" s="340"/>
      <c r="D10" s="397"/>
      <c r="E10" s="2605"/>
      <c r="F10" s="2605"/>
    </row>
    <row r="11" spans="1:11" ht="15" customHeight="1" x14ac:dyDescent="0.2">
      <c r="A11" s="2605"/>
      <c r="B11" s="2605"/>
      <c r="C11" s="340"/>
      <c r="D11" s="397"/>
      <c r="E11" s="2605"/>
      <c r="F11" s="2605"/>
    </row>
    <row r="12" spans="1:11" s="330" customFormat="1" ht="15" customHeight="1" x14ac:dyDescent="0.2">
      <c r="A12" s="2606" t="s">
        <v>186</v>
      </c>
      <c r="B12" s="2606"/>
      <c r="C12" s="2607">
        <v>2</v>
      </c>
      <c r="D12" s="397"/>
      <c r="E12" s="329"/>
      <c r="F12" s="329"/>
      <c r="H12" s="330" t="s">
        <v>187</v>
      </c>
      <c r="I12" s="330" t="s">
        <v>188</v>
      </c>
      <c r="J12" s="330" t="s">
        <v>187</v>
      </c>
    </row>
    <row r="13" spans="1:11" s="330" customFormat="1" ht="15" customHeight="1" x14ac:dyDescent="0.2">
      <c r="A13" s="2606" t="s">
        <v>190</v>
      </c>
      <c r="B13" s="2606"/>
      <c r="C13" s="2607">
        <v>7</v>
      </c>
      <c r="D13" s="329"/>
      <c r="E13" s="329"/>
      <c r="F13" s="329"/>
      <c r="K13" s="330" t="s">
        <v>187</v>
      </c>
    </row>
    <row r="14" spans="1:11" s="330" customFormat="1" x14ac:dyDescent="0.2">
      <c r="A14" s="327"/>
      <c r="B14" s="327"/>
      <c r="C14" s="328"/>
      <c r="D14" s="329"/>
      <c r="E14" s="329"/>
      <c r="F14" s="329"/>
    </row>
    <row r="15" spans="1:11" s="340" customFormat="1" ht="13.5" customHeight="1" x14ac:dyDescent="0.2">
      <c r="A15" s="331"/>
      <c r="B15" s="336"/>
      <c r="C15" s="328"/>
    </row>
    <row r="16" spans="1:11" s="340" customFormat="1" ht="13.5" customHeight="1" x14ac:dyDescent="0.2">
      <c r="A16" s="331" t="s">
        <v>1634</v>
      </c>
      <c r="B16" s="336"/>
      <c r="C16" s="328"/>
    </row>
    <row r="17" spans="1:4" s="333" customFormat="1" ht="13.5" customHeight="1" x14ac:dyDescent="0.2">
      <c r="A17" s="335" t="str">
        <f>'16'!A1</f>
        <v>1.1.1 Erwerbstätige am Arbeitsort nach Wirtschaftsbereichen 2006 bis 2020</v>
      </c>
      <c r="B17" s="341"/>
      <c r="C17" s="2795">
        <v>16</v>
      </c>
    </row>
    <row r="18" spans="1:4" s="333" customFormat="1" ht="13.5" customHeight="1" x14ac:dyDescent="0.2">
      <c r="A18" s="335" t="str">
        <f>'17'!A1</f>
        <v>1.1.3 Arbeitsvolumen der Erwerbstätigen am Arbeitsort nach Wirtschaftsbereichen 2006 bis 2020</v>
      </c>
      <c r="B18" s="341"/>
      <c r="C18" s="2795">
        <v>17</v>
      </c>
    </row>
    <row r="19" spans="1:4" s="333" customFormat="1" ht="13.5" customHeight="1" x14ac:dyDescent="0.2">
      <c r="A19" s="335" t="str">
        <f>'17'!A32</f>
        <v>1.1.4 Arbeitsvolumen je Erwerbstätigen am Arbeitsort nach Wirtschaftsbereichen 2006 bis 2020</v>
      </c>
      <c r="B19" s="341"/>
      <c r="C19" s="2795">
        <v>17</v>
      </c>
    </row>
    <row r="20" spans="1:4" s="333" customFormat="1" ht="13.5" customHeight="1" x14ac:dyDescent="0.2">
      <c r="A20" s="335" t="str">
        <f>'18'!A1</f>
        <v>1.1.5 Arbeitnehmer am Arbeitsort nach Wirtschaftsbereichen 2006 bis 2020</v>
      </c>
      <c r="B20" s="341"/>
      <c r="C20" s="2795">
        <v>18</v>
      </c>
    </row>
    <row r="21" spans="1:4" s="333" customFormat="1" ht="13.5" customHeight="1" x14ac:dyDescent="0.2">
      <c r="A21" s="335" t="str">
        <f>'19'!A1</f>
        <v>1.1.6 Arbeitsvolumen der Arbeitnehmer am Arbeitsort nach Wirtschaftsbereichen 2006 bis 2020</v>
      </c>
      <c r="B21" s="341"/>
      <c r="C21" s="2795">
        <v>19</v>
      </c>
    </row>
    <row r="22" spans="1:4" s="333" customFormat="1" ht="13.5" customHeight="1" x14ac:dyDescent="0.2">
      <c r="A22" s="335" t="str">
        <f>'19'!A32</f>
        <v>1.1.7 Arbeitsvolumen je Arbeitnehmer am Arbeitsort nach Wirtschaftsbereichen 2006 bis 2020</v>
      </c>
      <c r="B22" s="341"/>
      <c r="C22" s="2795">
        <v>19</v>
      </c>
    </row>
    <row r="23" spans="1:4" s="333" customFormat="1" ht="13.5" customHeight="1" x14ac:dyDescent="0.2">
      <c r="A23" s="335"/>
      <c r="B23" s="332"/>
      <c r="C23" s="2795"/>
    </row>
    <row r="24" spans="1:4" s="333" customFormat="1" ht="13.5" customHeight="1" x14ac:dyDescent="0.2">
      <c r="A24" s="2603" t="s">
        <v>1635</v>
      </c>
      <c r="B24" s="332"/>
      <c r="C24" s="2795"/>
    </row>
    <row r="25" spans="1:4" s="333" customFormat="1" ht="13.5" customHeight="1" x14ac:dyDescent="0.2">
      <c r="A25" s="2602" t="str">
        <f>'21'!A1</f>
        <v>1.2.1 Sozialversicherungspflichtig Beschäftigte nach Altersgruppen 2017 bis 2021</v>
      </c>
      <c r="B25" s="338"/>
      <c r="C25" s="2795">
        <v>21</v>
      </c>
      <c r="D25" s="342"/>
    </row>
    <row r="26" spans="1:4" s="333" customFormat="1" ht="13.5" customHeight="1" x14ac:dyDescent="0.2">
      <c r="A26" s="2602" t="str">
        <f>'22'!A1</f>
        <v>1.2.3 Sozialversicherungspflichtig Beschäftigte am Wohn- und Arbeitsort nach Personengruppen 2017 bis 2021</v>
      </c>
      <c r="B26" s="338"/>
      <c r="C26" s="2795">
        <v>22</v>
      </c>
      <c r="D26" s="342"/>
    </row>
    <row r="27" spans="1:4" s="333" customFormat="1" ht="13.5" customHeight="1" x14ac:dyDescent="0.2">
      <c r="A27" s="2602" t="str">
        <f>'23'!A1</f>
        <v>1.2.4 Sozialversicherungspflichtig Beschäftigte am Wohn- und Arbeitsort nach Altersgruppen 2017 bis 2021</v>
      </c>
      <c r="B27" s="338"/>
      <c r="C27" s="2795">
        <v>23</v>
      </c>
      <c r="D27" s="342"/>
    </row>
    <row r="28" spans="1:4" s="333" customFormat="1" ht="13.5" customHeight="1" x14ac:dyDescent="0.2">
      <c r="A28" s="2602" t="str">
        <f>'24'!A1</f>
        <v>1.2.6 Sozialversicherungspflichtig Beschäftigte am Arbeitsort nach Wirtschaftsabschnitten 2017 bis 2021</v>
      </c>
      <c r="B28" s="338"/>
      <c r="C28" s="2795">
        <v>24</v>
      </c>
      <c r="D28" s="342"/>
    </row>
    <row r="29" spans="1:4" s="333" customFormat="1" ht="13.5" customHeight="1" x14ac:dyDescent="0.2">
      <c r="A29" s="2602" t="str">
        <f>'25'!A1</f>
        <v>1.2.7 Sozialversicherungspflichtig Beschäftigte am Arbeitsort nach Wirtschaftsabschnitten, Beschäftigungsart und Strukturmerkmalen 2021</v>
      </c>
      <c r="B29" s="338"/>
      <c r="C29" s="2795">
        <v>25</v>
      </c>
      <c r="D29" s="342"/>
    </row>
    <row r="30" spans="1:4" s="333" customFormat="1" ht="13.5" customHeight="1" x14ac:dyDescent="0.2">
      <c r="A30" s="2602" t="str">
        <f>'26'!A1</f>
        <v>1.2.8 Sozialversicherungspflichtig Beschäftigte am Wohnort nach Wirtschaftsabschnitten, Beschäftigungsart und Strukturmerkmalen 2021</v>
      </c>
      <c r="B30" s="338"/>
      <c r="C30" s="2795">
        <v>26</v>
      </c>
      <c r="D30" s="342"/>
    </row>
    <row r="31" spans="1:4" s="333" customFormat="1" ht="13.5" customHeight="1" x14ac:dyDescent="0.2">
      <c r="A31" s="2602" t="str">
        <f>'27'!A1</f>
        <v>1.2.9 Geringfügig entlohnte Beschäftigte am Arbeits- und Wohnort nach Strukturmerkmalen zur Jahresmitte 2018 bis 2021</v>
      </c>
      <c r="B31" s="338"/>
      <c r="C31" s="2795">
        <v>27</v>
      </c>
      <c r="D31" s="342"/>
    </row>
    <row r="32" spans="1:4" s="333" customFormat="1" ht="13.5" customHeight="1" x14ac:dyDescent="0.2">
      <c r="A32" s="2602" t="str">
        <f>'28'!A1</f>
        <v>1.2.10 Sozialversicherungspflichtig und geringfügig entlohnte Beschäftigte nach Berufsfachlichkeit der ausgeübten Tätigkeit</v>
      </c>
      <c r="B32" s="338"/>
      <c r="C32" s="2795">
        <v>28</v>
      </c>
      <c r="D32" s="342"/>
    </row>
    <row r="33" spans="1:4" s="333" customFormat="1" ht="13.5" customHeight="1" x14ac:dyDescent="0.2">
      <c r="A33" s="2602" t="str">
        <f>'28'!A2</f>
        <v xml:space="preserve">             am Arbeitsort 2019 bis 2021</v>
      </c>
      <c r="B33" s="338"/>
      <c r="C33" s="2795"/>
      <c r="D33" s="342"/>
    </row>
    <row r="34" spans="1:4" s="333" customFormat="1" ht="13.5" customHeight="1" x14ac:dyDescent="0.2">
      <c r="A34" s="2602" t="str">
        <f>'30'!A1</f>
        <v>1.2.11 Ausschließlich geringfügig Beschäftigte am Wohnort nach Stadtteilen 2019 bis 2021</v>
      </c>
      <c r="B34" s="338"/>
      <c r="C34" s="2795">
        <v>30</v>
      </c>
      <c r="D34" s="342"/>
    </row>
    <row r="35" spans="1:4" s="333" customFormat="1" ht="13.5" customHeight="1" x14ac:dyDescent="0.2">
      <c r="A35" s="2602" t="str">
        <f>'32'!A1</f>
        <v>1.2.12 Sozialversicherungspflichtig Beschäftigte am Wohnort nach Stadtteilen 2021</v>
      </c>
      <c r="B35" s="338"/>
      <c r="C35" s="2795">
        <v>32</v>
      </c>
      <c r="D35" s="342"/>
    </row>
    <row r="36" spans="1:4" s="333" customFormat="1" ht="13.5" customHeight="1" x14ac:dyDescent="0.2">
      <c r="A36" s="2602" t="str">
        <f>'34'!A1</f>
        <v>1.2.13 Sozialversicherungspflichtig Beschäftigte am Wohnort nach Altersgruppen und Stadtteilen 2021</v>
      </c>
      <c r="B36" s="338"/>
      <c r="C36" s="2795">
        <v>34</v>
      </c>
      <c r="D36" s="342"/>
    </row>
    <row r="37" spans="1:4" ht="13.5" customHeight="1" x14ac:dyDescent="0.2">
      <c r="A37" s="2602" t="str">
        <f>'36'!A1</f>
        <v xml:space="preserve">1.2.14 Sozialversicherungspflichtig Beschäftigte am Wohnort nach Altersgruppen und Stadtteilen 2021 - Beschäftigtenanteil </v>
      </c>
      <c r="B37" s="338"/>
      <c r="C37" s="2795">
        <v>36</v>
      </c>
    </row>
    <row r="38" spans="1:4" ht="13.5" customHeight="1" x14ac:dyDescent="0.2">
      <c r="A38" s="2602" t="str">
        <f>'38'!A1</f>
        <v>1.2.15 Sozialversicherungspflichtig Beschäftigte am Wohnort nach Abschlüssen und Stadtteilen 2021</v>
      </c>
      <c r="B38" s="338"/>
      <c r="C38" s="2795">
        <v>38</v>
      </c>
    </row>
    <row r="39" spans="1:4" ht="13.5" customHeight="1" x14ac:dyDescent="0.2">
      <c r="A39" s="2602" t="str">
        <f>'40'!A1</f>
        <v>1.2.16 Sozialversicherungspflichtig Beschäftigte und Beschäftigtenanteil am Wohnort nach Stadtteilen 2019 bis 2021</v>
      </c>
      <c r="B39" s="338"/>
      <c r="C39" s="2795">
        <v>40</v>
      </c>
    </row>
    <row r="40" spans="1:4" ht="13.5" customHeight="1" x14ac:dyDescent="0.2">
      <c r="A40" s="2602" t="str">
        <f>'42'!A1</f>
        <v>1.2.17 Sozialversicherungspflichtig Beschäftigte und Beschäftigtenanteil am Wohnort nach Stadtteilen 2019 bis 2021 - Frauen</v>
      </c>
      <c r="B40" s="338"/>
      <c r="C40" s="2795">
        <v>42</v>
      </c>
    </row>
    <row r="41" spans="1:4" ht="13.5" customHeight="1" x14ac:dyDescent="0.2">
      <c r="A41" s="2602" t="str">
        <f>'44'!A1</f>
        <v>1.2.18 Sozialversicherungspflichtig Beschäftigte und Beschäftigtenanteil am Wohnort nach Stadtteilen 2019 bis 2021 - Männer</v>
      </c>
      <c r="B41" s="338"/>
      <c r="C41" s="2795">
        <v>44</v>
      </c>
    </row>
    <row r="42" spans="1:4" ht="13.5" customHeight="1" x14ac:dyDescent="0.2">
      <c r="A42" s="2602" t="str">
        <f>'47'!A1</f>
        <v>1.2.20 Pendler nach Personen- und Altersgruppen 2017 bis 2021</v>
      </c>
      <c r="B42" s="338"/>
      <c r="C42" s="2795">
        <v>47</v>
      </c>
    </row>
    <row r="43" spans="1:4" ht="13.5" customHeight="1" x14ac:dyDescent="0.2">
      <c r="A43" s="2602" t="str">
        <f>'48'!A1</f>
        <v>1.2.22 Pendlersaldo nach Personen- und Altersgruppen 2017 bis 2021</v>
      </c>
      <c r="B43" s="338"/>
      <c r="C43" s="2795">
        <v>48</v>
      </c>
    </row>
    <row r="44" spans="1:4" ht="13.5" customHeight="1" x14ac:dyDescent="0.2">
      <c r="A44" s="2602" t="str">
        <f>'49'!A1</f>
        <v>1.2.24 Pendlerverpflechtungen Dresdens auf überregionaler Ebene - Einpendler 2021</v>
      </c>
      <c r="B44" s="338"/>
      <c r="C44" s="2795">
        <v>49</v>
      </c>
    </row>
    <row r="45" spans="1:4" ht="13.5" customHeight="1" x14ac:dyDescent="0.2">
      <c r="A45" s="2602" t="str">
        <f>'50'!A1</f>
        <v>1.2.25 Pendlerverpflechtungen Dresdens auf überregionaler Ebene - Auspendler 2021</v>
      </c>
      <c r="B45" s="338"/>
      <c r="C45" s="2795">
        <v>50</v>
      </c>
    </row>
    <row r="46" spans="1:4" ht="13.5" customHeight="1" x14ac:dyDescent="0.2">
      <c r="A46" s="2602" t="str">
        <f>'51'!A1</f>
        <v>1.2.26 Pendlerverpflechtungen Dresdens zum Umland - Ein- und Auspendler 2017 bis 2021</v>
      </c>
      <c r="B46" s="338"/>
      <c r="C46" s="2795">
        <v>51</v>
      </c>
    </row>
    <row r="47" spans="1:4" ht="13.5" customHeight="1" x14ac:dyDescent="0.2">
      <c r="A47" s="2602"/>
      <c r="B47" s="338"/>
      <c r="C47" s="2795"/>
    </row>
    <row r="48" spans="1:4" ht="13.5" customHeight="1" x14ac:dyDescent="0.2">
      <c r="A48" s="328" t="s">
        <v>1636</v>
      </c>
      <c r="B48" s="338"/>
      <c r="C48" s="2795"/>
    </row>
    <row r="49" spans="1:10" ht="13.5" customHeight="1" x14ac:dyDescent="0.2">
      <c r="A49" s="335" t="str">
        <f>'53'!A1</f>
        <v>1.3.1 Arbeitsmarkt 2017 bis 2021</v>
      </c>
      <c r="B49" s="332"/>
      <c r="C49" s="2795">
        <v>53</v>
      </c>
      <c r="D49" s="333"/>
    </row>
    <row r="50" spans="1:10" ht="13.5" customHeight="1" x14ac:dyDescent="0.2">
      <c r="A50" s="335" t="str">
        <f>'54'!A1</f>
        <v>1.3.3 Unterbeschäftigung nach Rechtskreisen SGB II und SGB III 2019 bis 2021</v>
      </c>
      <c r="B50" s="332"/>
      <c r="C50" s="2795">
        <v>54</v>
      </c>
      <c r="D50" s="333"/>
    </row>
    <row r="51" spans="1:10" ht="13.5" customHeight="1" x14ac:dyDescent="0.2">
      <c r="A51" s="335" t="str">
        <f>'55'!A1</f>
        <v>1.3.4 Arbeitslose nach Berufsausbildung und Schulabschluss 2017 bis 2021</v>
      </c>
      <c r="B51" s="332"/>
      <c r="C51" s="2795">
        <v>55</v>
      </c>
      <c r="D51" s="333"/>
    </row>
    <row r="52" spans="1:10" ht="13.5" customHeight="1" x14ac:dyDescent="0.2">
      <c r="A52" s="335" t="str">
        <f>'56'!A1</f>
        <v>1.3.6 Arbeitslose nach ausgewählten Strukturmerkmalen und Altersgruppen 2021</v>
      </c>
      <c r="B52" s="332"/>
      <c r="C52" s="2795">
        <v>56</v>
      </c>
      <c r="D52" s="333"/>
    </row>
    <row r="53" spans="1:10" s="333" customFormat="1" ht="13.5" customHeight="1" x14ac:dyDescent="0.2">
      <c r="A53" s="335" t="str">
        <f>'57'!A1</f>
        <v>1.3.7 Arbeitslose nach ausgewählten Strukturmerkmalen und Altersgruppen 2021 - in Prozent</v>
      </c>
      <c r="B53" s="332"/>
      <c r="C53" s="2795">
        <v>57</v>
      </c>
    </row>
    <row r="54" spans="1:10" s="333" customFormat="1" ht="13.5" customHeight="1" x14ac:dyDescent="0.2">
      <c r="A54" s="335" t="str">
        <f>'58'!A1</f>
        <v>1.3.8 Arbeitslose nach Rechtskreis, Personen- und Altersgruppen und Stadtteilen 2021</v>
      </c>
      <c r="B54" s="332"/>
      <c r="C54" s="2795">
        <v>58</v>
      </c>
    </row>
    <row r="55" spans="1:10" s="333" customFormat="1" ht="13.5" customHeight="1" x14ac:dyDescent="0.2">
      <c r="A55" s="335" t="str">
        <f>'60'!A1</f>
        <v>1.3.9 Arbeitslose nach Rechtskreis, Personen- und Altersgruppen und Stadtteilen 2021 - Anteile an Einwohnern</v>
      </c>
      <c r="B55" s="332"/>
      <c r="C55" s="2795">
        <v>60</v>
      </c>
    </row>
    <row r="56" spans="1:10" s="333" customFormat="1" ht="13.5" customHeight="1" x14ac:dyDescent="0.2">
      <c r="A56" s="335" t="str">
        <f>'62'!A1</f>
        <v>1.3.10 Arbeitslose und Arbeitslosenanteil nach Stadtteilen 2019 bis 2021</v>
      </c>
      <c r="B56" s="332"/>
      <c r="C56" s="2795">
        <v>62</v>
      </c>
    </row>
    <row r="57" spans="1:10" s="333" customFormat="1" ht="13.5" customHeight="1" x14ac:dyDescent="0.2">
      <c r="A57" s="335" t="str">
        <f>'64'!A1</f>
        <v>1.3.11 Arbeitslose und Arbeitslosenanteil nach Stadtteilen 2019 bis 2021 - Rechtskreis SGB II</v>
      </c>
      <c r="B57" s="332"/>
      <c r="C57" s="2795">
        <v>64</v>
      </c>
    </row>
    <row r="58" spans="1:10" s="333" customFormat="1" ht="13.5" customHeight="1" x14ac:dyDescent="0.2">
      <c r="A58" s="335" t="str">
        <f>'66'!A1</f>
        <v>1.3.12 Arbeitslose und Arbeitslosenanteil nach Stadtteilen 2019 bis 2021 - Rechtskreis SGB III</v>
      </c>
      <c r="B58" s="332"/>
      <c r="C58" s="2795">
        <v>66</v>
      </c>
      <c r="J58" s="333" t="s">
        <v>196</v>
      </c>
    </row>
    <row r="59" spans="1:10" s="333" customFormat="1" ht="13.5" customHeight="1" x14ac:dyDescent="0.2">
      <c r="A59" s="335" t="str">
        <f>'68'!A1</f>
        <v>1.3.13 Arbeitslose und Arbeitslosenanteil nach Stadtteilen 2019 bis 2021 - Frauen</v>
      </c>
      <c r="B59" s="332"/>
      <c r="C59" s="2795">
        <v>68</v>
      </c>
    </row>
    <row r="60" spans="1:10" s="333" customFormat="1" ht="13.5" customHeight="1" x14ac:dyDescent="0.2">
      <c r="A60" s="335" t="str">
        <f>'70'!A1</f>
        <v>1.3.14 Arbeitslose und Arbeitslosenanteil nach Stadtteilen 2019 bis 2021 - Männer</v>
      </c>
      <c r="B60" s="332"/>
      <c r="C60" s="2795">
        <v>70</v>
      </c>
    </row>
    <row r="61" spans="1:10" s="333" customFormat="1" ht="13.5" customHeight="1" x14ac:dyDescent="0.2">
      <c r="A61" s="335" t="str">
        <f>'72'!A1</f>
        <v>1.3.15 Arbeitslose und Arbeitslosenanteil nach Stadtteilen 2019 bis 2021 - Ausländer</v>
      </c>
      <c r="B61" s="332"/>
      <c r="C61" s="2795">
        <v>72</v>
      </c>
    </row>
    <row r="62" spans="1:10" s="333" customFormat="1" ht="13.5" customHeight="1" x14ac:dyDescent="0.2">
      <c r="A62" s="335" t="str">
        <f>'74'!A1</f>
        <v xml:space="preserve">1.3.16 Arbeitslose und Arbeitslosenanteil der 15- bis 24-Jährigen nach Stadtteilen 2019 bis 2021 </v>
      </c>
      <c r="B62" s="332"/>
      <c r="C62" s="2795">
        <v>74</v>
      </c>
    </row>
    <row r="63" spans="1:10" s="333" customFormat="1" ht="13.5" customHeight="1" x14ac:dyDescent="0.2">
      <c r="A63" s="335" t="str">
        <f>'76'!A1</f>
        <v xml:space="preserve">1.3.17 Arbeitslose und Arbeitslosenanteil der 25- bis 54-Jährigen nach Stadtteilen 2019 bis 2021 </v>
      </c>
      <c r="B63" s="332"/>
      <c r="C63" s="2795">
        <v>76</v>
      </c>
    </row>
    <row r="64" spans="1:10" s="333" customFormat="1" ht="13.5" customHeight="1" x14ac:dyDescent="0.2">
      <c r="A64" s="335" t="str">
        <f>'78'!A1</f>
        <v>1.3.18 Arbeitslose und Arbeitslosenanteil der 55-Jährigen und älter nach Stadtteilen 2019 bis 2021</v>
      </c>
      <c r="B64" s="332"/>
      <c r="C64" s="2795">
        <v>78</v>
      </c>
    </row>
    <row r="65" spans="1:3" s="333" customFormat="1" ht="13.5" customHeight="1" x14ac:dyDescent="0.2">
      <c r="A65" s="335" t="str">
        <f>'80'!A1</f>
        <v>1.3.19 Arbeitslose nach Berufsabschlüssen und Stadtteilen 2021</v>
      </c>
      <c r="B65" s="332"/>
      <c r="C65" s="2795">
        <v>80</v>
      </c>
    </row>
    <row r="66" spans="1:3" s="333" customFormat="1" ht="13.5" customHeight="1" x14ac:dyDescent="0.2">
      <c r="A66" s="334"/>
      <c r="B66" s="334"/>
      <c r="C66" s="335"/>
    </row>
    <row r="67" spans="1:3" s="333" customFormat="1" ht="13.5" customHeight="1" x14ac:dyDescent="0.2">
      <c r="A67" s="331" t="s">
        <v>1637</v>
      </c>
      <c r="B67" s="336"/>
      <c r="C67" s="335"/>
    </row>
    <row r="68" spans="1:3" s="333" customFormat="1" ht="13.5" customHeight="1" x14ac:dyDescent="0.2">
      <c r="A68" s="335" t="str">
        <f>'87'!A1</f>
        <v>2.1.1 Personen in Bedarfsgemeinschaften 2021</v>
      </c>
      <c r="B68" s="337"/>
      <c r="C68" s="2795">
        <v>87</v>
      </c>
    </row>
    <row r="69" spans="1:3" s="333" customFormat="1" ht="13.5" customHeight="1" x14ac:dyDescent="0.2">
      <c r="A69" s="335" t="str">
        <f>'88'!A1</f>
        <v>2.1.3 Regelleistungsberechtigte nach Altersgruppen 2017 bis 2021</v>
      </c>
      <c r="B69" s="337"/>
      <c r="C69" s="2795">
        <v>88</v>
      </c>
    </row>
    <row r="70" spans="1:3" s="333" customFormat="1" ht="13.5" customHeight="1" x14ac:dyDescent="0.2">
      <c r="A70" s="335" t="str">
        <f>'89'!A1</f>
        <v>2.1.5 Erwerbsfähige Leistungsberechtigte (ELB) nach verschiedenen Merkmalen 2017 bis 2021</v>
      </c>
      <c r="B70" s="337"/>
      <c r="C70" s="2795">
        <v>89</v>
      </c>
    </row>
    <row r="71" spans="1:3" s="333" customFormat="1" ht="13.5" customHeight="1" x14ac:dyDescent="0.2">
      <c r="A71" s="335" t="str">
        <f>'90'!A1</f>
        <v>2.1.7 Regelleistungsberechtigte in Regelleistungsbedarfsgemeinschaften (RL-BG) mit Kindern 2017 bis 2021</v>
      </c>
      <c r="B71" s="337"/>
      <c r="C71" s="2795">
        <v>90</v>
      </c>
    </row>
    <row r="72" spans="1:3" s="333" customFormat="1" ht="13.5" customHeight="1" x14ac:dyDescent="0.2">
      <c r="A72" s="335" t="str">
        <f>'92'!A1</f>
        <v>2.1.11 Regelleistungsberechtigte SGB II nach Stadtteilen 2021</v>
      </c>
      <c r="B72" s="337"/>
      <c r="C72" s="2795">
        <v>92</v>
      </c>
    </row>
    <row r="73" spans="1:3" s="333" customFormat="1" ht="13.5" customHeight="1" x14ac:dyDescent="0.2">
      <c r="A73" s="335" t="str">
        <f>'94'!A1</f>
        <v>2.1.12 Regelleistungsberechtigte SGB II nach Stadtteilen 2021 - Anteile an Einwohnern</v>
      </c>
      <c r="B73" s="337"/>
      <c r="C73" s="2795">
        <v>94</v>
      </c>
    </row>
    <row r="74" spans="1:3" s="333" customFormat="1" ht="13.5" customHeight="1" x14ac:dyDescent="0.2">
      <c r="A74" s="335" t="str">
        <f>'97'!A1</f>
        <v>2.1.15 Bedarfsgemeinschaften (BG) nach Anzahl der Leistungsberechtigten 2017 bis 2021</v>
      </c>
      <c r="B74" s="337"/>
      <c r="C74" s="2795">
        <v>97</v>
      </c>
    </row>
    <row r="75" spans="1:3" s="333" customFormat="1" ht="13.5" customHeight="1" x14ac:dyDescent="0.2">
      <c r="A75" s="335" t="str">
        <f>'97'!A12</f>
        <v>2.1.16 Regelleistungsbedarfsgemeinschaften (RL-BG) nach Anzahl der Leistungsberechtigten 2017 bis 2021</v>
      </c>
      <c r="B75" s="337"/>
      <c r="C75" s="2795">
        <v>97</v>
      </c>
    </row>
    <row r="76" spans="1:3" s="333" customFormat="1" ht="13.5" customHeight="1" x14ac:dyDescent="0.2">
      <c r="A76" s="335" t="str">
        <f>'97'!A23</f>
        <v>2.1.17 Sonstige Bedarfsgemeinschaften (S-BG) nach Anzahl der Leistungsberechtigten 2017 bis 2021</v>
      </c>
      <c r="B76" s="337"/>
      <c r="C76" s="2795">
        <v>97</v>
      </c>
    </row>
    <row r="77" spans="1:3" s="333" customFormat="1" ht="13.5" customHeight="1" x14ac:dyDescent="0.2">
      <c r="A77" s="335" t="str">
        <f>'98'!A1</f>
        <v>2.1.19 Regelleistungsbedarfsgemeinschaften (RL-BG) nach Typ 2017 bis 2021</v>
      </c>
      <c r="B77" s="337"/>
      <c r="C77" s="2795">
        <v>98</v>
      </c>
    </row>
    <row r="78" spans="1:3" s="333" customFormat="1" ht="13.5" customHeight="1" x14ac:dyDescent="0.2">
      <c r="A78" s="335" t="str">
        <f>'99'!A1</f>
        <v>2.1.21 Single-Bedarfsgemeinschaften nach Altersgruppen 2017 bis 2021</v>
      </c>
      <c r="B78" s="337"/>
      <c r="C78" s="2795">
        <v>99</v>
      </c>
    </row>
    <row r="79" spans="1:3" s="333" customFormat="1" ht="13.5" customHeight="1" x14ac:dyDescent="0.2">
      <c r="A79" s="335" t="str">
        <f>'100'!A1</f>
        <v>2.1.23 Regelleistungsbedarfsgemeinschaften (RL-BG) mit Kindern 2017 bis 2021</v>
      </c>
      <c r="B79" s="337"/>
      <c r="C79" s="2795">
        <v>100</v>
      </c>
    </row>
    <row r="80" spans="1:3" s="333" customFormat="1" ht="13.5" customHeight="1" x14ac:dyDescent="0.2">
      <c r="A80" s="335" t="str">
        <f>'101'!A1</f>
        <v>2.1.25 Regelleistungsbedarfsgemeinschaften nach Stadtteilen 2021</v>
      </c>
      <c r="B80" s="337"/>
      <c r="C80" s="2795">
        <v>101</v>
      </c>
    </row>
    <row r="81" spans="1:5" s="333" customFormat="1" ht="13.5" customHeight="1" x14ac:dyDescent="0.2">
      <c r="A81" s="335" t="str">
        <f>'105'!A1</f>
        <v xml:space="preserve">2.1.30 Bedarfsgemeinschaften und durchschnittliche anerkannte laufende Kosten der Unterkunft und Heizung nach </v>
      </c>
      <c r="B81" s="337"/>
      <c r="C81" s="2795">
        <v>105</v>
      </c>
    </row>
    <row r="82" spans="1:5" s="333" customFormat="1" ht="13.5" customHeight="1" x14ac:dyDescent="0.2">
      <c r="A82" s="335" t="str">
        <f>'105'!A2</f>
        <v xml:space="preserve">            Wohnflächenklassen 2021</v>
      </c>
      <c r="B82" s="337"/>
      <c r="C82" s="2795"/>
      <c r="E82" s="2779"/>
    </row>
    <row r="83" spans="1:5" s="333" customFormat="1" ht="13.5" customHeight="1" x14ac:dyDescent="0.2">
      <c r="A83" s="335"/>
      <c r="B83" s="337"/>
      <c r="C83" s="2796"/>
    </row>
    <row r="84" spans="1:5" s="333" customFormat="1" ht="13.5" customHeight="1" x14ac:dyDescent="0.2">
      <c r="A84" s="2604" t="s">
        <v>1638</v>
      </c>
      <c r="B84" s="337"/>
      <c r="C84" s="2796"/>
    </row>
    <row r="85" spans="1:5" s="333" customFormat="1" ht="13.5" customHeight="1" x14ac:dyDescent="0.2">
      <c r="A85" s="335" t="str">
        <f>'107'!A1</f>
        <v>2.2.1 Empfänger von laufender Hilfe zum Lebensunterhalt (3. Kapitel SGB XII) 2017 bis 2021 - alle Träger</v>
      </c>
      <c r="B85" s="337"/>
      <c r="C85" s="2795">
        <v>107</v>
      </c>
    </row>
    <row r="86" spans="1:5" s="333" customFormat="1" ht="13.5" customHeight="1" x14ac:dyDescent="0.2">
      <c r="A86" s="335" t="str">
        <f>'107'!A20</f>
        <v>2.2.2 Personengemeinschaften von Empfängern von laufender Hilfe zum Lebensunterhalt (3. Kapitel SGB XII) 2017 bis 2021</v>
      </c>
      <c r="B86" s="337"/>
      <c r="C86" s="2795">
        <v>107</v>
      </c>
    </row>
    <row r="87" spans="1:5" s="333" customFormat="1" ht="13.5" customHeight="1" x14ac:dyDescent="0.2">
      <c r="A87" s="335" t="str">
        <f>'108'!A1</f>
        <v>2.2.3 Empfänger von Grundsicherung im Alter und bei Erwerbsminderung (4. Kapitel SGB XII) 2017 bis 2021</v>
      </c>
      <c r="B87" s="337"/>
      <c r="C87" s="2795">
        <v>108</v>
      </c>
    </row>
    <row r="88" spans="1:5" s="333" customFormat="1" ht="13.5" customHeight="1" x14ac:dyDescent="0.2">
      <c r="A88" s="335" t="str">
        <f>'108'!A18</f>
        <v>2.2.4 Empfänger von Grundsicherung im Alter und bei Erwerbsminderung (4. Kapitel SGB XII) nach Altersgruppen 2017 bis 2021</v>
      </c>
      <c r="B88" s="337"/>
      <c r="C88" s="2795">
        <v>108</v>
      </c>
    </row>
    <row r="89" spans="1:5" s="333" customFormat="1" ht="13.5" customHeight="1" x14ac:dyDescent="0.2">
      <c r="A89" s="335" t="str">
        <f>'108'!A30</f>
        <v xml:space="preserve">2.2.5 Empfänger von Grundsicherung im Alter und bei Erwerbsminderung (4. Kapitel SGB XII) pro tausend Einwohner am Ort der </v>
      </c>
      <c r="B89" s="337"/>
      <c r="C89" s="2795">
        <v>108</v>
      </c>
    </row>
    <row r="90" spans="1:5" s="333" customFormat="1" ht="13.5" customHeight="1" x14ac:dyDescent="0.2">
      <c r="A90" s="335" t="str">
        <f>'108'!A31</f>
        <v xml:space="preserve">          Hauptwohnung 2017 bis 2021 - alle Träger        </v>
      </c>
      <c r="B90" s="337"/>
      <c r="C90" s="2795"/>
    </row>
    <row r="91" spans="1:5" s="333" customFormat="1" ht="13.5" customHeight="1" x14ac:dyDescent="0.2">
      <c r="A91" s="335" t="str">
        <f>'109'!A1</f>
        <v>2.2.6 Empfänger von Hilfen nach dem 5. bis 9. Kapitel SGB XII im Laufe des Jahres am Wohnort Dresden 2017 bis 2021 - alle Träger</v>
      </c>
      <c r="B91" s="337"/>
      <c r="C91" s="2795">
        <v>109</v>
      </c>
    </row>
    <row r="92" spans="1:5" s="333" customFormat="1" ht="13.5" customHeight="1" x14ac:dyDescent="0.2">
      <c r="A92" s="335" t="str">
        <f>'109'!A15</f>
        <v>2.2.7 Reine Ausgaben der Sozialhilfe nach Hilfeart 2017 bis 2021</v>
      </c>
      <c r="B92" s="337"/>
      <c r="C92" s="2795">
        <v>109</v>
      </c>
    </row>
    <row r="93" spans="1:5" s="333" customFormat="1" ht="13.5" customHeight="1" x14ac:dyDescent="0.2">
      <c r="A93" s="335" t="str">
        <f>'110'!A1</f>
        <v>2.2.8 Empfänger von Leistungen nach SGB XII (Kapitel 3, 4 und 7) nach Stadtbezirken, Geschlecht und Wohnart 2021</v>
      </c>
      <c r="B93" s="337"/>
      <c r="C93" s="2795">
        <v>110</v>
      </c>
    </row>
    <row r="94" spans="1:5" s="333" customFormat="1" ht="13.5" customHeight="1" x14ac:dyDescent="0.2">
      <c r="A94" s="335"/>
      <c r="B94" s="343"/>
      <c r="C94" s="2795"/>
    </row>
    <row r="95" spans="1:5" s="333" customFormat="1" ht="13.5" customHeight="1" x14ac:dyDescent="0.2">
      <c r="A95" s="2603" t="s">
        <v>1639</v>
      </c>
      <c r="B95" s="343"/>
      <c r="C95" s="2795"/>
    </row>
    <row r="96" spans="1:5" s="333" customFormat="1" ht="13.5" customHeight="1" x14ac:dyDescent="0.2">
      <c r="A96" s="335" t="str">
        <f>'112'!A1</f>
        <v>2.3.1 Reine Wohngeldhaushalte nach der sozialen Stellung des Haupteinkommensbeziehers 2014 bis 2021</v>
      </c>
      <c r="B96" s="343"/>
      <c r="C96" s="2797">
        <v>112</v>
      </c>
    </row>
    <row r="97" spans="1:4" s="333" customFormat="1" ht="13.5" customHeight="1" x14ac:dyDescent="0.2">
      <c r="A97" s="2602" t="str">
        <f>'112'!A17</f>
        <v>2.3.2 Reine Wohngeldhaushalte nach Durchschnittsbeträgen für Wohnkosten, Wohngeld und Wohnfläche 2014 bis 2021</v>
      </c>
      <c r="B97" s="338"/>
      <c r="C97" s="2795">
        <v>112</v>
      </c>
      <c r="D97" s="342"/>
    </row>
    <row r="98" spans="1:4" s="333" customFormat="1" ht="13.5" customHeight="1" x14ac:dyDescent="0.2">
      <c r="A98" s="2602" t="str">
        <f>'113'!A1</f>
        <v>2.3.4 Reine Wohngeldhaushalte nach Art des Wohngeldes und der Haushaltsgröße 2014 bis 2021</v>
      </c>
      <c r="B98" s="338"/>
      <c r="C98" s="2795">
        <v>113</v>
      </c>
      <c r="D98" s="342"/>
    </row>
    <row r="99" spans="1:4" s="333" customFormat="1" ht="13.5" customHeight="1" x14ac:dyDescent="0.2">
      <c r="A99" s="2602" t="str">
        <f>'113'!A18</f>
        <v>2.3.5 Reine Wohngeldhaushalte an Haushalten nach Haushaltsgröße 2014 bis 2021</v>
      </c>
      <c r="B99" s="338"/>
      <c r="C99" s="2795">
        <v>113</v>
      </c>
      <c r="D99" s="342"/>
    </row>
    <row r="100" spans="1:4" s="333" customFormat="1" ht="13.5" customHeight="1" x14ac:dyDescent="0.2">
      <c r="A100" s="2602" t="str">
        <f>'113'!A34</f>
        <v>2.3.6 Reine Wohngeldhaushalte nach Art des Wohngeldes 2014 bis 2021</v>
      </c>
      <c r="B100" s="338"/>
      <c r="C100" s="2795">
        <v>113</v>
      </c>
      <c r="D100" s="342"/>
    </row>
    <row r="101" spans="1:4" s="333" customFormat="1" ht="13.5" customHeight="1" x14ac:dyDescent="0.2">
      <c r="A101" s="335"/>
      <c r="B101" s="337"/>
      <c r="C101" s="2797"/>
    </row>
    <row r="102" spans="1:4" s="333" customFormat="1" ht="13.5" customHeight="1" x14ac:dyDescent="0.2">
      <c r="A102" s="2603" t="s">
        <v>1640</v>
      </c>
      <c r="B102" s="337"/>
      <c r="C102" s="2797"/>
    </row>
    <row r="103" spans="1:4" s="333" customFormat="1" ht="13.5" customHeight="1" x14ac:dyDescent="0.2">
      <c r="A103" s="335" t="str">
        <f>'115'!A1</f>
        <v>2.4.1 Regelleistungsempfänger nach Staatsangehörigkeit und aufenthaltsrechtlichem Status 2021</v>
      </c>
      <c r="B103" s="337"/>
      <c r="C103" s="2795">
        <v>115</v>
      </c>
    </row>
    <row r="104" spans="1:4" s="333" customFormat="1" ht="13.5" customHeight="1" x14ac:dyDescent="0.2">
      <c r="A104" s="335" t="str">
        <f>'116'!A1</f>
        <v>2.4.3 Regelleistungsempfänger nach Staatsangehörigkeit und Regelbedarfsstufe bzw. Typ des Leistungsberechtigten 2021</v>
      </c>
      <c r="B104" s="337"/>
      <c r="C104" s="2795">
        <v>116</v>
      </c>
    </row>
    <row r="105" spans="1:4" s="333" customFormat="1" ht="13.5" customHeight="1" x14ac:dyDescent="0.2">
      <c r="A105" s="335" t="str">
        <f>'117'!A1</f>
        <v>2.4.5 Ausgaben nach dem Asylbewerberleistungsgesetz 2014 bis 2021</v>
      </c>
      <c r="B105" s="337"/>
      <c r="C105" s="2795">
        <v>117</v>
      </c>
    </row>
    <row r="106" spans="1:4" s="333" customFormat="1" ht="13.5" customHeight="1" x14ac:dyDescent="0.2">
      <c r="A106" s="2602" t="str">
        <f>'117'!A22</f>
        <v>2.4.6 Regelleistungsempfänger am Jahresende nach Geschlecht und Alter 2014 bis 2021</v>
      </c>
      <c r="B106" s="338"/>
      <c r="C106" s="2795">
        <v>117</v>
      </c>
      <c r="D106" s="342"/>
    </row>
    <row r="107" spans="1:4" s="333" customFormat="1" ht="13.5" customHeight="1" x14ac:dyDescent="0.2">
      <c r="A107" s="2602" t="str">
        <f>'117'!A40</f>
        <v>2.4.7 Haushalte von Regelleistungsempfängern am Jahresende nach Haushaltstyp 2021</v>
      </c>
      <c r="B107" s="338"/>
      <c r="C107" s="2795">
        <v>117</v>
      </c>
      <c r="D107" s="342"/>
    </row>
    <row r="108" spans="1:4" s="333" customFormat="1" ht="13.5" customHeight="1" x14ac:dyDescent="0.2">
      <c r="A108" s="335"/>
      <c r="B108" s="337"/>
      <c r="C108" s="2797"/>
    </row>
    <row r="109" spans="1:4" s="333" customFormat="1" ht="13.5" customHeight="1" x14ac:dyDescent="0.2">
      <c r="A109" s="335"/>
      <c r="B109" s="337"/>
      <c r="C109" s="2797"/>
    </row>
    <row r="110" spans="1:4" s="333" customFormat="1" ht="13.5" customHeight="1" x14ac:dyDescent="0.2">
      <c r="A110" s="2603" t="s">
        <v>1641</v>
      </c>
      <c r="B110" s="337"/>
      <c r="C110" s="2797"/>
    </row>
    <row r="111" spans="1:4" s="333" customFormat="1" ht="13.5" customHeight="1" x14ac:dyDescent="0.2">
      <c r="A111" s="335" t="str">
        <f>'119'!A1</f>
        <v xml:space="preserve">2.5.1 Vorläufige Schutzmaßnahmen (Inobhutnahmen) nach § 42 SGB VIII für Kinder und Jugendliche nach verschiedenen </v>
      </c>
      <c r="B111" s="337"/>
      <c r="C111" s="2795">
        <v>119</v>
      </c>
    </row>
    <row r="112" spans="1:4" s="333" customFormat="1" ht="13.5" customHeight="1" x14ac:dyDescent="0.2">
      <c r="A112" s="335" t="str">
        <f>'119'!A2</f>
        <v xml:space="preserve">          Merkmalen 2018 bis 2021</v>
      </c>
      <c r="B112" s="337"/>
      <c r="C112" s="2795"/>
    </row>
    <row r="113" spans="1:4" s="333" customFormat="1" ht="13.5" customHeight="1" x14ac:dyDescent="0.2">
      <c r="A113" s="335" t="str">
        <f>'120'!A1</f>
        <v>2.5.3 Kindeswohlgefährdung - Gefährdungsmeldungen in Dresden 2018 bis 2021</v>
      </c>
      <c r="B113" s="337"/>
      <c r="C113" s="2795">
        <v>120</v>
      </c>
    </row>
    <row r="114" spans="1:4" s="333" customFormat="1" ht="13.5" customHeight="1" x14ac:dyDescent="0.2">
      <c r="A114" s="335" t="str">
        <f>'120'!A15</f>
        <v>2.5.4 Art der Kindeswohlgefährdung im Überblick für Dresden 2021</v>
      </c>
      <c r="B114" s="337"/>
      <c r="C114" s="2795">
        <v>120</v>
      </c>
    </row>
    <row r="115" spans="1:4" s="333" customFormat="1" ht="13.5" customHeight="1" x14ac:dyDescent="0.2">
      <c r="A115" s="335" t="str">
        <f>'121'!A1</f>
        <v>2.5.6 Hilfen zur Erziehung nach Art der Hilfe 2021</v>
      </c>
      <c r="B115" s="337"/>
      <c r="C115" s="2795">
        <v>121</v>
      </c>
    </row>
    <row r="116" spans="1:4" s="333" customFormat="1" ht="13.5" customHeight="1" x14ac:dyDescent="0.2">
      <c r="A116" s="335" t="str">
        <f>'121'!A22</f>
        <v>2.5.7 Hauptgründe für die Gewährung von Hilfen zur Erziehung 2018 bis 2021</v>
      </c>
      <c r="B116" s="337"/>
      <c r="C116" s="2795">
        <v>121</v>
      </c>
    </row>
    <row r="117" spans="1:4" s="333" customFormat="1" ht="13.5" customHeight="1" x14ac:dyDescent="0.2">
      <c r="A117" s="335"/>
      <c r="B117" s="337"/>
      <c r="C117" s="2797"/>
    </row>
    <row r="118" spans="1:4" s="333" customFormat="1" ht="13.5" customHeight="1" x14ac:dyDescent="0.2">
      <c r="A118" s="2603" t="s">
        <v>1642</v>
      </c>
      <c r="B118" s="337"/>
      <c r="C118" s="2797"/>
    </row>
    <row r="119" spans="1:4" s="333" customFormat="1" ht="13.5" customHeight="1" x14ac:dyDescent="0.2">
      <c r="A119" s="2602" t="str">
        <f>'123'!A1</f>
        <v>2.6.1 Schwerbehinderte nach Altersgruppen 2014 bis 2021</v>
      </c>
      <c r="B119" s="338"/>
      <c r="C119" s="2795">
        <v>123</v>
      </c>
      <c r="D119" s="342"/>
    </row>
    <row r="120" spans="1:4" s="339" customFormat="1" ht="13.5" customHeight="1" x14ac:dyDescent="0.2">
      <c r="A120" s="2602" t="str">
        <f>'123'!A16</f>
        <v>2.6.2 Schwerbehinderte nach Grad der Behinderung 2014 bis 2021</v>
      </c>
      <c r="B120" s="338"/>
      <c r="C120" s="2795">
        <v>123</v>
      </c>
      <c r="D120" s="342"/>
    </row>
    <row r="121" spans="1:4" s="339" customFormat="1" ht="13.5" customHeight="1" x14ac:dyDescent="0.2">
      <c r="A121" s="2602" t="str">
        <f>'124'!A1</f>
        <v>2.6.4 Schwerbehinderte nach Art und Ursache der schwersten Behinderung 2021</v>
      </c>
      <c r="B121" s="338"/>
      <c r="C121" s="2795">
        <v>124</v>
      </c>
    </row>
    <row r="122" spans="1:4" s="339" customFormat="1" ht="13.5" customHeight="1" x14ac:dyDescent="0.2">
      <c r="A122" s="2602" t="str">
        <f>'124'!A30</f>
        <v>2.6.5 Behinderte nach Grad der Behinderung, Geschlecht und Altersgruppen 2021</v>
      </c>
      <c r="B122" s="338"/>
      <c r="C122" s="2795">
        <v>124</v>
      </c>
    </row>
    <row r="123" spans="1:4" s="339" customFormat="1" ht="13.5" customHeight="1" x14ac:dyDescent="0.2">
      <c r="A123" s="2602" t="str">
        <f>'125'!A1</f>
        <v>2.6.7 Schwerbehinderte mit gültigem Schwerbehindertenausweis 2021</v>
      </c>
      <c r="B123" s="338"/>
      <c r="C123" s="2795">
        <v>125</v>
      </c>
    </row>
    <row r="124" spans="1:4" s="339" customFormat="1" ht="13.5" customHeight="1" x14ac:dyDescent="0.2">
      <c r="A124" s="2602"/>
      <c r="B124" s="338"/>
      <c r="C124" s="2795"/>
    </row>
    <row r="125" spans="1:4" s="339" customFormat="1" ht="13.5" customHeight="1" x14ac:dyDescent="0.2">
      <c r="A125" s="328" t="s">
        <v>1539</v>
      </c>
      <c r="B125" s="338"/>
      <c r="C125" s="2795"/>
    </row>
    <row r="126" spans="1:4" s="339" customFormat="1" ht="13.5" customHeight="1" x14ac:dyDescent="0.2">
      <c r="A126" s="2602" t="str">
        <f>'126'!A1</f>
        <v>2.7.1 Leistungsempfänger der Pflegeversicherung nach Leistungsart 1999 bis 2019</v>
      </c>
      <c r="B126" s="344"/>
      <c r="C126" s="2795">
        <v>126</v>
      </c>
    </row>
    <row r="127" spans="1:4" s="339" customFormat="1" ht="13.5" customHeight="1" x14ac:dyDescent="0.2">
      <c r="A127" s="2602" t="str">
        <f>'127'!A1</f>
        <v>2.7.3 Leistungsempfänger der Pflegeversicherung nach Altersgruppen, Leistungsart und Pflegegrad 2019</v>
      </c>
      <c r="B127" s="344"/>
      <c r="C127" s="2795">
        <v>127</v>
      </c>
    </row>
    <row r="128" spans="1:4" s="339" customFormat="1" ht="13.5" customHeight="1" x14ac:dyDescent="0.2">
      <c r="A128" s="2602" t="str">
        <f>'128'!A1</f>
        <v>2.7.4 Pflegestatistik nach ausgewählten Merkmalen 2015 bis 2019</v>
      </c>
      <c r="B128" s="344"/>
      <c r="C128" s="2795">
        <v>128</v>
      </c>
    </row>
    <row r="129" spans="1:4" s="339" customFormat="1" ht="13.5" customHeight="1" x14ac:dyDescent="0.2">
      <c r="A129" s="2602" t="str">
        <f>'128'!A15</f>
        <v>2.7.5 Betreute Pflegebedürftige in ambulanten Pflegediensten und stationären Pflegeeinrichtungen nach Geschlecht</v>
      </c>
      <c r="B129" s="344"/>
      <c r="C129" s="2795">
        <v>128</v>
      </c>
    </row>
    <row r="130" spans="1:4" s="339" customFormat="1" ht="13.5" customHeight="1" x14ac:dyDescent="0.2">
      <c r="A130" s="2602" t="str">
        <f>'128'!A16</f>
        <v xml:space="preserve">          und Pflegegrad 2017 und 2019</v>
      </c>
      <c r="B130" s="344"/>
      <c r="C130" s="2795"/>
    </row>
    <row r="131" spans="1:4" s="339" customFormat="1" ht="13.5" customHeight="1" x14ac:dyDescent="0.2">
      <c r="A131" s="2602" t="str">
        <f>'128'!A28</f>
        <v>2.7.6 Pflegegeldempfänger nach Geschlecht und Pflegegrad 2017 und 2019</v>
      </c>
      <c r="B131" s="344"/>
      <c r="C131" s="2795">
        <v>128</v>
      </c>
    </row>
    <row r="132" spans="1:4" s="339" customFormat="1" ht="13.5" customHeight="1" x14ac:dyDescent="0.2">
      <c r="A132" s="2602"/>
      <c r="B132" s="338"/>
      <c r="C132" s="2795"/>
    </row>
    <row r="133" spans="1:4" s="339" customFormat="1" ht="13.5" customHeight="1" x14ac:dyDescent="0.2">
      <c r="A133" s="328" t="s">
        <v>1473</v>
      </c>
      <c r="B133" s="338"/>
      <c r="C133" s="2795"/>
    </row>
    <row r="134" spans="1:4" s="339" customFormat="1" ht="13.5" customHeight="1" x14ac:dyDescent="0.2">
      <c r="A134" s="2602" t="str">
        <f>'129'!A1</f>
        <v>2.8.1 Senioren- und Pflegeheime und Einrichtungen mit ausschließlich Kurzzeit-und Tagespflege nach Stadtbezirken 2021</v>
      </c>
      <c r="B134" s="338"/>
      <c r="C134" s="2795">
        <v>129</v>
      </c>
      <c r="D134" s="342"/>
    </row>
    <row r="135" spans="1:4" s="339" customFormat="1" ht="13.5" customHeight="1" x14ac:dyDescent="0.2">
      <c r="A135" s="2602" t="str">
        <f>'129'!A20</f>
        <v>2.8.2 Senioren- und Pflegeheime ohne Einrichtungen mit ausschließlich Kurzzeit- und Tagespflege 2014 bis 2021</v>
      </c>
      <c r="B135" s="338"/>
      <c r="C135" s="2795">
        <v>129</v>
      </c>
      <c r="D135" s="342"/>
    </row>
    <row r="136" spans="1:4" x14ac:dyDescent="0.2">
      <c r="A136" s="2602" t="str">
        <f>'129'!A35</f>
        <v>2.8.3 Sonstige ausgewählte soziale Einrichtungen 2014 bis 2021</v>
      </c>
      <c r="B136" s="338"/>
      <c r="C136" s="2795">
        <v>129</v>
      </c>
    </row>
    <row r="137" spans="1:4" x14ac:dyDescent="0.2">
      <c r="A137" s="2602"/>
      <c r="B137" s="338"/>
      <c r="C137" s="2795"/>
    </row>
    <row r="138" spans="1:4" x14ac:dyDescent="0.2">
      <c r="A138" s="328" t="s">
        <v>1643</v>
      </c>
      <c r="B138" s="338"/>
      <c r="C138" s="2795"/>
    </row>
    <row r="139" spans="1:4" x14ac:dyDescent="0.2">
      <c r="A139" s="2602" t="str">
        <f>'130'!A1</f>
        <v>2.9.1 Krankenhäuser und Betten 2014 bis 2020</v>
      </c>
      <c r="B139" s="338"/>
      <c r="C139" s="2795">
        <v>130</v>
      </c>
    </row>
    <row r="140" spans="1:4" x14ac:dyDescent="0.2">
      <c r="A140" s="2602" t="str">
        <f>'130'!A14</f>
        <v>2.9.3 Krankenhausträger und Betten 2020</v>
      </c>
      <c r="B140" s="338"/>
      <c r="C140" s="2795">
        <v>130</v>
      </c>
    </row>
    <row r="141" spans="1:4" x14ac:dyDescent="0.2">
      <c r="A141" s="2602" t="str">
        <f>'131'!A1</f>
        <v>2.9.4 In Krankenhäusern tätiges nichtärztliches Personal 2009 bis 2020</v>
      </c>
      <c r="B141" s="338"/>
      <c r="C141" s="2795">
        <v>131</v>
      </c>
    </row>
    <row r="142" spans="1:4" x14ac:dyDescent="0.2">
      <c r="A142" s="2602" t="str">
        <f>'132'!A1</f>
        <v>2.9.5 Ärzte 2014 bis 2021</v>
      </c>
      <c r="B142" s="338"/>
      <c r="C142" s="2795">
        <v>132</v>
      </c>
    </row>
    <row r="143" spans="1:4" x14ac:dyDescent="0.2">
      <c r="A143" s="2602" t="str">
        <f>'132'!A18</f>
        <v>2.9.6 Zahnärzte und Tierärzte 2014 bis 2021</v>
      </c>
      <c r="B143" s="338"/>
      <c r="C143" s="2795">
        <v>132</v>
      </c>
    </row>
    <row r="144" spans="1:4" x14ac:dyDescent="0.2">
      <c r="A144" s="2602" t="str">
        <f>'132'!A34</f>
        <v>2.9.7 Apotheker und Apotheken 2014 bis 2021</v>
      </c>
      <c r="B144" s="338"/>
      <c r="C144" s="2795">
        <v>132</v>
      </c>
    </row>
    <row r="145" spans="3:3" x14ac:dyDescent="0.2">
      <c r="C145" s="2608"/>
    </row>
    <row r="146" spans="3:3" x14ac:dyDescent="0.2">
      <c r="C146" s="2608"/>
    </row>
  </sheetData>
  <sheetProtection selectLockedCells="1" selectUnlockedCells="1"/>
  <hyperlinks>
    <hyperlink ref="A12:C12" location="'02'!A1" display="Vorbemerkungen/Zeichenerklärung"/>
    <hyperlink ref="A13:C13" location="'07'!A1" display="Definitionen"/>
    <hyperlink ref="A17:C17" location="'16'!A1" display="'16'!A1"/>
    <hyperlink ref="A18:C18" location="'17'!A1" display="'17'!A1"/>
    <hyperlink ref="A19:C19" location="'17'!A32" display="'17'!A32"/>
    <hyperlink ref="A20:C20" location="'18'!A1" display="'18'!A1"/>
    <hyperlink ref="A21:C21" location="'19'!A1" display="'19'!A1"/>
    <hyperlink ref="A22:C22" location="'19'!A32" display="'19'!A32"/>
    <hyperlink ref="A25:C25" location="'21'!A1" display="'21'!A1"/>
    <hyperlink ref="A26:C26" location="'22'!A1" display="'22'!A1"/>
    <hyperlink ref="A27:C27" location="'23'!A1" display="'23'!A1"/>
    <hyperlink ref="A28:C28" location="'24'!A1" display="'24'!A1"/>
    <hyperlink ref="A29:C29" location="'25'!A1" display="'25'!A1"/>
    <hyperlink ref="A30:C30" location="'26'!A1" display="'26'!A1"/>
    <hyperlink ref="A31:C31" location="'27'!A1" display="'27'!A1"/>
    <hyperlink ref="A32:C33" location="'28'!A1" display="'28'!A1"/>
    <hyperlink ref="A34:C34" location="'30'!A1" display="'30'!A1"/>
    <hyperlink ref="A35:C35" location="'32'!A1" display="'32'!A1"/>
    <hyperlink ref="A36:C36" location="'34'!A1" display="'34'!A1"/>
    <hyperlink ref="A37:C37" location="'36'!A1" display="'36'!A1"/>
    <hyperlink ref="A38:C38" location="'38'!A1" display="'38'!A1"/>
    <hyperlink ref="A39:C39" location="'40'!A1" display="'40'!A1"/>
    <hyperlink ref="A40:C40" location="'42'!A1" display="'42'!A1"/>
    <hyperlink ref="A41:C41" location="'44'!A1" display="'44'!A1"/>
    <hyperlink ref="A42:C42" location="'47'!A1" display="'47'!A1"/>
    <hyperlink ref="A43:C43" location="'48'!A1" display="'48'!A1"/>
    <hyperlink ref="A44:C44" location="'49'!A1" display="'49'!A1"/>
    <hyperlink ref="A45:C45" location="'50'!A1" display="'50'!A1"/>
    <hyperlink ref="A46:C46" location="'51'!A1" display="'51'!A1"/>
    <hyperlink ref="A49:C49" location="'53'!A1" display="'53'!A1"/>
    <hyperlink ref="A50:C50" location="'54'!A1" display="'54'!A1"/>
    <hyperlink ref="A51:C51" location="'55'!A1" display="'55'!A1"/>
    <hyperlink ref="A52:C52" location="'56'!A1" display="'56'!A1"/>
    <hyperlink ref="A53:C53" location="'57'!A1" display="'57'!A1"/>
    <hyperlink ref="A54:C54" location="'58'!A1" display="'58'!A1"/>
    <hyperlink ref="A55:C55" location="'60'!A1" display="'60'!A1"/>
    <hyperlink ref="A56:C56" location="'62'!A1" display="'62'!A1"/>
    <hyperlink ref="A57:C57" location="'64'!A1" display="'64'!A1"/>
    <hyperlink ref="A58:C58" location="'66'!A1" display="'66'!A1"/>
    <hyperlink ref="A59:C59" location="'68'!A1" display="'68'!A1"/>
    <hyperlink ref="A60:C60" location="'70'!A1" display="'70'!A1"/>
    <hyperlink ref="A61:C61" location="'72'!A1" display="'72'!A1"/>
    <hyperlink ref="A62:C62" location="'74'!A1" display="'74'!A1"/>
    <hyperlink ref="A63:C63" location="'76'!A1" display="'76'!A1"/>
    <hyperlink ref="A64:C64" location="'78'!A1" display="'78'!A1"/>
    <hyperlink ref="A65:C65" location="'80'!A1" display="'80'!A1"/>
    <hyperlink ref="A68:C68" location="'87'!A1" display="'87'!A1"/>
    <hyperlink ref="A69:C69" location="'88'!A1" display="'88'!A1"/>
    <hyperlink ref="A70:C70" location="'89'!A1" display="'89'!A1"/>
    <hyperlink ref="A71:C71" location="'90'!A1" display="'90'!A1"/>
    <hyperlink ref="A72:C72" location="'92'!A1" display="'92'!A1"/>
    <hyperlink ref="A73:C73" location="'94'!A1" display="'94'!A1"/>
    <hyperlink ref="A74:C74" location="'97'!A1" display="'97'!A1"/>
    <hyperlink ref="A75:C75" location="'97'!A12" display="'97'!A12"/>
    <hyperlink ref="A76:C76" location="'97'!A23" display="'97'!A23"/>
    <hyperlink ref="A77:C77" location="'98'!A1" display="'98'!A1"/>
    <hyperlink ref="A78:C78" location="'99'!A1" display="'99'!A1"/>
    <hyperlink ref="A79:C79" location="'100'!A1" display="'100'!A1"/>
    <hyperlink ref="A80:C80" location="'101'!A1" display="'101'!A1"/>
    <hyperlink ref="A81:C82" location="'105'!A1" display="'105'!A1"/>
    <hyperlink ref="A85:C85" location="'107'!A1" display="'107'!A1"/>
    <hyperlink ref="A86:C86" location="'107'!A20" display="'107'!A20"/>
    <hyperlink ref="A87:C87" location="'108'!A1" display="'108'!A1"/>
    <hyperlink ref="A88:C88" location="'108'!A18" display="'108'!A18"/>
    <hyperlink ref="A89:C90" location="'108'!A30" display="'108'!A30"/>
    <hyperlink ref="A91:C91" location="'109'!A1" display="'109'!A1"/>
    <hyperlink ref="A92:C92" location="'109'!A15" display="'109'!A15"/>
    <hyperlink ref="A93:C93" location="'110'!A1" display="'110'!A1"/>
    <hyperlink ref="A96:C96" location="'112'!A1" display="'112'!A1"/>
    <hyperlink ref="A97:C97" location="'112'!A17" display="'112'!A17"/>
    <hyperlink ref="A98:C98" location="'113'!A1" display="'113'!A1"/>
    <hyperlink ref="A99:C99" location="'113'!A18" display="'113'!A18"/>
    <hyperlink ref="A100:C100" location="'113'!A34" display="'113'!A34"/>
    <hyperlink ref="A103:C103" location="'115'!A1" display="'115'!A1"/>
    <hyperlink ref="A104:C104" location="'116'!A1" display="'116'!A1"/>
    <hyperlink ref="A105:C105" location="'117'!A1" display="'117'!A1"/>
    <hyperlink ref="A106:C106" location="'117'!A22" display="'117'!A22"/>
    <hyperlink ref="A107:C107" location="'117'!A40" display="'117'!A40"/>
    <hyperlink ref="A111:C112" location="'119'!A1" display="'119'!A1"/>
    <hyperlink ref="A113:C113" location="'120'!A1" display="'120'!A1"/>
    <hyperlink ref="A114:C114" location="'120'!A15" display="'120'!A15"/>
    <hyperlink ref="A115:C115" location="'121'!A1" display="'121'!A1"/>
    <hyperlink ref="A116:C116" location="'121'!A22" display="'121'!A22"/>
    <hyperlink ref="A119:C119" location="'123'!A1" display="'123'!A1"/>
    <hyperlink ref="A120:C120" location="'123'!A16" display="'123'!A16"/>
    <hyperlink ref="A121:C121" location="'124'!A1" display="'124'!A1"/>
    <hyperlink ref="A122:C122" location="'124'!A30" display="'124'!A30"/>
    <hyperlink ref="A123:C123" location="'125'!A1" display="'125'!A1"/>
    <hyperlink ref="A126:C126" location="'126'!A1" display="'126'!A1"/>
    <hyperlink ref="A127:C127" location="'127'!A1" display="'127'!A1"/>
    <hyperlink ref="A128:C128" location="'128'!A1" display="'128'!A1"/>
    <hyperlink ref="A129:C130" location="'128'!A15" display="'128'!A15"/>
    <hyperlink ref="A131:C131" location="'128'!A28" display="'128'!A28"/>
    <hyperlink ref="A134:C134" location="'129'!A1" display="'129'!A1"/>
    <hyperlink ref="A135:C135" location="'129'!A20" display="'129'!A20"/>
    <hyperlink ref="A136:C136" location="'129'!A35" display="'129'!A35"/>
    <hyperlink ref="A139:C139" location="'130'!A1" display="'130'!A1"/>
    <hyperlink ref="A140:C140" location="'130'!A13" display="'130'!A13"/>
    <hyperlink ref="A141:C141" location="'131'!A1" display="'131'!A1"/>
    <hyperlink ref="A142:C142" location="'132'!A1" display="'132'!A1"/>
    <hyperlink ref="A143:C143" location="'132'!A18" display="'132'!A18"/>
    <hyperlink ref="A144:C144" location="'132'!A34" display="'132'!A34"/>
  </hyperlinks>
  <pageMargins left="0.47244094488188981" right="0.51181102362204722" top="0.70866141732283472" bottom="0.70866141732283472" header="0.47244094488188981" footer="0.47244094488188981"/>
  <pageSetup paperSize="9" firstPageNumber="3" orientation="portrait" r:id="rId1"/>
  <headerFooter scaleWithDoc="0">
    <oddFooter>&amp;C&amp;"Calibri,Standard"&amp;8Landeshauptstadt Dresden, Kommunale Statistikstelle - Arbeit und Soziales 2021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00"/>
  <sheetViews>
    <sheetView showGridLines="0" zoomScaleNormal="100" workbookViewId="0"/>
  </sheetViews>
  <sheetFormatPr baseColWidth="10" defaultRowHeight="12" x14ac:dyDescent="0.2"/>
  <cols>
    <col min="1" max="1" width="32.7109375" style="5" customWidth="1"/>
    <col min="2" max="7" width="9.28515625" style="5" customWidth="1"/>
    <col min="8" max="8" width="3.7109375" style="5" customWidth="1"/>
    <col min="9" max="208" width="11.42578125" style="5"/>
    <col min="209" max="209" width="3.42578125" style="5" customWidth="1"/>
    <col min="210" max="210" width="26.7109375" style="5" customWidth="1"/>
    <col min="211" max="211" width="7.7109375" style="5" customWidth="1"/>
    <col min="212" max="212" width="11.42578125" style="5" customWidth="1"/>
    <col min="213" max="213" width="7.7109375" style="5" customWidth="1"/>
    <col min="214" max="214" width="11.42578125" style="5" customWidth="1"/>
    <col min="215" max="220" width="7.7109375" style="5" customWidth="1"/>
    <col min="221" max="221" width="11.42578125" style="5" customWidth="1"/>
    <col min="222" max="226" width="7.7109375" style="5" customWidth="1"/>
    <col min="227" max="227" width="11.42578125" style="5"/>
    <col min="228" max="234" width="3.5703125" style="5" bestFit="1" customWidth="1"/>
    <col min="235" max="464" width="11.42578125" style="5"/>
    <col min="465" max="465" width="3.42578125" style="5" customWidth="1"/>
    <col min="466" max="466" width="26.7109375" style="5" customWidth="1"/>
    <col min="467" max="467" width="7.7109375" style="5" customWidth="1"/>
    <col min="468" max="468" width="11.42578125" style="5" customWidth="1"/>
    <col min="469" max="469" width="7.7109375" style="5" customWidth="1"/>
    <col min="470" max="470" width="11.42578125" style="5" customWidth="1"/>
    <col min="471" max="476" width="7.7109375" style="5" customWidth="1"/>
    <col min="477" max="477" width="11.42578125" style="5" customWidth="1"/>
    <col min="478" max="482" width="7.7109375" style="5" customWidth="1"/>
    <col min="483" max="483" width="11.42578125" style="5"/>
    <col min="484" max="490" width="3.5703125" style="5" bestFit="1" customWidth="1"/>
    <col min="491" max="720" width="11.42578125" style="5"/>
    <col min="721" max="721" width="3.42578125" style="5" customWidth="1"/>
    <col min="722" max="722" width="26.7109375" style="5" customWidth="1"/>
    <col min="723" max="723" width="7.7109375" style="5" customWidth="1"/>
    <col min="724" max="724" width="11.42578125" style="5" customWidth="1"/>
    <col min="725" max="725" width="7.7109375" style="5" customWidth="1"/>
    <col min="726" max="726" width="11.42578125" style="5" customWidth="1"/>
    <col min="727" max="732" width="7.7109375" style="5" customWidth="1"/>
    <col min="733" max="733" width="11.42578125" style="5" customWidth="1"/>
    <col min="734" max="738" width="7.7109375" style="5" customWidth="1"/>
    <col min="739" max="739" width="11.42578125" style="5"/>
    <col min="740" max="746" width="3.5703125" style="5" bestFit="1" customWidth="1"/>
    <col min="747" max="976" width="11.42578125" style="5"/>
    <col min="977" max="977" width="3.42578125" style="5" customWidth="1"/>
    <col min="978" max="978" width="26.7109375" style="5" customWidth="1"/>
    <col min="979" max="979" width="7.7109375" style="5" customWidth="1"/>
    <col min="980" max="980" width="11.42578125" style="5" customWidth="1"/>
    <col min="981" max="981" width="7.7109375" style="5" customWidth="1"/>
    <col min="982" max="982" width="11.42578125" style="5" customWidth="1"/>
    <col min="983" max="988" width="7.7109375" style="5" customWidth="1"/>
    <col min="989" max="989" width="11.42578125" style="5" customWidth="1"/>
    <col min="990" max="994" width="7.7109375" style="5" customWidth="1"/>
    <col min="995" max="995" width="11.42578125" style="5"/>
    <col min="996" max="1002" width="3.5703125" style="5" bestFit="1" customWidth="1"/>
    <col min="1003" max="1232" width="11.42578125" style="5"/>
    <col min="1233" max="1233" width="3.42578125" style="5" customWidth="1"/>
    <col min="1234" max="1234" width="26.7109375" style="5" customWidth="1"/>
    <col min="1235" max="1235" width="7.7109375" style="5" customWidth="1"/>
    <col min="1236" max="1236" width="11.42578125" style="5" customWidth="1"/>
    <col min="1237" max="1237" width="7.7109375" style="5" customWidth="1"/>
    <col min="1238" max="1238" width="11.42578125" style="5" customWidth="1"/>
    <col min="1239" max="1244" width="7.7109375" style="5" customWidth="1"/>
    <col min="1245" max="1245" width="11.42578125" style="5" customWidth="1"/>
    <col min="1246" max="1250" width="7.7109375" style="5" customWidth="1"/>
    <col min="1251" max="1251" width="11.42578125" style="5"/>
    <col min="1252" max="1258" width="3.5703125" style="5" bestFit="1" customWidth="1"/>
    <col min="1259" max="1488" width="11.42578125" style="5"/>
    <col min="1489" max="1489" width="3.42578125" style="5" customWidth="1"/>
    <col min="1490" max="1490" width="26.7109375" style="5" customWidth="1"/>
    <col min="1491" max="1491" width="7.7109375" style="5" customWidth="1"/>
    <col min="1492" max="1492" width="11.42578125" style="5" customWidth="1"/>
    <col min="1493" max="1493" width="7.7109375" style="5" customWidth="1"/>
    <col min="1494" max="1494" width="11.42578125" style="5" customWidth="1"/>
    <col min="1495" max="1500" width="7.7109375" style="5" customWidth="1"/>
    <col min="1501" max="1501" width="11.42578125" style="5" customWidth="1"/>
    <col min="1502" max="1506" width="7.7109375" style="5" customWidth="1"/>
    <col min="1507" max="1507" width="11.42578125" style="5"/>
    <col min="1508" max="1514" width="3.5703125" style="5" bestFit="1" customWidth="1"/>
    <col min="1515" max="1744" width="11.42578125" style="5"/>
    <col min="1745" max="1745" width="3.42578125" style="5" customWidth="1"/>
    <col min="1746" max="1746" width="26.7109375" style="5" customWidth="1"/>
    <col min="1747" max="1747" width="7.7109375" style="5" customWidth="1"/>
    <col min="1748" max="1748" width="11.42578125" style="5" customWidth="1"/>
    <col min="1749" max="1749" width="7.7109375" style="5" customWidth="1"/>
    <col min="1750" max="1750" width="11.42578125" style="5" customWidth="1"/>
    <col min="1751" max="1756" width="7.7109375" style="5" customWidth="1"/>
    <col min="1757" max="1757" width="11.42578125" style="5" customWidth="1"/>
    <col min="1758" max="1762" width="7.7109375" style="5" customWidth="1"/>
    <col min="1763" max="1763" width="11.42578125" style="5"/>
    <col min="1764" max="1770" width="3.5703125" style="5" bestFit="1" customWidth="1"/>
    <col min="1771" max="2000" width="11.42578125" style="5"/>
    <col min="2001" max="2001" width="3.42578125" style="5" customWidth="1"/>
    <col min="2002" max="2002" width="26.7109375" style="5" customWidth="1"/>
    <col min="2003" max="2003" width="7.7109375" style="5" customWidth="1"/>
    <col min="2004" max="2004" width="11.42578125" style="5" customWidth="1"/>
    <col min="2005" max="2005" width="7.7109375" style="5" customWidth="1"/>
    <col min="2006" max="2006" width="11.42578125" style="5" customWidth="1"/>
    <col min="2007" max="2012" width="7.7109375" style="5" customWidth="1"/>
    <col min="2013" max="2013" width="11.42578125" style="5" customWidth="1"/>
    <col min="2014" max="2018" width="7.7109375" style="5" customWidth="1"/>
    <col min="2019" max="2019" width="11.42578125" style="5"/>
    <col min="2020" max="2026" width="3.5703125" style="5" bestFit="1" customWidth="1"/>
    <col min="2027" max="2256" width="11.42578125" style="5"/>
    <col min="2257" max="2257" width="3.42578125" style="5" customWidth="1"/>
    <col min="2258" max="2258" width="26.7109375" style="5" customWidth="1"/>
    <col min="2259" max="2259" width="7.7109375" style="5" customWidth="1"/>
    <col min="2260" max="2260" width="11.42578125" style="5" customWidth="1"/>
    <col min="2261" max="2261" width="7.7109375" style="5" customWidth="1"/>
    <col min="2262" max="2262" width="11.42578125" style="5" customWidth="1"/>
    <col min="2263" max="2268" width="7.7109375" style="5" customWidth="1"/>
    <col min="2269" max="2269" width="11.42578125" style="5" customWidth="1"/>
    <col min="2270" max="2274" width="7.7109375" style="5" customWidth="1"/>
    <col min="2275" max="2275" width="11.42578125" style="5"/>
    <col min="2276" max="2282" width="3.5703125" style="5" bestFit="1" customWidth="1"/>
    <col min="2283" max="2512" width="11.42578125" style="5"/>
    <col min="2513" max="2513" width="3.42578125" style="5" customWidth="1"/>
    <col min="2514" max="2514" width="26.7109375" style="5" customWidth="1"/>
    <col min="2515" max="2515" width="7.7109375" style="5" customWidth="1"/>
    <col min="2516" max="2516" width="11.42578125" style="5" customWidth="1"/>
    <col min="2517" max="2517" width="7.7109375" style="5" customWidth="1"/>
    <col min="2518" max="2518" width="11.42578125" style="5" customWidth="1"/>
    <col min="2519" max="2524" width="7.7109375" style="5" customWidth="1"/>
    <col min="2525" max="2525" width="11.42578125" style="5" customWidth="1"/>
    <col min="2526" max="2530" width="7.7109375" style="5" customWidth="1"/>
    <col min="2531" max="2531" width="11.42578125" style="5"/>
    <col min="2532" max="2538" width="3.5703125" style="5" bestFit="1" customWidth="1"/>
    <col min="2539" max="2768" width="11.42578125" style="5"/>
    <col min="2769" max="2769" width="3.42578125" style="5" customWidth="1"/>
    <col min="2770" max="2770" width="26.7109375" style="5" customWidth="1"/>
    <col min="2771" max="2771" width="7.7109375" style="5" customWidth="1"/>
    <col min="2772" max="2772" width="11.42578125" style="5" customWidth="1"/>
    <col min="2773" max="2773" width="7.7109375" style="5" customWidth="1"/>
    <col min="2774" max="2774" width="11.42578125" style="5" customWidth="1"/>
    <col min="2775" max="2780" width="7.7109375" style="5" customWidth="1"/>
    <col min="2781" max="2781" width="11.42578125" style="5" customWidth="1"/>
    <col min="2782" max="2786" width="7.7109375" style="5" customWidth="1"/>
    <col min="2787" max="2787" width="11.42578125" style="5"/>
    <col min="2788" max="2794" width="3.5703125" style="5" bestFit="1" customWidth="1"/>
    <col min="2795" max="3024" width="11.42578125" style="5"/>
    <col min="3025" max="3025" width="3.42578125" style="5" customWidth="1"/>
    <col min="3026" max="3026" width="26.7109375" style="5" customWidth="1"/>
    <col min="3027" max="3027" width="7.7109375" style="5" customWidth="1"/>
    <col min="3028" max="3028" width="11.42578125" style="5" customWidth="1"/>
    <col min="3029" max="3029" width="7.7109375" style="5" customWidth="1"/>
    <col min="3030" max="3030" width="11.42578125" style="5" customWidth="1"/>
    <col min="3031" max="3036" width="7.7109375" style="5" customWidth="1"/>
    <col min="3037" max="3037" width="11.42578125" style="5" customWidth="1"/>
    <col min="3038" max="3042" width="7.7109375" style="5" customWidth="1"/>
    <col min="3043" max="3043" width="11.42578125" style="5"/>
    <col min="3044" max="3050" width="3.5703125" style="5" bestFit="1" customWidth="1"/>
    <col min="3051" max="3280" width="11.42578125" style="5"/>
    <col min="3281" max="3281" width="3.42578125" style="5" customWidth="1"/>
    <col min="3282" max="3282" width="26.7109375" style="5" customWidth="1"/>
    <col min="3283" max="3283" width="7.7109375" style="5" customWidth="1"/>
    <col min="3284" max="3284" width="11.42578125" style="5" customWidth="1"/>
    <col min="3285" max="3285" width="7.7109375" style="5" customWidth="1"/>
    <col min="3286" max="3286" width="11.42578125" style="5" customWidth="1"/>
    <col min="3287" max="3292" width="7.7109375" style="5" customWidth="1"/>
    <col min="3293" max="3293" width="11.42578125" style="5" customWidth="1"/>
    <col min="3294" max="3298" width="7.7109375" style="5" customWidth="1"/>
    <col min="3299" max="3299" width="11.42578125" style="5"/>
    <col min="3300" max="3306" width="3.5703125" style="5" bestFit="1" customWidth="1"/>
    <col min="3307" max="3536" width="11.42578125" style="5"/>
    <col min="3537" max="3537" width="3.42578125" style="5" customWidth="1"/>
    <col min="3538" max="3538" width="26.7109375" style="5" customWidth="1"/>
    <col min="3539" max="3539" width="7.7109375" style="5" customWidth="1"/>
    <col min="3540" max="3540" width="11.42578125" style="5" customWidth="1"/>
    <col min="3541" max="3541" width="7.7109375" style="5" customWidth="1"/>
    <col min="3542" max="3542" width="11.42578125" style="5" customWidth="1"/>
    <col min="3543" max="3548" width="7.7109375" style="5" customWidth="1"/>
    <col min="3549" max="3549" width="11.42578125" style="5" customWidth="1"/>
    <col min="3550" max="3554" width="7.7109375" style="5" customWidth="1"/>
    <col min="3555" max="3555" width="11.42578125" style="5"/>
    <col min="3556" max="3562" width="3.5703125" style="5" bestFit="1" customWidth="1"/>
    <col min="3563" max="3792" width="11.42578125" style="5"/>
    <col min="3793" max="3793" width="3.42578125" style="5" customWidth="1"/>
    <col min="3794" max="3794" width="26.7109375" style="5" customWidth="1"/>
    <col min="3795" max="3795" width="7.7109375" style="5" customWidth="1"/>
    <col min="3796" max="3796" width="11.42578125" style="5" customWidth="1"/>
    <col min="3797" max="3797" width="7.7109375" style="5" customWidth="1"/>
    <col min="3798" max="3798" width="11.42578125" style="5" customWidth="1"/>
    <col min="3799" max="3804" width="7.7109375" style="5" customWidth="1"/>
    <col min="3805" max="3805" width="11.42578125" style="5" customWidth="1"/>
    <col min="3806" max="3810" width="7.7109375" style="5" customWidth="1"/>
    <col min="3811" max="3811" width="11.42578125" style="5"/>
    <col min="3812" max="3818" width="3.5703125" style="5" bestFit="1" customWidth="1"/>
    <col min="3819" max="4048" width="11.42578125" style="5"/>
    <col min="4049" max="4049" width="3.42578125" style="5" customWidth="1"/>
    <col min="4050" max="4050" width="26.7109375" style="5" customWidth="1"/>
    <col min="4051" max="4051" width="7.7109375" style="5" customWidth="1"/>
    <col min="4052" max="4052" width="11.42578125" style="5" customWidth="1"/>
    <col min="4053" max="4053" width="7.7109375" style="5" customWidth="1"/>
    <col min="4054" max="4054" width="11.42578125" style="5" customWidth="1"/>
    <col min="4055" max="4060" width="7.7109375" style="5" customWidth="1"/>
    <col min="4061" max="4061" width="11.42578125" style="5" customWidth="1"/>
    <col min="4062" max="4066" width="7.7109375" style="5" customWidth="1"/>
    <col min="4067" max="4067" width="11.42578125" style="5"/>
    <col min="4068" max="4074" width="3.5703125" style="5" bestFit="1" customWidth="1"/>
    <col min="4075" max="4304" width="11.42578125" style="5"/>
    <col min="4305" max="4305" width="3.42578125" style="5" customWidth="1"/>
    <col min="4306" max="4306" width="26.7109375" style="5" customWidth="1"/>
    <col min="4307" max="4307" width="7.7109375" style="5" customWidth="1"/>
    <col min="4308" max="4308" width="11.42578125" style="5" customWidth="1"/>
    <col min="4309" max="4309" width="7.7109375" style="5" customWidth="1"/>
    <col min="4310" max="4310" width="11.42578125" style="5" customWidth="1"/>
    <col min="4311" max="4316" width="7.7109375" style="5" customWidth="1"/>
    <col min="4317" max="4317" width="11.42578125" style="5" customWidth="1"/>
    <col min="4318" max="4322" width="7.7109375" style="5" customWidth="1"/>
    <col min="4323" max="4323" width="11.42578125" style="5"/>
    <col min="4324" max="4330" width="3.5703125" style="5" bestFit="1" customWidth="1"/>
    <col min="4331" max="4560" width="11.42578125" style="5"/>
    <col min="4561" max="4561" width="3.42578125" style="5" customWidth="1"/>
    <col min="4562" max="4562" width="26.7109375" style="5" customWidth="1"/>
    <col min="4563" max="4563" width="7.7109375" style="5" customWidth="1"/>
    <col min="4564" max="4564" width="11.42578125" style="5" customWidth="1"/>
    <col min="4565" max="4565" width="7.7109375" style="5" customWidth="1"/>
    <col min="4566" max="4566" width="11.42578125" style="5" customWidth="1"/>
    <col min="4567" max="4572" width="7.7109375" style="5" customWidth="1"/>
    <col min="4573" max="4573" width="11.42578125" style="5" customWidth="1"/>
    <col min="4574" max="4578" width="7.7109375" style="5" customWidth="1"/>
    <col min="4579" max="4579" width="11.42578125" style="5"/>
    <col min="4580" max="4586" width="3.5703125" style="5" bestFit="1" customWidth="1"/>
    <col min="4587" max="4816" width="11.42578125" style="5"/>
    <col min="4817" max="4817" width="3.42578125" style="5" customWidth="1"/>
    <col min="4818" max="4818" width="26.7109375" style="5" customWidth="1"/>
    <col min="4819" max="4819" width="7.7109375" style="5" customWidth="1"/>
    <col min="4820" max="4820" width="11.42578125" style="5" customWidth="1"/>
    <col min="4821" max="4821" width="7.7109375" style="5" customWidth="1"/>
    <col min="4822" max="4822" width="11.42578125" style="5" customWidth="1"/>
    <col min="4823" max="4828" width="7.7109375" style="5" customWidth="1"/>
    <col min="4829" max="4829" width="11.42578125" style="5" customWidth="1"/>
    <col min="4830" max="4834" width="7.7109375" style="5" customWidth="1"/>
    <col min="4835" max="4835" width="11.42578125" style="5"/>
    <col min="4836" max="4842" width="3.5703125" style="5" bestFit="1" customWidth="1"/>
    <col min="4843" max="5072" width="11.42578125" style="5"/>
    <col min="5073" max="5073" width="3.42578125" style="5" customWidth="1"/>
    <col min="5074" max="5074" width="26.7109375" style="5" customWidth="1"/>
    <col min="5075" max="5075" width="7.7109375" style="5" customWidth="1"/>
    <col min="5076" max="5076" width="11.42578125" style="5" customWidth="1"/>
    <col min="5077" max="5077" width="7.7109375" style="5" customWidth="1"/>
    <col min="5078" max="5078" width="11.42578125" style="5" customWidth="1"/>
    <col min="5079" max="5084" width="7.7109375" style="5" customWidth="1"/>
    <col min="5085" max="5085" width="11.42578125" style="5" customWidth="1"/>
    <col min="5086" max="5090" width="7.7109375" style="5" customWidth="1"/>
    <col min="5091" max="5091" width="11.42578125" style="5"/>
    <col min="5092" max="5098" width="3.5703125" style="5" bestFit="1" customWidth="1"/>
    <col min="5099" max="5328" width="11.42578125" style="5"/>
    <col min="5329" max="5329" width="3.42578125" style="5" customWidth="1"/>
    <col min="5330" max="5330" width="26.7109375" style="5" customWidth="1"/>
    <col min="5331" max="5331" width="7.7109375" style="5" customWidth="1"/>
    <col min="5332" max="5332" width="11.42578125" style="5" customWidth="1"/>
    <col min="5333" max="5333" width="7.7109375" style="5" customWidth="1"/>
    <col min="5334" max="5334" width="11.42578125" style="5" customWidth="1"/>
    <col min="5335" max="5340" width="7.7109375" style="5" customWidth="1"/>
    <col min="5341" max="5341" width="11.42578125" style="5" customWidth="1"/>
    <col min="5342" max="5346" width="7.7109375" style="5" customWidth="1"/>
    <col min="5347" max="5347" width="11.42578125" style="5"/>
    <col min="5348" max="5354" width="3.5703125" style="5" bestFit="1" customWidth="1"/>
    <col min="5355" max="5584" width="11.42578125" style="5"/>
    <col min="5585" max="5585" width="3.42578125" style="5" customWidth="1"/>
    <col min="5586" max="5586" width="26.7109375" style="5" customWidth="1"/>
    <col min="5587" max="5587" width="7.7109375" style="5" customWidth="1"/>
    <col min="5588" max="5588" width="11.42578125" style="5" customWidth="1"/>
    <col min="5589" max="5589" width="7.7109375" style="5" customWidth="1"/>
    <col min="5590" max="5590" width="11.42578125" style="5" customWidth="1"/>
    <col min="5591" max="5596" width="7.7109375" style="5" customWidth="1"/>
    <col min="5597" max="5597" width="11.42578125" style="5" customWidth="1"/>
    <col min="5598" max="5602" width="7.7109375" style="5" customWidth="1"/>
    <col min="5603" max="5603" width="11.42578125" style="5"/>
    <col min="5604" max="5610" width="3.5703125" style="5" bestFit="1" customWidth="1"/>
    <col min="5611" max="5840" width="11.42578125" style="5"/>
    <col min="5841" max="5841" width="3.42578125" style="5" customWidth="1"/>
    <col min="5842" max="5842" width="26.7109375" style="5" customWidth="1"/>
    <col min="5843" max="5843" width="7.7109375" style="5" customWidth="1"/>
    <col min="5844" max="5844" width="11.42578125" style="5" customWidth="1"/>
    <col min="5845" max="5845" width="7.7109375" style="5" customWidth="1"/>
    <col min="5846" max="5846" width="11.42578125" style="5" customWidth="1"/>
    <col min="5847" max="5852" width="7.7109375" style="5" customWidth="1"/>
    <col min="5853" max="5853" width="11.42578125" style="5" customWidth="1"/>
    <col min="5854" max="5858" width="7.7109375" style="5" customWidth="1"/>
    <col min="5859" max="5859" width="11.42578125" style="5"/>
    <col min="5860" max="5866" width="3.5703125" style="5" bestFit="1" customWidth="1"/>
    <col min="5867" max="6096" width="11.42578125" style="5"/>
    <col min="6097" max="6097" width="3.42578125" style="5" customWidth="1"/>
    <col min="6098" max="6098" width="26.7109375" style="5" customWidth="1"/>
    <col min="6099" max="6099" width="7.7109375" style="5" customWidth="1"/>
    <col min="6100" max="6100" width="11.42578125" style="5" customWidth="1"/>
    <col min="6101" max="6101" width="7.7109375" style="5" customWidth="1"/>
    <col min="6102" max="6102" width="11.42578125" style="5" customWidth="1"/>
    <col min="6103" max="6108" width="7.7109375" style="5" customWidth="1"/>
    <col min="6109" max="6109" width="11.42578125" style="5" customWidth="1"/>
    <col min="6110" max="6114" width="7.7109375" style="5" customWidth="1"/>
    <col min="6115" max="6115" width="11.42578125" style="5"/>
    <col min="6116" max="6122" width="3.5703125" style="5" bestFit="1" customWidth="1"/>
    <col min="6123" max="6352" width="11.42578125" style="5"/>
    <col min="6353" max="6353" width="3.42578125" style="5" customWidth="1"/>
    <col min="6354" max="6354" width="26.7109375" style="5" customWidth="1"/>
    <col min="6355" max="6355" width="7.7109375" style="5" customWidth="1"/>
    <col min="6356" max="6356" width="11.42578125" style="5" customWidth="1"/>
    <col min="6357" max="6357" width="7.7109375" style="5" customWidth="1"/>
    <col min="6358" max="6358" width="11.42578125" style="5" customWidth="1"/>
    <col min="6359" max="6364" width="7.7109375" style="5" customWidth="1"/>
    <col min="6365" max="6365" width="11.42578125" style="5" customWidth="1"/>
    <col min="6366" max="6370" width="7.7109375" style="5" customWidth="1"/>
    <col min="6371" max="6371" width="11.42578125" style="5"/>
    <col min="6372" max="6378" width="3.5703125" style="5" bestFit="1" customWidth="1"/>
    <col min="6379" max="6608" width="11.42578125" style="5"/>
    <col min="6609" max="6609" width="3.42578125" style="5" customWidth="1"/>
    <col min="6610" max="6610" width="26.7109375" style="5" customWidth="1"/>
    <col min="6611" max="6611" width="7.7109375" style="5" customWidth="1"/>
    <col min="6612" max="6612" width="11.42578125" style="5" customWidth="1"/>
    <col min="6613" max="6613" width="7.7109375" style="5" customWidth="1"/>
    <col min="6614" max="6614" width="11.42578125" style="5" customWidth="1"/>
    <col min="6615" max="6620" width="7.7109375" style="5" customWidth="1"/>
    <col min="6621" max="6621" width="11.42578125" style="5" customWidth="1"/>
    <col min="6622" max="6626" width="7.7109375" style="5" customWidth="1"/>
    <col min="6627" max="6627" width="11.42578125" style="5"/>
    <col min="6628" max="6634" width="3.5703125" style="5" bestFit="1" customWidth="1"/>
    <col min="6635" max="6864" width="11.42578125" style="5"/>
    <col min="6865" max="6865" width="3.42578125" style="5" customWidth="1"/>
    <col min="6866" max="6866" width="26.7109375" style="5" customWidth="1"/>
    <col min="6867" max="6867" width="7.7109375" style="5" customWidth="1"/>
    <col min="6868" max="6868" width="11.42578125" style="5" customWidth="1"/>
    <col min="6869" max="6869" width="7.7109375" style="5" customWidth="1"/>
    <col min="6870" max="6870" width="11.42578125" style="5" customWidth="1"/>
    <col min="6871" max="6876" width="7.7109375" style="5" customWidth="1"/>
    <col min="6877" max="6877" width="11.42578125" style="5" customWidth="1"/>
    <col min="6878" max="6882" width="7.7109375" style="5" customWidth="1"/>
    <col min="6883" max="6883" width="11.42578125" style="5"/>
    <col min="6884" max="6890" width="3.5703125" style="5" bestFit="1" customWidth="1"/>
    <col min="6891" max="7120" width="11.42578125" style="5"/>
    <col min="7121" max="7121" width="3.42578125" style="5" customWidth="1"/>
    <col min="7122" max="7122" width="26.7109375" style="5" customWidth="1"/>
    <col min="7123" max="7123" width="7.7109375" style="5" customWidth="1"/>
    <col min="7124" max="7124" width="11.42578125" style="5" customWidth="1"/>
    <col min="7125" max="7125" width="7.7109375" style="5" customWidth="1"/>
    <col min="7126" max="7126" width="11.42578125" style="5" customWidth="1"/>
    <col min="7127" max="7132" width="7.7109375" style="5" customWidth="1"/>
    <col min="7133" max="7133" width="11.42578125" style="5" customWidth="1"/>
    <col min="7134" max="7138" width="7.7109375" style="5" customWidth="1"/>
    <col min="7139" max="7139" width="11.42578125" style="5"/>
    <col min="7140" max="7146" width="3.5703125" style="5" bestFit="1" customWidth="1"/>
    <col min="7147" max="7376" width="11.42578125" style="5"/>
    <col min="7377" max="7377" width="3.42578125" style="5" customWidth="1"/>
    <col min="7378" max="7378" width="26.7109375" style="5" customWidth="1"/>
    <col min="7379" max="7379" width="7.7109375" style="5" customWidth="1"/>
    <col min="7380" max="7380" width="11.42578125" style="5" customWidth="1"/>
    <col min="7381" max="7381" width="7.7109375" style="5" customWidth="1"/>
    <col min="7382" max="7382" width="11.42578125" style="5" customWidth="1"/>
    <col min="7383" max="7388" width="7.7109375" style="5" customWidth="1"/>
    <col min="7389" max="7389" width="11.42578125" style="5" customWidth="1"/>
    <col min="7390" max="7394" width="7.7109375" style="5" customWidth="1"/>
    <col min="7395" max="7395" width="11.42578125" style="5"/>
    <col min="7396" max="7402" width="3.5703125" style="5" bestFit="1" customWidth="1"/>
    <col min="7403" max="7632" width="11.42578125" style="5"/>
    <col min="7633" max="7633" width="3.42578125" style="5" customWidth="1"/>
    <col min="7634" max="7634" width="26.7109375" style="5" customWidth="1"/>
    <col min="7635" max="7635" width="7.7109375" style="5" customWidth="1"/>
    <col min="7636" max="7636" width="11.42578125" style="5" customWidth="1"/>
    <col min="7637" max="7637" width="7.7109375" style="5" customWidth="1"/>
    <col min="7638" max="7638" width="11.42578125" style="5" customWidth="1"/>
    <col min="7639" max="7644" width="7.7109375" style="5" customWidth="1"/>
    <col min="7645" max="7645" width="11.42578125" style="5" customWidth="1"/>
    <col min="7646" max="7650" width="7.7109375" style="5" customWidth="1"/>
    <col min="7651" max="7651" width="11.42578125" style="5"/>
    <col min="7652" max="7658" width="3.5703125" style="5" bestFit="1" customWidth="1"/>
    <col min="7659" max="7888" width="11.42578125" style="5"/>
    <col min="7889" max="7889" width="3.42578125" style="5" customWidth="1"/>
    <col min="7890" max="7890" width="26.7109375" style="5" customWidth="1"/>
    <col min="7891" max="7891" width="7.7109375" style="5" customWidth="1"/>
    <col min="7892" max="7892" width="11.42578125" style="5" customWidth="1"/>
    <col min="7893" max="7893" width="7.7109375" style="5" customWidth="1"/>
    <col min="7894" max="7894" width="11.42578125" style="5" customWidth="1"/>
    <col min="7895" max="7900" width="7.7109375" style="5" customWidth="1"/>
    <col min="7901" max="7901" width="11.42578125" style="5" customWidth="1"/>
    <col min="7902" max="7906" width="7.7109375" style="5" customWidth="1"/>
    <col min="7907" max="7907" width="11.42578125" style="5"/>
    <col min="7908" max="7914" width="3.5703125" style="5" bestFit="1" customWidth="1"/>
    <col min="7915" max="8144" width="11.42578125" style="5"/>
    <col min="8145" max="8145" width="3.42578125" style="5" customWidth="1"/>
    <col min="8146" max="8146" width="26.7109375" style="5" customWidth="1"/>
    <col min="8147" max="8147" width="7.7109375" style="5" customWidth="1"/>
    <col min="8148" max="8148" width="11.42578125" style="5" customWidth="1"/>
    <col min="8149" max="8149" width="7.7109375" style="5" customWidth="1"/>
    <col min="8150" max="8150" width="11.42578125" style="5" customWidth="1"/>
    <col min="8151" max="8156" width="7.7109375" style="5" customWidth="1"/>
    <col min="8157" max="8157" width="11.42578125" style="5" customWidth="1"/>
    <col min="8158" max="8162" width="7.7109375" style="5" customWidth="1"/>
    <col min="8163" max="8163" width="11.42578125" style="5"/>
    <col min="8164" max="8170" width="3.5703125" style="5" bestFit="1" customWidth="1"/>
    <col min="8171" max="8400" width="11.42578125" style="5"/>
    <col min="8401" max="8401" width="3.42578125" style="5" customWidth="1"/>
    <col min="8402" max="8402" width="26.7109375" style="5" customWidth="1"/>
    <col min="8403" max="8403" width="7.7109375" style="5" customWidth="1"/>
    <col min="8404" max="8404" width="11.42578125" style="5" customWidth="1"/>
    <col min="8405" max="8405" width="7.7109375" style="5" customWidth="1"/>
    <col min="8406" max="8406" width="11.42578125" style="5" customWidth="1"/>
    <col min="8407" max="8412" width="7.7109375" style="5" customWidth="1"/>
    <col min="8413" max="8413" width="11.42578125" style="5" customWidth="1"/>
    <col min="8414" max="8418" width="7.7109375" style="5" customWidth="1"/>
    <col min="8419" max="8419" width="11.42578125" style="5"/>
    <col min="8420" max="8426" width="3.5703125" style="5" bestFit="1" customWidth="1"/>
    <col min="8427" max="8656" width="11.42578125" style="5"/>
    <col min="8657" max="8657" width="3.42578125" style="5" customWidth="1"/>
    <col min="8658" max="8658" width="26.7109375" style="5" customWidth="1"/>
    <col min="8659" max="8659" width="7.7109375" style="5" customWidth="1"/>
    <col min="8660" max="8660" width="11.42578125" style="5" customWidth="1"/>
    <col min="8661" max="8661" width="7.7109375" style="5" customWidth="1"/>
    <col min="8662" max="8662" width="11.42578125" style="5" customWidth="1"/>
    <col min="8663" max="8668" width="7.7109375" style="5" customWidth="1"/>
    <col min="8669" max="8669" width="11.42578125" style="5" customWidth="1"/>
    <col min="8670" max="8674" width="7.7109375" style="5" customWidth="1"/>
    <col min="8675" max="8675" width="11.42578125" style="5"/>
    <col min="8676" max="8682" width="3.5703125" style="5" bestFit="1" customWidth="1"/>
    <col min="8683" max="8912" width="11.42578125" style="5"/>
    <col min="8913" max="8913" width="3.42578125" style="5" customWidth="1"/>
    <col min="8914" max="8914" width="26.7109375" style="5" customWidth="1"/>
    <col min="8915" max="8915" width="7.7109375" style="5" customWidth="1"/>
    <col min="8916" max="8916" width="11.42578125" style="5" customWidth="1"/>
    <col min="8917" max="8917" width="7.7109375" style="5" customWidth="1"/>
    <col min="8918" max="8918" width="11.42578125" style="5" customWidth="1"/>
    <col min="8919" max="8924" width="7.7109375" style="5" customWidth="1"/>
    <col min="8925" max="8925" width="11.42578125" style="5" customWidth="1"/>
    <col min="8926" max="8930" width="7.7109375" style="5" customWidth="1"/>
    <col min="8931" max="8931" width="11.42578125" style="5"/>
    <col min="8932" max="8938" width="3.5703125" style="5" bestFit="1" customWidth="1"/>
    <col min="8939" max="9168" width="11.42578125" style="5"/>
    <col min="9169" max="9169" width="3.42578125" style="5" customWidth="1"/>
    <col min="9170" max="9170" width="26.7109375" style="5" customWidth="1"/>
    <col min="9171" max="9171" width="7.7109375" style="5" customWidth="1"/>
    <col min="9172" max="9172" width="11.42578125" style="5" customWidth="1"/>
    <col min="9173" max="9173" width="7.7109375" style="5" customWidth="1"/>
    <col min="9174" max="9174" width="11.42578125" style="5" customWidth="1"/>
    <col min="9175" max="9180" width="7.7109375" style="5" customWidth="1"/>
    <col min="9181" max="9181" width="11.42578125" style="5" customWidth="1"/>
    <col min="9182" max="9186" width="7.7109375" style="5" customWidth="1"/>
    <col min="9187" max="9187" width="11.42578125" style="5"/>
    <col min="9188" max="9194" width="3.5703125" style="5" bestFit="1" customWidth="1"/>
    <col min="9195" max="9424" width="11.42578125" style="5"/>
    <col min="9425" max="9425" width="3.42578125" style="5" customWidth="1"/>
    <col min="9426" max="9426" width="26.7109375" style="5" customWidth="1"/>
    <col min="9427" max="9427" width="7.7109375" style="5" customWidth="1"/>
    <col min="9428" max="9428" width="11.42578125" style="5" customWidth="1"/>
    <col min="9429" max="9429" width="7.7109375" style="5" customWidth="1"/>
    <col min="9430" max="9430" width="11.42578125" style="5" customWidth="1"/>
    <col min="9431" max="9436" width="7.7109375" style="5" customWidth="1"/>
    <col min="9437" max="9437" width="11.42578125" style="5" customWidth="1"/>
    <col min="9438" max="9442" width="7.7109375" style="5" customWidth="1"/>
    <col min="9443" max="9443" width="11.42578125" style="5"/>
    <col min="9444" max="9450" width="3.5703125" style="5" bestFit="1" customWidth="1"/>
    <col min="9451" max="9680" width="11.42578125" style="5"/>
    <col min="9681" max="9681" width="3.42578125" style="5" customWidth="1"/>
    <col min="9682" max="9682" width="26.7109375" style="5" customWidth="1"/>
    <col min="9683" max="9683" width="7.7109375" style="5" customWidth="1"/>
    <col min="9684" max="9684" width="11.42578125" style="5" customWidth="1"/>
    <col min="9685" max="9685" width="7.7109375" style="5" customWidth="1"/>
    <col min="9686" max="9686" width="11.42578125" style="5" customWidth="1"/>
    <col min="9687" max="9692" width="7.7109375" style="5" customWidth="1"/>
    <col min="9693" max="9693" width="11.42578125" style="5" customWidth="1"/>
    <col min="9694" max="9698" width="7.7109375" style="5" customWidth="1"/>
    <col min="9699" max="9699" width="11.42578125" style="5"/>
    <col min="9700" max="9706" width="3.5703125" style="5" bestFit="1" customWidth="1"/>
    <col min="9707" max="9936" width="11.42578125" style="5"/>
    <col min="9937" max="9937" width="3.42578125" style="5" customWidth="1"/>
    <col min="9938" max="9938" width="26.7109375" style="5" customWidth="1"/>
    <col min="9939" max="9939" width="7.7109375" style="5" customWidth="1"/>
    <col min="9940" max="9940" width="11.42578125" style="5" customWidth="1"/>
    <col min="9941" max="9941" width="7.7109375" style="5" customWidth="1"/>
    <col min="9942" max="9942" width="11.42578125" style="5" customWidth="1"/>
    <col min="9943" max="9948" width="7.7109375" style="5" customWidth="1"/>
    <col min="9949" max="9949" width="11.42578125" style="5" customWidth="1"/>
    <col min="9950" max="9954" width="7.7109375" style="5" customWidth="1"/>
    <col min="9955" max="9955" width="11.42578125" style="5"/>
    <col min="9956" max="9962" width="3.5703125" style="5" bestFit="1" customWidth="1"/>
    <col min="9963" max="10192" width="11.42578125" style="5"/>
    <col min="10193" max="10193" width="3.42578125" style="5" customWidth="1"/>
    <col min="10194" max="10194" width="26.7109375" style="5" customWidth="1"/>
    <col min="10195" max="10195" width="7.7109375" style="5" customWidth="1"/>
    <col min="10196" max="10196" width="11.42578125" style="5" customWidth="1"/>
    <col min="10197" max="10197" width="7.7109375" style="5" customWidth="1"/>
    <col min="10198" max="10198" width="11.42578125" style="5" customWidth="1"/>
    <col min="10199" max="10204" width="7.7109375" style="5" customWidth="1"/>
    <col min="10205" max="10205" width="11.42578125" style="5" customWidth="1"/>
    <col min="10206" max="10210" width="7.7109375" style="5" customWidth="1"/>
    <col min="10211" max="10211" width="11.42578125" style="5"/>
    <col min="10212" max="10218" width="3.5703125" style="5" bestFit="1" customWidth="1"/>
    <col min="10219" max="10448" width="11.42578125" style="5"/>
    <col min="10449" max="10449" width="3.42578125" style="5" customWidth="1"/>
    <col min="10450" max="10450" width="26.7109375" style="5" customWidth="1"/>
    <col min="10451" max="10451" width="7.7109375" style="5" customWidth="1"/>
    <col min="10452" max="10452" width="11.42578125" style="5" customWidth="1"/>
    <col min="10453" max="10453" width="7.7109375" style="5" customWidth="1"/>
    <col min="10454" max="10454" width="11.42578125" style="5" customWidth="1"/>
    <col min="10455" max="10460" width="7.7109375" style="5" customWidth="1"/>
    <col min="10461" max="10461" width="11.42578125" style="5" customWidth="1"/>
    <col min="10462" max="10466" width="7.7109375" style="5" customWidth="1"/>
    <col min="10467" max="10467" width="11.42578125" style="5"/>
    <col min="10468" max="10474" width="3.5703125" style="5" bestFit="1" customWidth="1"/>
    <col min="10475" max="10704" width="11.42578125" style="5"/>
    <col min="10705" max="10705" width="3.42578125" style="5" customWidth="1"/>
    <col min="10706" max="10706" width="26.7109375" style="5" customWidth="1"/>
    <col min="10707" max="10707" width="7.7109375" style="5" customWidth="1"/>
    <col min="10708" max="10708" width="11.42578125" style="5" customWidth="1"/>
    <col min="10709" max="10709" width="7.7109375" style="5" customWidth="1"/>
    <col min="10710" max="10710" width="11.42578125" style="5" customWidth="1"/>
    <col min="10711" max="10716" width="7.7109375" style="5" customWidth="1"/>
    <col min="10717" max="10717" width="11.42578125" style="5" customWidth="1"/>
    <col min="10718" max="10722" width="7.7109375" style="5" customWidth="1"/>
    <col min="10723" max="10723" width="11.42578125" style="5"/>
    <col min="10724" max="10730" width="3.5703125" style="5" bestFit="1" customWidth="1"/>
    <col min="10731" max="10960" width="11.42578125" style="5"/>
    <col min="10961" max="10961" width="3.42578125" style="5" customWidth="1"/>
    <col min="10962" max="10962" width="26.7109375" style="5" customWidth="1"/>
    <col min="10963" max="10963" width="7.7109375" style="5" customWidth="1"/>
    <col min="10964" max="10964" width="11.42578125" style="5" customWidth="1"/>
    <col min="10965" max="10965" width="7.7109375" style="5" customWidth="1"/>
    <col min="10966" max="10966" width="11.42578125" style="5" customWidth="1"/>
    <col min="10967" max="10972" width="7.7109375" style="5" customWidth="1"/>
    <col min="10973" max="10973" width="11.42578125" style="5" customWidth="1"/>
    <col min="10974" max="10978" width="7.7109375" style="5" customWidth="1"/>
    <col min="10979" max="10979" width="11.42578125" style="5"/>
    <col min="10980" max="10986" width="3.5703125" style="5" bestFit="1" customWidth="1"/>
    <col min="10987" max="11216" width="11.42578125" style="5"/>
    <col min="11217" max="11217" width="3.42578125" style="5" customWidth="1"/>
    <col min="11218" max="11218" width="26.7109375" style="5" customWidth="1"/>
    <col min="11219" max="11219" width="7.7109375" style="5" customWidth="1"/>
    <col min="11220" max="11220" width="11.42578125" style="5" customWidth="1"/>
    <col min="11221" max="11221" width="7.7109375" style="5" customWidth="1"/>
    <col min="11222" max="11222" width="11.42578125" style="5" customWidth="1"/>
    <col min="11223" max="11228" width="7.7109375" style="5" customWidth="1"/>
    <col min="11229" max="11229" width="11.42578125" style="5" customWidth="1"/>
    <col min="11230" max="11234" width="7.7109375" style="5" customWidth="1"/>
    <col min="11235" max="11235" width="11.42578125" style="5"/>
    <col min="11236" max="11242" width="3.5703125" style="5" bestFit="1" customWidth="1"/>
    <col min="11243" max="11472" width="11.42578125" style="5"/>
    <col min="11473" max="11473" width="3.42578125" style="5" customWidth="1"/>
    <col min="11474" max="11474" width="26.7109375" style="5" customWidth="1"/>
    <col min="11475" max="11475" width="7.7109375" style="5" customWidth="1"/>
    <col min="11476" max="11476" width="11.42578125" style="5" customWidth="1"/>
    <col min="11477" max="11477" width="7.7109375" style="5" customWidth="1"/>
    <col min="11478" max="11478" width="11.42578125" style="5" customWidth="1"/>
    <col min="11479" max="11484" width="7.7109375" style="5" customWidth="1"/>
    <col min="11485" max="11485" width="11.42578125" style="5" customWidth="1"/>
    <col min="11486" max="11490" width="7.7109375" style="5" customWidth="1"/>
    <col min="11491" max="11491" width="11.42578125" style="5"/>
    <col min="11492" max="11498" width="3.5703125" style="5" bestFit="1" customWidth="1"/>
    <col min="11499" max="11728" width="11.42578125" style="5"/>
    <col min="11729" max="11729" width="3.42578125" style="5" customWidth="1"/>
    <col min="11730" max="11730" width="26.7109375" style="5" customWidth="1"/>
    <col min="11731" max="11731" width="7.7109375" style="5" customWidth="1"/>
    <col min="11732" max="11732" width="11.42578125" style="5" customWidth="1"/>
    <col min="11733" max="11733" width="7.7109375" style="5" customWidth="1"/>
    <col min="11734" max="11734" width="11.42578125" style="5" customWidth="1"/>
    <col min="11735" max="11740" width="7.7109375" style="5" customWidth="1"/>
    <col min="11741" max="11741" width="11.42578125" style="5" customWidth="1"/>
    <col min="11742" max="11746" width="7.7109375" style="5" customWidth="1"/>
    <col min="11747" max="11747" width="11.42578125" style="5"/>
    <col min="11748" max="11754" width="3.5703125" style="5" bestFit="1" customWidth="1"/>
    <col min="11755" max="11984" width="11.42578125" style="5"/>
    <col min="11985" max="11985" width="3.42578125" style="5" customWidth="1"/>
    <col min="11986" max="11986" width="26.7109375" style="5" customWidth="1"/>
    <col min="11987" max="11987" width="7.7109375" style="5" customWidth="1"/>
    <col min="11988" max="11988" width="11.42578125" style="5" customWidth="1"/>
    <col min="11989" max="11989" width="7.7109375" style="5" customWidth="1"/>
    <col min="11990" max="11990" width="11.42578125" style="5" customWidth="1"/>
    <col min="11991" max="11996" width="7.7109375" style="5" customWidth="1"/>
    <col min="11997" max="11997" width="11.42578125" style="5" customWidth="1"/>
    <col min="11998" max="12002" width="7.7109375" style="5" customWidth="1"/>
    <col min="12003" max="12003" width="11.42578125" style="5"/>
    <col min="12004" max="12010" width="3.5703125" style="5" bestFit="1" customWidth="1"/>
    <col min="12011" max="12240" width="11.42578125" style="5"/>
    <col min="12241" max="12241" width="3.42578125" style="5" customWidth="1"/>
    <col min="12242" max="12242" width="26.7109375" style="5" customWidth="1"/>
    <col min="12243" max="12243" width="7.7109375" style="5" customWidth="1"/>
    <col min="12244" max="12244" width="11.42578125" style="5" customWidth="1"/>
    <col min="12245" max="12245" width="7.7109375" style="5" customWidth="1"/>
    <col min="12246" max="12246" width="11.42578125" style="5" customWidth="1"/>
    <col min="12247" max="12252" width="7.7109375" style="5" customWidth="1"/>
    <col min="12253" max="12253" width="11.42578125" style="5" customWidth="1"/>
    <col min="12254" max="12258" width="7.7109375" style="5" customWidth="1"/>
    <col min="12259" max="12259" width="11.42578125" style="5"/>
    <col min="12260" max="12266" width="3.5703125" style="5" bestFit="1" customWidth="1"/>
    <col min="12267" max="12496" width="11.42578125" style="5"/>
    <col min="12497" max="12497" width="3.42578125" style="5" customWidth="1"/>
    <col min="12498" max="12498" width="26.7109375" style="5" customWidth="1"/>
    <col min="12499" max="12499" width="7.7109375" style="5" customWidth="1"/>
    <col min="12500" max="12500" width="11.42578125" style="5" customWidth="1"/>
    <col min="12501" max="12501" width="7.7109375" style="5" customWidth="1"/>
    <col min="12502" max="12502" width="11.42578125" style="5" customWidth="1"/>
    <col min="12503" max="12508" width="7.7109375" style="5" customWidth="1"/>
    <col min="12509" max="12509" width="11.42578125" style="5" customWidth="1"/>
    <col min="12510" max="12514" width="7.7109375" style="5" customWidth="1"/>
    <col min="12515" max="12515" width="11.42578125" style="5"/>
    <col min="12516" max="12522" width="3.5703125" style="5" bestFit="1" customWidth="1"/>
    <col min="12523" max="12752" width="11.42578125" style="5"/>
    <col min="12753" max="12753" width="3.42578125" style="5" customWidth="1"/>
    <col min="12754" max="12754" width="26.7109375" style="5" customWidth="1"/>
    <col min="12755" max="12755" width="7.7109375" style="5" customWidth="1"/>
    <col min="12756" max="12756" width="11.42578125" style="5" customWidth="1"/>
    <col min="12757" max="12757" width="7.7109375" style="5" customWidth="1"/>
    <col min="12758" max="12758" width="11.42578125" style="5" customWidth="1"/>
    <col min="12759" max="12764" width="7.7109375" style="5" customWidth="1"/>
    <col min="12765" max="12765" width="11.42578125" style="5" customWidth="1"/>
    <col min="12766" max="12770" width="7.7109375" style="5" customWidth="1"/>
    <col min="12771" max="12771" width="11.42578125" style="5"/>
    <col min="12772" max="12778" width="3.5703125" style="5" bestFit="1" customWidth="1"/>
    <col min="12779" max="13008" width="11.42578125" style="5"/>
    <col min="13009" max="13009" width="3.42578125" style="5" customWidth="1"/>
    <col min="13010" max="13010" width="26.7109375" style="5" customWidth="1"/>
    <col min="13011" max="13011" width="7.7109375" style="5" customWidth="1"/>
    <col min="13012" max="13012" width="11.42578125" style="5" customWidth="1"/>
    <col min="13013" max="13013" width="7.7109375" style="5" customWidth="1"/>
    <col min="13014" max="13014" width="11.42578125" style="5" customWidth="1"/>
    <col min="13015" max="13020" width="7.7109375" style="5" customWidth="1"/>
    <col min="13021" max="13021" width="11.42578125" style="5" customWidth="1"/>
    <col min="13022" max="13026" width="7.7109375" style="5" customWidth="1"/>
    <col min="13027" max="13027" width="11.42578125" style="5"/>
    <col min="13028" max="13034" width="3.5703125" style="5" bestFit="1" customWidth="1"/>
    <col min="13035" max="13264" width="11.42578125" style="5"/>
    <col min="13265" max="13265" width="3.42578125" style="5" customWidth="1"/>
    <col min="13266" max="13266" width="26.7109375" style="5" customWidth="1"/>
    <col min="13267" max="13267" width="7.7109375" style="5" customWidth="1"/>
    <col min="13268" max="13268" width="11.42578125" style="5" customWidth="1"/>
    <col min="13269" max="13269" width="7.7109375" style="5" customWidth="1"/>
    <col min="13270" max="13270" width="11.42578125" style="5" customWidth="1"/>
    <col min="13271" max="13276" width="7.7109375" style="5" customWidth="1"/>
    <col min="13277" max="13277" width="11.42578125" style="5" customWidth="1"/>
    <col min="13278" max="13282" width="7.7109375" style="5" customWidth="1"/>
    <col min="13283" max="13283" width="11.42578125" style="5"/>
    <col min="13284" max="13290" width="3.5703125" style="5" bestFit="1" customWidth="1"/>
    <col min="13291" max="13520" width="11.42578125" style="5"/>
    <col min="13521" max="13521" width="3.42578125" style="5" customWidth="1"/>
    <col min="13522" max="13522" width="26.7109375" style="5" customWidth="1"/>
    <col min="13523" max="13523" width="7.7109375" style="5" customWidth="1"/>
    <col min="13524" max="13524" width="11.42578125" style="5" customWidth="1"/>
    <col min="13525" max="13525" width="7.7109375" style="5" customWidth="1"/>
    <col min="13526" max="13526" width="11.42578125" style="5" customWidth="1"/>
    <col min="13527" max="13532" width="7.7109375" style="5" customWidth="1"/>
    <col min="13533" max="13533" width="11.42578125" style="5" customWidth="1"/>
    <col min="13534" max="13538" width="7.7109375" style="5" customWidth="1"/>
    <col min="13539" max="13539" width="11.42578125" style="5"/>
    <col min="13540" max="13546" width="3.5703125" style="5" bestFit="1" customWidth="1"/>
    <col min="13547" max="13776" width="11.42578125" style="5"/>
    <col min="13777" max="13777" width="3.42578125" style="5" customWidth="1"/>
    <col min="13778" max="13778" width="26.7109375" style="5" customWidth="1"/>
    <col min="13779" max="13779" width="7.7109375" style="5" customWidth="1"/>
    <col min="13780" max="13780" width="11.42578125" style="5" customWidth="1"/>
    <col min="13781" max="13781" width="7.7109375" style="5" customWidth="1"/>
    <col min="13782" max="13782" width="11.42578125" style="5" customWidth="1"/>
    <col min="13783" max="13788" width="7.7109375" style="5" customWidth="1"/>
    <col min="13789" max="13789" width="11.42578125" style="5" customWidth="1"/>
    <col min="13790" max="13794" width="7.7109375" style="5" customWidth="1"/>
    <col min="13795" max="13795" width="11.42578125" style="5"/>
    <col min="13796" max="13802" width="3.5703125" style="5" bestFit="1" customWidth="1"/>
    <col min="13803" max="14032" width="11.42578125" style="5"/>
    <col min="14033" max="14033" width="3.42578125" style="5" customWidth="1"/>
    <col min="14034" max="14034" width="26.7109375" style="5" customWidth="1"/>
    <col min="14035" max="14035" width="7.7109375" style="5" customWidth="1"/>
    <col min="14036" max="14036" width="11.42578125" style="5" customWidth="1"/>
    <col min="14037" max="14037" width="7.7109375" style="5" customWidth="1"/>
    <col min="14038" max="14038" width="11.42578125" style="5" customWidth="1"/>
    <col min="14039" max="14044" width="7.7109375" style="5" customWidth="1"/>
    <col min="14045" max="14045" width="11.42578125" style="5" customWidth="1"/>
    <col min="14046" max="14050" width="7.7109375" style="5" customWidth="1"/>
    <col min="14051" max="14051" width="11.42578125" style="5"/>
    <col min="14052" max="14058" width="3.5703125" style="5" bestFit="1" customWidth="1"/>
    <col min="14059" max="14288" width="11.42578125" style="5"/>
    <col min="14289" max="14289" width="3.42578125" style="5" customWidth="1"/>
    <col min="14290" max="14290" width="26.7109375" style="5" customWidth="1"/>
    <col min="14291" max="14291" width="7.7109375" style="5" customWidth="1"/>
    <col min="14292" max="14292" width="11.42578125" style="5" customWidth="1"/>
    <col min="14293" max="14293" width="7.7109375" style="5" customWidth="1"/>
    <col min="14294" max="14294" width="11.42578125" style="5" customWidth="1"/>
    <col min="14295" max="14300" width="7.7109375" style="5" customWidth="1"/>
    <col min="14301" max="14301" width="11.42578125" style="5" customWidth="1"/>
    <col min="14302" max="14306" width="7.7109375" style="5" customWidth="1"/>
    <col min="14307" max="14307" width="11.42578125" style="5"/>
    <col min="14308" max="14314" width="3.5703125" style="5" bestFit="1" customWidth="1"/>
    <col min="14315" max="14544" width="11.42578125" style="5"/>
    <col min="14545" max="14545" width="3.42578125" style="5" customWidth="1"/>
    <col min="14546" max="14546" width="26.7109375" style="5" customWidth="1"/>
    <col min="14547" max="14547" width="7.7109375" style="5" customWidth="1"/>
    <col min="14548" max="14548" width="11.42578125" style="5" customWidth="1"/>
    <col min="14549" max="14549" width="7.7109375" style="5" customWidth="1"/>
    <col min="14550" max="14550" width="11.42578125" style="5" customWidth="1"/>
    <col min="14551" max="14556" width="7.7109375" style="5" customWidth="1"/>
    <col min="14557" max="14557" width="11.42578125" style="5" customWidth="1"/>
    <col min="14558" max="14562" width="7.7109375" style="5" customWidth="1"/>
    <col min="14563" max="14563" width="11.42578125" style="5"/>
    <col min="14564" max="14570" width="3.5703125" style="5" bestFit="1" customWidth="1"/>
    <col min="14571" max="14800" width="11.42578125" style="5"/>
    <col min="14801" max="14801" width="3.42578125" style="5" customWidth="1"/>
    <col min="14802" max="14802" width="26.7109375" style="5" customWidth="1"/>
    <col min="14803" max="14803" width="7.7109375" style="5" customWidth="1"/>
    <col min="14804" max="14804" width="11.42578125" style="5" customWidth="1"/>
    <col min="14805" max="14805" width="7.7109375" style="5" customWidth="1"/>
    <col min="14806" max="14806" width="11.42578125" style="5" customWidth="1"/>
    <col min="14807" max="14812" width="7.7109375" style="5" customWidth="1"/>
    <col min="14813" max="14813" width="11.42578125" style="5" customWidth="1"/>
    <col min="14814" max="14818" width="7.7109375" style="5" customWidth="1"/>
    <col min="14819" max="14819" width="11.42578125" style="5"/>
    <col min="14820" max="14826" width="3.5703125" style="5" bestFit="1" customWidth="1"/>
    <col min="14827" max="15056" width="11.42578125" style="5"/>
    <col min="15057" max="15057" width="3.42578125" style="5" customWidth="1"/>
    <col min="15058" max="15058" width="26.7109375" style="5" customWidth="1"/>
    <col min="15059" max="15059" width="7.7109375" style="5" customWidth="1"/>
    <col min="15060" max="15060" width="11.42578125" style="5" customWidth="1"/>
    <col min="15061" max="15061" width="7.7109375" style="5" customWidth="1"/>
    <col min="15062" max="15062" width="11.42578125" style="5" customWidth="1"/>
    <col min="15063" max="15068" width="7.7109375" style="5" customWidth="1"/>
    <col min="15069" max="15069" width="11.42578125" style="5" customWidth="1"/>
    <col min="15070" max="15074" width="7.7109375" style="5" customWidth="1"/>
    <col min="15075" max="15075" width="11.42578125" style="5"/>
    <col min="15076" max="15082" width="3.5703125" style="5" bestFit="1" customWidth="1"/>
    <col min="15083" max="15312" width="11.42578125" style="5"/>
    <col min="15313" max="15313" width="3.42578125" style="5" customWidth="1"/>
    <col min="15314" max="15314" width="26.7109375" style="5" customWidth="1"/>
    <col min="15315" max="15315" width="7.7109375" style="5" customWidth="1"/>
    <col min="15316" max="15316" width="11.42578125" style="5" customWidth="1"/>
    <col min="15317" max="15317" width="7.7109375" style="5" customWidth="1"/>
    <col min="15318" max="15318" width="11.42578125" style="5" customWidth="1"/>
    <col min="15319" max="15324" width="7.7109375" style="5" customWidth="1"/>
    <col min="15325" max="15325" width="11.42578125" style="5" customWidth="1"/>
    <col min="15326" max="15330" width="7.7109375" style="5" customWidth="1"/>
    <col min="15331" max="15331" width="11.42578125" style="5"/>
    <col min="15332" max="15338" width="3.5703125" style="5" bestFit="1" customWidth="1"/>
    <col min="15339" max="15568" width="11.42578125" style="5"/>
    <col min="15569" max="15569" width="3.42578125" style="5" customWidth="1"/>
    <col min="15570" max="15570" width="26.7109375" style="5" customWidth="1"/>
    <col min="15571" max="15571" width="7.7109375" style="5" customWidth="1"/>
    <col min="15572" max="15572" width="11.42578125" style="5" customWidth="1"/>
    <col min="15573" max="15573" width="7.7109375" style="5" customWidth="1"/>
    <col min="15574" max="15574" width="11.42578125" style="5" customWidth="1"/>
    <col min="15575" max="15580" width="7.7109375" style="5" customWidth="1"/>
    <col min="15581" max="15581" width="11.42578125" style="5" customWidth="1"/>
    <col min="15582" max="15586" width="7.7109375" style="5" customWidth="1"/>
    <col min="15587" max="15587" width="11.42578125" style="5"/>
    <col min="15588" max="15594" width="3.5703125" style="5" bestFit="1" customWidth="1"/>
    <col min="15595" max="15824" width="11.42578125" style="5"/>
    <col min="15825" max="15825" width="3.42578125" style="5" customWidth="1"/>
    <col min="15826" max="15826" width="26.7109375" style="5" customWidth="1"/>
    <col min="15827" max="15827" width="7.7109375" style="5" customWidth="1"/>
    <col min="15828" max="15828" width="11.42578125" style="5" customWidth="1"/>
    <col min="15829" max="15829" width="7.7109375" style="5" customWidth="1"/>
    <col min="15830" max="15830" width="11.42578125" style="5" customWidth="1"/>
    <col min="15831" max="15836" width="7.7109375" style="5" customWidth="1"/>
    <col min="15837" max="15837" width="11.42578125" style="5" customWidth="1"/>
    <col min="15838" max="15842" width="7.7109375" style="5" customWidth="1"/>
    <col min="15843" max="15843" width="11.42578125" style="5"/>
    <col min="15844" max="15850" width="3.5703125" style="5" bestFit="1" customWidth="1"/>
    <col min="15851" max="16080" width="11.42578125" style="5"/>
    <col min="16081" max="16081" width="3.42578125" style="5" customWidth="1"/>
    <col min="16082" max="16082" width="26.7109375" style="5" customWidth="1"/>
    <col min="16083" max="16083" width="7.7109375" style="5" customWidth="1"/>
    <col min="16084" max="16084" width="11.42578125" style="5" customWidth="1"/>
    <col min="16085" max="16085" width="7.7109375" style="5" customWidth="1"/>
    <col min="16086" max="16086" width="11.42578125" style="5" customWidth="1"/>
    <col min="16087" max="16092" width="7.7109375" style="5" customWidth="1"/>
    <col min="16093" max="16093" width="11.42578125" style="5" customWidth="1"/>
    <col min="16094" max="16098" width="7.7109375" style="5" customWidth="1"/>
    <col min="16099" max="16099" width="11.42578125" style="5"/>
    <col min="16100" max="16106" width="3.5703125" style="5" bestFit="1" customWidth="1"/>
    <col min="16107" max="16384" width="11.42578125" style="5"/>
  </cols>
  <sheetData>
    <row r="1" spans="1:9" ht="12.75" customHeight="1" x14ac:dyDescent="0.2">
      <c r="A1" s="453" t="s">
        <v>1766</v>
      </c>
      <c r="I1" s="382" t="s">
        <v>275</v>
      </c>
    </row>
    <row r="2" spans="1:9" ht="12.75" customHeight="1" x14ac:dyDescent="0.2"/>
    <row r="3" spans="1:9" ht="12" customHeight="1" x14ac:dyDescent="0.2">
      <c r="A3" s="2997" t="s">
        <v>1284</v>
      </c>
      <c r="B3" s="1629" t="s">
        <v>585</v>
      </c>
      <c r="C3" s="731"/>
      <c r="D3" s="731"/>
      <c r="E3" s="731"/>
      <c r="F3" s="731"/>
      <c r="G3" s="1298"/>
    </row>
    <row r="4" spans="1:9" ht="12" customHeight="1" x14ac:dyDescent="0.2">
      <c r="A4" s="3006"/>
      <c r="B4" s="1280" t="s">
        <v>4</v>
      </c>
      <c r="C4" s="3003" t="s">
        <v>1794</v>
      </c>
      <c r="D4" s="3004"/>
      <c r="E4" s="3004"/>
      <c r="F4" s="3004"/>
      <c r="G4" s="3005"/>
    </row>
    <row r="5" spans="1:9" ht="12" customHeight="1" x14ac:dyDescent="0.2">
      <c r="A5" s="3006"/>
      <c r="B5" s="1638" t="s">
        <v>940</v>
      </c>
      <c r="C5" s="1269" t="s">
        <v>114</v>
      </c>
      <c r="D5" s="1627" t="s">
        <v>871</v>
      </c>
      <c r="E5" s="1627" t="s">
        <v>872</v>
      </c>
      <c r="F5" s="1627" t="s">
        <v>873</v>
      </c>
      <c r="G5" s="1269" t="s">
        <v>944</v>
      </c>
    </row>
    <row r="6" spans="1:9" ht="12" customHeight="1" x14ac:dyDescent="0.2">
      <c r="A6" s="3007"/>
      <c r="B6" s="733"/>
      <c r="C6" s="734"/>
      <c r="D6" s="734"/>
      <c r="E6" s="734"/>
      <c r="F6" s="734"/>
      <c r="G6" s="1639" t="s">
        <v>1130</v>
      </c>
    </row>
    <row r="7" spans="1:9" s="739" customFormat="1" ht="18" customHeight="1" x14ac:dyDescent="0.2">
      <c r="A7" s="735" t="s">
        <v>82</v>
      </c>
      <c r="B7" s="142">
        <v>68.188483207726634</v>
      </c>
      <c r="C7" s="103">
        <v>43.687596110112409</v>
      </c>
      <c r="D7" s="103">
        <v>72.660436583240838</v>
      </c>
      <c r="E7" s="103">
        <v>76.408808030419735</v>
      </c>
      <c r="F7" s="103">
        <v>72.342763402253311</v>
      </c>
      <c r="G7" s="103">
        <v>65.367773150416468</v>
      </c>
    </row>
    <row r="8" spans="1:9" s="739" customFormat="1" ht="12" hidden="1" customHeight="1" x14ac:dyDescent="0.2">
      <c r="A8" s="740"/>
      <c r="B8" s="741" t="s">
        <v>83</v>
      </c>
      <c r="C8" s="741" t="s">
        <v>83</v>
      </c>
      <c r="D8" s="741" t="s">
        <v>83</v>
      </c>
      <c r="E8" s="741" t="s">
        <v>83</v>
      </c>
      <c r="F8" s="741" t="s">
        <v>83</v>
      </c>
      <c r="G8" s="741" t="s">
        <v>83</v>
      </c>
    </row>
    <row r="9" spans="1:9" s="743" customFormat="1" ht="18" customHeight="1" x14ac:dyDescent="0.2">
      <c r="A9" s="1444" t="s">
        <v>397</v>
      </c>
      <c r="B9" s="737">
        <v>62.108862144420129</v>
      </c>
      <c r="C9" s="737">
        <v>41.480305872168515</v>
      </c>
      <c r="D9" s="737">
        <v>67.863525588952072</v>
      </c>
      <c r="E9" s="737">
        <v>70.448760884125917</v>
      </c>
      <c r="F9" s="737">
        <v>66.465256797583081</v>
      </c>
      <c r="G9" s="737">
        <v>60.134099616858236</v>
      </c>
    </row>
    <row r="10" spans="1:9" s="744" customFormat="1" ht="18" customHeight="1" x14ac:dyDescent="0.2">
      <c r="A10" s="1445" t="s">
        <v>116</v>
      </c>
      <c r="B10" s="737">
        <v>58.539944903581265</v>
      </c>
      <c r="C10" s="737">
        <v>35.836177474402731</v>
      </c>
      <c r="D10" s="737">
        <v>69.877408056042029</v>
      </c>
      <c r="E10" s="737">
        <v>64.202334630350194</v>
      </c>
      <c r="F10" s="737">
        <v>55.063291139240512</v>
      </c>
      <c r="G10" s="737">
        <v>54.335260115606928</v>
      </c>
    </row>
    <row r="11" spans="1:9" s="744" customFormat="1" ht="12" customHeight="1" x14ac:dyDescent="0.2">
      <c r="A11" s="1444" t="s">
        <v>117</v>
      </c>
      <c r="B11" s="737">
        <v>64.082758620689646</v>
      </c>
      <c r="C11" s="737">
        <v>42.342342342342342</v>
      </c>
      <c r="D11" s="737">
        <v>69.595645412130636</v>
      </c>
      <c r="E11" s="737">
        <v>76.646706586826355</v>
      </c>
      <c r="F11" s="737">
        <v>72.237960339943342</v>
      </c>
      <c r="G11" s="737">
        <v>61.367837338262476</v>
      </c>
    </row>
    <row r="12" spans="1:9" s="744" customFormat="1" ht="12" customHeight="1" x14ac:dyDescent="0.2">
      <c r="A12" s="1444" t="s">
        <v>118</v>
      </c>
      <c r="B12" s="737">
        <v>57.191846065917318</v>
      </c>
      <c r="C12" s="737">
        <v>34.243697478991599</v>
      </c>
      <c r="D12" s="737">
        <v>64.961332540154672</v>
      </c>
      <c r="E12" s="737">
        <v>70.491803278688522</v>
      </c>
      <c r="F12" s="737">
        <v>65.82491582491582</v>
      </c>
      <c r="G12" s="737">
        <v>61.849710982658955</v>
      </c>
    </row>
    <row r="13" spans="1:9" s="744" customFormat="1" ht="12" customHeight="1" x14ac:dyDescent="0.2">
      <c r="A13" s="1444" t="s">
        <v>119</v>
      </c>
      <c r="B13" s="737">
        <v>63.341563786008223</v>
      </c>
      <c r="C13" s="737">
        <v>46.518987341772153</v>
      </c>
      <c r="D13" s="737">
        <v>69.192149703331808</v>
      </c>
      <c r="E13" s="737">
        <v>67.679127725856702</v>
      </c>
      <c r="F13" s="737">
        <v>64.53804347826086</v>
      </c>
      <c r="G13" s="737">
        <v>59.716157205240172</v>
      </c>
    </row>
    <row r="14" spans="1:9" s="744" customFormat="1" ht="12" customHeight="1" x14ac:dyDescent="0.2">
      <c r="A14" s="1444" t="s">
        <v>120</v>
      </c>
      <c r="B14" s="737">
        <v>59.762979683972915</v>
      </c>
      <c r="C14" s="737">
        <v>43.531694695989657</v>
      </c>
      <c r="D14" s="737">
        <v>67.226277372262771</v>
      </c>
      <c r="E14" s="737">
        <v>66.165904637491835</v>
      </c>
      <c r="F14" s="737">
        <v>58.698940998487139</v>
      </c>
      <c r="G14" s="737">
        <v>52.459016393442624</v>
      </c>
    </row>
    <row r="15" spans="1:9" s="744" customFormat="1" ht="12" customHeight="1" x14ac:dyDescent="0.2">
      <c r="A15" s="1444" t="s">
        <v>121</v>
      </c>
      <c r="B15" s="737">
        <v>62.335848002235259</v>
      </c>
      <c r="C15" s="737">
        <v>40.318054256314312</v>
      </c>
      <c r="D15" s="737">
        <v>66.007194244604321</v>
      </c>
      <c r="E15" s="737">
        <v>70.862068965517238</v>
      </c>
      <c r="F15" s="737">
        <v>65.905096660808439</v>
      </c>
      <c r="G15" s="737">
        <v>58.763931104356637</v>
      </c>
    </row>
    <row r="16" spans="1:9" s="744" customFormat="1" ht="12" customHeight="1" x14ac:dyDescent="0.2">
      <c r="A16" s="1444" t="s">
        <v>122</v>
      </c>
      <c r="B16" s="737">
        <v>67.410789785219009</v>
      </c>
      <c r="C16" s="737">
        <v>46.781609195402297</v>
      </c>
      <c r="D16" s="737">
        <v>70.624613481756342</v>
      </c>
      <c r="E16" s="737">
        <v>76.480990274093713</v>
      </c>
      <c r="F16" s="737">
        <v>73.843058350100605</v>
      </c>
      <c r="G16" s="737">
        <v>64.411990776325894</v>
      </c>
    </row>
    <row r="17" spans="1:7" s="743" customFormat="1" ht="18" customHeight="1" x14ac:dyDescent="0.2">
      <c r="A17" s="1444" t="s">
        <v>398</v>
      </c>
      <c r="B17" s="737">
        <v>65.728585493928463</v>
      </c>
      <c r="C17" s="737">
        <v>37.11810305517556</v>
      </c>
      <c r="D17" s="737">
        <v>70.586311227410263</v>
      </c>
      <c r="E17" s="737">
        <v>73.379652605459057</v>
      </c>
      <c r="F17" s="737">
        <v>66.589288675178253</v>
      </c>
      <c r="G17" s="737">
        <v>61.514441842310696</v>
      </c>
    </row>
    <row r="18" spans="1:7" s="744" customFormat="1" ht="18" customHeight="1" x14ac:dyDescent="0.2">
      <c r="A18" s="1445" t="s">
        <v>123</v>
      </c>
      <c r="B18" s="737">
        <v>65.764400173235174</v>
      </c>
      <c r="C18" s="737">
        <v>34.95384615384615</v>
      </c>
      <c r="D18" s="737">
        <v>70.993766043270995</v>
      </c>
      <c r="E18" s="737">
        <v>74.336762317271251</v>
      </c>
      <c r="F18" s="737">
        <v>64.624505928853765</v>
      </c>
      <c r="G18" s="737">
        <v>58.372753074739826</v>
      </c>
    </row>
    <row r="19" spans="1:7" s="744" customFormat="1" ht="12" customHeight="1" x14ac:dyDescent="0.2">
      <c r="A19" s="1444" t="s">
        <v>124</v>
      </c>
      <c r="B19" s="737">
        <v>66.910102590853754</v>
      </c>
      <c r="C19" s="737">
        <v>42.203742203742209</v>
      </c>
      <c r="D19" s="737">
        <v>70.258620689655174</v>
      </c>
      <c r="E19" s="737">
        <v>72.553846153846152</v>
      </c>
      <c r="F19" s="737">
        <v>68.861846814602728</v>
      </c>
      <c r="G19" s="737">
        <v>63.327205882352942</v>
      </c>
    </row>
    <row r="20" spans="1:7" s="744" customFormat="1" ht="12" customHeight="1" x14ac:dyDescent="0.2">
      <c r="A20" s="1444" t="s">
        <v>125</v>
      </c>
      <c r="B20" s="737">
        <v>65.567545963229406</v>
      </c>
      <c r="C20" s="737">
        <v>37.825421133231238</v>
      </c>
      <c r="D20" s="737">
        <v>70.636420919974796</v>
      </c>
      <c r="E20" s="737">
        <v>74.748257164988388</v>
      </c>
      <c r="F20" s="737">
        <v>66.089965397923876</v>
      </c>
      <c r="G20" s="737">
        <v>61.881188118811878</v>
      </c>
    </row>
    <row r="21" spans="1:7" s="744" customFormat="1" ht="12" customHeight="1" x14ac:dyDescent="0.2">
      <c r="A21" s="1444" t="s">
        <v>126</v>
      </c>
      <c r="B21" s="737">
        <v>68.204915482733583</v>
      </c>
      <c r="C21" s="737">
        <v>40.602055800293684</v>
      </c>
      <c r="D21" s="737">
        <v>73.91304347826086</v>
      </c>
      <c r="E21" s="737">
        <v>75.542691751085385</v>
      </c>
      <c r="F21" s="737">
        <v>69.814241486068113</v>
      </c>
      <c r="G21" s="737">
        <v>62.781954887218049</v>
      </c>
    </row>
    <row r="22" spans="1:7" s="744" customFormat="1" ht="12" customHeight="1" x14ac:dyDescent="0.2">
      <c r="A22" s="1444" t="s">
        <v>127</v>
      </c>
      <c r="B22" s="737">
        <v>52.595155709342556</v>
      </c>
      <c r="C22" s="737">
        <v>21.509433962264151</v>
      </c>
      <c r="D22" s="737">
        <v>48.419301164725461</v>
      </c>
      <c r="E22" s="737">
        <v>59.201141226818834</v>
      </c>
      <c r="F22" s="737">
        <v>60.088691796008867</v>
      </c>
      <c r="G22" s="737">
        <v>61.904761904761905</v>
      </c>
    </row>
    <row r="23" spans="1:7" s="453" customFormat="1" ht="18" customHeight="1" x14ac:dyDescent="0.2">
      <c r="A23" s="1444" t="s">
        <v>406</v>
      </c>
      <c r="B23" s="737">
        <v>73.4973377751203</v>
      </c>
      <c r="C23" s="737">
        <v>55.810882197570002</v>
      </c>
      <c r="D23" s="737">
        <v>77.9250657318142</v>
      </c>
      <c r="E23" s="737">
        <v>79.762869882448314</v>
      </c>
      <c r="F23" s="737">
        <v>74.703865336658353</v>
      </c>
      <c r="G23" s="737">
        <v>66.233327705554615</v>
      </c>
    </row>
    <row r="24" spans="1:7" s="744" customFormat="1" ht="18" customHeight="1" x14ac:dyDescent="0.2">
      <c r="A24" s="1445" t="s">
        <v>129</v>
      </c>
      <c r="B24" s="737">
        <v>71.19228118538939</v>
      </c>
      <c r="C24" s="737">
        <v>52.105778648383939</v>
      </c>
      <c r="D24" s="737">
        <v>76.165439887837366</v>
      </c>
      <c r="E24" s="737">
        <v>78.156082631981633</v>
      </c>
      <c r="F24" s="737">
        <v>68.725257323832139</v>
      </c>
      <c r="G24" s="737">
        <v>60.94240837696335</v>
      </c>
    </row>
    <row r="25" spans="1:7" ht="12" customHeight="1" x14ac:dyDescent="0.2">
      <c r="A25" s="1444" t="s">
        <v>130</v>
      </c>
      <c r="B25" s="737">
        <v>73.624743209312939</v>
      </c>
      <c r="C25" s="737">
        <v>58.397365532381997</v>
      </c>
      <c r="D25" s="737">
        <v>77.763440860215056</v>
      </c>
      <c r="E25" s="737">
        <v>79.799666110183637</v>
      </c>
      <c r="F25" s="737">
        <v>76.242737249838612</v>
      </c>
      <c r="G25" s="737">
        <v>64.389626818469324</v>
      </c>
    </row>
    <row r="26" spans="1:7" ht="12" customHeight="1" x14ac:dyDescent="0.2">
      <c r="A26" s="1444" t="s">
        <v>131</v>
      </c>
      <c r="B26" s="737">
        <v>76.686217008797655</v>
      </c>
      <c r="C26" s="737">
        <v>62.908011869436194</v>
      </c>
      <c r="D26" s="737">
        <v>83.760683760683762</v>
      </c>
      <c r="E26" s="737">
        <v>81.075268817204304</v>
      </c>
      <c r="F26" s="737">
        <v>79.501385041551245</v>
      </c>
      <c r="G26" s="737">
        <v>67.73296244784423</v>
      </c>
    </row>
    <row r="27" spans="1:7" ht="12" customHeight="1" x14ac:dyDescent="0.2">
      <c r="A27" s="1444" t="s">
        <v>132</v>
      </c>
      <c r="B27" s="737">
        <v>74.795081967213122</v>
      </c>
      <c r="C27" s="737">
        <v>52.480916030534353</v>
      </c>
      <c r="D27" s="737">
        <v>77.733199598796389</v>
      </c>
      <c r="E27" s="737">
        <v>81.14250614250615</v>
      </c>
      <c r="F27" s="737">
        <v>77.927608232789211</v>
      </c>
      <c r="G27" s="737">
        <v>70.184899845916789</v>
      </c>
    </row>
    <row r="28" spans="1:7" ht="12" customHeight="1" x14ac:dyDescent="0.2">
      <c r="A28" s="1444" t="s">
        <v>133</v>
      </c>
      <c r="B28" s="737">
        <v>73.554310242041254</v>
      </c>
      <c r="C28" s="737">
        <v>56.596173212487408</v>
      </c>
      <c r="D28" s="737">
        <v>78.587294535761885</v>
      </c>
      <c r="E28" s="737">
        <v>80.043478260869563</v>
      </c>
      <c r="F28" s="737">
        <v>72.776646300067895</v>
      </c>
      <c r="G28" s="737">
        <v>67.518248175182478</v>
      </c>
    </row>
    <row r="29" spans="1:7" s="453" customFormat="1" ht="18" customHeight="1" x14ac:dyDescent="0.2">
      <c r="A29" s="1444" t="s">
        <v>399</v>
      </c>
      <c r="B29" s="737">
        <v>71.647972389991381</v>
      </c>
      <c r="C29" s="737">
        <v>52.948972829688536</v>
      </c>
      <c r="D29" s="737">
        <v>76.687388987566607</v>
      </c>
      <c r="E29" s="737">
        <v>76.107254010055058</v>
      </c>
      <c r="F29" s="737">
        <v>75.011008366358439</v>
      </c>
      <c r="G29" s="737">
        <v>68.175331294597356</v>
      </c>
    </row>
    <row r="30" spans="1:7" s="744" customFormat="1" ht="18" customHeight="1" x14ac:dyDescent="0.2">
      <c r="A30" s="1446" t="s">
        <v>1131</v>
      </c>
      <c r="B30" s="737">
        <v>74.36969622432666</v>
      </c>
      <c r="C30" s="737">
        <v>55.938697318007655</v>
      </c>
      <c r="D30" s="737">
        <v>80.044843049327355</v>
      </c>
      <c r="E30" s="737">
        <v>81.025641025641022</v>
      </c>
      <c r="F30" s="737">
        <v>77.908163265306115</v>
      </c>
      <c r="G30" s="737">
        <v>68.142857142857139</v>
      </c>
    </row>
    <row r="31" spans="1:7" ht="12" customHeight="1" x14ac:dyDescent="0.2">
      <c r="A31" s="1446" t="s">
        <v>134</v>
      </c>
      <c r="B31" s="737">
        <v>71.674182638105975</v>
      </c>
      <c r="C31" s="737">
        <v>53.333333333333336</v>
      </c>
      <c r="D31" s="737">
        <v>77.071823204419886</v>
      </c>
      <c r="E31" s="737">
        <v>77.262180974477957</v>
      </c>
      <c r="F31" s="737">
        <v>74.045053868756114</v>
      </c>
      <c r="G31" s="737">
        <v>67.779960707269154</v>
      </c>
    </row>
    <row r="32" spans="1:7" ht="12" customHeight="1" x14ac:dyDescent="0.2">
      <c r="A32" s="1445" t="s">
        <v>135</v>
      </c>
      <c r="B32" s="737">
        <v>75.327380952380949</v>
      </c>
      <c r="C32" s="737">
        <v>59.227467811158796</v>
      </c>
      <c r="D32" s="737">
        <v>80.289855072463766</v>
      </c>
      <c r="E32" s="737">
        <v>79.869281045751634</v>
      </c>
      <c r="F32" s="737">
        <v>78.595317725752508</v>
      </c>
      <c r="G32" s="737">
        <v>71.428571428571431</v>
      </c>
    </row>
    <row r="33" spans="1:7" ht="12" customHeight="1" x14ac:dyDescent="0.2">
      <c r="A33" s="1445" t="s">
        <v>136</v>
      </c>
      <c r="B33" s="737">
        <v>56.905370843989765</v>
      </c>
      <c r="C33" s="737">
        <v>34.134615384615387</v>
      </c>
      <c r="D33" s="737">
        <v>48.309178743961354</v>
      </c>
      <c r="E33" s="737">
        <v>53.666666666666664</v>
      </c>
      <c r="F33" s="737">
        <v>63.102409638554214</v>
      </c>
      <c r="G33" s="737">
        <v>63.41829085457271</v>
      </c>
    </row>
    <row r="34" spans="1:7" s="453" customFormat="1" ht="18" customHeight="1" x14ac:dyDescent="0.2">
      <c r="A34" s="1444" t="s">
        <v>400</v>
      </c>
      <c r="B34" s="737">
        <v>66.927097365159767</v>
      </c>
      <c r="C34" s="737">
        <v>43.438639125151887</v>
      </c>
      <c r="D34" s="737">
        <v>73.192239858906532</v>
      </c>
      <c r="E34" s="737">
        <v>73.627875199271244</v>
      </c>
      <c r="F34" s="737">
        <v>69.04114906832298</v>
      </c>
      <c r="G34" s="737">
        <v>63.818110544884355</v>
      </c>
    </row>
    <row r="35" spans="1:7" ht="18" customHeight="1" x14ac:dyDescent="0.2">
      <c r="A35" s="1445" t="s">
        <v>137</v>
      </c>
      <c r="B35" s="737">
        <v>60.32315978456014</v>
      </c>
      <c r="C35" s="737">
        <v>27.89115646258503</v>
      </c>
      <c r="D35" s="737">
        <v>66.960352422907491</v>
      </c>
      <c r="E35" s="737">
        <v>67.471590909090907</v>
      </c>
      <c r="F35" s="737">
        <v>61.554845580404681</v>
      </c>
      <c r="G35" s="737">
        <v>60.672975814931654</v>
      </c>
    </row>
    <row r="36" spans="1:7" ht="12" customHeight="1" x14ac:dyDescent="0.2">
      <c r="A36" s="1447" t="s">
        <v>1132</v>
      </c>
      <c r="B36" s="737">
        <v>66.227213541666657</v>
      </c>
      <c r="C36" s="737">
        <v>37.272727272727273</v>
      </c>
      <c r="D36" s="737">
        <v>71.049136786188583</v>
      </c>
      <c r="E36" s="737">
        <v>72.908622908622917</v>
      </c>
      <c r="F36" s="737">
        <v>70.057142857142864</v>
      </c>
      <c r="G36" s="737">
        <v>63.109954456733895</v>
      </c>
    </row>
    <row r="37" spans="1:7" ht="12" customHeight="1" x14ac:dyDescent="0.2">
      <c r="A37" s="1444" t="s">
        <v>138</v>
      </c>
      <c r="B37" s="737">
        <v>65.859154929577471</v>
      </c>
      <c r="C37" s="737">
        <v>52.083333333333336</v>
      </c>
      <c r="D37" s="737">
        <v>77.41935483870968</v>
      </c>
      <c r="E37" s="737">
        <v>70.876288659793815</v>
      </c>
      <c r="F37" s="737">
        <v>63.385826771653541</v>
      </c>
      <c r="G37" s="737">
        <v>64.298724954462656</v>
      </c>
    </row>
    <row r="38" spans="1:7" ht="12" customHeight="1" x14ac:dyDescent="0.2">
      <c r="A38" s="1445" t="s">
        <v>139</v>
      </c>
      <c r="B38" s="737">
        <v>72.632903428751177</v>
      </c>
      <c r="C38" s="737">
        <v>59.580838323353291</v>
      </c>
      <c r="D38" s="737">
        <v>79.245283018867923</v>
      </c>
      <c r="E38" s="737">
        <v>79.25033467202141</v>
      </c>
      <c r="F38" s="737">
        <v>74.811083123425689</v>
      </c>
      <c r="G38" s="737">
        <v>66.021765417170499</v>
      </c>
    </row>
    <row r="39" spans="1:7" ht="12" customHeight="1" x14ac:dyDescent="0.2">
      <c r="A39" s="1444" t="s">
        <v>140</v>
      </c>
      <c r="B39" s="737">
        <v>66.184448462929481</v>
      </c>
      <c r="C39" s="737">
        <v>35.638297872340424</v>
      </c>
      <c r="D39" s="737">
        <v>69.458128078817737</v>
      </c>
      <c r="E39" s="737">
        <v>71.919191919191917</v>
      </c>
      <c r="F39" s="737">
        <v>71.937984496124031</v>
      </c>
      <c r="G39" s="737">
        <v>64.02349486049927</v>
      </c>
    </row>
    <row r="40" spans="1:7" ht="12" customHeight="1" x14ac:dyDescent="0.2">
      <c r="A40" s="1444" t="s">
        <v>141</v>
      </c>
      <c r="B40" s="737">
        <v>73.099108547456737</v>
      </c>
      <c r="C40" s="737">
        <v>63.970588235294116</v>
      </c>
      <c r="D40" s="737">
        <v>81.025641025641022</v>
      </c>
      <c r="E40" s="737">
        <v>79.920477137176931</v>
      </c>
      <c r="F40" s="737">
        <v>72.286821705426348</v>
      </c>
      <c r="G40" s="737">
        <v>67.145421903052068</v>
      </c>
    </row>
    <row r="41" spans="1:7" ht="3" customHeight="1" x14ac:dyDescent="0.2">
      <c r="A41" s="1851"/>
      <c r="B41" s="753"/>
      <c r="C41" s="754"/>
      <c r="D41" s="748"/>
      <c r="E41" s="755"/>
      <c r="F41" s="748"/>
      <c r="G41" s="748"/>
    </row>
    <row r="42" spans="1:7" ht="12.75" customHeight="1" x14ac:dyDescent="0.2">
      <c r="A42" s="1687"/>
      <c r="B42" s="1688"/>
      <c r="C42" s="1689"/>
      <c r="D42" s="1690"/>
      <c r="E42" s="1688"/>
      <c r="F42" s="1690"/>
      <c r="G42" s="1690"/>
    </row>
    <row r="43" spans="1:7" s="26" customFormat="1" ht="12.75" customHeight="1" x14ac:dyDescent="0.2">
      <c r="A43" s="5" t="s">
        <v>1767</v>
      </c>
    </row>
    <row r="44" spans="1:7" ht="12.75" customHeight="1" x14ac:dyDescent="0.2"/>
    <row r="45" spans="1:7" ht="12" customHeight="1" x14ac:dyDescent="0.2">
      <c r="A45" s="2997" t="s">
        <v>1284</v>
      </c>
      <c r="B45" s="1629" t="s">
        <v>585</v>
      </c>
      <c r="C45" s="731"/>
      <c r="D45" s="731"/>
      <c r="E45" s="731"/>
      <c r="F45" s="731"/>
      <c r="G45" s="1298"/>
    </row>
    <row r="46" spans="1:7" ht="12" customHeight="1" x14ac:dyDescent="0.2">
      <c r="A46" s="3006"/>
      <c r="B46" s="1280" t="s">
        <v>4</v>
      </c>
      <c r="C46" s="3003" t="s">
        <v>1794</v>
      </c>
      <c r="D46" s="3004"/>
      <c r="E46" s="3004"/>
      <c r="F46" s="3004"/>
      <c r="G46" s="3005"/>
    </row>
    <row r="47" spans="1:7" ht="12" customHeight="1" x14ac:dyDescent="0.2">
      <c r="A47" s="3006"/>
      <c r="B47" s="1638" t="s">
        <v>940</v>
      </c>
      <c r="C47" s="1269" t="s">
        <v>114</v>
      </c>
      <c r="D47" s="1627" t="s">
        <v>871</v>
      </c>
      <c r="E47" s="1627" t="s">
        <v>872</v>
      </c>
      <c r="F47" s="1627" t="s">
        <v>873</v>
      </c>
      <c r="G47" s="1269" t="s">
        <v>944</v>
      </c>
    </row>
    <row r="48" spans="1:7" ht="12" customHeight="1" x14ac:dyDescent="0.2">
      <c r="A48" s="3007"/>
      <c r="B48" s="1874"/>
      <c r="C48" s="1270"/>
      <c r="D48" s="1270"/>
      <c r="E48" s="1270"/>
      <c r="F48" s="1270"/>
      <c r="G48" s="10" t="s">
        <v>1130</v>
      </c>
    </row>
    <row r="49" spans="1:7" s="453" customFormat="1" ht="18" customHeight="1" x14ac:dyDescent="0.2">
      <c r="A49" s="1444" t="s">
        <v>401</v>
      </c>
      <c r="B49" s="737">
        <v>72.15360344761244</v>
      </c>
      <c r="C49" s="737">
        <v>46.592398427260811</v>
      </c>
      <c r="D49" s="737">
        <v>77.742017447277036</v>
      </c>
      <c r="E49" s="737">
        <v>79.930958732151254</v>
      </c>
      <c r="F49" s="737">
        <v>75.608417200365963</v>
      </c>
      <c r="G49" s="737">
        <v>67.645077470888268</v>
      </c>
    </row>
    <row r="50" spans="1:7" s="744" customFormat="1" ht="18" customHeight="1" x14ac:dyDescent="0.2">
      <c r="A50" s="1445" t="s">
        <v>142</v>
      </c>
      <c r="B50" s="737">
        <v>68.112329677633767</v>
      </c>
      <c r="C50" s="737">
        <v>37.788018433179722</v>
      </c>
      <c r="D50" s="737">
        <v>75.576430401366352</v>
      </c>
      <c r="E50" s="737">
        <v>77.15517241379311</v>
      </c>
      <c r="F50" s="737">
        <v>70.249017038007864</v>
      </c>
      <c r="G50" s="737">
        <v>64.319248826291073</v>
      </c>
    </row>
    <row r="51" spans="1:7" ht="12" customHeight="1" x14ac:dyDescent="0.2">
      <c r="A51" s="1444" t="s">
        <v>143</v>
      </c>
      <c r="B51" s="737">
        <v>72.383393131727317</v>
      </c>
      <c r="C51" s="737">
        <v>38.692390139335473</v>
      </c>
      <c r="D51" s="737">
        <v>77.45420385157351</v>
      </c>
      <c r="E51" s="737">
        <v>81.89149560117302</v>
      </c>
      <c r="F51" s="737">
        <v>74.902470741222373</v>
      </c>
      <c r="G51" s="737">
        <v>65.68154402895054</v>
      </c>
    </row>
    <row r="52" spans="1:7" ht="12" customHeight="1" x14ac:dyDescent="0.2">
      <c r="A52" s="1444" t="s">
        <v>144</v>
      </c>
      <c r="B52" s="737">
        <v>68.682065217391312</v>
      </c>
      <c r="C52" s="737">
        <v>43.330179754020811</v>
      </c>
      <c r="D52" s="737">
        <v>75.329949238578678</v>
      </c>
      <c r="E52" s="737">
        <v>74.817313097245645</v>
      </c>
      <c r="F52" s="737">
        <v>74.146341463414629</v>
      </c>
      <c r="G52" s="737">
        <v>65.709969788519643</v>
      </c>
    </row>
    <row r="53" spans="1:7" ht="12" customHeight="1" x14ac:dyDescent="0.2">
      <c r="A53" s="1444" t="s">
        <v>145</v>
      </c>
      <c r="B53" s="737">
        <v>73.316162266580804</v>
      </c>
      <c r="C53" s="737">
        <v>48.221757322175733</v>
      </c>
      <c r="D53" s="737">
        <v>77.620967741935488</v>
      </c>
      <c r="E53" s="737">
        <v>81.477572559366749</v>
      </c>
      <c r="F53" s="737">
        <v>77.189409368635438</v>
      </c>
      <c r="G53" s="737">
        <v>69.389155799588195</v>
      </c>
    </row>
    <row r="54" spans="1:7" ht="12" customHeight="1" x14ac:dyDescent="0.2">
      <c r="A54" s="1444" t="s">
        <v>146</v>
      </c>
      <c r="B54" s="737">
        <v>74.306317604640228</v>
      </c>
      <c r="C54" s="737">
        <v>54.952076677316299</v>
      </c>
      <c r="D54" s="737">
        <v>78.622668579626975</v>
      </c>
      <c r="E54" s="737">
        <v>80.418250950570354</v>
      </c>
      <c r="F54" s="737">
        <v>77.209642074506931</v>
      </c>
      <c r="G54" s="737">
        <v>68.980169971671387</v>
      </c>
    </row>
    <row r="55" spans="1:7" ht="12" customHeight="1" x14ac:dyDescent="0.2">
      <c r="A55" s="1444" t="s">
        <v>147</v>
      </c>
      <c r="B55" s="737">
        <v>76.161879895561356</v>
      </c>
      <c r="C55" s="737">
        <v>57.142857142857139</v>
      </c>
      <c r="D55" s="737">
        <v>82.567726737338049</v>
      </c>
      <c r="E55" s="737">
        <v>84.480812641083531</v>
      </c>
      <c r="F55" s="737">
        <v>78.741168914579319</v>
      </c>
      <c r="G55" s="737">
        <v>69.406118776244753</v>
      </c>
    </row>
    <row r="56" spans="1:7" ht="12" customHeight="1" x14ac:dyDescent="0.2">
      <c r="A56" s="1444" t="s">
        <v>148</v>
      </c>
      <c r="B56" s="737">
        <v>71.325095867064334</v>
      </c>
      <c r="C56" s="737">
        <v>46.120218579234972</v>
      </c>
      <c r="D56" s="737">
        <v>76.865160848733751</v>
      </c>
      <c r="E56" s="737">
        <v>77.340823970037448</v>
      </c>
      <c r="F56" s="737">
        <v>77.111716621253407</v>
      </c>
      <c r="G56" s="737">
        <v>69.341692789968661</v>
      </c>
    </row>
    <row r="57" spans="1:7" s="453" customFormat="1" ht="18" customHeight="1" x14ac:dyDescent="0.2">
      <c r="A57" s="1444" t="s">
        <v>402</v>
      </c>
      <c r="B57" s="737">
        <v>71.445134959651242</v>
      </c>
      <c r="C57" s="737">
        <v>52.391595887349126</v>
      </c>
      <c r="D57" s="737">
        <v>74.535734383792914</v>
      </c>
      <c r="E57" s="737">
        <v>77.922583155028207</v>
      </c>
      <c r="F57" s="737">
        <v>74.925539836187639</v>
      </c>
      <c r="G57" s="737">
        <v>67.573221757322173</v>
      </c>
    </row>
    <row r="58" spans="1:7" ht="18" customHeight="1" x14ac:dyDescent="0.2">
      <c r="A58" s="1445" t="s">
        <v>149</v>
      </c>
      <c r="B58" s="737">
        <v>69.627635711081197</v>
      </c>
      <c r="C58" s="737">
        <v>54.350567465321561</v>
      </c>
      <c r="D58" s="737">
        <v>71.115819209039543</v>
      </c>
      <c r="E58" s="737">
        <v>75.753846153846155</v>
      </c>
      <c r="F58" s="737">
        <v>73.236363636363635</v>
      </c>
      <c r="G58" s="737">
        <v>66.305818673883635</v>
      </c>
    </row>
    <row r="59" spans="1:7" ht="12" customHeight="1" x14ac:dyDescent="0.2">
      <c r="A59" s="1444" t="s">
        <v>150</v>
      </c>
      <c r="B59" s="737">
        <v>72.387190684133913</v>
      </c>
      <c r="C59" s="737">
        <v>50.333333333333329</v>
      </c>
      <c r="D59" s="737">
        <v>73.75954198473282</v>
      </c>
      <c r="E59" s="737">
        <v>79.696969696969703</v>
      </c>
      <c r="F59" s="737">
        <v>76.411403018446052</v>
      </c>
      <c r="G59" s="737">
        <v>68.199663488502523</v>
      </c>
    </row>
    <row r="60" spans="1:7" ht="12" customHeight="1" x14ac:dyDescent="0.2">
      <c r="A60" s="1444" t="s">
        <v>151</v>
      </c>
      <c r="B60" s="737">
        <v>70.395163031742598</v>
      </c>
      <c r="C60" s="737">
        <v>45.012165450121657</v>
      </c>
      <c r="D60" s="737">
        <v>77.872340425531917</v>
      </c>
      <c r="E60" s="737">
        <v>75.82846003898635</v>
      </c>
      <c r="F60" s="737">
        <v>73.274094326725901</v>
      </c>
      <c r="G60" s="737">
        <v>68.120539254559873</v>
      </c>
    </row>
    <row r="61" spans="1:7" ht="12" customHeight="1" x14ac:dyDescent="0.2">
      <c r="A61" s="1444" t="s">
        <v>152</v>
      </c>
      <c r="B61" s="737">
        <v>74.570243034973331</v>
      </c>
      <c r="C61" s="737">
        <v>58.660508083140869</v>
      </c>
      <c r="D61" s="737">
        <v>81.129032258064512</v>
      </c>
      <c r="E61" s="737">
        <v>81.19047619047619</v>
      </c>
      <c r="F61" s="737">
        <v>77.718120805369125</v>
      </c>
      <c r="G61" s="737">
        <v>67.66304347826086</v>
      </c>
    </row>
    <row r="62" spans="1:7" s="453" customFormat="1" ht="18" customHeight="1" x14ac:dyDescent="0.2">
      <c r="A62" s="1444" t="s">
        <v>403</v>
      </c>
      <c r="B62" s="737">
        <v>65.942663806905728</v>
      </c>
      <c r="C62" s="737">
        <v>47.355711180874181</v>
      </c>
      <c r="D62" s="737">
        <v>67.405204460966544</v>
      </c>
      <c r="E62" s="737">
        <v>72.453181033337771</v>
      </c>
      <c r="F62" s="737">
        <v>70.581462291306849</v>
      </c>
      <c r="G62" s="737">
        <v>64.123711340206185</v>
      </c>
    </row>
    <row r="63" spans="1:7" ht="18" customHeight="1" x14ac:dyDescent="0.2">
      <c r="A63" s="1445" t="s">
        <v>153</v>
      </c>
      <c r="B63" s="737">
        <v>60.944206008583691</v>
      </c>
      <c r="C63" s="737">
        <v>51.385390428211586</v>
      </c>
      <c r="D63" s="737">
        <v>60.55312954876274</v>
      </c>
      <c r="E63" s="737">
        <v>68.273092369477922</v>
      </c>
      <c r="F63" s="737">
        <v>64.296520423600597</v>
      </c>
      <c r="G63" s="737">
        <v>56.233766233766232</v>
      </c>
    </row>
    <row r="64" spans="1:7" ht="12" customHeight="1" x14ac:dyDescent="0.2">
      <c r="A64" s="1444" t="s">
        <v>154</v>
      </c>
      <c r="B64" s="737">
        <v>57.129798903107861</v>
      </c>
      <c r="C64" s="737">
        <v>55.28052805280528</v>
      </c>
      <c r="D64" s="737">
        <v>58.471074380165291</v>
      </c>
      <c r="E64" s="737">
        <v>60.465116279069761</v>
      </c>
      <c r="F64" s="737">
        <v>60.731132075471692</v>
      </c>
      <c r="G64" s="737">
        <v>50.362694300518129</v>
      </c>
    </row>
    <row r="65" spans="1:7" ht="12" customHeight="1" x14ac:dyDescent="0.2">
      <c r="A65" s="1444" t="s">
        <v>155</v>
      </c>
      <c r="B65" s="737">
        <v>74.121679520137107</v>
      </c>
      <c r="C65" s="737">
        <v>53.412462908011868</v>
      </c>
      <c r="D65" s="737">
        <v>75.398230088495581</v>
      </c>
      <c r="E65" s="737">
        <v>78.296382730455065</v>
      </c>
      <c r="F65" s="737">
        <v>78.998778998779002</v>
      </c>
      <c r="G65" s="737">
        <v>72.697724810400871</v>
      </c>
    </row>
    <row r="66" spans="1:7" ht="12" customHeight="1" x14ac:dyDescent="0.2">
      <c r="A66" s="1448" t="s">
        <v>156</v>
      </c>
      <c r="B66" s="737">
        <v>71.230298753234536</v>
      </c>
      <c r="C66" s="737">
        <v>57.396449704142015</v>
      </c>
      <c r="D66" s="737">
        <v>70.491803278688522</v>
      </c>
      <c r="E66" s="737">
        <v>75.498575498575491</v>
      </c>
      <c r="F66" s="737">
        <v>72.893136403127713</v>
      </c>
      <c r="G66" s="737">
        <v>70.08620689655173</v>
      </c>
    </row>
    <row r="67" spans="1:7" ht="12" customHeight="1" x14ac:dyDescent="0.2">
      <c r="A67" s="1444" t="s">
        <v>157</v>
      </c>
      <c r="B67" s="737">
        <v>70.220588235294116</v>
      </c>
      <c r="C67" s="737">
        <v>46.135552913198573</v>
      </c>
      <c r="D67" s="737">
        <v>73.731343283582078</v>
      </c>
      <c r="E67" s="737">
        <v>76.672587329780939</v>
      </c>
      <c r="F67" s="737">
        <v>74.942660550458712</v>
      </c>
      <c r="G67" s="737">
        <v>68.431568431568436</v>
      </c>
    </row>
    <row r="68" spans="1:7" ht="12" customHeight="1" x14ac:dyDescent="0.2">
      <c r="A68" s="1444" t="s">
        <v>158</v>
      </c>
      <c r="B68" s="737">
        <v>61.584327086882453</v>
      </c>
      <c r="C68" s="737">
        <v>37.569060773480665</v>
      </c>
      <c r="D68" s="737">
        <v>67.378843147472651</v>
      </c>
      <c r="E68" s="737">
        <v>72.588157019294741</v>
      </c>
      <c r="F68" s="737">
        <v>66.519823788546248</v>
      </c>
      <c r="G68" s="737">
        <v>59.26229508196721</v>
      </c>
    </row>
    <row r="69" spans="1:7" ht="12" customHeight="1" x14ac:dyDescent="0.2">
      <c r="A69" s="1444" t="s">
        <v>159</v>
      </c>
      <c r="B69" s="737">
        <v>66.557484441532921</v>
      </c>
      <c r="C69" s="737">
        <v>51.830985915492953</v>
      </c>
      <c r="D69" s="737">
        <v>65.566714490674315</v>
      </c>
      <c r="E69" s="737">
        <v>71.635311143270613</v>
      </c>
      <c r="F69" s="737">
        <v>70.508474576271183</v>
      </c>
      <c r="G69" s="737">
        <v>66.666666666666657</v>
      </c>
    </row>
    <row r="70" spans="1:7" s="453" customFormat="1" ht="18" customHeight="1" x14ac:dyDescent="0.2">
      <c r="A70" s="1444" t="s">
        <v>404</v>
      </c>
      <c r="B70" s="737">
        <v>59.621708215058597</v>
      </c>
      <c r="C70" s="737">
        <v>28.469562920903208</v>
      </c>
      <c r="D70" s="737">
        <v>64.138281647178445</v>
      </c>
      <c r="E70" s="737">
        <v>74.02451049443583</v>
      </c>
      <c r="F70" s="737">
        <v>70.196078431372541</v>
      </c>
      <c r="G70" s="737">
        <v>65.326105962580868</v>
      </c>
    </row>
    <row r="71" spans="1:7" ht="18" customHeight="1" x14ac:dyDescent="0.2">
      <c r="A71" s="1445" t="s">
        <v>160</v>
      </c>
      <c r="B71" s="737">
        <v>53.578732106339466</v>
      </c>
      <c r="C71" s="737">
        <v>24.464285714285712</v>
      </c>
      <c r="D71" s="737">
        <v>59.484404837683002</v>
      </c>
      <c r="E71" s="737">
        <v>68.46473029045643</v>
      </c>
      <c r="F71" s="737">
        <v>64.905660377358487</v>
      </c>
      <c r="G71" s="737">
        <v>61.790017211703962</v>
      </c>
    </row>
    <row r="72" spans="1:7" ht="12" customHeight="1" x14ac:dyDescent="0.2">
      <c r="A72" s="1444" t="s">
        <v>161</v>
      </c>
      <c r="B72" s="737">
        <v>44.111651246667712</v>
      </c>
      <c r="C72" s="737">
        <v>22.374245472837025</v>
      </c>
      <c r="D72" s="737">
        <v>54.896285576459235</v>
      </c>
      <c r="E72" s="737">
        <v>65.824308062575213</v>
      </c>
      <c r="F72" s="737">
        <v>60.735009671179881</v>
      </c>
      <c r="G72" s="737">
        <v>54.777070063694268</v>
      </c>
    </row>
    <row r="73" spans="1:7" ht="12" customHeight="1" x14ac:dyDescent="0.2">
      <c r="A73" s="1444" t="s">
        <v>162</v>
      </c>
      <c r="B73" s="737">
        <v>62.458665629255009</v>
      </c>
      <c r="C73" s="737">
        <v>36.392742796157954</v>
      </c>
      <c r="D73" s="737">
        <v>64.119850187265911</v>
      </c>
      <c r="E73" s="737">
        <v>74.214417744916815</v>
      </c>
      <c r="F73" s="737">
        <v>72.348033373063174</v>
      </c>
      <c r="G73" s="737">
        <v>63.713080168776372</v>
      </c>
    </row>
    <row r="74" spans="1:7" ht="12" customHeight="1" x14ac:dyDescent="0.2">
      <c r="A74" s="1444" t="s">
        <v>163</v>
      </c>
      <c r="B74" s="737">
        <v>69.783635911464813</v>
      </c>
      <c r="C74" s="737">
        <v>44.444444444444443</v>
      </c>
      <c r="D74" s="737">
        <v>74.264705882352942</v>
      </c>
      <c r="E74" s="737">
        <v>77.426636568848764</v>
      </c>
      <c r="F74" s="737">
        <v>73.793103448275872</v>
      </c>
      <c r="G74" s="737">
        <v>67.919580419580413</v>
      </c>
    </row>
    <row r="75" spans="1:7" ht="12" customHeight="1" x14ac:dyDescent="0.2">
      <c r="A75" s="1444" t="s">
        <v>164</v>
      </c>
      <c r="B75" s="737">
        <v>70.850439882697941</v>
      </c>
      <c r="C75" s="737">
        <v>42.512077294685987</v>
      </c>
      <c r="D75" s="737">
        <v>75.767366720516961</v>
      </c>
      <c r="E75" s="737">
        <v>77.951807228915655</v>
      </c>
      <c r="F75" s="737">
        <v>76.526458616010856</v>
      </c>
      <c r="G75" s="737">
        <v>69.135802469135797</v>
      </c>
    </row>
    <row r="76" spans="1:7" ht="12" customHeight="1" x14ac:dyDescent="0.2">
      <c r="A76" s="1444" t="s">
        <v>165</v>
      </c>
      <c r="B76" s="737">
        <v>67.97439041002589</v>
      </c>
      <c r="C76" s="737">
        <v>32.102272727272727</v>
      </c>
      <c r="D76" s="737">
        <v>74.068479355488421</v>
      </c>
      <c r="E76" s="737">
        <v>79.472798653954015</v>
      </c>
      <c r="F76" s="737">
        <v>70.870870870870874</v>
      </c>
      <c r="G76" s="737">
        <v>69.172297297297305</v>
      </c>
    </row>
    <row r="77" spans="1:7" s="453" customFormat="1" ht="18" customHeight="1" x14ac:dyDescent="0.2">
      <c r="A77" s="1444" t="s">
        <v>405</v>
      </c>
      <c r="B77" s="737">
        <v>69.771271398067398</v>
      </c>
      <c r="C77" s="737">
        <v>48.142020870450494</v>
      </c>
      <c r="D77" s="737">
        <v>75.509905694860734</v>
      </c>
      <c r="E77" s="737">
        <v>77.921491953677247</v>
      </c>
      <c r="F77" s="737">
        <v>73.581637072325677</v>
      </c>
      <c r="G77" s="737">
        <v>65.11482441247432</v>
      </c>
    </row>
    <row r="78" spans="1:7" ht="18" customHeight="1" x14ac:dyDescent="0.2">
      <c r="A78" s="1444" t="s">
        <v>166</v>
      </c>
      <c r="B78" s="737">
        <v>72.166998011928428</v>
      </c>
      <c r="C78" s="737">
        <v>59.82905982905983</v>
      </c>
      <c r="D78" s="737">
        <v>74.107142857142861</v>
      </c>
      <c r="E78" s="737">
        <v>79.424216765453011</v>
      </c>
      <c r="F78" s="737">
        <v>73.793755912961217</v>
      </c>
      <c r="G78" s="737">
        <v>66.429699842022117</v>
      </c>
    </row>
    <row r="79" spans="1:7" ht="12" customHeight="1" x14ac:dyDescent="0.2">
      <c r="A79" s="1445" t="s">
        <v>167</v>
      </c>
      <c r="B79" s="737">
        <v>76.2970766394522</v>
      </c>
      <c r="C79" s="737">
        <v>56.124497991967871</v>
      </c>
      <c r="D79" s="737">
        <v>82.439744220363991</v>
      </c>
      <c r="E79" s="737">
        <v>83.514774494556761</v>
      </c>
      <c r="F79" s="737">
        <v>78.901960784313729</v>
      </c>
      <c r="G79" s="737">
        <v>69.213813372520207</v>
      </c>
    </row>
    <row r="80" spans="1:7" ht="12" customHeight="1" x14ac:dyDescent="0.2">
      <c r="A80" s="1444" t="s">
        <v>168</v>
      </c>
      <c r="B80" s="737">
        <v>69.364899347887714</v>
      </c>
      <c r="C80" s="737">
        <v>42.927127985303123</v>
      </c>
      <c r="D80" s="737">
        <v>79.762815608263196</v>
      </c>
      <c r="E80" s="737">
        <v>79.464285714285708</v>
      </c>
      <c r="F80" s="737">
        <v>77.38095238095238</v>
      </c>
      <c r="G80" s="737">
        <v>63.328424153166416</v>
      </c>
    </row>
    <row r="81" spans="1:10" ht="12" customHeight="1" x14ac:dyDescent="0.2">
      <c r="A81" s="1444" t="s">
        <v>169</v>
      </c>
      <c r="B81" s="737">
        <v>70.443060289105659</v>
      </c>
      <c r="C81" s="737">
        <v>38.983050847457626</v>
      </c>
      <c r="D81" s="737">
        <v>77.963326784544861</v>
      </c>
      <c r="E81" s="737">
        <v>84.994861253854054</v>
      </c>
      <c r="F81" s="737">
        <v>74.509803921568633</v>
      </c>
      <c r="G81" s="737">
        <v>66.77927927927928</v>
      </c>
    </row>
    <row r="82" spans="1:10" ht="12" customHeight="1" x14ac:dyDescent="0.2">
      <c r="A82" s="1444" t="s">
        <v>170</v>
      </c>
      <c r="B82" s="737">
        <v>73.01641586867305</v>
      </c>
      <c r="C82" s="737">
        <v>50.989345509893461</v>
      </c>
      <c r="D82" s="737">
        <v>77.545454545454547</v>
      </c>
      <c r="E82" s="737">
        <v>80.658724597056761</v>
      </c>
      <c r="F82" s="737">
        <v>76.863084922010387</v>
      </c>
      <c r="G82" s="737">
        <v>69.139072847682115</v>
      </c>
    </row>
    <row r="83" spans="1:10" ht="12" customHeight="1" x14ac:dyDescent="0.2">
      <c r="A83" s="1444" t="s">
        <v>171</v>
      </c>
      <c r="B83" s="737">
        <v>57.69689737470167</v>
      </c>
      <c r="C83" s="737">
        <v>53.108108108108112</v>
      </c>
      <c r="D83" s="737">
        <v>59.148936170212764</v>
      </c>
      <c r="E83" s="737">
        <v>62.439418416801296</v>
      </c>
      <c r="F83" s="737">
        <v>60.875</v>
      </c>
      <c r="G83" s="737">
        <v>51.441860465116271</v>
      </c>
    </row>
    <row r="84" spans="1:10" ht="12" customHeight="1" x14ac:dyDescent="0.2">
      <c r="A84" s="1444" t="s">
        <v>172</v>
      </c>
      <c r="B84" s="737">
        <v>66.140089418777947</v>
      </c>
      <c r="C84" s="737">
        <v>53.319502074688799</v>
      </c>
      <c r="D84" s="737">
        <v>68.370165745856355</v>
      </c>
      <c r="E84" s="737">
        <v>75.059101654846344</v>
      </c>
      <c r="F84" s="737">
        <v>69.97971602434076</v>
      </c>
      <c r="G84" s="737">
        <v>60.123456790123456</v>
      </c>
    </row>
    <row r="85" spans="1:10" ht="12" customHeight="1" x14ac:dyDescent="0.2">
      <c r="A85" s="1444" t="s">
        <v>173</v>
      </c>
      <c r="B85" s="737">
        <v>59.653404930436906</v>
      </c>
      <c r="C85" s="737">
        <v>45.43795620437956</v>
      </c>
      <c r="D85" s="737">
        <v>60.99071207430341</v>
      </c>
      <c r="E85" s="737">
        <v>64.529914529914535</v>
      </c>
      <c r="F85" s="737">
        <v>62.434782608695649</v>
      </c>
      <c r="G85" s="737">
        <v>59.962581852198312</v>
      </c>
    </row>
    <row r="86" spans="1:10" ht="12" customHeight="1" x14ac:dyDescent="0.2">
      <c r="A86" s="1444" t="s">
        <v>174</v>
      </c>
      <c r="B86" s="737">
        <v>73.363028953229403</v>
      </c>
      <c r="C86" s="737">
        <v>55.519480519480524</v>
      </c>
      <c r="D86" s="737">
        <v>79.646840148698885</v>
      </c>
      <c r="E86" s="737">
        <v>78.441410693970425</v>
      </c>
      <c r="F86" s="737">
        <v>74.5</v>
      </c>
      <c r="G86" s="737">
        <v>69.495548961424333</v>
      </c>
    </row>
    <row r="87" spans="1:10" s="744" customFormat="1" ht="12" customHeight="1" x14ac:dyDescent="0.2">
      <c r="A87" s="1444" t="s">
        <v>175</v>
      </c>
      <c r="B87" s="737">
        <v>72.922465208747511</v>
      </c>
      <c r="C87" s="737">
        <v>50.819672131147541</v>
      </c>
      <c r="D87" s="737">
        <v>75.572519083969468</v>
      </c>
      <c r="E87" s="737">
        <v>79.17383820998279</v>
      </c>
      <c r="F87" s="737">
        <v>77.691107644305774</v>
      </c>
      <c r="G87" s="737">
        <v>68.985849056603783</v>
      </c>
      <c r="I87" s="382" t="s">
        <v>275</v>
      </c>
    </row>
    <row r="88" spans="1:10" ht="3" customHeight="1" x14ac:dyDescent="0.2">
      <c r="A88" s="173"/>
      <c r="B88" s="733"/>
      <c r="C88" s="756"/>
      <c r="D88" s="756"/>
      <c r="E88" s="756"/>
      <c r="F88" s="756"/>
      <c r="G88" s="756"/>
    </row>
    <row r="89" spans="1:10" ht="11.25" hidden="1" customHeight="1" x14ac:dyDescent="0.2">
      <c r="A89" s="747" t="s">
        <v>586</v>
      </c>
      <c r="B89" s="757">
        <v>177483</v>
      </c>
      <c r="C89" s="748">
        <v>89974</v>
      </c>
      <c r="D89" s="748">
        <v>87509</v>
      </c>
      <c r="E89" s="748">
        <v>175020</v>
      </c>
      <c r="F89" s="748">
        <v>2463</v>
      </c>
      <c r="G89" s="748">
        <v>7787</v>
      </c>
    </row>
    <row r="90" spans="1:10" ht="12.75" customHeight="1" x14ac:dyDescent="0.2">
      <c r="A90" s="751"/>
    </row>
    <row r="91" spans="1:10" ht="12" customHeight="1" x14ac:dyDescent="0.2">
      <c r="A91" s="26" t="s">
        <v>941</v>
      </c>
      <c r="B91" s="26"/>
      <c r="C91" s="26"/>
      <c r="D91" s="26"/>
      <c r="E91" s="26"/>
      <c r="F91" s="26"/>
      <c r="G91" s="26"/>
    </row>
    <row r="92" spans="1:10" ht="12" customHeight="1" x14ac:dyDescent="0.2">
      <c r="A92" s="26" t="s">
        <v>942</v>
      </c>
      <c r="B92" s="26"/>
      <c r="C92" s="26"/>
      <c r="D92" s="26"/>
      <c r="E92" s="26"/>
      <c r="F92" s="26"/>
      <c r="G92" s="26"/>
    </row>
    <row r="93" spans="1:10" ht="12" customHeight="1" x14ac:dyDescent="0.2">
      <c r="A93" s="550" t="s">
        <v>943</v>
      </c>
      <c r="B93" s="26"/>
      <c r="C93" s="26"/>
      <c r="D93" s="26"/>
      <c r="E93" s="26"/>
      <c r="F93" s="26"/>
      <c r="G93" s="26"/>
    </row>
    <row r="94" spans="1:10" ht="12" customHeight="1" x14ac:dyDescent="0.2">
      <c r="A94" s="26" t="s">
        <v>1417</v>
      </c>
      <c r="B94" s="26"/>
      <c r="C94" s="26"/>
      <c r="D94" s="26"/>
      <c r="E94" s="26"/>
      <c r="F94" s="26"/>
      <c r="G94" s="26"/>
      <c r="H94" s="1525"/>
      <c r="I94" s="1525"/>
      <c r="J94" s="1525"/>
    </row>
    <row r="95" spans="1:10" ht="12" customHeight="1" x14ac:dyDescent="0.2">
      <c r="A95" s="26" t="s">
        <v>1133</v>
      </c>
      <c r="B95" s="26"/>
      <c r="C95" s="26"/>
      <c r="D95" s="26"/>
      <c r="E95" s="26"/>
      <c r="F95" s="26"/>
      <c r="G95" s="26"/>
      <c r="H95" s="1525"/>
      <c r="I95" s="1525"/>
      <c r="J95" s="1525"/>
    </row>
    <row r="96" spans="1:10" ht="12" customHeight="1" x14ac:dyDescent="0.2">
      <c r="A96" s="759" t="s">
        <v>1760</v>
      </c>
      <c r="B96" s="26"/>
      <c r="C96" s="26"/>
      <c r="D96" s="26"/>
      <c r="E96" s="26"/>
      <c r="F96" s="26"/>
      <c r="G96" s="26"/>
    </row>
    <row r="97" spans="1:7" ht="12" customHeight="1" x14ac:dyDescent="0.2">
      <c r="A97" s="760" t="s">
        <v>677</v>
      </c>
      <c r="B97" s="26"/>
      <c r="C97" s="26"/>
      <c r="D97" s="26"/>
      <c r="E97" s="26"/>
      <c r="F97" s="761"/>
      <c r="G97" s="26"/>
    </row>
    <row r="98" spans="1:7" ht="12" customHeight="1" x14ac:dyDescent="0.2">
      <c r="A98" s="136" t="s">
        <v>1436</v>
      </c>
      <c r="B98" s="26"/>
      <c r="C98" s="26"/>
      <c r="D98" s="26"/>
      <c r="E98" s="26"/>
      <c r="F98" s="761"/>
      <c r="G98" s="26"/>
    </row>
    <row r="99" spans="1:7" ht="12" customHeight="1" x14ac:dyDescent="0.2">
      <c r="A99" s="26" t="s">
        <v>1437</v>
      </c>
      <c r="B99" s="26"/>
      <c r="C99" s="26"/>
      <c r="D99" s="26"/>
      <c r="E99" s="26"/>
      <c r="F99" s="26"/>
      <c r="G99" s="26"/>
    </row>
    <row r="100" spans="1:7" ht="12" customHeight="1" x14ac:dyDescent="0.2"/>
  </sheetData>
  <mergeCells count="4">
    <mergeCell ref="C46:G46"/>
    <mergeCell ref="A45:A48"/>
    <mergeCell ref="C4:G4"/>
    <mergeCell ref="A3:A6"/>
  </mergeCells>
  <conditionalFormatting sqref="B88:G88">
    <cfRule type="cellIs" dxfId="269" priority="37" stopIfTrue="1" operator="equal">
      <formula>2</formula>
    </cfRule>
    <cfRule type="cellIs" dxfId="268" priority="38" stopIfTrue="1" operator="equal">
      <formula>1</formula>
    </cfRule>
  </conditionalFormatting>
  <conditionalFormatting sqref="B9:G33">
    <cfRule type="cellIs" dxfId="267" priority="11" stopIfTrue="1" operator="equal">
      <formula>2</formula>
    </cfRule>
    <cfRule type="cellIs" dxfId="266" priority="12" stopIfTrue="1" operator="equal">
      <formula>1</formula>
    </cfRule>
  </conditionalFormatting>
  <conditionalFormatting sqref="B8:G8">
    <cfRule type="cellIs" dxfId="265" priority="9" stopIfTrue="1" operator="equal">
      <formula>2</formula>
    </cfRule>
    <cfRule type="cellIs" dxfId="264" priority="10" stopIfTrue="1" operator="equal">
      <formula>1</formula>
    </cfRule>
  </conditionalFormatting>
  <conditionalFormatting sqref="B7:G7">
    <cfRule type="cellIs" dxfId="263" priority="7" stopIfTrue="1" operator="equal">
      <formula>2</formula>
    </cfRule>
    <cfRule type="cellIs" dxfId="262" priority="8" stopIfTrue="1" operator="equal">
      <formula>1</formula>
    </cfRule>
  </conditionalFormatting>
  <conditionalFormatting sqref="B34:G40">
    <cfRule type="cellIs" dxfId="261" priority="5" stopIfTrue="1" operator="equal">
      <formula>2</formula>
    </cfRule>
    <cfRule type="cellIs" dxfId="260" priority="6" stopIfTrue="1" operator="equal">
      <formula>1</formula>
    </cfRule>
  </conditionalFormatting>
  <conditionalFormatting sqref="B44:G44 B41:G42">
    <cfRule type="cellIs" dxfId="259" priority="25" stopIfTrue="1" operator="equal">
      <formula>2</formula>
    </cfRule>
    <cfRule type="cellIs" dxfId="258" priority="26" stopIfTrue="1" operator="equal">
      <formula>1</formula>
    </cfRule>
  </conditionalFormatting>
  <conditionalFormatting sqref="B49:G69">
    <cfRule type="cellIs" dxfId="257" priority="3" stopIfTrue="1" operator="equal">
      <formula>2</formula>
    </cfRule>
    <cfRule type="cellIs" dxfId="256" priority="4" stopIfTrue="1" operator="equal">
      <formula>1</formula>
    </cfRule>
  </conditionalFormatting>
  <conditionalFormatting sqref="B70:G87">
    <cfRule type="cellIs" dxfId="255" priority="1" stopIfTrue="1" operator="equal">
      <formula>2</formula>
    </cfRule>
    <cfRule type="cellIs" dxfId="254" priority="2" stopIfTrue="1" operator="equal">
      <formula>1</formula>
    </cfRule>
  </conditionalFormatting>
  <hyperlinks>
    <hyperlink ref="I1" location="Inhalt!C37" display="zurück"/>
    <hyperlink ref="I87" location="Inhalt!C3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98"/>
  <sheetViews>
    <sheetView showGridLines="0" zoomScaleNormal="100" workbookViewId="0"/>
  </sheetViews>
  <sheetFormatPr baseColWidth="10" defaultRowHeight="12.75" x14ac:dyDescent="0.2"/>
  <cols>
    <col min="1" max="1" width="34.5703125" style="91" customWidth="1"/>
    <col min="2" max="2" width="13.28515625" style="91" customWidth="1"/>
    <col min="3" max="4" width="13.28515625" style="133" customWidth="1"/>
    <col min="5" max="5" width="14.7109375" style="133" customWidth="1"/>
    <col min="6" max="167" width="11.42578125" style="119"/>
    <col min="168" max="168" width="2.42578125" style="119" customWidth="1"/>
    <col min="169" max="169" width="2.7109375" style="119" customWidth="1"/>
    <col min="170" max="170" width="21.7109375" style="119" customWidth="1"/>
    <col min="171" max="178" width="11.42578125" style="119" customWidth="1"/>
    <col min="179" max="184" width="5.140625" style="119" customWidth="1"/>
    <col min="185" max="192" width="11.42578125" style="119" customWidth="1"/>
    <col min="193" max="198" width="5.140625" style="119" customWidth="1"/>
    <col min="199" max="211" width="5.42578125" style="119" customWidth="1"/>
    <col min="212" max="212" width="10.7109375" style="119" customWidth="1"/>
    <col min="213" max="423" width="11.42578125" style="119"/>
    <col min="424" max="424" width="2.42578125" style="119" customWidth="1"/>
    <col min="425" max="425" width="2.7109375" style="119" customWidth="1"/>
    <col min="426" max="426" width="21.7109375" style="119" customWidth="1"/>
    <col min="427" max="434" width="11.42578125" style="119" customWidth="1"/>
    <col min="435" max="440" width="5.140625" style="119" customWidth="1"/>
    <col min="441" max="448" width="11.42578125" style="119" customWidth="1"/>
    <col min="449" max="454" width="5.140625" style="119" customWidth="1"/>
    <col min="455" max="467" width="5.42578125" style="119" customWidth="1"/>
    <col min="468" max="468" width="10.7109375" style="119" customWidth="1"/>
    <col min="469" max="679" width="11.42578125" style="119"/>
    <col min="680" max="680" width="2.42578125" style="119" customWidth="1"/>
    <col min="681" max="681" width="2.7109375" style="119" customWidth="1"/>
    <col min="682" max="682" width="21.7109375" style="119" customWidth="1"/>
    <col min="683" max="690" width="11.42578125" style="119" customWidth="1"/>
    <col min="691" max="696" width="5.140625" style="119" customWidth="1"/>
    <col min="697" max="704" width="11.42578125" style="119" customWidth="1"/>
    <col min="705" max="710" width="5.140625" style="119" customWidth="1"/>
    <col min="711" max="723" width="5.42578125" style="119" customWidth="1"/>
    <col min="724" max="724" width="10.7109375" style="119" customWidth="1"/>
    <col min="725" max="935" width="11.42578125" style="119"/>
    <col min="936" max="936" width="2.42578125" style="119" customWidth="1"/>
    <col min="937" max="937" width="2.7109375" style="119" customWidth="1"/>
    <col min="938" max="938" width="21.7109375" style="119" customWidth="1"/>
    <col min="939" max="946" width="11.42578125" style="119" customWidth="1"/>
    <col min="947" max="952" width="5.140625" style="119" customWidth="1"/>
    <col min="953" max="960" width="11.42578125" style="119" customWidth="1"/>
    <col min="961" max="966" width="5.140625" style="119" customWidth="1"/>
    <col min="967" max="979" width="5.42578125" style="119" customWidth="1"/>
    <col min="980" max="980" width="10.7109375" style="119" customWidth="1"/>
    <col min="981" max="1191" width="11.42578125" style="119"/>
    <col min="1192" max="1192" width="2.42578125" style="119" customWidth="1"/>
    <col min="1193" max="1193" width="2.7109375" style="119" customWidth="1"/>
    <col min="1194" max="1194" width="21.7109375" style="119" customWidth="1"/>
    <col min="1195" max="1202" width="11.42578125" style="119" customWidth="1"/>
    <col min="1203" max="1208" width="5.140625" style="119" customWidth="1"/>
    <col min="1209" max="1216" width="11.42578125" style="119" customWidth="1"/>
    <col min="1217" max="1222" width="5.140625" style="119" customWidth="1"/>
    <col min="1223" max="1235" width="5.42578125" style="119" customWidth="1"/>
    <col min="1236" max="1236" width="10.7109375" style="119" customWidth="1"/>
    <col min="1237" max="1447" width="11.42578125" style="119"/>
    <col min="1448" max="1448" width="2.42578125" style="119" customWidth="1"/>
    <col min="1449" max="1449" width="2.7109375" style="119" customWidth="1"/>
    <col min="1450" max="1450" width="21.7109375" style="119" customWidth="1"/>
    <col min="1451" max="1458" width="11.42578125" style="119" customWidth="1"/>
    <col min="1459" max="1464" width="5.140625" style="119" customWidth="1"/>
    <col min="1465" max="1472" width="11.42578125" style="119" customWidth="1"/>
    <col min="1473" max="1478" width="5.140625" style="119" customWidth="1"/>
    <col min="1479" max="1491" width="5.42578125" style="119" customWidth="1"/>
    <col min="1492" max="1492" width="10.7109375" style="119" customWidth="1"/>
    <col min="1493" max="1703" width="11.42578125" style="119"/>
    <col min="1704" max="1704" width="2.42578125" style="119" customWidth="1"/>
    <col min="1705" max="1705" width="2.7109375" style="119" customWidth="1"/>
    <col min="1706" max="1706" width="21.7109375" style="119" customWidth="1"/>
    <col min="1707" max="1714" width="11.42578125" style="119" customWidth="1"/>
    <col min="1715" max="1720" width="5.140625" style="119" customWidth="1"/>
    <col min="1721" max="1728" width="11.42578125" style="119" customWidth="1"/>
    <col min="1729" max="1734" width="5.140625" style="119" customWidth="1"/>
    <col min="1735" max="1747" width="5.42578125" style="119" customWidth="1"/>
    <col min="1748" max="1748" width="10.7109375" style="119" customWidth="1"/>
    <col min="1749" max="1959" width="11.42578125" style="119"/>
    <col min="1960" max="1960" width="2.42578125" style="119" customWidth="1"/>
    <col min="1961" max="1961" width="2.7109375" style="119" customWidth="1"/>
    <col min="1962" max="1962" width="21.7109375" style="119" customWidth="1"/>
    <col min="1963" max="1970" width="11.42578125" style="119" customWidth="1"/>
    <col min="1971" max="1976" width="5.140625" style="119" customWidth="1"/>
    <col min="1977" max="1984" width="11.42578125" style="119" customWidth="1"/>
    <col min="1985" max="1990" width="5.140625" style="119" customWidth="1"/>
    <col min="1991" max="2003" width="5.42578125" style="119" customWidth="1"/>
    <col min="2004" max="2004" width="10.7109375" style="119" customWidth="1"/>
    <col min="2005" max="2215" width="11.42578125" style="119"/>
    <col min="2216" max="2216" width="2.42578125" style="119" customWidth="1"/>
    <col min="2217" max="2217" width="2.7109375" style="119" customWidth="1"/>
    <col min="2218" max="2218" width="21.7109375" style="119" customWidth="1"/>
    <col min="2219" max="2226" width="11.42578125" style="119" customWidth="1"/>
    <col min="2227" max="2232" width="5.140625" style="119" customWidth="1"/>
    <col min="2233" max="2240" width="11.42578125" style="119" customWidth="1"/>
    <col min="2241" max="2246" width="5.140625" style="119" customWidth="1"/>
    <col min="2247" max="2259" width="5.42578125" style="119" customWidth="1"/>
    <col min="2260" max="2260" width="10.7109375" style="119" customWidth="1"/>
    <col min="2261" max="2471" width="11.42578125" style="119"/>
    <col min="2472" max="2472" width="2.42578125" style="119" customWidth="1"/>
    <col min="2473" max="2473" width="2.7109375" style="119" customWidth="1"/>
    <col min="2474" max="2474" width="21.7109375" style="119" customWidth="1"/>
    <col min="2475" max="2482" width="11.42578125" style="119" customWidth="1"/>
    <col min="2483" max="2488" width="5.140625" style="119" customWidth="1"/>
    <col min="2489" max="2496" width="11.42578125" style="119" customWidth="1"/>
    <col min="2497" max="2502" width="5.140625" style="119" customWidth="1"/>
    <col min="2503" max="2515" width="5.42578125" style="119" customWidth="1"/>
    <col min="2516" max="2516" width="10.7109375" style="119" customWidth="1"/>
    <col min="2517" max="2727" width="11.42578125" style="119"/>
    <col min="2728" max="2728" width="2.42578125" style="119" customWidth="1"/>
    <col min="2729" max="2729" width="2.7109375" style="119" customWidth="1"/>
    <col min="2730" max="2730" width="21.7109375" style="119" customWidth="1"/>
    <col min="2731" max="2738" width="11.42578125" style="119" customWidth="1"/>
    <col min="2739" max="2744" width="5.140625" style="119" customWidth="1"/>
    <col min="2745" max="2752" width="11.42578125" style="119" customWidth="1"/>
    <col min="2753" max="2758" width="5.140625" style="119" customWidth="1"/>
    <col min="2759" max="2771" width="5.42578125" style="119" customWidth="1"/>
    <col min="2772" max="2772" width="10.7109375" style="119" customWidth="1"/>
    <col min="2773" max="2983" width="11.42578125" style="119"/>
    <col min="2984" max="2984" width="2.42578125" style="119" customWidth="1"/>
    <col min="2985" max="2985" width="2.7109375" style="119" customWidth="1"/>
    <col min="2986" max="2986" width="21.7109375" style="119" customWidth="1"/>
    <col min="2987" max="2994" width="11.42578125" style="119" customWidth="1"/>
    <col min="2995" max="3000" width="5.140625" style="119" customWidth="1"/>
    <col min="3001" max="3008" width="11.42578125" style="119" customWidth="1"/>
    <col min="3009" max="3014" width="5.140625" style="119" customWidth="1"/>
    <col min="3015" max="3027" width="5.42578125" style="119" customWidth="1"/>
    <col min="3028" max="3028" width="10.7109375" style="119" customWidth="1"/>
    <col min="3029" max="3239" width="11.42578125" style="119"/>
    <col min="3240" max="3240" width="2.42578125" style="119" customWidth="1"/>
    <col min="3241" max="3241" width="2.7109375" style="119" customWidth="1"/>
    <col min="3242" max="3242" width="21.7109375" style="119" customWidth="1"/>
    <col min="3243" max="3250" width="11.42578125" style="119" customWidth="1"/>
    <col min="3251" max="3256" width="5.140625" style="119" customWidth="1"/>
    <col min="3257" max="3264" width="11.42578125" style="119" customWidth="1"/>
    <col min="3265" max="3270" width="5.140625" style="119" customWidth="1"/>
    <col min="3271" max="3283" width="5.42578125" style="119" customWidth="1"/>
    <col min="3284" max="3284" width="10.7109375" style="119" customWidth="1"/>
    <col min="3285" max="3495" width="11.42578125" style="119"/>
    <col min="3496" max="3496" width="2.42578125" style="119" customWidth="1"/>
    <col min="3497" max="3497" width="2.7109375" style="119" customWidth="1"/>
    <col min="3498" max="3498" width="21.7109375" style="119" customWidth="1"/>
    <col min="3499" max="3506" width="11.42578125" style="119" customWidth="1"/>
    <col min="3507" max="3512" width="5.140625" style="119" customWidth="1"/>
    <col min="3513" max="3520" width="11.42578125" style="119" customWidth="1"/>
    <col min="3521" max="3526" width="5.140625" style="119" customWidth="1"/>
    <col min="3527" max="3539" width="5.42578125" style="119" customWidth="1"/>
    <col min="3540" max="3540" width="10.7109375" style="119" customWidth="1"/>
    <col min="3541" max="3751" width="11.42578125" style="119"/>
    <col min="3752" max="3752" width="2.42578125" style="119" customWidth="1"/>
    <col min="3753" max="3753" width="2.7109375" style="119" customWidth="1"/>
    <col min="3754" max="3754" width="21.7109375" style="119" customWidth="1"/>
    <col min="3755" max="3762" width="11.42578125" style="119" customWidth="1"/>
    <col min="3763" max="3768" width="5.140625" style="119" customWidth="1"/>
    <col min="3769" max="3776" width="11.42578125" style="119" customWidth="1"/>
    <col min="3777" max="3782" width="5.140625" style="119" customWidth="1"/>
    <col min="3783" max="3795" width="5.42578125" style="119" customWidth="1"/>
    <col min="3796" max="3796" width="10.7109375" style="119" customWidth="1"/>
    <col min="3797" max="4007" width="11.42578125" style="119"/>
    <col min="4008" max="4008" width="2.42578125" style="119" customWidth="1"/>
    <col min="4009" max="4009" width="2.7109375" style="119" customWidth="1"/>
    <col min="4010" max="4010" width="21.7109375" style="119" customWidth="1"/>
    <col min="4011" max="4018" width="11.42578125" style="119" customWidth="1"/>
    <col min="4019" max="4024" width="5.140625" style="119" customWidth="1"/>
    <col min="4025" max="4032" width="11.42578125" style="119" customWidth="1"/>
    <col min="4033" max="4038" width="5.140625" style="119" customWidth="1"/>
    <col min="4039" max="4051" width="5.42578125" style="119" customWidth="1"/>
    <col min="4052" max="4052" width="10.7109375" style="119" customWidth="1"/>
    <col min="4053" max="4263" width="11.42578125" style="119"/>
    <col min="4264" max="4264" width="2.42578125" style="119" customWidth="1"/>
    <col min="4265" max="4265" width="2.7109375" style="119" customWidth="1"/>
    <col min="4266" max="4266" width="21.7109375" style="119" customWidth="1"/>
    <col min="4267" max="4274" width="11.42578125" style="119" customWidth="1"/>
    <col min="4275" max="4280" width="5.140625" style="119" customWidth="1"/>
    <col min="4281" max="4288" width="11.42578125" style="119" customWidth="1"/>
    <col min="4289" max="4294" width="5.140625" style="119" customWidth="1"/>
    <col min="4295" max="4307" width="5.42578125" style="119" customWidth="1"/>
    <col min="4308" max="4308" width="10.7109375" style="119" customWidth="1"/>
    <col min="4309" max="4519" width="11.42578125" style="119"/>
    <col min="4520" max="4520" width="2.42578125" style="119" customWidth="1"/>
    <col min="4521" max="4521" width="2.7109375" style="119" customWidth="1"/>
    <col min="4522" max="4522" width="21.7109375" style="119" customWidth="1"/>
    <col min="4523" max="4530" width="11.42578125" style="119" customWidth="1"/>
    <col min="4531" max="4536" width="5.140625" style="119" customWidth="1"/>
    <col min="4537" max="4544" width="11.42578125" style="119" customWidth="1"/>
    <col min="4545" max="4550" width="5.140625" style="119" customWidth="1"/>
    <col min="4551" max="4563" width="5.42578125" style="119" customWidth="1"/>
    <col min="4564" max="4564" width="10.7109375" style="119" customWidth="1"/>
    <col min="4565" max="4775" width="11.42578125" style="119"/>
    <col min="4776" max="4776" width="2.42578125" style="119" customWidth="1"/>
    <col min="4777" max="4777" width="2.7109375" style="119" customWidth="1"/>
    <col min="4778" max="4778" width="21.7109375" style="119" customWidth="1"/>
    <col min="4779" max="4786" width="11.42578125" style="119" customWidth="1"/>
    <col min="4787" max="4792" width="5.140625" style="119" customWidth="1"/>
    <col min="4793" max="4800" width="11.42578125" style="119" customWidth="1"/>
    <col min="4801" max="4806" width="5.140625" style="119" customWidth="1"/>
    <col min="4807" max="4819" width="5.42578125" style="119" customWidth="1"/>
    <col min="4820" max="4820" width="10.7109375" style="119" customWidth="1"/>
    <col min="4821" max="5031" width="11.42578125" style="119"/>
    <col min="5032" max="5032" width="2.42578125" style="119" customWidth="1"/>
    <col min="5033" max="5033" width="2.7109375" style="119" customWidth="1"/>
    <col min="5034" max="5034" width="21.7109375" style="119" customWidth="1"/>
    <col min="5035" max="5042" width="11.42578125" style="119" customWidth="1"/>
    <col min="5043" max="5048" width="5.140625" style="119" customWidth="1"/>
    <col min="5049" max="5056" width="11.42578125" style="119" customWidth="1"/>
    <col min="5057" max="5062" width="5.140625" style="119" customWidth="1"/>
    <col min="5063" max="5075" width="5.42578125" style="119" customWidth="1"/>
    <col min="5076" max="5076" width="10.7109375" style="119" customWidth="1"/>
    <col min="5077" max="5287" width="11.42578125" style="119"/>
    <col min="5288" max="5288" width="2.42578125" style="119" customWidth="1"/>
    <col min="5289" max="5289" width="2.7109375" style="119" customWidth="1"/>
    <col min="5290" max="5290" width="21.7109375" style="119" customWidth="1"/>
    <col min="5291" max="5298" width="11.42578125" style="119" customWidth="1"/>
    <col min="5299" max="5304" width="5.140625" style="119" customWidth="1"/>
    <col min="5305" max="5312" width="11.42578125" style="119" customWidth="1"/>
    <col min="5313" max="5318" width="5.140625" style="119" customWidth="1"/>
    <col min="5319" max="5331" width="5.42578125" style="119" customWidth="1"/>
    <col min="5332" max="5332" width="10.7109375" style="119" customWidth="1"/>
    <col min="5333" max="5543" width="11.42578125" style="119"/>
    <col min="5544" max="5544" width="2.42578125" style="119" customWidth="1"/>
    <col min="5545" max="5545" width="2.7109375" style="119" customWidth="1"/>
    <col min="5546" max="5546" width="21.7109375" style="119" customWidth="1"/>
    <col min="5547" max="5554" width="11.42578125" style="119" customWidth="1"/>
    <col min="5555" max="5560" width="5.140625" style="119" customWidth="1"/>
    <col min="5561" max="5568" width="11.42578125" style="119" customWidth="1"/>
    <col min="5569" max="5574" width="5.140625" style="119" customWidth="1"/>
    <col min="5575" max="5587" width="5.42578125" style="119" customWidth="1"/>
    <col min="5588" max="5588" width="10.7109375" style="119" customWidth="1"/>
    <col min="5589" max="5799" width="11.42578125" style="119"/>
    <col min="5800" max="5800" width="2.42578125" style="119" customWidth="1"/>
    <col min="5801" max="5801" width="2.7109375" style="119" customWidth="1"/>
    <col min="5802" max="5802" width="21.7109375" style="119" customWidth="1"/>
    <col min="5803" max="5810" width="11.42578125" style="119" customWidth="1"/>
    <col min="5811" max="5816" width="5.140625" style="119" customWidth="1"/>
    <col min="5817" max="5824" width="11.42578125" style="119" customWidth="1"/>
    <col min="5825" max="5830" width="5.140625" style="119" customWidth="1"/>
    <col min="5831" max="5843" width="5.42578125" style="119" customWidth="1"/>
    <col min="5844" max="5844" width="10.7109375" style="119" customWidth="1"/>
    <col min="5845" max="6055" width="11.42578125" style="119"/>
    <col min="6056" max="6056" width="2.42578125" style="119" customWidth="1"/>
    <col min="6057" max="6057" width="2.7109375" style="119" customWidth="1"/>
    <col min="6058" max="6058" width="21.7109375" style="119" customWidth="1"/>
    <col min="6059" max="6066" width="11.42578125" style="119" customWidth="1"/>
    <col min="6067" max="6072" width="5.140625" style="119" customWidth="1"/>
    <col min="6073" max="6080" width="11.42578125" style="119" customWidth="1"/>
    <col min="6081" max="6086" width="5.140625" style="119" customWidth="1"/>
    <col min="6087" max="6099" width="5.42578125" style="119" customWidth="1"/>
    <col min="6100" max="6100" width="10.7109375" style="119" customWidth="1"/>
    <col min="6101" max="6311" width="11.42578125" style="119"/>
    <col min="6312" max="6312" width="2.42578125" style="119" customWidth="1"/>
    <col min="6313" max="6313" width="2.7109375" style="119" customWidth="1"/>
    <col min="6314" max="6314" width="21.7109375" style="119" customWidth="1"/>
    <col min="6315" max="6322" width="11.42578125" style="119" customWidth="1"/>
    <col min="6323" max="6328" width="5.140625" style="119" customWidth="1"/>
    <col min="6329" max="6336" width="11.42578125" style="119" customWidth="1"/>
    <col min="6337" max="6342" width="5.140625" style="119" customWidth="1"/>
    <col min="6343" max="6355" width="5.42578125" style="119" customWidth="1"/>
    <col min="6356" max="6356" width="10.7109375" style="119" customWidth="1"/>
    <col min="6357" max="6567" width="11.42578125" style="119"/>
    <col min="6568" max="6568" width="2.42578125" style="119" customWidth="1"/>
    <col min="6569" max="6569" width="2.7109375" style="119" customWidth="1"/>
    <col min="6570" max="6570" width="21.7109375" style="119" customWidth="1"/>
    <col min="6571" max="6578" width="11.42578125" style="119" customWidth="1"/>
    <col min="6579" max="6584" width="5.140625" style="119" customWidth="1"/>
    <col min="6585" max="6592" width="11.42578125" style="119" customWidth="1"/>
    <col min="6593" max="6598" width="5.140625" style="119" customWidth="1"/>
    <col min="6599" max="6611" width="5.42578125" style="119" customWidth="1"/>
    <col min="6612" max="6612" width="10.7109375" style="119" customWidth="1"/>
    <col min="6613" max="6823" width="11.42578125" style="119"/>
    <col min="6824" max="6824" width="2.42578125" style="119" customWidth="1"/>
    <col min="6825" max="6825" width="2.7109375" style="119" customWidth="1"/>
    <col min="6826" max="6826" width="21.7109375" style="119" customWidth="1"/>
    <col min="6827" max="6834" width="11.42578125" style="119" customWidth="1"/>
    <col min="6835" max="6840" width="5.140625" style="119" customWidth="1"/>
    <col min="6841" max="6848" width="11.42578125" style="119" customWidth="1"/>
    <col min="6849" max="6854" width="5.140625" style="119" customWidth="1"/>
    <col min="6855" max="6867" width="5.42578125" style="119" customWidth="1"/>
    <col min="6868" max="6868" width="10.7109375" style="119" customWidth="1"/>
    <col min="6869" max="7079" width="11.42578125" style="119"/>
    <col min="7080" max="7080" width="2.42578125" style="119" customWidth="1"/>
    <col min="7081" max="7081" width="2.7109375" style="119" customWidth="1"/>
    <col min="7082" max="7082" width="21.7109375" style="119" customWidth="1"/>
    <col min="7083" max="7090" width="11.42578125" style="119" customWidth="1"/>
    <col min="7091" max="7096" width="5.140625" style="119" customWidth="1"/>
    <col min="7097" max="7104" width="11.42578125" style="119" customWidth="1"/>
    <col min="7105" max="7110" width="5.140625" style="119" customWidth="1"/>
    <col min="7111" max="7123" width="5.42578125" style="119" customWidth="1"/>
    <col min="7124" max="7124" width="10.7109375" style="119" customWidth="1"/>
    <col min="7125" max="7335" width="11.42578125" style="119"/>
    <col min="7336" max="7336" width="2.42578125" style="119" customWidth="1"/>
    <col min="7337" max="7337" width="2.7109375" style="119" customWidth="1"/>
    <col min="7338" max="7338" width="21.7109375" style="119" customWidth="1"/>
    <col min="7339" max="7346" width="11.42578125" style="119" customWidth="1"/>
    <col min="7347" max="7352" width="5.140625" style="119" customWidth="1"/>
    <col min="7353" max="7360" width="11.42578125" style="119" customWidth="1"/>
    <col min="7361" max="7366" width="5.140625" style="119" customWidth="1"/>
    <col min="7367" max="7379" width="5.42578125" style="119" customWidth="1"/>
    <col min="7380" max="7380" width="10.7109375" style="119" customWidth="1"/>
    <col min="7381" max="7591" width="11.42578125" style="119"/>
    <col min="7592" max="7592" width="2.42578125" style="119" customWidth="1"/>
    <col min="7593" max="7593" width="2.7109375" style="119" customWidth="1"/>
    <col min="7594" max="7594" width="21.7109375" style="119" customWidth="1"/>
    <col min="7595" max="7602" width="11.42578125" style="119" customWidth="1"/>
    <col min="7603" max="7608" width="5.140625" style="119" customWidth="1"/>
    <col min="7609" max="7616" width="11.42578125" style="119" customWidth="1"/>
    <col min="7617" max="7622" width="5.140625" style="119" customWidth="1"/>
    <col min="7623" max="7635" width="5.42578125" style="119" customWidth="1"/>
    <col min="7636" max="7636" width="10.7109375" style="119" customWidth="1"/>
    <col min="7637" max="7847" width="11.42578125" style="119"/>
    <col min="7848" max="7848" width="2.42578125" style="119" customWidth="1"/>
    <col min="7849" max="7849" width="2.7109375" style="119" customWidth="1"/>
    <col min="7850" max="7850" width="21.7109375" style="119" customWidth="1"/>
    <col min="7851" max="7858" width="11.42578125" style="119" customWidth="1"/>
    <col min="7859" max="7864" width="5.140625" style="119" customWidth="1"/>
    <col min="7865" max="7872" width="11.42578125" style="119" customWidth="1"/>
    <col min="7873" max="7878" width="5.140625" style="119" customWidth="1"/>
    <col min="7879" max="7891" width="5.42578125" style="119" customWidth="1"/>
    <col min="7892" max="7892" width="10.7109375" style="119" customWidth="1"/>
    <col min="7893" max="8103" width="11.42578125" style="119"/>
    <col min="8104" max="8104" width="2.42578125" style="119" customWidth="1"/>
    <col min="8105" max="8105" width="2.7109375" style="119" customWidth="1"/>
    <col min="8106" max="8106" width="21.7109375" style="119" customWidth="1"/>
    <col min="8107" max="8114" width="11.42578125" style="119" customWidth="1"/>
    <col min="8115" max="8120" width="5.140625" style="119" customWidth="1"/>
    <col min="8121" max="8128" width="11.42578125" style="119" customWidth="1"/>
    <col min="8129" max="8134" width="5.140625" style="119" customWidth="1"/>
    <col min="8135" max="8147" width="5.42578125" style="119" customWidth="1"/>
    <col min="8148" max="8148" width="10.7109375" style="119" customWidth="1"/>
    <col min="8149" max="8359" width="11.42578125" style="119"/>
    <col min="8360" max="8360" width="2.42578125" style="119" customWidth="1"/>
    <col min="8361" max="8361" width="2.7109375" style="119" customWidth="1"/>
    <col min="8362" max="8362" width="21.7109375" style="119" customWidth="1"/>
    <col min="8363" max="8370" width="11.42578125" style="119" customWidth="1"/>
    <col min="8371" max="8376" width="5.140625" style="119" customWidth="1"/>
    <col min="8377" max="8384" width="11.42578125" style="119" customWidth="1"/>
    <col min="8385" max="8390" width="5.140625" style="119" customWidth="1"/>
    <col min="8391" max="8403" width="5.42578125" style="119" customWidth="1"/>
    <col min="8404" max="8404" width="10.7109375" style="119" customWidth="1"/>
    <col min="8405" max="8615" width="11.42578125" style="119"/>
    <col min="8616" max="8616" width="2.42578125" style="119" customWidth="1"/>
    <col min="8617" max="8617" width="2.7109375" style="119" customWidth="1"/>
    <col min="8618" max="8618" width="21.7109375" style="119" customWidth="1"/>
    <col min="8619" max="8626" width="11.42578125" style="119" customWidth="1"/>
    <col min="8627" max="8632" width="5.140625" style="119" customWidth="1"/>
    <col min="8633" max="8640" width="11.42578125" style="119" customWidth="1"/>
    <col min="8641" max="8646" width="5.140625" style="119" customWidth="1"/>
    <col min="8647" max="8659" width="5.42578125" style="119" customWidth="1"/>
    <col min="8660" max="8660" width="10.7109375" style="119" customWidth="1"/>
    <col min="8661" max="8871" width="11.42578125" style="119"/>
    <col min="8872" max="8872" width="2.42578125" style="119" customWidth="1"/>
    <col min="8873" max="8873" width="2.7109375" style="119" customWidth="1"/>
    <col min="8874" max="8874" width="21.7109375" style="119" customWidth="1"/>
    <col min="8875" max="8882" width="11.42578125" style="119" customWidth="1"/>
    <col min="8883" max="8888" width="5.140625" style="119" customWidth="1"/>
    <col min="8889" max="8896" width="11.42578125" style="119" customWidth="1"/>
    <col min="8897" max="8902" width="5.140625" style="119" customWidth="1"/>
    <col min="8903" max="8915" width="5.42578125" style="119" customWidth="1"/>
    <col min="8916" max="8916" width="10.7109375" style="119" customWidth="1"/>
    <col min="8917" max="9127" width="11.42578125" style="119"/>
    <col min="9128" max="9128" width="2.42578125" style="119" customWidth="1"/>
    <col min="9129" max="9129" width="2.7109375" style="119" customWidth="1"/>
    <col min="9130" max="9130" width="21.7109375" style="119" customWidth="1"/>
    <col min="9131" max="9138" width="11.42578125" style="119" customWidth="1"/>
    <col min="9139" max="9144" width="5.140625" style="119" customWidth="1"/>
    <col min="9145" max="9152" width="11.42578125" style="119" customWidth="1"/>
    <col min="9153" max="9158" width="5.140625" style="119" customWidth="1"/>
    <col min="9159" max="9171" width="5.42578125" style="119" customWidth="1"/>
    <col min="9172" max="9172" width="10.7109375" style="119" customWidth="1"/>
    <col min="9173" max="9383" width="11.42578125" style="119"/>
    <col min="9384" max="9384" width="2.42578125" style="119" customWidth="1"/>
    <col min="9385" max="9385" width="2.7109375" style="119" customWidth="1"/>
    <col min="9386" max="9386" width="21.7109375" style="119" customWidth="1"/>
    <col min="9387" max="9394" width="11.42578125" style="119" customWidth="1"/>
    <col min="9395" max="9400" width="5.140625" style="119" customWidth="1"/>
    <col min="9401" max="9408" width="11.42578125" style="119" customWidth="1"/>
    <col min="9409" max="9414" width="5.140625" style="119" customWidth="1"/>
    <col min="9415" max="9427" width="5.42578125" style="119" customWidth="1"/>
    <col min="9428" max="9428" width="10.7109375" style="119" customWidth="1"/>
    <col min="9429" max="9639" width="11.42578125" style="119"/>
    <col min="9640" max="9640" width="2.42578125" style="119" customWidth="1"/>
    <col min="9641" max="9641" width="2.7109375" style="119" customWidth="1"/>
    <col min="9642" max="9642" width="21.7109375" style="119" customWidth="1"/>
    <col min="9643" max="9650" width="11.42578125" style="119" customWidth="1"/>
    <col min="9651" max="9656" width="5.140625" style="119" customWidth="1"/>
    <col min="9657" max="9664" width="11.42578125" style="119" customWidth="1"/>
    <col min="9665" max="9670" width="5.140625" style="119" customWidth="1"/>
    <col min="9671" max="9683" width="5.42578125" style="119" customWidth="1"/>
    <col min="9684" max="9684" width="10.7109375" style="119" customWidth="1"/>
    <col min="9685" max="9895" width="11.42578125" style="119"/>
    <col min="9896" max="9896" width="2.42578125" style="119" customWidth="1"/>
    <col min="9897" max="9897" width="2.7109375" style="119" customWidth="1"/>
    <col min="9898" max="9898" width="21.7109375" style="119" customWidth="1"/>
    <col min="9899" max="9906" width="11.42578125" style="119" customWidth="1"/>
    <col min="9907" max="9912" width="5.140625" style="119" customWidth="1"/>
    <col min="9913" max="9920" width="11.42578125" style="119" customWidth="1"/>
    <col min="9921" max="9926" width="5.140625" style="119" customWidth="1"/>
    <col min="9927" max="9939" width="5.42578125" style="119" customWidth="1"/>
    <col min="9940" max="9940" width="10.7109375" style="119" customWidth="1"/>
    <col min="9941" max="10151" width="11.42578125" style="119"/>
    <col min="10152" max="10152" width="2.42578125" style="119" customWidth="1"/>
    <col min="10153" max="10153" width="2.7109375" style="119" customWidth="1"/>
    <col min="10154" max="10154" width="21.7109375" style="119" customWidth="1"/>
    <col min="10155" max="10162" width="11.42578125" style="119" customWidth="1"/>
    <col min="10163" max="10168" width="5.140625" style="119" customWidth="1"/>
    <col min="10169" max="10176" width="11.42578125" style="119" customWidth="1"/>
    <col min="10177" max="10182" width="5.140625" style="119" customWidth="1"/>
    <col min="10183" max="10195" width="5.42578125" style="119" customWidth="1"/>
    <col min="10196" max="10196" width="10.7109375" style="119" customWidth="1"/>
    <col min="10197" max="10407" width="11.42578125" style="119"/>
    <col min="10408" max="10408" width="2.42578125" style="119" customWidth="1"/>
    <col min="10409" max="10409" width="2.7109375" style="119" customWidth="1"/>
    <col min="10410" max="10410" width="21.7109375" style="119" customWidth="1"/>
    <col min="10411" max="10418" width="11.42578125" style="119" customWidth="1"/>
    <col min="10419" max="10424" width="5.140625" style="119" customWidth="1"/>
    <col min="10425" max="10432" width="11.42578125" style="119" customWidth="1"/>
    <col min="10433" max="10438" width="5.140625" style="119" customWidth="1"/>
    <col min="10439" max="10451" width="5.42578125" style="119" customWidth="1"/>
    <col min="10452" max="10452" width="10.7109375" style="119" customWidth="1"/>
    <col min="10453" max="10663" width="11.42578125" style="119"/>
    <col min="10664" max="10664" width="2.42578125" style="119" customWidth="1"/>
    <col min="10665" max="10665" width="2.7109375" style="119" customWidth="1"/>
    <col min="10666" max="10666" width="21.7109375" style="119" customWidth="1"/>
    <col min="10667" max="10674" width="11.42578125" style="119" customWidth="1"/>
    <col min="10675" max="10680" width="5.140625" style="119" customWidth="1"/>
    <col min="10681" max="10688" width="11.42578125" style="119" customWidth="1"/>
    <col min="10689" max="10694" width="5.140625" style="119" customWidth="1"/>
    <col min="10695" max="10707" width="5.42578125" style="119" customWidth="1"/>
    <col min="10708" max="10708" width="10.7109375" style="119" customWidth="1"/>
    <col min="10709" max="10919" width="11.42578125" style="119"/>
    <col min="10920" max="10920" width="2.42578125" style="119" customWidth="1"/>
    <col min="10921" max="10921" width="2.7109375" style="119" customWidth="1"/>
    <col min="10922" max="10922" width="21.7109375" style="119" customWidth="1"/>
    <col min="10923" max="10930" width="11.42578125" style="119" customWidth="1"/>
    <col min="10931" max="10936" width="5.140625" style="119" customWidth="1"/>
    <col min="10937" max="10944" width="11.42578125" style="119" customWidth="1"/>
    <col min="10945" max="10950" width="5.140625" style="119" customWidth="1"/>
    <col min="10951" max="10963" width="5.42578125" style="119" customWidth="1"/>
    <col min="10964" max="10964" width="10.7109375" style="119" customWidth="1"/>
    <col min="10965" max="11175" width="11.42578125" style="119"/>
    <col min="11176" max="11176" width="2.42578125" style="119" customWidth="1"/>
    <col min="11177" max="11177" width="2.7109375" style="119" customWidth="1"/>
    <col min="11178" max="11178" width="21.7109375" style="119" customWidth="1"/>
    <col min="11179" max="11186" width="11.42578125" style="119" customWidth="1"/>
    <col min="11187" max="11192" width="5.140625" style="119" customWidth="1"/>
    <col min="11193" max="11200" width="11.42578125" style="119" customWidth="1"/>
    <col min="11201" max="11206" width="5.140625" style="119" customWidth="1"/>
    <col min="11207" max="11219" width="5.42578125" style="119" customWidth="1"/>
    <col min="11220" max="11220" width="10.7109375" style="119" customWidth="1"/>
    <col min="11221" max="11431" width="11.42578125" style="119"/>
    <col min="11432" max="11432" width="2.42578125" style="119" customWidth="1"/>
    <col min="11433" max="11433" width="2.7109375" style="119" customWidth="1"/>
    <col min="11434" max="11434" width="21.7109375" style="119" customWidth="1"/>
    <col min="11435" max="11442" width="11.42578125" style="119" customWidth="1"/>
    <col min="11443" max="11448" width="5.140625" style="119" customWidth="1"/>
    <col min="11449" max="11456" width="11.42578125" style="119" customWidth="1"/>
    <col min="11457" max="11462" width="5.140625" style="119" customWidth="1"/>
    <col min="11463" max="11475" width="5.42578125" style="119" customWidth="1"/>
    <col min="11476" max="11476" width="10.7109375" style="119" customWidth="1"/>
    <col min="11477" max="11687" width="11.42578125" style="119"/>
    <col min="11688" max="11688" width="2.42578125" style="119" customWidth="1"/>
    <col min="11689" max="11689" width="2.7109375" style="119" customWidth="1"/>
    <col min="11690" max="11690" width="21.7109375" style="119" customWidth="1"/>
    <col min="11691" max="11698" width="11.42578125" style="119" customWidth="1"/>
    <col min="11699" max="11704" width="5.140625" style="119" customWidth="1"/>
    <col min="11705" max="11712" width="11.42578125" style="119" customWidth="1"/>
    <col min="11713" max="11718" width="5.140625" style="119" customWidth="1"/>
    <col min="11719" max="11731" width="5.42578125" style="119" customWidth="1"/>
    <col min="11732" max="11732" width="10.7109375" style="119" customWidth="1"/>
    <col min="11733" max="11943" width="11.42578125" style="119"/>
    <col min="11944" max="11944" width="2.42578125" style="119" customWidth="1"/>
    <col min="11945" max="11945" width="2.7109375" style="119" customWidth="1"/>
    <col min="11946" max="11946" width="21.7109375" style="119" customWidth="1"/>
    <col min="11947" max="11954" width="11.42578125" style="119" customWidth="1"/>
    <col min="11955" max="11960" width="5.140625" style="119" customWidth="1"/>
    <col min="11961" max="11968" width="11.42578125" style="119" customWidth="1"/>
    <col min="11969" max="11974" width="5.140625" style="119" customWidth="1"/>
    <col min="11975" max="11987" width="5.42578125" style="119" customWidth="1"/>
    <col min="11988" max="11988" width="10.7109375" style="119" customWidth="1"/>
    <col min="11989" max="12199" width="11.42578125" style="119"/>
    <col min="12200" max="12200" width="2.42578125" style="119" customWidth="1"/>
    <col min="12201" max="12201" width="2.7109375" style="119" customWidth="1"/>
    <col min="12202" max="12202" width="21.7109375" style="119" customWidth="1"/>
    <col min="12203" max="12210" width="11.42578125" style="119" customWidth="1"/>
    <col min="12211" max="12216" width="5.140625" style="119" customWidth="1"/>
    <col min="12217" max="12224" width="11.42578125" style="119" customWidth="1"/>
    <col min="12225" max="12230" width="5.140625" style="119" customWidth="1"/>
    <col min="12231" max="12243" width="5.42578125" style="119" customWidth="1"/>
    <col min="12244" max="12244" width="10.7109375" style="119" customWidth="1"/>
    <col min="12245" max="12455" width="11.42578125" style="119"/>
    <col min="12456" max="12456" width="2.42578125" style="119" customWidth="1"/>
    <col min="12457" max="12457" width="2.7109375" style="119" customWidth="1"/>
    <col min="12458" max="12458" width="21.7109375" style="119" customWidth="1"/>
    <col min="12459" max="12466" width="11.42578125" style="119" customWidth="1"/>
    <col min="12467" max="12472" width="5.140625" style="119" customWidth="1"/>
    <col min="12473" max="12480" width="11.42578125" style="119" customWidth="1"/>
    <col min="12481" max="12486" width="5.140625" style="119" customWidth="1"/>
    <col min="12487" max="12499" width="5.42578125" style="119" customWidth="1"/>
    <col min="12500" max="12500" width="10.7109375" style="119" customWidth="1"/>
    <col min="12501" max="12711" width="11.42578125" style="119"/>
    <col min="12712" max="12712" width="2.42578125" style="119" customWidth="1"/>
    <col min="12713" max="12713" width="2.7109375" style="119" customWidth="1"/>
    <col min="12714" max="12714" width="21.7109375" style="119" customWidth="1"/>
    <col min="12715" max="12722" width="11.42578125" style="119" customWidth="1"/>
    <col min="12723" max="12728" width="5.140625" style="119" customWidth="1"/>
    <col min="12729" max="12736" width="11.42578125" style="119" customWidth="1"/>
    <col min="12737" max="12742" width="5.140625" style="119" customWidth="1"/>
    <col min="12743" max="12755" width="5.42578125" style="119" customWidth="1"/>
    <col min="12756" max="12756" width="10.7109375" style="119" customWidth="1"/>
    <col min="12757" max="12967" width="11.42578125" style="119"/>
    <col min="12968" max="12968" width="2.42578125" style="119" customWidth="1"/>
    <col min="12969" max="12969" width="2.7109375" style="119" customWidth="1"/>
    <col min="12970" max="12970" width="21.7109375" style="119" customWidth="1"/>
    <col min="12971" max="12978" width="11.42578125" style="119" customWidth="1"/>
    <col min="12979" max="12984" width="5.140625" style="119" customWidth="1"/>
    <col min="12985" max="12992" width="11.42578125" style="119" customWidth="1"/>
    <col min="12993" max="12998" width="5.140625" style="119" customWidth="1"/>
    <col min="12999" max="13011" width="5.42578125" style="119" customWidth="1"/>
    <col min="13012" max="13012" width="10.7109375" style="119" customWidth="1"/>
    <col min="13013" max="13223" width="11.42578125" style="119"/>
    <col min="13224" max="13224" width="2.42578125" style="119" customWidth="1"/>
    <col min="13225" max="13225" width="2.7109375" style="119" customWidth="1"/>
    <col min="13226" max="13226" width="21.7109375" style="119" customWidth="1"/>
    <col min="13227" max="13234" width="11.42578125" style="119" customWidth="1"/>
    <col min="13235" max="13240" width="5.140625" style="119" customWidth="1"/>
    <col min="13241" max="13248" width="11.42578125" style="119" customWidth="1"/>
    <col min="13249" max="13254" width="5.140625" style="119" customWidth="1"/>
    <col min="13255" max="13267" width="5.42578125" style="119" customWidth="1"/>
    <col min="13268" max="13268" width="10.7109375" style="119" customWidth="1"/>
    <col min="13269" max="13479" width="11.42578125" style="119"/>
    <col min="13480" max="13480" width="2.42578125" style="119" customWidth="1"/>
    <col min="13481" max="13481" width="2.7109375" style="119" customWidth="1"/>
    <col min="13482" max="13482" width="21.7109375" style="119" customWidth="1"/>
    <col min="13483" max="13490" width="11.42578125" style="119" customWidth="1"/>
    <col min="13491" max="13496" width="5.140625" style="119" customWidth="1"/>
    <col min="13497" max="13504" width="11.42578125" style="119" customWidth="1"/>
    <col min="13505" max="13510" width="5.140625" style="119" customWidth="1"/>
    <col min="13511" max="13523" width="5.42578125" style="119" customWidth="1"/>
    <col min="13524" max="13524" width="10.7109375" style="119" customWidth="1"/>
    <col min="13525" max="13735" width="11.42578125" style="119"/>
    <col min="13736" max="13736" width="2.42578125" style="119" customWidth="1"/>
    <col min="13737" max="13737" width="2.7109375" style="119" customWidth="1"/>
    <col min="13738" max="13738" width="21.7109375" style="119" customWidth="1"/>
    <col min="13739" max="13746" width="11.42578125" style="119" customWidth="1"/>
    <col min="13747" max="13752" width="5.140625" style="119" customWidth="1"/>
    <col min="13753" max="13760" width="11.42578125" style="119" customWidth="1"/>
    <col min="13761" max="13766" width="5.140625" style="119" customWidth="1"/>
    <col min="13767" max="13779" width="5.42578125" style="119" customWidth="1"/>
    <col min="13780" max="13780" width="10.7109375" style="119" customWidth="1"/>
    <col min="13781" max="13991" width="11.42578125" style="119"/>
    <col min="13992" max="13992" width="2.42578125" style="119" customWidth="1"/>
    <col min="13993" max="13993" width="2.7109375" style="119" customWidth="1"/>
    <col min="13994" max="13994" width="21.7109375" style="119" customWidth="1"/>
    <col min="13995" max="14002" width="11.42578125" style="119" customWidth="1"/>
    <col min="14003" max="14008" width="5.140625" style="119" customWidth="1"/>
    <col min="14009" max="14016" width="11.42578125" style="119" customWidth="1"/>
    <col min="14017" max="14022" width="5.140625" style="119" customWidth="1"/>
    <col min="14023" max="14035" width="5.42578125" style="119" customWidth="1"/>
    <col min="14036" max="14036" width="10.7109375" style="119" customWidth="1"/>
    <col min="14037" max="14247" width="11.42578125" style="119"/>
    <col min="14248" max="14248" width="2.42578125" style="119" customWidth="1"/>
    <col min="14249" max="14249" width="2.7109375" style="119" customWidth="1"/>
    <col min="14250" max="14250" width="21.7109375" style="119" customWidth="1"/>
    <col min="14251" max="14258" width="11.42578125" style="119" customWidth="1"/>
    <col min="14259" max="14264" width="5.140625" style="119" customWidth="1"/>
    <col min="14265" max="14272" width="11.42578125" style="119" customWidth="1"/>
    <col min="14273" max="14278" width="5.140625" style="119" customWidth="1"/>
    <col min="14279" max="14291" width="5.42578125" style="119" customWidth="1"/>
    <col min="14292" max="14292" width="10.7109375" style="119" customWidth="1"/>
    <col min="14293" max="14503" width="11.42578125" style="119"/>
    <col min="14504" max="14504" width="2.42578125" style="119" customWidth="1"/>
    <col min="14505" max="14505" width="2.7109375" style="119" customWidth="1"/>
    <col min="14506" max="14506" width="21.7109375" style="119" customWidth="1"/>
    <col min="14507" max="14514" width="11.42578125" style="119" customWidth="1"/>
    <col min="14515" max="14520" width="5.140625" style="119" customWidth="1"/>
    <col min="14521" max="14528" width="11.42578125" style="119" customWidth="1"/>
    <col min="14529" max="14534" width="5.140625" style="119" customWidth="1"/>
    <col min="14535" max="14547" width="5.42578125" style="119" customWidth="1"/>
    <col min="14548" max="14548" width="10.7109375" style="119" customWidth="1"/>
    <col min="14549" max="14759" width="11.42578125" style="119"/>
    <col min="14760" max="14760" width="2.42578125" style="119" customWidth="1"/>
    <col min="14761" max="14761" width="2.7109375" style="119" customWidth="1"/>
    <col min="14762" max="14762" width="21.7109375" style="119" customWidth="1"/>
    <col min="14763" max="14770" width="11.42578125" style="119" customWidth="1"/>
    <col min="14771" max="14776" width="5.140625" style="119" customWidth="1"/>
    <col min="14777" max="14784" width="11.42578125" style="119" customWidth="1"/>
    <col min="14785" max="14790" width="5.140625" style="119" customWidth="1"/>
    <col min="14791" max="14803" width="5.42578125" style="119" customWidth="1"/>
    <col min="14804" max="14804" width="10.7109375" style="119" customWidth="1"/>
    <col min="14805" max="15015" width="11.42578125" style="119"/>
    <col min="15016" max="15016" width="2.42578125" style="119" customWidth="1"/>
    <col min="15017" max="15017" width="2.7109375" style="119" customWidth="1"/>
    <col min="15018" max="15018" width="21.7109375" style="119" customWidth="1"/>
    <col min="15019" max="15026" width="11.42578125" style="119" customWidth="1"/>
    <col min="15027" max="15032" width="5.140625" style="119" customWidth="1"/>
    <col min="15033" max="15040" width="11.42578125" style="119" customWidth="1"/>
    <col min="15041" max="15046" width="5.140625" style="119" customWidth="1"/>
    <col min="15047" max="15059" width="5.42578125" style="119" customWidth="1"/>
    <col min="15060" max="15060" width="10.7109375" style="119" customWidth="1"/>
    <col min="15061" max="15271" width="11.42578125" style="119"/>
    <col min="15272" max="15272" width="2.42578125" style="119" customWidth="1"/>
    <col min="15273" max="15273" width="2.7109375" style="119" customWidth="1"/>
    <col min="15274" max="15274" width="21.7109375" style="119" customWidth="1"/>
    <col min="15275" max="15282" width="11.42578125" style="119" customWidth="1"/>
    <col min="15283" max="15288" width="5.140625" style="119" customWidth="1"/>
    <col min="15289" max="15296" width="11.42578125" style="119" customWidth="1"/>
    <col min="15297" max="15302" width="5.140625" style="119" customWidth="1"/>
    <col min="15303" max="15315" width="5.42578125" style="119" customWidth="1"/>
    <col min="15316" max="15316" width="10.7109375" style="119" customWidth="1"/>
    <col min="15317" max="15527" width="11.42578125" style="119"/>
    <col min="15528" max="15528" width="2.42578125" style="119" customWidth="1"/>
    <col min="15529" max="15529" width="2.7109375" style="119" customWidth="1"/>
    <col min="15530" max="15530" width="21.7109375" style="119" customWidth="1"/>
    <col min="15531" max="15538" width="11.42578125" style="119" customWidth="1"/>
    <col min="15539" max="15544" width="5.140625" style="119" customWidth="1"/>
    <col min="15545" max="15552" width="11.42578125" style="119" customWidth="1"/>
    <col min="15553" max="15558" width="5.140625" style="119" customWidth="1"/>
    <col min="15559" max="15571" width="5.42578125" style="119" customWidth="1"/>
    <col min="15572" max="15572" width="10.7109375" style="119" customWidth="1"/>
    <col min="15573" max="15783" width="11.42578125" style="119"/>
    <col min="15784" max="15784" width="2.42578125" style="119" customWidth="1"/>
    <col min="15785" max="15785" width="2.7109375" style="119" customWidth="1"/>
    <col min="15786" max="15786" width="21.7109375" style="119" customWidth="1"/>
    <col min="15787" max="15794" width="11.42578125" style="119" customWidth="1"/>
    <col min="15795" max="15800" width="5.140625" style="119" customWidth="1"/>
    <col min="15801" max="15808" width="11.42578125" style="119" customWidth="1"/>
    <col min="15809" max="15814" width="5.140625" style="119" customWidth="1"/>
    <col min="15815" max="15827" width="5.42578125" style="119" customWidth="1"/>
    <col min="15828" max="15828" width="10.7109375" style="119" customWidth="1"/>
    <col min="15829" max="16039" width="11.42578125" style="119"/>
    <col min="16040" max="16040" width="2.42578125" style="119" customWidth="1"/>
    <col min="16041" max="16041" width="2.7109375" style="119" customWidth="1"/>
    <col min="16042" max="16042" width="21.7109375" style="119" customWidth="1"/>
    <col min="16043" max="16050" width="11.42578125" style="119" customWidth="1"/>
    <col min="16051" max="16056" width="5.140625" style="119" customWidth="1"/>
    <col min="16057" max="16064" width="11.42578125" style="119" customWidth="1"/>
    <col min="16065" max="16070" width="5.140625" style="119" customWidth="1"/>
    <col min="16071" max="16083" width="5.42578125" style="119" customWidth="1"/>
    <col min="16084" max="16084" width="10.7109375" style="119" customWidth="1"/>
    <col min="16085" max="16384" width="11.42578125" style="119"/>
  </cols>
  <sheetData>
    <row r="1" spans="1:6" s="91" customFormat="1" ht="12.75" customHeight="1" x14ac:dyDescent="0.2">
      <c r="A1" s="153" t="s">
        <v>1769</v>
      </c>
      <c r="B1" s="133"/>
      <c r="C1" s="93"/>
      <c r="D1" s="93"/>
      <c r="E1" s="93"/>
      <c r="F1" s="382" t="s">
        <v>275</v>
      </c>
    </row>
    <row r="2" spans="1:6" s="91" customFormat="1" ht="12.75" customHeight="1" x14ac:dyDescent="0.2">
      <c r="A2" s="153"/>
      <c r="B2" s="133"/>
      <c r="C2" s="93"/>
      <c r="D2" s="93"/>
      <c r="E2" s="93"/>
    </row>
    <row r="3" spans="1:6" s="98" customFormat="1" ht="12.75" customHeight="1" x14ac:dyDescent="0.2">
      <c r="A3" s="2997" t="s">
        <v>1284</v>
      </c>
      <c r="B3" s="3015" t="s">
        <v>191</v>
      </c>
      <c r="C3" s="3016"/>
      <c r="D3" s="3016"/>
      <c r="E3" s="3017"/>
    </row>
    <row r="4" spans="1:6" s="98" customFormat="1" ht="12.75" customHeight="1" x14ac:dyDescent="0.2">
      <c r="A4" s="3006"/>
      <c r="B4" s="1693" t="s">
        <v>20</v>
      </c>
      <c r="C4" s="3018" t="s">
        <v>113</v>
      </c>
      <c r="D4" s="3018"/>
      <c r="E4" s="3019"/>
    </row>
    <row r="5" spans="1:6" s="98" customFormat="1" ht="12.75" customHeight="1" x14ac:dyDescent="0.2">
      <c r="A5" s="3006"/>
      <c r="B5" s="1507"/>
      <c r="C5" s="3020" t="s">
        <v>946</v>
      </c>
      <c r="D5" s="3020" t="s">
        <v>947</v>
      </c>
      <c r="E5" s="1692" t="s">
        <v>952</v>
      </c>
    </row>
    <row r="6" spans="1:6" s="98" customFormat="1" ht="12.75" customHeight="1" x14ac:dyDescent="0.2">
      <c r="A6" s="3007"/>
      <c r="B6" s="1510"/>
      <c r="C6" s="3021"/>
      <c r="D6" s="3021"/>
      <c r="E6" s="1691" t="s">
        <v>954</v>
      </c>
    </row>
    <row r="7" spans="1:6" s="98" customFormat="1" ht="18" customHeight="1" x14ac:dyDescent="0.2">
      <c r="A7" s="101" t="s">
        <v>180</v>
      </c>
      <c r="B7" s="1759">
        <v>232983</v>
      </c>
      <c r="C7" s="1760">
        <v>18873</v>
      </c>
      <c r="D7" s="1760">
        <v>125658</v>
      </c>
      <c r="E7" s="1761">
        <v>75874</v>
      </c>
    </row>
    <row r="8" spans="1:6" s="98" customFormat="1" ht="12.75" customHeight="1" x14ac:dyDescent="0.2">
      <c r="A8" s="764" t="s">
        <v>1036</v>
      </c>
      <c r="B8" s="1762">
        <v>1044</v>
      </c>
      <c r="C8" s="1762">
        <v>85</v>
      </c>
      <c r="D8" s="1762">
        <v>468</v>
      </c>
      <c r="E8" s="1762">
        <v>453</v>
      </c>
    </row>
    <row r="9" spans="1:6" s="98" customFormat="1" ht="18" customHeight="1" x14ac:dyDescent="0.2">
      <c r="A9" s="1444" t="s">
        <v>397</v>
      </c>
      <c r="B9" s="1763">
        <v>22707</v>
      </c>
      <c r="C9" s="1763">
        <v>2595</v>
      </c>
      <c r="D9" s="1763">
        <v>10621</v>
      </c>
      <c r="E9" s="1763">
        <v>8031</v>
      </c>
    </row>
    <row r="10" spans="1:6" s="112" customFormat="1" ht="18" customHeight="1" x14ac:dyDescent="0.2">
      <c r="A10" s="1445" t="s">
        <v>116</v>
      </c>
      <c r="B10" s="1763">
        <v>850</v>
      </c>
      <c r="C10" s="1763">
        <v>110</v>
      </c>
      <c r="D10" s="1763">
        <v>241</v>
      </c>
      <c r="E10" s="1763">
        <v>444</v>
      </c>
    </row>
    <row r="11" spans="1:6" s="98" customFormat="1" ht="12" customHeight="1" x14ac:dyDescent="0.2">
      <c r="A11" s="1444" t="s">
        <v>117</v>
      </c>
      <c r="B11" s="1763">
        <v>2323</v>
      </c>
      <c r="C11" s="1763">
        <v>323</v>
      </c>
      <c r="D11" s="1763">
        <v>1156</v>
      </c>
      <c r="E11" s="1763">
        <v>686</v>
      </c>
    </row>
    <row r="12" spans="1:6" s="98" customFormat="1" ht="12" customHeight="1" x14ac:dyDescent="0.2">
      <c r="A12" s="1444" t="s">
        <v>118</v>
      </c>
      <c r="B12" s="1763">
        <v>3002</v>
      </c>
      <c r="C12" s="1763">
        <v>410</v>
      </c>
      <c r="D12" s="1763">
        <v>1292</v>
      </c>
      <c r="E12" s="1763">
        <v>1097</v>
      </c>
    </row>
    <row r="13" spans="1:6" s="98" customFormat="1" ht="12" customHeight="1" x14ac:dyDescent="0.2">
      <c r="A13" s="1444" t="s">
        <v>119</v>
      </c>
      <c r="B13" s="1763">
        <v>3848</v>
      </c>
      <c r="C13" s="1763">
        <v>395</v>
      </c>
      <c r="D13" s="1763">
        <v>1716</v>
      </c>
      <c r="E13" s="1763">
        <v>1418</v>
      </c>
    </row>
    <row r="14" spans="1:6" s="98" customFormat="1" ht="12" customHeight="1" x14ac:dyDescent="0.2">
      <c r="A14" s="1444" t="s">
        <v>120</v>
      </c>
      <c r="B14" s="1763">
        <v>4236</v>
      </c>
      <c r="C14" s="1763">
        <v>570</v>
      </c>
      <c r="D14" s="1763">
        <v>1975</v>
      </c>
      <c r="E14" s="1763">
        <v>1450</v>
      </c>
    </row>
    <row r="15" spans="1:6" s="98" customFormat="1" ht="12" customHeight="1" x14ac:dyDescent="0.2">
      <c r="A15" s="1444" t="s">
        <v>121</v>
      </c>
      <c r="B15" s="1763">
        <v>4462</v>
      </c>
      <c r="C15" s="1763">
        <v>404</v>
      </c>
      <c r="D15" s="1763">
        <v>1896</v>
      </c>
      <c r="E15" s="1763">
        <v>1911</v>
      </c>
    </row>
    <row r="16" spans="1:6" s="98" customFormat="1" ht="12" customHeight="1" x14ac:dyDescent="0.2">
      <c r="A16" s="1444" t="s">
        <v>122</v>
      </c>
      <c r="B16" s="1763">
        <v>3986</v>
      </c>
      <c r="C16" s="1763">
        <v>383</v>
      </c>
      <c r="D16" s="1763">
        <v>2345</v>
      </c>
      <c r="E16" s="1763">
        <v>1025</v>
      </c>
    </row>
    <row r="17" spans="1:5" s="98" customFormat="1" ht="18" customHeight="1" x14ac:dyDescent="0.2">
      <c r="A17" s="1444" t="s">
        <v>398</v>
      </c>
      <c r="B17" s="1763">
        <v>24033</v>
      </c>
      <c r="C17" s="1763">
        <v>1934</v>
      </c>
      <c r="D17" s="1763">
        <v>8733</v>
      </c>
      <c r="E17" s="1763">
        <v>12268</v>
      </c>
    </row>
    <row r="18" spans="1:5" s="112" customFormat="1" ht="18" customHeight="1" x14ac:dyDescent="0.2">
      <c r="A18" s="1445" t="s">
        <v>123</v>
      </c>
      <c r="B18" s="1763">
        <v>9111</v>
      </c>
      <c r="C18" s="1763">
        <v>727</v>
      </c>
      <c r="D18" s="1763">
        <v>2781</v>
      </c>
      <c r="E18" s="1763">
        <v>5212</v>
      </c>
    </row>
    <row r="19" spans="1:5" s="98" customFormat="1" ht="12" customHeight="1" x14ac:dyDescent="0.2">
      <c r="A19" s="1444" t="s">
        <v>124</v>
      </c>
      <c r="B19" s="1763">
        <v>3848</v>
      </c>
      <c r="C19" s="1763">
        <v>277</v>
      </c>
      <c r="D19" s="1763">
        <v>1605</v>
      </c>
      <c r="E19" s="1763">
        <v>1766</v>
      </c>
    </row>
    <row r="20" spans="1:5" s="98" customFormat="1" ht="12" customHeight="1" x14ac:dyDescent="0.2">
      <c r="A20" s="1444" t="s">
        <v>125</v>
      </c>
      <c r="B20" s="1763">
        <v>3281</v>
      </c>
      <c r="C20" s="1763">
        <v>273</v>
      </c>
      <c r="D20" s="1763">
        <v>1113</v>
      </c>
      <c r="E20" s="1763">
        <v>1717</v>
      </c>
    </row>
    <row r="21" spans="1:5" s="98" customFormat="1" ht="12" customHeight="1" x14ac:dyDescent="0.2">
      <c r="A21" s="1444" t="s">
        <v>126</v>
      </c>
      <c r="B21" s="1763">
        <v>6577</v>
      </c>
      <c r="C21" s="1763">
        <v>595</v>
      </c>
      <c r="D21" s="1763">
        <v>2664</v>
      </c>
      <c r="E21" s="1763">
        <v>3044</v>
      </c>
    </row>
    <row r="22" spans="1:5" s="98" customFormat="1" ht="12" customHeight="1" x14ac:dyDescent="0.2">
      <c r="A22" s="1444" t="s">
        <v>127</v>
      </c>
      <c r="B22" s="1763">
        <v>1216</v>
      </c>
      <c r="C22" s="1763">
        <v>62</v>
      </c>
      <c r="D22" s="1763">
        <v>570</v>
      </c>
      <c r="E22" s="1763">
        <v>529</v>
      </c>
    </row>
    <row r="23" spans="1:5" s="98" customFormat="1" ht="18" customHeight="1" x14ac:dyDescent="0.2">
      <c r="A23" s="1444" t="s">
        <v>406</v>
      </c>
      <c r="B23" s="1763">
        <v>25813</v>
      </c>
      <c r="C23" s="1763">
        <v>1910</v>
      </c>
      <c r="D23" s="1763">
        <v>15542</v>
      </c>
      <c r="E23" s="1763">
        <v>7012</v>
      </c>
    </row>
    <row r="24" spans="1:5" s="112" customFormat="1" ht="18" customHeight="1" x14ac:dyDescent="0.2">
      <c r="A24" s="1445" t="s">
        <v>129</v>
      </c>
      <c r="B24" s="1763">
        <v>6198</v>
      </c>
      <c r="C24" s="1763">
        <v>548</v>
      </c>
      <c r="D24" s="1763">
        <v>3128</v>
      </c>
      <c r="E24" s="1763">
        <v>2175</v>
      </c>
    </row>
    <row r="25" spans="1:5" s="98" customFormat="1" ht="12" customHeight="1" x14ac:dyDescent="0.2">
      <c r="A25" s="1444" t="s">
        <v>130</v>
      </c>
      <c r="B25" s="1763">
        <v>6451</v>
      </c>
      <c r="C25" s="1763">
        <v>469</v>
      </c>
      <c r="D25" s="1763">
        <v>4187</v>
      </c>
      <c r="E25" s="1763">
        <v>1423</v>
      </c>
    </row>
    <row r="26" spans="1:5" s="98" customFormat="1" ht="12" customHeight="1" x14ac:dyDescent="0.2">
      <c r="A26" s="1444" t="s">
        <v>131</v>
      </c>
      <c r="B26" s="1763">
        <v>2615</v>
      </c>
      <c r="C26" s="1763">
        <v>166</v>
      </c>
      <c r="D26" s="1763">
        <v>1828</v>
      </c>
      <c r="E26" s="1763">
        <v>472</v>
      </c>
    </row>
    <row r="27" spans="1:5" s="98" customFormat="1" ht="12" customHeight="1" x14ac:dyDescent="0.2">
      <c r="A27" s="1444" t="s">
        <v>132</v>
      </c>
      <c r="B27" s="1763">
        <v>4380</v>
      </c>
      <c r="C27" s="1763">
        <v>234</v>
      </c>
      <c r="D27" s="1763">
        <v>2694</v>
      </c>
      <c r="E27" s="1763">
        <v>1264</v>
      </c>
    </row>
    <row r="28" spans="1:5" s="98" customFormat="1" ht="12" customHeight="1" x14ac:dyDescent="0.2">
      <c r="A28" s="1444" t="s">
        <v>133</v>
      </c>
      <c r="B28" s="1763">
        <v>6169</v>
      </c>
      <c r="C28" s="1763">
        <v>493</v>
      </c>
      <c r="D28" s="1763">
        <v>3705</v>
      </c>
      <c r="E28" s="1763">
        <v>1678</v>
      </c>
    </row>
    <row r="29" spans="1:5" s="98" customFormat="1" ht="18" customHeight="1" x14ac:dyDescent="0.2">
      <c r="A29" s="1444" t="s">
        <v>399</v>
      </c>
      <c r="B29" s="1763">
        <v>12456</v>
      </c>
      <c r="C29" s="1763">
        <v>647</v>
      </c>
      <c r="D29" s="1763">
        <v>7375</v>
      </c>
      <c r="E29" s="1763">
        <v>3837</v>
      </c>
    </row>
    <row r="30" spans="1:5" s="112" customFormat="1" ht="18" customHeight="1" x14ac:dyDescent="0.2">
      <c r="A30" s="1446" t="s">
        <v>1131</v>
      </c>
      <c r="B30" s="1763">
        <v>6047</v>
      </c>
      <c r="C30" s="1763">
        <v>327</v>
      </c>
      <c r="D30" s="1763">
        <v>3530</v>
      </c>
      <c r="E30" s="1763">
        <v>1908</v>
      </c>
    </row>
    <row r="31" spans="1:5" s="98" customFormat="1" ht="12" customHeight="1" x14ac:dyDescent="0.2">
      <c r="A31" s="1446" t="s">
        <v>134</v>
      </c>
      <c r="B31" s="1763">
        <v>2543</v>
      </c>
      <c r="C31" s="1763">
        <v>133</v>
      </c>
      <c r="D31" s="1763">
        <v>1545</v>
      </c>
      <c r="E31" s="1763">
        <v>730</v>
      </c>
    </row>
    <row r="32" spans="1:5" s="98" customFormat="1" ht="12" customHeight="1" x14ac:dyDescent="0.2">
      <c r="A32" s="1445" t="s">
        <v>135</v>
      </c>
      <c r="B32" s="1763">
        <v>2531</v>
      </c>
      <c r="C32" s="1763">
        <v>122</v>
      </c>
      <c r="D32" s="1763">
        <v>1592</v>
      </c>
      <c r="E32" s="1763">
        <v>695</v>
      </c>
    </row>
    <row r="33" spans="1:5" s="98" customFormat="1" ht="12" customHeight="1" x14ac:dyDescent="0.2">
      <c r="A33" s="1445" t="s">
        <v>136</v>
      </c>
      <c r="B33" s="1763">
        <v>1335</v>
      </c>
      <c r="C33" s="1763">
        <v>65</v>
      </c>
      <c r="D33" s="1763">
        <v>708</v>
      </c>
      <c r="E33" s="1763">
        <v>504</v>
      </c>
    </row>
    <row r="34" spans="1:5" s="98" customFormat="1" ht="18" customHeight="1" x14ac:dyDescent="0.2">
      <c r="A34" s="1444" t="s">
        <v>400</v>
      </c>
      <c r="B34" s="1763">
        <v>12421</v>
      </c>
      <c r="C34" s="1763">
        <v>595</v>
      </c>
      <c r="D34" s="1763">
        <v>6505</v>
      </c>
      <c r="E34" s="1763">
        <v>4702</v>
      </c>
    </row>
    <row r="35" spans="1:5" s="112" customFormat="1" ht="18" customHeight="1" x14ac:dyDescent="0.2">
      <c r="A35" s="1445" t="s">
        <v>137</v>
      </c>
      <c r="B35" s="1763">
        <v>2016</v>
      </c>
      <c r="C35" s="1763">
        <v>79</v>
      </c>
      <c r="D35" s="1763">
        <v>826</v>
      </c>
      <c r="E35" s="1763">
        <v>1016</v>
      </c>
    </row>
    <row r="36" spans="1:5" s="98" customFormat="1" ht="12" customHeight="1" x14ac:dyDescent="0.2">
      <c r="A36" s="1447" t="s">
        <v>1132</v>
      </c>
      <c r="B36" s="1763">
        <v>4069</v>
      </c>
      <c r="C36" s="1763">
        <v>167</v>
      </c>
      <c r="D36" s="1763">
        <v>1862</v>
      </c>
      <c r="E36" s="1763">
        <v>1848</v>
      </c>
    </row>
    <row r="37" spans="1:5" s="98" customFormat="1" ht="12" customHeight="1" x14ac:dyDescent="0.2">
      <c r="A37" s="1444" t="s">
        <v>138</v>
      </c>
      <c r="B37" s="1763">
        <v>1169</v>
      </c>
      <c r="C37" s="1763">
        <v>66</v>
      </c>
      <c r="D37" s="1763">
        <v>624</v>
      </c>
      <c r="E37" s="1763">
        <v>416</v>
      </c>
    </row>
    <row r="38" spans="1:5" s="112" customFormat="1" ht="12" customHeight="1" x14ac:dyDescent="0.2">
      <c r="A38" s="1445" t="s">
        <v>139</v>
      </c>
      <c r="B38" s="1763">
        <v>2309</v>
      </c>
      <c r="C38" s="1763">
        <v>142</v>
      </c>
      <c r="D38" s="1763">
        <v>1517</v>
      </c>
      <c r="E38" s="1763">
        <v>531</v>
      </c>
    </row>
    <row r="39" spans="1:5" s="98" customFormat="1" ht="12" customHeight="1" x14ac:dyDescent="0.2">
      <c r="A39" s="1444" t="s">
        <v>140</v>
      </c>
      <c r="B39" s="1763">
        <v>1464</v>
      </c>
      <c r="C39" s="1763">
        <v>65</v>
      </c>
      <c r="D39" s="1763">
        <v>786</v>
      </c>
      <c r="E39" s="1763">
        <v>543</v>
      </c>
    </row>
    <row r="40" spans="1:5" s="98" customFormat="1" ht="12" customHeight="1" x14ac:dyDescent="0.2">
      <c r="A40" s="1444" t="s">
        <v>141</v>
      </c>
      <c r="B40" s="1763">
        <v>1394</v>
      </c>
      <c r="C40" s="1763">
        <v>76</v>
      </c>
      <c r="D40" s="1763">
        <v>890</v>
      </c>
      <c r="E40" s="1763">
        <v>348</v>
      </c>
    </row>
    <row r="41" spans="1:5" ht="3" customHeight="1" x14ac:dyDescent="0.2">
      <c r="A41" s="1851"/>
      <c r="B41" s="1764"/>
      <c r="C41" s="1765"/>
      <c r="D41" s="1765"/>
      <c r="E41" s="1766"/>
    </row>
    <row r="42" spans="1:5" ht="12.75" customHeight="1" x14ac:dyDescent="0.2">
      <c r="A42" s="113"/>
      <c r="B42" s="1767"/>
      <c r="C42" s="1748"/>
      <c r="D42" s="1748"/>
      <c r="E42" s="1748"/>
    </row>
    <row r="43" spans="1:5" ht="12.75" customHeight="1" x14ac:dyDescent="0.2">
      <c r="A43" s="2027" t="s">
        <v>1770</v>
      </c>
      <c r="B43" s="1768"/>
      <c r="C43" s="1768"/>
      <c r="D43" s="1768"/>
      <c r="E43" s="1768"/>
    </row>
    <row r="44" spans="1:5" ht="12.75" customHeight="1" x14ac:dyDescent="0.2">
      <c r="A44" s="465"/>
      <c r="B44" s="1769"/>
      <c r="C44" s="1769"/>
      <c r="D44" s="1769"/>
      <c r="E44" s="1769"/>
    </row>
    <row r="45" spans="1:5" s="135" customFormat="1" ht="12.75" customHeight="1" x14ac:dyDescent="0.2">
      <c r="A45" s="2997" t="s">
        <v>1284</v>
      </c>
      <c r="B45" s="3012" t="s">
        <v>191</v>
      </c>
      <c r="C45" s="3013"/>
      <c r="D45" s="3013"/>
      <c r="E45" s="3014"/>
    </row>
    <row r="46" spans="1:5" s="135" customFormat="1" ht="12.75" customHeight="1" x14ac:dyDescent="0.2">
      <c r="A46" s="3006"/>
      <c r="B46" s="1770" t="s">
        <v>20</v>
      </c>
      <c r="C46" s="3010" t="s">
        <v>113</v>
      </c>
      <c r="D46" s="3010"/>
      <c r="E46" s="3011"/>
    </row>
    <row r="47" spans="1:5" s="135" customFormat="1" ht="12.75" customHeight="1" x14ac:dyDescent="0.2">
      <c r="A47" s="3006"/>
      <c r="B47" s="1771"/>
      <c r="C47" s="3008" t="s">
        <v>946</v>
      </c>
      <c r="D47" s="3008" t="s">
        <v>947</v>
      </c>
      <c r="E47" s="1772" t="s">
        <v>952</v>
      </c>
    </row>
    <row r="48" spans="1:5" s="135" customFormat="1" ht="12.75" customHeight="1" x14ac:dyDescent="0.2">
      <c r="A48" s="3007"/>
      <c r="B48" s="1773"/>
      <c r="C48" s="3009"/>
      <c r="D48" s="3009"/>
      <c r="E48" s="1774" t="s">
        <v>954</v>
      </c>
    </row>
    <row r="49" spans="1:5" ht="18" customHeight="1" x14ac:dyDescent="0.2">
      <c r="A49" s="1444" t="s">
        <v>401</v>
      </c>
      <c r="B49" s="1763">
        <v>37504</v>
      </c>
      <c r="C49" s="1763">
        <v>2366</v>
      </c>
      <c r="D49" s="1763">
        <v>20415</v>
      </c>
      <c r="E49" s="1763">
        <v>12991</v>
      </c>
    </row>
    <row r="50" spans="1:5" s="152" customFormat="1" ht="18" customHeight="1" x14ac:dyDescent="0.2">
      <c r="A50" s="1445" t="s">
        <v>142</v>
      </c>
      <c r="B50" s="1763">
        <v>4099</v>
      </c>
      <c r="C50" s="1763">
        <v>189</v>
      </c>
      <c r="D50" s="1763">
        <v>1805</v>
      </c>
      <c r="E50" s="1763">
        <v>1928</v>
      </c>
    </row>
    <row r="51" spans="1:5" s="152" customFormat="1" x14ac:dyDescent="0.2">
      <c r="A51" s="1444" t="s">
        <v>143</v>
      </c>
      <c r="B51" s="1763">
        <v>7061</v>
      </c>
      <c r="C51" s="1763">
        <v>291</v>
      </c>
      <c r="D51" s="1763">
        <v>2994</v>
      </c>
      <c r="E51" s="1763">
        <v>3523</v>
      </c>
    </row>
    <row r="52" spans="1:5" s="152" customFormat="1" x14ac:dyDescent="0.2">
      <c r="A52" s="1444" t="s">
        <v>144</v>
      </c>
      <c r="B52" s="1763">
        <v>5055</v>
      </c>
      <c r="C52" s="1763">
        <v>390</v>
      </c>
      <c r="D52" s="1763">
        <v>2545</v>
      </c>
      <c r="E52" s="1763">
        <v>1878</v>
      </c>
    </row>
    <row r="53" spans="1:5" s="152" customFormat="1" x14ac:dyDescent="0.2">
      <c r="A53" s="1444" t="s">
        <v>145</v>
      </c>
      <c r="B53" s="1763">
        <v>5693</v>
      </c>
      <c r="C53" s="1763">
        <v>369</v>
      </c>
      <c r="D53" s="1763">
        <v>2941</v>
      </c>
      <c r="E53" s="1763">
        <v>2134</v>
      </c>
    </row>
    <row r="54" spans="1:5" s="152" customFormat="1" x14ac:dyDescent="0.2">
      <c r="A54" s="1444" t="s">
        <v>146</v>
      </c>
      <c r="B54" s="1763">
        <v>4740</v>
      </c>
      <c r="C54" s="1763">
        <v>319</v>
      </c>
      <c r="D54" s="1763">
        <v>3161</v>
      </c>
      <c r="E54" s="1763">
        <v>1026</v>
      </c>
    </row>
    <row r="55" spans="1:5" s="152" customFormat="1" x14ac:dyDescent="0.2">
      <c r="A55" s="1444" t="s">
        <v>147</v>
      </c>
      <c r="B55" s="1763">
        <v>5834</v>
      </c>
      <c r="C55" s="1763">
        <v>449</v>
      </c>
      <c r="D55" s="1763">
        <v>4048</v>
      </c>
      <c r="E55" s="1763">
        <v>1001</v>
      </c>
    </row>
    <row r="56" spans="1:5" s="152" customFormat="1" x14ac:dyDescent="0.2">
      <c r="A56" s="1444" t="s">
        <v>148</v>
      </c>
      <c r="B56" s="1763">
        <v>5022</v>
      </c>
      <c r="C56" s="1763">
        <v>359</v>
      </c>
      <c r="D56" s="1763">
        <v>2921</v>
      </c>
      <c r="E56" s="1763">
        <v>1501</v>
      </c>
    </row>
    <row r="57" spans="1:5" ht="18" customHeight="1" x14ac:dyDescent="0.2">
      <c r="A57" s="1444" t="s">
        <v>402</v>
      </c>
      <c r="B57" s="1763">
        <v>15405</v>
      </c>
      <c r="C57" s="1763">
        <v>1063</v>
      </c>
      <c r="D57" s="1763">
        <v>10426</v>
      </c>
      <c r="E57" s="1763">
        <v>3117</v>
      </c>
    </row>
    <row r="58" spans="1:5" ht="18" customHeight="1" x14ac:dyDescent="0.2">
      <c r="A58" s="1445" t="s">
        <v>149</v>
      </c>
      <c r="B58" s="1763">
        <v>4656</v>
      </c>
      <c r="C58" s="1763">
        <v>481</v>
      </c>
      <c r="D58" s="1763">
        <v>3232</v>
      </c>
      <c r="E58" s="1763">
        <v>608</v>
      </c>
    </row>
    <row r="59" spans="1:5" x14ac:dyDescent="0.2">
      <c r="A59" s="1444" t="s">
        <v>150</v>
      </c>
      <c r="B59" s="1763">
        <v>4973</v>
      </c>
      <c r="C59" s="1763">
        <v>216</v>
      </c>
      <c r="D59" s="1763">
        <v>3352</v>
      </c>
      <c r="E59" s="1763">
        <v>1197</v>
      </c>
    </row>
    <row r="60" spans="1:5" x14ac:dyDescent="0.2">
      <c r="A60" s="1444" t="s">
        <v>151</v>
      </c>
      <c r="B60" s="1763">
        <v>3260</v>
      </c>
      <c r="C60" s="1763">
        <v>167</v>
      </c>
      <c r="D60" s="1763">
        <v>2010</v>
      </c>
      <c r="E60" s="1763">
        <v>960</v>
      </c>
    </row>
    <row r="61" spans="1:5" x14ac:dyDescent="0.2">
      <c r="A61" s="1444" t="s">
        <v>152</v>
      </c>
      <c r="B61" s="1763">
        <v>2516</v>
      </c>
      <c r="C61" s="1763">
        <v>199</v>
      </c>
      <c r="D61" s="1763">
        <v>1832</v>
      </c>
      <c r="E61" s="1763">
        <v>352</v>
      </c>
    </row>
    <row r="62" spans="1:5" ht="18" customHeight="1" x14ac:dyDescent="0.2">
      <c r="A62" s="1444" t="s">
        <v>403</v>
      </c>
      <c r="B62" s="1763">
        <v>21829</v>
      </c>
      <c r="C62" s="1763">
        <v>1947</v>
      </c>
      <c r="D62" s="1763">
        <v>13314</v>
      </c>
      <c r="E62" s="1763">
        <v>5107</v>
      </c>
    </row>
    <row r="63" spans="1:5" ht="18" customHeight="1" x14ac:dyDescent="0.2">
      <c r="A63" s="1445" t="s">
        <v>153</v>
      </c>
      <c r="B63" s="1763">
        <v>1988</v>
      </c>
      <c r="C63" s="1763">
        <v>249</v>
      </c>
      <c r="D63" s="1763">
        <v>1307</v>
      </c>
      <c r="E63" s="1763">
        <v>257</v>
      </c>
    </row>
    <row r="64" spans="1:5" ht="12" customHeight="1" x14ac:dyDescent="0.2">
      <c r="A64" s="1444" t="s">
        <v>154</v>
      </c>
      <c r="B64" s="1763">
        <v>2500</v>
      </c>
      <c r="C64" s="1763">
        <v>432</v>
      </c>
      <c r="D64" s="1763">
        <v>1600</v>
      </c>
      <c r="E64" s="1763">
        <v>197</v>
      </c>
    </row>
    <row r="65" spans="1:5" x14ac:dyDescent="0.2">
      <c r="A65" s="1444" t="s">
        <v>155</v>
      </c>
      <c r="B65" s="1763">
        <v>2595</v>
      </c>
      <c r="C65" s="1763">
        <v>126</v>
      </c>
      <c r="D65" s="1763">
        <v>1750</v>
      </c>
      <c r="E65" s="1763">
        <v>593</v>
      </c>
    </row>
    <row r="66" spans="1:5" x14ac:dyDescent="0.2">
      <c r="A66" s="1448" t="s">
        <v>156</v>
      </c>
      <c r="B66" s="1763">
        <v>3028</v>
      </c>
      <c r="C66" s="1763">
        <v>157</v>
      </c>
      <c r="D66" s="1763">
        <v>1921</v>
      </c>
      <c r="E66" s="1763">
        <v>785</v>
      </c>
    </row>
    <row r="67" spans="1:5" x14ac:dyDescent="0.2">
      <c r="A67" s="1444" t="s">
        <v>157</v>
      </c>
      <c r="B67" s="1763">
        <v>5348</v>
      </c>
      <c r="C67" s="1763">
        <v>335</v>
      </c>
      <c r="D67" s="1763">
        <v>3260</v>
      </c>
      <c r="E67" s="1763">
        <v>1459</v>
      </c>
    </row>
    <row r="68" spans="1:5" x14ac:dyDescent="0.2">
      <c r="A68" s="1444" t="s">
        <v>158</v>
      </c>
      <c r="B68" s="1763">
        <v>4338</v>
      </c>
      <c r="C68" s="1763">
        <v>474</v>
      </c>
      <c r="D68" s="1763">
        <v>2039</v>
      </c>
      <c r="E68" s="1763">
        <v>1537</v>
      </c>
    </row>
    <row r="69" spans="1:5" x14ac:dyDescent="0.2">
      <c r="A69" s="1444" t="s">
        <v>159</v>
      </c>
      <c r="B69" s="1763">
        <v>2032</v>
      </c>
      <c r="C69" s="1763">
        <v>174</v>
      </c>
      <c r="D69" s="1763">
        <v>1437</v>
      </c>
      <c r="E69" s="1763">
        <v>279</v>
      </c>
    </row>
    <row r="70" spans="1:5" ht="18" customHeight="1" x14ac:dyDescent="0.2">
      <c r="A70" s="1444" t="s">
        <v>404</v>
      </c>
      <c r="B70" s="1763">
        <v>21214</v>
      </c>
      <c r="C70" s="1763">
        <v>2165</v>
      </c>
      <c r="D70" s="1763">
        <v>9272</v>
      </c>
      <c r="E70" s="1763">
        <v>8629</v>
      </c>
    </row>
    <row r="71" spans="1:5" ht="18" customHeight="1" x14ac:dyDescent="0.2">
      <c r="A71" s="1445" t="s">
        <v>160</v>
      </c>
      <c r="B71" s="1763">
        <v>4978</v>
      </c>
      <c r="C71" s="1763">
        <v>615</v>
      </c>
      <c r="D71" s="1763">
        <v>1844</v>
      </c>
      <c r="E71" s="1763">
        <v>2195</v>
      </c>
    </row>
    <row r="72" spans="1:5" x14ac:dyDescent="0.2">
      <c r="A72" s="1444" t="s">
        <v>161</v>
      </c>
      <c r="B72" s="1763">
        <v>2813</v>
      </c>
      <c r="C72" s="1763">
        <v>571</v>
      </c>
      <c r="D72" s="1763">
        <v>778</v>
      </c>
      <c r="E72" s="1763">
        <v>1270</v>
      </c>
    </row>
    <row r="73" spans="1:5" x14ac:dyDescent="0.2">
      <c r="A73" s="1444" t="s">
        <v>162</v>
      </c>
      <c r="B73" s="1763">
        <v>3211</v>
      </c>
      <c r="C73" s="1763">
        <v>336</v>
      </c>
      <c r="D73" s="1763">
        <v>1719</v>
      </c>
      <c r="E73" s="1763">
        <v>963</v>
      </c>
    </row>
    <row r="74" spans="1:5" x14ac:dyDescent="0.2">
      <c r="A74" s="1444" t="s">
        <v>163</v>
      </c>
      <c r="B74" s="1763">
        <v>2806</v>
      </c>
      <c r="C74" s="1763">
        <v>176</v>
      </c>
      <c r="D74" s="1763">
        <v>1645</v>
      </c>
      <c r="E74" s="1763">
        <v>852</v>
      </c>
    </row>
    <row r="75" spans="1:5" x14ac:dyDescent="0.2">
      <c r="A75" s="1444" t="s">
        <v>164</v>
      </c>
      <c r="B75" s="1763">
        <v>2416</v>
      </c>
      <c r="C75" s="1763">
        <v>134</v>
      </c>
      <c r="D75" s="1763">
        <v>1389</v>
      </c>
      <c r="E75" s="1763">
        <v>771</v>
      </c>
    </row>
    <row r="76" spans="1:5" x14ac:dyDescent="0.2">
      <c r="A76" s="1444" t="s">
        <v>165</v>
      </c>
      <c r="B76" s="1763">
        <v>4990</v>
      </c>
      <c r="C76" s="1763">
        <v>333</v>
      </c>
      <c r="D76" s="1763">
        <v>1897</v>
      </c>
      <c r="E76" s="1763">
        <v>2578</v>
      </c>
    </row>
    <row r="77" spans="1:5" ht="18" customHeight="1" x14ac:dyDescent="0.2">
      <c r="A77" s="1444" t="s">
        <v>405</v>
      </c>
      <c r="B77" s="1763">
        <v>38557</v>
      </c>
      <c r="C77" s="1763">
        <v>3566</v>
      </c>
      <c r="D77" s="1763">
        <v>22987</v>
      </c>
      <c r="E77" s="1763">
        <v>9727</v>
      </c>
    </row>
    <row r="78" spans="1:5" ht="18" customHeight="1" x14ac:dyDescent="0.2">
      <c r="A78" s="1444" t="s">
        <v>166</v>
      </c>
      <c r="B78" s="1763">
        <v>3267</v>
      </c>
      <c r="C78" s="1763">
        <v>170</v>
      </c>
      <c r="D78" s="1763">
        <v>2215</v>
      </c>
      <c r="E78" s="1763">
        <v>740</v>
      </c>
    </row>
    <row r="79" spans="1:5" x14ac:dyDescent="0.2">
      <c r="A79" s="1445" t="s">
        <v>167</v>
      </c>
      <c r="B79" s="1763">
        <v>5794</v>
      </c>
      <c r="C79" s="1763">
        <v>431</v>
      </c>
      <c r="D79" s="1763">
        <v>3705</v>
      </c>
      <c r="E79" s="1763">
        <v>1385</v>
      </c>
    </row>
    <row r="80" spans="1:5" x14ac:dyDescent="0.2">
      <c r="A80" s="1444" t="s">
        <v>168</v>
      </c>
      <c r="B80" s="1763">
        <v>4893</v>
      </c>
      <c r="C80" s="1763">
        <v>570</v>
      </c>
      <c r="D80" s="1763">
        <v>2435</v>
      </c>
      <c r="E80" s="1763">
        <v>1685</v>
      </c>
    </row>
    <row r="81" spans="1:6" x14ac:dyDescent="0.2">
      <c r="A81" s="1444" t="s">
        <v>169</v>
      </c>
      <c r="B81" s="1763">
        <v>5994</v>
      </c>
      <c r="C81" s="1763">
        <v>541</v>
      </c>
      <c r="D81" s="1763">
        <v>2995</v>
      </c>
      <c r="E81" s="1763">
        <v>2203</v>
      </c>
    </row>
    <row r="82" spans="1:6" x14ac:dyDescent="0.2">
      <c r="A82" s="1444" t="s">
        <v>170</v>
      </c>
      <c r="B82" s="1763">
        <v>4270</v>
      </c>
      <c r="C82" s="1763">
        <v>292</v>
      </c>
      <c r="D82" s="1763">
        <v>2588</v>
      </c>
      <c r="E82" s="1763">
        <v>1187</v>
      </c>
    </row>
    <row r="83" spans="1:6" x14ac:dyDescent="0.2">
      <c r="A83" s="1444" t="s">
        <v>171</v>
      </c>
      <c r="B83" s="1763">
        <v>2901</v>
      </c>
      <c r="C83" s="1763">
        <v>569</v>
      </c>
      <c r="D83" s="1763">
        <v>1672</v>
      </c>
      <c r="E83" s="1763">
        <v>273</v>
      </c>
    </row>
    <row r="84" spans="1:6" x14ac:dyDescent="0.2">
      <c r="A84" s="1444" t="s">
        <v>172</v>
      </c>
      <c r="B84" s="1763">
        <v>2219</v>
      </c>
      <c r="C84" s="1763">
        <v>318</v>
      </c>
      <c r="D84" s="1763">
        <v>1460</v>
      </c>
      <c r="E84" s="1763">
        <v>241</v>
      </c>
    </row>
    <row r="85" spans="1:6" x14ac:dyDescent="0.2">
      <c r="A85" s="1444" t="s">
        <v>173</v>
      </c>
      <c r="B85" s="1763">
        <v>2444</v>
      </c>
      <c r="C85" s="1763">
        <v>338</v>
      </c>
      <c r="D85" s="1763">
        <v>1538</v>
      </c>
      <c r="E85" s="1763">
        <v>261</v>
      </c>
    </row>
    <row r="86" spans="1:6" x14ac:dyDescent="0.2">
      <c r="A86" s="1444" t="s">
        <v>174</v>
      </c>
      <c r="B86" s="1763">
        <v>4941</v>
      </c>
      <c r="C86" s="1763">
        <v>268</v>
      </c>
      <c r="D86" s="1763">
        <v>3185</v>
      </c>
      <c r="E86" s="1763">
        <v>1260</v>
      </c>
    </row>
    <row r="87" spans="1:6" x14ac:dyDescent="0.2">
      <c r="A87" s="1444" t="s">
        <v>175</v>
      </c>
      <c r="B87" s="1763">
        <v>1834</v>
      </c>
      <c r="C87" s="1763">
        <v>69</v>
      </c>
      <c r="D87" s="1763">
        <v>1194</v>
      </c>
      <c r="E87" s="1763">
        <v>492</v>
      </c>
      <c r="F87" s="382" t="s">
        <v>275</v>
      </c>
    </row>
    <row r="88" spans="1:6" s="465" customFormat="1" ht="3" customHeight="1" x14ac:dyDescent="0.2">
      <c r="A88" s="1852"/>
      <c r="B88" s="733"/>
      <c r="C88" s="756"/>
      <c r="D88" s="756"/>
      <c r="E88" s="756"/>
    </row>
    <row r="89" spans="1:6" ht="12.75" customHeight="1" x14ac:dyDescent="0.2">
      <c r="A89" s="1299"/>
      <c r="B89" s="5"/>
      <c r="C89" s="5"/>
      <c r="D89" s="5"/>
      <c r="E89" s="5"/>
    </row>
    <row r="90" spans="1:6" ht="12" customHeight="1" x14ac:dyDescent="0.2">
      <c r="A90" s="777" t="s">
        <v>1403</v>
      </c>
      <c r="B90" s="26"/>
      <c r="C90" s="26"/>
      <c r="D90" s="26"/>
      <c r="E90" s="26"/>
    </row>
    <row r="91" spans="1:6" ht="12" customHeight="1" x14ac:dyDescent="0.2">
      <c r="A91" s="760" t="s">
        <v>1165</v>
      </c>
      <c r="B91" s="26"/>
      <c r="C91" s="26"/>
      <c r="D91" s="26"/>
      <c r="E91" s="761"/>
    </row>
    <row r="92" spans="1:6" ht="12" customHeight="1" x14ac:dyDescent="0.2">
      <c r="A92" s="760"/>
      <c r="B92" s="26"/>
      <c r="C92" s="26"/>
      <c r="D92" s="26"/>
      <c r="E92" s="26"/>
    </row>
    <row r="93" spans="1:6" x14ac:dyDescent="0.2">
      <c r="A93" s="550"/>
      <c r="B93" s="26"/>
      <c r="C93" s="26"/>
      <c r="D93" s="26"/>
      <c r="E93" s="26"/>
    </row>
    <row r="94" spans="1:6" x14ac:dyDescent="0.2">
      <c r="A94" s="550"/>
      <c r="B94" s="26"/>
      <c r="C94" s="26"/>
      <c r="D94" s="26"/>
      <c r="E94" s="26"/>
    </row>
    <row r="98" spans="1:6" s="132" customFormat="1" x14ac:dyDescent="0.2">
      <c r="A98" s="465"/>
      <c r="B98" s="5"/>
      <c r="C98" s="5"/>
      <c r="D98" s="5"/>
      <c r="E98" s="5"/>
      <c r="F98" s="119"/>
    </row>
  </sheetData>
  <mergeCells count="10">
    <mergeCell ref="A3:A6"/>
    <mergeCell ref="A45:A48"/>
    <mergeCell ref="C47:C48"/>
    <mergeCell ref="D47:D48"/>
    <mergeCell ref="C46:E46"/>
    <mergeCell ref="B45:E45"/>
    <mergeCell ref="B3:E3"/>
    <mergeCell ref="C4:E4"/>
    <mergeCell ref="C5:C6"/>
    <mergeCell ref="D5:D6"/>
  </mergeCells>
  <conditionalFormatting sqref="B44:E44 B88:E88">
    <cfRule type="cellIs" dxfId="253" priority="1" stopIfTrue="1" operator="equal">
      <formula>2</formula>
    </cfRule>
    <cfRule type="cellIs" dxfId="252" priority="2" stopIfTrue="1" operator="equal">
      <formula>1</formula>
    </cfRule>
  </conditionalFormatting>
  <hyperlinks>
    <hyperlink ref="F1" location="Inhalt!C38" display="zurück"/>
    <hyperlink ref="F87" location="Inhalt!C38"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231"/>
  <sheetViews>
    <sheetView showGridLines="0" zoomScaleNormal="100" workbookViewId="0"/>
  </sheetViews>
  <sheetFormatPr baseColWidth="10" defaultRowHeight="12.75" x14ac:dyDescent="0.2"/>
  <cols>
    <col min="1" max="1" width="30.7109375" style="91" customWidth="1"/>
    <col min="2" max="4" width="9.7109375" style="133" customWidth="1"/>
    <col min="5" max="6" width="9.7109375" style="119" customWidth="1"/>
    <col min="7" max="7" width="9.7109375" style="152" customWidth="1"/>
    <col min="8" max="8" width="4.42578125" style="132" customWidth="1"/>
    <col min="9" max="19" width="11.42578125" style="132"/>
    <col min="20" max="181" width="11.42578125" style="119"/>
    <col min="182" max="182" width="2.42578125" style="119" customWidth="1"/>
    <col min="183" max="183" width="2.7109375" style="119" customWidth="1"/>
    <col min="184" max="184" width="21.7109375" style="119" customWidth="1"/>
    <col min="185" max="192" width="11.42578125" style="119" customWidth="1"/>
    <col min="193" max="198" width="5.140625" style="119" customWidth="1"/>
    <col min="199" max="206" width="11.42578125" style="119" customWidth="1"/>
    <col min="207" max="212" width="5.140625" style="119" customWidth="1"/>
    <col min="213" max="225" width="5.42578125" style="119" customWidth="1"/>
    <col min="226" max="226" width="10.7109375" style="119" customWidth="1"/>
    <col min="227" max="437" width="11.42578125" style="119"/>
    <col min="438" max="438" width="2.42578125" style="119" customWidth="1"/>
    <col min="439" max="439" width="2.7109375" style="119" customWidth="1"/>
    <col min="440" max="440" width="21.7109375" style="119" customWidth="1"/>
    <col min="441" max="448" width="11.42578125" style="119" customWidth="1"/>
    <col min="449" max="454" width="5.140625" style="119" customWidth="1"/>
    <col min="455" max="462" width="11.42578125" style="119" customWidth="1"/>
    <col min="463" max="468" width="5.140625" style="119" customWidth="1"/>
    <col min="469" max="481" width="5.42578125" style="119" customWidth="1"/>
    <col min="482" max="482" width="10.7109375" style="119" customWidth="1"/>
    <col min="483" max="693" width="11.42578125" style="119"/>
    <col min="694" max="694" width="2.42578125" style="119" customWidth="1"/>
    <col min="695" max="695" width="2.7109375" style="119" customWidth="1"/>
    <col min="696" max="696" width="21.7109375" style="119" customWidth="1"/>
    <col min="697" max="704" width="11.42578125" style="119" customWidth="1"/>
    <col min="705" max="710" width="5.140625" style="119" customWidth="1"/>
    <col min="711" max="718" width="11.42578125" style="119" customWidth="1"/>
    <col min="719" max="724" width="5.140625" style="119" customWidth="1"/>
    <col min="725" max="737" width="5.42578125" style="119" customWidth="1"/>
    <col min="738" max="738" width="10.7109375" style="119" customWidth="1"/>
    <col min="739" max="949" width="11.42578125" style="119"/>
    <col min="950" max="950" width="2.42578125" style="119" customWidth="1"/>
    <col min="951" max="951" width="2.7109375" style="119" customWidth="1"/>
    <col min="952" max="952" width="21.7109375" style="119" customWidth="1"/>
    <col min="953" max="960" width="11.42578125" style="119" customWidth="1"/>
    <col min="961" max="966" width="5.140625" style="119" customWidth="1"/>
    <col min="967" max="974" width="11.42578125" style="119" customWidth="1"/>
    <col min="975" max="980" width="5.140625" style="119" customWidth="1"/>
    <col min="981" max="993" width="5.42578125" style="119" customWidth="1"/>
    <col min="994" max="994" width="10.7109375" style="119" customWidth="1"/>
    <col min="995" max="1205" width="11.42578125" style="119"/>
    <col min="1206" max="1206" width="2.42578125" style="119" customWidth="1"/>
    <col min="1207" max="1207" width="2.7109375" style="119" customWidth="1"/>
    <col min="1208" max="1208" width="21.7109375" style="119" customWidth="1"/>
    <col min="1209" max="1216" width="11.42578125" style="119" customWidth="1"/>
    <col min="1217" max="1222" width="5.140625" style="119" customWidth="1"/>
    <col min="1223" max="1230" width="11.42578125" style="119" customWidth="1"/>
    <col min="1231" max="1236" width="5.140625" style="119" customWidth="1"/>
    <col min="1237" max="1249" width="5.42578125" style="119" customWidth="1"/>
    <col min="1250" max="1250" width="10.7109375" style="119" customWidth="1"/>
    <col min="1251" max="1461" width="11.42578125" style="119"/>
    <col min="1462" max="1462" width="2.42578125" style="119" customWidth="1"/>
    <col min="1463" max="1463" width="2.7109375" style="119" customWidth="1"/>
    <col min="1464" max="1464" width="21.7109375" style="119" customWidth="1"/>
    <col min="1465" max="1472" width="11.42578125" style="119" customWidth="1"/>
    <col min="1473" max="1478" width="5.140625" style="119" customWidth="1"/>
    <col min="1479" max="1486" width="11.42578125" style="119" customWidth="1"/>
    <col min="1487" max="1492" width="5.140625" style="119" customWidth="1"/>
    <col min="1493" max="1505" width="5.42578125" style="119" customWidth="1"/>
    <col min="1506" max="1506" width="10.7109375" style="119" customWidth="1"/>
    <col min="1507" max="1717" width="11.42578125" style="119"/>
    <col min="1718" max="1718" width="2.42578125" style="119" customWidth="1"/>
    <col min="1719" max="1719" width="2.7109375" style="119" customWidth="1"/>
    <col min="1720" max="1720" width="21.7109375" style="119" customWidth="1"/>
    <col min="1721" max="1728" width="11.42578125" style="119" customWidth="1"/>
    <col min="1729" max="1734" width="5.140625" style="119" customWidth="1"/>
    <col min="1735" max="1742" width="11.42578125" style="119" customWidth="1"/>
    <col min="1743" max="1748" width="5.140625" style="119" customWidth="1"/>
    <col min="1749" max="1761" width="5.42578125" style="119" customWidth="1"/>
    <col min="1762" max="1762" width="10.7109375" style="119" customWidth="1"/>
    <col min="1763" max="1973" width="11.42578125" style="119"/>
    <col min="1974" max="1974" width="2.42578125" style="119" customWidth="1"/>
    <col min="1975" max="1975" width="2.7109375" style="119" customWidth="1"/>
    <col min="1976" max="1976" width="21.7109375" style="119" customWidth="1"/>
    <col min="1977" max="1984" width="11.42578125" style="119" customWidth="1"/>
    <col min="1985" max="1990" width="5.140625" style="119" customWidth="1"/>
    <col min="1991" max="1998" width="11.42578125" style="119" customWidth="1"/>
    <col min="1999" max="2004" width="5.140625" style="119" customWidth="1"/>
    <col min="2005" max="2017" width="5.42578125" style="119" customWidth="1"/>
    <col min="2018" max="2018" width="10.7109375" style="119" customWidth="1"/>
    <col min="2019" max="2229" width="11.42578125" style="119"/>
    <col min="2230" max="2230" width="2.42578125" style="119" customWidth="1"/>
    <col min="2231" max="2231" width="2.7109375" style="119" customWidth="1"/>
    <col min="2232" max="2232" width="21.7109375" style="119" customWidth="1"/>
    <col min="2233" max="2240" width="11.42578125" style="119" customWidth="1"/>
    <col min="2241" max="2246" width="5.140625" style="119" customWidth="1"/>
    <col min="2247" max="2254" width="11.42578125" style="119" customWidth="1"/>
    <col min="2255" max="2260" width="5.140625" style="119" customWidth="1"/>
    <col min="2261" max="2273" width="5.42578125" style="119" customWidth="1"/>
    <col min="2274" max="2274" width="10.7109375" style="119" customWidth="1"/>
    <col min="2275" max="2485" width="11.42578125" style="119"/>
    <col min="2486" max="2486" width="2.42578125" style="119" customWidth="1"/>
    <col min="2487" max="2487" width="2.7109375" style="119" customWidth="1"/>
    <col min="2488" max="2488" width="21.7109375" style="119" customWidth="1"/>
    <col min="2489" max="2496" width="11.42578125" style="119" customWidth="1"/>
    <col min="2497" max="2502" width="5.140625" style="119" customWidth="1"/>
    <col min="2503" max="2510" width="11.42578125" style="119" customWidth="1"/>
    <col min="2511" max="2516" width="5.140625" style="119" customWidth="1"/>
    <col min="2517" max="2529" width="5.42578125" style="119" customWidth="1"/>
    <col min="2530" max="2530" width="10.7109375" style="119" customWidth="1"/>
    <col min="2531" max="2741" width="11.42578125" style="119"/>
    <col min="2742" max="2742" width="2.42578125" style="119" customWidth="1"/>
    <col min="2743" max="2743" width="2.7109375" style="119" customWidth="1"/>
    <col min="2744" max="2744" width="21.7109375" style="119" customWidth="1"/>
    <col min="2745" max="2752" width="11.42578125" style="119" customWidth="1"/>
    <col min="2753" max="2758" width="5.140625" style="119" customWidth="1"/>
    <col min="2759" max="2766" width="11.42578125" style="119" customWidth="1"/>
    <col min="2767" max="2772" width="5.140625" style="119" customWidth="1"/>
    <col min="2773" max="2785" width="5.42578125" style="119" customWidth="1"/>
    <col min="2786" max="2786" width="10.7109375" style="119" customWidth="1"/>
    <col min="2787" max="2997" width="11.42578125" style="119"/>
    <col min="2998" max="2998" width="2.42578125" style="119" customWidth="1"/>
    <col min="2999" max="2999" width="2.7109375" style="119" customWidth="1"/>
    <col min="3000" max="3000" width="21.7109375" style="119" customWidth="1"/>
    <col min="3001" max="3008" width="11.42578125" style="119" customWidth="1"/>
    <col min="3009" max="3014" width="5.140625" style="119" customWidth="1"/>
    <col min="3015" max="3022" width="11.42578125" style="119" customWidth="1"/>
    <col min="3023" max="3028" width="5.140625" style="119" customWidth="1"/>
    <col min="3029" max="3041" width="5.42578125" style="119" customWidth="1"/>
    <col min="3042" max="3042" width="10.7109375" style="119" customWidth="1"/>
    <col min="3043" max="3253" width="11.42578125" style="119"/>
    <col min="3254" max="3254" width="2.42578125" style="119" customWidth="1"/>
    <col min="3255" max="3255" width="2.7109375" style="119" customWidth="1"/>
    <col min="3256" max="3256" width="21.7109375" style="119" customWidth="1"/>
    <col min="3257" max="3264" width="11.42578125" style="119" customWidth="1"/>
    <col min="3265" max="3270" width="5.140625" style="119" customWidth="1"/>
    <col min="3271" max="3278" width="11.42578125" style="119" customWidth="1"/>
    <col min="3279" max="3284" width="5.140625" style="119" customWidth="1"/>
    <col min="3285" max="3297" width="5.42578125" style="119" customWidth="1"/>
    <col min="3298" max="3298" width="10.7109375" style="119" customWidth="1"/>
    <col min="3299" max="3509" width="11.42578125" style="119"/>
    <col min="3510" max="3510" width="2.42578125" style="119" customWidth="1"/>
    <col min="3511" max="3511" width="2.7109375" style="119" customWidth="1"/>
    <col min="3512" max="3512" width="21.7109375" style="119" customWidth="1"/>
    <col min="3513" max="3520" width="11.42578125" style="119" customWidth="1"/>
    <col min="3521" max="3526" width="5.140625" style="119" customWidth="1"/>
    <col min="3527" max="3534" width="11.42578125" style="119" customWidth="1"/>
    <col min="3535" max="3540" width="5.140625" style="119" customWidth="1"/>
    <col min="3541" max="3553" width="5.42578125" style="119" customWidth="1"/>
    <col min="3554" max="3554" width="10.7109375" style="119" customWidth="1"/>
    <col min="3555" max="3765" width="11.42578125" style="119"/>
    <col min="3766" max="3766" width="2.42578125" style="119" customWidth="1"/>
    <col min="3767" max="3767" width="2.7109375" style="119" customWidth="1"/>
    <col min="3768" max="3768" width="21.7109375" style="119" customWidth="1"/>
    <col min="3769" max="3776" width="11.42578125" style="119" customWidth="1"/>
    <col min="3777" max="3782" width="5.140625" style="119" customWidth="1"/>
    <col min="3783" max="3790" width="11.42578125" style="119" customWidth="1"/>
    <col min="3791" max="3796" width="5.140625" style="119" customWidth="1"/>
    <col min="3797" max="3809" width="5.42578125" style="119" customWidth="1"/>
    <col min="3810" max="3810" width="10.7109375" style="119" customWidth="1"/>
    <col min="3811" max="4021" width="11.42578125" style="119"/>
    <col min="4022" max="4022" width="2.42578125" style="119" customWidth="1"/>
    <col min="4023" max="4023" width="2.7109375" style="119" customWidth="1"/>
    <col min="4024" max="4024" width="21.7109375" style="119" customWidth="1"/>
    <col min="4025" max="4032" width="11.42578125" style="119" customWidth="1"/>
    <col min="4033" max="4038" width="5.140625" style="119" customWidth="1"/>
    <col min="4039" max="4046" width="11.42578125" style="119" customWidth="1"/>
    <col min="4047" max="4052" width="5.140625" style="119" customWidth="1"/>
    <col min="4053" max="4065" width="5.42578125" style="119" customWidth="1"/>
    <col min="4066" max="4066" width="10.7109375" style="119" customWidth="1"/>
    <col min="4067" max="4277" width="11.42578125" style="119"/>
    <col min="4278" max="4278" width="2.42578125" style="119" customWidth="1"/>
    <col min="4279" max="4279" width="2.7109375" style="119" customWidth="1"/>
    <col min="4280" max="4280" width="21.7109375" style="119" customWidth="1"/>
    <col min="4281" max="4288" width="11.42578125" style="119" customWidth="1"/>
    <col min="4289" max="4294" width="5.140625" style="119" customWidth="1"/>
    <col min="4295" max="4302" width="11.42578125" style="119" customWidth="1"/>
    <col min="4303" max="4308" width="5.140625" style="119" customWidth="1"/>
    <col min="4309" max="4321" width="5.42578125" style="119" customWidth="1"/>
    <col min="4322" max="4322" width="10.7109375" style="119" customWidth="1"/>
    <col min="4323" max="4533" width="11.42578125" style="119"/>
    <col min="4534" max="4534" width="2.42578125" style="119" customWidth="1"/>
    <col min="4535" max="4535" width="2.7109375" style="119" customWidth="1"/>
    <col min="4536" max="4536" width="21.7109375" style="119" customWidth="1"/>
    <col min="4537" max="4544" width="11.42578125" style="119" customWidth="1"/>
    <col min="4545" max="4550" width="5.140625" style="119" customWidth="1"/>
    <col min="4551" max="4558" width="11.42578125" style="119" customWidth="1"/>
    <col min="4559" max="4564" width="5.140625" style="119" customWidth="1"/>
    <col min="4565" max="4577" width="5.42578125" style="119" customWidth="1"/>
    <col min="4578" max="4578" width="10.7109375" style="119" customWidth="1"/>
    <col min="4579" max="4789" width="11.42578125" style="119"/>
    <col min="4790" max="4790" width="2.42578125" style="119" customWidth="1"/>
    <col min="4791" max="4791" width="2.7109375" style="119" customWidth="1"/>
    <col min="4792" max="4792" width="21.7109375" style="119" customWidth="1"/>
    <col min="4793" max="4800" width="11.42578125" style="119" customWidth="1"/>
    <col min="4801" max="4806" width="5.140625" style="119" customWidth="1"/>
    <col min="4807" max="4814" width="11.42578125" style="119" customWidth="1"/>
    <col min="4815" max="4820" width="5.140625" style="119" customWidth="1"/>
    <col min="4821" max="4833" width="5.42578125" style="119" customWidth="1"/>
    <col min="4834" max="4834" width="10.7109375" style="119" customWidth="1"/>
    <col min="4835" max="5045" width="11.42578125" style="119"/>
    <col min="5046" max="5046" width="2.42578125" style="119" customWidth="1"/>
    <col min="5047" max="5047" width="2.7109375" style="119" customWidth="1"/>
    <col min="5048" max="5048" width="21.7109375" style="119" customWidth="1"/>
    <col min="5049" max="5056" width="11.42578125" style="119" customWidth="1"/>
    <col min="5057" max="5062" width="5.140625" style="119" customWidth="1"/>
    <col min="5063" max="5070" width="11.42578125" style="119" customWidth="1"/>
    <col min="5071" max="5076" width="5.140625" style="119" customWidth="1"/>
    <col min="5077" max="5089" width="5.42578125" style="119" customWidth="1"/>
    <col min="5090" max="5090" width="10.7109375" style="119" customWidth="1"/>
    <col min="5091" max="5301" width="11.42578125" style="119"/>
    <col min="5302" max="5302" width="2.42578125" style="119" customWidth="1"/>
    <col min="5303" max="5303" width="2.7109375" style="119" customWidth="1"/>
    <col min="5304" max="5304" width="21.7109375" style="119" customWidth="1"/>
    <col min="5305" max="5312" width="11.42578125" style="119" customWidth="1"/>
    <col min="5313" max="5318" width="5.140625" style="119" customWidth="1"/>
    <col min="5319" max="5326" width="11.42578125" style="119" customWidth="1"/>
    <col min="5327" max="5332" width="5.140625" style="119" customWidth="1"/>
    <col min="5333" max="5345" width="5.42578125" style="119" customWidth="1"/>
    <col min="5346" max="5346" width="10.7109375" style="119" customWidth="1"/>
    <col min="5347" max="5557" width="11.42578125" style="119"/>
    <col min="5558" max="5558" width="2.42578125" style="119" customWidth="1"/>
    <col min="5559" max="5559" width="2.7109375" style="119" customWidth="1"/>
    <col min="5560" max="5560" width="21.7109375" style="119" customWidth="1"/>
    <col min="5561" max="5568" width="11.42578125" style="119" customWidth="1"/>
    <col min="5569" max="5574" width="5.140625" style="119" customWidth="1"/>
    <col min="5575" max="5582" width="11.42578125" style="119" customWidth="1"/>
    <col min="5583" max="5588" width="5.140625" style="119" customWidth="1"/>
    <col min="5589" max="5601" width="5.42578125" style="119" customWidth="1"/>
    <col min="5602" max="5602" width="10.7109375" style="119" customWidth="1"/>
    <col min="5603" max="5813" width="11.42578125" style="119"/>
    <col min="5814" max="5814" width="2.42578125" style="119" customWidth="1"/>
    <col min="5815" max="5815" width="2.7109375" style="119" customWidth="1"/>
    <col min="5816" max="5816" width="21.7109375" style="119" customWidth="1"/>
    <col min="5817" max="5824" width="11.42578125" style="119" customWidth="1"/>
    <col min="5825" max="5830" width="5.140625" style="119" customWidth="1"/>
    <col min="5831" max="5838" width="11.42578125" style="119" customWidth="1"/>
    <col min="5839" max="5844" width="5.140625" style="119" customWidth="1"/>
    <col min="5845" max="5857" width="5.42578125" style="119" customWidth="1"/>
    <col min="5858" max="5858" width="10.7109375" style="119" customWidth="1"/>
    <col min="5859" max="6069" width="11.42578125" style="119"/>
    <col min="6070" max="6070" width="2.42578125" style="119" customWidth="1"/>
    <col min="6071" max="6071" width="2.7109375" style="119" customWidth="1"/>
    <col min="6072" max="6072" width="21.7109375" style="119" customWidth="1"/>
    <col min="6073" max="6080" width="11.42578125" style="119" customWidth="1"/>
    <col min="6081" max="6086" width="5.140625" style="119" customWidth="1"/>
    <col min="6087" max="6094" width="11.42578125" style="119" customWidth="1"/>
    <col min="6095" max="6100" width="5.140625" style="119" customWidth="1"/>
    <col min="6101" max="6113" width="5.42578125" style="119" customWidth="1"/>
    <col min="6114" max="6114" width="10.7109375" style="119" customWidth="1"/>
    <col min="6115" max="6325" width="11.42578125" style="119"/>
    <col min="6326" max="6326" width="2.42578125" style="119" customWidth="1"/>
    <col min="6327" max="6327" width="2.7109375" style="119" customWidth="1"/>
    <col min="6328" max="6328" width="21.7109375" style="119" customWidth="1"/>
    <col min="6329" max="6336" width="11.42578125" style="119" customWidth="1"/>
    <col min="6337" max="6342" width="5.140625" style="119" customWidth="1"/>
    <col min="6343" max="6350" width="11.42578125" style="119" customWidth="1"/>
    <col min="6351" max="6356" width="5.140625" style="119" customWidth="1"/>
    <col min="6357" max="6369" width="5.42578125" style="119" customWidth="1"/>
    <col min="6370" max="6370" width="10.7109375" style="119" customWidth="1"/>
    <col min="6371" max="6581" width="11.42578125" style="119"/>
    <col min="6582" max="6582" width="2.42578125" style="119" customWidth="1"/>
    <col min="6583" max="6583" width="2.7109375" style="119" customWidth="1"/>
    <col min="6584" max="6584" width="21.7109375" style="119" customWidth="1"/>
    <col min="6585" max="6592" width="11.42578125" style="119" customWidth="1"/>
    <col min="6593" max="6598" width="5.140625" style="119" customWidth="1"/>
    <col min="6599" max="6606" width="11.42578125" style="119" customWidth="1"/>
    <col min="6607" max="6612" width="5.140625" style="119" customWidth="1"/>
    <col min="6613" max="6625" width="5.42578125" style="119" customWidth="1"/>
    <col min="6626" max="6626" width="10.7109375" style="119" customWidth="1"/>
    <col min="6627" max="6837" width="11.42578125" style="119"/>
    <col min="6838" max="6838" width="2.42578125" style="119" customWidth="1"/>
    <col min="6839" max="6839" width="2.7109375" style="119" customWidth="1"/>
    <col min="6840" max="6840" width="21.7109375" style="119" customWidth="1"/>
    <col min="6841" max="6848" width="11.42578125" style="119" customWidth="1"/>
    <col min="6849" max="6854" width="5.140625" style="119" customWidth="1"/>
    <col min="6855" max="6862" width="11.42578125" style="119" customWidth="1"/>
    <col min="6863" max="6868" width="5.140625" style="119" customWidth="1"/>
    <col min="6869" max="6881" width="5.42578125" style="119" customWidth="1"/>
    <col min="6882" max="6882" width="10.7109375" style="119" customWidth="1"/>
    <col min="6883" max="7093" width="11.42578125" style="119"/>
    <col min="7094" max="7094" width="2.42578125" style="119" customWidth="1"/>
    <col min="7095" max="7095" width="2.7109375" style="119" customWidth="1"/>
    <col min="7096" max="7096" width="21.7109375" style="119" customWidth="1"/>
    <col min="7097" max="7104" width="11.42578125" style="119" customWidth="1"/>
    <col min="7105" max="7110" width="5.140625" style="119" customWidth="1"/>
    <col min="7111" max="7118" width="11.42578125" style="119" customWidth="1"/>
    <col min="7119" max="7124" width="5.140625" style="119" customWidth="1"/>
    <col min="7125" max="7137" width="5.42578125" style="119" customWidth="1"/>
    <col min="7138" max="7138" width="10.7109375" style="119" customWidth="1"/>
    <col min="7139" max="7349" width="11.42578125" style="119"/>
    <col min="7350" max="7350" width="2.42578125" style="119" customWidth="1"/>
    <col min="7351" max="7351" width="2.7109375" style="119" customWidth="1"/>
    <col min="7352" max="7352" width="21.7109375" style="119" customWidth="1"/>
    <col min="7353" max="7360" width="11.42578125" style="119" customWidth="1"/>
    <col min="7361" max="7366" width="5.140625" style="119" customWidth="1"/>
    <col min="7367" max="7374" width="11.42578125" style="119" customWidth="1"/>
    <col min="7375" max="7380" width="5.140625" style="119" customWidth="1"/>
    <col min="7381" max="7393" width="5.42578125" style="119" customWidth="1"/>
    <col min="7394" max="7394" width="10.7109375" style="119" customWidth="1"/>
    <col min="7395" max="7605" width="11.42578125" style="119"/>
    <col min="7606" max="7606" width="2.42578125" style="119" customWidth="1"/>
    <col min="7607" max="7607" width="2.7109375" style="119" customWidth="1"/>
    <col min="7608" max="7608" width="21.7109375" style="119" customWidth="1"/>
    <col min="7609" max="7616" width="11.42578125" style="119" customWidth="1"/>
    <col min="7617" max="7622" width="5.140625" style="119" customWidth="1"/>
    <col min="7623" max="7630" width="11.42578125" style="119" customWidth="1"/>
    <col min="7631" max="7636" width="5.140625" style="119" customWidth="1"/>
    <col min="7637" max="7649" width="5.42578125" style="119" customWidth="1"/>
    <col min="7650" max="7650" width="10.7109375" style="119" customWidth="1"/>
    <col min="7651" max="7861" width="11.42578125" style="119"/>
    <col min="7862" max="7862" width="2.42578125" style="119" customWidth="1"/>
    <col min="7863" max="7863" width="2.7109375" style="119" customWidth="1"/>
    <col min="7864" max="7864" width="21.7109375" style="119" customWidth="1"/>
    <col min="7865" max="7872" width="11.42578125" style="119" customWidth="1"/>
    <col min="7873" max="7878" width="5.140625" style="119" customWidth="1"/>
    <col min="7879" max="7886" width="11.42578125" style="119" customWidth="1"/>
    <col min="7887" max="7892" width="5.140625" style="119" customWidth="1"/>
    <col min="7893" max="7905" width="5.42578125" style="119" customWidth="1"/>
    <col min="7906" max="7906" width="10.7109375" style="119" customWidth="1"/>
    <col min="7907" max="8117" width="11.42578125" style="119"/>
    <col min="8118" max="8118" width="2.42578125" style="119" customWidth="1"/>
    <col min="8119" max="8119" width="2.7109375" style="119" customWidth="1"/>
    <col min="8120" max="8120" width="21.7109375" style="119" customWidth="1"/>
    <col min="8121" max="8128" width="11.42578125" style="119" customWidth="1"/>
    <col min="8129" max="8134" width="5.140625" style="119" customWidth="1"/>
    <col min="8135" max="8142" width="11.42578125" style="119" customWidth="1"/>
    <col min="8143" max="8148" width="5.140625" style="119" customWidth="1"/>
    <col min="8149" max="8161" width="5.42578125" style="119" customWidth="1"/>
    <col min="8162" max="8162" width="10.7109375" style="119" customWidth="1"/>
    <col min="8163" max="8373" width="11.42578125" style="119"/>
    <col min="8374" max="8374" width="2.42578125" style="119" customWidth="1"/>
    <col min="8375" max="8375" width="2.7109375" style="119" customWidth="1"/>
    <col min="8376" max="8376" width="21.7109375" style="119" customWidth="1"/>
    <col min="8377" max="8384" width="11.42578125" style="119" customWidth="1"/>
    <col min="8385" max="8390" width="5.140625" style="119" customWidth="1"/>
    <col min="8391" max="8398" width="11.42578125" style="119" customWidth="1"/>
    <col min="8399" max="8404" width="5.140625" style="119" customWidth="1"/>
    <col min="8405" max="8417" width="5.42578125" style="119" customWidth="1"/>
    <col min="8418" max="8418" width="10.7109375" style="119" customWidth="1"/>
    <col min="8419" max="8629" width="11.42578125" style="119"/>
    <col min="8630" max="8630" width="2.42578125" style="119" customWidth="1"/>
    <col min="8631" max="8631" width="2.7109375" style="119" customWidth="1"/>
    <col min="8632" max="8632" width="21.7109375" style="119" customWidth="1"/>
    <col min="8633" max="8640" width="11.42578125" style="119" customWidth="1"/>
    <col min="8641" max="8646" width="5.140625" style="119" customWidth="1"/>
    <col min="8647" max="8654" width="11.42578125" style="119" customWidth="1"/>
    <col min="8655" max="8660" width="5.140625" style="119" customWidth="1"/>
    <col min="8661" max="8673" width="5.42578125" style="119" customWidth="1"/>
    <col min="8674" max="8674" width="10.7109375" style="119" customWidth="1"/>
    <col min="8675" max="8885" width="11.42578125" style="119"/>
    <col min="8886" max="8886" width="2.42578125" style="119" customWidth="1"/>
    <col min="8887" max="8887" width="2.7109375" style="119" customWidth="1"/>
    <col min="8888" max="8888" width="21.7109375" style="119" customWidth="1"/>
    <col min="8889" max="8896" width="11.42578125" style="119" customWidth="1"/>
    <col min="8897" max="8902" width="5.140625" style="119" customWidth="1"/>
    <col min="8903" max="8910" width="11.42578125" style="119" customWidth="1"/>
    <col min="8911" max="8916" width="5.140625" style="119" customWidth="1"/>
    <col min="8917" max="8929" width="5.42578125" style="119" customWidth="1"/>
    <col min="8930" max="8930" width="10.7109375" style="119" customWidth="1"/>
    <col min="8931" max="9141" width="11.42578125" style="119"/>
    <col min="9142" max="9142" width="2.42578125" style="119" customWidth="1"/>
    <col min="9143" max="9143" width="2.7109375" style="119" customWidth="1"/>
    <col min="9144" max="9144" width="21.7109375" style="119" customWidth="1"/>
    <col min="9145" max="9152" width="11.42578125" style="119" customWidth="1"/>
    <col min="9153" max="9158" width="5.140625" style="119" customWidth="1"/>
    <col min="9159" max="9166" width="11.42578125" style="119" customWidth="1"/>
    <col min="9167" max="9172" width="5.140625" style="119" customWidth="1"/>
    <col min="9173" max="9185" width="5.42578125" style="119" customWidth="1"/>
    <col min="9186" max="9186" width="10.7109375" style="119" customWidth="1"/>
    <col min="9187" max="9397" width="11.42578125" style="119"/>
    <col min="9398" max="9398" width="2.42578125" style="119" customWidth="1"/>
    <col min="9399" max="9399" width="2.7109375" style="119" customWidth="1"/>
    <col min="9400" max="9400" width="21.7109375" style="119" customWidth="1"/>
    <col min="9401" max="9408" width="11.42578125" style="119" customWidth="1"/>
    <col min="9409" max="9414" width="5.140625" style="119" customWidth="1"/>
    <col min="9415" max="9422" width="11.42578125" style="119" customWidth="1"/>
    <col min="9423" max="9428" width="5.140625" style="119" customWidth="1"/>
    <col min="9429" max="9441" width="5.42578125" style="119" customWidth="1"/>
    <col min="9442" max="9442" width="10.7109375" style="119" customWidth="1"/>
    <col min="9443" max="9653" width="11.42578125" style="119"/>
    <col min="9654" max="9654" width="2.42578125" style="119" customWidth="1"/>
    <col min="9655" max="9655" width="2.7109375" style="119" customWidth="1"/>
    <col min="9656" max="9656" width="21.7109375" style="119" customWidth="1"/>
    <col min="9657" max="9664" width="11.42578125" style="119" customWidth="1"/>
    <col min="9665" max="9670" width="5.140625" style="119" customWidth="1"/>
    <col min="9671" max="9678" width="11.42578125" style="119" customWidth="1"/>
    <col min="9679" max="9684" width="5.140625" style="119" customWidth="1"/>
    <col min="9685" max="9697" width="5.42578125" style="119" customWidth="1"/>
    <col min="9698" max="9698" width="10.7109375" style="119" customWidth="1"/>
    <col min="9699" max="9909" width="11.42578125" style="119"/>
    <col min="9910" max="9910" width="2.42578125" style="119" customWidth="1"/>
    <col min="9911" max="9911" width="2.7109375" style="119" customWidth="1"/>
    <col min="9912" max="9912" width="21.7109375" style="119" customWidth="1"/>
    <col min="9913" max="9920" width="11.42578125" style="119" customWidth="1"/>
    <col min="9921" max="9926" width="5.140625" style="119" customWidth="1"/>
    <col min="9927" max="9934" width="11.42578125" style="119" customWidth="1"/>
    <col min="9935" max="9940" width="5.140625" style="119" customWidth="1"/>
    <col min="9941" max="9953" width="5.42578125" style="119" customWidth="1"/>
    <col min="9954" max="9954" width="10.7109375" style="119" customWidth="1"/>
    <col min="9955" max="10165" width="11.42578125" style="119"/>
    <col min="10166" max="10166" width="2.42578125" style="119" customWidth="1"/>
    <col min="10167" max="10167" width="2.7109375" style="119" customWidth="1"/>
    <col min="10168" max="10168" width="21.7109375" style="119" customWidth="1"/>
    <col min="10169" max="10176" width="11.42578125" style="119" customWidth="1"/>
    <col min="10177" max="10182" width="5.140625" style="119" customWidth="1"/>
    <col min="10183" max="10190" width="11.42578125" style="119" customWidth="1"/>
    <col min="10191" max="10196" width="5.140625" style="119" customWidth="1"/>
    <col min="10197" max="10209" width="5.42578125" style="119" customWidth="1"/>
    <col min="10210" max="10210" width="10.7109375" style="119" customWidth="1"/>
    <col min="10211" max="10421" width="11.42578125" style="119"/>
    <col min="10422" max="10422" width="2.42578125" style="119" customWidth="1"/>
    <col min="10423" max="10423" width="2.7109375" style="119" customWidth="1"/>
    <col min="10424" max="10424" width="21.7109375" style="119" customWidth="1"/>
    <col min="10425" max="10432" width="11.42578125" style="119" customWidth="1"/>
    <col min="10433" max="10438" width="5.140625" style="119" customWidth="1"/>
    <col min="10439" max="10446" width="11.42578125" style="119" customWidth="1"/>
    <col min="10447" max="10452" width="5.140625" style="119" customWidth="1"/>
    <col min="10453" max="10465" width="5.42578125" style="119" customWidth="1"/>
    <col min="10466" max="10466" width="10.7109375" style="119" customWidth="1"/>
    <col min="10467" max="10677" width="11.42578125" style="119"/>
    <col min="10678" max="10678" width="2.42578125" style="119" customWidth="1"/>
    <col min="10679" max="10679" width="2.7109375" style="119" customWidth="1"/>
    <col min="10680" max="10680" width="21.7109375" style="119" customWidth="1"/>
    <col min="10681" max="10688" width="11.42578125" style="119" customWidth="1"/>
    <col min="10689" max="10694" width="5.140625" style="119" customWidth="1"/>
    <col min="10695" max="10702" width="11.42578125" style="119" customWidth="1"/>
    <col min="10703" max="10708" width="5.140625" style="119" customWidth="1"/>
    <col min="10709" max="10721" width="5.42578125" style="119" customWidth="1"/>
    <col min="10722" max="10722" width="10.7109375" style="119" customWidth="1"/>
    <col min="10723" max="10933" width="11.42578125" style="119"/>
    <col min="10934" max="10934" width="2.42578125" style="119" customWidth="1"/>
    <col min="10935" max="10935" width="2.7109375" style="119" customWidth="1"/>
    <col min="10936" max="10936" width="21.7109375" style="119" customWidth="1"/>
    <col min="10937" max="10944" width="11.42578125" style="119" customWidth="1"/>
    <col min="10945" max="10950" width="5.140625" style="119" customWidth="1"/>
    <col min="10951" max="10958" width="11.42578125" style="119" customWidth="1"/>
    <col min="10959" max="10964" width="5.140625" style="119" customWidth="1"/>
    <col min="10965" max="10977" width="5.42578125" style="119" customWidth="1"/>
    <col min="10978" max="10978" width="10.7109375" style="119" customWidth="1"/>
    <col min="10979" max="11189" width="11.42578125" style="119"/>
    <col min="11190" max="11190" width="2.42578125" style="119" customWidth="1"/>
    <col min="11191" max="11191" width="2.7109375" style="119" customWidth="1"/>
    <col min="11192" max="11192" width="21.7109375" style="119" customWidth="1"/>
    <col min="11193" max="11200" width="11.42578125" style="119" customWidth="1"/>
    <col min="11201" max="11206" width="5.140625" style="119" customWidth="1"/>
    <col min="11207" max="11214" width="11.42578125" style="119" customWidth="1"/>
    <col min="11215" max="11220" width="5.140625" style="119" customWidth="1"/>
    <col min="11221" max="11233" width="5.42578125" style="119" customWidth="1"/>
    <col min="11234" max="11234" width="10.7109375" style="119" customWidth="1"/>
    <col min="11235" max="11445" width="11.42578125" style="119"/>
    <col min="11446" max="11446" width="2.42578125" style="119" customWidth="1"/>
    <col min="11447" max="11447" width="2.7109375" style="119" customWidth="1"/>
    <col min="11448" max="11448" width="21.7109375" style="119" customWidth="1"/>
    <col min="11449" max="11456" width="11.42578125" style="119" customWidth="1"/>
    <col min="11457" max="11462" width="5.140625" style="119" customWidth="1"/>
    <col min="11463" max="11470" width="11.42578125" style="119" customWidth="1"/>
    <col min="11471" max="11476" width="5.140625" style="119" customWidth="1"/>
    <col min="11477" max="11489" width="5.42578125" style="119" customWidth="1"/>
    <col min="11490" max="11490" width="10.7109375" style="119" customWidth="1"/>
    <col min="11491" max="11701" width="11.42578125" style="119"/>
    <col min="11702" max="11702" width="2.42578125" style="119" customWidth="1"/>
    <col min="11703" max="11703" width="2.7109375" style="119" customWidth="1"/>
    <col min="11704" max="11704" width="21.7109375" style="119" customWidth="1"/>
    <col min="11705" max="11712" width="11.42578125" style="119" customWidth="1"/>
    <col min="11713" max="11718" width="5.140625" style="119" customWidth="1"/>
    <col min="11719" max="11726" width="11.42578125" style="119" customWidth="1"/>
    <col min="11727" max="11732" width="5.140625" style="119" customWidth="1"/>
    <col min="11733" max="11745" width="5.42578125" style="119" customWidth="1"/>
    <col min="11746" max="11746" width="10.7109375" style="119" customWidth="1"/>
    <col min="11747" max="11957" width="11.42578125" style="119"/>
    <col min="11958" max="11958" width="2.42578125" style="119" customWidth="1"/>
    <col min="11959" max="11959" width="2.7109375" style="119" customWidth="1"/>
    <col min="11960" max="11960" width="21.7109375" style="119" customWidth="1"/>
    <col min="11961" max="11968" width="11.42578125" style="119" customWidth="1"/>
    <col min="11969" max="11974" width="5.140625" style="119" customWidth="1"/>
    <col min="11975" max="11982" width="11.42578125" style="119" customWidth="1"/>
    <col min="11983" max="11988" width="5.140625" style="119" customWidth="1"/>
    <col min="11989" max="12001" width="5.42578125" style="119" customWidth="1"/>
    <col min="12002" max="12002" width="10.7109375" style="119" customWidth="1"/>
    <col min="12003" max="12213" width="11.42578125" style="119"/>
    <col min="12214" max="12214" width="2.42578125" style="119" customWidth="1"/>
    <col min="12215" max="12215" width="2.7109375" style="119" customWidth="1"/>
    <col min="12216" max="12216" width="21.7109375" style="119" customWidth="1"/>
    <col min="12217" max="12224" width="11.42578125" style="119" customWidth="1"/>
    <col min="12225" max="12230" width="5.140625" style="119" customWidth="1"/>
    <col min="12231" max="12238" width="11.42578125" style="119" customWidth="1"/>
    <col min="12239" max="12244" width="5.140625" style="119" customWidth="1"/>
    <col min="12245" max="12257" width="5.42578125" style="119" customWidth="1"/>
    <col min="12258" max="12258" width="10.7109375" style="119" customWidth="1"/>
    <col min="12259" max="12469" width="11.42578125" style="119"/>
    <col min="12470" max="12470" width="2.42578125" style="119" customWidth="1"/>
    <col min="12471" max="12471" width="2.7109375" style="119" customWidth="1"/>
    <col min="12472" max="12472" width="21.7109375" style="119" customWidth="1"/>
    <col min="12473" max="12480" width="11.42578125" style="119" customWidth="1"/>
    <col min="12481" max="12486" width="5.140625" style="119" customWidth="1"/>
    <col min="12487" max="12494" width="11.42578125" style="119" customWidth="1"/>
    <col min="12495" max="12500" width="5.140625" style="119" customWidth="1"/>
    <col min="12501" max="12513" width="5.42578125" style="119" customWidth="1"/>
    <col min="12514" max="12514" width="10.7109375" style="119" customWidth="1"/>
    <col min="12515" max="12725" width="11.42578125" style="119"/>
    <col min="12726" max="12726" width="2.42578125" style="119" customWidth="1"/>
    <col min="12727" max="12727" width="2.7109375" style="119" customWidth="1"/>
    <col min="12728" max="12728" width="21.7109375" style="119" customWidth="1"/>
    <col min="12729" max="12736" width="11.42578125" style="119" customWidth="1"/>
    <col min="12737" max="12742" width="5.140625" style="119" customWidth="1"/>
    <col min="12743" max="12750" width="11.42578125" style="119" customWidth="1"/>
    <col min="12751" max="12756" width="5.140625" style="119" customWidth="1"/>
    <col min="12757" max="12769" width="5.42578125" style="119" customWidth="1"/>
    <col min="12770" max="12770" width="10.7109375" style="119" customWidth="1"/>
    <col min="12771" max="12981" width="11.42578125" style="119"/>
    <col min="12982" max="12982" width="2.42578125" style="119" customWidth="1"/>
    <col min="12983" max="12983" width="2.7109375" style="119" customWidth="1"/>
    <col min="12984" max="12984" width="21.7109375" style="119" customWidth="1"/>
    <col min="12985" max="12992" width="11.42578125" style="119" customWidth="1"/>
    <col min="12993" max="12998" width="5.140625" style="119" customWidth="1"/>
    <col min="12999" max="13006" width="11.42578125" style="119" customWidth="1"/>
    <col min="13007" max="13012" width="5.140625" style="119" customWidth="1"/>
    <col min="13013" max="13025" width="5.42578125" style="119" customWidth="1"/>
    <col min="13026" max="13026" width="10.7109375" style="119" customWidth="1"/>
    <col min="13027" max="13237" width="11.42578125" style="119"/>
    <col min="13238" max="13238" width="2.42578125" style="119" customWidth="1"/>
    <col min="13239" max="13239" width="2.7109375" style="119" customWidth="1"/>
    <col min="13240" max="13240" width="21.7109375" style="119" customWidth="1"/>
    <col min="13241" max="13248" width="11.42578125" style="119" customWidth="1"/>
    <col min="13249" max="13254" width="5.140625" style="119" customWidth="1"/>
    <col min="13255" max="13262" width="11.42578125" style="119" customWidth="1"/>
    <col min="13263" max="13268" width="5.140625" style="119" customWidth="1"/>
    <col min="13269" max="13281" width="5.42578125" style="119" customWidth="1"/>
    <col min="13282" max="13282" width="10.7109375" style="119" customWidth="1"/>
    <col min="13283" max="13493" width="11.42578125" style="119"/>
    <col min="13494" max="13494" width="2.42578125" style="119" customWidth="1"/>
    <col min="13495" max="13495" width="2.7109375" style="119" customWidth="1"/>
    <col min="13496" max="13496" width="21.7109375" style="119" customWidth="1"/>
    <col min="13497" max="13504" width="11.42578125" style="119" customWidth="1"/>
    <col min="13505" max="13510" width="5.140625" style="119" customWidth="1"/>
    <col min="13511" max="13518" width="11.42578125" style="119" customWidth="1"/>
    <col min="13519" max="13524" width="5.140625" style="119" customWidth="1"/>
    <col min="13525" max="13537" width="5.42578125" style="119" customWidth="1"/>
    <col min="13538" max="13538" width="10.7109375" style="119" customWidth="1"/>
    <col min="13539" max="13749" width="11.42578125" style="119"/>
    <col min="13750" max="13750" width="2.42578125" style="119" customWidth="1"/>
    <col min="13751" max="13751" width="2.7109375" style="119" customWidth="1"/>
    <col min="13752" max="13752" width="21.7109375" style="119" customWidth="1"/>
    <col min="13753" max="13760" width="11.42578125" style="119" customWidth="1"/>
    <col min="13761" max="13766" width="5.140625" style="119" customWidth="1"/>
    <col min="13767" max="13774" width="11.42578125" style="119" customWidth="1"/>
    <col min="13775" max="13780" width="5.140625" style="119" customWidth="1"/>
    <col min="13781" max="13793" width="5.42578125" style="119" customWidth="1"/>
    <col min="13794" max="13794" width="10.7109375" style="119" customWidth="1"/>
    <col min="13795" max="14005" width="11.42578125" style="119"/>
    <col min="14006" max="14006" width="2.42578125" style="119" customWidth="1"/>
    <col min="14007" max="14007" width="2.7109375" style="119" customWidth="1"/>
    <col min="14008" max="14008" width="21.7109375" style="119" customWidth="1"/>
    <col min="14009" max="14016" width="11.42578125" style="119" customWidth="1"/>
    <col min="14017" max="14022" width="5.140625" style="119" customWidth="1"/>
    <col min="14023" max="14030" width="11.42578125" style="119" customWidth="1"/>
    <col min="14031" max="14036" width="5.140625" style="119" customWidth="1"/>
    <col min="14037" max="14049" width="5.42578125" style="119" customWidth="1"/>
    <col min="14050" max="14050" width="10.7109375" style="119" customWidth="1"/>
    <col min="14051" max="14261" width="11.42578125" style="119"/>
    <col min="14262" max="14262" width="2.42578125" style="119" customWidth="1"/>
    <col min="14263" max="14263" width="2.7109375" style="119" customWidth="1"/>
    <col min="14264" max="14264" width="21.7109375" style="119" customWidth="1"/>
    <col min="14265" max="14272" width="11.42578125" style="119" customWidth="1"/>
    <col min="14273" max="14278" width="5.140625" style="119" customWidth="1"/>
    <col min="14279" max="14286" width="11.42578125" style="119" customWidth="1"/>
    <col min="14287" max="14292" width="5.140625" style="119" customWidth="1"/>
    <col min="14293" max="14305" width="5.42578125" style="119" customWidth="1"/>
    <col min="14306" max="14306" width="10.7109375" style="119" customWidth="1"/>
    <col min="14307" max="14517" width="11.42578125" style="119"/>
    <col min="14518" max="14518" width="2.42578125" style="119" customWidth="1"/>
    <col min="14519" max="14519" width="2.7109375" style="119" customWidth="1"/>
    <col min="14520" max="14520" width="21.7109375" style="119" customWidth="1"/>
    <col min="14521" max="14528" width="11.42578125" style="119" customWidth="1"/>
    <col min="14529" max="14534" width="5.140625" style="119" customWidth="1"/>
    <col min="14535" max="14542" width="11.42578125" style="119" customWidth="1"/>
    <col min="14543" max="14548" width="5.140625" style="119" customWidth="1"/>
    <col min="14549" max="14561" width="5.42578125" style="119" customWidth="1"/>
    <col min="14562" max="14562" width="10.7109375" style="119" customWidth="1"/>
    <col min="14563" max="14773" width="11.42578125" style="119"/>
    <col min="14774" max="14774" width="2.42578125" style="119" customWidth="1"/>
    <col min="14775" max="14775" width="2.7109375" style="119" customWidth="1"/>
    <col min="14776" max="14776" width="21.7109375" style="119" customWidth="1"/>
    <col min="14777" max="14784" width="11.42578125" style="119" customWidth="1"/>
    <col min="14785" max="14790" width="5.140625" style="119" customWidth="1"/>
    <col min="14791" max="14798" width="11.42578125" style="119" customWidth="1"/>
    <col min="14799" max="14804" width="5.140625" style="119" customWidth="1"/>
    <col min="14805" max="14817" width="5.42578125" style="119" customWidth="1"/>
    <col min="14818" max="14818" width="10.7109375" style="119" customWidth="1"/>
    <col min="14819" max="15029" width="11.42578125" style="119"/>
    <col min="15030" max="15030" width="2.42578125" style="119" customWidth="1"/>
    <col min="15031" max="15031" width="2.7109375" style="119" customWidth="1"/>
    <col min="15032" max="15032" width="21.7109375" style="119" customWidth="1"/>
    <col min="15033" max="15040" width="11.42578125" style="119" customWidth="1"/>
    <col min="15041" max="15046" width="5.140625" style="119" customWidth="1"/>
    <col min="15047" max="15054" width="11.42578125" style="119" customWidth="1"/>
    <col min="15055" max="15060" width="5.140625" style="119" customWidth="1"/>
    <col min="15061" max="15073" width="5.42578125" style="119" customWidth="1"/>
    <col min="15074" max="15074" width="10.7109375" style="119" customWidth="1"/>
    <col min="15075" max="15285" width="11.42578125" style="119"/>
    <col min="15286" max="15286" width="2.42578125" style="119" customWidth="1"/>
    <col min="15287" max="15287" width="2.7109375" style="119" customWidth="1"/>
    <col min="15288" max="15288" width="21.7109375" style="119" customWidth="1"/>
    <col min="15289" max="15296" width="11.42578125" style="119" customWidth="1"/>
    <col min="15297" max="15302" width="5.140625" style="119" customWidth="1"/>
    <col min="15303" max="15310" width="11.42578125" style="119" customWidth="1"/>
    <col min="15311" max="15316" width="5.140625" style="119" customWidth="1"/>
    <col min="15317" max="15329" width="5.42578125" style="119" customWidth="1"/>
    <col min="15330" max="15330" width="10.7109375" style="119" customWidth="1"/>
    <col min="15331" max="15541" width="11.42578125" style="119"/>
    <col min="15542" max="15542" width="2.42578125" style="119" customWidth="1"/>
    <col min="15543" max="15543" width="2.7109375" style="119" customWidth="1"/>
    <col min="15544" max="15544" width="21.7109375" style="119" customWidth="1"/>
    <col min="15545" max="15552" width="11.42578125" style="119" customWidth="1"/>
    <col min="15553" max="15558" width="5.140625" style="119" customWidth="1"/>
    <col min="15559" max="15566" width="11.42578125" style="119" customWidth="1"/>
    <col min="15567" max="15572" width="5.140625" style="119" customWidth="1"/>
    <col min="15573" max="15585" width="5.42578125" style="119" customWidth="1"/>
    <col min="15586" max="15586" width="10.7109375" style="119" customWidth="1"/>
    <col min="15587" max="15797" width="11.42578125" style="119"/>
    <col min="15798" max="15798" width="2.42578125" style="119" customWidth="1"/>
    <col min="15799" max="15799" width="2.7109375" style="119" customWidth="1"/>
    <col min="15800" max="15800" width="21.7109375" style="119" customWidth="1"/>
    <col min="15801" max="15808" width="11.42578125" style="119" customWidth="1"/>
    <col min="15809" max="15814" width="5.140625" style="119" customWidth="1"/>
    <col min="15815" max="15822" width="11.42578125" style="119" customWidth="1"/>
    <col min="15823" max="15828" width="5.140625" style="119" customWidth="1"/>
    <col min="15829" max="15841" width="5.42578125" style="119" customWidth="1"/>
    <col min="15842" max="15842" width="10.7109375" style="119" customWidth="1"/>
    <col min="15843" max="16053" width="11.42578125" style="119"/>
    <col min="16054" max="16054" width="2.42578125" style="119" customWidth="1"/>
    <col min="16055" max="16055" width="2.7109375" style="119" customWidth="1"/>
    <col min="16056" max="16056" width="21.7109375" style="119" customWidth="1"/>
    <col min="16057" max="16064" width="11.42578125" style="119" customWidth="1"/>
    <col min="16065" max="16070" width="5.140625" style="119" customWidth="1"/>
    <col min="16071" max="16078" width="11.42578125" style="119" customWidth="1"/>
    <col min="16079" max="16084" width="5.140625" style="119" customWidth="1"/>
    <col min="16085" max="16097" width="5.42578125" style="119" customWidth="1"/>
    <col min="16098" max="16098" width="10.7109375" style="119" customWidth="1"/>
    <col min="16099" max="16384" width="11.42578125" style="119"/>
  </cols>
  <sheetData>
    <row r="1" spans="1:19" s="91" customFormat="1" ht="12.75" customHeight="1" x14ac:dyDescent="0.2">
      <c r="A1" s="90" t="s">
        <v>1939</v>
      </c>
      <c r="B1" s="93"/>
      <c r="C1" s="93"/>
      <c r="D1" s="93"/>
      <c r="E1" s="92"/>
      <c r="F1" s="92"/>
      <c r="G1" s="93"/>
      <c r="H1" s="95"/>
      <c r="I1" s="382" t="s">
        <v>275</v>
      </c>
      <c r="J1" s="95"/>
      <c r="K1" s="95"/>
      <c r="L1" s="95"/>
      <c r="M1" s="95"/>
      <c r="N1" s="95"/>
      <c r="O1" s="95"/>
      <c r="P1" s="95"/>
      <c r="Q1" s="95"/>
      <c r="R1" s="95"/>
      <c r="S1" s="95"/>
    </row>
    <row r="2" spans="1:19" s="91" customFormat="1" ht="12.75" customHeight="1" x14ac:dyDescent="0.2">
      <c r="A2" s="90"/>
      <c r="B2" s="93"/>
      <c r="C2" s="93"/>
      <c r="D2" s="93"/>
      <c r="E2" s="92"/>
      <c r="F2" s="92"/>
      <c r="G2" s="93"/>
      <c r="H2" s="93"/>
      <c r="I2" s="93"/>
      <c r="J2" s="95"/>
      <c r="K2" s="95"/>
      <c r="L2" s="95"/>
      <c r="M2" s="95"/>
      <c r="N2" s="95"/>
      <c r="O2" s="95"/>
      <c r="P2" s="95"/>
      <c r="Q2" s="95"/>
      <c r="R2" s="95"/>
      <c r="S2" s="95"/>
    </row>
    <row r="3" spans="1:19" s="98" customFormat="1" ht="12.75" customHeight="1" x14ac:dyDescent="0.2">
      <c r="A3" s="1632" t="s">
        <v>177</v>
      </c>
      <c r="B3" s="3022" t="s">
        <v>1404</v>
      </c>
      <c r="C3" s="3023"/>
      <c r="D3" s="3024"/>
      <c r="E3" s="3028" t="s">
        <v>1405</v>
      </c>
      <c r="F3" s="3028"/>
      <c r="G3" s="3029"/>
      <c r="H3" s="97"/>
      <c r="I3" s="97"/>
      <c r="J3" s="97"/>
      <c r="K3" s="97"/>
      <c r="L3" s="97"/>
      <c r="M3" s="97"/>
      <c r="N3" s="97"/>
      <c r="O3" s="97"/>
      <c r="P3" s="97"/>
      <c r="Q3" s="97"/>
      <c r="R3" s="97"/>
      <c r="S3" s="97"/>
    </row>
    <row r="4" spans="1:19" s="98" customFormat="1" ht="12.75" customHeight="1" x14ac:dyDescent="0.2">
      <c r="A4" s="1635" t="s">
        <v>647</v>
      </c>
      <c r="B4" s="3025"/>
      <c r="C4" s="3026"/>
      <c r="D4" s="3027"/>
      <c r="E4" s="2992"/>
      <c r="F4" s="2992"/>
      <c r="G4" s="2993"/>
      <c r="H4" s="97"/>
      <c r="I4" s="97"/>
      <c r="J4" s="97"/>
      <c r="K4" s="97"/>
      <c r="L4" s="97"/>
      <c r="M4" s="97"/>
      <c r="N4" s="97"/>
      <c r="O4" s="97"/>
      <c r="P4" s="97"/>
      <c r="Q4" s="97"/>
      <c r="R4" s="97"/>
      <c r="S4" s="97"/>
    </row>
    <row r="5" spans="1:19" s="98" customFormat="1" ht="12.75" customHeight="1" x14ac:dyDescent="0.2">
      <c r="A5" s="1637" t="s">
        <v>179</v>
      </c>
      <c r="B5" s="2028">
        <v>2019</v>
      </c>
      <c r="C5" s="1980">
        <v>2020</v>
      </c>
      <c r="D5" s="2749">
        <v>2021</v>
      </c>
      <c r="E5" s="1980">
        <v>2019</v>
      </c>
      <c r="F5" s="1979">
        <v>2020</v>
      </c>
      <c r="G5" s="1813">
        <v>2021</v>
      </c>
      <c r="H5" s="97"/>
      <c r="I5" s="97"/>
      <c r="J5" s="97"/>
      <c r="K5" s="97"/>
      <c r="L5" s="97"/>
      <c r="M5" s="97"/>
      <c r="N5" s="97"/>
      <c r="O5" s="97"/>
      <c r="P5" s="97"/>
      <c r="Q5" s="97"/>
      <c r="R5" s="97"/>
      <c r="S5" s="97"/>
    </row>
    <row r="6" spans="1:19" s="98" customFormat="1" ht="18" customHeight="1" x14ac:dyDescent="0.2">
      <c r="A6" s="1636" t="s">
        <v>180</v>
      </c>
      <c r="B6" s="1759">
        <v>228999</v>
      </c>
      <c r="C6" s="1760">
        <v>230529</v>
      </c>
      <c r="D6" s="2029">
        <v>232983</v>
      </c>
      <c r="E6" s="103">
        <v>66.573347287632998</v>
      </c>
      <c r="F6" s="145">
        <v>67.294376590925012</v>
      </c>
      <c r="G6" s="145">
        <v>68.188483207726634</v>
      </c>
      <c r="H6" s="763"/>
      <c r="I6" s="763"/>
      <c r="J6" s="763"/>
      <c r="K6" s="763"/>
      <c r="L6" s="763"/>
      <c r="M6" s="763"/>
      <c r="N6" s="97"/>
      <c r="O6" s="97"/>
      <c r="P6" s="97"/>
      <c r="Q6" s="97"/>
      <c r="R6" s="97"/>
      <c r="S6" s="97"/>
    </row>
    <row r="7" spans="1:19" s="98" customFormat="1" ht="12.75" customHeight="1" x14ac:dyDescent="0.2">
      <c r="A7" s="764" t="s">
        <v>587</v>
      </c>
      <c r="B7" s="2030">
        <v>462</v>
      </c>
      <c r="C7" s="1762">
        <v>695</v>
      </c>
      <c r="D7" s="1877">
        <v>1044</v>
      </c>
      <c r="E7" s="60" t="s">
        <v>83</v>
      </c>
      <c r="F7" s="742" t="s">
        <v>83</v>
      </c>
      <c r="G7" s="742" t="s">
        <v>83</v>
      </c>
      <c r="H7" s="97"/>
      <c r="I7" s="97"/>
      <c r="J7" s="97"/>
      <c r="K7" s="97"/>
      <c r="L7" s="97"/>
      <c r="M7" s="97"/>
      <c r="N7" s="97"/>
      <c r="O7" s="97"/>
      <c r="P7" s="97"/>
      <c r="Q7" s="97"/>
      <c r="R7" s="97"/>
      <c r="S7" s="97"/>
    </row>
    <row r="8" spans="1:19" s="98" customFormat="1" ht="18" customHeight="1" x14ac:dyDescent="0.2">
      <c r="A8" s="107" t="s">
        <v>397</v>
      </c>
      <c r="B8" s="2031">
        <v>21156</v>
      </c>
      <c r="C8" s="1775">
        <v>21816</v>
      </c>
      <c r="D8" s="1981">
        <v>22707</v>
      </c>
      <c r="E8" s="109">
        <v>60.316464718460438</v>
      </c>
      <c r="F8" s="128">
        <v>61.018655777137589</v>
      </c>
      <c r="G8" s="128">
        <v>62.108862144420129</v>
      </c>
      <c r="H8" s="97"/>
      <c r="I8" s="97"/>
      <c r="J8" s="97"/>
      <c r="K8" s="97"/>
      <c r="L8" s="97"/>
      <c r="M8" s="97"/>
      <c r="N8" s="97"/>
      <c r="O8" s="97"/>
      <c r="P8" s="97"/>
      <c r="Q8" s="97"/>
      <c r="R8" s="97"/>
      <c r="S8" s="97"/>
    </row>
    <row r="9" spans="1:19" s="112" customFormat="1" ht="18" customHeight="1" x14ac:dyDescent="0.2">
      <c r="A9" s="111" t="s">
        <v>116</v>
      </c>
      <c r="B9" s="2031">
        <v>641</v>
      </c>
      <c r="C9" s="1775">
        <v>759</v>
      </c>
      <c r="D9" s="1981">
        <v>850</v>
      </c>
      <c r="E9" s="109">
        <v>56.977777777777781</v>
      </c>
      <c r="F9" s="128">
        <v>61.807817589576551</v>
      </c>
      <c r="G9" s="128">
        <v>58.539944903581265</v>
      </c>
      <c r="H9" s="97"/>
      <c r="I9" s="97"/>
      <c r="J9" s="97"/>
      <c r="K9" s="97"/>
      <c r="L9" s="97"/>
      <c r="M9" s="97"/>
      <c r="N9" s="97"/>
      <c r="O9" s="97"/>
      <c r="P9" s="97"/>
      <c r="Q9" s="97"/>
      <c r="R9" s="97"/>
      <c r="S9" s="97"/>
    </row>
    <row r="10" spans="1:19" s="98" customFormat="1" ht="12" customHeight="1" x14ac:dyDescent="0.2">
      <c r="A10" s="107" t="s">
        <v>117</v>
      </c>
      <c r="B10" s="2031">
        <v>2253</v>
      </c>
      <c r="C10" s="1775">
        <v>2264</v>
      </c>
      <c r="D10" s="1981">
        <v>2323</v>
      </c>
      <c r="E10" s="109">
        <v>62.687813021702844</v>
      </c>
      <c r="F10" s="128">
        <v>62.819089900110988</v>
      </c>
      <c r="G10" s="128">
        <v>64.082758620689646</v>
      </c>
      <c r="H10" s="97"/>
      <c r="I10" s="97"/>
      <c r="J10" s="97"/>
      <c r="K10" s="97"/>
      <c r="L10" s="97"/>
      <c r="M10" s="97"/>
      <c r="N10" s="97"/>
      <c r="O10" s="97"/>
      <c r="P10" s="97"/>
      <c r="Q10" s="97"/>
      <c r="R10" s="97"/>
      <c r="S10" s="97"/>
    </row>
    <row r="11" spans="1:19" s="98" customFormat="1" ht="12" customHeight="1" x14ac:dyDescent="0.2">
      <c r="A11" s="107" t="s">
        <v>118</v>
      </c>
      <c r="B11" s="2031">
        <v>2799</v>
      </c>
      <c r="C11" s="1775">
        <v>2885</v>
      </c>
      <c r="D11" s="1981">
        <v>3002</v>
      </c>
      <c r="E11" s="109">
        <v>55.601907032181167</v>
      </c>
      <c r="F11" s="128">
        <v>54.321220109207303</v>
      </c>
      <c r="G11" s="128">
        <v>57.191846065917318</v>
      </c>
      <c r="H11" s="97"/>
      <c r="I11" s="97"/>
      <c r="J11" s="97"/>
      <c r="K11" s="97"/>
      <c r="L11" s="97"/>
      <c r="M11" s="97"/>
      <c r="N11" s="97"/>
      <c r="O11" s="97"/>
      <c r="P11" s="97"/>
      <c r="Q11" s="97"/>
      <c r="R11" s="97"/>
      <c r="S11" s="97"/>
    </row>
    <row r="12" spans="1:19" s="98" customFormat="1" ht="12" customHeight="1" x14ac:dyDescent="0.2">
      <c r="A12" s="114" t="s">
        <v>119</v>
      </c>
      <c r="B12" s="2031">
        <v>3346</v>
      </c>
      <c r="C12" s="1775">
        <v>3592</v>
      </c>
      <c r="D12" s="1981">
        <v>3848</v>
      </c>
      <c r="E12" s="109">
        <v>61.848428835489834</v>
      </c>
      <c r="F12" s="128">
        <v>63.161596623879021</v>
      </c>
      <c r="G12" s="128">
        <v>63.341563786008223</v>
      </c>
      <c r="H12" s="97"/>
      <c r="I12" s="97"/>
      <c r="J12" s="97"/>
      <c r="K12" s="97"/>
      <c r="L12" s="97"/>
      <c r="M12" s="97"/>
      <c r="N12" s="97"/>
      <c r="O12" s="97"/>
      <c r="P12" s="97"/>
      <c r="Q12" s="97"/>
      <c r="R12" s="97"/>
      <c r="S12" s="97"/>
    </row>
    <row r="13" spans="1:19" s="98" customFormat="1" ht="12" customHeight="1" x14ac:dyDescent="0.2">
      <c r="A13" s="107" t="s">
        <v>120</v>
      </c>
      <c r="B13" s="2031">
        <v>3991</v>
      </c>
      <c r="C13" s="1775">
        <v>4077</v>
      </c>
      <c r="D13" s="1981">
        <v>4236</v>
      </c>
      <c r="E13" s="109">
        <v>56.521739130434781</v>
      </c>
      <c r="F13" s="128">
        <v>57.764239161235473</v>
      </c>
      <c r="G13" s="128">
        <v>59.762979683972915</v>
      </c>
      <c r="H13" s="97"/>
      <c r="I13" s="97"/>
      <c r="J13" s="97"/>
      <c r="K13" s="97"/>
      <c r="L13" s="97"/>
      <c r="M13" s="97"/>
      <c r="N13" s="97"/>
      <c r="O13" s="97"/>
      <c r="P13" s="97"/>
      <c r="Q13" s="97"/>
      <c r="R13" s="97"/>
      <c r="S13" s="97"/>
    </row>
    <row r="14" spans="1:19" s="98" customFormat="1" ht="12" customHeight="1" x14ac:dyDescent="0.2">
      <c r="A14" s="107" t="s">
        <v>121</v>
      </c>
      <c r="B14" s="2031">
        <v>4292</v>
      </c>
      <c r="C14" s="1775">
        <v>4331</v>
      </c>
      <c r="D14" s="1981">
        <v>4462</v>
      </c>
      <c r="E14" s="109">
        <v>63.238544275821418</v>
      </c>
      <c r="F14" s="128">
        <v>63.663089813317654</v>
      </c>
      <c r="G14" s="128">
        <v>62.335848002235259</v>
      </c>
      <c r="H14" s="97"/>
      <c r="I14" s="97"/>
      <c r="J14" s="97"/>
      <c r="K14" s="97"/>
      <c r="L14" s="97"/>
      <c r="M14" s="97"/>
      <c r="N14" s="97"/>
      <c r="O14" s="97"/>
      <c r="P14" s="97"/>
      <c r="Q14" s="97"/>
      <c r="R14" s="97"/>
      <c r="S14" s="97"/>
    </row>
    <row r="15" spans="1:19" s="98" customFormat="1" ht="12" customHeight="1" x14ac:dyDescent="0.2">
      <c r="A15" s="107" t="s">
        <v>122</v>
      </c>
      <c r="B15" s="2031">
        <v>3834</v>
      </c>
      <c r="C15" s="1775">
        <v>3908</v>
      </c>
      <c r="D15" s="1981">
        <v>3986</v>
      </c>
      <c r="E15" s="109">
        <v>63.225593667546178</v>
      </c>
      <c r="F15" s="128">
        <v>64.467172550313421</v>
      </c>
      <c r="G15" s="128">
        <v>67.410789785219009</v>
      </c>
      <c r="H15" s="97"/>
      <c r="I15" s="97"/>
      <c r="J15" s="97"/>
      <c r="K15" s="97"/>
      <c r="L15" s="97"/>
      <c r="M15" s="97"/>
      <c r="N15" s="97"/>
      <c r="O15" s="97"/>
      <c r="P15" s="97"/>
      <c r="Q15" s="97"/>
      <c r="R15" s="97"/>
      <c r="S15" s="97"/>
    </row>
    <row r="16" spans="1:19" s="98" customFormat="1" ht="18" customHeight="1" x14ac:dyDescent="0.2">
      <c r="A16" s="107" t="s">
        <v>398</v>
      </c>
      <c r="B16" s="2031">
        <v>23439</v>
      </c>
      <c r="C16" s="1775">
        <v>23725</v>
      </c>
      <c r="D16" s="1981">
        <v>24033</v>
      </c>
      <c r="E16" s="109">
        <v>63.803898083623686</v>
      </c>
      <c r="F16" s="128">
        <v>64.790540171500353</v>
      </c>
      <c r="G16" s="128">
        <v>65.728585493928463</v>
      </c>
      <c r="H16" s="97"/>
      <c r="I16" s="97"/>
      <c r="J16" s="97"/>
      <c r="K16" s="97"/>
      <c r="L16" s="97"/>
      <c r="M16" s="97"/>
      <c r="N16" s="97"/>
      <c r="O16" s="97"/>
      <c r="P16" s="97"/>
      <c r="Q16" s="97"/>
      <c r="R16" s="97"/>
      <c r="S16" s="97"/>
    </row>
    <row r="17" spans="1:19" s="112" customFormat="1" ht="18" customHeight="1" x14ac:dyDescent="0.2">
      <c r="A17" s="111" t="s">
        <v>123</v>
      </c>
      <c r="B17" s="2031">
        <v>8921</v>
      </c>
      <c r="C17" s="1775">
        <v>9007</v>
      </c>
      <c r="D17" s="1981">
        <v>9111</v>
      </c>
      <c r="E17" s="109">
        <v>63.077140634943085</v>
      </c>
      <c r="F17" s="128">
        <v>64.239355252835026</v>
      </c>
      <c r="G17" s="128">
        <v>65.764400173235174</v>
      </c>
      <c r="H17" s="97"/>
      <c r="I17" s="97"/>
      <c r="J17" s="97"/>
      <c r="K17" s="97"/>
      <c r="L17" s="97"/>
      <c r="M17" s="97"/>
      <c r="N17" s="97"/>
      <c r="O17" s="97"/>
      <c r="P17" s="97"/>
      <c r="Q17" s="97"/>
      <c r="R17" s="97"/>
      <c r="S17" s="97"/>
    </row>
    <row r="18" spans="1:19" s="98" customFormat="1" ht="12" customHeight="1" x14ac:dyDescent="0.2">
      <c r="A18" s="107" t="s">
        <v>124</v>
      </c>
      <c r="B18" s="2031">
        <v>3842</v>
      </c>
      <c r="C18" s="1775">
        <v>3839</v>
      </c>
      <c r="D18" s="1981">
        <v>3848</v>
      </c>
      <c r="E18" s="109">
        <v>65.686442126859291</v>
      </c>
      <c r="F18" s="128">
        <v>65.378065395095362</v>
      </c>
      <c r="G18" s="128">
        <v>66.910102590853754</v>
      </c>
      <c r="H18" s="97"/>
      <c r="I18" s="97"/>
      <c r="J18" s="97"/>
      <c r="K18" s="97"/>
      <c r="L18" s="97"/>
      <c r="M18" s="97"/>
      <c r="N18" s="97"/>
      <c r="O18" s="97"/>
      <c r="P18" s="97"/>
      <c r="Q18" s="97"/>
      <c r="R18" s="97"/>
      <c r="S18" s="97"/>
    </row>
    <row r="19" spans="1:19" s="98" customFormat="1" ht="12" customHeight="1" x14ac:dyDescent="0.2">
      <c r="A19" s="107" t="s">
        <v>125</v>
      </c>
      <c r="B19" s="2031">
        <v>3161</v>
      </c>
      <c r="C19" s="1775">
        <v>3256</v>
      </c>
      <c r="D19" s="1981">
        <v>3281</v>
      </c>
      <c r="E19" s="109">
        <v>62.04121687929343</v>
      </c>
      <c r="F19" s="128">
        <v>63.968565815324162</v>
      </c>
      <c r="G19" s="128">
        <v>65.567545963229406</v>
      </c>
      <c r="H19" s="97"/>
      <c r="I19" s="97"/>
      <c r="J19" s="97"/>
      <c r="K19" s="97"/>
      <c r="L19" s="97"/>
      <c r="M19" s="97"/>
      <c r="N19" s="97"/>
      <c r="O19" s="97"/>
      <c r="P19" s="97"/>
      <c r="Q19" s="97"/>
      <c r="R19" s="97"/>
      <c r="S19" s="97"/>
    </row>
    <row r="20" spans="1:19" s="98" customFormat="1" ht="12" customHeight="1" x14ac:dyDescent="0.2">
      <c r="A20" s="107" t="s">
        <v>126</v>
      </c>
      <c r="B20" s="2031">
        <v>6278</v>
      </c>
      <c r="C20" s="1775">
        <v>6397</v>
      </c>
      <c r="D20" s="1981">
        <v>6577</v>
      </c>
      <c r="E20" s="109">
        <v>65.580277864828162</v>
      </c>
      <c r="F20" s="128">
        <v>66.809399477806792</v>
      </c>
      <c r="G20" s="128">
        <v>68.204915482733583</v>
      </c>
      <c r="H20" s="97"/>
      <c r="I20" s="97"/>
      <c r="J20" s="97"/>
      <c r="K20" s="97"/>
      <c r="L20" s="97"/>
      <c r="M20" s="97"/>
      <c r="N20" s="97"/>
      <c r="O20" s="97"/>
      <c r="P20" s="97"/>
      <c r="Q20" s="97"/>
      <c r="R20" s="97"/>
      <c r="S20" s="97"/>
    </row>
    <row r="21" spans="1:19" s="98" customFormat="1" ht="12" customHeight="1" x14ac:dyDescent="0.2">
      <c r="A21" s="107" t="s">
        <v>127</v>
      </c>
      <c r="B21" s="2031">
        <v>1237</v>
      </c>
      <c r="C21" s="1775">
        <v>1226</v>
      </c>
      <c r="D21" s="1981">
        <v>1216</v>
      </c>
      <c r="E21" s="109">
        <v>59.585741811175339</v>
      </c>
      <c r="F21" s="128">
        <v>59.514563106796118</v>
      </c>
      <c r="G21" s="128">
        <v>52.595155709342556</v>
      </c>
      <c r="H21" s="97"/>
      <c r="I21" s="97"/>
      <c r="J21" s="97"/>
      <c r="K21" s="97"/>
      <c r="L21" s="97"/>
      <c r="M21" s="97"/>
      <c r="N21" s="97"/>
      <c r="O21" s="97"/>
      <c r="P21" s="97"/>
      <c r="Q21" s="97"/>
      <c r="R21" s="97"/>
      <c r="S21" s="97"/>
    </row>
    <row r="22" spans="1:19" s="98" customFormat="1" ht="18" customHeight="1" x14ac:dyDescent="0.2">
      <c r="A22" s="107" t="s">
        <v>406</v>
      </c>
      <c r="B22" s="2031">
        <v>25522</v>
      </c>
      <c r="C22" s="1775">
        <v>25537</v>
      </c>
      <c r="D22" s="1981">
        <v>25813</v>
      </c>
      <c r="E22" s="109">
        <v>72.38025013470974</v>
      </c>
      <c r="F22" s="128">
        <v>73.199185943187999</v>
      </c>
      <c r="G22" s="128">
        <v>73.4973377751203</v>
      </c>
      <c r="H22" s="97"/>
      <c r="I22" s="97"/>
      <c r="J22" s="97"/>
      <c r="K22" s="97"/>
      <c r="L22" s="97"/>
      <c r="M22" s="97"/>
      <c r="N22" s="97"/>
      <c r="O22" s="97"/>
      <c r="P22" s="97"/>
      <c r="Q22" s="97"/>
      <c r="R22" s="97"/>
      <c r="S22" s="97"/>
    </row>
    <row r="23" spans="1:19" s="112" customFormat="1" ht="18" customHeight="1" x14ac:dyDescent="0.2">
      <c r="A23" s="111" t="s">
        <v>129</v>
      </c>
      <c r="B23" s="2031">
        <v>6118</v>
      </c>
      <c r="C23" s="1775">
        <v>6110</v>
      </c>
      <c r="D23" s="1981">
        <v>6198</v>
      </c>
      <c r="E23" s="109">
        <v>68.927444794952692</v>
      </c>
      <c r="F23" s="128">
        <v>70.310701956271586</v>
      </c>
      <c r="G23" s="128">
        <v>71.19228118538939</v>
      </c>
      <c r="H23" s="97"/>
      <c r="I23" s="97"/>
      <c r="J23" s="97"/>
      <c r="K23" s="97"/>
      <c r="L23" s="97"/>
      <c r="M23" s="97"/>
      <c r="N23" s="97"/>
      <c r="O23" s="97"/>
      <c r="P23" s="97"/>
      <c r="Q23" s="97"/>
      <c r="R23" s="97"/>
      <c r="S23" s="97"/>
    </row>
    <row r="24" spans="1:19" s="98" customFormat="1" ht="12" customHeight="1" x14ac:dyDescent="0.2">
      <c r="A24" s="107" t="s">
        <v>130</v>
      </c>
      <c r="B24" s="2031">
        <v>6336</v>
      </c>
      <c r="C24" s="1775">
        <v>6368</v>
      </c>
      <c r="D24" s="1981">
        <v>6451</v>
      </c>
      <c r="E24" s="109">
        <v>74.027339642481593</v>
      </c>
      <c r="F24" s="128">
        <v>74.706710464570619</v>
      </c>
      <c r="G24" s="128">
        <v>73.624743209312939</v>
      </c>
      <c r="H24" s="97"/>
      <c r="I24" s="97"/>
      <c r="J24" s="97"/>
      <c r="K24" s="97"/>
      <c r="L24" s="97"/>
      <c r="M24" s="97"/>
      <c r="N24" s="97"/>
      <c r="O24" s="97"/>
      <c r="P24" s="97"/>
      <c r="Q24" s="97"/>
      <c r="R24" s="97"/>
      <c r="S24" s="97"/>
    </row>
    <row r="25" spans="1:19" s="98" customFormat="1" ht="12" customHeight="1" x14ac:dyDescent="0.2">
      <c r="A25" s="107" t="s">
        <v>131</v>
      </c>
      <c r="B25" s="2031">
        <v>2661</v>
      </c>
      <c r="C25" s="1775">
        <v>2652</v>
      </c>
      <c r="D25" s="1981">
        <v>2615</v>
      </c>
      <c r="E25" s="109">
        <v>75.489361702127653</v>
      </c>
      <c r="F25" s="128">
        <v>76.206896551724128</v>
      </c>
      <c r="G25" s="128">
        <v>76.686217008797655</v>
      </c>
      <c r="H25" s="97"/>
      <c r="I25" s="97"/>
      <c r="J25" s="97"/>
      <c r="K25" s="97"/>
      <c r="L25" s="97"/>
      <c r="M25" s="97"/>
      <c r="N25" s="97"/>
      <c r="O25" s="97"/>
      <c r="P25" s="97"/>
      <c r="Q25" s="97"/>
      <c r="R25" s="97"/>
      <c r="S25" s="97"/>
    </row>
    <row r="26" spans="1:19" s="98" customFormat="1" ht="12" customHeight="1" x14ac:dyDescent="0.2">
      <c r="A26" s="107" t="s">
        <v>132</v>
      </c>
      <c r="B26" s="2031">
        <v>4351</v>
      </c>
      <c r="C26" s="1775">
        <v>4369</v>
      </c>
      <c r="D26" s="1981">
        <v>4380</v>
      </c>
      <c r="E26" s="109">
        <v>74.147920927062032</v>
      </c>
      <c r="F26" s="128">
        <v>74.670996410869932</v>
      </c>
      <c r="G26" s="128">
        <v>74.795081967213122</v>
      </c>
      <c r="H26" s="97"/>
      <c r="I26" s="97"/>
      <c r="J26" s="97"/>
      <c r="K26" s="97"/>
      <c r="L26" s="97"/>
      <c r="M26" s="97"/>
      <c r="N26" s="97"/>
      <c r="O26" s="97"/>
      <c r="P26" s="97"/>
      <c r="Q26" s="97"/>
      <c r="R26" s="97"/>
      <c r="S26" s="97"/>
    </row>
    <row r="27" spans="1:19" s="98" customFormat="1" ht="12" customHeight="1" x14ac:dyDescent="0.2">
      <c r="A27" s="107" t="s">
        <v>133</v>
      </c>
      <c r="B27" s="2031">
        <v>6056</v>
      </c>
      <c r="C27" s="1775">
        <v>6038</v>
      </c>
      <c r="D27" s="1981">
        <v>6169</v>
      </c>
      <c r="E27" s="109">
        <v>71.813115142891021</v>
      </c>
      <c r="F27" s="128">
        <v>72.380724046991133</v>
      </c>
      <c r="G27" s="128">
        <v>73.554310242041254</v>
      </c>
      <c r="H27" s="97"/>
      <c r="I27" s="97"/>
      <c r="J27" s="97"/>
      <c r="K27" s="97"/>
      <c r="L27" s="97"/>
      <c r="M27" s="97"/>
      <c r="N27" s="97"/>
      <c r="O27" s="97"/>
      <c r="P27" s="97"/>
      <c r="Q27" s="97"/>
      <c r="R27" s="97"/>
      <c r="S27" s="97"/>
    </row>
    <row r="28" spans="1:19" s="98" customFormat="1" ht="18" customHeight="1" x14ac:dyDescent="0.2">
      <c r="A28" s="107" t="s">
        <v>399</v>
      </c>
      <c r="B28" s="2031">
        <v>12499</v>
      </c>
      <c r="C28" s="1775">
        <v>12524</v>
      </c>
      <c r="D28" s="1981">
        <v>12456</v>
      </c>
      <c r="E28" s="109">
        <v>70.369327778403331</v>
      </c>
      <c r="F28" s="128">
        <v>71.17526710616049</v>
      </c>
      <c r="G28" s="128">
        <v>71.647972389991381</v>
      </c>
      <c r="H28" s="97"/>
      <c r="I28" s="97"/>
      <c r="J28" s="97"/>
      <c r="K28" s="97"/>
      <c r="L28" s="97"/>
      <c r="M28" s="97"/>
      <c r="N28" s="97"/>
      <c r="O28" s="97"/>
      <c r="P28" s="97"/>
      <c r="Q28" s="97"/>
      <c r="R28" s="97"/>
      <c r="S28" s="97"/>
    </row>
    <row r="29" spans="1:19" s="112" customFormat="1" ht="18" customHeight="1" x14ac:dyDescent="0.2">
      <c r="A29" s="115" t="s">
        <v>1131</v>
      </c>
      <c r="B29" s="2031">
        <v>6058</v>
      </c>
      <c r="C29" s="1775">
        <v>6106</v>
      </c>
      <c r="D29" s="1981">
        <v>6047</v>
      </c>
      <c r="E29" s="109">
        <v>72.438120291761336</v>
      </c>
      <c r="F29" s="128">
        <v>73.922518159806287</v>
      </c>
      <c r="G29" s="128">
        <v>74.36969622432666</v>
      </c>
      <c r="H29" s="97"/>
      <c r="I29" s="97"/>
      <c r="J29" s="97"/>
      <c r="K29" s="97"/>
      <c r="L29" s="97"/>
      <c r="M29" s="97"/>
      <c r="N29" s="97"/>
      <c r="O29" s="97"/>
      <c r="P29" s="97"/>
      <c r="Q29" s="97"/>
      <c r="R29" s="97"/>
      <c r="S29" s="97"/>
    </row>
    <row r="30" spans="1:19" s="98" customFormat="1" ht="12" customHeight="1" x14ac:dyDescent="0.2">
      <c r="A30" s="115" t="s">
        <v>134</v>
      </c>
      <c r="B30" s="2031">
        <v>2454</v>
      </c>
      <c r="C30" s="1775">
        <v>2504</v>
      </c>
      <c r="D30" s="1981">
        <v>2543</v>
      </c>
      <c r="E30" s="109">
        <v>69.874715261958997</v>
      </c>
      <c r="F30" s="128">
        <v>70.297585626052779</v>
      </c>
      <c r="G30" s="128">
        <v>71.674182638105975</v>
      </c>
      <c r="H30" s="97"/>
      <c r="I30" s="97"/>
      <c r="J30" s="97"/>
      <c r="K30" s="97"/>
      <c r="L30" s="97"/>
      <c r="M30" s="97"/>
      <c r="N30" s="97"/>
      <c r="O30" s="97"/>
      <c r="P30" s="97"/>
      <c r="Q30" s="97"/>
      <c r="R30" s="97"/>
      <c r="S30" s="97"/>
    </row>
    <row r="31" spans="1:19" s="98" customFormat="1" ht="12" customHeight="1" x14ac:dyDescent="0.2">
      <c r="A31" s="111" t="s">
        <v>135</v>
      </c>
      <c r="B31" s="2031">
        <v>2586</v>
      </c>
      <c r="C31" s="1775">
        <v>2544</v>
      </c>
      <c r="D31" s="1981">
        <v>2531</v>
      </c>
      <c r="E31" s="109">
        <v>74.246339362618428</v>
      </c>
      <c r="F31" s="128">
        <v>74.42949093036863</v>
      </c>
      <c r="G31" s="128">
        <v>75.327380952380949</v>
      </c>
      <c r="H31" s="97"/>
      <c r="I31" s="97"/>
      <c r="J31" s="97"/>
      <c r="K31" s="97"/>
      <c r="L31" s="97"/>
      <c r="M31" s="97"/>
      <c r="N31" s="97"/>
      <c r="O31" s="97"/>
      <c r="P31" s="97"/>
      <c r="Q31" s="97"/>
      <c r="R31" s="97"/>
      <c r="S31" s="97"/>
    </row>
    <row r="32" spans="1:19" s="98" customFormat="1" ht="12" customHeight="1" x14ac:dyDescent="0.2">
      <c r="A32" s="111" t="s">
        <v>136</v>
      </c>
      <c r="B32" s="2031">
        <v>1401</v>
      </c>
      <c r="C32" s="1775">
        <v>1370</v>
      </c>
      <c r="D32" s="1981">
        <v>1335</v>
      </c>
      <c r="E32" s="109">
        <v>58.277870216306162</v>
      </c>
      <c r="F32" s="128">
        <v>58.149405772495754</v>
      </c>
      <c r="G32" s="128">
        <v>56.905370843989765</v>
      </c>
      <c r="H32" s="97"/>
      <c r="I32" s="97"/>
      <c r="J32" s="97"/>
      <c r="K32" s="97"/>
      <c r="L32" s="97"/>
      <c r="M32" s="97"/>
      <c r="N32" s="97"/>
      <c r="O32" s="97"/>
      <c r="P32" s="97"/>
      <c r="Q32" s="97"/>
      <c r="R32" s="97"/>
      <c r="S32" s="97"/>
    </row>
    <row r="33" spans="1:19" s="98" customFormat="1" ht="18" customHeight="1" x14ac:dyDescent="0.2">
      <c r="A33" s="107" t="s">
        <v>400</v>
      </c>
      <c r="B33" s="2031">
        <v>12326</v>
      </c>
      <c r="C33" s="1775">
        <v>12367</v>
      </c>
      <c r="D33" s="1981">
        <v>12421</v>
      </c>
      <c r="E33" s="109">
        <v>66.240516999157066</v>
      </c>
      <c r="F33" s="128">
        <v>66.91665487477006</v>
      </c>
      <c r="G33" s="128">
        <v>69.364899347887714</v>
      </c>
      <c r="H33" s="97"/>
      <c r="I33" s="97"/>
      <c r="J33" s="97"/>
      <c r="K33" s="97"/>
      <c r="L33" s="97"/>
      <c r="M33" s="97"/>
      <c r="N33" s="97"/>
      <c r="O33" s="97"/>
      <c r="P33" s="97"/>
      <c r="Q33" s="97"/>
      <c r="R33" s="97"/>
      <c r="S33" s="97"/>
    </row>
    <row r="34" spans="1:19" s="112" customFormat="1" ht="18" customHeight="1" x14ac:dyDescent="0.2">
      <c r="A34" s="111" t="s">
        <v>137</v>
      </c>
      <c r="B34" s="2031">
        <v>1930</v>
      </c>
      <c r="C34" s="1775">
        <v>1970</v>
      </c>
      <c r="D34" s="1981">
        <v>2016</v>
      </c>
      <c r="E34" s="109">
        <v>60.143346837020886</v>
      </c>
      <c r="F34" s="128">
        <v>60.540872771972957</v>
      </c>
      <c r="G34" s="128">
        <v>60.32315978456014</v>
      </c>
      <c r="H34" s="97"/>
      <c r="I34" s="97"/>
      <c r="J34" s="97"/>
      <c r="K34" s="97"/>
      <c r="L34" s="97"/>
      <c r="M34" s="97"/>
      <c r="N34" s="97"/>
      <c r="O34" s="97"/>
      <c r="P34" s="97"/>
      <c r="Q34" s="97"/>
      <c r="R34" s="97"/>
      <c r="S34" s="97"/>
    </row>
    <row r="35" spans="1:19" s="98" customFormat="1" ht="12" customHeight="1" x14ac:dyDescent="0.2">
      <c r="A35" s="116" t="s">
        <v>1132</v>
      </c>
      <c r="B35" s="2031">
        <v>4034</v>
      </c>
      <c r="C35" s="1775">
        <v>4093</v>
      </c>
      <c r="D35" s="1981">
        <v>4069</v>
      </c>
      <c r="E35" s="109">
        <v>65.106520335700452</v>
      </c>
      <c r="F35" s="128">
        <v>66.283400809716596</v>
      </c>
      <c r="G35" s="128">
        <v>66.227213541666657</v>
      </c>
      <c r="H35" s="97"/>
      <c r="I35" s="97"/>
      <c r="J35" s="97"/>
      <c r="K35" s="97"/>
      <c r="L35" s="97"/>
      <c r="M35" s="97"/>
      <c r="N35" s="97"/>
      <c r="O35" s="97"/>
      <c r="P35" s="97"/>
      <c r="Q35" s="97"/>
      <c r="R35" s="97"/>
      <c r="S35" s="97"/>
    </row>
    <row r="36" spans="1:19" s="98" customFormat="1" ht="12" customHeight="1" x14ac:dyDescent="0.2">
      <c r="A36" s="107" t="s">
        <v>138</v>
      </c>
      <c r="B36" s="2031">
        <v>1164</v>
      </c>
      <c r="C36" s="1775">
        <v>1169</v>
      </c>
      <c r="D36" s="1981">
        <v>1169</v>
      </c>
      <c r="E36" s="109">
        <v>61.327713382507895</v>
      </c>
      <c r="F36" s="128">
        <v>63.120950323974078</v>
      </c>
      <c r="G36" s="128">
        <v>65.859154929577471</v>
      </c>
      <c r="H36" s="97"/>
      <c r="I36" s="97"/>
      <c r="J36" s="97"/>
      <c r="K36" s="97"/>
      <c r="L36" s="97"/>
      <c r="M36" s="97"/>
      <c r="N36" s="97"/>
      <c r="O36" s="97"/>
      <c r="P36" s="97"/>
      <c r="Q36" s="97"/>
      <c r="R36" s="97"/>
      <c r="S36" s="97"/>
    </row>
    <row r="37" spans="1:19" s="112" customFormat="1" ht="12" customHeight="1" x14ac:dyDescent="0.2">
      <c r="A37" s="111" t="s">
        <v>139</v>
      </c>
      <c r="B37" s="2031">
        <v>2286</v>
      </c>
      <c r="C37" s="1775">
        <v>2266</v>
      </c>
      <c r="D37" s="1981">
        <v>2309</v>
      </c>
      <c r="E37" s="109">
        <v>71.52690863579474</v>
      </c>
      <c r="F37" s="128">
        <v>71.618204804045519</v>
      </c>
      <c r="G37" s="128">
        <v>72.632903428751177</v>
      </c>
      <c r="H37" s="97"/>
      <c r="I37" s="97"/>
      <c r="J37" s="97"/>
      <c r="K37" s="97"/>
      <c r="L37" s="97"/>
      <c r="M37" s="97"/>
      <c r="N37" s="97"/>
      <c r="O37" s="97"/>
      <c r="P37" s="97"/>
      <c r="Q37" s="97"/>
      <c r="R37" s="97"/>
      <c r="S37" s="97"/>
    </row>
    <row r="38" spans="1:19" s="98" customFormat="1" ht="12" customHeight="1" x14ac:dyDescent="0.2">
      <c r="A38" s="107" t="s">
        <v>140</v>
      </c>
      <c r="B38" s="2031">
        <v>1499</v>
      </c>
      <c r="C38" s="1775">
        <v>1476</v>
      </c>
      <c r="D38" s="1981">
        <v>1464</v>
      </c>
      <c r="E38" s="109">
        <v>65.032537960954457</v>
      </c>
      <c r="F38" s="128">
        <v>65.892857142857139</v>
      </c>
      <c r="G38" s="128">
        <v>66.184448462929481</v>
      </c>
      <c r="H38" s="97"/>
      <c r="I38" s="97"/>
      <c r="J38" s="97"/>
      <c r="K38" s="97"/>
      <c r="L38" s="97"/>
      <c r="M38" s="97"/>
      <c r="N38" s="97"/>
      <c r="O38" s="97"/>
      <c r="P38" s="97"/>
      <c r="Q38" s="97"/>
      <c r="R38" s="97"/>
      <c r="S38" s="97"/>
    </row>
    <row r="39" spans="1:19" s="98" customFormat="1" ht="12" customHeight="1" x14ac:dyDescent="0.2">
      <c r="A39" s="107" t="s">
        <v>141</v>
      </c>
      <c r="B39" s="2031">
        <v>1413</v>
      </c>
      <c r="C39" s="1775">
        <v>1393</v>
      </c>
      <c r="D39" s="1981">
        <v>1394</v>
      </c>
      <c r="E39" s="109">
        <v>71.471927162367223</v>
      </c>
      <c r="F39" s="128">
        <v>72.138788192646302</v>
      </c>
      <c r="G39" s="128">
        <v>73.099108547456737</v>
      </c>
      <c r="H39" s="97"/>
      <c r="I39" s="97"/>
      <c r="J39" s="97"/>
      <c r="K39" s="97"/>
      <c r="L39" s="97"/>
      <c r="M39" s="97"/>
      <c r="N39" s="97"/>
      <c r="O39" s="97"/>
      <c r="P39" s="97"/>
      <c r="Q39" s="97"/>
      <c r="R39" s="97"/>
      <c r="S39" s="97"/>
    </row>
    <row r="40" spans="1:19" ht="3" customHeight="1" x14ac:dyDescent="0.2">
      <c r="A40" s="1851"/>
      <c r="B40" s="1995"/>
      <c r="C40" s="141"/>
      <c r="D40" s="2253"/>
      <c r="E40" s="1812"/>
      <c r="F40" s="1812"/>
      <c r="G40" s="1812"/>
      <c r="H40" s="97"/>
      <c r="I40" s="97"/>
      <c r="J40" s="97"/>
      <c r="K40" s="97"/>
      <c r="L40" s="97"/>
      <c r="M40" s="97"/>
      <c r="N40" s="97"/>
      <c r="O40" s="97"/>
      <c r="P40" s="97"/>
      <c r="Q40" s="97"/>
      <c r="R40" s="97"/>
      <c r="S40" s="97"/>
    </row>
    <row r="41" spans="1:19" s="91" customFormat="1" ht="12.75" customHeight="1" x14ac:dyDescent="0.2">
      <c r="B41" s="121"/>
      <c r="C41" s="121"/>
      <c r="D41" s="121"/>
      <c r="E41" s="765"/>
      <c r="F41" s="765"/>
      <c r="G41" s="776"/>
      <c r="H41" s="97"/>
      <c r="I41" s="97"/>
      <c r="J41" s="97"/>
      <c r="K41" s="97"/>
      <c r="L41" s="97"/>
      <c r="M41" s="97"/>
      <c r="N41" s="97"/>
      <c r="O41" s="97"/>
      <c r="P41" s="97"/>
      <c r="Q41" s="97"/>
      <c r="R41" s="97"/>
      <c r="S41" s="97"/>
    </row>
    <row r="42" spans="1:19" s="91" customFormat="1" ht="12.75" customHeight="1" x14ac:dyDescent="0.2">
      <c r="A42" s="120" t="s">
        <v>1812</v>
      </c>
      <c r="B42" s="122"/>
      <c r="C42" s="122"/>
      <c r="D42" s="122"/>
      <c r="E42" s="125"/>
      <c r="F42" s="125"/>
      <c r="G42" s="125"/>
      <c r="H42" s="97"/>
      <c r="I42" s="97"/>
      <c r="J42" s="97"/>
      <c r="K42" s="97"/>
      <c r="L42" s="97"/>
      <c r="M42" s="97"/>
      <c r="N42" s="97"/>
      <c r="O42" s="97"/>
      <c r="P42" s="97"/>
      <c r="Q42" s="97"/>
      <c r="R42" s="97"/>
      <c r="S42" s="97"/>
    </row>
    <row r="43" spans="1:19" s="91" customFormat="1" ht="12.75" customHeight="1" x14ac:dyDescent="0.2">
      <c r="B43" s="121"/>
      <c r="C43" s="121"/>
      <c r="D43" s="121"/>
      <c r="E43" s="765"/>
      <c r="F43" s="765"/>
      <c r="G43" s="776"/>
      <c r="H43" s="97"/>
      <c r="I43" s="97"/>
      <c r="J43" s="97"/>
      <c r="K43" s="97"/>
      <c r="L43" s="97"/>
      <c r="M43" s="97"/>
      <c r="N43" s="97"/>
      <c r="O43" s="97"/>
      <c r="P43" s="97"/>
      <c r="Q43" s="97"/>
      <c r="R43" s="97"/>
      <c r="S43" s="97"/>
    </row>
    <row r="44" spans="1:19" s="98" customFormat="1" ht="12.75" customHeight="1" x14ac:dyDescent="0.2">
      <c r="A44" s="1842" t="s">
        <v>177</v>
      </c>
      <c r="B44" s="3022" t="s">
        <v>1404</v>
      </c>
      <c r="C44" s="3023"/>
      <c r="D44" s="3024"/>
      <c r="E44" s="3028" t="s">
        <v>1405</v>
      </c>
      <c r="F44" s="3028"/>
      <c r="G44" s="3029"/>
      <c r="H44" s="97"/>
      <c r="I44" s="97"/>
      <c r="J44" s="97"/>
      <c r="K44" s="97"/>
      <c r="L44" s="97"/>
      <c r="M44" s="97"/>
      <c r="N44" s="97"/>
      <c r="O44" s="97"/>
      <c r="P44" s="97"/>
      <c r="Q44" s="97"/>
      <c r="R44" s="97"/>
      <c r="S44" s="97"/>
    </row>
    <row r="45" spans="1:19" s="98" customFormat="1" ht="12.75" customHeight="1" x14ac:dyDescent="0.2">
      <c r="A45" s="99" t="s">
        <v>647</v>
      </c>
      <c r="B45" s="3025"/>
      <c r="C45" s="3026"/>
      <c r="D45" s="3027"/>
      <c r="E45" s="2992"/>
      <c r="F45" s="2992"/>
      <c r="G45" s="2993"/>
      <c r="H45" s="97"/>
      <c r="I45" s="97"/>
      <c r="J45" s="97"/>
      <c r="K45" s="97"/>
      <c r="L45" s="97"/>
      <c r="M45" s="97"/>
      <c r="N45" s="97"/>
      <c r="O45" s="97"/>
      <c r="P45" s="97"/>
      <c r="Q45" s="97"/>
      <c r="R45" s="97"/>
      <c r="S45" s="97"/>
    </row>
    <row r="46" spans="1:19" s="98" customFormat="1" ht="12.75" customHeight="1" x14ac:dyDescent="0.2">
      <c r="A46" s="1637" t="s">
        <v>179</v>
      </c>
      <c r="B46" s="2028">
        <v>2019</v>
      </c>
      <c r="C46" s="1980">
        <v>2020</v>
      </c>
      <c r="D46" s="2749">
        <v>2021</v>
      </c>
      <c r="E46" s="1980">
        <v>2019</v>
      </c>
      <c r="F46" s="1979">
        <v>2020</v>
      </c>
      <c r="G46" s="1813">
        <v>2021</v>
      </c>
      <c r="H46" s="97"/>
      <c r="I46" s="97"/>
      <c r="J46" s="97"/>
      <c r="K46" s="97"/>
      <c r="L46" s="97"/>
      <c r="M46" s="97"/>
      <c r="N46" s="97"/>
      <c r="O46" s="97"/>
      <c r="P46" s="97"/>
      <c r="Q46" s="97"/>
      <c r="R46" s="97"/>
      <c r="S46" s="97"/>
    </row>
    <row r="47" spans="1:19" s="98" customFormat="1" ht="18" customHeight="1" x14ac:dyDescent="0.2">
      <c r="A47" s="107" t="s">
        <v>401</v>
      </c>
      <c r="B47" s="2031">
        <v>37150</v>
      </c>
      <c r="C47" s="1775">
        <v>37306</v>
      </c>
      <c r="D47" s="1981">
        <v>37504</v>
      </c>
      <c r="E47" s="109">
        <v>71.009423323202782</v>
      </c>
      <c r="F47" s="128">
        <v>71.610104422604422</v>
      </c>
      <c r="G47" s="1343">
        <v>72.15360344761244</v>
      </c>
      <c r="H47" s="97"/>
      <c r="I47" s="97"/>
      <c r="J47" s="97"/>
      <c r="K47" s="97"/>
      <c r="L47" s="97"/>
      <c r="M47" s="97"/>
      <c r="N47" s="97"/>
      <c r="O47" s="97"/>
      <c r="P47" s="97"/>
      <c r="Q47" s="97"/>
      <c r="R47" s="97"/>
      <c r="S47" s="97"/>
    </row>
    <row r="48" spans="1:19" s="112" customFormat="1" ht="18" customHeight="1" x14ac:dyDescent="0.2">
      <c r="A48" s="111" t="s">
        <v>142</v>
      </c>
      <c r="B48" s="2031">
        <v>4041</v>
      </c>
      <c r="C48" s="1775">
        <v>4072</v>
      </c>
      <c r="D48" s="1981">
        <v>4099</v>
      </c>
      <c r="E48" s="109">
        <v>66.061794997547821</v>
      </c>
      <c r="F48" s="128">
        <v>67.272426895754165</v>
      </c>
      <c r="G48" s="128">
        <v>68.112329677633767</v>
      </c>
      <c r="H48" s="97"/>
      <c r="I48" s="97"/>
      <c r="J48" s="97"/>
      <c r="K48" s="97"/>
      <c r="L48" s="97"/>
      <c r="M48" s="97"/>
      <c r="N48" s="97"/>
      <c r="O48" s="97"/>
      <c r="P48" s="97"/>
      <c r="Q48" s="97"/>
      <c r="R48" s="97"/>
      <c r="S48" s="97"/>
    </row>
    <row r="49" spans="1:19" s="98" customFormat="1" ht="12" customHeight="1" x14ac:dyDescent="0.2">
      <c r="A49" s="107" t="s">
        <v>143</v>
      </c>
      <c r="B49" s="2031">
        <v>7080</v>
      </c>
      <c r="C49" s="1775">
        <v>7062</v>
      </c>
      <c r="D49" s="1981">
        <v>7061</v>
      </c>
      <c r="E49" s="109">
        <v>71.370967741935488</v>
      </c>
      <c r="F49" s="128">
        <v>72.112733585213931</v>
      </c>
      <c r="G49" s="128">
        <v>72.383393131727317</v>
      </c>
      <c r="H49" s="97"/>
      <c r="I49" s="97"/>
      <c r="J49" s="97"/>
      <c r="K49" s="97"/>
      <c r="L49" s="97"/>
      <c r="M49" s="97"/>
      <c r="N49" s="97"/>
      <c r="O49" s="97"/>
      <c r="P49" s="97"/>
      <c r="Q49" s="97"/>
      <c r="R49" s="97"/>
      <c r="S49" s="97"/>
    </row>
    <row r="50" spans="1:19" s="98" customFormat="1" ht="12" customHeight="1" x14ac:dyDescent="0.2">
      <c r="A50" s="107" t="s">
        <v>144</v>
      </c>
      <c r="B50" s="2031">
        <v>4762</v>
      </c>
      <c r="C50" s="1775">
        <v>4982</v>
      </c>
      <c r="D50" s="1981">
        <v>5055</v>
      </c>
      <c r="E50" s="109">
        <v>66.994935284186823</v>
      </c>
      <c r="F50" s="128">
        <v>68.255925469242356</v>
      </c>
      <c r="G50" s="128">
        <v>68.682065217391312</v>
      </c>
      <c r="H50" s="97"/>
      <c r="I50" s="97"/>
      <c r="J50" s="97"/>
      <c r="K50" s="97"/>
      <c r="L50" s="97"/>
      <c r="M50" s="97"/>
      <c r="N50" s="97"/>
      <c r="O50" s="97"/>
      <c r="P50" s="97"/>
      <c r="Q50" s="97"/>
      <c r="R50" s="97"/>
      <c r="S50" s="97"/>
    </row>
    <row r="51" spans="1:19" s="98" customFormat="1" ht="12" customHeight="1" x14ac:dyDescent="0.2">
      <c r="A51" s="107" t="s">
        <v>145</v>
      </c>
      <c r="B51" s="2031">
        <v>5624</v>
      </c>
      <c r="C51" s="1775">
        <v>5595</v>
      </c>
      <c r="D51" s="1981">
        <v>5693</v>
      </c>
      <c r="E51" s="109">
        <v>71.615942951738191</v>
      </c>
      <c r="F51" s="128">
        <v>72.10980796494394</v>
      </c>
      <c r="G51" s="128">
        <v>73.316162266580804</v>
      </c>
      <c r="H51" s="97"/>
      <c r="I51" s="97"/>
      <c r="J51" s="97"/>
      <c r="K51" s="97"/>
      <c r="L51" s="97"/>
      <c r="M51" s="97"/>
      <c r="N51" s="97"/>
      <c r="O51" s="97"/>
      <c r="P51" s="97"/>
      <c r="Q51" s="97"/>
      <c r="R51" s="97"/>
      <c r="S51" s="97"/>
    </row>
    <row r="52" spans="1:19" s="98" customFormat="1" ht="12" customHeight="1" x14ac:dyDescent="0.2">
      <c r="A52" s="114" t="s">
        <v>146</v>
      </c>
      <c r="B52" s="2031">
        <v>4752</v>
      </c>
      <c r="C52" s="1775">
        <v>4753</v>
      </c>
      <c r="D52" s="1981">
        <v>4740</v>
      </c>
      <c r="E52" s="109">
        <v>73.903576982892687</v>
      </c>
      <c r="F52" s="128">
        <v>74.022737891294184</v>
      </c>
      <c r="G52" s="128">
        <v>74.306317604640228</v>
      </c>
      <c r="H52" s="97"/>
      <c r="I52" s="97"/>
      <c r="J52" s="97"/>
      <c r="K52" s="97"/>
      <c r="L52" s="97"/>
      <c r="M52" s="97"/>
      <c r="N52" s="97"/>
      <c r="O52" s="97"/>
      <c r="P52" s="97"/>
      <c r="Q52" s="97"/>
      <c r="R52" s="97"/>
      <c r="S52" s="97"/>
    </row>
    <row r="53" spans="1:19" s="98" customFormat="1" ht="12" customHeight="1" x14ac:dyDescent="0.2">
      <c r="A53" s="114" t="s">
        <v>147</v>
      </c>
      <c r="B53" s="2031">
        <v>5827</v>
      </c>
      <c r="C53" s="1775">
        <v>5833</v>
      </c>
      <c r="D53" s="1981">
        <v>5834</v>
      </c>
      <c r="E53" s="109">
        <v>75.167698658410728</v>
      </c>
      <c r="F53" s="128">
        <v>75.910983862571584</v>
      </c>
      <c r="G53" s="128">
        <v>76.161879895561356</v>
      </c>
      <c r="H53" s="97"/>
      <c r="I53" s="97"/>
      <c r="J53" s="97"/>
      <c r="K53" s="97"/>
      <c r="L53" s="97"/>
      <c r="M53" s="97"/>
      <c r="N53" s="97"/>
      <c r="O53" s="97"/>
      <c r="P53" s="97"/>
      <c r="Q53" s="97"/>
      <c r="R53" s="97"/>
      <c r="S53" s="97"/>
    </row>
    <row r="54" spans="1:19" s="98" customFormat="1" ht="12" customHeight="1" x14ac:dyDescent="0.2">
      <c r="A54" s="107" t="s">
        <v>148</v>
      </c>
      <c r="B54" s="2031">
        <v>5064</v>
      </c>
      <c r="C54" s="1775">
        <v>5009</v>
      </c>
      <c r="D54" s="1981">
        <v>5022</v>
      </c>
      <c r="E54" s="109">
        <v>70.954182429592265</v>
      </c>
      <c r="F54" s="128">
        <v>70.678707492592068</v>
      </c>
      <c r="G54" s="128">
        <v>71.325095867064334</v>
      </c>
      <c r="H54" s="97"/>
      <c r="I54" s="97"/>
      <c r="J54" s="97"/>
      <c r="K54" s="97"/>
      <c r="L54" s="97"/>
      <c r="M54" s="97"/>
      <c r="N54" s="97"/>
      <c r="O54" s="97"/>
      <c r="P54" s="97"/>
      <c r="Q54" s="97"/>
      <c r="R54" s="97"/>
      <c r="S54" s="97"/>
    </row>
    <row r="55" spans="1:19" s="98" customFormat="1" ht="18" customHeight="1" x14ac:dyDescent="0.2">
      <c r="A55" s="107" t="s">
        <v>402</v>
      </c>
      <c r="B55" s="2031">
        <v>15426</v>
      </c>
      <c r="C55" s="1775">
        <v>15394</v>
      </c>
      <c r="D55" s="1981">
        <v>15405</v>
      </c>
      <c r="E55" s="109">
        <v>71.054813450023033</v>
      </c>
      <c r="F55" s="128">
        <v>71.314741035856571</v>
      </c>
      <c r="G55" s="128">
        <v>71.445134959651242</v>
      </c>
      <c r="H55" s="97"/>
      <c r="I55" s="97"/>
      <c r="J55" s="97"/>
      <c r="K55" s="97"/>
      <c r="L55" s="97"/>
      <c r="M55" s="97"/>
      <c r="N55" s="97"/>
      <c r="O55" s="97"/>
      <c r="P55" s="97"/>
      <c r="Q55" s="97"/>
      <c r="R55" s="97"/>
      <c r="S55" s="97"/>
    </row>
    <row r="56" spans="1:19" s="112" customFormat="1" ht="18" customHeight="1" x14ac:dyDescent="0.2">
      <c r="A56" s="111" t="s">
        <v>149</v>
      </c>
      <c r="B56" s="2031">
        <v>4508</v>
      </c>
      <c r="C56" s="1775">
        <v>4605</v>
      </c>
      <c r="D56" s="1981">
        <v>4656</v>
      </c>
      <c r="E56" s="109">
        <v>68.961297231145792</v>
      </c>
      <c r="F56" s="128">
        <v>69.551427276846397</v>
      </c>
      <c r="G56" s="128">
        <v>69.627635711081197</v>
      </c>
      <c r="H56" s="97"/>
      <c r="I56" s="97"/>
      <c r="J56" s="97"/>
      <c r="K56" s="97"/>
      <c r="L56" s="97"/>
      <c r="M56" s="97"/>
      <c r="N56" s="97"/>
      <c r="O56" s="97"/>
      <c r="P56" s="97"/>
      <c r="Q56" s="97"/>
      <c r="R56" s="97"/>
      <c r="S56" s="97"/>
    </row>
    <row r="57" spans="1:19" s="98" customFormat="1" ht="12" customHeight="1" x14ac:dyDescent="0.2">
      <c r="A57" s="107" t="s">
        <v>150</v>
      </c>
      <c r="B57" s="2031">
        <v>5086</v>
      </c>
      <c r="C57" s="1775">
        <v>5026</v>
      </c>
      <c r="D57" s="1981">
        <v>4973</v>
      </c>
      <c r="E57" s="109">
        <v>72.388272132080843</v>
      </c>
      <c r="F57" s="128">
        <v>72.462514417531722</v>
      </c>
      <c r="G57" s="128">
        <v>72.387190684133913</v>
      </c>
      <c r="H57" s="97"/>
      <c r="I57" s="97"/>
      <c r="J57" s="97"/>
      <c r="K57" s="97"/>
      <c r="L57" s="97"/>
      <c r="M57" s="97"/>
      <c r="N57" s="97"/>
      <c r="O57" s="97"/>
      <c r="P57" s="97"/>
      <c r="Q57" s="97"/>
      <c r="R57" s="97"/>
      <c r="S57" s="97"/>
    </row>
    <row r="58" spans="1:19" s="98" customFormat="1" ht="12" customHeight="1" x14ac:dyDescent="0.2">
      <c r="A58" s="107" t="s">
        <v>151</v>
      </c>
      <c r="B58" s="2031">
        <v>3298</v>
      </c>
      <c r="C58" s="1775">
        <v>3274</v>
      </c>
      <c r="D58" s="1981">
        <v>3260</v>
      </c>
      <c r="E58" s="109">
        <v>69.872881355932208</v>
      </c>
      <c r="F58" s="128">
        <v>70.152131990572101</v>
      </c>
      <c r="G58" s="128">
        <v>70.395163031742598</v>
      </c>
      <c r="H58" s="97"/>
      <c r="I58" s="97"/>
      <c r="J58" s="97"/>
      <c r="K58" s="97"/>
      <c r="L58" s="97"/>
      <c r="M58" s="97"/>
      <c r="N58" s="97"/>
      <c r="O58" s="97"/>
      <c r="P58" s="97"/>
      <c r="Q58" s="97"/>
      <c r="R58" s="97"/>
      <c r="S58" s="97"/>
    </row>
    <row r="59" spans="1:19" s="98" customFormat="1" ht="12" customHeight="1" x14ac:dyDescent="0.2">
      <c r="A59" s="107" t="s">
        <v>152</v>
      </c>
      <c r="B59" s="2031">
        <v>2534</v>
      </c>
      <c r="C59" s="1775">
        <v>2489</v>
      </c>
      <c r="D59" s="1981">
        <v>2516</v>
      </c>
      <c r="E59" s="109">
        <v>73.942223519112929</v>
      </c>
      <c r="F59" s="128">
        <v>74.033313503866751</v>
      </c>
      <c r="G59" s="128">
        <v>74.570243034973331</v>
      </c>
      <c r="H59" s="97"/>
      <c r="I59" s="97"/>
      <c r="J59" s="97"/>
      <c r="K59" s="97"/>
      <c r="L59" s="97"/>
      <c r="M59" s="97"/>
      <c r="N59" s="97"/>
      <c r="O59" s="97"/>
      <c r="P59" s="97"/>
      <c r="Q59" s="97"/>
      <c r="R59" s="97"/>
      <c r="S59" s="97"/>
    </row>
    <row r="60" spans="1:19" s="98" customFormat="1" ht="18" customHeight="1" x14ac:dyDescent="0.2">
      <c r="A60" s="107" t="s">
        <v>403</v>
      </c>
      <c r="B60" s="2031">
        <v>21843</v>
      </c>
      <c r="C60" s="1775">
        <v>21900</v>
      </c>
      <c r="D60" s="1981">
        <v>21829</v>
      </c>
      <c r="E60" s="109">
        <v>64.816023738872403</v>
      </c>
      <c r="F60" s="128">
        <v>65.52178075634275</v>
      </c>
      <c r="G60" s="128">
        <v>65.942663806905728</v>
      </c>
      <c r="H60" s="97"/>
      <c r="I60" s="97"/>
      <c r="J60" s="97"/>
      <c r="K60" s="97"/>
      <c r="L60" s="97"/>
      <c r="M60" s="97"/>
      <c r="N60" s="97"/>
      <c r="O60" s="97"/>
      <c r="P60" s="97"/>
      <c r="Q60" s="97"/>
      <c r="R60" s="97"/>
      <c r="S60" s="97"/>
    </row>
    <row r="61" spans="1:19" s="112" customFormat="1" ht="18" customHeight="1" x14ac:dyDescent="0.2">
      <c r="A61" s="111" t="s">
        <v>153</v>
      </c>
      <c r="B61" s="2031">
        <v>1957</v>
      </c>
      <c r="C61" s="1775">
        <v>2001</v>
      </c>
      <c r="D61" s="1981">
        <v>1988</v>
      </c>
      <c r="E61" s="109">
        <v>58.226718238619455</v>
      </c>
      <c r="F61" s="128">
        <v>59.695704057279229</v>
      </c>
      <c r="G61" s="128">
        <v>60.944206008583691</v>
      </c>
      <c r="H61" s="97"/>
      <c r="I61" s="97"/>
      <c r="J61" s="97"/>
      <c r="K61" s="97"/>
      <c r="L61" s="97"/>
      <c r="M61" s="97"/>
      <c r="N61" s="97"/>
      <c r="O61" s="97"/>
      <c r="P61" s="97"/>
      <c r="Q61" s="97"/>
      <c r="R61" s="97"/>
      <c r="S61" s="97"/>
    </row>
    <row r="62" spans="1:19" s="98" customFormat="1" ht="12" customHeight="1" x14ac:dyDescent="0.2">
      <c r="A62" s="107" t="s">
        <v>154</v>
      </c>
      <c r="B62" s="2031">
        <v>2480</v>
      </c>
      <c r="C62" s="1775">
        <v>2487</v>
      </c>
      <c r="D62" s="1981">
        <v>2500</v>
      </c>
      <c r="E62" s="109">
        <v>56.133997283838845</v>
      </c>
      <c r="F62" s="128">
        <v>56.741957563312795</v>
      </c>
      <c r="G62" s="128">
        <v>57.129798903107861</v>
      </c>
      <c r="H62" s="97"/>
      <c r="I62" s="97"/>
      <c r="J62" s="97"/>
      <c r="K62" s="97"/>
      <c r="L62" s="97"/>
      <c r="M62" s="97"/>
      <c r="N62" s="97"/>
      <c r="O62" s="97"/>
      <c r="P62" s="97"/>
      <c r="Q62" s="97"/>
      <c r="R62" s="97"/>
      <c r="S62" s="97"/>
    </row>
    <row r="63" spans="1:19" s="98" customFormat="1" ht="12" customHeight="1" x14ac:dyDescent="0.2">
      <c r="A63" s="107" t="s">
        <v>155</v>
      </c>
      <c r="B63" s="2031">
        <v>2601</v>
      </c>
      <c r="C63" s="1775">
        <v>2640</v>
      </c>
      <c r="D63" s="1981">
        <v>2595</v>
      </c>
      <c r="E63" s="109">
        <v>71.791333149323762</v>
      </c>
      <c r="F63" s="128">
        <v>73.722423903937454</v>
      </c>
      <c r="G63" s="128">
        <v>74.121679520137107</v>
      </c>
      <c r="H63" s="97"/>
      <c r="I63" s="97"/>
      <c r="J63" s="97"/>
      <c r="K63" s="97"/>
      <c r="L63" s="97"/>
      <c r="M63" s="97"/>
      <c r="N63" s="97"/>
      <c r="O63" s="97"/>
      <c r="P63" s="97"/>
      <c r="Q63" s="97"/>
      <c r="R63" s="97"/>
      <c r="S63" s="97"/>
    </row>
    <row r="64" spans="1:19" s="98" customFormat="1" ht="12" customHeight="1" x14ac:dyDescent="0.2">
      <c r="A64" s="127" t="s">
        <v>156</v>
      </c>
      <c r="B64" s="2031">
        <v>3014</v>
      </c>
      <c r="C64" s="1775">
        <v>3022</v>
      </c>
      <c r="D64" s="1981">
        <v>3028</v>
      </c>
      <c r="E64" s="109">
        <v>72.174329501915707</v>
      </c>
      <c r="F64" s="128">
        <v>73.012805025368436</v>
      </c>
      <c r="G64" s="128">
        <v>71.230298753234536</v>
      </c>
      <c r="H64" s="97"/>
      <c r="I64" s="97"/>
      <c r="J64" s="97"/>
      <c r="K64" s="97"/>
      <c r="L64" s="97"/>
      <c r="M64" s="97"/>
      <c r="N64" s="97"/>
      <c r="O64" s="97"/>
      <c r="P64" s="97"/>
      <c r="Q64" s="97"/>
      <c r="R64" s="97"/>
      <c r="S64" s="97"/>
    </row>
    <row r="65" spans="1:19" s="98" customFormat="1" ht="12" customHeight="1" x14ac:dyDescent="0.2">
      <c r="A65" s="107" t="s">
        <v>157</v>
      </c>
      <c r="B65" s="2031">
        <v>5482</v>
      </c>
      <c r="C65" s="1775">
        <v>5419</v>
      </c>
      <c r="D65" s="1981">
        <v>5348</v>
      </c>
      <c r="E65" s="109">
        <v>69.095034030753723</v>
      </c>
      <c r="F65" s="128">
        <v>69.492177481405491</v>
      </c>
      <c r="G65" s="128">
        <v>70.220588235294116</v>
      </c>
      <c r="H65" s="97"/>
      <c r="I65" s="97"/>
      <c r="J65" s="97"/>
      <c r="K65" s="97"/>
      <c r="L65" s="97"/>
      <c r="M65" s="97"/>
      <c r="N65" s="97"/>
      <c r="O65" s="97"/>
      <c r="P65" s="97"/>
      <c r="Q65" s="97"/>
      <c r="R65" s="97"/>
      <c r="S65" s="97"/>
    </row>
    <row r="66" spans="1:19" s="98" customFormat="1" ht="12" customHeight="1" x14ac:dyDescent="0.2">
      <c r="A66" s="107" t="s">
        <v>158</v>
      </c>
      <c r="B66" s="2031">
        <v>4247</v>
      </c>
      <c r="C66" s="1775">
        <v>4297</v>
      </c>
      <c r="D66" s="1981">
        <v>4338</v>
      </c>
      <c r="E66" s="109">
        <v>58.912470522957413</v>
      </c>
      <c r="F66" s="128">
        <v>60.241132763213237</v>
      </c>
      <c r="G66" s="128">
        <v>61.584327086882453</v>
      </c>
      <c r="H66" s="97"/>
      <c r="I66" s="97"/>
      <c r="J66" s="97"/>
      <c r="K66" s="97"/>
      <c r="L66" s="97"/>
      <c r="M66" s="97"/>
      <c r="N66" s="97"/>
      <c r="O66" s="97"/>
      <c r="P66" s="97"/>
      <c r="Q66" s="97"/>
      <c r="R66" s="97"/>
      <c r="S66" s="97"/>
    </row>
    <row r="67" spans="1:19" s="98" customFormat="1" ht="12" customHeight="1" x14ac:dyDescent="0.2">
      <c r="A67" s="107" t="s">
        <v>159</v>
      </c>
      <c r="B67" s="2031">
        <v>2062</v>
      </c>
      <c r="C67" s="1775">
        <v>2034</v>
      </c>
      <c r="D67" s="1981">
        <v>2032</v>
      </c>
      <c r="E67" s="109">
        <v>69.217858341725417</v>
      </c>
      <c r="F67" s="128">
        <v>66.951942067149446</v>
      </c>
      <c r="G67" s="128">
        <v>66.557484441532921</v>
      </c>
      <c r="H67" s="97"/>
      <c r="I67" s="97"/>
      <c r="J67" s="97"/>
      <c r="K67" s="97"/>
      <c r="L67" s="97"/>
      <c r="M67" s="97"/>
      <c r="N67" s="97"/>
      <c r="O67" s="97"/>
      <c r="P67" s="97"/>
      <c r="Q67" s="97"/>
      <c r="R67" s="97"/>
      <c r="S67" s="97"/>
    </row>
    <row r="68" spans="1:19" s="98" customFormat="1" ht="18" customHeight="1" x14ac:dyDescent="0.2">
      <c r="A68" s="107" t="s">
        <v>404</v>
      </c>
      <c r="B68" s="2031">
        <v>20798</v>
      </c>
      <c r="C68" s="1775">
        <v>20852</v>
      </c>
      <c r="D68" s="1981">
        <v>21214</v>
      </c>
      <c r="E68" s="109">
        <v>57.494332946315026</v>
      </c>
      <c r="F68" s="128">
        <v>57.622903252549264</v>
      </c>
      <c r="G68" s="128">
        <v>59.621708215058597</v>
      </c>
      <c r="H68" s="97"/>
      <c r="I68" s="97"/>
      <c r="J68" s="97"/>
      <c r="K68" s="97"/>
      <c r="L68" s="97"/>
      <c r="M68" s="97"/>
      <c r="N68" s="97"/>
      <c r="O68" s="97"/>
      <c r="P68" s="97"/>
      <c r="Q68" s="97"/>
      <c r="R68" s="97"/>
      <c r="S68" s="97"/>
    </row>
    <row r="69" spans="1:19" s="112" customFormat="1" ht="18" customHeight="1" x14ac:dyDescent="0.2">
      <c r="A69" s="111" t="s">
        <v>160</v>
      </c>
      <c r="B69" s="2031">
        <v>4746</v>
      </c>
      <c r="C69" s="1775">
        <v>4792</v>
      </c>
      <c r="D69" s="1981">
        <v>4978</v>
      </c>
      <c r="E69" s="109">
        <v>52.291758483913618</v>
      </c>
      <c r="F69" s="128">
        <v>51.861471861471863</v>
      </c>
      <c r="G69" s="128">
        <v>53.578732106339466</v>
      </c>
      <c r="H69" s="97"/>
      <c r="I69" s="97"/>
      <c r="J69" s="97"/>
      <c r="K69" s="97"/>
      <c r="L69" s="97"/>
      <c r="M69" s="97"/>
      <c r="N69" s="97"/>
      <c r="O69" s="97"/>
      <c r="P69" s="97"/>
      <c r="Q69" s="97"/>
      <c r="R69" s="97"/>
      <c r="S69" s="97"/>
    </row>
    <row r="70" spans="1:19" s="98" customFormat="1" ht="12" customHeight="1" x14ac:dyDescent="0.2">
      <c r="A70" s="107" t="s">
        <v>161</v>
      </c>
      <c r="B70" s="2031">
        <v>2552</v>
      </c>
      <c r="C70" s="1775">
        <v>2651</v>
      </c>
      <c r="D70" s="1981">
        <v>2813</v>
      </c>
      <c r="E70" s="109">
        <v>38.427947598253276</v>
      </c>
      <c r="F70" s="128">
        <v>39.667813856052668</v>
      </c>
      <c r="G70" s="128">
        <v>44.111651246667712</v>
      </c>
      <c r="H70" s="97"/>
      <c r="I70" s="97"/>
      <c r="J70" s="97"/>
      <c r="K70" s="97"/>
      <c r="L70" s="97"/>
      <c r="M70" s="97"/>
      <c r="N70" s="97"/>
      <c r="O70" s="97"/>
      <c r="P70" s="97"/>
      <c r="Q70" s="97"/>
      <c r="R70" s="97"/>
      <c r="S70" s="97"/>
    </row>
    <row r="71" spans="1:19" s="98" customFormat="1" ht="12" customHeight="1" x14ac:dyDescent="0.2">
      <c r="A71" s="107" t="s">
        <v>162</v>
      </c>
      <c r="B71" s="2031">
        <v>3246</v>
      </c>
      <c r="C71" s="1775">
        <v>3188</v>
      </c>
      <c r="D71" s="1981">
        <v>3211</v>
      </c>
      <c r="E71" s="109">
        <v>61.210635489345655</v>
      </c>
      <c r="F71" s="128">
        <v>60.539308773262434</v>
      </c>
      <c r="G71" s="128">
        <v>62.458665629255009</v>
      </c>
      <c r="H71" s="97"/>
      <c r="I71" s="97"/>
      <c r="J71" s="97"/>
      <c r="K71" s="97"/>
      <c r="L71" s="97"/>
      <c r="M71" s="97"/>
      <c r="N71" s="97"/>
      <c r="O71" s="97"/>
      <c r="P71" s="97"/>
      <c r="Q71" s="97"/>
      <c r="R71" s="97"/>
      <c r="S71" s="97"/>
    </row>
    <row r="72" spans="1:19" s="98" customFormat="1" ht="12" customHeight="1" x14ac:dyDescent="0.2">
      <c r="A72" s="107" t="s">
        <v>163</v>
      </c>
      <c r="B72" s="2031">
        <v>2837</v>
      </c>
      <c r="C72" s="1775">
        <v>2855</v>
      </c>
      <c r="D72" s="1981">
        <v>2806</v>
      </c>
      <c r="E72" s="109">
        <v>69.04356291068386</v>
      </c>
      <c r="F72" s="128">
        <v>69.906953966699319</v>
      </c>
      <c r="G72" s="128">
        <v>69.783635911464813</v>
      </c>
      <c r="H72" s="97"/>
      <c r="I72" s="97"/>
      <c r="J72" s="97"/>
      <c r="K72" s="97"/>
      <c r="L72" s="97"/>
      <c r="M72" s="97"/>
      <c r="N72" s="97"/>
      <c r="O72" s="97"/>
      <c r="P72" s="97"/>
      <c r="Q72" s="97"/>
      <c r="R72" s="97"/>
      <c r="S72" s="97"/>
    </row>
    <row r="73" spans="1:19" s="98" customFormat="1" ht="12" customHeight="1" x14ac:dyDescent="0.2">
      <c r="A73" s="107" t="s">
        <v>164</v>
      </c>
      <c r="B73" s="2031">
        <v>2450</v>
      </c>
      <c r="C73" s="1775">
        <v>2404</v>
      </c>
      <c r="D73" s="1981">
        <v>2416</v>
      </c>
      <c r="E73" s="109">
        <v>69.091934574168079</v>
      </c>
      <c r="F73" s="128">
        <v>69.600463231036485</v>
      </c>
      <c r="G73" s="128">
        <v>70.850439882697941</v>
      </c>
      <c r="H73" s="97"/>
      <c r="I73" s="97"/>
      <c r="J73" s="97"/>
      <c r="K73" s="97"/>
      <c r="L73" s="97"/>
      <c r="M73" s="97"/>
      <c r="N73" s="97"/>
      <c r="O73" s="97"/>
      <c r="P73" s="97"/>
      <c r="Q73" s="97"/>
      <c r="R73" s="97"/>
      <c r="S73" s="97"/>
    </row>
    <row r="74" spans="1:19" s="98" customFormat="1" ht="12" customHeight="1" x14ac:dyDescent="0.2">
      <c r="A74" s="107" t="s">
        <v>165</v>
      </c>
      <c r="B74" s="2031">
        <v>4967</v>
      </c>
      <c r="C74" s="1775">
        <v>4962</v>
      </c>
      <c r="D74" s="1981">
        <v>4990</v>
      </c>
      <c r="E74" s="109">
        <v>66.235498066408866</v>
      </c>
      <c r="F74" s="128">
        <v>66.514745308310992</v>
      </c>
      <c r="G74" s="128">
        <v>67.97439041002589</v>
      </c>
      <c r="H74" s="97"/>
      <c r="I74" s="97"/>
      <c r="J74" s="97"/>
      <c r="K74" s="97"/>
      <c r="L74" s="97"/>
      <c r="M74" s="97"/>
      <c r="N74" s="97"/>
      <c r="O74" s="97"/>
      <c r="P74" s="97"/>
      <c r="Q74" s="97"/>
      <c r="R74" s="97"/>
      <c r="S74" s="97"/>
    </row>
    <row r="75" spans="1:19" s="98" customFormat="1" ht="18" customHeight="1" x14ac:dyDescent="0.2">
      <c r="A75" s="107" t="s">
        <v>405</v>
      </c>
      <c r="B75" s="2031">
        <v>38378</v>
      </c>
      <c r="C75" s="1775">
        <v>38413</v>
      </c>
      <c r="D75" s="1981">
        <v>38557</v>
      </c>
      <c r="E75" s="109">
        <v>67.968971379994343</v>
      </c>
      <c r="F75" s="128">
        <v>68.834333841053677</v>
      </c>
      <c r="G75" s="128">
        <v>69.771271398067398</v>
      </c>
      <c r="H75" s="97"/>
      <c r="I75" s="97"/>
      <c r="J75" s="97"/>
      <c r="K75" s="97"/>
      <c r="L75" s="97"/>
      <c r="M75" s="97"/>
      <c r="N75" s="97"/>
      <c r="O75" s="97"/>
      <c r="P75" s="97"/>
      <c r="Q75" s="97"/>
      <c r="R75" s="97"/>
      <c r="S75" s="97"/>
    </row>
    <row r="76" spans="1:19" s="98" customFormat="1" ht="18" customHeight="1" x14ac:dyDescent="0.2">
      <c r="A76" s="107" t="s">
        <v>166</v>
      </c>
      <c r="B76" s="2031">
        <v>3307</v>
      </c>
      <c r="C76" s="1775">
        <v>3326</v>
      </c>
      <c r="D76" s="1981">
        <v>3267</v>
      </c>
      <c r="E76" s="109">
        <v>71.860060843111697</v>
      </c>
      <c r="F76" s="128">
        <v>73.098901098901109</v>
      </c>
      <c r="G76" s="128">
        <v>72.166998011928428</v>
      </c>
      <c r="H76" s="97"/>
      <c r="I76" s="97"/>
      <c r="J76" s="97"/>
      <c r="K76" s="97"/>
      <c r="L76" s="97"/>
      <c r="M76" s="97"/>
      <c r="N76" s="97"/>
      <c r="O76" s="97"/>
      <c r="P76" s="97"/>
      <c r="Q76" s="97"/>
      <c r="R76" s="97"/>
      <c r="S76" s="97"/>
    </row>
    <row r="77" spans="1:19" s="112" customFormat="1" ht="12" customHeight="1" x14ac:dyDescent="0.2">
      <c r="A77" s="111" t="s">
        <v>167</v>
      </c>
      <c r="B77" s="2031">
        <v>5825</v>
      </c>
      <c r="C77" s="1775">
        <v>5829</v>
      </c>
      <c r="D77" s="1981">
        <v>5794</v>
      </c>
      <c r="E77" s="109">
        <v>74.794555726759114</v>
      </c>
      <c r="F77" s="128">
        <v>76.576458223857074</v>
      </c>
      <c r="G77" s="128">
        <v>76.2970766394522</v>
      </c>
      <c r="H77" s="97"/>
      <c r="I77" s="97"/>
      <c r="J77" s="97"/>
      <c r="K77" s="97"/>
      <c r="L77" s="97"/>
      <c r="M77" s="97"/>
      <c r="N77" s="97"/>
      <c r="O77" s="97"/>
      <c r="P77" s="97"/>
      <c r="Q77" s="97"/>
      <c r="R77" s="97"/>
      <c r="S77" s="97"/>
    </row>
    <row r="78" spans="1:19" s="98" customFormat="1" ht="12" customHeight="1" x14ac:dyDescent="0.2">
      <c r="A78" s="107" t="s">
        <v>168</v>
      </c>
      <c r="B78" s="2031">
        <v>4715</v>
      </c>
      <c r="C78" s="1775">
        <v>4729</v>
      </c>
      <c r="D78" s="1981">
        <v>4893</v>
      </c>
      <c r="E78" s="109">
        <v>66.240516999157066</v>
      </c>
      <c r="F78" s="128">
        <v>66.91665487477006</v>
      </c>
      <c r="G78" s="128">
        <v>69.364899347887714</v>
      </c>
      <c r="H78" s="97"/>
      <c r="I78" s="97"/>
      <c r="J78" s="97"/>
      <c r="K78" s="97"/>
      <c r="L78" s="97"/>
      <c r="M78" s="97"/>
      <c r="N78" s="97"/>
      <c r="O78" s="97"/>
      <c r="P78" s="97"/>
      <c r="Q78" s="97"/>
      <c r="R78" s="97"/>
      <c r="S78" s="97"/>
    </row>
    <row r="79" spans="1:19" s="98" customFormat="1" ht="12" customHeight="1" x14ac:dyDescent="0.2">
      <c r="A79" s="107" t="s">
        <v>169</v>
      </c>
      <c r="B79" s="2031">
        <v>5898</v>
      </c>
      <c r="C79" s="1775">
        <v>5930</v>
      </c>
      <c r="D79" s="1981">
        <v>5994</v>
      </c>
      <c r="E79" s="109">
        <v>69.274136715997187</v>
      </c>
      <c r="F79" s="128">
        <v>69.929245283018872</v>
      </c>
      <c r="G79" s="128">
        <v>70.443060289105659</v>
      </c>
      <c r="H79" s="97"/>
      <c r="I79" s="97"/>
      <c r="J79" s="97"/>
      <c r="K79" s="97"/>
      <c r="L79" s="97"/>
      <c r="M79" s="97"/>
      <c r="N79" s="97"/>
      <c r="O79" s="97"/>
      <c r="P79" s="97"/>
      <c r="Q79" s="97"/>
      <c r="R79" s="97"/>
      <c r="S79" s="97"/>
    </row>
    <row r="80" spans="1:19" s="98" customFormat="1" ht="12" customHeight="1" x14ac:dyDescent="0.2">
      <c r="A80" s="107" t="s">
        <v>170</v>
      </c>
      <c r="B80" s="2031">
        <v>4196</v>
      </c>
      <c r="C80" s="1775">
        <v>4268</v>
      </c>
      <c r="D80" s="1981">
        <v>4270</v>
      </c>
      <c r="E80" s="109">
        <v>70.675425298972556</v>
      </c>
      <c r="F80" s="128">
        <v>71.538719409989952</v>
      </c>
      <c r="G80" s="128">
        <v>73.01641586867305</v>
      </c>
      <c r="H80" s="97"/>
      <c r="I80" s="97"/>
      <c r="J80" s="97"/>
      <c r="K80" s="97"/>
      <c r="L80" s="97"/>
      <c r="M80" s="97"/>
      <c r="N80" s="97"/>
      <c r="O80" s="97"/>
      <c r="P80" s="97"/>
      <c r="Q80" s="97"/>
      <c r="R80" s="97"/>
      <c r="S80" s="97"/>
    </row>
    <row r="81" spans="1:19" s="98" customFormat="1" ht="12" customHeight="1" x14ac:dyDescent="0.2">
      <c r="A81" s="107" t="s">
        <v>171</v>
      </c>
      <c r="B81" s="2031">
        <v>2855</v>
      </c>
      <c r="C81" s="1775">
        <v>2850</v>
      </c>
      <c r="D81" s="1981">
        <v>2901</v>
      </c>
      <c r="E81" s="109">
        <v>53.979958404235205</v>
      </c>
      <c r="F81" s="128">
        <v>55.200464846019756</v>
      </c>
      <c r="G81" s="128">
        <v>57.69689737470167</v>
      </c>
      <c r="H81" s="97"/>
      <c r="I81" s="97"/>
      <c r="J81" s="97"/>
      <c r="K81" s="97"/>
      <c r="L81" s="97"/>
      <c r="M81" s="97"/>
      <c r="N81" s="97"/>
      <c r="O81" s="97"/>
      <c r="P81" s="97"/>
      <c r="Q81" s="97"/>
      <c r="R81" s="97"/>
      <c r="S81" s="97"/>
    </row>
    <row r="82" spans="1:19" s="98" customFormat="1" ht="12" customHeight="1" x14ac:dyDescent="0.2">
      <c r="A82" s="107" t="s">
        <v>172</v>
      </c>
      <c r="B82" s="2031">
        <v>2244</v>
      </c>
      <c r="C82" s="1775">
        <v>2216</v>
      </c>
      <c r="D82" s="1981">
        <v>2219</v>
      </c>
      <c r="E82" s="109">
        <v>64.114285714285714</v>
      </c>
      <c r="F82" s="128">
        <v>64.776381175094997</v>
      </c>
      <c r="G82" s="128">
        <v>66.140089418777947</v>
      </c>
      <c r="H82" s="97"/>
      <c r="I82" s="97"/>
      <c r="J82" s="97"/>
      <c r="K82" s="97"/>
      <c r="L82" s="97"/>
      <c r="M82" s="97"/>
      <c r="N82" s="97"/>
      <c r="O82" s="97"/>
      <c r="P82" s="97"/>
      <c r="Q82" s="97"/>
      <c r="R82" s="97"/>
      <c r="S82" s="97"/>
    </row>
    <row r="83" spans="1:19" s="98" customFormat="1" ht="12" customHeight="1" x14ac:dyDescent="0.2">
      <c r="A83" s="107" t="s">
        <v>173</v>
      </c>
      <c r="B83" s="2031">
        <v>2475</v>
      </c>
      <c r="C83" s="1775">
        <v>2496</v>
      </c>
      <c r="D83" s="1981">
        <v>2444</v>
      </c>
      <c r="E83" s="109">
        <v>58.262711864406782</v>
      </c>
      <c r="F83" s="128">
        <v>58.826302144708933</v>
      </c>
      <c r="G83" s="128">
        <v>59.653404930436906</v>
      </c>
      <c r="H83" s="97"/>
      <c r="I83" s="97"/>
      <c r="J83" s="97"/>
      <c r="K83" s="97"/>
      <c r="L83" s="97"/>
      <c r="M83" s="97"/>
      <c r="N83" s="97"/>
      <c r="O83" s="97"/>
      <c r="P83" s="97"/>
      <c r="Q83" s="97"/>
      <c r="R83" s="97"/>
      <c r="S83" s="97"/>
    </row>
    <row r="84" spans="1:19" s="98" customFormat="1" ht="12" customHeight="1" x14ac:dyDescent="0.2">
      <c r="A84" s="107" t="s">
        <v>174</v>
      </c>
      <c r="B84" s="2031">
        <v>4987</v>
      </c>
      <c r="C84" s="1775">
        <v>4925</v>
      </c>
      <c r="D84" s="1981">
        <v>4941</v>
      </c>
      <c r="E84" s="109">
        <v>72.643845593590669</v>
      </c>
      <c r="F84" s="128">
        <v>73.060376798694563</v>
      </c>
      <c r="G84" s="128">
        <v>73.363028953229403</v>
      </c>
      <c r="H84" s="97"/>
      <c r="I84" s="97"/>
      <c r="J84" s="97"/>
      <c r="K84" s="97"/>
      <c r="L84" s="97"/>
      <c r="M84" s="97"/>
      <c r="N84" s="97"/>
      <c r="O84" s="97"/>
      <c r="P84" s="97"/>
      <c r="Q84" s="97"/>
      <c r="R84" s="97"/>
      <c r="S84" s="97"/>
    </row>
    <row r="85" spans="1:19" s="98" customFormat="1" ht="12" customHeight="1" x14ac:dyDescent="0.2">
      <c r="A85" s="107" t="s">
        <v>175</v>
      </c>
      <c r="B85" s="2031">
        <v>1876</v>
      </c>
      <c r="C85" s="1775">
        <v>1844</v>
      </c>
      <c r="D85" s="1981">
        <v>1834</v>
      </c>
      <c r="E85" s="109">
        <v>72.070687668075294</v>
      </c>
      <c r="F85" s="128">
        <v>71.97501951600313</v>
      </c>
      <c r="G85" s="128">
        <v>72.922465208747511</v>
      </c>
      <c r="H85" s="97"/>
      <c r="I85" s="382" t="s">
        <v>275</v>
      </c>
      <c r="J85" s="97"/>
      <c r="K85" s="97"/>
      <c r="L85" s="97"/>
      <c r="M85" s="97"/>
      <c r="N85" s="97"/>
      <c r="O85" s="97"/>
      <c r="P85" s="97"/>
      <c r="Q85" s="97"/>
      <c r="R85" s="97"/>
      <c r="S85" s="97"/>
    </row>
    <row r="86" spans="1:19" ht="3" customHeight="1" x14ac:dyDescent="0.2">
      <c r="A86" s="1852"/>
      <c r="B86" s="1986"/>
      <c r="C86" s="129"/>
      <c r="D86" s="1640"/>
      <c r="E86" s="1631"/>
      <c r="F86" s="1631"/>
      <c r="G86" s="1631"/>
    </row>
    <row r="87" spans="1:19" s="766" customFormat="1" ht="12.75" customHeight="1" x14ac:dyDescent="0.2">
      <c r="B87" s="767"/>
      <c r="C87" s="767"/>
      <c r="D87" s="767"/>
      <c r="E87" s="768"/>
      <c r="F87" s="768"/>
      <c r="G87" s="1296"/>
      <c r="H87" s="769"/>
      <c r="I87" s="769"/>
      <c r="J87" s="769"/>
      <c r="K87" s="769"/>
      <c r="L87" s="769"/>
      <c r="M87" s="769"/>
      <c r="N87" s="769"/>
      <c r="O87" s="769"/>
      <c r="P87" s="769"/>
      <c r="Q87" s="769"/>
      <c r="R87" s="769"/>
      <c r="S87" s="769"/>
    </row>
    <row r="88" spans="1:19" s="766" customFormat="1" ht="12" customHeight="1" x14ac:dyDescent="0.2">
      <c r="A88" s="770" t="s">
        <v>1377</v>
      </c>
      <c r="B88" s="767"/>
      <c r="C88" s="767"/>
      <c r="D88" s="767"/>
      <c r="E88" s="768"/>
      <c r="F88" s="768"/>
      <c r="G88" s="1296"/>
      <c r="H88" s="769"/>
      <c r="I88" s="769"/>
      <c r="J88" s="769"/>
      <c r="K88" s="769"/>
      <c r="L88" s="769"/>
      <c r="M88" s="769"/>
      <c r="N88" s="769"/>
      <c r="O88" s="769"/>
      <c r="P88" s="769"/>
      <c r="Q88" s="769"/>
      <c r="R88" s="769"/>
      <c r="S88" s="769"/>
    </row>
    <row r="89" spans="1:19" s="766" customFormat="1" ht="12" customHeight="1" x14ac:dyDescent="0.2">
      <c r="A89" s="771" t="s">
        <v>1406</v>
      </c>
      <c r="B89" s="767"/>
      <c r="C89" s="767"/>
      <c r="D89" s="767"/>
      <c r="E89" s="768"/>
      <c r="F89" s="768"/>
      <c r="G89" s="1296"/>
      <c r="H89" s="769"/>
      <c r="I89" s="769"/>
      <c r="J89" s="769"/>
      <c r="K89" s="769"/>
      <c r="L89" s="769"/>
      <c r="M89" s="769"/>
      <c r="N89" s="769"/>
      <c r="O89" s="769"/>
      <c r="P89" s="769"/>
      <c r="Q89" s="769"/>
      <c r="R89" s="769"/>
      <c r="S89" s="769"/>
    </row>
    <row r="90" spans="1:19" s="766" customFormat="1" ht="12" customHeight="1" x14ac:dyDescent="0.2">
      <c r="A90" s="770" t="s">
        <v>1407</v>
      </c>
      <c r="B90" s="767"/>
      <c r="C90" s="767"/>
      <c r="D90" s="767"/>
      <c r="E90" s="768"/>
      <c r="F90" s="768"/>
      <c r="G90" s="1296"/>
      <c r="H90" s="769"/>
      <c r="I90" s="769"/>
      <c r="J90" s="769"/>
      <c r="K90" s="769"/>
      <c r="L90" s="769"/>
      <c r="M90" s="769"/>
      <c r="N90" s="769"/>
      <c r="O90" s="769"/>
      <c r="P90" s="769"/>
      <c r="Q90" s="769"/>
      <c r="R90" s="769"/>
      <c r="S90" s="769"/>
    </row>
    <row r="91" spans="1:19" s="766" customFormat="1" ht="12" customHeight="1" x14ac:dyDescent="0.2">
      <c r="A91" s="770" t="s">
        <v>1408</v>
      </c>
      <c r="B91" s="767"/>
      <c r="C91" s="767"/>
      <c r="D91" s="767"/>
      <c r="E91" s="768"/>
      <c r="F91" s="768"/>
      <c r="G91" s="1296"/>
      <c r="H91" s="769"/>
      <c r="I91" s="769"/>
      <c r="J91" s="769"/>
      <c r="K91" s="769"/>
      <c r="L91" s="769"/>
      <c r="M91" s="769"/>
      <c r="N91" s="769"/>
      <c r="O91" s="769"/>
      <c r="P91" s="769"/>
      <c r="Q91" s="769"/>
      <c r="R91" s="769"/>
      <c r="S91" s="769"/>
    </row>
    <row r="92" spans="1:19" s="766" customFormat="1" ht="12" customHeight="1" x14ac:dyDescent="0.2">
      <c r="A92" s="1841" t="s">
        <v>1409</v>
      </c>
      <c r="B92" s="767"/>
      <c r="C92" s="767"/>
      <c r="D92" s="767"/>
      <c r="E92" s="768"/>
      <c r="F92" s="768"/>
      <c r="G92" s="1296"/>
      <c r="H92" s="769"/>
      <c r="I92" s="769"/>
      <c r="J92" s="769"/>
      <c r="K92" s="769"/>
      <c r="L92" s="769"/>
      <c r="M92" s="769"/>
      <c r="N92" s="769"/>
      <c r="O92" s="769"/>
      <c r="P92" s="769"/>
      <c r="Q92" s="769"/>
      <c r="R92" s="769"/>
      <c r="S92" s="769"/>
    </row>
    <row r="93" spans="1:19" x14ac:dyDescent="0.2">
      <c r="E93" s="135"/>
      <c r="F93" s="135"/>
      <c r="G93" s="150"/>
    </row>
    <row r="94" spans="1:19" x14ac:dyDescent="0.2">
      <c r="E94" s="135"/>
      <c r="F94" s="135"/>
      <c r="G94" s="150"/>
    </row>
    <row r="231" spans="1:19" s="139" customFormat="1" x14ac:dyDescent="0.2">
      <c r="A231" s="137"/>
      <c r="B231" s="133"/>
      <c r="C231" s="133"/>
      <c r="D231" s="133"/>
      <c r="G231" s="151"/>
      <c r="H231" s="140"/>
      <c r="I231" s="140"/>
      <c r="J231" s="140"/>
      <c r="K231" s="140"/>
      <c r="L231" s="140"/>
      <c r="M231" s="140"/>
      <c r="N231" s="140"/>
      <c r="O231" s="140"/>
      <c r="P231" s="140"/>
      <c r="Q231" s="140"/>
      <c r="R231" s="140"/>
      <c r="S231" s="140"/>
    </row>
  </sheetData>
  <mergeCells count="4">
    <mergeCell ref="B3:D4"/>
    <mergeCell ref="E3:G4"/>
    <mergeCell ref="B44:D45"/>
    <mergeCell ref="E44:G45"/>
  </mergeCells>
  <hyperlinks>
    <hyperlink ref="I1" location="Inhalt!C39" display="zurück"/>
    <hyperlink ref="I85" location="Inhalt!C3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C230"/>
  <sheetViews>
    <sheetView showGridLines="0" zoomScaleNormal="100" workbookViewId="0"/>
  </sheetViews>
  <sheetFormatPr baseColWidth="10" defaultRowHeight="12.75" x14ac:dyDescent="0.2"/>
  <cols>
    <col min="1" max="1" width="30.7109375" style="91" customWidth="1"/>
    <col min="2" max="4" width="9.7109375" style="133" customWidth="1"/>
    <col min="5" max="6" width="9.7109375" style="134" customWidth="1"/>
    <col min="7" max="7" width="9.7109375" style="152" customWidth="1"/>
    <col min="8" max="9" width="6.5703125" style="132" customWidth="1"/>
    <col min="10" max="10" width="11.42578125" style="132"/>
    <col min="11" max="14" width="11.42578125" style="150"/>
    <col min="15" max="22" width="11.42578125" style="132"/>
    <col min="23" max="184" width="11.42578125" style="119"/>
    <col min="185" max="185" width="2.42578125" style="119" customWidth="1"/>
    <col min="186" max="186" width="2.7109375" style="119" customWidth="1"/>
    <col min="187" max="187" width="21.7109375" style="119" customWidth="1"/>
    <col min="188" max="195" width="11.42578125" style="119" customWidth="1"/>
    <col min="196" max="201" width="5.140625" style="119" customWidth="1"/>
    <col min="202" max="209" width="11.42578125" style="119" customWidth="1"/>
    <col min="210" max="215" width="5.140625" style="119" customWidth="1"/>
    <col min="216" max="228" width="5.42578125" style="119" customWidth="1"/>
    <col min="229" max="229" width="10.7109375" style="119" customWidth="1"/>
    <col min="230" max="440" width="11.42578125" style="119"/>
    <col min="441" max="441" width="2.42578125" style="119" customWidth="1"/>
    <col min="442" max="442" width="2.7109375" style="119" customWidth="1"/>
    <col min="443" max="443" width="21.7109375" style="119" customWidth="1"/>
    <col min="444" max="451" width="11.42578125" style="119" customWidth="1"/>
    <col min="452" max="457" width="5.140625" style="119" customWidth="1"/>
    <col min="458" max="465" width="11.42578125" style="119" customWidth="1"/>
    <col min="466" max="471" width="5.140625" style="119" customWidth="1"/>
    <col min="472" max="484" width="5.42578125" style="119" customWidth="1"/>
    <col min="485" max="485" width="10.7109375" style="119" customWidth="1"/>
    <col min="486" max="696" width="11.42578125" style="119"/>
    <col min="697" max="697" width="2.42578125" style="119" customWidth="1"/>
    <col min="698" max="698" width="2.7109375" style="119" customWidth="1"/>
    <col min="699" max="699" width="21.7109375" style="119" customWidth="1"/>
    <col min="700" max="707" width="11.42578125" style="119" customWidth="1"/>
    <col min="708" max="713" width="5.140625" style="119" customWidth="1"/>
    <col min="714" max="721" width="11.42578125" style="119" customWidth="1"/>
    <col min="722" max="727" width="5.140625" style="119" customWidth="1"/>
    <col min="728" max="740" width="5.42578125" style="119" customWidth="1"/>
    <col min="741" max="741" width="10.7109375" style="119" customWidth="1"/>
    <col min="742" max="952" width="11.42578125" style="119"/>
    <col min="953" max="953" width="2.42578125" style="119" customWidth="1"/>
    <col min="954" max="954" width="2.7109375" style="119" customWidth="1"/>
    <col min="955" max="955" width="21.7109375" style="119" customWidth="1"/>
    <col min="956" max="963" width="11.42578125" style="119" customWidth="1"/>
    <col min="964" max="969" width="5.140625" style="119" customWidth="1"/>
    <col min="970" max="977" width="11.42578125" style="119" customWidth="1"/>
    <col min="978" max="983" width="5.140625" style="119" customWidth="1"/>
    <col min="984" max="996" width="5.42578125" style="119" customWidth="1"/>
    <col min="997" max="997" width="10.7109375" style="119" customWidth="1"/>
    <col min="998" max="1208" width="11.42578125" style="119"/>
    <col min="1209" max="1209" width="2.42578125" style="119" customWidth="1"/>
    <col min="1210" max="1210" width="2.7109375" style="119" customWidth="1"/>
    <col min="1211" max="1211" width="21.7109375" style="119" customWidth="1"/>
    <col min="1212" max="1219" width="11.42578125" style="119" customWidth="1"/>
    <col min="1220" max="1225" width="5.140625" style="119" customWidth="1"/>
    <col min="1226" max="1233" width="11.42578125" style="119" customWidth="1"/>
    <col min="1234" max="1239" width="5.140625" style="119" customWidth="1"/>
    <col min="1240" max="1252" width="5.42578125" style="119" customWidth="1"/>
    <col min="1253" max="1253" width="10.7109375" style="119" customWidth="1"/>
    <col min="1254" max="1464" width="11.42578125" style="119"/>
    <col min="1465" max="1465" width="2.42578125" style="119" customWidth="1"/>
    <col min="1466" max="1466" width="2.7109375" style="119" customWidth="1"/>
    <col min="1467" max="1467" width="21.7109375" style="119" customWidth="1"/>
    <col min="1468" max="1475" width="11.42578125" style="119" customWidth="1"/>
    <col min="1476" max="1481" width="5.140625" style="119" customWidth="1"/>
    <col min="1482" max="1489" width="11.42578125" style="119" customWidth="1"/>
    <col min="1490" max="1495" width="5.140625" style="119" customWidth="1"/>
    <col min="1496" max="1508" width="5.42578125" style="119" customWidth="1"/>
    <col min="1509" max="1509" width="10.7109375" style="119" customWidth="1"/>
    <col min="1510" max="1720" width="11.42578125" style="119"/>
    <col min="1721" max="1721" width="2.42578125" style="119" customWidth="1"/>
    <col min="1722" max="1722" width="2.7109375" style="119" customWidth="1"/>
    <col min="1723" max="1723" width="21.7109375" style="119" customWidth="1"/>
    <col min="1724" max="1731" width="11.42578125" style="119" customWidth="1"/>
    <col min="1732" max="1737" width="5.140625" style="119" customWidth="1"/>
    <col min="1738" max="1745" width="11.42578125" style="119" customWidth="1"/>
    <col min="1746" max="1751" width="5.140625" style="119" customWidth="1"/>
    <col min="1752" max="1764" width="5.42578125" style="119" customWidth="1"/>
    <col min="1765" max="1765" width="10.7109375" style="119" customWidth="1"/>
    <col min="1766" max="1976" width="11.42578125" style="119"/>
    <col min="1977" max="1977" width="2.42578125" style="119" customWidth="1"/>
    <col min="1978" max="1978" width="2.7109375" style="119" customWidth="1"/>
    <col min="1979" max="1979" width="21.7109375" style="119" customWidth="1"/>
    <col min="1980" max="1987" width="11.42578125" style="119" customWidth="1"/>
    <col min="1988" max="1993" width="5.140625" style="119" customWidth="1"/>
    <col min="1994" max="2001" width="11.42578125" style="119" customWidth="1"/>
    <col min="2002" max="2007" width="5.140625" style="119" customWidth="1"/>
    <col min="2008" max="2020" width="5.42578125" style="119" customWidth="1"/>
    <col min="2021" max="2021" width="10.7109375" style="119" customWidth="1"/>
    <col min="2022" max="2232" width="11.42578125" style="119"/>
    <col min="2233" max="2233" width="2.42578125" style="119" customWidth="1"/>
    <col min="2234" max="2234" width="2.7109375" style="119" customWidth="1"/>
    <col min="2235" max="2235" width="21.7109375" style="119" customWidth="1"/>
    <col min="2236" max="2243" width="11.42578125" style="119" customWidth="1"/>
    <col min="2244" max="2249" width="5.140625" style="119" customWidth="1"/>
    <col min="2250" max="2257" width="11.42578125" style="119" customWidth="1"/>
    <col min="2258" max="2263" width="5.140625" style="119" customWidth="1"/>
    <col min="2264" max="2276" width="5.42578125" style="119" customWidth="1"/>
    <col min="2277" max="2277" width="10.7109375" style="119" customWidth="1"/>
    <col min="2278" max="2488" width="11.42578125" style="119"/>
    <col min="2489" max="2489" width="2.42578125" style="119" customWidth="1"/>
    <col min="2490" max="2490" width="2.7109375" style="119" customWidth="1"/>
    <col min="2491" max="2491" width="21.7109375" style="119" customWidth="1"/>
    <col min="2492" max="2499" width="11.42578125" style="119" customWidth="1"/>
    <col min="2500" max="2505" width="5.140625" style="119" customWidth="1"/>
    <col min="2506" max="2513" width="11.42578125" style="119" customWidth="1"/>
    <col min="2514" max="2519" width="5.140625" style="119" customWidth="1"/>
    <col min="2520" max="2532" width="5.42578125" style="119" customWidth="1"/>
    <col min="2533" max="2533" width="10.7109375" style="119" customWidth="1"/>
    <col min="2534" max="2744" width="11.42578125" style="119"/>
    <col min="2745" max="2745" width="2.42578125" style="119" customWidth="1"/>
    <col min="2746" max="2746" width="2.7109375" style="119" customWidth="1"/>
    <col min="2747" max="2747" width="21.7109375" style="119" customWidth="1"/>
    <col min="2748" max="2755" width="11.42578125" style="119" customWidth="1"/>
    <col min="2756" max="2761" width="5.140625" style="119" customWidth="1"/>
    <col min="2762" max="2769" width="11.42578125" style="119" customWidth="1"/>
    <col min="2770" max="2775" width="5.140625" style="119" customWidth="1"/>
    <col min="2776" max="2788" width="5.42578125" style="119" customWidth="1"/>
    <col min="2789" max="2789" width="10.7109375" style="119" customWidth="1"/>
    <col min="2790" max="3000" width="11.42578125" style="119"/>
    <col min="3001" max="3001" width="2.42578125" style="119" customWidth="1"/>
    <col min="3002" max="3002" width="2.7109375" style="119" customWidth="1"/>
    <col min="3003" max="3003" width="21.7109375" style="119" customWidth="1"/>
    <col min="3004" max="3011" width="11.42578125" style="119" customWidth="1"/>
    <col min="3012" max="3017" width="5.140625" style="119" customWidth="1"/>
    <col min="3018" max="3025" width="11.42578125" style="119" customWidth="1"/>
    <col min="3026" max="3031" width="5.140625" style="119" customWidth="1"/>
    <col min="3032" max="3044" width="5.42578125" style="119" customWidth="1"/>
    <col min="3045" max="3045" width="10.7109375" style="119" customWidth="1"/>
    <col min="3046" max="3256" width="11.42578125" style="119"/>
    <col min="3257" max="3257" width="2.42578125" style="119" customWidth="1"/>
    <col min="3258" max="3258" width="2.7109375" style="119" customWidth="1"/>
    <col min="3259" max="3259" width="21.7109375" style="119" customWidth="1"/>
    <col min="3260" max="3267" width="11.42578125" style="119" customWidth="1"/>
    <col min="3268" max="3273" width="5.140625" style="119" customWidth="1"/>
    <col min="3274" max="3281" width="11.42578125" style="119" customWidth="1"/>
    <col min="3282" max="3287" width="5.140625" style="119" customWidth="1"/>
    <col min="3288" max="3300" width="5.42578125" style="119" customWidth="1"/>
    <col min="3301" max="3301" width="10.7109375" style="119" customWidth="1"/>
    <col min="3302" max="3512" width="11.42578125" style="119"/>
    <col min="3513" max="3513" width="2.42578125" style="119" customWidth="1"/>
    <col min="3514" max="3514" width="2.7109375" style="119" customWidth="1"/>
    <col min="3515" max="3515" width="21.7109375" style="119" customWidth="1"/>
    <col min="3516" max="3523" width="11.42578125" style="119" customWidth="1"/>
    <col min="3524" max="3529" width="5.140625" style="119" customWidth="1"/>
    <col min="3530" max="3537" width="11.42578125" style="119" customWidth="1"/>
    <col min="3538" max="3543" width="5.140625" style="119" customWidth="1"/>
    <col min="3544" max="3556" width="5.42578125" style="119" customWidth="1"/>
    <col min="3557" max="3557" width="10.7109375" style="119" customWidth="1"/>
    <col min="3558" max="3768" width="11.42578125" style="119"/>
    <col min="3769" max="3769" width="2.42578125" style="119" customWidth="1"/>
    <col min="3770" max="3770" width="2.7109375" style="119" customWidth="1"/>
    <col min="3771" max="3771" width="21.7109375" style="119" customWidth="1"/>
    <col min="3772" max="3779" width="11.42578125" style="119" customWidth="1"/>
    <col min="3780" max="3785" width="5.140625" style="119" customWidth="1"/>
    <col min="3786" max="3793" width="11.42578125" style="119" customWidth="1"/>
    <col min="3794" max="3799" width="5.140625" style="119" customWidth="1"/>
    <col min="3800" max="3812" width="5.42578125" style="119" customWidth="1"/>
    <col min="3813" max="3813" width="10.7109375" style="119" customWidth="1"/>
    <col min="3814" max="4024" width="11.42578125" style="119"/>
    <col min="4025" max="4025" width="2.42578125" style="119" customWidth="1"/>
    <col min="4026" max="4026" width="2.7109375" style="119" customWidth="1"/>
    <col min="4027" max="4027" width="21.7109375" style="119" customWidth="1"/>
    <col min="4028" max="4035" width="11.42578125" style="119" customWidth="1"/>
    <col min="4036" max="4041" width="5.140625" style="119" customWidth="1"/>
    <col min="4042" max="4049" width="11.42578125" style="119" customWidth="1"/>
    <col min="4050" max="4055" width="5.140625" style="119" customWidth="1"/>
    <col min="4056" max="4068" width="5.42578125" style="119" customWidth="1"/>
    <col min="4069" max="4069" width="10.7109375" style="119" customWidth="1"/>
    <col min="4070" max="4280" width="11.42578125" style="119"/>
    <col min="4281" max="4281" width="2.42578125" style="119" customWidth="1"/>
    <col min="4282" max="4282" width="2.7109375" style="119" customWidth="1"/>
    <col min="4283" max="4283" width="21.7109375" style="119" customWidth="1"/>
    <col min="4284" max="4291" width="11.42578125" style="119" customWidth="1"/>
    <col min="4292" max="4297" width="5.140625" style="119" customWidth="1"/>
    <col min="4298" max="4305" width="11.42578125" style="119" customWidth="1"/>
    <col min="4306" max="4311" width="5.140625" style="119" customWidth="1"/>
    <col min="4312" max="4324" width="5.42578125" style="119" customWidth="1"/>
    <col min="4325" max="4325" width="10.7109375" style="119" customWidth="1"/>
    <col min="4326" max="4536" width="11.42578125" style="119"/>
    <col min="4537" max="4537" width="2.42578125" style="119" customWidth="1"/>
    <col min="4538" max="4538" width="2.7109375" style="119" customWidth="1"/>
    <col min="4539" max="4539" width="21.7109375" style="119" customWidth="1"/>
    <col min="4540" max="4547" width="11.42578125" style="119" customWidth="1"/>
    <col min="4548" max="4553" width="5.140625" style="119" customWidth="1"/>
    <col min="4554" max="4561" width="11.42578125" style="119" customWidth="1"/>
    <col min="4562" max="4567" width="5.140625" style="119" customWidth="1"/>
    <col min="4568" max="4580" width="5.42578125" style="119" customWidth="1"/>
    <col min="4581" max="4581" width="10.7109375" style="119" customWidth="1"/>
    <col min="4582" max="4792" width="11.42578125" style="119"/>
    <col min="4793" max="4793" width="2.42578125" style="119" customWidth="1"/>
    <col min="4794" max="4794" width="2.7109375" style="119" customWidth="1"/>
    <col min="4795" max="4795" width="21.7109375" style="119" customWidth="1"/>
    <col min="4796" max="4803" width="11.42578125" style="119" customWidth="1"/>
    <col min="4804" max="4809" width="5.140625" style="119" customWidth="1"/>
    <col min="4810" max="4817" width="11.42578125" style="119" customWidth="1"/>
    <col min="4818" max="4823" width="5.140625" style="119" customWidth="1"/>
    <col min="4824" max="4836" width="5.42578125" style="119" customWidth="1"/>
    <col min="4837" max="4837" width="10.7109375" style="119" customWidth="1"/>
    <col min="4838" max="5048" width="11.42578125" style="119"/>
    <col min="5049" max="5049" width="2.42578125" style="119" customWidth="1"/>
    <col min="5050" max="5050" width="2.7109375" style="119" customWidth="1"/>
    <col min="5051" max="5051" width="21.7109375" style="119" customWidth="1"/>
    <col min="5052" max="5059" width="11.42578125" style="119" customWidth="1"/>
    <col min="5060" max="5065" width="5.140625" style="119" customWidth="1"/>
    <col min="5066" max="5073" width="11.42578125" style="119" customWidth="1"/>
    <col min="5074" max="5079" width="5.140625" style="119" customWidth="1"/>
    <col min="5080" max="5092" width="5.42578125" style="119" customWidth="1"/>
    <col min="5093" max="5093" width="10.7109375" style="119" customWidth="1"/>
    <col min="5094" max="5304" width="11.42578125" style="119"/>
    <col min="5305" max="5305" width="2.42578125" style="119" customWidth="1"/>
    <col min="5306" max="5306" width="2.7109375" style="119" customWidth="1"/>
    <col min="5307" max="5307" width="21.7109375" style="119" customWidth="1"/>
    <col min="5308" max="5315" width="11.42578125" style="119" customWidth="1"/>
    <col min="5316" max="5321" width="5.140625" style="119" customWidth="1"/>
    <col min="5322" max="5329" width="11.42578125" style="119" customWidth="1"/>
    <col min="5330" max="5335" width="5.140625" style="119" customWidth="1"/>
    <col min="5336" max="5348" width="5.42578125" style="119" customWidth="1"/>
    <col min="5349" max="5349" width="10.7109375" style="119" customWidth="1"/>
    <col min="5350" max="5560" width="11.42578125" style="119"/>
    <col min="5561" max="5561" width="2.42578125" style="119" customWidth="1"/>
    <col min="5562" max="5562" width="2.7109375" style="119" customWidth="1"/>
    <col min="5563" max="5563" width="21.7109375" style="119" customWidth="1"/>
    <col min="5564" max="5571" width="11.42578125" style="119" customWidth="1"/>
    <col min="5572" max="5577" width="5.140625" style="119" customWidth="1"/>
    <col min="5578" max="5585" width="11.42578125" style="119" customWidth="1"/>
    <col min="5586" max="5591" width="5.140625" style="119" customWidth="1"/>
    <col min="5592" max="5604" width="5.42578125" style="119" customWidth="1"/>
    <col min="5605" max="5605" width="10.7109375" style="119" customWidth="1"/>
    <col min="5606" max="5816" width="11.42578125" style="119"/>
    <col min="5817" max="5817" width="2.42578125" style="119" customWidth="1"/>
    <col min="5818" max="5818" width="2.7109375" style="119" customWidth="1"/>
    <col min="5819" max="5819" width="21.7109375" style="119" customWidth="1"/>
    <col min="5820" max="5827" width="11.42578125" style="119" customWidth="1"/>
    <col min="5828" max="5833" width="5.140625" style="119" customWidth="1"/>
    <col min="5834" max="5841" width="11.42578125" style="119" customWidth="1"/>
    <col min="5842" max="5847" width="5.140625" style="119" customWidth="1"/>
    <col min="5848" max="5860" width="5.42578125" style="119" customWidth="1"/>
    <col min="5861" max="5861" width="10.7109375" style="119" customWidth="1"/>
    <col min="5862" max="6072" width="11.42578125" style="119"/>
    <col min="6073" max="6073" width="2.42578125" style="119" customWidth="1"/>
    <col min="6074" max="6074" width="2.7109375" style="119" customWidth="1"/>
    <col min="6075" max="6075" width="21.7109375" style="119" customWidth="1"/>
    <col min="6076" max="6083" width="11.42578125" style="119" customWidth="1"/>
    <col min="6084" max="6089" width="5.140625" style="119" customWidth="1"/>
    <col min="6090" max="6097" width="11.42578125" style="119" customWidth="1"/>
    <col min="6098" max="6103" width="5.140625" style="119" customWidth="1"/>
    <col min="6104" max="6116" width="5.42578125" style="119" customWidth="1"/>
    <col min="6117" max="6117" width="10.7109375" style="119" customWidth="1"/>
    <col min="6118" max="6328" width="11.42578125" style="119"/>
    <col min="6329" max="6329" width="2.42578125" style="119" customWidth="1"/>
    <col min="6330" max="6330" width="2.7109375" style="119" customWidth="1"/>
    <col min="6331" max="6331" width="21.7109375" style="119" customWidth="1"/>
    <col min="6332" max="6339" width="11.42578125" style="119" customWidth="1"/>
    <col min="6340" max="6345" width="5.140625" style="119" customWidth="1"/>
    <col min="6346" max="6353" width="11.42578125" style="119" customWidth="1"/>
    <col min="6354" max="6359" width="5.140625" style="119" customWidth="1"/>
    <col min="6360" max="6372" width="5.42578125" style="119" customWidth="1"/>
    <col min="6373" max="6373" width="10.7109375" style="119" customWidth="1"/>
    <col min="6374" max="6584" width="11.42578125" style="119"/>
    <col min="6585" max="6585" width="2.42578125" style="119" customWidth="1"/>
    <col min="6586" max="6586" width="2.7109375" style="119" customWidth="1"/>
    <col min="6587" max="6587" width="21.7109375" style="119" customWidth="1"/>
    <col min="6588" max="6595" width="11.42578125" style="119" customWidth="1"/>
    <col min="6596" max="6601" width="5.140625" style="119" customWidth="1"/>
    <col min="6602" max="6609" width="11.42578125" style="119" customWidth="1"/>
    <col min="6610" max="6615" width="5.140625" style="119" customWidth="1"/>
    <col min="6616" max="6628" width="5.42578125" style="119" customWidth="1"/>
    <col min="6629" max="6629" width="10.7109375" style="119" customWidth="1"/>
    <col min="6630" max="6840" width="11.42578125" style="119"/>
    <col min="6841" max="6841" width="2.42578125" style="119" customWidth="1"/>
    <col min="6842" max="6842" width="2.7109375" style="119" customWidth="1"/>
    <col min="6843" max="6843" width="21.7109375" style="119" customWidth="1"/>
    <col min="6844" max="6851" width="11.42578125" style="119" customWidth="1"/>
    <col min="6852" max="6857" width="5.140625" style="119" customWidth="1"/>
    <col min="6858" max="6865" width="11.42578125" style="119" customWidth="1"/>
    <col min="6866" max="6871" width="5.140625" style="119" customWidth="1"/>
    <col min="6872" max="6884" width="5.42578125" style="119" customWidth="1"/>
    <col min="6885" max="6885" width="10.7109375" style="119" customWidth="1"/>
    <col min="6886" max="7096" width="11.42578125" style="119"/>
    <col min="7097" max="7097" width="2.42578125" style="119" customWidth="1"/>
    <col min="7098" max="7098" width="2.7109375" style="119" customWidth="1"/>
    <col min="7099" max="7099" width="21.7109375" style="119" customWidth="1"/>
    <col min="7100" max="7107" width="11.42578125" style="119" customWidth="1"/>
    <col min="7108" max="7113" width="5.140625" style="119" customWidth="1"/>
    <col min="7114" max="7121" width="11.42578125" style="119" customWidth="1"/>
    <col min="7122" max="7127" width="5.140625" style="119" customWidth="1"/>
    <col min="7128" max="7140" width="5.42578125" style="119" customWidth="1"/>
    <col min="7141" max="7141" width="10.7109375" style="119" customWidth="1"/>
    <col min="7142" max="7352" width="11.42578125" style="119"/>
    <col min="7353" max="7353" width="2.42578125" style="119" customWidth="1"/>
    <col min="7354" max="7354" width="2.7109375" style="119" customWidth="1"/>
    <col min="7355" max="7355" width="21.7109375" style="119" customWidth="1"/>
    <col min="7356" max="7363" width="11.42578125" style="119" customWidth="1"/>
    <col min="7364" max="7369" width="5.140625" style="119" customWidth="1"/>
    <col min="7370" max="7377" width="11.42578125" style="119" customWidth="1"/>
    <col min="7378" max="7383" width="5.140625" style="119" customWidth="1"/>
    <col min="7384" max="7396" width="5.42578125" style="119" customWidth="1"/>
    <col min="7397" max="7397" width="10.7109375" style="119" customWidth="1"/>
    <col min="7398" max="7608" width="11.42578125" style="119"/>
    <col min="7609" max="7609" width="2.42578125" style="119" customWidth="1"/>
    <col min="7610" max="7610" width="2.7109375" style="119" customWidth="1"/>
    <col min="7611" max="7611" width="21.7109375" style="119" customWidth="1"/>
    <col min="7612" max="7619" width="11.42578125" style="119" customWidth="1"/>
    <col min="7620" max="7625" width="5.140625" style="119" customWidth="1"/>
    <col min="7626" max="7633" width="11.42578125" style="119" customWidth="1"/>
    <col min="7634" max="7639" width="5.140625" style="119" customWidth="1"/>
    <col min="7640" max="7652" width="5.42578125" style="119" customWidth="1"/>
    <col min="7653" max="7653" width="10.7109375" style="119" customWidth="1"/>
    <col min="7654" max="7864" width="11.42578125" style="119"/>
    <col min="7865" max="7865" width="2.42578125" style="119" customWidth="1"/>
    <col min="7866" max="7866" width="2.7109375" style="119" customWidth="1"/>
    <col min="7867" max="7867" width="21.7109375" style="119" customWidth="1"/>
    <col min="7868" max="7875" width="11.42578125" style="119" customWidth="1"/>
    <col min="7876" max="7881" width="5.140625" style="119" customWidth="1"/>
    <col min="7882" max="7889" width="11.42578125" style="119" customWidth="1"/>
    <col min="7890" max="7895" width="5.140625" style="119" customWidth="1"/>
    <col min="7896" max="7908" width="5.42578125" style="119" customWidth="1"/>
    <col min="7909" max="7909" width="10.7109375" style="119" customWidth="1"/>
    <col min="7910" max="8120" width="11.42578125" style="119"/>
    <col min="8121" max="8121" width="2.42578125" style="119" customWidth="1"/>
    <col min="8122" max="8122" width="2.7109375" style="119" customWidth="1"/>
    <col min="8123" max="8123" width="21.7109375" style="119" customWidth="1"/>
    <col min="8124" max="8131" width="11.42578125" style="119" customWidth="1"/>
    <col min="8132" max="8137" width="5.140625" style="119" customWidth="1"/>
    <col min="8138" max="8145" width="11.42578125" style="119" customWidth="1"/>
    <col min="8146" max="8151" width="5.140625" style="119" customWidth="1"/>
    <col min="8152" max="8164" width="5.42578125" style="119" customWidth="1"/>
    <col min="8165" max="8165" width="10.7109375" style="119" customWidth="1"/>
    <col min="8166" max="8376" width="11.42578125" style="119"/>
    <col min="8377" max="8377" width="2.42578125" style="119" customWidth="1"/>
    <col min="8378" max="8378" width="2.7109375" style="119" customWidth="1"/>
    <col min="8379" max="8379" width="21.7109375" style="119" customWidth="1"/>
    <col min="8380" max="8387" width="11.42578125" style="119" customWidth="1"/>
    <col min="8388" max="8393" width="5.140625" style="119" customWidth="1"/>
    <col min="8394" max="8401" width="11.42578125" style="119" customWidth="1"/>
    <col min="8402" max="8407" width="5.140625" style="119" customWidth="1"/>
    <col min="8408" max="8420" width="5.42578125" style="119" customWidth="1"/>
    <col min="8421" max="8421" width="10.7109375" style="119" customWidth="1"/>
    <col min="8422" max="8632" width="11.42578125" style="119"/>
    <col min="8633" max="8633" width="2.42578125" style="119" customWidth="1"/>
    <col min="8634" max="8634" width="2.7109375" style="119" customWidth="1"/>
    <col min="8635" max="8635" width="21.7109375" style="119" customWidth="1"/>
    <col min="8636" max="8643" width="11.42578125" style="119" customWidth="1"/>
    <col min="8644" max="8649" width="5.140625" style="119" customWidth="1"/>
    <col min="8650" max="8657" width="11.42578125" style="119" customWidth="1"/>
    <col min="8658" max="8663" width="5.140625" style="119" customWidth="1"/>
    <col min="8664" max="8676" width="5.42578125" style="119" customWidth="1"/>
    <col min="8677" max="8677" width="10.7109375" style="119" customWidth="1"/>
    <col min="8678" max="8888" width="11.42578125" style="119"/>
    <col min="8889" max="8889" width="2.42578125" style="119" customWidth="1"/>
    <col min="8890" max="8890" width="2.7109375" style="119" customWidth="1"/>
    <col min="8891" max="8891" width="21.7109375" style="119" customWidth="1"/>
    <col min="8892" max="8899" width="11.42578125" style="119" customWidth="1"/>
    <col min="8900" max="8905" width="5.140625" style="119" customWidth="1"/>
    <col min="8906" max="8913" width="11.42578125" style="119" customWidth="1"/>
    <col min="8914" max="8919" width="5.140625" style="119" customWidth="1"/>
    <col min="8920" max="8932" width="5.42578125" style="119" customWidth="1"/>
    <col min="8933" max="8933" width="10.7109375" style="119" customWidth="1"/>
    <col min="8934" max="9144" width="11.42578125" style="119"/>
    <col min="9145" max="9145" width="2.42578125" style="119" customWidth="1"/>
    <col min="9146" max="9146" width="2.7109375" style="119" customWidth="1"/>
    <col min="9147" max="9147" width="21.7109375" style="119" customWidth="1"/>
    <col min="9148" max="9155" width="11.42578125" style="119" customWidth="1"/>
    <col min="9156" max="9161" width="5.140625" style="119" customWidth="1"/>
    <col min="9162" max="9169" width="11.42578125" style="119" customWidth="1"/>
    <col min="9170" max="9175" width="5.140625" style="119" customWidth="1"/>
    <col min="9176" max="9188" width="5.42578125" style="119" customWidth="1"/>
    <col min="9189" max="9189" width="10.7109375" style="119" customWidth="1"/>
    <col min="9190" max="9400" width="11.42578125" style="119"/>
    <col min="9401" max="9401" width="2.42578125" style="119" customWidth="1"/>
    <col min="9402" max="9402" width="2.7109375" style="119" customWidth="1"/>
    <col min="9403" max="9403" width="21.7109375" style="119" customWidth="1"/>
    <col min="9404" max="9411" width="11.42578125" style="119" customWidth="1"/>
    <col min="9412" max="9417" width="5.140625" style="119" customWidth="1"/>
    <col min="9418" max="9425" width="11.42578125" style="119" customWidth="1"/>
    <col min="9426" max="9431" width="5.140625" style="119" customWidth="1"/>
    <col min="9432" max="9444" width="5.42578125" style="119" customWidth="1"/>
    <col min="9445" max="9445" width="10.7109375" style="119" customWidth="1"/>
    <col min="9446" max="9656" width="11.42578125" style="119"/>
    <col min="9657" max="9657" width="2.42578125" style="119" customWidth="1"/>
    <col min="9658" max="9658" width="2.7109375" style="119" customWidth="1"/>
    <col min="9659" max="9659" width="21.7109375" style="119" customWidth="1"/>
    <col min="9660" max="9667" width="11.42578125" style="119" customWidth="1"/>
    <col min="9668" max="9673" width="5.140625" style="119" customWidth="1"/>
    <col min="9674" max="9681" width="11.42578125" style="119" customWidth="1"/>
    <col min="9682" max="9687" width="5.140625" style="119" customWidth="1"/>
    <col min="9688" max="9700" width="5.42578125" style="119" customWidth="1"/>
    <col min="9701" max="9701" width="10.7109375" style="119" customWidth="1"/>
    <col min="9702" max="9912" width="11.42578125" style="119"/>
    <col min="9913" max="9913" width="2.42578125" style="119" customWidth="1"/>
    <col min="9914" max="9914" width="2.7109375" style="119" customWidth="1"/>
    <col min="9915" max="9915" width="21.7109375" style="119" customWidth="1"/>
    <col min="9916" max="9923" width="11.42578125" style="119" customWidth="1"/>
    <col min="9924" max="9929" width="5.140625" style="119" customWidth="1"/>
    <col min="9930" max="9937" width="11.42578125" style="119" customWidth="1"/>
    <col min="9938" max="9943" width="5.140625" style="119" customWidth="1"/>
    <col min="9944" max="9956" width="5.42578125" style="119" customWidth="1"/>
    <col min="9957" max="9957" width="10.7109375" style="119" customWidth="1"/>
    <col min="9958" max="10168" width="11.42578125" style="119"/>
    <col min="10169" max="10169" width="2.42578125" style="119" customWidth="1"/>
    <col min="10170" max="10170" width="2.7109375" style="119" customWidth="1"/>
    <col min="10171" max="10171" width="21.7109375" style="119" customWidth="1"/>
    <col min="10172" max="10179" width="11.42578125" style="119" customWidth="1"/>
    <col min="10180" max="10185" width="5.140625" style="119" customWidth="1"/>
    <col min="10186" max="10193" width="11.42578125" style="119" customWidth="1"/>
    <col min="10194" max="10199" width="5.140625" style="119" customWidth="1"/>
    <col min="10200" max="10212" width="5.42578125" style="119" customWidth="1"/>
    <col min="10213" max="10213" width="10.7109375" style="119" customWidth="1"/>
    <col min="10214" max="10424" width="11.42578125" style="119"/>
    <col min="10425" max="10425" width="2.42578125" style="119" customWidth="1"/>
    <col min="10426" max="10426" width="2.7109375" style="119" customWidth="1"/>
    <col min="10427" max="10427" width="21.7109375" style="119" customWidth="1"/>
    <col min="10428" max="10435" width="11.42578125" style="119" customWidth="1"/>
    <col min="10436" max="10441" width="5.140625" style="119" customWidth="1"/>
    <col min="10442" max="10449" width="11.42578125" style="119" customWidth="1"/>
    <col min="10450" max="10455" width="5.140625" style="119" customWidth="1"/>
    <col min="10456" max="10468" width="5.42578125" style="119" customWidth="1"/>
    <col min="10469" max="10469" width="10.7109375" style="119" customWidth="1"/>
    <col min="10470" max="10680" width="11.42578125" style="119"/>
    <col min="10681" max="10681" width="2.42578125" style="119" customWidth="1"/>
    <col min="10682" max="10682" width="2.7109375" style="119" customWidth="1"/>
    <col min="10683" max="10683" width="21.7109375" style="119" customWidth="1"/>
    <col min="10684" max="10691" width="11.42578125" style="119" customWidth="1"/>
    <col min="10692" max="10697" width="5.140625" style="119" customWidth="1"/>
    <col min="10698" max="10705" width="11.42578125" style="119" customWidth="1"/>
    <col min="10706" max="10711" width="5.140625" style="119" customWidth="1"/>
    <col min="10712" max="10724" width="5.42578125" style="119" customWidth="1"/>
    <col min="10725" max="10725" width="10.7109375" style="119" customWidth="1"/>
    <col min="10726" max="10936" width="11.42578125" style="119"/>
    <col min="10937" max="10937" width="2.42578125" style="119" customWidth="1"/>
    <col min="10938" max="10938" width="2.7109375" style="119" customWidth="1"/>
    <col min="10939" max="10939" width="21.7109375" style="119" customWidth="1"/>
    <col min="10940" max="10947" width="11.42578125" style="119" customWidth="1"/>
    <col min="10948" max="10953" width="5.140625" style="119" customWidth="1"/>
    <col min="10954" max="10961" width="11.42578125" style="119" customWidth="1"/>
    <col min="10962" max="10967" width="5.140625" style="119" customWidth="1"/>
    <col min="10968" max="10980" width="5.42578125" style="119" customWidth="1"/>
    <col min="10981" max="10981" width="10.7109375" style="119" customWidth="1"/>
    <col min="10982" max="11192" width="11.42578125" style="119"/>
    <col min="11193" max="11193" width="2.42578125" style="119" customWidth="1"/>
    <col min="11194" max="11194" width="2.7109375" style="119" customWidth="1"/>
    <col min="11195" max="11195" width="21.7109375" style="119" customWidth="1"/>
    <col min="11196" max="11203" width="11.42578125" style="119" customWidth="1"/>
    <col min="11204" max="11209" width="5.140625" style="119" customWidth="1"/>
    <col min="11210" max="11217" width="11.42578125" style="119" customWidth="1"/>
    <col min="11218" max="11223" width="5.140625" style="119" customWidth="1"/>
    <col min="11224" max="11236" width="5.42578125" style="119" customWidth="1"/>
    <col min="11237" max="11237" width="10.7109375" style="119" customWidth="1"/>
    <col min="11238" max="11448" width="11.42578125" style="119"/>
    <col min="11449" max="11449" width="2.42578125" style="119" customWidth="1"/>
    <col min="11450" max="11450" width="2.7109375" style="119" customWidth="1"/>
    <col min="11451" max="11451" width="21.7109375" style="119" customWidth="1"/>
    <col min="11452" max="11459" width="11.42578125" style="119" customWidth="1"/>
    <col min="11460" max="11465" width="5.140625" style="119" customWidth="1"/>
    <col min="11466" max="11473" width="11.42578125" style="119" customWidth="1"/>
    <col min="11474" max="11479" width="5.140625" style="119" customWidth="1"/>
    <col min="11480" max="11492" width="5.42578125" style="119" customWidth="1"/>
    <col min="11493" max="11493" width="10.7109375" style="119" customWidth="1"/>
    <col min="11494" max="11704" width="11.42578125" style="119"/>
    <col min="11705" max="11705" width="2.42578125" style="119" customWidth="1"/>
    <col min="11706" max="11706" width="2.7109375" style="119" customWidth="1"/>
    <col min="11707" max="11707" width="21.7109375" style="119" customWidth="1"/>
    <col min="11708" max="11715" width="11.42578125" style="119" customWidth="1"/>
    <col min="11716" max="11721" width="5.140625" style="119" customWidth="1"/>
    <col min="11722" max="11729" width="11.42578125" style="119" customWidth="1"/>
    <col min="11730" max="11735" width="5.140625" style="119" customWidth="1"/>
    <col min="11736" max="11748" width="5.42578125" style="119" customWidth="1"/>
    <col min="11749" max="11749" width="10.7109375" style="119" customWidth="1"/>
    <col min="11750" max="11960" width="11.42578125" style="119"/>
    <col min="11961" max="11961" width="2.42578125" style="119" customWidth="1"/>
    <col min="11962" max="11962" width="2.7109375" style="119" customWidth="1"/>
    <col min="11963" max="11963" width="21.7109375" style="119" customWidth="1"/>
    <col min="11964" max="11971" width="11.42578125" style="119" customWidth="1"/>
    <col min="11972" max="11977" width="5.140625" style="119" customWidth="1"/>
    <col min="11978" max="11985" width="11.42578125" style="119" customWidth="1"/>
    <col min="11986" max="11991" width="5.140625" style="119" customWidth="1"/>
    <col min="11992" max="12004" width="5.42578125" style="119" customWidth="1"/>
    <col min="12005" max="12005" width="10.7109375" style="119" customWidth="1"/>
    <col min="12006" max="12216" width="11.42578125" style="119"/>
    <col min="12217" max="12217" width="2.42578125" style="119" customWidth="1"/>
    <col min="12218" max="12218" width="2.7109375" style="119" customWidth="1"/>
    <col min="12219" max="12219" width="21.7109375" style="119" customWidth="1"/>
    <col min="12220" max="12227" width="11.42578125" style="119" customWidth="1"/>
    <col min="12228" max="12233" width="5.140625" style="119" customWidth="1"/>
    <col min="12234" max="12241" width="11.42578125" style="119" customWidth="1"/>
    <col min="12242" max="12247" width="5.140625" style="119" customWidth="1"/>
    <col min="12248" max="12260" width="5.42578125" style="119" customWidth="1"/>
    <col min="12261" max="12261" width="10.7109375" style="119" customWidth="1"/>
    <col min="12262" max="12472" width="11.42578125" style="119"/>
    <col min="12473" max="12473" width="2.42578125" style="119" customWidth="1"/>
    <col min="12474" max="12474" width="2.7109375" style="119" customWidth="1"/>
    <col min="12475" max="12475" width="21.7109375" style="119" customWidth="1"/>
    <col min="12476" max="12483" width="11.42578125" style="119" customWidth="1"/>
    <col min="12484" max="12489" width="5.140625" style="119" customWidth="1"/>
    <col min="12490" max="12497" width="11.42578125" style="119" customWidth="1"/>
    <col min="12498" max="12503" width="5.140625" style="119" customWidth="1"/>
    <col min="12504" max="12516" width="5.42578125" style="119" customWidth="1"/>
    <col min="12517" max="12517" width="10.7109375" style="119" customWidth="1"/>
    <col min="12518" max="12728" width="11.42578125" style="119"/>
    <col min="12729" max="12729" width="2.42578125" style="119" customWidth="1"/>
    <col min="12730" max="12730" width="2.7109375" style="119" customWidth="1"/>
    <col min="12731" max="12731" width="21.7109375" style="119" customWidth="1"/>
    <col min="12732" max="12739" width="11.42578125" style="119" customWidth="1"/>
    <col min="12740" max="12745" width="5.140625" style="119" customWidth="1"/>
    <col min="12746" max="12753" width="11.42578125" style="119" customWidth="1"/>
    <col min="12754" max="12759" width="5.140625" style="119" customWidth="1"/>
    <col min="12760" max="12772" width="5.42578125" style="119" customWidth="1"/>
    <col min="12773" max="12773" width="10.7109375" style="119" customWidth="1"/>
    <col min="12774" max="12984" width="11.42578125" style="119"/>
    <col min="12985" max="12985" width="2.42578125" style="119" customWidth="1"/>
    <col min="12986" max="12986" width="2.7109375" style="119" customWidth="1"/>
    <col min="12987" max="12987" width="21.7109375" style="119" customWidth="1"/>
    <col min="12988" max="12995" width="11.42578125" style="119" customWidth="1"/>
    <col min="12996" max="13001" width="5.140625" style="119" customWidth="1"/>
    <col min="13002" max="13009" width="11.42578125" style="119" customWidth="1"/>
    <col min="13010" max="13015" width="5.140625" style="119" customWidth="1"/>
    <col min="13016" max="13028" width="5.42578125" style="119" customWidth="1"/>
    <col min="13029" max="13029" width="10.7109375" style="119" customWidth="1"/>
    <col min="13030" max="13240" width="11.42578125" style="119"/>
    <col min="13241" max="13241" width="2.42578125" style="119" customWidth="1"/>
    <col min="13242" max="13242" width="2.7109375" style="119" customWidth="1"/>
    <col min="13243" max="13243" width="21.7109375" style="119" customWidth="1"/>
    <col min="13244" max="13251" width="11.42578125" style="119" customWidth="1"/>
    <col min="13252" max="13257" width="5.140625" style="119" customWidth="1"/>
    <col min="13258" max="13265" width="11.42578125" style="119" customWidth="1"/>
    <col min="13266" max="13271" width="5.140625" style="119" customWidth="1"/>
    <col min="13272" max="13284" width="5.42578125" style="119" customWidth="1"/>
    <col min="13285" max="13285" width="10.7109375" style="119" customWidth="1"/>
    <col min="13286" max="13496" width="11.42578125" style="119"/>
    <col min="13497" max="13497" width="2.42578125" style="119" customWidth="1"/>
    <col min="13498" max="13498" width="2.7109375" style="119" customWidth="1"/>
    <col min="13499" max="13499" width="21.7109375" style="119" customWidth="1"/>
    <col min="13500" max="13507" width="11.42578125" style="119" customWidth="1"/>
    <col min="13508" max="13513" width="5.140625" style="119" customWidth="1"/>
    <col min="13514" max="13521" width="11.42578125" style="119" customWidth="1"/>
    <col min="13522" max="13527" width="5.140625" style="119" customWidth="1"/>
    <col min="13528" max="13540" width="5.42578125" style="119" customWidth="1"/>
    <col min="13541" max="13541" width="10.7109375" style="119" customWidth="1"/>
    <col min="13542" max="13752" width="11.42578125" style="119"/>
    <col min="13753" max="13753" width="2.42578125" style="119" customWidth="1"/>
    <col min="13754" max="13754" width="2.7109375" style="119" customWidth="1"/>
    <col min="13755" max="13755" width="21.7109375" style="119" customWidth="1"/>
    <col min="13756" max="13763" width="11.42578125" style="119" customWidth="1"/>
    <col min="13764" max="13769" width="5.140625" style="119" customWidth="1"/>
    <col min="13770" max="13777" width="11.42578125" style="119" customWidth="1"/>
    <col min="13778" max="13783" width="5.140625" style="119" customWidth="1"/>
    <col min="13784" max="13796" width="5.42578125" style="119" customWidth="1"/>
    <col min="13797" max="13797" width="10.7109375" style="119" customWidth="1"/>
    <col min="13798" max="14008" width="11.42578125" style="119"/>
    <col min="14009" max="14009" width="2.42578125" style="119" customWidth="1"/>
    <col min="14010" max="14010" width="2.7109375" style="119" customWidth="1"/>
    <col min="14011" max="14011" width="21.7109375" style="119" customWidth="1"/>
    <col min="14012" max="14019" width="11.42578125" style="119" customWidth="1"/>
    <col min="14020" max="14025" width="5.140625" style="119" customWidth="1"/>
    <col min="14026" max="14033" width="11.42578125" style="119" customWidth="1"/>
    <col min="14034" max="14039" width="5.140625" style="119" customWidth="1"/>
    <col min="14040" max="14052" width="5.42578125" style="119" customWidth="1"/>
    <col min="14053" max="14053" width="10.7109375" style="119" customWidth="1"/>
    <col min="14054" max="14264" width="11.42578125" style="119"/>
    <col min="14265" max="14265" width="2.42578125" style="119" customWidth="1"/>
    <col min="14266" max="14266" width="2.7109375" style="119" customWidth="1"/>
    <col min="14267" max="14267" width="21.7109375" style="119" customWidth="1"/>
    <col min="14268" max="14275" width="11.42578125" style="119" customWidth="1"/>
    <col min="14276" max="14281" width="5.140625" style="119" customWidth="1"/>
    <col min="14282" max="14289" width="11.42578125" style="119" customWidth="1"/>
    <col min="14290" max="14295" width="5.140625" style="119" customWidth="1"/>
    <col min="14296" max="14308" width="5.42578125" style="119" customWidth="1"/>
    <col min="14309" max="14309" width="10.7109375" style="119" customWidth="1"/>
    <col min="14310" max="14520" width="11.42578125" style="119"/>
    <col min="14521" max="14521" width="2.42578125" style="119" customWidth="1"/>
    <col min="14522" max="14522" width="2.7109375" style="119" customWidth="1"/>
    <col min="14523" max="14523" width="21.7109375" style="119" customWidth="1"/>
    <col min="14524" max="14531" width="11.42578125" style="119" customWidth="1"/>
    <col min="14532" max="14537" width="5.140625" style="119" customWidth="1"/>
    <col min="14538" max="14545" width="11.42578125" style="119" customWidth="1"/>
    <col min="14546" max="14551" width="5.140625" style="119" customWidth="1"/>
    <col min="14552" max="14564" width="5.42578125" style="119" customWidth="1"/>
    <col min="14565" max="14565" width="10.7109375" style="119" customWidth="1"/>
    <col min="14566" max="14776" width="11.42578125" style="119"/>
    <col min="14777" max="14777" width="2.42578125" style="119" customWidth="1"/>
    <col min="14778" max="14778" width="2.7109375" style="119" customWidth="1"/>
    <col min="14779" max="14779" width="21.7109375" style="119" customWidth="1"/>
    <col min="14780" max="14787" width="11.42578125" style="119" customWidth="1"/>
    <col min="14788" max="14793" width="5.140625" style="119" customWidth="1"/>
    <col min="14794" max="14801" width="11.42578125" style="119" customWidth="1"/>
    <col min="14802" max="14807" width="5.140625" style="119" customWidth="1"/>
    <col min="14808" max="14820" width="5.42578125" style="119" customWidth="1"/>
    <col min="14821" max="14821" width="10.7109375" style="119" customWidth="1"/>
    <col min="14822" max="15032" width="11.42578125" style="119"/>
    <col min="15033" max="15033" width="2.42578125" style="119" customWidth="1"/>
    <col min="15034" max="15034" width="2.7109375" style="119" customWidth="1"/>
    <col min="15035" max="15035" width="21.7109375" style="119" customWidth="1"/>
    <col min="15036" max="15043" width="11.42578125" style="119" customWidth="1"/>
    <col min="15044" max="15049" width="5.140625" style="119" customWidth="1"/>
    <col min="15050" max="15057" width="11.42578125" style="119" customWidth="1"/>
    <col min="15058" max="15063" width="5.140625" style="119" customWidth="1"/>
    <col min="15064" max="15076" width="5.42578125" style="119" customWidth="1"/>
    <col min="15077" max="15077" width="10.7109375" style="119" customWidth="1"/>
    <col min="15078" max="15288" width="11.42578125" style="119"/>
    <col min="15289" max="15289" width="2.42578125" style="119" customWidth="1"/>
    <col min="15290" max="15290" width="2.7109375" style="119" customWidth="1"/>
    <col min="15291" max="15291" width="21.7109375" style="119" customWidth="1"/>
    <col min="15292" max="15299" width="11.42578125" style="119" customWidth="1"/>
    <col min="15300" max="15305" width="5.140625" style="119" customWidth="1"/>
    <col min="15306" max="15313" width="11.42578125" style="119" customWidth="1"/>
    <col min="15314" max="15319" width="5.140625" style="119" customWidth="1"/>
    <col min="15320" max="15332" width="5.42578125" style="119" customWidth="1"/>
    <col min="15333" max="15333" width="10.7109375" style="119" customWidth="1"/>
    <col min="15334" max="15544" width="11.42578125" style="119"/>
    <col min="15545" max="15545" width="2.42578125" style="119" customWidth="1"/>
    <col min="15546" max="15546" width="2.7109375" style="119" customWidth="1"/>
    <col min="15547" max="15547" width="21.7109375" style="119" customWidth="1"/>
    <col min="15548" max="15555" width="11.42578125" style="119" customWidth="1"/>
    <col min="15556" max="15561" width="5.140625" style="119" customWidth="1"/>
    <col min="15562" max="15569" width="11.42578125" style="119" customWidth="1"/>
    <col min="15570" max="15575" width="5.140625" style="119" customWidth="1"/>
    <col min="15576" max="15588" width="5.42578125" style="119" customWidth="1"/>
    <col min="15589" max="15589" width="10.7109375" style="119" customWidth="1"/>
    <col min="15590" max="15800" width="11.42578125" style="119"/>
    <col min="15801" max="15801" width="2.42578125" style="119" customWidth="1"/>
    <col min="15802" max="15802" width="2.7109375" style="119" customWidth="1"/>
    <col min="15803" max="15803" width="21.7109375" style="119" customWidth="1"/>
    <col min="15804" max="15811" width="11.42578125" style="119" customWidth="1"/>
    <col min="15812" max="15817" width="5.140625" style="119" customWidth="1"/>
    <col min="15818" max="15825" width="11.42578125" style="119" customWidth="1"/>
    <col min="15826" max="15831" width="5.140625" style="119" customWidth="1"/>
    <col min="15832" max="15844" width="5.42578125" style="119" customWidth="1"/>
    <col min="15845" max="15845" width="10.7109375" style="119" customWidth="1"/>
    <col min="15846" max="16056" width="11.42578125" style="119"/>
    <col min="16057" max="16057" width="2.42578125" style="119" customWidth="1"/>
    <col min="16058" max="16058" width="2.7109375" style="119" customWidth="1"/>
    <col min="16059" max="16059" width="21.7109375" style="119" customWidth="1"/>
    <col min="16060" max="16067" width="11.42578125" style="119" customWidth="1"/>
    <col min="16068" max="16073" width="5.140625" style="119" customWidth="1"/>
    <col min="16074" max="16081" width="11.42578125" style="119" customWidth="1"/>
    <col min="16082" max="16087" width="5.140625" style="119" customWidth="1"/>
    <col min="16088" max="16100" width="5.42578125" style="119" customWidth="1"/>
    <col min="16101" max="16101" width="10.7109375" style="119" customWidth="1"/>
    <col min="16102" max="16384" width="11.42578125" style="119"/>
  </cols>
  <sheetData>
    <row r="1" spans="1:22" s="91" customFormat="1" ht="12.75" customHeight="1" x14ac:dyDescent="0.2">
      <c r="A1" s="90" t="s">
        <v>1773</v>
      </c>
      <c r="B1" s="93"/>
      <c r="C1" s="93"/>
      <c r="D1" s="93"/>
      <c r="E1" s="94"/>
      <c r="F1" s="94"/>
      <c r="G1" s="93"/>
      <c r="H1" s="778"/>
      <c r="I1" s="382" t="s">
        <v>275</v>
      </c>
      <c r="J1" s="95"/>
      <c r="K1" s="93"/>
      <c r="L1" s="93"/>
      <c r="M1" s="93"/>
      <c r="N1" s="93"/>
      <c r="O1" s="95"/>
      <c r="P1" s="95"/>
      <c r="Q1" s="95"/>
      <c r="R1" s="95"/>
      <c r="S1" s="95"/>
      <c r="T1" s="95"/>
      <c r="U1" s="95"/>
      <c r="V1" s="95"/>
    </row>
    <row r="2" spans="1:22" s="91" customFormat="1" ht="12.75" customHeight="1" x14ac:dyDescent="0.2">
      <c r="D2" s="1300"/>
      <c r="G2" s="133"/>
      <c r="H2" s="95"/>
      <c r="I2" s="95"/>
      <c r="J2" s="95"/>
      <c r="K2" s="93"/>
      <c r="L2" s="93"/>
      <c r="M2" s="93"/>
      <c r="N2" s="93"/>
      <c r="O2" s="95"/>
      <c r="P2" s="95"/>
      <c r="Q2" s="95"/>
      <c r="R2" s="95"/>
      <c r="S2" s="95"/>
      <c r="T2" s="95"/>
      <c r="U2" s="95"/>
      <c r="V2" s="95"/>
    </row>
    <row r="3" spans="1:22" s="98" customFormat="1" ht="12.75" customHeight="1" x14ac:dyDescent="0.2">
      <c r="A3" s="1632" t="s">
        <v>177</v>
      </c>
      <c r="B3" s="3022" t="s">
        <v>1413</v>
      </c>
      <c r="C3" s="3023"/>
      <c r="D3" s="3024"/>
      <c r="E3" s="3028" t="s">
        <v>1405</v>
      </c>
      <c r="F3" s="3028"/>
      <c r="G3" s="3029"/>
      <c r="H3" s="779"/>
      <c r="I3" s="1271"/>
      <c r="J3" s="97"/>
      <c r="K3" s="1301"/>
      <c r="L3" s="155"/>
      <c r="M3" s="155"/>
      <c r="N3" s="155"/>
      <c r="O3" s="97"/>
      <c r="P3" s="97"/>
      <c r="Q3" s="97"/>
      <c r="R3" s="97"/>
      <c r="S3" s="97"/>
      <c r="T3" s="97"/>
      <c r="U3" s="97"/>
      <c r="V3" s="97"/>
    </row>
    <row r="4" spans="1:22" s="98" customFormat="1" ht="12.75" customHeight="1" x14ac:dyDescent="0.2">
      <c r="A4" s="1635" t="s">
        <v>647</v>
      </c>
      <c r="B4" s="3025"/>
      <c r="C4" s="3026"/>
      <c r="D4" s="3027"/>
      <c r="E4" s="2992"/>
      <c r="F4" s="2992"/>
      <c r="G4" s="2993"/>
      <c r="H4" s="1272"/>
      <c r="I4" s="1272"/>
      <c r="J4" s="97"/>
      <c r="K4" s="155"/>
      <c r="L4" s="155"/>
      <c r="M4" s="155"/>
      <c r="N4" s="155"/>
      <c r="O4" s="97"/>
      <c r="P4" s="97"/>
      <c r="Q4" s="97"/>
      <c r="R4" s="97"/>
      <c r="S4" s="97"/>
      <c r="T4" s="97"/>
      <c r="U4" s="97"/>
      <c r="V4" s="97"/>
    </row>
    <row r="5" spans="1:22" s="98" customFormat="1" ht="12.75" customHeight="1" x14ac:dyDescent="0.2">
      <c r="A5" s="1637" t="s">
        <v>179</v>
      </c>
      <c r="B5" s="2028">
        <v>2019</v>
      </c>
      <c r="C5" s="1980">
        <v>2020</v>
      </c>
      <c r="D5" s="2749">
        <v>2021</v>
      </c>
      <c r="E5" s="1980">
        <v>2019</v>
      </c>
      <c r="F5" s="1979">
        <v>2020</v>
      </c>
      <c r="G5" s="1813">
        <v>2021</v>
      </c>
      <c r="H5" s="1272"/>
      <c r="I5" s="762"/>
      <c r="J5" s="97"/>
      <c r="K5" s="155"/>
      <c r="L5" s="155"/>
      <c r="M5" s="155"/>
      <c r="N5" s="155"/>
      <c r="O5" s="97"/>
      <c r="P5" s="97"/>
      <c r="Q5" s="97"/>
      <c r="R5" s="97"/>
      <c r="S5" s="97"/>
      <c r="T5" s="97"/>
      <c r="U5" s="97"/>
      <c r="V5" s="97"/>
    </row>
    <row r="6" spans="1:22" s="98" customFormat="1" ht="18" customHeight="1" x14ac:dyDescent="0.2">
      <c r="A6" s="1853" t="s">
        <v>591</v>
      </c>
      <c r="B6" s="1759">
        <v>109485</v>
      </c>
      <c r="C6" s="1760">
        <v>109846</v>
      </c>
      <c r="D6" s="2029">
        <v>110571</v>
      </c>
      <c r="E6" s="103">
        <v>66.87822220050333</v>
      </c>
      <c r="F6" s="145">
        <v>67.25073161174987</v>
      </c>
      <c r="G6" s="145">
        <v>67.813751525596288</v>
      </c>
      <c r="H6" s="78"/>
      <c r="I6" s="763"/>
      <c r="J6" s="763"/>
      <c r="K6" s="775"/>
      <c r="L6" s="775"/>
      <c r="M6" s="775"/>
      <c r="N6" s="775"/>
      <c r="O6" s="763"/>
      <c r="P6" s="763"/>
      <c r="Q6" s="763"/>
      <c r="R6" s="763"/>
      <c r="S6" s="763"/>
      <c r="T6" s="97"/>
      <c r="U6" s="97"/>
      <c r="V6" s="97"/>
    </row>
    <row r="7" spans="1:22" s="98" customFormat="1" ht="12" customHeight="1" x14ac:dyDescent="0.2">
      <c r="A7" s="1854"/>
      <c r="B7" s="2030">
        <v>232</v>
      </c>
      <c r="C7" s="1762">
        <v>332</v>
      </c>
      <c r="D7" s="1877">
        <v>486</v>
      </c>
      <c r="E7" s="60" t="s">
        <v>83</v>
      </c>
      <c r="F7" s="742" t="s">
        <v>83</v>
      </c>
      <c r="G7" s="742" t="s">
        <v>83</v>
      </c>
      <c r="H7" s="78"/>
      <c r="I7" s="763"/>
      <c r="J7" s="763"/>
      <c r="K7" s="775"/>
      <c r="L7" s="775"/>
      <c r="M7" s="775"/>
      <c r="N7" s="775"/>
      <c r="O7" s="763"/>
      <c r="P7" s="763"/>
      <c r="Q7" s="763"/>
      <c r="R7" s="763"/>
      <c r="S7" s="763"/>
      <c r="T7" s="97"/>
      <c r="U7" s="97"/>
      <c r="V7" s="97"/>
    </row>
    <row r="8" spans="1:22" s="98" customFormat="1" ht="18" customHeight="1" x14ac:dyDescent="0.2">
      <c r="A8" s="161" t="s">
        <v>397</v>
      </c>
      <c r="B8" s="2031">
        <v>9599</v>
      </c>
      <c r="C8" s="1775">
        <v>9788</v>
      </c>
      <c r="D8" s="1981">
        <v>10114</v>
      </c>
      <c r="E8" s="109">
        <v>59.172728393539643</v>
      </c>
      <c r="F8" s="128">
        <v>59.238637051382923</v>
      </c>
      <c r="G8" s="128">
        <v>59.995254478585835</v>
      </c>
      <c r="H8" s="78"/>
      <c r="I8" s="763"/>
      <c r="J8" s="763"/>
      <c r="K8" s="775"/>
      <c r="L8" s="775"/>
      <c r="M8" s="775"/>
      <c r="N8" s="775"/>
      <c r="O8" s="763"/>
      <c r="P8" s="763"/>
      <c r="Q8" s="763"/>
      <c r="R8" s="763"/>
      <c r="S8" s="763"/>
      <c r="T8" s="97"/>
      <c r="U8" s="97"/>
      <c r="V8" s="97"/>
    </row>
    <row r="9" spans="1:22" s="112" customFormat="1" ht="18" customHeight="1" x14ac:dyDescent="0.2">
      <c r="A9" s="162" t="s">
        <v>116</v>
      </c>
      <c r="B9" s="2031">
        <v>279</v>
      </c>
      <c r="C9" s="1775">
        <v>316</v>
      </c>
      <c r="D9" s="1981">
        <v>352</v>
      </c>
      <c r="E9" s="109">
        <v>53.041825095057035</v>
      </c>
      <c r="F9" s="128">
        <v>55.148342059336819</v>
      </c>
      <c r="G9" s="128">
        <v>52.148148148148145</v>
      </c>
      <c r="H9" s="78"/>
      <c r="I9" s="763"/>
      <c r="J9" s="763"/>
      <c r="K9" s="775"/>
      <c r="L9" s="775"/>
      <c r="M9" s="775"/>
      <c r="N9" s="775"/>
      <c r="O9" s="763"/>
      <c r="P9" s="763"/>
      <c r="Q9" s="763"/>
      <c r="R9" s="763"/>
      <c r="S9" s="763"/>
      <c r="T9" s="97"/>
      <c r="U9" s="97"/>
      <c r="V9" s="97"/>
    </row>
    <row r="10" spans="1:22" s="98" customFormat="1" ht="12" customHeight="1" x14ac:dyDescent="0.2">
      <c r="A10" s="161" t="s">
        <v>117</v>
      </c>
      <c r="B10" s="2031">
        <v>991</v>
      </c>
      <c r="C10" s="1775">
        <v>999</v>
      </c>
      <c r="D10" s="1981">
        <v>997</v>
      </c>
      <c r="E10" s="109">
        <v>60.685854255970604</v>
      </c>
      <c r="F10" s="128">
        <v>61.363636363636367</v>
      </c>
      <c r="G10" s="128">
        <v>61.053276178811998</v>
      </c>
      <c r="H10" s="78"/>
      <c r="I10" s="763"/>
      <c r="J10" s="763"/>
      <c r="K10" s="775"/>
      <c r="L10" s="775"/>
      <c r="M10" s="775"/>
      <c r="N10" s="775"/>
      <c r="O10" s="763"/>
      <c r="P10" s="763"/>
      <c r="Q10" s="763"/>
      <c r="R10" s="763"/>
      <c r="S10" s="763"/>
      <c r="T10" s="97"/>
      <c r="U10" s="97"/>
      <c r="V10" s="97"/>
    </row>
    <row r="11" spans="1:22" s="98" customFormat="1" ht="12" customHeight="1" x14ac:dyDescent="0.2">
      <c r="A11" s="161" t="s">
        <v>118</v>
      </c>
      <c r="B11" s="2031">
        <v>1187</v>
      </c>
      <c r="C11" s="1775">
        <v>1210</v>
      </c>
      <c r="D11" s="1981">
        <v>1242</v>
      </c>
      <c r="E11" s="109">
        <v>55.31220876048463</v>
      </c>
      <c r="F11" s="128">
        <v>53.210202286719429</v>
      </c>
      <c r="G11" s="128">
        <v>55.845323741007192</v>
      </c>
      <c r="H11" s="78"/>
      <c r="I11" s="763"/>
      <c r="J11" s="763"/>
      <c r="K11" s="775"/>
      <c r="L11" s="775"/>
      <c r="M11" s="775"/>
      <c r="N11" s="775"/>
      <c r="O11" s="763"/>
      <c r="P11" s="763"/>
      <c r="Q11" s="763"/>
      <c r="R11" s="763"/>
      <c r="S11" s="763"/>
      <c r="T11" s="97"/>
      <c r="U11" s="97"/>
      <c r="V11" s="97"/>
    </row>
    <row r="12" spans="1:22" s="98" customFormat="1" ht="12" customHeight="1" x14ac:dyDescent="0.2">
      <c r="A12" s="161" t="s">
        <v>119</v>
      </c>
      <c r="B12" s="2031">
        <v>1519</v>
      </c>
      <c r="C12" s="1775">
        <v>1602</v>
      </c>
      <c r="D12" s="1981">
        <v>1721</v>
      </c>
      <c r="E12" s="109">
        <v>61.299435028248581</v>
      </c>
      <c r="F12" s="128">
        <v>60.912547528517116</v>
      </c>
      <c r="G12" s="128">
        <v>61.267354930580275</v>
      </c>
      <c r="H12" s="78"/>
      <c r="I12" s="763"/>
      <c r="J12" s="763"/>
      <c r="K12" s="775"/>
      <c r="L12" s="775"/>
      <c r="M12" s="775"/>
      <c r="N12" s="775"/>
      <c r="O12" s="763"/>
      <c r="P12" s="763"/>
      <c r="Q12" s="763"/>
      <c r="R12" s="763"/>
      <c r="S12" s="763"/>
      <c r="T12" s="97"/>
      <c r="U12" s="97"/>
      <c r="V12" s="97"/>
    </row>
    <row r="13" spans="1:22" s="98" customFormat="1" ht="12" customHeight="1" x14ac:dyDescent="0.2">
      <c r="A13" s="161" t="s">
        <v>120</v>
      </c>
      <c r="B13" s="2031">
        <v>1669</v>
      </c>
      <c r="C13" s="1775">
        <v>1681</v>
      </c>
      <c r="D13" s="1981">
        <v>1750</v>
      </c>
      <c r="E13" s="109">
        <v>56.442340209671961</v>
      </c>
      <c r="F13" s="128">
        <v>56.713900134952766</v>
      </c>
      <c r="G13" s="128">
        <v>59.931506849315063</v>
      </c>
      <c r="H13" s="78"/>
      <c r="I13" s="763"/>
      <c r="J13" s="763"/>
      <c r="K13" s="775"/>
      <c r="L13" s="775"/>
      <c r="M13" s="775"/>
      <c r="N13" s="775"/>
      <c r="O13" s="763"/>
      <c r="P13" s="763"/>
      <c r="Q13" s="763"/>
      <c r="R13" s="763"/>
      <c r="S13" s="763"/>
      <c r="T13" s="97"/>
      <c r="U13" s="97"/>
      <c r="V13" s="97"/>
    </row>
    <row r="14" spans="1:22" s="98" customFormat="1" ht="12" customHeight="1" x14ac:dyDescent="0.2">
      <c r="A14" s="161" t="s">
        <v>121</v>
      </c>
      <c r="B14" s="2031">
        <v>2051</v>
      </c>
      <c r="C14" s="1775">
        <v>2071</v>
      </c>
      <c r="D14" s="1981">
        <v>2132</v>
      </c>
      <c r="E14" s="109">
        <v>60.572947430596571</v>
      </c>
      <c r="F14" s="128">
        <v>61.073429666764966</v>
      </c>
      <c r="G14" s="128">
        <v>59.140083217753123</v>
      </c>
      <c r="H14" s="78"/>
      <c r="I14" s="763"/>
      <c r="J14" s="763"/>
      <c r="K14" s="775"/>
      <c r="L14" s="775"/>
      <c r="M14" s="775"/>
      <c r="N14" s="775"/>
      <c r="O14" s="763"/>
      <c r="P14" s="763"/>
      <c r="Q14" s="763"/>
      <c r="R14" s="763"/>
      <c r="S14" s="763"/>
      <c r="T14" s="97"/>
      <c r="U14" s="97"/>
      <c r="V14" s="97"/>
    </row>
    <row r="15" spans="1:22" s="98" customFormat="1" ht="12" customHeight="1" x14ac:dyDescent="0.2">
      <c r="A15" s="161" t="s">
        <v>122</v>
      </c>
      <c r="B15" s="2031">
        <v>1903</v>
      </c>
      <c r="C15" s="1775">
        <v>1909</v>
      </c>
      <c r="D15" s="1981">
        <v>1920</v>
      </c>
      <c r="E15" s="109">
        <v>61.466408268733851</v>
      </c>
      <c r="F15" s="128">
        <v>62.324518445968003</v>
      </c>
      <c r="G15" s="128">
        <v>64.171122994652407</v>
      </c>
      <c r="H15" s="78"/>
      <c r="I15" s="763"/>
      <c r="J15" s="763"/>
      <c r="K15" s="775"/>
      <c r="L15" s="775"/>
      <c r="M15" s="775"/>
      <c r="N15" s="775"/>
      <c r="O15" s="763"/>
      <c r="P15" s="763"/>
      <c r="Q15" s="763"/>
      <c r="R15" s="763"/>
      <c r="S15" s="763"/>
      <c r="T15" s="97"/>
      <c r="U15" s="97"/>
      <c r="V15" s="97"/>
    </row>
    <row r="16" spans="1:22" s="98" customFormat="1" ht="18" customHeight="1" x14ac:dyDescent="0.2">
      <c r="A16" s="161" t="s">
        <v>398</v>
      </c>
      <c r="B16" s="2031">
        <v>10740</v>
      </c>
      <c r="C16" s="1775">
        <v>10870</v>
      </c>
      <c r="D16" s="1981">
        <v>11054</v>
      </c>
      <c r="E16" s="109">
        <v>63.723745105019582</v>
      </c>
      <c r="F16" s="128">
        <v>64.338561704646352</v>
      </c>
      <c r="G16" s="128">
        <v>65.2653952884218</v>
      </c>
      <c r="H16" s="78"/>
      <c r="I16" s="763"/>
      <c r="J16" s="763"/>
      <c r="K16" s="775"/>
      <c r="L16" s="775"/>
      <c r="M16" s="775"/>
      <c r="N16" s="775"/>
      <c r="O16" s="763"/>
      <c r="P16" s="763"/>
      <c r="Q16" s="763"/>
      <c r="R16" s="763"/>
      <c r="S16" s="763"/>
      <c r="T16" s="97"/>
      <c r="U16" s="97"/>
      <c r="V16" s="97"/>
    </row>
    <row r="17" spans="1:22" s="112" customFormat="1" ht="18" customHeight="1" x14ac:dyDescent="0.2">
      <c r="A17" s="162" t="s">
        <v>123</v>
      </c>
      <c r="B17" s="2031">
        <v>4044</v>
      </c>
      <c r="C17" s="1775">
        <v>4077</v>
      </c>
      <c r="D17" s="1981">
        <v>4144</v>
      </c>
      <c r="E17" s="109">
        <v>62.138905961893052</v>
      </c>
      <c r="F17" s="128">
        <v>62.906958802653911</v>
      </c>
      <c r="G17" s="128">
        <v>64.548286604361365</v>
      </c>
      <c r="H17" s="78"/>
      <c r="I17" s="763"/>
      <c r="J17" s="763"/>
      <c r="K17" s="775"/>
      <c r="L17" s="775"/>
      <c r="M17" s="775"/>
      <c r="N17" s="775"/>
      <c r="O17" s="763"/>
      <c r="P17" s="763"/>
      <c r="Q17" s="763"/>
      <c r="R17" s="763"/>
      <c r="S17" s="763"/>
      <c r="T17" s="97"/>
      <c r="U17" s="97"/>
      <c r="V17" s="97"/>
    </row>
    <row r="18" spans="1:22" s="98" customFormat="1" ht="12" customHeight="1" x14ac:dyDescent="0.2">
      <c r="A18" s="161" t="s">
        <v>124</v>
      </c>
      <c r="B18" s="2031">
        <v>1845</v>
      </c>
      <c r="C18" s="1775">
        <v>1854</v>
      </c>
      <c r="D18" s="1981">
        <v>1863</v>
      </c>
      <c r="E18" s="109">
        <v>65.518465909090907</v>
      </c>
      <c r="F18" s="128">
        <v>65.442993293328627</v>
      </c>
      <c r="G18" s="128">
        <v>67.183555715831233</v>
      </c>
      <c r="H18" s="78"/>
      <c r="I18" s="763"/>
      <c r="J18" s="763"/>
      <c r="K18" s="775"/>
      <c r="L18" s="775"/>
      <c r="M18" s="775"/>
      <c r="N18" s="775"/>
      <c r="O18" s="763"/>
      <c r="P18" s="763"/>
      <c r="Q18" s="763"/>
      <c r="R18" s="763"/>
      <c r="S18" s="763"/>
      <c r="T18" s="97"/>
      <c r="U18" s="97"/>
      <c r="V18" s="97"/>
    </row>
    <row r="19" spans="1:22" s="98" customFormat="1" ht="12" customHeight="1" x14ac:dyDescent="0.2">
      <c r="A19" s="161" t="s">
        <v>125</v>
      </c>
      <c r="B19" s="2031">
        <v>1423</v>
      </c>
      <c r="C19" s="1775">
        <v>1447</v>
      </c>
      <c r="D19" s="1981">
        <v>1487</v>
      </c>
      <c r="E19" s="109">
        <v>60.578969774372069</v>
      </c>
      <c r="F19" s="128">
        <v>61.890504704875958</v>
      </c>
      <c r="G19" s="128">
        <v>63.519863306279369</v>
      </c>
      <c r="H19" s="78"/>
      <c r="I19" s="763"/>
      <c r="J19" s="763"/>
      <c r="K19" s="775"/>
      <c r="L19" s="775"/>
      <c r="M19" s="775"/>
      <c r="N19" s="775"/>
      <c r="O19" s="763"/>
      <c r="P19" s="763"/>
      <c r="Q19" s="763"/>
      <c r="R19" s="763"/>
      <c r="S19" s="763"/>
      <c r="T19" s="97"/>
      <c r="U19" s="97"/>
      <c r="V19" s="97"/>
    </row>
    <row r="20" spans="1:22" s="98" customFormat="1" ht="12" customHeight="1" x14ac:dyDescent="0.2">
      <c r="A20" s="161" t="s">
        <v>126</v>
      </c>
      <c r="B20" s="2031">
        <v>2875</v>
      </c>
      <c r="C20" s="1775">
        <v>2938</v>
      </c>
      <c r="D20" s="1981">
        <v>3009</v>
      </c>
      <c r="E20" s="109">
        <v>66.107151069211312</v>
      </c>
      <c r="F20" s="128">
        <v>66.742389822807809</v>
      </c>
      <c r="G20" s="128">
        <v>67.405913978494624</v>
      </c>
      <c r="H20" s="78"/>
      <c r="I20" s="763"/>
      <c r="J20" s="763"/>
      <c r="K20" s="775"/>
      <c r="L20" s="775"/>
      <c r="M20" s="775"/>
      <c r="N20" s="775"/>
      <c r="O20" s="763"/>
      <c r="P20" s="763"/>
      <c r="Q20" s="763"/>
      <c r="R20" s="763"/>
      <c r="S20" s="763"/>
      <c r="T20" s="97"/>
      <c r="U20" s="97"/>
      <c r="V20" s="97"/>
    </row>
    <row r="21" spans="1:22" s="98" customFormat="1" ht="12" customHeight="1" x14ac:dyDescent="0.2">
      <c r="A21" s="161" t="s">
        <v>127</v>
      </c>
      <c r="B21" s="2031">
        <v>553</v>
      </c>
      <c r="C21" s="1775">
        <v>554</v>
      </c>
      <c r="D21" s="1981">
        <v>551</v>
      </c>
      <c r="E21" s="109">
        <v>66.46634615384616</v>
      </c>
      <c r="F21" s="128">
        <v>65.873959571938173</v>
      </c>
      <c r="G21" s="128">
        <v>58.679446219382328</v>
      </c>
      <c r="H21" s="78"/>
      <c r="I21" s="763"/>
      <c r="J21" s="763"/>
      <c r="K21" s="775"/>
      <c r="L21" s="775"/>
      <c r="M21" s="775"/>
      <c r="N21" s="775"/>
      <c r="O21" s="763"/>
      <c r="P21" s="763"/>
      <c r="Q21" s="763"/>
      <c r="R21" s="763"/>
      <c r="S21" s="763"/>
      <c r="T21" s="97"/>
      <c r="U21" s="97"/>
      <c r="V21" s="97"/>
    </row>
    <row r="22" spans="1:22" s="98" customFormat="1" ht="18" customHeight="1" x14ac:dyDescent="0.2">
      <c r="A22" s="161" t="s">
        <v>406</v>
      </c>
      <c r="B22" s="2031">
        <v>12205</v>
      </c>
      <c r="C22" s="1775">
        <v>12181</v>
      </c>
      <c r="D22" s="1981">
        <v>12338</v>
      </c>
      <c r="E22" s="109">
        <v>72.146361648046337</v>
      </c>
      <c r="F22" s="128">
        <v>72.648655096320141</v>
      </c>
      <c r="G22" s="128">
        <v>73.001597538607186</v>
      </c>
      <c r="H22" s="78"/>
      <c r="I22" s="763"/>
      <c r="J22" s="763"/>
      <c r="K22" s="775"/>
      <c r="L22" s="775"/>
      <c r="M22" s="775"/>
      <c r="N22" s="775"/>
      <c r="O22" s="763"/>
      <c r="P22" s="763"/>
      <c r="Q22" s="763"/>
      <c r="R22" s="763"/>
      <c r="S22" s="763"/>
      <c r="T22" s="97"/>
      <c r="U22" s="97"/>
      <c r="V22" s="97"/>
    </row>
    <row r="23" spans="1:22" s="112" customFormat="1" ht="18" customHeight="1" x14ac:dyDescent="0.2">
      <c r="A23" s="162" t="s">
        <v>129</v>
      </c>
      <c r="B23" s="2031">
        <v>2864</v>
      </c>
      <c r="C23" s="1775">
        <v>2845</v>
      </c>
      <c r="D23" s="1981">
        <v>2899</v>
      </c>
      <c r="E23" s="109">
        <v>67.309048178613395</v>
      </c>
      <c r="F23" s="128">
        <v>68.786266924564799</v>
      </c>
      <c r="G23" s="128">
        <v>69.754571703561112</v>
      </c>
      <c r="H23" s="78"/>
      <c r="I23" s="763"/>
      <c r="J23" s="763"/>
      <c r="K23" s="775"/>
      <c r="L23" s="775"/>
      <c r="M23" s="775"/>
      <c r="N23" s="775"/>
      <c r="O23" s="763"/>
      <c r="P23" s="763"/>
      <c r="Q23" s="763"/>
      <c r="R23" s="763"/>
      <c r="S23" s="763"/>
      <c r="T23" s="97"/>
      <c r="U23" s="97"/>
      <c r="V23" s="97"/>
    </row>
    <row r="24" spans="1:22" s="98" customFormat="1" ht="12" customHeight="1" x14ac:dyDescent="0.2">
      <c r="A24" s="161" t="s">
        <v>130</v>
      </c>
      <c r="B24" s="2031">
        <v>3030</v>
      </c>
      <c r="C24" s="1775">
        <v>3049</v>
      </c>
      <c r="D24" s="1981">
        <v>3078</v>
      </c>
      <c r="E24" s="109">
        <v>74.010747435271128</v>
      </c>
      <c r="F24" s="128">
        <v>74.202969092236557</v>
      </c>
      <c r="G24" s="128">
        <v>72.628598395469552</v>
      </c>
      <c r="H24" s="78"/>
      <c r="I24" s="763"/>
      <c r="J24" s="763"/>
      <c r="K24" s="775"/>
      <c r="L24" s="775"/>
      <c r="M24" s="775"/>
      <c r="N24" s="775"/>
      <c r="O24" s="763"/>
      <c r="P24" s="763"/>
      <c r="Q24" s="763"/>
      <c r="R24" s="763"/>
      <c r="S24" s="763"/>
      <c r="T24" s="97"/>
      <c r="U24" s="97"/>
      <c r="V24" s="97"/>
    </row>
    <row r="25" spans="1:22" s="98" customFormat="1" ht="12" customHeight="1" x14ac:dyDescent="0.2">
      <c r="A25" s="161" t="s">
        <v>131</v>
      </c>
      <c r="B25" s="2031">
        <v>1313</v>
      </c>
      <c r="C25" s="1775">
        <v>1310</v>
      </c>
      <c r="D25" s="1981">
        <v>1287</v>
      </c>
      <c r="E25" s="109">
        <v>75.373134328358205</v>
      </c>
      <c r="F25" s="128">
        <v>75.94202898550725</v>
      </c>
      <c r="G25" s="128">
        <v>76.198934280639435</v>
      </c>
      <c r="H25" s="78"/>
      <c r="I25" s="763"/>
      <c r="J25" s="763"/>
      <c r="K25" s="775"/>
      <c r="L25" s="775"/>
      <c r="M25" s="775"/>
      <c r="N25" s="775"/>
      <c r="O25" s="763"/>
      <c r="P25" s="763"/>
      <c r="Q25" s="763"/>
      <c r="R25" s="763"/>
      <c r="S25" s="763"/>
      <c r="T25" s="97"/>
      <c r="U25" s="97"/>
      <c r="V25" s="97"/>
    </row>
    <row r="26" spans="1:22" s="98" customFormat="1" ht="12" customHeight="1" x14ac:dyDescent="0.2">
      <c r="A26" s="161" t="s">
        <v>132</v>
      </c>
      <c r="B26" s="2031">
        <v>2181</v>
      </c>
      <c r="C26" s="1775">
        <v>2195</v>
      </c>
      <c r="D26" s="1981">
        <v>2207</v>
      </c>
      <c r="E26" s="109">
        <v>74.666210201985621</v>
      </c>
      <c r="F26" s="128">
        <v>75.248543023654435</v>
      </c>
      <c r="G26" s="128">
        <v>75.789835164835168</v>
      </c>
      <c r="H26" s="78"/>
      <c r="I26" s="763"/>
      <c r="J26" s="763"/>
      <c r="K26" s="775"/>
      <c r="L26" s="775"/>
      <c r="M26" s="775"/>
      <c r="N26" s="775"/>
      <c r="O26" s="763"/>
      <c r="P26" s="763"/>
      <c r="Q26" s="763"/>
      <c r="R26" s="763"/>
      <c r="S26" s="763"/>
      <c r="T26" s="97"/>
      <c r="U26" s="97"/>
      <c r="V26" s="97"/>
    </row>
    <row r="27" spans="1:22" s="98" customFormat="1" ht="12" customHeight="1" x14ac:dyDescent="0.2">
      <c r="A27" s="161" t="s">
        <v>133</v>
      </c>
      <c r="B27" s="2031">
        <v>2817</v>
      </c>
      <c r="C27" s="1775">
        <v>2782</v>
      </c>
      <c r="D27" s="1981">
        <v>2867</v>
      </c>
      <c r="E27" s="109">
        <v>72.138284250960311</v>
      </c>
      <c r="F27" s="128">
        <v>71.701030927835049</v>
      </c>
      <c r="G27" s="128">
        <v>73.399897593445985</v>
      </c>
      <c r="H27" s="78"/>
      <c r="I27" s="763"/>
      <c r="J27" s="763"/>
      <c r="K27" s="775"/>
      <c r="L27" s="775"/>
      <c r="M27" s="775"/>
      <c r="N27" s="775"/>
      <c r="O27" s="763"/>
      <c r="P27" s="763"/>
      <c r="Q27" s="763"/>
      <c r="R27" s="763"/>
      <c r="S27" s="763"/>
      <c r="T27" s="97"/>
      <c r="U27" s="97"/>
      <c r="V27" s="97"/>
    </row>
    <row r="28" spans="1:22" s="98" customFormat="1" ht="18" customHeight="1" x14ac:dyDescent="0.2">
      <c r="A28" s="161" t="s">
        <v>399</v>
      </c>
      <c r="B28" s="2031">
        <v>6154</v>
      </c>
      <c r="C28" s="1775">
        <v>6175</v>
      </c>
      <c r="D28" s="1981">
        <v>6128</v>
      </c>
      <c r="E28" s="109">
        <v>70.9067864961401</v>
      </c>
      <c r="F28" s="128">
        <v>71.735594795539043</v>
      </c>
      <c r="G28" s="128">
        <v>72.043263578650368</v>
      </c>
      <c r="H28" s="78"/>
      <c r="I28" s="763"/>
      <c r="J28" s="763"/>
      <c r="K28" s="775"/>
      <c r="L28" s="775"/>
      <c r="M28" s="775"/>
      <c r="N28" s="775"/>
      <c r="O28" s="763"/>
      <c r="P28" s="763"/>
      <c r="Q28" s="763"/>
      <c r="R28" s="763"/>
      <c r="S28" s="763"/>
      <c r="T28" s="97"/>
      <c r="U28" s="97"/>
      <c r="V28" s="97"/>
    </row>
    <row r="29" spans="1:22" s="112" customFormat="1" ht="18" customHeight="1" x14ac:dyDescent="0.2">
      <c r="A29" s="166" t="s">
        <v>1131</v>
      </c>
      <c r="B29" s="2031">
        <v>2905</v>
      </c>
      <c r="C29" s="1775">
        <v>2935</v>
      </c>
      <c r="D29" s="1981">
        <v>2892</v>
      </c>
      <c r="E29" s="109">
        <v>72.443890274314214</v>
      </c>
      <c r="F29" s="128">
        <v>74.041372351160433</v>
      </c>
      <c r="G29" s="128">
        <v>73.945282536435698</v>
      </c>
      <c r="H29" s="78"/>
      <c r="I29" s="763"/>
      <c r="J29" s="763"/>
      <c r="K29" s="775"/>
      <c r="L29" s="775"/>
      <c r="M29" s="775"/>
      <c r="N29" s="775"/>
      <c r="O29" s="763"/>
      <c r="P29" s="763"/>
      <c r="Q29" s="763"/>
      <c r="R29" s="763"/>
      <c r="S29" s="763"/>
      <c r="T29" s="97"/>
      <c r="U29" s="97"/>
      <c r="V29" s="97"/>
    </row>
    <row r="30" spans="1:22" s="98" customFormat="1" ht="12" customHeight="1" x14ac:dyDescent="0.2">
      <c r="A30" s="166" t="s">
        <v>134</v>
      </c>
      <c r="B30" s="2031">
        <v>1256</v>
      </c>
      <c r="C30" s="1775">
        <v>1275</v>
      </c>
      <c r="D30" s="1981">
        <v>1295</v>
      </c>
      <c r="E30" s="109">
        <v>72.433679354094579</v>
      </c>
      <c r="F30" s="128">
        <v>72.278911564625844</v>
      </c>
      <c r="G30" s="128">
        <v>74</v>
      </c>
      <c r="H30" s="78"/>
      <c r="I30" s="763"/>
      <c r="J30" s="763"/>
      <c r="K30" s="775"/>
      <c r="L30" s="775"/>
      <c r="M30" s="775"/>
      <c r="N30" s="775"/>
      <c r="O30" s="763"/>
      <c r="P30" s="763"/>
      <c r="Q30" s="763"/>
      <c r="R30" s="763"/>
      <c r="S30" s="763"/>
      <c r="T30" s="97"/>
      <c r="U30" s="97"/>
      <c r="V30" s="97"/>
    </row>
    <row r="31" spans="1:22" s="98" customFormat="1" ht="12" customHeight="1" x14ac:dyDescent="0.2">
      <c r="A31" s="162" t="s">
        <v>135</v>
      </c>
      <c r="B31" s="2031">
        <v>1285</v>
      </c>
      <c r="C31" s="1775">
        <v>1277</v>
      </c>
      <c r="D31" s="1981">
        <v>1271</v>
      </c>
      <c r="E31" s="109">
        <v>74.622531939605111</v>
      </c>
      <c r="F31" s="128">
        <v>75.339233038348084</v>
      </c>
      <c r="G31" s="128">
        <v>76.153385260635105</v>
      </c>
      <c r="H31" s="78"/>
      <c r="I31" s="763"/>
      <c r="J31" s="763"/>
      <c r="K31" s="775"/>
      <c r="L31" s="775"/>
      <c r="M31" s="775"/>
      <c r="N31" s="775"/>
      <c r="O31" s="763"/>
      <c r="P31" s="763"/>
      <c r="Q31" s="763"/>
      <c r="R31" s="763"/>
      <c r="S31" s="763"/>
      <c r="T31" s="97"/>
      <c r="U31" s="97"/>
      <c r="V31" s="97"/>
    </row>
    <row r="32" spans="1:22" s="98" customFormat="1" ht="12" customHeight="1" x14ac:dyDescent="0.2">
      <c r="A32" s="162" t="s">
        <v>136</v>
      </c>
      <c r="B32" s="2031">
        <v>708</v>
      </c>
      <c r="C32" s="1775">
        <v>688</v>
      </c>
      <c r="D32" s="1981">
        <v>670</v>
      </c>
      <c r="E32" s="109">
        <v>58.367683429513605</v>
      </c>
      <c r="F32" s="128">
        <v>58.0590717299578</v>
      </c>
      <c r="G32" s="128">
        <v>56.972789115646258</v>
      </c>
      <c r="H32" s="78"/>
      <c r="I32" s="763"/>
      <c r="J32" s="763"/>
      <c r="K32" s="775"/>
      <c r="L32" s="775"/>
      <c r="M32" s="775"/>
      <c r="N32" s="775"/>
      <c r="O32" s="763"/>
      <c r="P32" s="763"/>
      <c r="Q32" s="763"/>
      <c r="R32" s="763"/>
      <c r="S32" s="763"/>
      <c r="T32" s="97"/>
      <c r="U32" s="97"/>
      <c r="V32" s="97"/>
    </row>
    <row r="33" spans="1:22" s="98" customFormat="1" ht="18" customHeight="1" x14ac:dyDescent="0.2">
      <c r="A33" s="161" t="s">
        <v>400</v>
      </c>
      <c r="B33" s="2031">
        <v>6297</v>
      </c>
      <c r="C33" s="1775">
        <v>6316</v>
      </c>
      <c r="D33" s="1981">
        <v>6314</v>
      </c>
      <c r="E33" s="109">
        <v>65.176110260336912</v>
      </c>
      <c r="F33" s="128">
        <v>64.863203197048875</v>
      </c>
      <c r="G33" s="128">
        <v>67.256637168141594</v>
      </c>
      <c r="H33" s="78"/>
      <c r="I33" s="763"/>
      <c r="J33" s="763"/>
      <c r="K33" s="775"/>
      <c r="L33" s="775"/>
      <c r="M33" s="775"/>
      <c r="N33" s="775"/>
      <c r="O33" s="763"/>
      <c r="P33" s="763"/>
      <c r="Q33" s="763"/>
      <c r="R33" s="763"/>
      <c r="S33" s="763"/>
      <c r="T33" s="97"/>
      <c r="U33" s="97"/>
      <c r="V33" s="97"/>
    </row>
    <row r="34" spans="1:22" s="112" customFormat="1" ht="18" customHeight="1" x14ac:dyDescent="0.2">
      <c r="A34" s="162" t="s">
        <v>137</v>
      </c>
      <c r="B34" s="2031">
        <v>1025</v>
      </c>
      <c r="C34" s="1775">
        <v>1058</v>
      </c>
      <c r="D34" s="1981">
        <v>1068</v>
      </c>
      <c r="E34" s="109">
        <v>62.272174969623329</v>
      </c>
      <c r="F34" s="128">
        <v>63.619963920625381</v>
      </c>
      <c r="G34" s="128">
        <v>62.492685781158578</v>
      </c>
      <c r="H34" s="78"/>
      <c r="I34" s="763"/>
      <c r="J34" s="763"/>
      <c r="K34" s="775"/>
      <c r="L34" s="775"/>
      <c r="M34" s="775"/>
      <c r="N34" s="775"/>
      <c r="O34" s="763"/>
      <c r="P34" s="763"/>
      <c r="Q34" s="763"/>
      <c r="R34" s="763"/>
      <c r="S34" s="763"/>
      <c r="T34" s="97"/>
      <c r="U34" s="97"/>
      <c r="V34" s="97"/>
    </row>
    <row r="35" spans="1:22" s="98" customFormat="1" ht="12" customHeight="1" x14ac:dyDescent="0.2">
      <c r="A35" s="167" t="s">
        <v>1132</v>
      </c>
      <c r="B35" s="2031">
        <v>2103</v>
      </c>
      <c r="C35" s="1775">
        <v>2108</v>
      </c>
      <c r="D35" s="1981">
        <v>2090</v>
      </c>
      <c r="E35" s="109">
        <v>67.252958106811647</v>
      </c>
      <c r="F35" s="128">
        <v>67.73778920308483</v>
      </c>
      <c r="G35" s="128">
        <v>67.073170731707322</v>
      </c>
      <c r="H35" s="78"/>
      <c r="I35" s="763"/>
      <c r="J35" s="763"/>
      <c r="K35" s="775"/>
      <c r="L35" s="775"/>
      <c r="M35" s="775"/>
      <c r="N35" s="775"/>
      <c r="O35" s="763"/>
      <c r="P35" s="763"/>
      <c r="Q35" s="763"/>
      <c r="R35" s="763"/>
      <c r="S35" s="763"/>
      <c r="T35" s="97"/>
      <c r="U35" s="97"/>
      <c r="V35" s="97"/>
    </row>
    <row r="36" spans="1:22" s="98" customFormat="1" ht="12" customHeight="1" x14ac:dyDescent="0.2">
      <c r="A36" s="161" t="s">
        <v>138</v>
      </c>
      <c r="B36" s="2031">
        <v>594</v>
      </c>
      <c r="C36" s="1775">
        <v>606</v>
      </c>
      <c r="D36" s="1981">
        <v>609</v>
      </c>
      <c r="E36" s="109">
        <v>64.776444929116678</v>
      </c>
      <c r="F36" s="128">
        <v>66.44736842105263</v>
      </c>
      <c r="G36" s="128">
        <v>68.27354260089686</v>
      </c>
      <c r="H36" s="78"/>
      <c r="I36" s="763"/>
      <c r="J36" s="763"/>
      <c r="K36" s="775"/>
      <c r="L36" s="775"/>
      <c r="M36" s="775"/>
      <c r="N36" s="775"/>
      <c r="O36" s="763"/>
      <c r="P36" s="763"/>
      <c r="Q36" s="763"/>
      <c r="R36" s="763"/>
      <c r="S36" s="763"/>
      <c r="T36" s="97"/>
      <c r="U36" s="97"/>
      <c r="V36" s="97"/>
    </row>
    <row r="37" spans="1:22" s="112" customFormat="1" ht="12" customHeight="1" x14ac:dyDescent="0.2">
      <c r="A37" s="162" t="s">
        <v>139</v>
      </c>
      <c r="B37" s="2031">
        <v>1110</v>
      </c>
      <c r="C37" s="1775">
        <v>1110</v>
      </c>
      <c r="D37" s="1981">
        <v>1115</v>
      </c>
      <c r="E37" s="109">
        <v>71.428571428571431</v>
      </c>
      <c r="F37" s="128">
        <v>71.891191709844563</v>
      </c>
      <c r="G37" s="128">
        <v>71.889103803997429</v>
      </c>
      <c r="H37" s="78"/>
      <c r="I37" s="763"/>
      <c r="J37" s="763"/>
      <c r="K37" s="775"/>
      <c r="L37" s="775"/>
      <c r="M37" s="775"/>
      <c r="N37" s="775"/>
      <c r="O37" s="763"/>
      <c r="P37" s="763"/>
      <c r="Q37" s="763"/>
      <c r="R37" s="763"/>
      <c r="S37" s="763"/>
      <c r="T37" s="97"/>
      <c r="U37" s="97"/>
      <c r="V37" s="97"/>
    </row>
    <row r="38" spans="1:22" s="98" customFormat="1" ht="12" customHeight="1" x14ac:dyDescent="0.2">
      <c r="A38" s="161" t="s">
        <v>140</v>
      </c>
      <c r="B38" s="2031">
        <v>764</v>
      </c>
      <c r="C38" s="1775">
        <v>754</v>
      </c>
      <c r="D38" s="1981">
        <v>754</v>
      </c>
      <c r="E38" s="109">
        <v>67.911111111111111</v>
      </c>
      <c r="F38" s="128">
        <v>68.235294117647058</v>
      </c>
      <c r="G38" s="128">
        <v>69.237832874196513</v>
      </c>
      <c r="H38" s="78"/>
      <c r="I38" s="763"/>
      <c r="J38" s="763"/>
      <c r="K38" s="775"/>
      <c r="L38" s="775"/>
      <c r="M38" s="775"/>
      <c r="N38" s="775"/>
      <c r="O38" s="763"/>
      <c r="P38" s="763"/>
      <c r="Q38" s="763"/>
      <c r="R38" s="763"/>
      <c r="S38" s="763"/>
      <c r="T38" s="97"/>
      <c r="U38" s="97"/>
      <c r="V38" s="97"/>
    </row>
    <row r="39" spans="1:22" s="98" customFormat="1" ht="12" customHeight="1" x14ac:dyDescent="0.2">
      <c r="A39" s="161" t="s">
        <v>141</v>
      </c>
      <c r="B39" s="2031">
        <v>701</v>
      </c>
      <c r="C39" s="1775">
        <v>680</v>
      </c>
      <c r="D39" s="1981">
        <v>678</v>
      </c>
      <c r="E39" s="109">
        <v>72.268041237113394</v>
      </c>
      <c r="F39" s="128">
        <v>72.033898305084747</v>
      </c>
      <c r="G39" s="128">
        <v>72.746781115879827</v>
      </c>
      <c r="H39" s="78"/>
      <c r="I39" s="763"/>
      <c r="J39" s="763"/>
      <c r="K39" s="775"/>
      <c r="L39" s="775"/>
      <c r="M39" s="775"/>
      <c r="N39" s="775"/>
      <c r="O39" s="763"/>
      <c r="P39" s="763"/>
      <c r="Q39" s="763"/>
      <c r="R39" s="763"/>
      <c r="S39" s="763"/>
      <c r="T39" s="97"/>
      <c r="U39" s="97"/>
      <c r="V39" s="97"/>
    </row>
    <row r="40" spans="1:22" ht="3" customHeight="1" x14ac:dyDescent="0.2">
      <c r="A40" s="1855"/>
      <c r="B40" s="2259"/>
      <c r="C40" s="1766"/>
      <c r="D40" s="2253"/>
      <c r="E40" s="1812"/>
      <c r="F40" s="1812"/>
      <c r="G40" s="1812"/>
      <c r="H40" s="780"/>
      <c r="I40" s="763"/>
      <c r="J40" s="763"/>
      <c r="K40" s="775"/>
      <c r="L40" s="775"/>
      <c r="M40" s="775"/>
      <c r="N40" s="775"/>
      <c r="O40" s="763"/>
      <c r="P40" s="763"/>
      <c r="Q40" s="763"/>
      <c r="R40" s="763"/>
      <c r="S40" s="763"/>
      <c r="T40" s="97"/>
      <c r="U40" s="97"/>
      <c r="V40" s="97"/>
    </row>
    <row r="41" spans="1:22" s="91" customFormat="1" ht="12.75" customHeight="1" x14ac:dyDescent="0.2">
      <c r="B41" s="1749"/>
      <c r="C41" s="1749"/>
      <c r="D41" s="121"/>
      <c r="E41" s="123"/>
      <c r="F41" s="123"/>
      <c r="G41" s="776"/>
      <c r="H41" s="95"/>
      <c r="I41" s="763"/>
      <c r="J41" s="763"/>
      <c r="K41" s="775"/>
      <c r="L41" s="775"/>
      <c r="M41" s="775"/>
      <c r="N41" s="775"/>
      <c r="O41" s="763"/>
      <c r="P41" s="763"/>
      <c r="Q41" s="763"/>
      <c r="R41" s="763"/>
      <c r="S41" s="763"/>
      <c r="T41" s="97"/>
      <c r="U41" s="97"/>
      <c r="V41" s="97"/>
    </row>
    <row r="42" spans="1:22" s="91" customFormat="1" ht="12.75" customHeight="1" x14ac:dyDescent="0.2">
      <c r="A42" s="120" t="s">
        <v>1774</v>
      </c>
      <c r="B42" s="122"/>
      <c r="C42" s="122"/>
      <c r="D42" s="122"/>
      <c r="E42" s="123"/>
      <c r="F42" s="123"/>
      <c r="G42" s="125"/>
      <c r="H42" s="778"/>
      <c r="I42" s="763"/>
      <c r="J42" s="763"/>
      <c r="K42" s="775"/>
      <c r="L42" s="775"/>
      <c r="M42" s="775"/>
      <c r="N42" s="775"/>
      <c r="O42" s="763"/>
      <c r="P42" s="763"/>
      <c r="Q42" s="763"/>
      <c r="R42" s="763"/>
      <c r="S42" s="763"/>
      <c r="T42" s="97"/>
      <c r="U42" s="97"/>
      <c r="V42" s="97"/>
    </row>
    <row r="43" spans="1:22" s="91" customFormat="1" ht="12.75" customHeight="1" x14ac:dyDescent="0.2">
      <c r="B43" s="121"/>
      <c r="C43" s="121"/>
      <c r="D43" s="121"/>
      <c r="E43" s="126"/>
      <c r="F43" s="126"/>
      <c r="G43" s="776"/>
      <c r="H43" s="95"/>
      <c r="I43" s="763"/>
      <c r="J43" s="763"/>
      <c r="K43" s="775"/>
      <c r="L43" s="775"/>
      <c r="M43" s="775"/>
      <c r="N43" s="775"/>
      <c r="O43" s="763"/>
      <c r="P43" s="763"/>
      <c r="Q43" s="763"/>
      <c r="R43" s="763"/>
      <c r="S43" s="763"/>
      <c r="T43" s="97"/>
      <c r="U43" s="97"/>
      <c r="V43" s="97"/>
    </row>
    <row r="44" spans="1:22" s="98" customFormat="1" ht="12.75" customHeight="1" x14ac:dyDescent="0.2">
      <c r="A44" s="1632" t="s">
        <v>177</v>
      </c>
      <c r="B44" s="3022" t="s">
        <v>1413</v>
      </c>
      <c r="C44" s="3023"/>
      <c r="D44" s="3024"/>
      <c r="E44" s="3028" t="s">
        <v>1405</v>
      </c>
      <c r="F44" s="3028"/>
      <c r="G44" s="3029"/>
      <c r="H44" s="779"/>
      <c r="I44" s="763"/>
      <c r="J44" s="763"/>
      <c r="K44" s="775"/>
      <c r="L44" s="775"/>
      <c r="M44" s="775"/>
      <c r="N44" s="775"/>
      <c r="O44" s="763"/>
      <c r="P44" s="763"/>
      <c r="Q44" s="763"/>
      <c r="R44" s="763"/>
      <c r="S44" s="763"/>
      <c r="T44" s="97"/>
      <c r="U44" s="97"/>
      <c r="V44" s="97"/>
    </row>
    <row r="45" spans="1:22" s="98" customFormat="1" ht="12.75" customHeight="1" x14ac:dyDescent="0.2">
      <c r="A45" s="1635" t="s">
        <v>647</v>
      </c>
      <c r="B45" s="3025"/>
      <c r="C45" s="3026"/>
      <c r="D45" s="3027"/>
      <c r="E45" s="2992"/>
      <c r="F45" s="2992"/>
      <c r="G45" s="2993"/>
      <c r="H45" s="1272"/>
      <c r="I45" s="763"/>
      <c r="J45" s="763"/>
      <c r="K45" s="775"/>
      <c r="L45" s="775"/>
      <c r="M45" s="775"/>
      <c r="N45" s="775"/>
      <c r="O45" s="763"/>
      <c r="P45" s="763"/>
      <c r="Q45" s="763"/>
      <c r="R45" s="763"/>
      <c r="S45" s="763"/>
      <c r="T45" s="97"/>
      <c r="U45" s="97"/>
      <c r="V45" s="97"/>
    </row>
    <row r="46" spans="1:22" s="98" customFormat="1" ht="12.75" customHeight="1" x14ac:dyDescent="0.2">
      <c r="A46" s="1637" t="s">
        <v>179</v>
      </c>
      <c r="B46" s="2028">
        <v>2019</v>
      </c>
      <c r="C46" s="1980">
        <v>2020</v>
      </c>
      <c r="D46" s="2749">
        <v>2021</v>
      </c>
      <c r="E46" s="1980">
        <v>2019</v>
      </c>
      <c r="F46" s="1979">
        <v>2020</v>
      </c>
      <c r="G46" s="1813">
        <v>2021</v>
      </c>
      <c r="H46" s="1272"/>
      <c r="I46" s="763"/>
      <c r="J46" s="763"/>
      <c r="K46" s="775"/>
      <c r="L46" s="775"/>
      <c r="M46" s="775"/>
      <c r="N46" s="775"/>
      <c r="O46" s="763"/>
      <c r="P46" s="763"/>
      <c r="Q46" s="763"/>
      <c r="R46" s="763"/>
      <c r="S46" s="763"/>
      <c r="T46" s="97"/>
      <c r="U46" s="97"/>
      <c r="V46" s="97"/>
    </row>
    <row r="47" spans="1:22" s="98" customFormat="1" ht="18" customHeight="1" x14ac:dyDescent="0.2">
      <c r="A47" s="161" t="s">
        <v>401</v>
      </c>
      <c r="B47" s="2034">
        <v>18765</v>
      </c>
      <c r="C47" s="1779">
        <v>18753</v>
      </c>
      <c r="D47" s="2750">
        <v>18847</v>
      </c>
      <c r="E47" s="109">
        <v>70.9156872378217</v>
      </c>
      <c r="F47" s="128">
        <v>71.212121212121218</v>
      </c>
      <c r="G47" s="1343">
        <v>71.702491915541174</v>
      </c>
      <c r="H47" s="78"/>
      <c r="I47" s="763"/>
      <c r="J47" s="763"/>
      <c r="K47" s="775"/>
      <c r="L47" s="775"/>
      <c r="M47" s="775"/>
      <c r="N47" s="775"/>
      <c r="O47" s="763"/>
      <c r="P47" s="763"/>
      <c r="Q47" s="763"/>
      <c r="R47" s="763"/>
      <c r="S47" s="763"/>
      <c r="T47" s="97"/>
      <c r="U47" s="97"/>
      <c r="V47" s="97"/>
    </row>
    <row r="48" spans="1:22" s="112" customFormat="1" ht="18" customHeight="1" x14ac:dyDescent="0.2">
      <c r="A48" s="162" t="s">
        <v>142</v>
      </c>
      <c r="B48" s="2031">
        <v>2109</v>
      </c>
      <c r="C48" s="1775">
        <v>2109</v>
      </c>
      <c r="D48" s="1981">
        <v>2144</v>
      </c>
      <c r="E48" s="109">
        <v>66.909898477157356</v>
      </c>
      <c r="F48" s="128">
        <v>67.38019169329074</v>
      </c>
      <c r="G48" s="128">
        <v>68.806161745827993</v>
      </c>
      <c r="H48" s="78"/>
      <c r="I48" s="763"/>
      <c r="J48" s="763"/>
      <c r="K48" s="775"/>
      <c r="L48" s="775"/>
      <c r="M48" s="775"/>
      <c r="N48" s="775"/>
      <c r="O48" s="763"/>
      <c r="P48" s="763"/>
      <c r="Q48" s="763"/>
      <c r="R48" s="763"/>
      <c r="S48" s="763"/>
      <c r="T48" s="97"/>
      <c r="U48" s="97"/>
      <c r="V48" s="97"/>
    </row>
    <row r="49" spans="1:22" s="98" customFormat="1" ht="12" customHeight="1" x14ac:dyDescent="0.2">
      <c r="A49" s="161" t="s">
        <v>143</v>
      </c>
      <c r="B49" s="2031">
        <v>3625</v>
      </c>
      <c r="C49" s="1775">
        <v>3577</v>
      </c>
      <c r="D49" s="1981">
        <v>3577</v>
      </c>
      <c r="E49" s="109">
        <v>72.283150548354939</v>
      </c>
      <c r="F49" s="128">
        <v>72.233441033925686</v>
      </c>
      <c r="G49" s="128">
        <v>72.467585089141011</v>
      </c>
      <c r="H49" s="78"/>
      <c r="I49" s="763"/>
      <c r="J49" s="763"/>
      <c r="K49" s="775"/>
      <c r="L49" s="775"/>
      <c r="M49" s="775"/>
      <c r="N49" s="775"/>
      <c r="O49" s="763"/>
      <c r="P49" s="763"/>
      <c r="Q49" s="763"/>
      <c r="R49" s="763"/>
      <c r="S49" s="763"/>
      <c r="T49" s="97"/>
      <c r="U49" s="97"/>
      <c r="V49" s="97"/>
    </row>
    <row r="50" spans="1:22" s="98" customFormat="1" ht="12" customHeight="1" x14ac:dyDescent="0.2">
      <c r="A50" s="161" t="s">
        <v>144</v>
      </c>
      <c r="B50" s="2031">
        <v>2314</v>
      </c>
      <c r="C50" s="1775">
        <v>2414</v>
      </c>
      <c r="D50" s="1981">
        <v>2452</v>
      </c>
      <c r="E50" s="109">
        <v>65.90714896041014</v>
      </c>
      <c r="F50" s="128">
        <v>67.092829349638677</v>
      </c>
      <c r="G50" s="128">
        <v>67.196492189641006</v>
      </c>
      <c r="H50" s="78"/>
      <c r="I50" s="763"/>
      <c r="J50" s="763"/>
      <c r="K50" s="775"/>
      <c r="L50" s="775"/>
      <c r="M50" s="775"/>
      <c r="N50" s="775"/>
      <c r="O50" s="763"/>
      <c r="P50" s="763"/>
      <c r="Q50" s="763"/>
      <c r="R50" s="763"/>
      <c r="S50" s="763"/>
      <c r="T50" s="97"/>
      <c r="U50" s="97"/>
      <c r="V50" s="97"/>
    </row>
    <row r="51" spans="1:22" s="98" customFormat="1" ht="12" customHeight="1" x14ac:dyDescent="0.2">
      <c r="A51" s="161" t="s">
        <v>145</v>
      </c>
      <c r="B51" s="2031">
        <v>2864</v>
      </c>
      <c r="C51" s="1775">
        <v>2850</v>
      </c>
      <c r="D51" s="1981">
        <v>2891</v>
      </c>
      <c r="E51" s="109">
        <v>71.653740305228922</v>
      </c>
      <c r="F51" s="128">
        <v>71.860816944024208</v>
      </c>
      <c r="G51" s="128">
        <v>72.802820448249818</v>
      </c>
      <c r="H51" s="78"/>
      <c r="I51" s="763"/>
      <c r="J51" s="763"/>
      <c r="K51" s="775"/>
      <c r="L51" s="775"/>
      <c r="M51" s="775"/>
      <c r="N51" s="775"/>
      <c r="O51" s="763"/>
      <c r="P51" s="763"/>
      <c r="Q51" s="763"/>
      <c r="R51" s="763"/>
      <c r="S51" s="763"/>
      <c r="T51" s="97"/>
      <c r="U51" s="97"/>
      <c r="V51" s="97"/>
    </row>
    <row r="52" spans="1:22" s="98" customFormat="1" ht="12" customHeight="1" x14ac:dyDescent="0.2">
      <c r="A52" s="161" t="s">
        <v>146</v>
      </c>
      <c r="B52" s="2031">
        <v>2461</v>
      </c>
      <c r="C52" s="1775">
        <v>2461</v>
      </c>
      <c r="D52" s="1981">
        <v>2449</v>
      </c>
      <c r="E52" s="109">
        <v>73.550508069336516</v>
      </c>
      <c r="F52" s="128">
        <v>73.881717202041429</v>
      </c>
      <c r="G52" s="128">
        <v>74.324734446130506</v>
      </c>
      <c r="H52" s="78"/>
      <c r="I52" s="763"/>
      <c r="J52" s="763"/>
      <c r="K52" s="775"/>
      <c r="L52" s="775"/>
      <c r="M52" s="775"/>
      <c r="N52" s="775"/>
      <c r="O52" s="763"/>
      <c r="P52" s="763"/>
      <c r="Q52" s="763"/>
      <c r="R52" s="763"/>
      <c r="S52" s="763"/>
      <c r="T52" s="97"/>
      <c r="U52" s="97"/>
      <c r="V52" s="97"/>
    </row>
    <row r="53" spans="1:22" s="98" customFormat="1" ht="12" customHeight="1" x14ac:dyDescent="0.2">
      <c r="A53" s="161" t="s">
        <v>147</v>
      </c>
      <c r="B53" s="2031">
        <v>2836</v>
      </c>
      <c r="C53" s="1775">
        <v>2825</v>
      </c>
      <c r="D53" s="1981">
        <v>2811</v>
      </c>
      <c r="E53" s="109">
        <v>74.749604638903534</v>
      </c>
      <c r="F53" s="128">
        <v>75.433911882510017</v>
      </c>
      <c r="G53" s="128">
        <v>75</v>
      </c>
      <c r="H53" s="78"/>
      <c r="I53" s="763"/>
      <c r="J53" s="763"/>
      <c r="K53" s="775"/>
      <c r="L53" s="775"/>
      <c r="M53" s="775"/>
      <c r="N53" s="775"/>
      <c r="O53" s="763"/>
      <c r="P53" s="763"/>
      <c r="Q53" s="763"/>
      <c r="R53" s="763"/>
      <c r="S53" s="763"/>
      <c r="T53" s="97"/>
      <c r="U53" s="97"/>
      <c r="V53" s="97"/>
    </row>
    <row r="54" spans="1:22" s="98" customFormat="1" ht="12" customHeight="1" x14ac:dyDescent="0.2">
      <c r="A54" s="161" t="s">
        <v>148</v>
      </c>
      <c r="B54" s="2031">
        <v>2556</v>
      </c>
      <c r="C54" s="1775">
        <v>2517</v>
      </c>
      <c r="D54" s="1981">
        <v>2523</v>
      </c>
      <c r="E54" s="109">
        <v>70.104223806911676</v>
      </c>
      <c r="F54" s="128">
        <v>69.684385382059801</v>
      </c>
      <c r="G54" s="128">
        <v>70.672268907563023</v>
      </c>
      <c r="H54" s="78"/>
      <c r="I54" s="763"/>
      <c r="J54" s="763"/>
      <c r="K54" s="775"/>
      <c r="L54" s="775"/>
      <c r="M54" s="775"/>
      <c r="N54" s="775"/>
      <c r="O54" s="763"/>
      <c r="P54" s="763"/>
      <c r="Q54" s="763"/>
      <c r="R54" s="763"/>
      <c r="S54" s="763"/>
      <c r="T54" s="97"/>
      <c r="U54" s="97"/>
      <c r="V54" s="97"/>
    </row>
    <row r="55" spans="1:22" s="98" customFormat="1" ht="18" customHeight="1" x14ac:dyDescent="0.2">
      <c r="A55" s="161" t="s">
        <v>402</v>
      </c>
      <c r="B55" s="2031">
        <v>7675</v>
      </c>
      <c r="C55" s="1775">
        <v>7667</v>
      </c>
      <c r="D55" s="1981">
        <v>7614</v>
      </c>
      <c r="E55" s="109">
        <v>71.309114559137782</v>
      </c>
      <c r="F55" s="128">
        <v>71.407283226227065</v>
      </c>
      <c r="G55" s="128">
        <v>71.546701747791758</v>
      </c>
      <c r="H55" s="78"/>
      <c r="I55" s="763"/>
      <c r="J55" s="763"/>
      <c r="K55" s="775"/>
      <c r="L55" s="775"/>
      <c r="M55" s="775"/>
      <c r="N55" s="775"/>
      <c r="O55" s="763"/>
      <c r="P55" s="763"/>
      <c r="Q55" s="763"/>
      <c r="R55" s="763"/>
      <c r="S55" s="763"/>
      <c r="T55" s="97"/>
      <c r="U55" s="97"/>
      <c r="V55" s="97"/>
    </row>
    <row r="56" spans="1:22" s="112" customFormat="1" ht="18" customHeight="1" x14ac:dyDescent="0.2">
      <c r="A56" s="162" t="s">
        <v>149</v>
      </c>
      <c r="B56" s="2031">
        <v>2159</v>
      </c>
      <c r="C56" s="1775">
        <v>2237</v>
      </c>
      <c r="D56" s="1981">
        <v>2230</v>
      </c>
      <c r="E56" s="109">
        <v>66.594694632942634</v>
      </c>
      <c r="F56" s="128">
        <v>68.118148599269176</v>
      </c>
      <c r="G56" s="128">
        <v>67.884322678843219</v>
      </c>
      <c r="H56" s="78"/>
      <c r="I56" s="763"/>
      <c r="J56" s="763"/>
      <c r="K56" s="775"/>
      <c r="L56" s="775"/>
      <c r="M56" s="775"/>
      <c r="N56" s="775"/>
      <c r="O56" s="763"/>
      <c r="P56" s="763"/>
      <c r="Q56" s="763"/>
      <c r="R56" s="763"/>
      <c r="S56" s="763"/>
      <c r="T56" s="97"/>
      <c r="U56" s="97"/>
      <c r="V56" s="97"/>
    </row>
    <row r="57" spans="1:22" s="98" customFormat="1" ht="12" customHeight="1" x14ac:dyDescent="0.2">
      <c r="A57" s="161" t="s">
        <v>150</v>
      </c>
      <c r="B57" s="2031">
        <v>2586</v>
      </c>
      <c r="C57" s="1775">
        <v>2539</v>
      </c>
      <c r="D57" s="1981">
        <v>2496</v>
      </c>
      <c r="E57" s="109">
        <v>73.257790368271955</v>
      </c>
      <c r="F57" s="128">
        <v>72.192209269263572</v>
      </c>
      <c r="G57" s="128">
        <v>72.326861779194445</v>
      </c>
      <c r="H57" s="78"/>
      <c r="I57" s="763"/>
      <c r="J57" s="763"/>
      <c r="K57" s="775"/>
      <c r="L57" s="775"/>
      <c r="M57" s="775"/>
      <c r="N57" s="775"/>
      <c r="O57" s="763"/>
      <c r="P57" s="763"/>
      <c r="Q57" s="763"/>
      <c r="R57" s="763"/>
      <c r="S57" s="763"/>
      <c r="T57" s="97"/>
      <c r="U57" s="97"/>
      <c r="V57" s="97"/>
    </row>
    <row r="58" spans="1:22" s="98" customFormat="1" ht="12" customHeight="1" x14ac:dyDescent="0.2">
      <c r="A58" s="161" t="s">
        <v>151</v>
      </c>
      <c r="B58" s="2031">
        <v>1731</v>
      </c>
      <c r="C58" s="1775">
        <v>1711</v>
      </c>
      <c r="D58" s="1981">
        <v>1696</v>
      </c>
      <c r="E58" s="109">
        <v>72.822885990744638</v>
      </c>
      <c r="F58" s="128">
        <v>73.119658119658112</v>
      </c>
      <c r="G58" s="128">
        <v>73.229706390328147</v>
      </c>
      <c r="H58" s="78"/>
      <c r="I58" s="763"/>
      <c r="J58" s="763"/>
      <c r="K58" s="775"/>
      <c r="L58" s="775"/>
      <c r="M58" s="775"/>
      <c r="N58" s="775"/>
      <c r="O58" s="763"/>
      <c r="P58" s="763"/>
      <c r="Q58" s="763"/>
      <c r="R58" s="763"/>
      <c r="S58" s="763"/>
      <c r="T58" s="97"/>
      <c r="U58" s="97"/>
      <c r="V58" s="97"/>
    </row>
    <row r="59" spans="1:22" s="98" customFormat="1" ht="12" customHeight="1" x14ac:dyDescent="0.2">
      <c r="A59" s="161" t="s">
        <v>152</v>
      </c>
      <c r="B59" s="2031">
        <v>1199</v>
      </c>
      <c r="C59" s="1775">
        <v>1180</v>
      </c>
      <c r="D59" s="1981">
        <v>1192</v>
      </c>
      <c r="E59" s="109">
        <v>74.287484510532835</v>
      </c>
      <c r="F59" s="128">
        <v>73.934837092731826</v>
      </c>
      <c r="G59" s="128">
        <v>74.968553459119491</v>
      </c>
      <c r="H59" s="78"/>
      <c r="I59" s="763"/>
      <c r="J59" s="763"/>
      <c r="K59" s="775"/>
      <c r="L59" s="775"/>
      <c r="M59" s="775"/>
      <c r="N59" s="775"/>
      <c r="O59" s="763"/>
      <c r="P59" s="763"/>
      <c r="Q59" s="763"/>
      <c r="R59" s="763"/>
      <c r="S59" s="763"/>
      <c r="T59" s="97"/>
      <c r="U59" s="97"/>
      <c r="V59" s="97"/>
    </row>
    <row r="60" spans="1:22" s="98" customFormat="1" ht="18" customHeight="1" x14ac:dyDescent="0.2">
      <c r="A60" s="161" t="s">
        <v>403</v>
      </c>
      <c r="B60" s="2031">
        <v>10363</v>
      </c>
      <c r="C60" s="1775">
        <v>10329</v>
      </c>
      <c r="D60" s="1981">
        <v>10215</v>
      </c>
      <c r="E60" s="109">
        <v>65.394080898592804</v>
      </c>
      <c r="F60" s="128">
        <v>65.731195112638403</v>
      </c>
      <c r="G60" s="128">
        <v>65.678647206326758</v>
      </c>
      <c r="H60" s="78"/>
      <c r="I60" s="763"/>
      <c r="J60" s="763"/>
      <c r="K60" s="775"/>
      <c r="L60" s="775"/>
      <c r="M60" s="775"/>
      <c r="N60" s="775"/>
      <c r="O60" s="763"/>
      <c r="P60" s="763"/>
      <c r="Q60" s="763"/>
      <c r="R60" s="763"/>
      <c r="S60" s="763"/>
      <c r="T60" s="97"/>
      <c r="U60" s="97"/>
      <c r="V60" s="97"/>
    </row>
    <row r="61" spans="1:22" s="112" customFormat="1" ht="18" customHeight="1" x14ac:dyDescent="0.2">
      <c r="A61" s="162" t="s">
        <v>153</v>
      </c>
      <c r="B61" s="2031">
        <v>909</v>
      </c>
      <c r="C61" s="1775">
        <v>907</v>
      </c>
      <c r="D61" s="1981">
        <v>882</v>
      </c>
      <c r="E61" s="109">
        <v>59.256844850065193</v>
      </c>
      <c r="F61" s="128">
        <v>60.42638241172552</v>
      </c>
      <c r="G61" s="128">
        <v>60.869565217391312</v>
      </c>
      <c r="H61" s="78"/>
      <c r="I61" s="763"/>
      <c r="J61" s="763"/>
      <c r="K61" s="775"/>
      <c r="L61" s="775"/>
      <c r="M61" s="775"/>
      <c r="N61" s="775"/>
      <c r="O61" s="763"/>
      <c r="P61" s="763"/>
      <c r="Q61" s="763"/>
      <c r="R61" s="763"/>
      <c r="S61" s="763"/>
      <c r="T61" s="97"/>
      <c r="U61" s="97"/>
      <c r="V61" s="97"/>
    </row>
    <row r="62" spans="1:22" s="98" customFormat="1" ht="12" customHeight="1" x14ac:dyDescent="0.2">
      <c r="A62" s="161" t="s">
        <v>154</v>
      </c>
      <c r="B62" s="2031">
        <v>1053</v>
      </c>
      <c r="C62" s="1775">
        <v>1045</v>
      </c>
      <c r="D62" s="1981">
        <v>1016</v>
      </c>
      <c r="E62" s="109">
        <v>54.250386398763531</v>
      </c>
      <c r="F62" s="128">
        <v>54.342173686947483</v>
      </c>
      <c r="G62" s="128">
        <v>53.530031612223397</v>
      </c>
      <c r="H62" s="78"/>
      <c r="I62" s="763"/>
      <c r="J62" s="763"/>
      <c r="K62" s="775"/>
      <c r="L62" s="775"/>
      <c r="M62" s="775"/>
      <c r="N62" s="775"/>
      <c r="O62" s="763"/>
      <c r="P62" s="763"/>
      <c r="Q62" s="763"/>
      <c r="R62" s="763"/>
      <c r="S62" s="763"/>
      <c r="T62" s="97"/>
      <c r="U62" s="97"/>
      <c r="V62" s="97"/>
    </row>
    <row r="63" spans="1:22" s="98" customFormat="1" ht="12" customHeight="1" x14ac:dyDescent="0.2">
      <c r="A63" s="161" t="s">
        <v>155</v>
      </c>
      <c r="B63" s="2031">
        <v>1289</v>
      </c>
      <c r="C63" s="1775">
        <v>1299</v>
      </c>
      <c r="D63" s="1981">
        <v>1282</v>
      </c>
      <c r="E63" s="109">
        <v>73.910550458715591</v>
      </c>
      <c r="F63" s="128">
        <v>75.567190226876093</v>
      </c>
      <c r="G63" s="128">
        <v>75.857988165680482</v>
      </c>
      <c r="H63" s="78"/>
      <c r="I63" s="763"/>
      <c r="J63" s="763"/>
      <c r="K63" s="775"/>
      <c r="L63" s="775"/>
      <c r="M63" s="775"/>
      <c r="N63" s="775"/>
      <c r="O63" s="763"/>
      <c r="P63" s="763"/>
      <c r="Q63" s="763"/>
      <c r="R63" s="763"/>
      <c r="S63" s="763"/>
      <c r="T63" s="97"/>
      <c r="U63" s="97"/>
      <c r="V63" s="97"/>
    </row>
    <row r="64" spans="1:22" s="98" customFormat="1" ht="12" customHeight="1" x14ac:dyDescent="0.2">
      <c r="A64" s="170" t="s">
        <v>156</v>
      </c>
      <c r="B64" s="2031">
        <v>1512</v>
      </c>
      <c r="C64" s="1775">
        <v>1515</v>
      </c>
      <c r="D64" s="1981">
        <v>1520</v>
      </c>
      <c r="E64" s="109">
        <v>74.263261296660119</v>
      </c>
      <c r="F64" s="128">
        <v>74.593796159527329</v>
      </c>
      <c r="G64" s="128">
        <v>72.727272727272734</v>
      </c>
      <c r="H64" s="78"/>
      <c r="I64" s="763"/>
      <c r="J64" s="763"/>
      <c r="K64" s="775"/>
      <c r="L64" s="775"/>
      <c r="M64" s="775"/>
      <c r="N64" s="775"/>
      <c r="O64" s="763"/>
      <c r="P64" s="763"/>
      <c r="Q64" s="763"/>
      <c r="R64" s="763"/>
      <c r="S64" s="763"/>
      <c r="T64" s="97"/>
      <c r="U64" s="97"/>
      <c r="V64" s="97"/>
    </row>
    <row r="65" spans="1:22" s="98" customFormat="1" ht="12" customHeight="1" x14ac:dyDescent="0.2">
      <c r="A65" s="161" t="s">
        <v>157</v>
      </c>
      <c r="B65" s="2031">
        <v>2674</v>
      </c>
      <c r="C65" s="1775">
        <v>2627</v>
      </c>
      <c r="D65" s="1981">
        <v>2565</v>
      </c>
      <c r="E65" s="109">
        <v>69.544863459037714</v>
      </c>
      <c r="F65" s="128">
        <v>69.570974576271183</v>
      </c>
      <c r="G65" s="128">
        <v>69.399350649350637</v>
      </c>
      <c r="H65" s="78"/>
      <c r="I65" s="763"/>
      <c r="J65" s="763"/>
      <c r="K65" s="775"/>
      <c r="L65" s="775"/>
      <c r="M65" s="775"/>
      <c r="N65" s="775"/>
      <c r="O65" s="763"/>
      <c r="P65" s="763"/>
      <c r="Q65" s="763"/>
      <c r="R65" s="763"/>
      <c r="S65" s="763"/>
      <c r="T65" s="97"/>
      <c r="U65" s="97"/>
      <c r="V65" s="97"/>
    </row>
    <row r="66" spans="1:22" s="98" customFormat="1" ht="12" customHeight="1" x14ac:dyDescent="0.2">
      <c r="A66" s="161" t="s">
        <v>158</v>
      </c>
      <c r="B66" s="2031">
        <v>1942</v>
      </c>
      <c r="C66" s="1775">
        <v>1945</v>
      </c>
      <c r="D66" s="1981">
        <v>1959</v>
      </c>
      <c r="E66" s="109">
        <v>59.352078239608794</v>
      </c>
      <c r="F66" s="128">
        <v>60.179455445544548</v>
      </c>
      <c r="G66" s="128">
        <v>60.95208462974486</v>
      </c>
      <c r="H66" s="78"/>
      <c r="I66" s="763"/>
      <c r="J66" s="763"/>
      <c r="K66" s="775"/>
      <c r="L66" s="775"/>
      <c r="M66" s="775"/>
      <c r="N66" s="775"/>
      <c r="O66" s="763"/>
      <c r="P66" s="763"/>
      <c r="Q66" s="763"/>
      <c r="R66" s="763"/>
      <c r="S66" s="763"/>
      <c r="T66" s="97"/>
      <c r="U66" s="97"/>
      <c r="V66" s="97"/>
    </row>
    <row r="67" spans="1:22" s="98" customFormat="1" ht="12" customHeight="1" x14ac:dyDescent="0.2">
      <c r="A67" s="161" t="s">
        <v>159</v>
      </c>
      <c r="B67" s="2031">
        <v>984</v>
      </c>
      <c r="C67" s="1775">
        <v>991</v>
      </c>
      <c r="D67" s="1981">
        <v>991</v>
      </c>
      <c r="E67" s="109">
        <v>66.711864406779668</v>
      </c>
      <c r="F67" s="128">
        <v>64.686684073107045</v>
      </c>
      <c r="G67" s="128">
        <v>65.369393139841691</v>
      </c>
      <c r="H67" s="78"/>
      <c r="I67" s="763"/>
      <c r="J67" s="763"/>
      <c r="K67" s="775"/>
      <c r="L67" s="775"/>
      <c r="M67" s="775"/>
      <c r="N67" s="775"/>
      <c r="O67" s="763"/>
      <c r="P67" s="763"/>
      <c r="Q67" s="763"/>
      <c r="R67" s="763"/>
      <c r="S67" s="763"/>
      <c r="T67" s="97"/>
      <c r="U67" s="97"/>
      <c r="V67" s="97"/>
    </row>
    <row r="68" spans="1:22" s="98" customFormat="1" ht="18" customHeight="1" x14ac:dyDescent="0.2">
      <c r="A68" s="161" t="s">
        <v>404</v>
      </c>
      <c r="B68" s="2031">
        <v>9512</v>
      </c>
      <c r="C68" s="1775">
        <v>9463</v>
      </c>
      <c r="D68" s="1981">
        <v>9550</v>
      </c>
      <c r="E68" s="109">
        <v>58.683447467456354</v>
      </c>
      <c r="F68" s="128">
        <v>58.456881640721527</v>
      </c>
      <c r="G68" s="128">
        <v>59.754724064572642</v>
      </c>
      <c r="H68" s="78"/>
      <c r="I68" s="763"/>
      <c r="J68" s="763"/>
      <c r="K68" s="775"/>
      <c r="L68" s="775"/>
      <c r="M68" s="775"/>
      <c r="N68" s="775"/>
      <c r="O68" s="763"/>
      <c r="P68" s="763"/>
      <c r="Q68" s="763"/>
      <c r="R68" s="763"/>
      <c r="S68" s="763"/>
      <c r="T68" s="97"/>
      <c r="U68" s="97"/>
      <c r="V68" s="97"/>
    </row>
    <row r="69" spans="1:22" s="112" customFormat="1" ht="18" customHeight="1" x14ac:dyDescent="0.2">
      <c r="A69" s="162" t="s">
        <v>160</v>
      </c>
      <c r="B69" s="2031">
        <v>2037</v>
      </c>
      <c r="C69" s="1775">
        <v>2074</v>
      </c>
      <c r="D69" s="1981">
        <v>2128</v>
      </c>
      <c r="E69" s="109">
        <v>50.734744707347446</v>
      </c>
      <c r="F69" s="128">
        <v>51.10892065056678</v>
      </c>
      <c r="G69" s="128">
        <v>51.525423728813557</v>
      </c>
      <c r="H69" s="78"/>
      <c r="I69" s="763"/>
      <c r="J69" s="763"/>
      <c r="K69" s="775"/>
      <c r="L69" s="775"/>
      <c r="M69" s="775"/>
      <c r="N69" s="775"/>
      <c r="O69" s="763"/>
      <c r="P69" s="763"/>
      <c r="Q69" s="763"/>
      <c r="R69" s="763"/>
      <c r="S69" s="763"/>
      <c r="T69" s="97"/>
      <c r="U69" s="97"/>
      <c r="V69" s="97"/>
    </row>
    <row r="70" spans="1:22" s="98" customFormat="1" ht="12" customHeight="1" x14ac:dyDescent="0.2">
      <c r="A70" s="161" t="s">
        <v>161</v>
      </c>
      <c r="B70" s="2031">
        <v>1007</v>
      </c>
      <c r="C70" s="1775">
        <v>1000</v>
      </c>
      <c r="D70" s="1981">
        <v>1068</v>
      </c>
      <c r="E70" s="109">
        <v>38.700999231360491</v>
      </c>
      <c r="F70" s="128">
        <v>38.226299694189606</v>
      </c>
      <c r="G70" s="128">
        <v>42.482100238663485</v>
      </c>
      <c r="H70" s="78"/>
      <c r="I70" s="763"/>
      <c r="J70" s="763"/>
      <c r="K70" s="775"/>
      <c r="L70" s="775"/>
      <c r="M70" s="775"/>
      <c r="N70" s="775"/>
      <c r="O70" s="763"/>
      <c r="P70" s="763"/>
      <c r="Q70" s="763"/>
      <c r="R70" s="763"/>
      <c r="S70" s="763"/>
      <c r="T70" s="97"/>
      <c r="U70" s="97"/>
      <c r="V70" s="97"/>
    </row>
    <row r="71" spans="1:22" s="98" customFormat="1" ht="12" customHeight="1" x14ac:dyDescent="0.2">
      <c r="A71" s="161" t="s">
        <v>162</v>
      </c>
      <c r="B71" s="2031">
        <v>1489</v>
      </c>
      <c r="C71" s="1775">
        <v>1455</v>
      </c>
      <c r="D71" s="1981">
        <v>1454</v>
      </c>
      <c r="E71" s="109">
        <v>62.484263533361307</v>
      </c>
      <c r="F71" s="128">
        <v>61.626429479034307</v>
      </c>
      <c r="G71" s="128">
        <v>63.162467419635107</v>
      </c>
      <c r="H71" s="78"/>
      <c r="I71" s="763"/>
      <c r="J71" s="763"/>
      <c r="K71" s="775"/>
      <c r="L71" s="775"/>
      <c r="M71" s="775"/>
      <c r="N71" s="775"/>
      <c r="O71" s="763"/>
      <c r="P71" s="763"/>
      <c r="Q71" s="763"/>
      <c r="R71" s="763"/>
      <c r="S71" s="763"/>
      <c r="T71" s="97"/>
      <c r="U71" s="97"/>
      <c r="V71" s="97"/>
    </row>
    <row r="72" spans="1:22" s="98" customFormat="1" ht="12" customHeight="1" x14ac:dyDescent="0.2">
      <c r="A72" s="161" t="s">
        <v>163</v>
      </c>
      <c r="B72" s="2031">
        <v>1452</v>
      </c>
      <c r="C72" s="1775">
        <v>1432</v>
      </c>
      <c r="D72" s="1981">
        <v>1406</v>
      </c>
      <c r="E72" s="109">
        <v>70.382937469704316</v>
      </c>
      <c r="F72" s="128">
        <v>70.576638738294733</v>
      </c>
      <c r="G72" s="128">
        <v>70.405608412618932</v>
      </c>
      <c r="H72" s="78"/>
      <c r="I72" s="763"/>
      <c r="J72" s="763"/>
      <c r="K72" s="775"/>
      <c r="L72" s="775"/>
      <c r="M72" s="775"/>
      <c r="N72" s="775"/>
      <c r="O72" s="763"/>
      <c r="P72" s="763"/>
      <c r="Q72" s="763"/>
      <c r="R72" s="763"/>
      <c r="S72" s="763"/>
      <c r="T72" s="97"/>
      <c r="U72" s="97"/>
      <c r="V72" s="97"/>
    </row>
    <row r="73" spans="1:22" s="98" customFormat="1" ht="12" customHeight="1" x14ac:dyDescent="0.2">
      <c r="A73" s="161" t="s">
        <v>164</v>
      </c>
      <c r="B73" s="2031">
        <v>1157</v>
      </c>
      <c r="C73" s="1775">
        <v>1145</v>
      </c>
      <c r="D73" s="1981">
        <v>1146</v>
      </c>
      <c r="E73" s="109">
        <v>72.584692597239652</v>
      </c>
      <c r="F73" s="128">
        <v>72.012578616352201</v>
      </c>
      <c r="G73" s="128">
        <v>72.120830711139078</v>
      </c>
      <c r="H73" s="78"/>
      <c r="I73" s="763"/>
      <c r="J73" s="763"/>
      <c r="K73" s="775"/>
      <c r="L73" s="775"/>
      <c r="M73" s="775"/>
      <c r="N73" s="775"/>
      <c r="O73" s="763"/>
      <c r="P73" s="763"/>
      <c r="Q73" s="763"/>
      <c r="R73" s="763"/>
      <c r="S73" s="763"/>
      <c r="T73" s="97"/>
      <c r="U73" s="97"/>
      <c r="V73" s="97"/>
    </row>
    <row r="74" spans="1:22" s="98" customFormat="1" ht="12" customHeight="1" x14ac:dyDescent="0.2">
      <c r="A74" s="161" t="s">
        <v>165</v>
      </c>
      <c r="B74" s="2031">
        <v>2370</v>
      </c>
      <c r="C74" s="1775">
        <v>2357</v>
      </c>
      <c r="D74" s="1981">
        <v>2348</v>
      </c>
      <c r="E74" s="109">
        <v>66.722972972972968</v>
      </c>
      <c r="F74" s="128">
        <v>66.694963214487828</v>
      </c>
      <c r="G74" s="128">
        <v>68.05797101449275</v>
      </c>
      <c r="H74" s="78"/>
      <c r="I74" s="763"/>
      <c r="J74" s="763"/>
      <c r="K74" s="775"/>
      <c r="L74" s="775"/>
      <c r="M74" s="775"/>
      <c r="N74" s="775"/>
      <c r="O74" s="763"/>
      <c r="P74" s="763"/>
      <c r="Q74" s="763"/>
      <c r="R74" s="763"/>
      <c r="S74" s="763"/>
      <c r="T74" s="97"/>
      <c r="U74" s="97"/>
      <c r="V74" s="97"/>
    </row>
    <row r="75" spans="1:22" s="98" customFormat="1" ht="18" customHeight="1" x14ac:dyDescent="0.2">
      <c r="A75" s="161" t="s">
        <v>405</v>
      </c>
      <c r="B75" s="2031">
        <v>17943</v>
      </c>
      <c r="C75" s="1775">
        <v>17972</v>
      </c>
      <c r="D75" s="1981">
        <v>17911</v>
      </c>
      <c r="E75" s="109">
        <v>67.922171329068405</v>
      </c>
      <c r="F75" s="128">
        <v>68.355393275521067</v>
      </c>
      <c r="G75" s="128">
        <v>68.629780059774689</v>
      </c>
      <c r="H75" s="78"/>
      <c r="I75" s="763"/>
      <c r="J75" s="763"/>
      <c r="K75" s="775"/>
      <c r="L75" s="775"/>
      <c r="M75" s="775"/>
      <c r="N75" s="775"/>
      <c r="O75" s="763"/>
      <c r="P75" s="763"/>
      <c r="Q75" s="763"/>
      <c r="R75" s="763"/>
      <c r="S75" s="763"/>
      <c r="T75" s="97"/>
      <c r="U75" s="97"/>
      <c r="V75" s="97"/>
    </row>
    <row r="76" spans="1:22" s="98" customFormat="1" ht="18" customHeight="1" x14ac:dyDescent="0.2">
      <c r="A76" s="161" t="s">
        <v>166</v>
      </c>
      <c r="B76" s="2031">
        <v>1633</v>
      </c>
      <c r="C76" s="1775">
        <v>1641</v>
      </c>
      <c r="D76" s="1981">
        <v>1623</v>
      </c>
      <c r="E76" s="109">
        <v>72.481136262760756</v>
      </c>
      <c r="F76" s="128">
        <v>73.852385238523851</v>
      </c>
      <c r="G76" s="128">
        <v>72.911051212938006</v>
      </c>
      <c r="H76" s="78"/>
      <c r="I76" s="763"/>
      <c r="J76" s="763"/>
      <c r="K76" s="775"/>
      <c r="L76" s="775"/>
      <c r="M76" s="775"/>
      <c r="N76" s="775"/>
      <c r="O76" s="763"/>
      <c r="P76" s="763"/>
      <c r="Q76" s="763"/>
      <c r="R76" s="763"/>
      <c r="S76" s="763"/>
      <c r="T76" s="97"/>
      <c r="U76" s="97"/>
      <c r="V76" s="97"/>
    </row>
    <row r="77" spans="1:22" s="112" customFormat="1" ht="12" customHeight="1" x14ac:dyDescent="0.2">
      <c r="A77" s="162" t="s">
        <v>167</v>
      </c>
      <c r="B77" s="2031">
        <v>2852</v>
      </c>
      <c r="C77" s="1775">
        <v>2845</v>
      </c>
      <c r="D77" s="1981">
        <v>2804</v>
      </c>
      <c r="E77" s="109">
        <v>75.032886082609835</v>
      </c>
      <c r="F77" s="128">
        <v>76.684636118598377</v>
      </c>
      <c r="G77" s="128">
        <v>76.092265943012222</v>
      </c>
      <c r="H77" s="78"/>
      <c r="I77" s="763"/>
      <c r="J77" s="763"/>
      <c r="K77" s="775"/>
      <c r="L77" s="775"/>
      <c r="M77" s="775"/>
      <c r="N77" s="775"/>
      <c r="O77" s="763"/>
      <c r="P77" s="763"/>
      <c r="Q77" s="763"/>
      <c r="R77" s="763"/>
      <c r="S77" s="763"/>
      <c r="T77" s="97"/>
      <c r="U77" s="97"/>
      <c r="V77" s="97"/>
    </row>
    <row r="78" spans="1:22" s="98" customFormat="1" ht="12" customHeight="1" x14ac:dyDescent="0.2">
      <c r="A78" s="161" t="s">
        <v>168</v>
      </c>
      <c r="B78" s="2031">
        <v>2128</v>
      </c>
      <c r="C78" s="1775">
        <v>2110</v>
      </c>
      <c r="D78" s="1981">
        <v>2204</v>
      </c>
      <c r="E78" s="109">
        <v>65.176110260336912</v>
      </c>
      <c r="F78" s="128">
        <v>64.863203197048875</v>
      </c>
      <c r="G78" s="128">
        <v>67.256637168141594</v>
      </c>
      <c r="H78" s="78"/>
      <c r="I78" s="763"/>
      <c r="J78" s="763"/>
      <c r="K78" s="775"/>
      <c r="L78" s="775"/>
      <c r="M78" s="775"/>
      <c r="N78" s="775"/>
      <c r="O78" s="763"/>
      <c r="P78" s="763"/>
      <c r="Q78" s="763"/>
      <c r="R78" s="763"/>
      <c r="S78" s="763"/>
      <c r="T78" s="97"/>
      <c r="U78" s="97"/>
      <c r="V78" s="97"/>
    </row>
    <row r="79" spans="1:22" s="98" customFormat="1" ht="12" customHeight="1" x14ac:dyDescent="0.2">
      <c r="A79" s="161" t="s">
        <v>169</v>
      </c>
      <c r="B79" s="2031">
        <v>2704</v>
      </c>
      <c r="C79" s="1775">
        <v>2749</v>
      </c>
      <c r="D79" s="1981">
        <v>2717</v>
      </c>
      <c r="E79" s="109">
        <v>68.769074262461842</v>
      </c>
      <c r="F79" s="128">
        <v>69.419191919191917</v>
      </c>
      <c r="G79" s="128">
        <v>68.317827508171987</v>
      </c>
      <c r="H79" s="78"/>
      <c r="I79" s="763"/>
      <c r="J79" s="763"/>
      <c r="K79" s="775"/>
      <c r="L79" s="775"/>
      <c r="M79" s="775"/>
      <c r="N79" s="775"/>
      <c r="O79" s="763"/>
      <c r="P79" s="763"/>
      <c r="Q79" s="763"/>
      <c r="R79" s="763"/>
      <c r="S79" s="763"/>
      <c r="T79" s="97"/>
      <c r="U79" s="97"/>
      <c r="V79" s="97"/>
    </row>
    <row r="80" spans="1:22" s="98" customFormat="1" ht="12" customHeight="1" x14ac:dyDescent="0.2">
      <c r="A80" s="161" t="s">
        <v>170</v>
      </c>
      <c r="B80" s="2031">
        <v>2042</v>
      </c>
      <c r="C80" s="1775">
        <v>2090</v>
      </c>
      <c r="D80" s="1981">
        <v>2085</v>
      </c>
      <c r="E80" s="109">
        <v>71.100278551532043</v>
      </c>
      <c r="F80" s="128">
        <v>71.845995187349615</v>
      </c>
      <c r="G80" s="128">
        <v>72.87661656763369</v>
      </c>
      <c r="H80" s="78"/>
      <c r="I80" s="763"/>
      <c r="J80" s="763"/>
      <c r="K80" s="775"/>
      <c r="L80" s="775"/>
      <c r="M80" s="775"/>
      <c r="N80" s="775"/>
      <c r="O80" s="763"/>
      <c r="P80" s="763"/>
      <c r="Q80" s="763"/>
      <c r="R80" s="763"/>
      <c r="S80" s="763"/>
      <c r="T80" s="97"/>
      <c r="U80" s="97"/>
      <c r="V80" s="97"/>
    </row>
    <row r="81" spans="1:29" s="98" customFormat="1" ht="12" customHeight="1" x14ac:dyDescent="0.2">
      <c r="A81" s="161" t="s">
        <v>171</v>
      </c>
      <c r="B81" s="2031">
        <v>1113</v>
      </c>
      <c r="C81" s="1775">
        <v>1108</v>
      </c>
      <c r="D81" s="1981">
        <v>1097</v>
      </c>
      <c r="E81" s="109">
        <v>52.155576382380509</v>
      </c>
      <c r="F81" s="128">
        <v>52.190296749882236</v>
      </c>
      <c r="G81" s="128">
        <v>53.046421663442942</v>
      </c>
      <c r="H81" s="78"/>
      <c r="I81" s="763"/>
      <c r="J81" s="763"/>
      <c r="K81" s="775"/>
      <c r="L81" s="775"/>
      <c r="M81" s="775"/>
      <c r="N81" s="775"/>
      <c r="O81" s="763"/>
      <c r="P81" s="763"/>
      <c r="Q81" s="763"/>
      <c r="R81" s="763"/>
      <c r="S81" s="763"/>
      <c r="T81" s="97"/>
      <c r="U81" s="97"/>
      <c r="V81" s="97"/>
    </row>
    <row r="82" spans="1:29" s="98" customFormat="1" ht="12" customHeight="1" x14ac:dyDescent="0.2">
      <c r="A82" s="161" t="s">
        <v>172</v>
      </c>
      <c r="B82" s="2031">
        <v>1037</v>
      </c>
      <c r="C82" s="1775">
        <v>1021</v>
      </c>
      <c r="D82" s="1981">
        <v>1022</v>
      </c>
      <c r="E82" s="109">
        <v>61.873508353221965</v>
      </c>
      <c r="F82" s="128">
        <v>61.841308298001209</v>
      </c>
      <c r="G82" s="128">
        <v>63.12538604076591</v>
      </c>
      <c r="H82" s="78"/>
      <c r="I82" s="763"/>
      <c r="J82" s="763"/>
      <c r="K82" s="775"/>
      <c r="L82" s="775"/>
      <c r="M82" s="775"/>
      <c r="N82" s="775"/>
      <c r="O82" s="763"/>
      <c r="P82" s="763"/>
      <c r="Q82" s="763"/>
      <c r="R82" s="763"/>
      <c r="S82" s="763"/>
      <c r="T82" s="97"/>
      <c r="U82" s="97"/>
      <c r="V82" s="97"/>
    </row>
    <row r="83" spans="1:29" s="98" customFormat="1" ht="12" customHeight="1" x14ac:dyDescent="0.2">
      <c r="A83" s="161" t="s">
        <v>173</v>
      </c>
      <c r="B83" s="2031">
        <v>1011</v>
      </c>
      <c r="C83" s="1775">
        <v>1026</v>
      </c>
      <c r="D83" s="1981">
        <v>981</v>
      </c>
      <c r="E83" s="109">
        <v>55.306345733041574</v>
      </c>
      <c r="F83" s="128">
        <v>54.925053533190585</v>
      </c>
      <c r="G83" s="128">
        <v>54.34903047091413</v>
      </c>
      <c r="H83" s="78"/>
      <c r="I83" s="763"/>
      <c r="J83" s="763"/>
      <c r="K83" s="775"/>
      <c r="L83" s="775"/>
      <c r="M83" s="775"/>
      <c r="N83" s="775"/>
      <c r="O83" s="763"/>
      <c r="P83" s="763"/>
      <c r="Q83" s="763"/>
      <c r="R83" s="763"/>
      <c r="S83" s="763"/>
      <c r="T83" s="97"/>
      <c r="U83" s="97"/>
      <c r="V83" s="97"/>
    </row>
    <row r="84" spans="1:29" s="98" customFormat="1" ht="12" customHeight="1" x14ac:dyDescent="0.2">
      <c r="A84" s="161" t="s">
        <v>174</v>
      </c>
      <c r="B84" s="2031">
        <v>2467</v>
      </c>
      <c r="C84" s="1775">
        <v>2447</v>
      </c>
      <c r="D84" s="1981">
        <v>2456</v>
      </c>
      <c r="E84" s="109">
        <v>73.335315101070151</v>
      </c>
      <c r="F84" s="128">
        <v>73.395320935812833</v>
      </c>
      <c r="G84" s="128">
        <v>73.709483793517407</v>
      </c>
      <c r="H84" s="78"/>
      <c r="I84" s="763"/>
      <c r="J84" s="763"/>
      <c r="K84" s="775"/>
      <c r="L84" s="775"/>
      <c r="M84" s="775"/>
      <c r="N84" s="775"/>
      <c r="O84" s="763"/>
      <c r="P84" s="763"/>
      <c r="Q84" s="763"/>
      <c r="R84" s="763"/>
      <c r="S84" s="763"/>
      <c r="T84" s="97"/>
      <c r="U84" s="97"/>
      <c r="V84" s="97"/>
    </row>
    <row r="85" spans="1:29" s="98" customFormat="1" ht="12" customHeight="1" x14ac:dyDescent="0.2">
      <c r="A85" s="161" t="s">
        <v>175</v>
      </c>
      <c r="B85" s="2031">
        <v>956</v>
      </c>
      <c r="C85" s="1775">
        <v>935</v>
      </c>
      <c r="D85" s="1981">
        <v>922</v>
      </c>
      <c r="E85" s="109">
        <v>73.993808049535602</v>
      </c>
      <c r="F85" s="128">
        <v>74.08874801901743</v>
      </c>
      <c r="G85" s="128">
        <v>73.878205128205138</v>
      </c>
      <c r="H85" s="78"/>
      <c r="I85" s="382" t="s">
        <v>275</v>
      </c>
      <c r="J85" s="763"/>
      <c r="K85" s="775"/>
      <c r="L85" s="775"/>
      <c r="M85" s="775"/>
      <c r="N85" s="775"/>
      <c r="O85" s="763"/>
      <c r="P85" s="763"/>
      <c r="Q85" s="763"/>
      <c r="R85" s="763"/>
      <c r="S85" s="763"/>
      <c r="T85" s="97"/>
      <c r="U85" s="97"/>
      <c r="V85" s="97"/>
    </row>
    <row r="86" spans="1:29" ht="3" customHeight="1" x14ac:dyDescent="0.2">
      <c r="A86" s="1856"/>
      <c r="B86" s="2033"/>
      <c r="C86" s="129"/>
      <c r="D86" s="1640"/>
      <c r="E86" s="1631"/>
      <c r="F86" s="1631"/>
      <c r="G86" s="1631"/>
      <c r="H86" s="781"/>
      <c r="I86" s="763"/>
      <c r="J86" s="763"/>
      <c r="K86" s="775"/>
      <c r="L86" s="775"/>
      <c r="M86" s="775"/>
      <c r="N86" s="775"/>
      <c r="O86" s="763"/>
      <c r="P86" s="763"/>
      <c r="Q86" s="763"/>
      <c r="R86" s="763"/>
      <c r="S86" s="763"/>
    </row>
    <row r="87" spans="1:29" s="766" customFormat="1" ht="12.75" customHeight="1" x14ac:dyDescent="0.2">
      <c r="A87" s="768"/>
      <c r="B87" s="1296"/>
      <c r="C87" s="1296"/>
      <c r="D87" s="1296"/>
      <c r="E87" s="1302"/>
      <c r="F87" s="1302"/>
      <c r="G87" s="110"/>
      <c r="H87" s="769"/>
      <c r="I87" s="769"/>
      <c r="J87" s="769"/>
      <c r="K87" s="1296"/>
      <c r="L87" s="1296"/>
      <c r="M87" s="1296"/>
      <c r="N87" s="1296"/>
      <c r="O87" s="769"/>
      <c r="P87" s="769"/>
      <c r="Q87" s="769"/>
      <c r="R87" s="769"/>
      <c r="S87" s="769"/>
      <c r="T87" s="769"/>
      <c r="U87" s="769"/>
      <c r="V87" s="769"/>
    </row>
    <row r="88" spans="1:29" s="766" customFormat="1" ht="12" customHeight="1" x14ac:dyDescent="0.2">
      <c r="A88" s="1305" t="s">
        <v>1379</v>
      </c>
      <c r="B88" s="767"/>
      <c r="C88" s="767"/>
      <c r="D88" s="767"/>
      <c r="E88" s="767"/>
      <c r="F88" s="767"/>
      <c r="G88" s="767"/>
      <c r="H88" s="767"/>
      <c r="I88" s="767"/>
      <c r="J88" s="767"/>
      <c r="K88" s="767"/>
      <c r="L88" s="767"/>
      <c r="M88" s="1630"/>
      <c r="N88" s="1296"/>
      <c r="O88" s="1296"/>
      <c r="P88" s="1296"/>
      <c r="Q88" s="1296"/>
      <c r="R88" s="152"/>
      <c r="S88" s="1296"/>
      <c r="T88" s="769"/>
      <c r="U88" s="769"/>
      <c r="V88" s="769"/>
      <c r="W88" s="769"/>
      <c r="X88" s="769"/>
      <c r="Y88" s="769"/>
      <c r="Z88" s="769"/>
      <c r="AA88" s="769"/>
      <c r="AB88" s="769"/>
      <c r="AC88" s="769"/>
    </row>
    <row r="89" spans="1:29" s="766" customFormat="1" ht="12" customHeight="1" x14ac:dyDescent="0.2">
      <c r="A89" s="1304" t="s">
        <v>1410</v>
      </c>
      <c r="B89" s="1296"/>
      <c r="C89" s="1296"/>
      <c r="D89" s="1296"/>
      <c r="E89" s="1302"/>
      <c r="F89" s="1302"/>
      <c r="G89" s="110"/>
      <c r="H89" s="772"/>
      <c r="I89" s="772"/>
      <c r="J89" s="769"/>
      <c r="K89" s="1296"/>
      <c r="L89" s="1296"/>
      <c r="M89" s="1296"/>
      <c r="N89" s="1296"/>
      <c r="O89" s="769"/>
      <c r="P89" s="769"/>
      <c r="Q89" s="769"/>
      <c r="R89" s="769"/>
      <c r="S89" s="769"/>
      <c r="T89" s="769"/>
      <c r="U89" s="769"/>
      <c r="V89" s="769"/>
    </row>
    <row r="90" spans="1:29" s="766" customFormat="1" ht="12" customHeight="1" x14ac:dyDescent="0.2">
      <c r="A90" s="1303" t="s">
        <v>176</v>
      </c>
      <c r="B90" s="1296"/>
      <c r="C90" s="1296"/>
      <c r="D90" s="1296"/>
      <c r="E90" s="1302"/>
      <c r="F90" s="1302"/>
      <c r="G90" s="110"/>
      <c r="H90" s="772"/>
      <c r="I90" s="772"/>
      <c r="J90" s="769"/>
      <c r="K90" s="1296"/>
      <c r="L90" s="1296"/>
      <c r="M90" s="1296"/>
      <c r="N90" s="1296"/>
      <c r="O90" s="769"/>
      <c r="P90" s="769"/>
      <c r="Q90" s="769"/>
      <c r="R90" s="769"/>
      <c r="S90" s="769"/>
      <c r="T90" s="769"/>
      <c r="U90" s="769"/>
      <c r="V90" s="769"/>
    </row>
    <row r="91" spans="1:29" ht="12" customHeight="1" x14ac:dyDescent="0.2">
      <c r="A91" s="770" t="s">
        <v>1378</v>
      </c>
      <c r="B91" s="93"/>
      <c r="C91" s="93"/>
      <c r="D91" s="93"/>
      <c r="E91" s="94"/>
      <c r="F91" s="94"/>
      <c r="G91" s="110"/>
    </row>
    <row r="92" spans="1:29" ht="12" customHeight="1" x14ac:dyDescent="0.2">
      <c r="A92" s="1862" t="s">
        <v>1412</v>
      </c>
      <c r="B92" s="93"/>
      <c r="C92" s="93"/>
      <c r="D92" s="93"/>
      <c r="E92" s="94"/>
      <c r="F92" s="94"/>
      <c r="G92" s="110"/>
    </row>
    <row r="93" spans="1:29" x14ac:dyDescent="0.2">
      <c r="A93" s="92"/>
      <c r="B93" s="93"/>
      <c r="C93" s="93"/>
      <c r="D93" s="93"/>
      <c r="E93" s="94"/>
      <c r="F93" s="94"/>
      <c r="G93" s="110"/>
    </row>
    <row r="94" spans="1:29" x14ac:dyDescent="0.2">
      <c r="A94" s="92"/>
      <c r="B94" s="93"/>
      <c r="C94" s="93"/>
      <c r="D94" s="93"/>
      <c r="E94" s="94"/>
      <c r="F94" s="94"/>
      <c r="G94" s="110"/>
    </row>
    <row r="95" spans="1:29" x14ac:dyDescent="0.2">
      <c r="A95" s="92"/>
      <c r="B95" s="93"/>
      <c r="C95" s="93"/>
      <c r="D95" s="93"/>
      <c r="E95" s="94"/>
      <c r="F95" s="94"/>
      <c r="G95" s="110"/>
    </row>
    <row r="96" spans="1:29" x14ac:dyDescent="0.2">
      <c r="A96" s="92"/>
      <c r="B96" s="93"/>
      <c r="C96" s="93"/>
      <c r="D96" s="93"/>
      <c r="E96" s="94"/>
      <c r="F96" s="94"/>
      <c r="G96" s="110"/>
    </row>
    <row r="97" spans="1:7" x14ac:dyDescent="0.2">
      <c r="A97" s="92"/>
      <c r="B97" s="93"/>
      <c r="C97" s="93"/>
      <c r="D97" s="93"/>
      <c r="E97" s="94"/>
      <c r="F97" s="94"/>
      <c r="G97" s="110"/>
    </row>
    <row r="98" spans="1:7" x14ac:dyDescent="0.2">
      <c r="A98" s="92"/>
      <c r="B98" s="93"/>
      <c r="C98" s="93"/>
      <c r="D98" s="93"/>
      <c r="E98" s="94"/>
      <c r="F98" s="94"/>
      <c r="G98" s="110"/>
    </row>
    <row r="99" spans="1:7" x14ac:dyDescent="0.2">
      <c r="A99" s="92"/>
      <c r="B99" s="93"/>
      <c r="C99" s="93"/>
      <c r="D99" s="93"/>
      <c r="E99" s="94"/>
      <c r="F99" s="94"/>
      <c r="G99" s="110"/>
    </row>
    <row r="100" spans="1:7" x14ac:dyDescent="0.2">
      <c r="A100" s="92"/>
      <c r="B100" s="93"/>
      <c r="C100" s="93"/>
      <c r="D100" s="93"/>
      <c r="E100" s="94"/>
      <c r="F100" s="94"/>
      <c r="G100" s="110"/>
    </row>
    <row r="101" spans="1:7" x14ac:dyDescent="0.2">
      <c r="A101" s="92"/>
      <c r="B101" s="93"/>
      <c r="C101" s="93"/>
      <c r="D101" s="93"/>
      <c r="E101" s="94"/>
      <c r="F101" s="94"/>
      <c r="G101" s="110"/>
    </row>
    <row r="102" spans="1:7" x14ac:dyDescent="0.2">
      <c r="A102" s="92"/>
      <c r="B102" s="93"/>
      <c r="C102" s="93"/>
      <c r="D102" s="93"/>
      <c r="E102" s="94"/>
      <c r="F102" s="94"/>
      <c r="G102" s="110"/>
    </row>
    <row r="103" spans="1:7" x14ac:dyDescent="0.2">
      <c r="A103" s="92"/>
      <c r="B103" s="93"/>
      <c r="C103" s="93"/>
      <c r="D103" s="93"/>
      <c r="E103" s="94"/>
      <c r="F103" s="94"/>
      <c r="G103" s="110"/>
    </row>
    <row r="104" spans="1:7" x14ac:dyDescent="0.2">
      <c r="A104" s="92"/>
      <c r="B104" s="93"/>
      <c r="C104" s="93"/>
      <c r="D104" s="93"/>
      <c r="E104" s="94"/>
      <c r="F104" s="94"/>
      <c r="G104" s="110"/>
    </row>
    <row r="105" spans="1:7" x14ac:dyDescent="0.2">
      <c r="A105" s="92"/>
      <c r="B105" s="93"/>
      <c r="C105" s="93"/>
      <c r="D105" s="93"/>
      <c r="E105" s="94"/>
      <c r="F105" s="94"/>
      <c r="G105" s="110"/>
    </row>
    <row r="106" spans="1:7" x14ac:dyDescent="0.2">
      <c r="A106" s="92"/>
      <c r="B106" s="93"/>
      <c r="C106" s="93"/>
      <c r="D106" s="93"/>
      <c r="E106" s="94"/>
      <c r="F106" s="94"/>
      <c r="G106" s="110"/>
    </row>
    <row r="107" spans="1:7" x14ac:dyDescent="0.2">
      <c r="A107" s="92"/>
      <c r="B107" s="93"/>
      <c r="C107" s="93"/>
      <c r="D107" s="93"/>
      <c r="E107" s="94"/>
      <c r="F107" s="94"/>
      <c r="G107" s="110"/>
    </row>
    <row r="108" spans="1:7" x14ac:dyDescent="0.2">
      <c r="A108" s="92"/>
      <c r="B108" s="93"/>
      <c r="C108" s="93"/>
      <c r="D108" s="93"/>
      <c r="E108" s="94"/>
      <c r="F108" s="94"/>
      <c r="G108" s="110"/>
    </row>
    <row r="109" spans="1:7" x14ac:dyDescent="0.2">
      <c r="A109" s="92"/>
      <c r="B109" s="93"/>
      <c r="C109" s="93"/>
      <c r="D109" s="93"/>
      <c r="E109" s="94"/>
      <c r="F109" s="94"/>
      <c r="G109" s="110"/>
    </row>
    <row r="110" spans="1:7" x14ac:dyDescent="0.2">
      <c r="A110" s="92"/>
      <c r="B110" s="93"/>
      <c r="C110" s="93"/>
      <c r="D110" s="93"/>
      <c r="E110" s="94"/>
      <c r="F110" s="94"/>
      <c r="G110" s="110"/>
    </row>
    <row r="111" spans="1:7" x14ac:dyDescent="0.2">
      <c r="E111" s="94"/>
      <c r="F111" s="94"/>
      <c r="G111" s="110"/>
    </row>
    <row r="112" spans="1:7" x14ac:dyDescent="0.2">
      <c r="E112" s="94"/>
      <c r="F112" s="94"/>
      <c r="G112" s="110"/>
    </row>
    <row r="113" spans="5:7" x14ac:dyDescent="0.2">
      <c r="E113" s="94"/>
      <c r="F113" s="94"/>
      <c r="G113" s="110"/>
    </row>
    <row r="114" spans="5:7" x14ac:dyDescent="0.2">
      <c r="E114" s="94"/>
      <c r="F114" s="94"/>
      <c r="G114" s="169"/>
    </row>
    <row r="115" spans="5:7" x14ac:dyDescent="0.2">
      <c r="E115" s="94"/>
      <c r="F115" s="94"/>
      <c r="G115" s="104"/>
    </row>
    <row r="116" spans="5:7" x14ac:dyDescent="0.2">
      <c r="E116" s="94"/>
      <c r="F116" s="94"/>
      <c r="G116" s="104"/>
    </row>
    <row r="117" spans="5:7" x14ac:dyDescent="0.2">
      <c r="E117" s="94"/>
      <c r="F117" s="94"/>
      <c r="G117" s="110"/>
    </row>
    <row r="118" spans="5:7" x14ac:dyDescent="0.2">
      <c r="E118" s="94"/>
      <c r="F118" s="94"/>
      <c r="G118" s="110"/>
    </row>
    <row r="119" spans="5:7" x14ac:dyDescent="0.2">
      <c r="E119" s="94"/>
      <c r="F119" s="94"/>
      <c r="G119" s="110"/>
    </row>
    <row r="120" spans="5:7" x14ac:dyDescent="0.2">
      <c r="E120" s="94"/>
      <c r="F120" s="94"/>
      <c r="G120" s="110"/>
    </row>
    <row r="121" spans="5:7" x14ac:dyDescent="0.2">
      <c r="E121" s="94"/>
      <c r="F121" s="94"/>
      <c r="G121" s="110"/>
    </row>
    <row r="122" spans="5:7" x14ac:dyDescent="0.2">
      <c r="E122" s="94"/>
      <c r="F122" s="94"/>
      <c r="G122" s="110"/>
    </row>
    <row r="123" spans="5:7" x14ac:dyDescent="0.2">
      <c r="G123" s="128"/>
    </row>
    <row r="124" spans="5:7" x14ac:dyDescent="0.2">
      <c r="G124" s="128"/>
    </row>
    <row r="125" spans="5:7" x14ac:dyDescent="0.2">
      <c r="G125" s="128"/>
    </row>
    <row r="126" spans="5:7" x14ac:dyDescent="0.2">
      <c r="G126" s="128"/>
    </row>
    <row r="127" spans="5:7" x14ac:dyDescent="0.2">
      <c r="G127" s="128"/>
    </row>
    <row r="128" spans="5:7" x14ac:dyDescent="0.2">
      <c r="G128" s="128"/>
    </row>
    <row r="230" spans="1:22" s="139" customFormat="1" x14ac:dyDescent="0.2">
      <c r="A230" s="137"/>
      <c r="B230" s="133"/>
      <c r="C230" s="133"/>
      <c r="D230" s="133"/>
      <c r="E230" s="134"/>
      <c r="F230" s="134"/>
      <c r="G230" s="151"/>
      <c r="H230" s="773"/>
      <c r="I230" s="773"/>
      <c r="J230" s="140"/>
      <c r="K230" s="179"/>
      <c r="L230" s="179"/>
      <c r="M230" s="179"/>
      <c r="N230" s="179"/>
      <c r="O230" s="140"/>
      <c r="P230" s="140"/>
      <c r="Q230" s="140"/>
      <c r="R230" s="140"/>
      <c r="S230" s="140"/>
      <c r="T230" s="140"/>
      <c r="U230" s="140"/>
      <c r="V230" s="140"/>
    </row>
  </sheetData>
  <mergeCells count="4">
    <mergeCell ref="B3:D4"/>
    <mergeCell ref="B44:D45"/>
    <mergeCell ref="E3:G4"/>
    <mergeCell ref="E44:G45"/>
  </mergeCells>
  <hyperlinks>
    <hyperlink ref="I1" location="Inhalt!C40" display="zurück"/>
    <hyperlink ref="I85" location="Inhalt!C4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232"/>
  <sheetViews>
    <sheetView showGridLines="0" zoomScaleNormal="100" workbookViewId="0"/>
  </sheetViews>
  <sheetFormatPr baseColWidth="10" defaultRowHeight="12.75" x14ac:dyDescent="0.2"/>
  <cols>
    <col min="1" max="1" width="30.7109375" style="133" customWidth="1"/>
    <col min="2" max="4" width="9.7109375" style="133" customWidth="1"/>
    <col min="5" max="7" width="9.7109375" style="152" customWidth="1"/>
    <col min="8" max="9" width="6.5703125" style="150" customWidth="1"/>
    <col min="10" max="22" width="11.42578125" style="150"/>
    <col min="23" max="184" width="11.42578125" style="152"/>
    <col min="185" max="185" width="2.42578125" style="152" customWidth="1"/>
    <col min="186" max="186" width="2.7109375" style="152" customWidth="1"/>
    <col min="187" max="187" width="21.7109375" style="152" customWidth="1"/>
    <col min="188" max="195" width="11.42578125" style="152" customWidth="1"/>
    <col min="196" max="201" width="5.140625" style="152" customWidth="1"/>
    <col min="202" max="209" width="11.42578125" style="152" customWidth="1"/>
    <col min="210" max="215" width="5.140625" style="152" customWidth="1"/>
    <col min="216" max="228" width="5.42578125" style="152" customWidth="1"/>
    <col min="229" max="229" width="10.7109375" style="152" customWidth="1"/>
    <col min="230" max="440" width="11.42578125" style="152"/>
    <col min="441" max="441" width="2.42578125" style="152" customWidth="1"/>
    <col min="442" max="442" width="2.7109375" style="152" customWidth="1"/>
    <col min="443" max="443" width="21.7109375" style="152" customWidth="1"/>
    <col min="444" max="451" width="11.42578125" style="152" customWidth="1"/>
    <col min="452" max="457" width="5.140625" style="152" customWidth="1"/>
    <col min="458" max="465" width="11.42578125" style="152" customWidth="1"/>
    <col min="466" max="471" width="5.140625" style="152" customWidth="1"/>
    <col min="472" max="484" width="5.42578125" style="152" customWidth="1"/>
    <col min="485" max="485" width="10.7109375" style="152" customWidth="1"/>
    <col min="486" max="696" width="11.42578125" style="152"/>
    <col min="697" max="697" width="2.42578125" style="152" customWidth="1"/>
    <col min="698" max="698" width="2.7109375" style="152" customWidth="1"/>
    <col min="699" max="699" width="21.7109375" style="152" customWidth="1"/>
    <col min="700" max="707" width="11.42578125" style="152" customWidth="1"/>
    <col min="708" max="713" width="5.140625" style="152" customWidth="1"/>
    <col min="714" max="721" width="11.42578125" style="152" customWidth="1"/>
    <col min="722" max="727" width="5.140625" style="152" customWidth="1"/>
    <col min="728" max="740" width="5.42578125" style="152" customWidth="1"/>
    <col min="741" max="741" width="10.7109375" style="152" customWidth="1"/>
    <col min="742" max="952" width="11.42578125" style="152"/>
    <col min="953" max="953" width="2.42578125" style="152" customWidth="1"/>
    <col min="954" max="954" width="2.7109375" style="152" customWidth="1"/>
    <col min="955" max="955" width="21.7109375" style="152" customWidth="1"/>
    <col min="956" max="963" width="11.42578125" style="152" customWidth="1"/>
    <col min="964" max="969" width="5.140625" style="152" customWidth="1"/>
    <col min="970" max="977" width="11.42578125" style="152" customWidth="1"/>
    <col min="978" max="983" width="5.140625" style="152" customWidth="1"/>
    <col min="984" max="996" width="5.42578125" style="152" customWidth="1"/>
    <col min="997" max="997" width="10.7109375" style="152" customWidth="1"/>
    <col min="998" max="1208" width="11.42578125" style="152"/>
    <col min="1209" max="1209" width="2.42578125" style="152" customWidth="1"/>
    <col min="1210" max="1210" width="2.7109375" style="152" customWidth="1"/>
    <col min="1211" max="1211" width="21.7109375" style="152" customWidth="1"/>
    <col min="1212" max="1219" width="11.42578125" style="152" customWidth="1"/>
    <col min="1220" max="1225" width="5.140625" style="152" customWidth="1"/>
    <col min="1226" max="1233" width="11.42578125" style="152" customWidth="1"/>
    <col min="1234" max="1239" width="5.140625" style="152" customWidth="1"/>
    <col min="1240" max="1252" width="5.42578125" style="152" customWidth="1"/>
    <col min="1253" max="1253" width="10.7109375" style="152" customWidth="1"/>
    <col min="1254" max="1464" width="11.42578125" style="152"/>
    <col min="1465" max="1465" width="2.42578125" style="152" customWidth="1"/>
    <col min="1466" max="1466" width="2.7109375" style="152" customWidth="1"/>
    <col min="1467" max="1467" width="21.7109375" style="152" customWidth="1"/>
    <col min="1468" max="1475" width="11.42578125" style="152" customWidth="1"/>
    <col min="1476" max="1481" width="5.140625" style="152" customWidth="1"/>
    <col min="1482" max="1489" width="11.42578125" style="152" customWidth="1"/>
    <col min="1490" max="1495" width="5.140625" style="152" customWidth="1"/>
    <col min="1496" max="1508" width="5.42578125" style="152" customWidth="1"/>
    <col min="1509" max="1509" width="10.7109375" style="152" customWidth="1"/>
    <col min="1510" max="1720" width="11.42578125" style="152"/>
    <col min="1721" max="1721" width="2.42578125" style="152" customWidth="1"/>
    <col min="1722" max="1722" width="2.7109375" style="152" customWidth="1"/>
    <col min="1723" max="1723" width="21.7109375" style="152" customWidth="1"/>
    <col min="1724" max="1731" width="11.42578125" style="152" customWidth="1"/>
    <col min="1732" max="1737" width="5.140625" style="152" customWidth="1"/>
    <col min="1738" max="1745" width="11.42578125" style="152" customWidth="1"/>
    <col min="1746" max="1751" width="5.140625" style="152" customWidth="1"/>
    <col min="1752" max="1764" width="5.42578125" style="152" customWidth="1"/>
    <col min="1765" max="1765" width="10.7109375" style="152" customWidth="1"/>
    <col min="1766" max="1976" width="11.42578125" style="152"/>
    <col min="1977" max="1977" width="2.42578125" style="152" customWidth="1"/>
    <col min="1978" max="1978" width="2.7109375" style="152" customWidth="1"/>
    <col min="1979" max="1979" width="21.7109375" style="152" customWidth="1"/>
    <col min="1980" max="1987" width="11.42578125" style="152" customWidth="1"/>
    <col min="1988" max="1993" width="5.140625" style="152" customWidth="1"/>
    <col min="1994" max="2001" width="11.42578125" style="152" customWidth="1"/>
    <col min="2002" max="2007" width="5.140625" style="152" customWidth="1"/>
    <col min="2008" max="2020" width="5.42578125" style="152" customWidth="1"/>
    <col min="2021" max="2021" width="10.7109375" style="152" customWidth="1"/>
    <col min="2022" max="2232" width="11.42578125" style="152"/>
    <col min="2233" max="2233" width="2.42578125" style="152" customWidth="1"/>
    <col min="2234" max="2234" width="2.7109375" style="152" customWidth="1"/>
    <col min="2235" max="2235" width="21.7109375" style="152" customWidth="1"/>
    <col min="2236" max="2243" width="11.42578125" style="152" customWidth="1"/>
    <col min="2244" max="2249" width="5.140625" style="152" customWidth="1"/>
    <col min="2250" max="2257" width="11.42578125" style="152" customWidth="1"/>
    <col min="2258" max="2263" width="5.140625" style="152" customWidth="1"/>
    <col min="2264" max="2276" width="5.42578125" style="152" customWidth="1"/>
    <col min="2277" max="2277" width="10.7109375" style="152" customWidth="1"/>
    <col min="2278" max="2488" width="11.42578125" style="152"/>
    <col min="2489" max="2489" width="2.42578125" style="152" customWidth="1"/>
    <col min="2490" max="2490" width="2.7109375" style="152" customWidth="1"/>
    <col min="2491" max="2491" width="21.7109375" style="152" customWidth="1"/>
    <col min="2492" max="2499" width="11.42578125" style="152" customWidth="1"/>
    <col min="2500" max="2505" width="5.140625" style="152" customWidth="1"/>
    <col min="2506" max="2513" width="11.42578125" style="152" customWidth="1"/>
    <col min="2514" max="2519" width="5.140625" style="152" customWidth="1"/>
    <col min="2520" max="2532" width="5.42578125" style="152" customWidth="1"/>
    <col min="2533" max="2533" width="10.7109375" style="152" customWidth="1"/>
    <col min="2534" max="2744" width="11.42578125" style="152"/>
    <col min="2745" max="2745" width="2.42578125" style="152" customWidth="1"/>
    <col min="2746" max="2746" width="2.7109375" style="152" customWidth="1"/>
    <col min="2747" max="2747" width="21.7109375" style="152" customWidth="1"/>
    <col min="2748" max="2755" width="11.42578125" style="152" customWidth="1"/>
    <col min="2756" max="2761" width="5.140625" style="152" customWidth="1"/>
    <col min="2762" max="2769" width="11.42578125" style="152" customWidth="1"/>
    <col min="2770" max="2775" width="5.140625" style="152" customWidth="1"/>
    <col min="2776" max="2788" width="5.42578125" style="152" customWidth="1"/>
    <col min="2789" max="2789" width="10.7109375" style="152" customWidth="1"/>
    <col min="2790" max="3000" width="11.42578125" style="152"/>
    <col min="3001" max="3001" width="2.42578125" style="152" customWidth="1"/>
    <col min="3002" max="3002" width="2.7109375" style="152" customWidth="1"/>
    <col min="3003" max="3003" width="21.7109375" style="152" customWidth="1"/>
    <col min="3004" max="3011" width="11.42578125" style="152" customWidth="1"/>
    <col min="3012" max="3017" width="5.140625" style="152" customWidth="1"/>
    <col min="3018" max="3025" width="11.42578125" style="152" customWidth="1"/>
    <col min="3026" max="3031" width="5.140625" style="152" customWidth="1"/>
    <col min="3032" max="3044" width="5.42578125" style="152" customWidth="1"/>
    <col min="3045" max="3045" width="10.7109375" style="152" customWidth="1"/>
    <col min="3046" max="3256" width="11.42578125" style="152"/>
    <col min="3257" max="3257" width="2.42578125" style="152" customWidth="1"/>
    <col min="3258" max="3258" width="2.7109375" style="152" customWidth="1"/>
    <col min="3259" max="3259" width="21.7109375" style="152" customWidth="1"/>
    <col min="3260" max="3267" width="11.42578125" style="152" customWidth="1"/>
    <col min="3268" max="3273" width="5.140625" style="152" customWidth="1"/>
    <col min="3274" max="3281" width="11.42578125" style="152" customWidth="1"/>
    <col min="3282" max="3287" width="5.140625" style="152" customWidth="1"/>
    <col min="3288" max="3300" width="5.42578125" style="152" customWidth="1"/>
    <col min="3301" max="3301" width="10.7109375" style="152" customWidth="1"/>
    <col min="3302" max="3512" width="11.42578125" style="152"/>
    <col min="3513" max="3513" width="2.42578125" style="152" customWidth="1"/>
    <col min="3514" max="3514" width="2.7109375" style="152" customWidth="1"/>
    <col min="3515" max="3515" width="21.7109375" style="152" customWidth="1"/>
    <col min="3516" max="3523" width="11.42578125" style="152" customWidth="1"/>
    <col min="3524" max="3529" width="5.140625" style="152" customWidth="1"/>
    <col min="3530" max="3537" width="11.42578125" style="152" customWidth="1"/>
    <col min="3538" max="3543" width="5.140625" style="152" customWidth="1"/>
    <col min="3544" max="3556" width="5.42578125" style="152" customWidth="1"/>
    <col min="3557" max="3557" width="10.7109375" style="152" customWidth="1"/>
    <col min="3558" max="3768" width="11.42578125" style="152"/>
    <col min="3769" max="3769" width="2.42578125" style="152" customWidth="1"/>
    <col min="3770" max="3770" width="2.7109375" style="152" customWidth="1"/>
    <col min="3771" max="3771" width="21.7109375" style="152" customWidth="1"/>
    <col min="3772" max="3779" width="11.42578125" style="152" customWidth="1"/>
    <col min="3780" max="3785" width="5.140625" style="152" customWidth="1"/>
    <col min="3786" max="3793" width="11.42578125" style="152" customWidth="1"/>
    <col min="3794" max="3799" width="5.140625" style="152" customWidth="1"/>
    <col min="3800" max="3812" width="5.42578125" style="152" customWidth="1"/>
    <col min="3813" max="3813" width="10.7109375" style="152" customWidth="1"/>
    <col min="3814" max="4024" width="11.42578125" style="152"/>
    <col min="4025" max="4025" width="2.42578125" style="152" customWidth="1"/>
    <col min="4026" max="4026" width="2.7109375" style="152" customWidth="1"/>
    <col min="4027" max="4027" width="21.7109375" style="152" customWidth="1"/>
    <col min="4028" max="4035" width="11.42578125" style="152" customWidth="1"/>
    <col min="4036" max="4041" width="5.140625" style="152" customWidth="1"/>
    <col min="4042" max="4049" width="11.42578125" style="152" customWidth="1"/>
    <col min="4050" max="4055" width="5.140625" style="152" customWidth="1"/>
    <col min="4056" max="4068" width="5.42578125" style="152" customWidth="1"/>
    <col min="4069" max="4069" width="10.7109375" style="152" customWidth="1"/>
    <col min="4070" max="4280" width="11.42578125" style="152"/>
    <col min="4281" max="4281" width="2.42578125" style="152" customWidth="1"/>
    <col min="4282" max="4282" width="2.7109375" style="152" customWidth="1"/>
    <col min="4283" max="4283" width="21.7109375" style="152" customWidth="1"/>
    <col min="4284" max="4291" width="11.42578125" style="152" customWidth="1"/>
    <col min="4292" max="4297" width="5.140625" style="152" customWidth="1"/>
    <col min="4298" max="4305" width="11.42578125" style="152" customWidth="1"/>
    <col min="4306" max="4311" width="5.140625" style="152" customWidth="1"/>
    <col min="4312" max="4324" width="5.42578125" style="152" customWidth="1"/>
    <col min="4325" max="4325" width="10.7109375" style="152" customWidth="1"/>
    <col min="4326" max="4536" width="11.42578125" style="152"/>
    <col min="4537" max="4537" width="2.42578125" style="152" customWidth="1"/>
    <col min="4538" max="4538" width="2.7109375" style="152" customWidth="1"/>
    <col min="4539" max="4539" width="21.7109375" style="152" customWidth="1"/>
    <col min="4540" max="4547" width="11.42578125" style="152" customWidth="1"/>
    <col min="4548" max="4553" width="5.140625" style="152" customWidth="1"/>
    <col min="4554" max="4561" width="11.42578125" style="152" customWidth="1"/>
    <col min="4562" max="4567" width="5.140625" style="152" customWidth="1"/>
    <col min="4568" max="4580" width="5.42578125" style="152" customWidth="1"/>
    <col min="4581" max="4581" width="10.7109375" style="152" customWidth="1"/>
    <col min="4582" max="4792" width="11.42578125" style="152"/>
    <col min="4793" max="4793" width="2.42578125" style="152" customWidth="1"/>
    <col min="4794" max="4794" width="2.7109375" style="152" customWidth="1"/>
    <col min="4795" max="4795" width="21.7109375" style="152" customWidth="1"/>
    <col min="4796" max="4803" width="11.42578125" style="152" customWidth="1"/>
    <col min="4804" max="4809" width="5.140625" style="152" customWidth="1"/>
    <col min="4810" max="4817" width="11.42578125" style="152" customWidth="1"/>
    <col min="4818" max="4823" width="5.140625" style="152" customWidth="1"/>
    <col min="4824" max="4836" width="5.42578125" style="152" customWidth="1"/>
    <col min="4837" max="4837" width="10.7109375" style="152" customWidth="1"/>
    <col min="4838" max="5048" width="11.42578125" style="152"/>
    <col min="5049" max="5049" width="2.42578125" style="152" customWidth="1"/>
    <col min="5050" max="5050" width="2.7109375" style="152" customWidth="1"/>
    <col min="5051" max="5051" width="21.7109375" style="152" customWidth="1"/>
    <col min="5052" max="5059" width="11.42578125" style="152" customWidth="1"/>
    <col min="5060" max="5065" width="5.140625" style="152" customWidth="1"/>
    <col min="5066" max="5073" width="11.42578125" style="152" customWidth="1"/>
    <col min="5074" max="5079" width="5.140625" style="152" customWidth="1"/>
    <col min="5080" max="5092" width="5.42578125" style="152" customWidth="1"/>
    <col min="5093" max="5093" width="10.7109375" style="152" customWidth="1"/>
    <col min="5094" max="5304" width="11.42578125" style="152"/>
    <col min="5305" max="5305" width="2.42578125" style="152" customWidth="1"/>
    <col min="5306" max="5306" width="2.7109375" style="152" customWidth="1"/>
    <col min="5307" max="5307" width="21.7109375" style="152" customWidth="1"/>
    <col min="5308" max="5315" width="11.42578125" style="152" customWidth="1"/>
    <col min="5316" max="5321" width="5.140625" style="152" customWidth="1"/>
    <col min="5322" max="5329" width="11.42578125" style="152" customWidth="1"/>
    <col min="5330" max="5335" width="5.140625" style="152" customWidth="1"/>
    <col min="5336" max="5348" width="5.42578125" style="152" customWidth="1"/>
    <col min="5349" max="5349" width="10.7109375" style="152" customWidth="1"/>
    <col min="5350" max="5560" width="11.42578125" style="152"/>
    <col min="5561" max="5561" width="2.42578125" style="152" customWidth="1"/>
    <col min="5562" max="5562" width="2.7109375" style="152" customWidth="1"/>
    <col min="5563" max="5563" width="21.7109375" style="152" customWidth="1"/>
    <col min="5564" max="5571" width="11.42578125" style="152" customWidth="1"/>
    <col min="5572" max="5577" width="5.140625" style="152" customWidth="1"/>
    <col min="5578" max="5585" width="11.42578125" style="152" customWidth="1"/>
    <col min="5586" max="5591" width="5.140625" style="152" customWidth="1"/>
    <col min="5592" max="5604" width="5.42578125" style="152" customWidth="1"/>
    <col min="5605" max="5605" width="10.7109375" style="152" customWidth="1"/>
    <col min="5606" max="5816" width="11.42578125" style="152"/>
    <col min="5817" max="5817" width="2.42578125" style="152" customWidth="1"/>
    <col min="5818" max="5818" width="2.7109375" style="152" customWidth="1"/>
    <col min="5819" max="5819" width="21.7109375" style="152" customWidth="1"/>
    <col min="5820" max="5827" width="11.42578125" style="152" customWidth="1"/>
    <col min="5828" max="5833" width="5.140625" style="152" customWidth="1"/>
    <col min="5834" max="5841" width="11.42578125" style="152" customWidth="1"/>
    <col min="5842" max="5847" width="5.140625" style="152" customWidth="1"/>
    <col min="5848" max="5860" width="5.42578125" style="152" customWidth="1"/>
    <col min="5861" max="5861" width="10.7109375" style="152" customWidth="1"/>
    <col min="5862" max="6072" width="11.42578125" style="152"/>
    <col min="6073" max="6073" width="2.42578125" style="152" customWidth="1"/>
    <col min="6074" max="6074" width="2.7109375" style="152" customWidth="1"/>
    <col min="6075" max="6075" width="21.7109375" style="152" customWidth="1"/>
    <col min="6076" max="6083" width="11.42578125" style="152" customWidth="1"/>
    <col min="6084" max="6089" width="5.140625" style="152" customWidth="1"/>
    <col min="6090" max="6097" width="11.42578125" style="152" customWidth="1"/>
    <col min="6098" max="6103" width="5.140625" style="152" customWidth="1"/>
    <col min="6104" max="6116" width="5.42578125" style="152" customWidth="1"/>
    <col min="6117" max="6117" width="10.7109375" style="152" customWidth="1"/>
    <col min="6118" max="6328" width="11.42578125" style="152"/>
    <col min="6329" max="6329" width="2.42578125" style="152" customWidth="1"/>
    <col min="6330" max="6330" width="2.7109375" style="152" customWidth="1"/>
    <col min="6331" max="6331" width="21.7109375" style="152" customWidth="1"/>
    <col min="6332" max="6339" width="11.42578125" style="152" customWidth="1"/>
    <col min="6340" max="6345" width="5.140625" style="152" customWidth="1"/>
    <col min="6346" max="6353" width="11.42578125" style="152" customWidth="1"/>
    <col min="6354" max="6359" width="5.140625" style="152" customWidth="1"/>
    <col min="6360" max="6372" width="5.42578125" style="152" customWidth="1"/>
    <col min="6373" max="6373" width="10.7109375" style="152" customWidth="1"/>
    <col min="6374" max="6584" width="11.42578125" style="152"/>
    <col min="6585" max="6585" width="2.42578125" style="152" customWidth="1"/>
    <col min="6586" max="6586" width="2.7109375" style="152" customWidth="1"/>
    <col min="6587" max="6587" width="21.7109375" style="152" customWidth="1"/>
    <col min="6588" max="6595" width="11.42578125" style="152" customWidth="1"/>
    <col min="6596" max="6601" width="5.140625" style="152" customWidth="1"/>
    <col min="6602" max="6609" width="11.42578125" style="152" customWidth="1"/>
    <col min="6610" max="6615" width="5.140625" style="152" customWidth="1"/>
    <col min="6616" max="6628" width="5.42578125" style="152" customWidth="1"/>
    <col min="6629" max="6629" width="10.7109375" style="152" customWidth="1"/>
    <col min="6630" max="6840" width="11.42578125" style="152"/>
    <col min="6841" max="6841" width="2.42578125" style="152" customWidth="1"/>
    <col min="6842" max="6842" width="2.7109375" style="152" customWidth="1"/>
    <col min="6843" max="6843" width="21.7109375" style="152" customWidth="1"/>
    <col min="6844" max="6851" width="11.42578125" style="152" customWidth="1"/>
    <col min="6852" max="6857" width="5.140625" style="152" customWidth="1"/>
    <col min="6858" max="6865" width="11.42578125" style="152" customWidth="1"/>
    <col min="6866" max="6871" width="5.140625" style="152" customWidth="1"/>
    <col min="6872" max="6884" width="5.42578125" style="152" customWidth="1"/>
    <col min="6885" max="6885" width="10.7109375" style="152" customWidth="1"/>
    <col min="6886" max="7096" width="11.42578125" style="152"/>
    <col min="7097" max="7097" width="2.42578125" style="152" customWidth="1"/>
    <col min="7098" max="7098" width="2.7109375" style="152" customWidth="1"/>
    <col min="7099" max="7099" width="21.7109375" style="152" customWidth="1"/>
    <col min="7100" max="7107" width="11.42578125" style="152" customWidth="1"/>
    <col min="7108" max="7113" width="5.140625" style="152" customWidth="1"/>
    <col min="7114" max="7121" width="11.42578125" style="152" customWidth="1"/>
    <col min="7122" max="7127" width="5.140625" style="152" customWidth="1"/>
    <col min="7128" max="7140" width="5.42578125" style="152" customWidth="1"/>
    <col min="7141" max="7141" width="10.7109375" style="152" customWidth="1"/>
    <col min="7142" max="7352" width="11.42578125" style="152"/>
    <col min="7353" max="7353" width="2.42578125" style="152" customWidth="1"/>
    <col min="7354" max="7354" width="2.7109375" style="152" customWidth="1"/>
    <col min="7355" max="7355" width="21.7109375" style="152" customWidth="1"/>
    <col min="7356" max="7363" width="11.42578125" style="152" customWidth="1"/>
    <col min="7364" max="7369" width="5.140625" style="152" customWidth="1"/>
    <col min="7370" max="7377" width="11.42578125" style="152" customWidth="1"/>
    <col min="7378" max="7383" width="5.140625" style="152" customWidth="1"/>
    <col min="7384" max="7396" width="5.42578125" style="152" customWidth="1"/>
    <col min="7397" max="7397" width="10.7109375" style="152" customWidth="1"/>
    <col min="7398" max="7608" width="11.42578125" style="152"/>
    <col min="7609" max="7609" width="2.42578125" style="152" customWidth="1"/>
    <col min="7610" max="7610" width="2.7109375" style="152" customWidth="1"/>
    <col min="7611" max="7611" width="21.7109375" style="152" customWidth="1"/>
    <col min="7612" max="7619" width="11.42578125" style="152" customWidth="1"/>
    <col min="7620" max="7625" width="5.140625" style="152" customWidth="1"/>
    <col min="7626" max="7633" width="11.42578125" style="152" customWidth="1"/>
    <col min="7634" max="7639" width="5.140625" style="152" customWidth="1"/>
    <col min="7640" max="7652" width="5.42578125" style="152" customWidth="1"/>
    <col min="7653" max="7653" width="10.7109375" style="152" customWidth="1"/>
    <col min="7654" max="7864" width="11.42578125" style="152"/>
    <col min="7865" max="7865" width="2.42578125" style="152" customWidth="1"/>
    <col min="7866" max="7866" width="2.7109375" style="152" customWidth="1"/>
    <col min="7867" max="7867" width="21.7109375" style="152" customWidth="1"/>
    <col min="7868" max="7875" width="11.42578125" style="152" customWidth="1"/>
    <col min="7876" max="7881" width="5.140625" style="152" customWidth="1"/>
    <col min="7882" max="7889" width="11.42578125" style="152" customWidth="1"/>
    <col min="7890" max="7895" width="5.140625" style="152" customWidth="1"/>
    <col min="7896" max="7908" width="5.42578125" style="152" customWidth="1"/>
    <col min="7909" max="7909" width="10.7109375" style="152" customWidth="1"/>
    <col min="7910" max="8120" width="11.42578125" style="152"/>
    <col min="8121" max="8121" width="2.42578125" style="152" customWidth="1"/>
    <col min="8122" max="8122" width="2.7109375" style="152" customWidth="1"/>
    <col min="8123" max="8123" width="21.7109375" style="152" customWidth="1"/>
    <col min="8124" max="8131" width="11.42578125" style="152" customWidth="1"/>
    <col min="8132" max="8137" width="5.140625" style="152" customWidth="1"/>
    <col min="8138" max="8145" width="11.42578125" style="152" customWidth="1"/>
    <col min="8146" max="8151" width="5.140625" style="152" customWidth="1"/>
    <col min="8152" max="8164" width="5.42578125" style="152" customWidth="1"/>
    <col min="8165" max="8165" width="10.7109375" style="152" customWidth="1"/>
    <col min="8166" max="8376" width="11.42578125" style="152"/>
    <col min="8377" max="8377" width="2.42578125" style="152" customWidth="1"/>
    <col min="8378" max="8378" width="2.7109375" style="152" customWidth="1"/>
    <col min="8379" max="8379" width="21.7109375" style="152" customWidth="1"/>
    <col min="8380" max="8387" width="11.42578125" style="152" customWidth="1"/>
    <col min="8388" max="8393" width="5.140625" style="152" customWidth="1"/>
    <col min="8394" max="8401" width="11.42578125" style="152" customWidth="1"/>
    <col min="8402" max="8407" width="5.140625" style="152" customWidth="1"/>
    <col min="8408" max="8420" width="5.42578125" style="152" customWidth="1"/>
    <col min="8421" max="8421" width="10.7109375" style="152" customWidth="1"/>
    <col min="8422" max="8632" width="11.42578125" style="152"/>
    <col min="8633" max="8633" width="2.42578125" style="152" customWidth="1"/>
    <col min="8634" max="8634" width="2.7109375" style="152" customWidth="1"/>
    <col min="8635" max="8635" width="21.7109375" style="152" customWidth="1"/>
    <col min="8636" max="8643" width="11.42578125" style="152" customWidth="1"/>
    <col min="8644" max="8649" width="5.140625" style="152" customWidth="1"/>
    <col min="8650" max="8657" width="11.42578125" style="152" customWidth="1"/>
    <col min="8658" max="8663" width="5.140625" style="152" customWidth="1"/>
    <col min="8664" max="8676" width="5.42578125" style="152" customWidth="1"/>
    <col min="8677" max="8677" width="10.7109375" style="152" customWidth="1"/>
    <col min="8678" max="8888" width="11.42578125" style="152"/>
    <col min="8889" max="8889" width="2.42578125" style="152" customWidth="1"/>
    <col min="8890" max="8890" width="2.7109375" style="152" customWidth="1"/>
    <col min="8891" max="8891" width="21.7109375" style="152" customWidth="1"/>
    <col min="8892" max="8899" width="11.42578125" style="152" customWidth="1"/>
    <col min="8900" max="8905" width="5.140625" style="152" customWidth="1"/>
    <col min="8906" max="8913" width="11.42578125" style="152" customWidth="1"/>
    <col min="8914" max="8919" width="5.140625" style="152" customWidth="1"/>
    <col min="8920" max="8932" width="5.42578125" style="152" customWidth="1"/>
    <col min="8933" max="8933" width="10.7109375" style="152" customWidth="1"/>
    <col min="8934" max="9144" width="11.42578125" style="152"/>
    <col min="9145" max="9145" width="2.42578125" style="152" customWidth="1"/>
    <col min="9146" max="9146" width="2.7109375" style="152" customWidth="1"/>
    <col min="9147" max="9147" width="21.7109375" style="152" customWidth="1"/>
    <col min="9148" max="9155" width="11.42578125" style="152" customWidth="1"/>
    <col min="9156" max="9161" width="5.140625" style="152" customWidth="1"/>
    <col min="9162" max="9169" width="11.42578125" style="152" customWidth="1"/>
    <col min="9170" max="9175" width="5.140625" style="152" customWidth="1"/>
    <col min="9176" max="9188" width="5.42578125" style="152" customWidth="1"/>
    <col min="9189" max="9189" width="10.7109375" style="152" customWidth="1"/>
    <col min="9190" max="9400" width="11.42578125" style="152"/>
    <col min="9401" max="9401" width="2.42578125" style="152" customWidth="1"/>
    <col min="9402" max="9402" width="2.7109375" style="152" customWidth="1"/>
    <col min="9403" max="9403" width="21.7109375" style="152" customWidth="1"/>
    <col min="9404" max="9411" width="11.42578125" style="152" customWidth="1"/>
    <col min="9412" max="9417" width="5.140625" style="152" customWidth="1"/>
    <col min="9418" max="9425" width="11.42578125" style="152" customWidth="1"/>
    <col min="9426" max="9431" width="5.140625" style="152" customWidth="1"/>
    <col min="9432" max="9444" width="5.42578125" style="152" customWidth="1"/>
    <col min="9445" max="9445" width="10.7109375" style="152" customWidth="1"/>
    <col min="9446" max="9656" width="11.42578125" style="152"/>
    <col min="9657" max="9657" width="2.42578125" style="152" customWidth="1"/>
    <col min="9658" max="9658" width="2.7109375" style="152" customWidth="1"/>
    <col min="9659" max="9659" width="21.7109375" style="152" customWidth="1"/>
    <col min="9660" max="9667" width="11.42578125" style="152" customWidth="1"/>
    <col min="9668" max="9673" width="5.140625" style="152" customWidth="1"/>
    <col min="9674" max="9681" width="11.42578125" style="152" customWidth="1"/>
    <col min="9682" max="9687" width="5.140625" style="152" customWidth="1"/>
    <col min="9688" max="9700" width="5.42578125" style="152" customWidth="1"/>
    <col min="9701" max="9701" width="10.7109375" style="152" customWidth="1"/>
    <col min="9702" max="9912" width="11.42578125" style="152"/>
    <col min="9913" max="9913" width="2.42578125" style="152" customWidth="1"/>
    <col min="9914" max="9914" width="2.7109375" style="152" customWidth="1"/>
    <col min="9915" max="9915" width="21.7109375" style="152" customWidth="1"/>
    <col min="9916" max="9923" width="11.42578125" style="152" customWidth="1"/>
    <col min="9924" max="9929" width="5.140625" style="152" customWidth="1"/>
    <col min="9930" max="9937" width="11.42578125" style="152" customWidth="1"/>
    <col min="9938" max="9943" width="5.140625" style="152" customWidth="1"/>
    <col min="9944" max="9956" width="5.42578125" style="152" customWidth="1"/>
    <col min="9957" max="9957" width="10.7109375" style="152" customWidth="1"/>
    <col min="9958" max="10168" width="11.42578125" style="152"/>
    <col min="10169" max="10169" width="2.42578125" style="152" customWidth="1"/>
    <col min="10170" max="10170" width="2.7109375" style="152" customWidth="1"/>
    <col min="10171" max="10171" width="21.7109375" style="152" customWidth="1"/>
    <col min="10172" max="10179" width="11.42578125" style="152" customWidth="1"/>
    <col min="10180" max="10185" width="5.140625" style="152" customWidth="1"/>
    <col min="10186" max="10193" width="11.42578125" style="152" customWidth="1"/>
    <col min="10194" max="10199" width="5.140625" style="152" customWidth="1"/>
    <col min="10200" max="10212" width="5.42578125" style="152" customWidth="1"/>
    <col min="10213" max="10213" width="10.7109375" style="152" customWidth="1"/>
    <col min="10214" max="10424" width="11.42578125" style="152"/>
    <col min="10425" max="10425" width="2.42578125" style="152" customWidth="1"/>
    <col min="10426" max="10426" width="2.7109375" style="152" customWidth="1"/>
    <col min="10427" max="10427" width="21.7109375" style="152" customWidth="1"/>
    <col min="10428" max="10435" width="11.42578125" style="152" customWidth="1"/>
    <col min="10436" max="10441" width="5.140625" style="152" customWidth="1"/>
    <col min="10442" max="10449" width="11.42578125" style="152" customWidth="1"/>
    <col min="10450" max="10455" width="5.140625" style="152" customWidth="1"/>
    <col min="10456" max="10468" width="5.42578125" style="152" customWidth="1"/>
    <col min="10469" max="10469" width="10.7109375" style="152" customWidth="1"/>
    <col min="10470" max="10680" width="11.42578125" style="152"/>
    <col min="10681" max="10681" width="2.42578125" style="152" customWidth="1"/>
    <col min="10682" max="10682" width="2.7109375" style="152" customWidth="1"/>
    <col min="10683" max="10683" width="21.7109375" style="152" customWidth="1"/>
    <col min="10684" max="10691" width="11.42578125" style="152" customWidth="1"/>
    <col min="10692" max="10697" width="5.140625" style="152" customWidth="1"/>
    <col min="10698" max="10705" width="11.42578125" style="152" customWidth="1"/>
    <col min="10706" max="10711" width="5.140625" style="152" customWidth="1"/>
    <col min="10712" max="10724" width="5.42578125" style="152" customWidth="1"/>
    <col min="10725" max="10725" width="10.7109375" style="152" customWidth="1"/>
    <col min="10726" max="10936" width="11.42578125" style="152"/>
    <col min="10937" max="10937" width="2.42578125" style="152" customWidth="1"/>
    <col min="10938" max="10938" width="2.7109375" style="152" customWidth="1"/>
    <col min="10939" max="10939" width="21.7109375" style="152" customWidth="1"/>
    <col min="10940" max="10947" width="11.42578125" style="152" customWidth="1"/>
    <col min="10948" max="10953" width="5.140625" style="152" customWidth="1"/>
    <col min="10954" max="10961" width="11.42578125" style="152" customWidth="1"/>
    <col min="10962" max="10967" width="5.140625" style="152" customWidth="1"/>
    <col min="10968" max="10980" width="5.42578125" style="152" customWidth="1"/>
    <col min="10981" max="10981" width="10.7109375" style="152" customWidth="1"/>
    <col min="10982" max="11192" width="11.42578125" style="152"/>
    <col min="11193" max="11193" width="2.42578125" style="152" customWidth="1"/>
    <col min="11194" max="11194" width="2.7109375" style="152" customWidth="1"/>
    <col min="11195" max="11195" width="21.7109375" style="152" customWidth="1"/>
    <col min="11196" max="11203" width="11.42578125" style="152" customWidth="1"/>
    <col min="11204" max="11209" width="5.140625" style="152" customWidth="1"/>
    <col min="11210" max="11217" width="11.42578125" style="152" customWidth="1"/>
    <col min="11218" max="11223" width="5.140625" style="152" customWidth="1"/>
    <col min="11224" max="11236" width="5.42578125" style="152" customWidth="1"/>
    <col min="11237" max="11237" width="10.7109375" style="152" customWidth="1"/>
    <col min="11238" max="11448" width="11.42578125" style="152"/>
    <col min="11449" max="11449" width="2.42578125" style="152" customWidth="1"/>
    <col min="11450" max="11450" width="2.7109375" style="152" customWidth="1"/>
    <col min="11451" max="11451" width="21.7109375" style="152" customWidth="1"/>
    <col min="11452" max="11459" width="11.42578125" style="152" customWidth="1"/>
    <col min="11460" max="11465" width="5.140625" style="152" customWidth="1"/>
    <col min="11466" max="11473" width="11.42578125" style="152" customWidth="1"/>
    <col min="11474" max="11479" width="5.140625" style="152" customWidth="1"/>
    <col min="11480" max="11492" width="5.42578125" style="152" customWidth="1"/>
    <col min="11493" max="11493" width="10.7109375" style="152" customWidth="1"/>
    <col min="11494" max="11704" width="11.42578125" style="152"/>
    <col min="11705" max="11705" width="2.42578125" style="152" customWidth="1"/>
    <col min="11706" max="11706" width="2.7109375" style="152" customWidth="1"/>
    <col min="11707" max="11707" width="21.7109375" style="152" customWidth="1"/>
    <col min="11708" max="11715" width="11.42578125" style="152" customWidth="1"/>
    <col min="11716" max="11721" width="5.140625" style="152" customWidth="1"/>
    <col min="11722" max="11729" width="11.42578125" style="152" customWidth="1"/>
    <col min="11730" max="11735" width="5.140625" style="152" customWidth="1"/>
    <col min="11736" max="11748" width="5.42578125" style="152" customWidth="1"/>
    <col min="11749" max="11749" width="10.7109375" style="152" customWidth="1"/>
    <col min="11750" max="11960" width="11.42578125" style="152"/>
    <col min="11961" max="11961" width="2.42578125" style="152" customWidth="1"/>
    <col min="11962" max="11962" width="2.7109375" style="152" customWidth="1"/>
    <col min="11963" max="11963" width="21.7109375" style="152" customWidth="1"/>
    <col min="11964" max="11971" width="11.42578125" style="152" customWidth="1"/>
    <col min="11972" max="11977" width="5.140625" style="152" customWidth="1"/>
    <col min="11978" max="11985" width="11.42578125" style="152" customWidth="1"/>
    <col min="11986" max="11991" width="5.140625" style="152" customWidth="1"/>
    <col min="11992" max="12004" width="5.42578125" style="152" customWidth="1"/>
    <col min="12005" max="12005" width="10.7109375" style="152" customWidth="1"/>
    <col min="12006" max="12216" width="11.42578125" style="152"/>
    <col min="12217" max="12217" width="2.42578125" style="152" customWidth="1"/>
    <col min="12218" max="12218" width="2.7109375" style="152" customWidth="1"/>
    <col min="12219" max="12219" width="21.7109375" style="152" customWidth="1"/>
    <col min="12220" max="12227" width="11.42578125" style="152" customWidth="1"/>
    <col min="12228" max="12233" width="5.140625" style="152" customWidth="1"/>
    <col min="12234" max="12241" width="11.42578125" style="152" customWidth="1"/>
    <col min="12242" max="12247" width="5.140625" style="152" customWidth="1"/>
    <col min="12248" max="12260" width="5.42578125" style="152" customWidth="1"/>
    <col min="12261" max="12261" width="10.7109375" style="152" customWidth="1"/>
    <col min="12262" max="12472" width="11.42578125" style="152"/>
    <col min="12473" max="12473" width="2.42578125" style="152" customWidth="1"/>
    <col min="12474" max="12474" width="2.7109375" style="152" customWidth="1"/>
    <col min="12475" max="12475" width="21.7109375" style="152" customWidth="1"/>
    <col min="12476" max="12483" width="11.42578125" style="152" customWidth="1"/>
    <col min="12484" max="12489" width="5.140625" style="152" customWidth="1"/>
    <col min="12490" max="12497" width="11.42578125" style="152" customWidth="1"/>
    <col min="12498" max="12503" width="5.140625" style="152" customWidth="1"/>
    <col min="12504" max="12516" width="5.42578125" style="152" customWidth="1"/>
    <col min="12517" max="12517" width="10.7109375" style="152" customWidth="1"/>
    <col min="12518" max="12728" width="11.42578125" style="152"/>
    <col min="12729" max="12729" width="2.42578125" style="152" customWidth="1"/>
    <col min="12730" max="12730" width="2.7109375" style="152" customWidth="1"/>
    <col min="12731" max="12731" width="21.7109375" style="152" customWidth="1"/>
    <col min="12732" max="12739" width="11.42578125" style="152" customWidth="1"/>
    <col min="12740" max="12745" width="5.140625" style="152" customWidth="1"/>
    <col min="12746" max="12753" width="11.42578125" style="152" customWidth="1"/>
    <col min="12754" max="12759" width="5.140625" style="152" customWidth="1"/>
    <col min="12760" max="12772" width="5.42578125" style="152" customWidth="1"/>
    <col min="12773" max="12773" width="10.7109375" style="152" customWidth="1"/>
    <col min="12774" max="12984" width="11.42578125" style="152"/>
    <col min="12985" max="12985" width="2.42578125" style="152" customWidth="1"/>
    <col min="12986" max="12986" width="2.7109375" style="152" customWidth="1"/>
    <col min="12987" max="12987" width="21.7109375" style="152" customWidth="1"/>
    <col min="12988" max="12995" width="11.42578125" style="152" customWidth="1"/>
    <col min="12996" max="13001" width="5.140625" style="152" customWidth="1"/>
    <col min="13002" max="13009" width="11.42578125" style="152" customWidth="1"/>
    <col min="13010" max="13015" width="5.140625" style="152" customWidth="1"/>
    <col min="13016" max="13028" width="5.42578125" style="152" customWidth="1"/>
    <col min="13029" max="13029" width="10.7109375" style="152" customWidth="1"/>
    <col min="13030" max="13240" width="11.42578125" style="152"/>
    <col min="13241" max="13241" width="2.42578125" style="152" customWidth="1"/>
    <col min="13242" max="13242" width="2.7109375" style="152" customWidth="1"/>
    <col min="13243" max="13243" width="21.7109375" style="152" customWidth="1"/>
    <col min="13244" max="13251" width="11.42578125" style="152" customWidth="1"/>
    <col min="13252" max="13257" width="5.140625" style="152" customWidth="1"/>
    <col min="13258" max="13265" width="11.42578125" style="152" customWidth="1"/>
    <col min="13266" max="13271" width="5.140625" style="152" customWidth="1"/>
    <col min="13272" max="13284" width="5.42578125" style="152" customWidth="1"/>
    <col min="13285" max="13285" width="10.7109375" style="152" customWidth="1"/>
    <col min="13286" max="13496" width="11.42578125" style="152"/>
    <col min="13497" max="13497" width="2.42578125" style="152" customWidth="1"/>
    <col min="13498" max="13498" width="2.7109375" style="152" customWidth="1"/>
    <col min="13499" max="13499" width="21.7109375" style="152" customWidth="1"/>
    <col min="13500" max="13507" width="11.42578125" style="152" customWidth="1"/>
    <col min="13508" max="13513" width="5.140625" style="152" customWidth="1"/>
    <col min="13514" max="13521" width="11.42578125" style="152" customWidth="1"/>
    <col min="13522" max="13527" width="5.140625" style="152" customWidth="1"/>
    <col min="13528" max="13540" width="5.42578125" style="152" customWidth="1"/>
    <col min="13541" max="13541" width="10.7109375" style="152" customWidth="1"/>
    <col min="13542" max="13752" width="11.42578125" style="152"/>
    <col min="13753" max="13753" width="2.42578125" style="152" customWidth="1"/>
    <col min="13754" max="13754" width="2.7109375" style="152" customWidth="1"/>
    <col min="13755" max="13755" width="21.7109375" style="152" customWidth="1"/>
    <col min="13756" max="13763" width="11.42578125" style="152" customWidth="1"/>
    <col min="13764" max="13769" width="5.140625" style="152" customWidth="1"/>
    <col min="13770" max="13777" width="11.42578125" style="152" customWidth="1"/>
    <col min="13778" max="13783" width="5.140625" style="152" customWidth="1"/>
    <col min="13784" max="13796" width="5.42578125" style="152" customWidth="1"/>
    <col min="13797" max="13797" width="10.7109375" style="152" customWidth="1"/>
    <col min="13798" max="14008" width="11.42578125" style="152"/>
    <col min="14009" max="14009" width="2.42578125" style="152" customWidth="1"/>
    <col min="14010" max="14010" width="2.7109375" style="152" customWidth="1"/>
    <col min="14011" max="14011" width="21.7109375" style="152" customWidth="1"/>
    <col min="14012" max="14019" width="11.42578125" style="152" customWidth="1"/>
    <col min="14020" max="14025" width="5.140625" style="152" customWidth="1"/>
    <col min="14026" max="14033" width="11.42578125" style="152" customWidth="1"/>
    <col min="14034" max="14039" width="5.140625" style="152" customWidth="1"/>
    <col min="14040" max="14052" width="5.42578125" style="152" customWidth="1"/>
    <col min="14053" max="14053" width="10.7109375" style="152" customWidth="1"/>
    <col min="14054" max="14264" width="11.42578125" style="152"/>
    <col min="14265" max="14265" width="2.42578125" style="152" customWidth="1"/>
    <col min="14266" max="14266" width="2.7109375" style="152" customWidth="1"/>
    <col min="14267" max="14267" width="21.7109375" style="152" customWidth="1"/>
    <col min="14268" max="14275" width="11.42578125" style="152" customWidth="1"/>
    <col min="14276" max="14281" width="5.140625" style="152" customWidth="1"/>
    <col min="14282" max="14289" width="11.42578125" style="152" customWidth="1"/>
    <col min="14290" max="14295" width="5.140625" style="152" customWidth="1"/>
    <col min="14296" max="14308" width="5.42578125" style="152" customWidth="1"/>
    <col min="14309" max="14309" width="10.7109375" style="152" customWidth="1"/>
    <col min="14310" max="14520" width="11.42578125" style="152"/>
    <col min="14521" max="14521" width="2.42578125" style="152" customWidth="1"/>
    <col min="14522" max="14522" width="2.7109375" style="152" customWidth="1"/>
    <col min="14523" max="14523" width="21.7109375" style="152" customWidth="1"/>
    <col min="14524" max="14531" width="11.42578125" style="152" customWidth="1"/>
    <col min="14532" max="14537" width="5.140625" style="152" customWidth="1"/>
    <col min="14538" max="14545" width="11.42578125" style="152" customWidth="1"/>
    <col min="14546" max="14551" width="5.140625" style="152" customWidth="1"/>
    <col min="14552" max="14564" width="5.42578125" style="152" customWidth="1"/>
    <col min="14565" max="14565" width="10.7109375" style="152" customWidth="1"/>
    <col min="14566" max="14776" width="11.42578125" style="152"/>
    <col min="14777" max="14777" width="2.42578125" style="152" customWidth="1"/>
    <col min="14778" max="14778" width="2.7109375" style="152" customWidth="1"/>
    <col min="14779" max="14779" width="21.7109375" style="152" customWidth="1"/>
    <col min="14780" max="14787" width="11.42578125" style="152" customWidth="1"/>
    <col min="14788" max="14793" width="5.140625" style="152" customWidth="1"/>
    <col min="14794" max="14801" width="11.42578125" style="152" customWidth="1"/>
    <col min="14802" max="14807" width="5.140625" style="152" customWidth="1"/>
    <col min="14808" max="14820" width="5.42578125" style="152" customWidth="1"/>
    <col min="14821" max="14821" width="10.7109375" style="152" customWidth="1"/>
    <col min="14822" max="15032" width="11.42578125" style="152"/>
    <col min="15033" max="15033" width="2.42578125" style="152" customWidth="1"/>
    <col min="15034" max="15034" width="2.7109375" style="152" customWidth="1"/>
    <col min="15035" max="15035" width="21.7109375" style="152" customWidth="1"/>
    <col min="15036" max="15043" width="11.42578125" style="152" customWidth="1"/>
    <col min="15044" max="15049" width="5.140625" style="152" customWidth="1"/>
    <col min="15050" max="15057" width="11.42578125" style="152" customWidth="1"/>
    <col min="15058" max="15063" width="5.140625" style="152" customWidth="1"/>
    <col min="15064" max="15076" width="5.42578125" style="152" customWidth="1"/>
    <col min="15077" max="15077" width="10.7109375" style="152" customWidth="1"/>
    <col min="15078" max="15288" width="11.42578125" style="152"/>
    <col min="15289" max="15289" width="2.42578125" style="152" customWidth="1"/>
    <col min="15290" max="15290" width="2.7109375" style="152" customWidth="1"/>
    <col min="15291" max="15291" width="21.7109375" style="152" customWidth="1"/>
    <col min="15292" max="15299" width="11.42578125" style="152" customWidth="1"/>
    <col min="15300" max="15305" width="5.140625" style="152" customWidth="1"/>
    <col min="15306" max="15313" width="11.42578125" style="152" customWidth="1"/>
    <col min="15314" max="15319" width="5.140625" style="152" customWidth="1"/>
    <col min="15320" max="15332" width="5.42578125" style="152" customWidth="1"/>
    <col min="15333" max="15333" width="10.7109375" style="152" customWidth="1"/>
    <col min="15334" max="15544" width="11.42578125" style="152"/>
    <col min="15545" max="15545" width="2.42578125" style="152" customWidth="1"/>
    <col min="15546" max="15546" width="2.7109375" style="152" customWidth="1"/>
    <col min="15547" max="15547" width="21.7109375" style="152" customWidth="1"/>
    <col min="15548" max="15555" width="11.42578125" style="152" customWidth="1"/>
    <col min="15556" max="15561" width="5.140625" style="152" customWidth="1"/>
    <col min="15562" max="15569" width="11.42578125" style="152" customWidth="1"/>
    <col min="15570" max="15575" width="5.140625" style="152" customWidth="1"/>
    <col min="15576" max="15588" width="5.42578125" style="152" customWidth="1"/>
    <col min="15589" max="15589" width="10.7109375" style="152" customWidth="1"/>
    <col min="15590" max="15800" width="11.42578125" style="152"/>
    <col min="15801" max="15801" width="2.42578125" style="152" customWidth="1"/>
    <col min="15802" max="15802" width="2.7109375" style="152" customWidth="1"/>
    <col min="15803" max="15803" width="21.7109375" style="152" customWidth="1"/>
    <col min="15804" max="15811" width="11.42578125" style="152" customWidth="1"/>
    <col min="15812" max="15817" width="5.140625" style="152" customWidth="1"/>
    <col min="15818" max="15825" width="11.42578125" style="152" customWidth="1"/>
    <col min="15826" max="15831" width="5.140625" style="152" customWidth="1"/>
    <col min="15832" max="15844" width="5.42578125" style="152" customWidth="1"/>
    <col min="15845" max="15845" width="10.7109375" style="152" customWidth="1"/>
    <col min="15846" max="16056" width="11.42578125" style="152"/>
    <col min="16057" max="16057" width="2.42578125" style="152" customWidth="1"/>
    <col min="16058" max="16058" width="2.7109375" style="152" customWidth="1"/>
    <col min="16059" max="16059" width="21.7109375" style="152" customWidth="1"/>
    <col min="16060" max="16067" width="11.42578125" style="152" customWidth="1"/>
    <col min="16068" max="16073" width="5.140625" style="152" customWidth="1"/>
    <col min="16074" max="16081" width="11.42578125" style="152" customWidth="1"/>
    <col min="16082" max="16087" width="5.140625" style="152" customWidth="1"/>
    <col min="16088" max="16100" width="5.42578125" style="152" customWidth="1"/>
    <col min="16101" max="16101" width="10.7109375" style="152" customWidth="1"/>
    <col min="16102" max="16384" width="11.42578125" style="152"/>
  </cols>
  <sheetData>
    <row r="1" spans="1:22" s="1541" customFormat="1" ht="12.75" customHeight="1" x14ac:dyDescent="0.2">
      <c r="A1" s="90" t="s">
        <v>1775</v>
      </c>
      <c r="B1" s="95"/>
      <c r="C1" s="95"/>
      <c r="D1" s="95"/>
      <c r="E1" s="95"/>
      <c r="F1" s="95"/>
      <c r="G1" s="95"/>
      <c r="H1" s="778"/>
      <c r="I1" s="1483" t="s">
        <v>275</v>
      </c>
      <c r="J1" s="95"/>
      <c r="K1" s="95"/>
      <c r="L1" s="95"/>
      <c r="M1" s="95"/>
      <c r="N1" s="95"/>
      <c r="O1" s="95"/>
      <c r="P1" s="95"/>
      <c r="Q1" s="95"/>
      <c r="R1" s="95"/>
      <c r="S1" s="95"/>
      <c r="T1" s="95"/>
      <c r="U1" s="95"/>
      <c r="V1" s="95"/>
    </row>
    <row r="2" spans="1:22" s="133" customFormat="1" ht="12.75" customHeight="1" x14ac:dyDescent="0.2">
      <c r="D2" s="774"/>
      <c r="H2" s="93"/>
      <c r="I2" s="94"/>
      <c r="J2" s="93"/>
      <c r="K2" s="1306"/>
      <c r="L2" s="93"/>
      <c r="M2" s="93"/>
      <c r="N2" s="1306"/>
      <c r="O2" s="93"/>
      <c r="P2" s="93"/>
      <c r="Q2" s="93"/>
      <c r="R2" s="93"/>
      <c r="S2" s="93"/>
      <c r="T2" s="93"/>
      <c r="U2" s="93"/>
      <c r="V2" s="93"/>
    </row>
    <row r="3" spans="1:22" s="156" customFormat="1" ht="12.75" customHeight="1" x14ac:dyDescent="0.2">
      <c r="A3" s="1632" t="s">
        <v>177</v>
      </c>
      <c r="B3" s="3022" t="s">
        <v>1411</v>
      </c>
      <c r="C3" s="3023"/>
      <c r="D3" s="3024"/>
      <c r="E3" s="3028" t="s">
        <v>1405</v>
      </c>
      <c r="F3" s="3028"/>
      <c r="G3" s="3029"/>
      <c r="H3" s="122"/>
      <c r="I3" s="1274"/>
      <c r="J3" s="155"/>
      <c r="K3" s="155"/>
      <c r="L3" s="155"/>
      <c r="M3" s="155"/>
      <c r="N3" s="155"/>
      <c r="O3" s="155"/>
      <c r="P3" s="155"/>
      <c r="Q3" s="155"/>
      <c r="R3" s="155"/>
      <c r="S3" s="155"/>
      <c r="T3" s="155"/>
      <c r="U3" s="155"/>
      <c r="V3" s="155"/>
    </row>
    <row r="4" spans="1:22" s="156" customFormat="1" ht="12.75" customHeight="1" x14ac:dyDescent="0.2">
      <c r="A4" s="1635" t="s">
        <v>647</v>
      </c>
      <c r="B4" s="3025"/>
      <c r="C4" s="3026"/>
      <c r="D4" s="3027"/>
      <c r="E4" s="2992"/>
      <c r="F4" s="2992"/>
      <c r="G4" s="2993"/>
      <c r="H4" s="1273"/>
      <c r="I4" s="1273"/>
      <c r="J4" s="155"/>
      <c r="K4" s="155"/>
      <c r="L4" s="155"/>
      <c r="M4" s="155"/>
      <c r="N4" s="155"/>
      <c r="O4" s="155"/>
      <c r="P4" s="155"/>
      <c r="Q4" s="155"/>
      <c r="R4" s="155"/>
      <c r="S4" s="155"/>
      <c r="T4" s="155"/>
      <c r="U4" s="155"/>
      <c r="V4" s="155"/>
    </row>
    <row r="5" spans="1:22" s="156" customFormat="1" ht="12.75" customHeight="1" x14ac:dyDescent="0.2">
      <c r="A5" s="1637" t="s">
        <v>179</v>
      </c>
      <c r="B5" s="2028">
        <v>2019</v>
      </c>
      <c r="C5" s="1980">
        <v>2020</v>
      </c>
      <c r="D5" s="2749">
        <v>2021</v>
      </c>
      <c r="E5" s="1980">
        <v>2019</v>
      </c>
      <c r="F5" s="1979">
        <v>2020</v>
      </c>
      <c r="G5" s="1813">
        <v>2021</v>
      </c>
      <c r="H5" s="1273"/>
      <c r="I5" s="157"/>
      <c r="J5" s="155"/>
      <c r="K5" s="155"/>
      <c r="L5" s="155"/>
      <c r="M5" s="155"/>
      <c r="N5" s="155"/>
      <c r="O5" s="155"/>
      <c r="P5" s="155"/>
      <c r="Q5" s="155"/>
      <c r="R5" s="155"/>
      <c r="S5" s="155"/>
      <c r="T5" s="155"/>
      <c r="U5" s="155"/>
      <c r="V5" s="155"/>
    </row>
    <row r="6" spans="1:22" s="156" customFormat="1" ht="18" customHeight="1" x14ac:dyDescent="0.2">
      <c r="A6" s="1853" t="s">
        <v>590</v>
      </c>
      <c r="B6" s="1759">
        <v>119514</v>
      </c>
      <c r="C6" s="1760">
        <v>120683</v>
      </c>
      <c r="D6" s="2029">
        <v>122412</v>
      </c>
      <c r="E6" s="103">
        <v>66.296485311085476</v>
      </c>
      <c r="F6" s="145">
        <v>67.334151648719526</v>
      </c>
      <c r="G6" s="145">
        <v>68.530544607667494</v>
      </c>
      <c r="H6" s="78"/>
      <c r="I6" s="775"/>
      <c r="J6" s="775"/>
      <c r="K6" s="775"/>
      <c r="L6" s="775"/>
      <c r="M6" s="775"/>
      <c r="N6" s="775"/>
      <c r="O6" s="775"/>
      <c r="P6" s="775"/>
      <c r="Q6" s="155"/>
      <c r="R6" s="155"/>
      <c r="S6" s="155"/>
      <c r="T6" s="155"/>
      <c r="U6" s="155"/>
      <c r="V6" s="155"/>
    </row>
    <row r="7" spans="1:22" s="156" customFormat="1" ht="12" customHeight="1" x14ac:dyDescent="0.2">
      <c r="A7" s="1854"/>
      <c r="B7" s="2030">
        <v>230</v>
      </c>
      <c r="C7" s="1762">
        <v>363</v>
      </c>
      <c r="D7" s="1877">
        <v>558</v>
      </c>
      <c r="E7" s="60" t="s">
        <v>83</v>
      </c>
      <c r="F7" s="742" t="s">
        <v>83</v>
      </c>
      <c r="G7" s="742" t="s">
        <v>83</v>
      </c>
      <c r="H7" s="78"/>
      <c r="I7" s="102"/>
      <c r="J7" s="155"/>
      <c r="K7" s="155"/>
      <c r="L7" s="155"/>
      <c r="M7" s="155"/>
      <c r="N7" s="155"/>
      <c r="O7" s="155"/>
      <c r="P7" s="155"/>
      <c r="Q7" s="155"/>
      <c r="R7" s="155"/>
      <c r="S7" s="155"/>
      <c r="T7" s="155"/>
      <c r="U7" s="155"/>
      <c r="V7" s="155"/>
    </row>
    <row r="8" spans="1:22" s="156" customFormat="1" ht="18" customHeight="1" x14ac:dyDescent="0.2">
      <c r="A8" s="161" t="s">
        <v>397</v>
      </c>
      <c r="B8" s="2031">
        <v>11557</v>
      </c>
      <c r="C8" s="1775">
        <v>12028</v>
      </c>
      <c r="D8" s="1981">
        <v>12593</v>
      </c>
      <c r="E8" s="109">
        <v>61.300588765713684</v>
      </c>
      <c r="F8" s="128">
        <v>62.54810192407696</v>
      </c>
      <c r="G8" s="128">
        <v>63.917368795046194</v>
      </c>
      <c r="H8" s="78"/>
      <c r="I8" s="108"/>
      <c r="J8" s="155"/>
      <c r="K8" s="155"/>
      <c r="L8" s="155"/>
      <c r="M8" s="155"/>
      <c r="N8" s="155"/>
      <c r="O8" s="155"/>
      <c r="P8" s="155"/>
      <c r="Q8" s="155"/>
      <c r="R8" s="155"/>
      <c r="S8" s="155"/>
      <c r="T8" s="155"/>
      <c r="U8" s="155"/>
      <c r="V8" s="155"/>
    </row>
    <row r="9" spans="1:22" s="163" customFormat="1" ht="18" customHeight="1" x14ac:dyDescent="0.2">
      <c r="A9" s="162" t="s">
        <v>116</v>
      </c>
      <c r="B9" s="2031">
        <v>362</v>
      </c>
      <c r="C9" s="1775">
        <v>443</v>
      </c>
      <c r="D9" s="1981">
        <v>498</v>
      </c>
      <c r="E9" s="109">
        <v>60.434056761268785</v>
      </c>
      <c r="F9" s="128">
        <v>67.63358778625954</v>
      </c>
      <c r="G9" s="128">
        <v>64.092664092664094</v>
      </c>
      <c r="H9" s="78"/>
      <c r="I9" s="108"/>
      <c r="J9" s="155"/>
      <c r="K9" s="155"/>
      <c r="L9" s="155"/>
      <c r="M9" s="155"/>
      <c r="N9" s="155"/>
      <c r="O9" s="155"/>
      <c r="P9" s="155"/>
      <c r="Q9" s="155"/>
      <c r="R9" s="155"/>
      <c r="S9" s="155"/>
      <c r="T9" s="155"/>
      <c r="U9" s="155"/>
      <c r="V9" s="155"/>
    </row>
    <row r="10" spans="1:22" s="156" customFormat="1" ht="12" customHeight="1" x14ac:dyDescent="0.2">
      <c r="A10" s="161" t="s">
        <v>117</v>
      </c>
      <c r="B10" s="2031">
        <v>1262</v>
      </c>
      <c r="C10" s="1775">
        <v>1265</v>
      </c>
      <c r="D10" s="1981">
        <v>1326</v>
      </c>
      <c r="E10" s="109">
        <v>64.354920958694535</v>
      </c>
      <c r="F10" s="128">
        <v>64.018218623481786</v>
      </c>
      <c r="G10" s="128">
        <v>66.566265060240966</v>
      </c>
      <c r="H10" s="78"/>
      <c r="I10" s="108"/>
      <c r="J10" s="155"/>
      <c r="K10" s="155"/>
      <c r="L10" s="155"/>
      <c r="M10" s="155"/>
      <c r="N10" s="155"/>
      <c r="O10" s="155"/>
      <c r="P10" s="155"/>
      <c r="Q10" s="155"/>
      <c r="R10" s="155"/>
      <c r="S10" s="155"/>
      <c r="T10" s="155"/>
      <c r="U10" s="155"/>
      <c r="V10" s="155"/>
    </row>
    <row r="11" spans="1:22" s="156" customFormat="1" ht="12" customHeight="1" x14ac:dyDescent="0.2">
      <c r="A11" s="161" t="s">
        <v>118</v>
      </c>
      <c r="B11" s="2031">
        <v>1612</v>
      </c>
      <c r="C11" s="1775">
        <v>1675</v>
      </c>
      <c r="D11" s="1981">
        <v>1760</v>
      </c>
      <c r="E11" s="109">
        <v>55.817174515235457</v>
      </c>
      <c r="F11" s="128">
        <v>55.153111623312476</v>
      </c>
      <c r="G11" s="128">
        <v>58.18181818181818</v>
      </c>
      <c r="H11" s="78"/>
      <c r="I11" s="108"/>
      <c r="J11" s="155"/>
      <c r="K11" s="155"/>
      <c r="L11" s="155"/>
      <c r="M11" s="155"/>
      <c r="N11" s="155"/>
      <c r="O11" s="155"/>
      <c r="P11" s="155"/>
      <c r="Q11" s="155"/>
      <c r="R11" s="155"/>
      <c r="S11" s="155"/>
      <c r="T11" s="155"/>
      <c r="U11" s="155"/>
      <c r="V11" s="155"/>
    </row>
    <row r="12" spans="1:22" s="156" customFormat="1" ht="12" customHeight="1" x14ac:dyDescent="0.2">
      <c r="A12" s="161" t="s">
        <v>119</v>
      </c>
      <c r="B12" s="2031">
        <v>1827</v>
      </c>
      <c r="C12" s="1775">
        <v>1990</v>
      </c>
      <c r="D12" s="1981">
        <v>2127</v>
      </c>
      <c r="E12" s="109">
        <v>62.312414733969987</v>
      </c>
      <c r="F12" s="128">
        <v>65.096499836440955</v>
      </c>
      <c r="G12" s="128">
        <v>65.125535823637478</v>
      </c>
      <c r="H12" s="78"/>
      <c r="I12" s="108"/>
      <c r="J12" s="155"/>
      <c r="K12" s="155"/>
      <c r="L12" s="155"/>
      <c r="M12" s="155"/>
      <c r="N12" s="155"/>
      <c r="O12" s="155"/>
      <c r="P12" s="155"/>
      <c r="Q12" s="155"/>
      <c r="R12" s="155"/>
      <c r="S12" s="155"/>
      <c r="T12" s="155"/>
      <c r="U12" s="155"/>
      <c r="V12" s="155"/>
    </row>
    <row r="13" spans="1:22" s="156" customFormat="1" ht="12" customHeight="1" x14ac:dyDescent="0.2">
      <c r="A13" s="161" t="s">
        <v>120</v>
      </c>
      <c r="B13" s="2031">
        <v>2322</v>
      </c>
      <c r="C13" s="1775">
        <v>2396</v>
      </c>
      <c r="D13" s="1981">
        <v>2486</v>
      </c>
      <c r="E13" s="109">
        <v>56.578947368421048</v>
      </c>
      <c r="F13" s="128">
        <v>58.524670249145096</v>
      </c>
      <c r="G13" s="128">
        <v>59.644913627639149</v>
      </c>
      <c r="H13" s="78"/>
      <c r="I13" s="108"/>
      <c r="J13" s="155"/>
      <c r="K13" s="155"/>
      <c r="L13" s="155"/>
      <c r="M13" s="155"/>
      <c r="N13" s="155"/>
      <c r="O13" s="155"/>
      <c r="P13" s="155"/>
      <c r="Q13" s="155"/>
      <c r="R13" s="155"/>
      <c r="S13" s="155"/>
      <c r="T13" s="155"/>
      <c r="U13" s="155"/>
      <c r="V13" s="155"/>
    </row>
    <row r="14" spans="1:22" s="156" customFormat="1" ht="12" customHeight="1" x14ac:dyDescent="0.2">
      <c r="A14" s="161" t="s">
        <v>121</v>
      </c>
      <c r="B14" s="2031">
        <v>2241</v>
      </c>
      <c r="C14" s="1775">
        <v>2260</v>
      </c>
      <c r="D14" s="1981">
        <v>2330</v>
      </c>
      <c r="E14" s="109">
        <v>65.892384592766831</v>
      </c>
      <c r="F14" s="128">
        <v>66.236811254396244</v>
      </c>
      <c r="G14" s="128">
        <v>65.578384463833387</v>
      </c>
      <c r="H14" s="78"/>
      <c r="I14" s="108"/>
      <c r="J14" s="155"/>
      <c r="K14" s="155"/>
      <c r="L14" s="155"/>
      <c r="M14" s="155"/>
      <c r="N14" s="155"/>
      <c r="O14" s="155"/>
      <c r="P14" s="155"/>
      <c r="Q14" s="155"/>
      <c r="R14" s="155"/>
      <c r="S14" s="155"/>
      <c r="T14" s="155"/>
      <c r="U14" s="155"/>
      <c r="V14" s="155"/>
    </row>
    <row r="15" spans="1:22" s="156" customFormat="1" ht="12" customHeight="1" x14ac:dyDescent="0.2">
      <c r="A15" s="161" t="s">
        <v>122</v>
      </c>
      <c r="B15" s="2031">
        <v>1931</v>
      </c>
      <c r="C15" s="1775">
        <v>1999</v>
      </c>
      <c r="D15" s="1981">
        <v>2066</v>
      </c>
      <c r="E15" s="109">
        <v>65.060646900269532</v>
      </c>
      <c r="F15" s="128">
        <v>66.655551850616874</v>
      </c>
      <c r="G15" s="128">
        <v>70.729202327969872</v>
      </c>
      <c r="H15" s="78"/>
      <c r="I15" s="108"/>
      <c r="J15" s="155"/>
      <c r="K15" s="155"/>
      <c r="L15" s="155"/>
      <c r="M15" s="155"/>
      <c r="N15" s="155"/>
      <c r="O15" s="155"/>
      <c r="P15" s="155"/>
      <c r="Q15" s="155"/>
      <c r="R15" s="155"/>
      <c r="S15" s="155"/>
      <c r="T15" s="155"/>
      <c r="U15" s="155"/>
      <c r="V15" s="155"/>
    </row>
    <row r="16" spans="1:22" s="156" customFormat="1" ht="18" customHeight="1" x14ac:dyDescent="0.2">
      <c r="A16" s="161" t="s">
        <v>398</v>
      </c>
      <c r="B16" s="2031">
        <v>12699</v>
      </c>
      <c r="C16" s="1775">
        <v>12855</v>
      </c>
      <c r="D16" s="1981">
        <v>12979</v>
      </c>
      <c r="E16" s="109">
        <v>63.871843878885429</v>
      </c>
      <c r="F16" s="128">
        <v>65.177711301526145</v>
      </c>
      <c r="G16" s="128">
        <v>66.128292658073065</v>
      </c>
      <c r="H16" s="78"/>
      <c r="I16" s="108"/>
      <c r="J16" s="155"/>
      <c r="K16" s="155"/>
      <c r="L16" s="155"/>
      <c r="M16" s="155"/>
      <c r="N16" s="155"/>
      <c r="O16" s="155"/>
      <c r="P16" s="155"/>
      <c r="Q16" s="155"/>
      <c r="R16" s="155"/>
      <c r="S16" s="155"/>
      <c r="T16" s="155"/>
      <c r="U16" s="155"/>
      <c r="V16" s="155"/>
    </row>
    <row r="17" spans="1:22" s="163" customFormat="1" ht="18" customHeight="1" x14ac:dyDescent="0.2">
      <c r="A17" s="162" t="s">
        <v>123</v>
      </c>
      <c r="B17" s="2031">
        <v>4877</v>
      </c>
      <c r="C17" s="1775">
        <v>4930</v>
      </c>
      <c r="D17" s="1981">
        <v>4967</v>
      </c>
      <c r="E17" s="109">
        <v>63.876882776686315</v>
      </c>
      <c r="F17" s="128">
        <v>65.384615384615387</v>
      </c>
      <c r="G17" s="128">
        <v>66.81463545870325</v>
      </c>
      <c r="H17" s="78"/>
      <c r="I17" s="108"/>
      <c r="J17" s="155"/>
      <c r="K17" s="155"/>
      <c r="L17" s="155"/>
      <c r="M17" s="155"/>
      <c r="N17" s="155"/>
      <c r="O17" s="155"/>
      <c r="P17" s="155"/>
      <c r="Q17" s="155"/>
      <c r="R17" s="155"/>
      <c r="S17" s="155"/>
      <c r="T17" s="155"/>
      <c r="U17" s="155"/>
      <c r="V17" s="155"/>
    </row>
    <row r="18" spans="1:22" s="156" customFormat="1" ht="12" customHeight="1" x14ac:dyDescent="0.2">
      <c r="A18" s="161" t="s">
        <v>124</v>
      </c>
      <c r="B18" s="2031">
        <v>1997</v>
      </c>
      <c r="C18" s="1775">
        <v>1985</v>
      </c>
      <c r="D18" s="1981">
        <v>1985</v>
      </c>
      <c r="E18" s="109">
        <v>65.842400263765242</v>
      </c>
      <c r="F18" s="128">
        <v>65.317538664034231</v>
      </c>
      <c r="G18" s="128">
        <v>66.655473472128946</v>
      </c>
      <c r="H18" s="78"/>
      <c r="I18" s="108"/>
      <c r="J18" s="155"/>
      <c r="K18" s="155"/>
      <c r="L18" s="155"/>
      <c r="M18" s="155"/>
      <c r="N18" s="155"/>
      <c r="O18" s="155"/>
      <c r="P18" s="155"/>
      <c r="Q18" s="155"/>
      <c r="R18" s="155"/>
      <c r="S18" s="155"/>
      <c r="T18" s="155"/>
      <c r="U18" s="155"/>
      <c r="V18" s="155"/>
    </row>
    <row r="19" spans="1:22" s="156" customFormat="1" ht="12" customHeight="1" x14ac:dyDescent="0.2">
      <c r="A19" s="161" t="s">
        <v>125</v>
      </c>
      <c r="B19" s="2031">
        <v>1738</v>
      </c>
      <c r="C19" s="1775">
        <v>1809</v>
      </c>
      <c r="D19" s="1981">
        <v>1794</v>
      </c>
      <c r="E19" s="109">
        <v>63.292061179898027</v>
      </c>
      <c r="F19" s="128">
        <v>65.73401162790698</v>
      </c>
      <c r="G19" s="128">
        <v>67.367630491926406</v>
      </c>
      <c r="H19" s="78"/>
      <c r="I19" s="108"/>
      <c r="J19" s="155"/>
      <c r="K19" s="155"/>
      <c r="L19" s="155"/>
      <c r="M19" s="155"/>
      <c r="N19" s="155"/>
      <c r="O19" s="155"/>
      <c r="P19" s="155"/>
      <c r="Q19" s="155"/>
      <c r="R19" s="155"/>
      <c r="S19" s="155"/>
      <c r="T19" s="155"/>
      <c r="U19" s="155"/>
      <c r="V19" s="155"/>
    </row>
    <row r="20" spans="1:22" s="156" customFormat="1" ht="12" customHeight="1" x14ac:dyDescent="0.2">
      <c r="A20" s="161" t="s">
        <v>126</v>
      </c>
      <c r="B20" s="2031">
        <v>3403</v>
      </c>
      <c r="C20" s="1775">
        <v>3459</v>
      </c>
      <c r="D20" s="1981">
        <v>3568</v>
      </c>
      <c r="E20" s="109">
        <v>65.141653905053602</v>
      </c>
      <c r="F20" s="128">
        <v>66.866421805528702</v>
      </c>
      <c r="G20" s="128">
        <v>68.89360880478857</v>
      </c>
      <c r="H20" s="78"/>
      <c r="I20" s="108"/>
      <c r="J20" s="155"/>
      <c r="K20" s="155"/>
      <c r="L20" s="155"/>
      <c r="M20" s="155"/>
      <c r="N20" s="155"/>
      <c r="O20" s="155"/>
      <c r="P20" s="155"/>
      <c r="Q20" s="155"/>
      <c r="R20" s="155"/>
      <c r="S20" s="155"/>
      <c r="T20" s="155"/>
      <c r="U20" s="155"/>
      <c r="V20" s="155"/>
    </row>
    <row r="21" spans="1:22" s="156" customFormat="1" ht="12" customHeight="1" x14ac:dyDescent="0.2">
      <c r="A21" s="161" t="s">
        <v>127</v>
      </c>
      <c r="B21" s="2031">
        <v>684</v>
      </c>
      <c r="C21" s="1775">
        <v>672</v>
      </c>
      <c r="D21" s="1981">
        <v>665</v>
      </c>
      <c r="E21" s="109">
        <v>54.983922829581985</v>
      </c>
      <c r="F21" s="128">
        <v>55.127153404429862</v>
      </c>
      <c r="G21" s="128">
        <v>48.434085943190098</v>
      </c>
      <c r="H21" s="78"/>
      <c r="I21" s="108"/>
      <c r="J21" s="155"/>
      <c r="K21" s="155"/>
      <c r="L21" s="155"/>
      <c r="M21" s="155"/>
      <c r="N21" s="155"/>
      <c r="O21" s="155"/>
      <c r="P21" s="155"/>
      <c r="Q21" s="155"/>
      <c r="R21" s="155"/>
      <c r="S21" s="155"/>
      <c r="T21" s="155"/>
      <c r="U21" s="155"/>
      <c r="V21" s="155"/>
    </row>
    <row r="22" spans="1:22" s="156" customFormat="1" ht="18" customHeight="1" x14ac:dyDescent="0.2">
      <c r="A22" s="161" t="s">
        <v>406</v>
      </c>
      <c r="B22" s="2031">
        <v>13317</v>
      </c>
      <c r="C22" s="1775">
        <v>13356</v>
      </c>
      <c r="D22" s="1981">
        <v>13475</v>
      </c>
      <c r="E22" s="109">
        <v>72.595944177932836</v>
      </c>
      <c r="F22" s="128">
        <v>73.708609271523173</v>
      </c>
      <c r="G22" s="128">
        <v>73.957189901207471</v>
      </c>
      <c r="H22" s="78"/>
      <c r="I22" s="108"/>
      <c r="J22" s="155"/>
      <c r="K22" s="155"/>
      <c r="L22" s="155"/>
      <c r="M22" s="155"/>
      <c r="N22" s="155"/>
      <c r="O22" s="155"/>
      <c r="P22" s="155"/>
      <c r="Q22" s="155"/>
      <c r="R22" s="155"/>
      <c r="S22" s="155"/>
      <c r="T22" s="155"/>
      <c r="U22" s="155"/>
      <c r="V22" s="155"/>
    </row>
    <row r="23" spans="1:22" s="163" customFormat="1" ht="18" customHeight="1" x14ac:dyDescent="0.2">
      <c r="A23" s="162" t="s">
        <v>129</v>
      </c>
      <c r="B23" s="2031">
        <v>3254</v>
      </c>
      <c r="C23" s="1775">
        <v>3265</v>
      </c>
      <c r="D23" s="1981">
        <v>3299</v>
      </c>
      <c r="E23" s="109">
        <v>70.417658515472837</v>
      </c>
      <c r="F23" s="128">
        <v>71.695212999560837</v>
      </c>
      <c r="G23" s="128">
        <v>72.505494505494511</v>
      </c>
      <c r="H23" s="78"/>
      <c r="I23" s="108"/>
      <c r="J23" s="155"/>
      <c r="K23" s="155"/>
      <c r="L23" s="155"/>
      <c r="M23" s="155"/>
      <c r="N23" s="155"/>
      <c r="O23" s="155"/>
      <c r="P23" s="155"/>
      <c r="Q23" s="155"/>
      <c r="R23" s="155"/>
      <c r="S23" s="155"/>
      <c r="T23" s="155"/>
      <c r="U23" s="155"/>
      <c r="V23" s="155"/>
    </row>
    <row r="24" spans="1:22" s="156" customFormat="1" ht="12" customHeight="1" x14ac:dyDescent="0.2">
      <c r="A24" s="161" t="s">
        <v>130</v>
      </c>
      <c r="B24" s="2031">
        <v>3306</v>
      </c>
      <c r="C24" s="1775">
        <v>3319</v>
      </c>
      <c r="D24" s="1981">
        <v>3373</v>
      </c>
      <c r="E24" s="109">
        <v>74.042553191489361</v>
      </c>
      <c r="F24" s="128">
        <v>75.175537938844855</v>
      </c>
      <c r="G24" s="128">
        <v>74.557913351016808</v>
      </c>
      <c r="H24" s="78"/>
      <c r="I24" s="108"/>
      <c r="J24" s="155"/>
      <c r="K24" s="155"/>
      <c r="L24" s="155"/>
      <c r="M24" s="155"/>
      <c r="N24" s="155"/>
      <c r="O24" s="155"/>
      <c r="P24" s="155"/>
      <c r="Q24" s="155"/>
      <c r="R24" s="155"/>
      <c r="S24" s="155"/>
      <c r="T24" s="155"/>
      <c r="U24" s="155"/>
      <c r="V24" s="155"/>
    </row>
    <row r="25" spans="1:22" s="156" customFormat="1" ht="12" customHeight="1" x14ac:dyDescent="0.2">
      <c r="A25" s="161" t="s">
        <v>131</v>
      </c>
      <c r="B25" s="2031">
        <v>1348</v>
      </c>
      <c r="C25" s="1775">
        <v>1342</v>
      </c>
      <c r="D25" s="1981">
        <v>1328</v>
      </c>
      <c r="E25" s="109">
        <v>75.602916432978134</v>
      </c>
      <c r="F25" s="128">
        <v>76.467236467236461</v>
      </c>
      <c r="G25" s="128">
        <v>77.164439279488676</v>
      </c>
      <c r="H25" s="78"/>
      <c r="I25" s="108"/>
      <c r="J25" s="155"/>
      <c r="K25" s="155"/>
      <c r="L25" s="155"/>
      <c r="M25" s="155"/>
      <c r="N25" s="155"/>
      <c r="O25" s="155"/>
      <c r="P25" s="155"/>
      <c r="Q25" s="155"/>
      <c r="R25" s="155"/>
      <c r="S25" s="155"/>
      <c r="T25" s="155"/>
      <c r="U25" s="155"/>
      <c r="V25" s="155"/>
    </row>
    <row r="26" spans="1:22" s="156" customFormat="1" ht="12" customHeight="1" x14ac:dyDescent="0.2">
      <c r="A26" s="161" t="s">
        <v>132</v>
      </c>
      <c r="B26" s="2031">
        <v>2170</v>
      </c>
      <c r="C26" s="1775">
        <v>2174</v>
      </c>
      <c r="D26" s="1981">
        <v>2173</v>
      </c>
      <c r="E26" s="109">
        <v>73.634204275534444</v>
      </c>
      <c r="F26" s="128">
        <v>74.09679618268575</v>
      </c>
      <c r="G26" s="128">
        <v>73.811141304347828</v>
      </c>
      <c r="H26" s="78"/>
      <c r="I26" s="108"/>
      <c r="J26" s="155"/>
      <c r="K26" s="155"/>
      <c r="L26" s="155"/>
      <c r="M26" s="155"/>
      <c r="N26" s="155"/>
      <c r="O26" s="155"/>
      <c r="P26" s="155"/>
      <c r="Q26" s="155"/>
      <c r="R26" s="155"/>
      <c r="S26" s="155"/>
      <c r="T26" s="155"/>
      <c r="U26" s="155"/>
      <c r="V26" s="155"/>
    </row>
    <row r="27" spans="1:22" s="156" customFormat="1" ht="12" customHeight="1" x14ac:dyDescent="0.2">
      <c r="A27" s="161" t="s">
        <v>133</v>
      </c>
      <c r="B27" s="2031">
        <v>3239</v>
      </c>
      <c r="C27" s="1775">
        <v>3256</v>
      </c>
      <c r="D27" s="1981">
        <v>3302</v>
      </c>
      <c r="E27" s="109">
        <v>71.532685512367493</v>
      </c>
      <c r="F27" s="128">
        <v>72.971761541909459</v>
      </c>
      <c r="G27" s="128">
        <v>73.688908725730869</v>
      </c>
      <c r="H27" s="78"/>
      <c r="I27" s="108"/>
      <c r="J27" s="155"/>
      <c r="K27" s="155"/>
      <c r="L27" s="155"/>
      <c r="M27" s="155"/>
      <c r="N27" s="155"/>
      <c r="O27" s="155"/>
      <c r="P27" s="155"/>
      <c r="Q27" s="155"/>
      <c r="R27" s="155"/>
      <c r="S27" s="155"/>
      <c r="T27" s="155"/>
      <c r="U27" s="155"/>
      <c r="V27" s="155"/>
    </row>
    <row r="28" spans="1:22" s="156" customFormat="1" ht="18" customHeight="1" x14ac:dyDescent="0.2">
      <c r="A28" s="161" t="s">
        <v>399</v>
      </c>
      <c r="B28" s="2031">
        <v>6345</v>
      </c>
      <c r="C28" s="1775">
        <v>6349</v>
      </c>
      <c r="D28" s="1981">
        <v>6328</v>
      </c>
      <c r="E28" s="109">
        <v>69.855774523835734</v>
      </c>
      <c r="F28" s="128">
        <v>70.638629283489095</v>
      </c>
      <c r="G28" s="128">
        <v>71.269287081878588</v>
      </c>
      <c r="H28" s="78"/>
      <c r="I28" s="108"/>
      <c r="J28" s="155"/>
      <c r="K28" s="155"/>
      <c r="L28" s="155"/>
      <c r="M28" s="155"/>
      <c r="N28" s="155"/>
      <c r="O28" s="155"/>
      <c r="P28" s="155"/>
      <c r="Q28" s="155"/>
      <c r="R28" s="155"/>
      <c r="S28" s="155"/>
      <c r="T28" s="155"/>
      <c r="U28" s="155"/>
      <c r="V28" s="155"/>
    </row>
    <row r="29" spans="1:22" s="163" customFormat="1" ht="18" customHeight="1" x14ac:dyDescent="0.2">
      <c r="A29" s="166" t="s">
        <v>1131</v>
      </c>
      <c r="B29" s="2031">
        <v>3153</v>
      </c>
      <c r="C29" s="1775">
        <v>3171</v>
      </c>
      <c r="D29" s="1981">
        <v>3155</v>
      </c>
      <c r="E29" s="109">
        <v>72.432804962095105</v>
      </c>
      <c r="F29" s="128">
        <v>73.812849162011176</v>
      </c>
      <c r="G29" s="128">
        <v>74.76303317535546</v>
      </c>
      <c r="H29" s="78"/>
      <c r="I29" s="108"/>
      <c r="J29" s="155"/>
      <c r="K29" s="155"/>
      <c r="L29" s="155"/>
      <c r="M29" s="155"/>
      <c r="N29" s="155"/>
      <c r="O29" s="155"/>
      <c r="P29" s="155"/>
      <c r="Q29" s="155"/>
      <c r="R29" s="155"/>
      <c r="S29" s="155"/>
      <c r="T29" s="155"/>
      <c r="U29" s="155"/>
      <c r="V29" s="155"/>
    </row>
    <row r="30" spans="1:22" s="156" customFormat="1" ht="12" customHeight="1" x14ac:dyDescent="0.2">
      <c r="A30" s="166" t="s">
        <v>134</v>
      </c>
      <c r="B30" s="2031">
        <v>1198</v>
      </c>
      <c r="C30" s="1775">
        <v>1229</v>
      </c>
      <c r="D30" s="1981">
        <v>1248</v>
      </c>
      <c r="E30" s="109">
        <v>67.379077615298087</v>
      </c>
      <c r="F30" s="128">
        <v>68.353726362625139</v>
      </c>
      <c r="G30" s="128">
        <v>69.410456062291431</v>
      </c>
      <c r="H30" s="78"/>
      <c r="I30" s="108"/>
      <c r="J30" s="155"/>
      <c r="K30" s="155"/>
      <c r="L30" s="155"/>
      <c r="M30" s="155"/>
      <c r="N30" s="155"/>
      <c r="O30" s="155"/>
      <c r="P30" s="155"/>
      <c r="Q30" s="155"/>
      <c r="R30" s="155"/>
      <c r="S30" s="155"/>
      <c r="T30" s="155"/>
      <c r="U30" s="155"/>
      <c r="V30" s="155"/>
    </row>
    <row r="31" spans="1:22" s="156" customFormat="1" ht="12" customHeight="1" x14ac:dyDescent="0.2">
      <c r="A31" s="162" t="s">
        <v>135</v>
      </c>
      <c r="B31" s="2031">
        <v>1301</v>
      </c>
      <c r="C31" s="1775">
        <v>1267</v>
      </c>
      <c r="D31" s="1981">
        <v>1260</v>
      </c>
      <c r="E31" s="109">
        <v>73.878478137421922</v>
      </c>
      <c r="F31" s="128">
        <v>73.534532791642476</v>
      </c>
      <c r="G31" s="128">
        <v>74.512123004139568</v>
      </c>
      <c r="H31" s="78"/>
      <c r="I31" s="108"/>
      <c r="J31" s="155"/>
      <c r="K31" s="155"/>
      <c r="L31" s="155"/>
      <c r="M31" s="155"/>
      <c r="N31" s="155"/>
      <c r="O31" s="155"/>
      <c r="P31" s="155"/>
      <c r="Q31" s="155"/>
      <c r="R31" s="155"/>
      <c r="S31" s="155"/>
      <c r="T31" s="155"/>
      <c r="U31" s="155"/>
      <c r="V31" s="155"/>
    </row>
    <row r="32" spans="1:22" s="156" customFormat="1" ht="12" customHeight="1" x14ac:dyDescent="0.2">
      <c r="A32" s="162" t="s">
        <v>136</v>
      </c>
      <c r="B32" s="2031">
        <v>693</v>
      </c>
      <c r="C32" s="1775">
        <v>682</v>
      </c>
      <c r="D32" s="1981">
        <v>665</v>
      </c>
      <c r="E32" s="109">
        <v>58.186397984886653</v>
      </c>
      <c r="F32" s="128">
        <v>58.240819812126389</v>
      </c>
      <c r="G32" s="128">
        <v>56.837606837606835</v>
      </c>
      <c r="H32" s="78"/>
      <c r="I32" s="108"/>
      <c r="J32" s="155"/>
      <c r="K32" s="155"/>
      <c r="L32" s="155"/>
      <c r="M32" s="155"/>
      <c r="N32" s="155"/>
      <c r="O32" s="155"/>
      <c r="P32" s="155"/>
      <c r="Q32" s="155"/>
      <c r="R32" s="155"/>
      <c r="S32" s="155"/>
      <c r="T32" s="155"/>
      <c r="U32" s="155"/>
      <c r="V32" s="155"/>
    </row>
    <row r="33" spans="1:22" s="156" customFormat="1" ht="18" customHeight="1" x14ac:dyDescent="0.2">
      <c r="A33" s="161" t="s">
        <v>400</v>
      </c>
      <c r="B33" s="2031">
        <v>6029</v>
      </c>
      <c r="C33" s="1775">
        <v>6051</v>
      </c>
      <c r="D33" s="1981">
        <v>6107</v>
      </c>
      <c r="E33" s="109">
        <v>67.142486374253835</v>
      </c>
      <c r="F33" s="128">
        <v>68.668065023597265</v>
      </c>
      <c r="G33" s="128">
        <v>71.194069367222667</v>
      </c>
      <c r="H33" s="78"/>
      <c r="I33" s="108"/>
      <c r="J33" s="155"/>
      <c r="K33" s="155"/>
      <c r="L33" s="155"/>
      <c r="M33" s="155"/>
      <c r="N33" s="155"/>
      <c r="O33" s="155"/>
      <c r="P33" s="155"/>
      <c r="Q33" s="155"/>
      <c r="R33" s="155"/>
      <c r="S33" s="155"/>
      <c r="T33" s="155"/>
      <c r="U33" s="155"/>
      <c r="V33" s="155"/>
    </row>
    <row r="34" spans="1:22" s="163" customFormat="1" ht="18" customHeight="1" x14ac:dyDescent="0.2">
      <c r="A34" s="162" t="s">
        <v>137</v>
      </c>
      <c r="B34" s="2031">
        <v>905</v>
      </c>
      <c r="C34" s="1775">
        <v>912</v>
      </c>
      <c r="D34" s="1981">
        <v>948</v>
      </c>
      <c r="E34" s="109">
        <v>57.90147152911068</v>
      </c>
      <c r="F34" s="128">
        <v>57.322438717787563</v>
      </c>
      <c r="G34" s="128">
        <v>58.052663808940594</v>
      </c>
      <c r="H34" s="78"/>
      <c r="I34" s="108"/>
      <c r="J34" s="155"/>
      <c r="K34" s="155"/>
      <c r="L34" s="155"/>
      <c r="M34" s="155"/>
      <c r="N34" s="155"/>
      <c r="O34" s="155"/>
      <c r="P34" s="155"/>
      <c r="Q34" s="155"/>
      <c r="R34" s="155"/>
      <c r="S34" s="155"/>
      <c r="T34" s="155"/>
      <c r="U34" s="155"/>
      <c r="V34" s="155"/>
    </row>
    <row r="35" spans="1:22" s="156" customFormat="1" ht="12" customHeight="1" x14ac:dyDescent="0.2">
      <c r="A35" s="167" t="s">
        <v>1132</v>
      </c>
      <c r="B35" s="2031">
        <v>1931</v>
      </c>
      <c r="C35" s="1775">
        <v>1985</v>
      </c>
      <c r="D35" s="1981">
        <v>1979</v>
      </c>
      <c r="E35" s="109">
        <v>62.919517758227443</v>
      </c>
      <c r="F35" s="128">
        <v>64.80574600065296</v>
      </c>
      <c r="G35" s="128">
        <v>65.356671070013206</v>
      </c>
      <c r="H35" s="78"/>
      <c r="I35" s="108"/>
      <c r="J35" s="155"/>
      <c r="K35" s="155"/>
      <c r="L35" s="155"/>
      <c r="M35" s="155"/>
      <c r="N35" s="155"/>
      <c r="O35" s="155"/>
      <c r="P35" s="155"/>
      <c r="Q35" s="155"/>
      <c r="R35" s="155"/>
      <c r="S35" s="155"/>
      <c r="T35" s="155"/>
      <c r="U35" s="155"/>
      <c r="V35" s="155"/>
    </row>
    <row r="36" spans="1:22" s="156" customFormat="1" ht="12" customHeight="1" x14ac:dyDescent="0.2">
      <c r="A36" s="161" t="s">
        <v>138</v>
      </c>
      <c r="B36" s="2031">
        <v>570</v>
      </c>
      <c r="C36" s="1775">
        <v>563</v>
      </c>
      <c r="D36" s="1981">
        <v>560</v>
      </c>
      <c r="E36" s="109">
        <v>58.103975535168196</v>
      </c>
      <c r="F36" s="128">
        <v>59.89361702127659</v>
      </c>
      <c r="G36" s="128">
        <v>63.42015855039638</v>
      </c>
      <c r="H36" s="78"/>
      <c r="I36" s="108"/>
      <c r="J36" s="155"/>
      <c r="K36" s="155"/>
      <c r="L36" s="155"/>
      <c r="M36" s="155"/>
      <c r="N36" s="155"/>
      <c r="O36" s="155"/>
      <c r="P36" s="155"/>
      <c r="Q36" s="155"/>
      <c r="R36" s="155"/>
      <c r="S36" s="155"/>
      <c r="T36" s="155"/>
      <c r="U36" s="155"/>
      <c r="V36" s="155"/>
    </row>
    <row r="37" spans="1:22" s="163" customFormat="1" ht="12" customHeight="1" x14ac:dyDescent="0.2">
      <c r="A37" s="162" t="s">
        <v>139</v>
      </c>
      <c r="B37" s="2031">
        <v>1176</v>
      </c>
      <c r="C37" s="1775">
        <v>1156</v>
      </c>
      <c r="D37" s="1981">
        <v>1194</v>
      </c>
      <c r="E37" s="109">
        <v>71.619975639464073</v>
      </c>
      <c r="F37" s="128">
        <v>71.358024691358025</v>
      </c>
      <c r="G37" s="128">
        <v>73.341523341523342</v>
      </c>
      <c r="H37" s="78"/>
      <c r="I37" s="108"/>
      <c r="J37" s="155"/>
      <c r="K37" s="155"/>
      <c r="L37" s="155"/>
      <c r="M37" s="155"/>
      <c r="N37" s="155"/>
      <c r="O37" s="155"/>
      <c r="P37" s="155"/>
      <c r="Q37" s="155"/>
      <c r="R37" s="155"/>
      <c r="S37" s="155"/>
      <c r="T37" s="155"/>
      <c r="U37" s="155"/>
      <c r="V37" s="155"/>
    </row>
    <row r="38" spans="1:22" s="156" customFormat="1" ht="12" customHeight="1" x14ac:dyDescent="0.2">
      <c r="A38" s="161" t="s">
        <v>140</v>
      </c>
      <c r="B38" s="2031">
        <v>735</v>
      </c>
      <c r="C38" s="1775">
        <v>722</v>
      </c>
      <c r="D38" s="1981">
        <v>710</v>
      </c>
      <c r="E38" s="109">
        <v>62.288135593220339</v>
      </c>
      <c r="F38" s="128">
        <v>63.612334801762117</v>
      </c>
      <c r="G38" s="128">
        <v>63.223508459483526</v>
      </c>
      <c r="H38" s="78"/>
      <c r="I38" s="108"/>
      <c r="J38" s="155"/>
      <c r="K38" s="155"/>
      <c r="L38" s="155"/>
      <c r="M38" s="155"/>
      <c r="N38" s="155"/>
      <c r="O38" s="155"/>
      <c r="P38" s="155"/>
      <c r="Q38" s="155"/>
      <c r="R38" s="155"/>
      <c r="S38" s="155"/>
      <c r="T38" s="155"/>
      <c r="U38" s="155"/>
      <c r="V38" s="155"/>
    </row>
    <row r="39" spans="1:22" s="156" customFormat="1" ht="12" customHeight="1" x14ac:dyDescent="0.2">
      <c r="A39" s="161" t="s">
        <v>141</v>
      </c>
      <c r="B39" s="2031">
        <v>712</v>
      </c>
      <c r="C39" s="1775">
        <v>713</v>
      </c>
      <c r="D39" s="1981">
        <v>716</v>
      </c>
      <c r="E39" s="109">
        <v>70.705064548162852</v>
      </c>
      <c r="F39" s="128">
        <v>72.239108409321176</v>
      </c>
      <c r="G39" s="128">
        <v>73.435897435897431</v>
      </c>
      <c r="H39" s="78"/>
      <c r="I39" s="108"/>
      <c r="J39" s="155"/>
      <c r="K39" s="155"/>
      <c r="L39" s="155"/>
      <c r="M39" s="155"/>
      <c r="N39" s="155"/>
      <c r="O39" s="155"/>
      <c r="P39" s="155"/>
      <c r="Q39" s="155"/>
      <c r="R39" s="155"/>
      <c r="S39" s="155"/>
      <c r="T39" s="155"/>
      <c r="U39" s="155"/>
      <c r="V39" s="155"/>
    </row>
    <row r="40" spans="1:22" ht="3" customHeight="1" x14ac:dyDescent="0.2">
      <c r="A40" s="1855"/>
      <c r="B40" s="1998"/>
      <c r="C40" s="141"/>
      <c r="D40" s="2253"/>
      <c r="E40" s="2032"/>
      <c r="F40" s="2032"/>
      <c r="G40" s="2032"/>
      <c r="H40" s="164"/>
      <c r="I40" s="169"/>
      <c r="J40" s="155"/>
      <c r="K40" s="155"/>
      <c r="L40" s="155"/>
      <c r="M40" s="155"/>
      <c r="N40" s="155"/>
      <c r="O40" s="155"/>
      <c r="P40" s="155"/>
      <c r="Q40" s="155"/>
      <c r="R40" s="155"/>
      <c r="S40" s="155"/>
      <c r="T40" s="155"/>
      <c r="U40" s="155"/>
      <c r="V40" s="155"/>
    </row>
    <row r="41" spans="1:22" s="133" customFormat="1" ht="12.75" customHeight="1" x14ac:dyDescent="0.2">
      <c r="B41" s="121"/>
      <c r="C41" s="121"/>
      <c r="D41" s="121"/>
      <c r="E41" s="776"/>
      <c r="F41" s="776"/>
      <c r="G41" s="776"/>
      <c r="H41" s="93"/>
      <c r="I41" s="94"/>
      <c r="J41" s="155"/>
      <c r="K41" s="155"/>
      <c r="L41" s="155"/>
      <c r="M41" s="155"/>
      <c r="N41" s="155"/>
      <c r="O41" s="155"/>
      <c r="P41" s="155"/>
      <c r="Q41" s="155"/>
      <c r="R41" s="155"/>
      <c r="S41" s="155"/>
      <c r="T41" s="155"/>
      <c r="U41" s="155"/>
      <c r="V41" s="155"/>
    </row>
    <row r="42" spans="1:22" s="133" customFormat="1" ht="12.75" customHeight="1" x14ac:dyDescent="0.2">
      <c r="A42" s="120" t="s">
        <v>1776</v>
      </c>
      <c r="B42" s="122"/>
      <c r="C42" s="122"/>
      <c r="D42" s="122"/>
      <c r="E42" s="125"/>
      <c r="F42" s="125"/>
      <c r="G42" s="125"/>
      <c r="H42" s="187"/>
      <c r="I42" s="94"/>
      <c r="J42" s="155"/>
      <c r="K42" s="155"/>
      <c r="L42" s="155"/>
      <c r="M42" s="155"/>
      <c r="N42" s="155"/>
      <c r="O42" s="155"/>
      <c r="P42" s="155"/>
      <c r="Q42" s="155"/>
      <c r="R42" s="155"/>
      <c r="S42" s="155"/>
      <c r="T42" s="155"/>
      <c r="U42" s="155"/>
      <c r="V42" s="155"/>
    </row>
    <row r="43" spans="1:22" s="133" customFormat="1" ht="12.75" customHeight="1" x14ac:dyDescent="0.2">
      <c r="B43" s="121"/>
      <c r="C43" s="121"/>
      <c r="D43" s="121"/>
      <c r="E43" s="776"/>
      <c r="F43" s="776"/>
      <c r="G43" s="776"/>
      <c r="H43" s="93"/>
      <c r="I43" s="94"/>
      <c r="J43" s="155"/>
      <c r="K43" s="155"/>
      <c r="L43" s="155"/>
      <c r="M43" s="155"/>
      <c r="N43" s="155"/>
      <c r="O43" s="155"/>
      <c r="P43" s="155"/>
      <c r="Q43" s="155"/>
      <c r="R43" s="155"/>
      <c r="S43" s="155"/>
      <c r="T43" s="155"/>
      <c r="U43" s="155"/>
      <c r="V43" s="155"/>
    </row>
    <row r="44" spans="1:22" s="156" customFormat="1" ht="12.75" customHeight="1" x14ac:dyDescent="0.2">
      <c r="A44" s="1632" t="s">
        <v>177</v>
      </c>
      <c r="B44" s="3022" t="s">
        <v>1411</v>
      </c>
      <c r="C44" s="3023"/>
      <c r="D44" s="3024"/>
      <c r="E44" s="3028" t="s">
        <v>1405</v>
      </c>
      <c r="F44" s="3028"/>
      <c r="G44" s="3029"/>
      <c r="H44" s="122"/>
      <c r="I44" s="1274"/>
      <c r="J44" s="155"/>
      <c r="K44" s="155"/>
      <c r="L44" s="155"/>
      <c r="M44" s="155"/>
      <c r="N44" s="155"/>
      <c r="O44" s="155"/>
      <c r="P44" s="155"/>
      <c r="Q44" s="155"/>
      <c r="R44" s="155"/>
      <c r="S44" s="155"/>
      <c r="T44" s="155"/>
      <c r="U44" s="155"/>
      <c r="V44" s="155"/>
    </row>
    <row r="45" spans="1:22" s="156" customFormat="1" ht="12.75" customHeight="1" x14ac:dyDescent="0.2">
      <c r="A45" s="1635" t="s">
        <v>647</v>
      </c>
      <c r="B45" s="3025"/>
      <c r="C45" s="3026"/>
      <c r="D45" s="3027"/>
      <c r="E45" s="2992"/>
      <c r="F45" s="2992"/>
      <c r="G45" s="2993"/>
      <c r="H45" s="1273"/>
      <c r="I45" s="1273"/>
      <c r="J45" s="155"/>
      <c r="K45" s="155"/>
      <c r="L45" s="155"/>
      <c r="M45" s="155"/>
      <c r="N45" s="155"/>
      <c r="O45" s="155"/>
      <c r="P45" s="155"/>
      <c r="Q45" s="155"/>
      <c r="R45" s="155"/>
      <c r="S45" s="155"/>
      <c r="T45" s="155"/>
      <c r="U45" s="155"/>
      <c r="V45" s="155"/>
    </row>
    <row r="46" spans="1:22" s="156" customFormat="1" ht="12.75" customHeight="1" x14ac:dyDescent="0.2">
      <c r="A46" s="1637" t="s">
        <v>179</v>
      </c>
      <c r="B46" s="2028">
        <v>2019</v>
      </c>
      <c r="C46" s="1980">
        <v>2020</v>
      </c>
      <c r="D46" s="2749">
        <v>2021</v>
      </c>
      <c r="E46" s="1980">
        <v>2019</v>
      </c>
      <c r="F46" s="1979">
        <v>2020</v>
      </c>
      <c r="G46" s="1813">
        <v>2021</v>
      </c>
      <c r="H46" s="1273"/>
      <c r="I46" s="1273"/>
      <c r="J46" s="155"/>
      <c r="K46" s="155"/>
      <c r="L46" s="155"/>
      <c r="M46" s="155"/>
      <c r="N46" s="155"/>
      <c r="O46" s="155"/>
      <c r="P46" s="155"/>
      <c r="Q46" s="155"/>
      <c r="R46" s="155"/>
      <c r="S46" s="155"/>
      <c r="T46" s="155"/>
      <c r="U46" s="155"/>
      <c r="V46" s="155"/>
    </row>
    <row r="47" spans="1:22" s="156" customFormat="1" ht="18" customHeight="1" x14ac:dyDescent="0.2">
      <c r="A47" s="161" t="s">
        <v>401</v>
      </c>
      <c r="B47" s="2031">
        <v>18385</v>
      </c>
      <c r="C47" s="1775">
        <v>18553</v>
      </c>
      <c r="D47" s="1981">
        <v>18657</v>
      </c>
      <c r="E47" s="109">
        <v>71.105352722772281</v>
      </c>
      <c r="F47" s="128">
        <v>72.016924151851569</v>
      </c>
      <c r="G47" s="1343">
        <v>72.615109173704894</v>
      </c>
      <c r="H47" s="78"/>
      <c r="I47" s="108"/>
      <c r="J47" s="155"/>
      <c r="K47" s="155"/>
      <c r="L47" s="155"/>
      <c r="M47" s="155"/>
      <c r="N47" s="155"/>
      <c r="O47" s="155"/>
      <c r="P47" s="155"/>
      <c r="Q47" s="155"/>
      <c r="R47" s="155"/>
      <c r="S47" s="155"/>
      <c r="T47" s="155"/>
      <c r="U47" s="155"/>
      <c r="V47" s="155"/>
    </row>
    <row r="48" spans="1:22" s="163" customFormat="1" ht="18" customHeight="1" x14ac:dyDescent="0.2">
      <c r="A48" s="162" t="s">
        <v>142</v>
      </c>
      <c r="B48" s="2031">
        <v>1932</v>
      </c>
      <c r="C48" s="1775">
        <v>1963</v>
      </c>
      <c r="D48" s="1981">
        <v>1955</v>
      </c>
      <c r="E48" s="109">
        <v>65.160202360876895</v>
      </c>
      <c r="F48" s="128">
        <v>67.157030448169692</v>
      </c>
      <c r="G48" s="128">
        <v>67.367332873880088</v>
      </c>
      <c r="H48" s="78"/>
      <c r="I48" s="108"/>
      <c r="J48" s="155"/>
      <c r="K48" s="155"/>
      <c r="L48" s="155"/>
      <c r="M48" s="155"/>
      <c r="N48" s="155"/>
      <c r="O48" s="155"/>
      <c r="P48" s="155"/>
      <c r="Q48" s="155"/>
      <c r="R48" s="155"/>
      <c r="S48" s="155"/>
      <c r="T48" s="155"/>
      <c r="U48" s="155"/>
      <c r="V48" s="155"/>
    </row>
    <row r="49" spans="1:22" s="156" customFormat="1" ht="12" customHeight="1" x14ac:dyDescent="0.2">
      <c r="A49" s="161" t="s">
        <v>143</v>
      </c>
      <c r="B49" s="2031">
        <v>3455</v>
      </c>
      <c r="C49" s="1775">
        <v>3485</v>
      </c>
      <c r="D49" s="1981">
        <v>3484</v>
      </c>
      <c r="E49" s="109">
        <v>70.438328236493376</v>
      </c>
      <c r="F49" s="128">
        <v>71.989258417682294</v>
      </c>
      <c r="G49" s="128">
        <v>72.297157086532465</v>
      </c>
      <c r="H49" s="78"/>
      <c r="I49" s="108"/>
      <c r="J49" s="155"/>
      <c r="K49" s="155"/>
      <c r="L49" s="155"/>
      <c r="M49" s="155"/>
      <c r="N49" s="155"/>
      <c r="O49" s="155"/>
      <c r="P49" s="155"/>
      <c r="Q49" s="155"/>
      <c r="R49" s="155"/>
      <c r="S49" s="155"/>
      <c r="T49" s="155"/>
      <c r="U49" s="155"/>
      <c r="V49" s="155"/>
    </row>
    <row r="50" spans="1:22" s="156" customFormat="1" ht="12" customHeight="1" x14ac:dyDescent="0.2">
      <c r="A50" s="161" t="s">
        <v>144</v>
      </c>
      <c r="B50" s="2031">
        <v>2448</v>
      </c>
      <c r="C50" s="1775">
        <v>2568</v>
      </c>
      <c r="D50" s="1981">
        <v>2603</v>
      </c>
      <c r="E50" s="109">
        <v>68.056713928273567</v>
      </c>
      <c r="F50" s="128">
        <v>69.386652256146988</v>
      </c>
      <c r="G50" s="128">
        <v>70.142818647264889</v>
      </c>
      <c r="H50" s="78"/>
      <c r="I50" s="108"/>
      <c r="J50" s="155"/>
      <c r="K50" s="155"/>
      <c r="L50" s="155"/>
      <c r="M50" s="155"/>
      <c r="N50" s="155"/>
      <c r="O50" s="155"/>
      <c r="P50" s="155"/>
      <c r="Q50" s="155"/>
      <c r="R50" s="155"/>
      <c r="S50" s="155"/>
      <c r="T50" s="155"/>
      <c r="U50" s="155"/>
      <c r="V50" s="155"/>
    </row>
    <row r="51" spans="1:22" s="156" customFormat="1" ht="12" customHeight="1" x14ac:dyDescent="0.2">
      <c r="A51" s="161" t="s">
        <v>145</v>
      </c>
      <c r="B51" s="2031">
        <v>2760</v>
      </c>
      <c r="C51" s="1775">
        <v>2745</v>
      </c>
      <c r="D51" s="1981">
        <v>2802</v>
      </c>
      <c r="E51" s="109">
        <v>71.576763485477173</v>
      </c>
      <c r="F51" s="128">
        <v>72.370155549696818</v>
      </c>
      <c r="G51" s="128">
        <v>73.853452820242495</v>
      </c>
      <c r="H51" s="78"/>
      <c r="I51" s="108"/>
      <c r="J51" s="155"/>
      <c r="K51" s="155"/>
      <c r="L51" s="155"/>
      <c r="M51" s="155"/>
      <c r="N51" s="155"/>
      <c r="O51" s="155"/>
      <c r="P51" s="155"/>
      <c r="Q51" s="155"/>
      <c r="R51" s="155"/>
      <c r="S51" s="155"/>
      <c r="T51" s="155"/>
      <c r="U51" s="155"/>
      <c r="V51" s="155"/>
    </row>
    <row r="52" spans="1:22" s="156" customFormat="1" ht="12" customHeight="1" x14ac:dyDescent="0.2">
      <c r="A52" s="161" t="s">
        <v>146</v>
      </c>
      <c r="B52" s="2031">
        <v>2291</v>
      </c>
      <c r="C52" s="1775">
        <v>2292</v>
      </c>
      <c r="D52" s="1981">
        <v>2291</v>
      </c>
      <c r="E52" s="109">
        <v>74.286640726329438</v>
      </c>
      <c r="F52" s="128">
        <v>74.174757281553397</v>
      </c>
      <c r="G52" s="128">
        <v>74.286640726329438</v>
      </c>
      <c r="H52" s="78"/>
      <c r="I52" s="108"/>
      <c r="J52" s="155"/>
      <c r="K52" s="155"/>
      <c r="L52" s="155"/>
      <c r="M52" s="155"/>
      <c r="N52" s="155"/>
      <c r="O52" s="155"/>
      <c r="P52" s="155"/>
      <c r="Q52" s="155"/>
      <c r="R52" s="155"/>
      <c r="S52" s="155"/>
      <c r="T52" s="155"/>
      <c r="U52" s="155"/>
      <c r="V52" s="155"/>
    </row>
    <row r="53" spans="1:22" s="156" customFormat="1" ht="12" customHeight="1" x14ac:dyDescent="0.2">
      <c r="A53" s="161" t="s">
        <v>147</v>
      </c>
      <c r="B53" s="2031">
        <v>2991</v>
      </c>
      <c r="C53" s="1775">
        <v>3008</v>
      </c>
      <c r="D53" s="1981">
        <v>3023</v>
      </c>
      <c r="E53" s="109">
        <v>75.568468923698845</v>
      </c>
      <c r="F53" s="128">
        <v>76.36455953287637</v>
      </c>
      <c r="G53" s="128">
        <v>77.27505112474438</v>
      </c>
      <c r="H53" s="78"/>
      <c r="I53" s="108"/>
      <c r="J53" s="155"/>
      <c r="K53" s="155"/>
      <c r="L53" s="155"/>
      <c r="M53" s="155"/>
      <c r="N53" s="155"/>
      <c r="O53" s="155"/>
      <c r="P53" s="155"/>
      <c r="Q53" s="155"/>
      <c r="R53" s="155"/>
      <c r="S53" s="155"/>
      <c r="T53" s="155"/>
      <c r="U53" s="155"/>
      <c r="V53" s="155"/>
    </row>
    <row r="54" spans="1:22" s="156" customFormat="1" ht="12" customHeight="1" x14ac:dyDescent="0.2">
      <c r="A54" s="161" t="s">
        <v>148</v>
      </c>
      <c r="B54" s="2031">
        <v>2508</v>
      </c>
      <c r="C54" s="1775">
        <v>2492</v>
      </c>
      <c r="D54" s="1981">
        <v>2499</v>
      </c>
      <c r="E54" s="109">
        <v>71.84187911773131</v>
      </c>
      <c r="F54" s="128">
        <v>71.712230215827333</v>
      </c>
      <c r="G54" s="128">
        <v>71.996542783059638</v>
      </c>
      <c r="H54" s="78"/>
      <c r="I54" s="108"/>
      <c r="J54" s="155"/>
      <c r="K54" s="155"/>
      <c r="L54" s="155"/>
      <c r="M54" s="155"/>
      <c r="N54" s="155"/>
      <c r="O54" s="155"/>
      <c r="P54" s="155"/>
      <c r="Q54" s="155"/>
      <c r="R54" s="155"/>
      <c r="S54" s="155"/>
      <c r="T54" s="155"/>
      <c r="U54" s="155"/>
      <c r="V54" s="155"/>
    </row>
    <row r="55" spans="1:22" s="156" customFormat="1" ht="18" customHeight="1" x14ac:dyDescent="0.2">
      <c r="A55" s="161" t="s">
        <v>402</v>
      </c>
      <c r="B55" s="2031">
        <v>7751</v>
      </c>
      <c r="C55" s="1775">
        <v>7727</v>
      </c>
      <c r="D55" s="1981">
        <v>7791</v>
      </c>
      <c r="E55" s="109">
        <v>70.804786699552395</v>
      </c>
      <c r="F55" s="128">
        <v>71.223154207761084</v>
      </c>
      <c r="G55" s="128">
        <v>71.346153846153854</v>
      </c>
      <c r="H55" s="78"/>
      <c r="I55" s="108"/>
      <c r="J55" s="155"/>
      <c r="K55" s="155"/>
      <c r="L55" s="155"/>
      <c r="M55" s="155"/>
      <c r="N55" s="155"/>
      <c r="O55" s="155"/>
      <c r="P55" s="155"/>
      <c r="Q55" s="155"/>
      <c r="R55" s="155"/>
      <c r="S55" s="155"/>
      <c r="T55" s="155"/>
      <c r="U55" s="155"/>
      <c r="V55" s="155"/>
    </row>
    <row r="56" spans="1:22" s="163" customFormat="1" ht="18" customHeight="1" x14ac:dyDescent="0.2">
      <c r="A56" s="162" t="s">
        <v>149</v>
      </c>
      <c r="B56" s="2031">
        <v>2349</v>
      </c>
      <c r="C56" s="1775">
        <v>2368</v>
      </c>
      <c r="D56" s="1981">
        <v>2426</v>
      </c>
      <c r="E56" s="109">
        <v>71.289833080424899</v>
      </c>
      <c r="F56" s="128">
        <v>70.961941863949647</v>
      </c>
      <c r="G56" s="128">
        <v>71.310993533215765</v>
      </c>
      <c r="H56" s="78"/>
      <c r="I56" s="108"/>
      <c r="J56" s="155"/>
      <c r="K56" s="155"/>
      <c r="L56" s="155"/>
      <c r="M56" s="155"/>
      <c r="N56" s="155"/>
      <c r="O56" s="155"/>
      <c r="P56" s="155"/>
      <c r="Q56" s="155"/>
      <c r="R56" s="155"/>
      <c r="S56" s="155"/>
      <c r="T56" s="155"/>
      <c r="U56" s="155"/>
      <c r="V56" s="155"/>
    </row>
    <row r="57" spans="1:22" s="156" customFormat="1" ht="12" customHeight="1" x14ac:dyDescent="0.2">
      <c r="A57" s="161" t="s">
        <v>150</v>
      </c>
      <c r="B57" s="2031">
        <v>2500</v>
      </c>
      <c r="C57" s="1775">
        <v>2487</v>
      </c>
      <c r="D57" s="1981">
        <v>2477</v>
      </c>
      <c r="E57" s="109">
        <v>71.51029748283753</v>
      </c>
      <c r="F57" s="128">
        <v>72.740567417373498</v>
      </c>
      <c r="G57" s="128">
        <v>72.448084235156472</v>
      </c>
      <c r="H57" s="78"/>
      <c r="I57" s="108"/>
      <c r="J57" s="155"/>
      <c r="K57" s="155"/>
      <c r="L57" s="155"/>
      <c r="M57" s="155"/>
      <c r="N57" s="155"/>
      <c r="O57" s="155"/>
      <c r="P57" s="155"/>
      <c r="Q57" s="155"/>
      <c r="R57" s="155"/>
      <c r="S57" s="155"/>
      <c r="T57" s="155"/>
      <c r="U57" s="155"/>
      <c r="V57" s="155"/>
    </row>
    <row r="58" spans="1:22" s="156" customFormat="1" ht="12" customHeight="1" x14ac:dyDescent="0.2">
      <c r="A58" s="161" t="s">
        <v>151</v>
      </c>
      <c r="B58" s="2031">
        <v>1567</v>
      </c>
      <c r="C58" s="1775">
        <v>1563</v>
      </c>
      <c r="D58" s="1981">
        <v>1564</v>
      </c>
      <c r="E58" s="109">
        <v>66.880068288518984</v>
      </c>
      <c r="F58" s="128">
        <v>67.168027503223044</v>
      </c>
      <c r="G58" s="128">
        <v>67.559395248380127</v>
      </c>
      <c r="H58" s="78"/>
      <c r="I58" s="108"/>
      <c r="J58" s="155"/>
      <c r="K58" s="155"/>
      <c r="L58" s="155"/>
      <c r="M58" s="155"/>
      <c r="N58" s="155"/>
      <c r="O58" s="155"/>
      <c r="P58" s="155"/>
      <c r="Q58" s="155"/>
      <c r="R58" s="155"/>
      <c r="S58" s="155"/>
      <c r="T58" s="155"/>
      <c r="U58" s="155"/>
      <c r="V58" s="155"/>
    </row>
    <row r="59" spans="1:22" s="156" customFormat="1" ht="12" customHeight="1" x14ac:dyDescent="0.2">
      <c r="A59" s="161" t="s">
        <v>152</v>
      </c>
      <c r="B59" s="2031">
        <v>1335</v>
      </c>
      <c r="C59" s="1775">
        <v>1309</v>
      </c>
      <c r="D59" s="1981">
        <v>1324</v>
      </c>
      <c r="E59" s="109">
        <v>73.63485934914506</v>
      </c>
      <c r="F59" s="128">
        <v>74.122310305775756</v>
      </c>
      <c r="G59" s="128">
        <v>74.215246636771298</v>
      </c>
      <c r="H59" s="78"/>
      <c r="I59" s="108"/>
      <c r="J59" s="155"/>
      <c r="K59" s="155"/>
      <c r="L59" s="155"/>
      <c r="M59" s="155"/>
      <c r="N59" s="155"/>
      <c r="O59" s="155"/>
      <c r="P59" s="155"/>
      <c r="Q59" s="155"/>
      <c r="R59" s="155"/>
      <c r="S59" s="155"/>
      <c r="T59" s="155"/>
      <c r="U59" s="155"/>
      <c r="V59" s="155"/>
    </row>
    <row r="60" spans="1:22" s="156" customFormat="1" ht="18" customHeight="1" x14ac:dyDescent="0.2">
      <c r="A60" s="161" t="s">
        <v>403</v>
      </c>
      <c r="B60" s="2031">
        <v>11480</v>
      </c>
      <c r="C60" s="1775">
        <v>11571</v>
      </c>
      <c r="D60" s="1981">
        <v>11614</v>
      </c>
      <c r="E60" s="109">
        <v>64.302918277040277</v>
      </c>
      <c r="F60" s="128">
        <v>65.335968379446641</v>
      </c>
      <c r="G60" s="128">
        <v>66.176638176638178</v>
      </c>
      <c r="H60" s="78"/>
      <c r="I60" s="108"/>
      <c r="J60" s="155"/>
      <c r="K60" s="155"/>
      <c r="L60" s="155"/>
      <c r="M60" s="155"/>
      <c r="N60" s="155"/>
      <c r="O60" s="155"/>
      <c r="P60" s="155"/>
      <c r="Q60" s="155"/>
      <c r="R60" s="155"/>
      <c r="S60" s="155"/>
      <c r="T60" s="155"/>
      <c r="U60" s="155"/>
      <c r="V60" s="155"/>
    </row>
    <row r="61" spans="1:22" s="163" customFormat="1" ht="18" customHeight="1" x14ac:dyDescent="0.2">
      <c r="A61" s="162" t="s">
        <v>153</v>
      </c>
      <c r="B61" s="2031">
        <v>1048</v>
      </c>
      <c r="C61" s="1775">
        <v>1094</v>
      </c>
      <c r="D61" s="1981">
        <v>1106</v>
      </c>
      <c r="E61" s="109">
        <v>57.361795292829775</v>
      </c>
      <c r="F61" s="128">
        <v>59.103187466234466</v>
      </c>
      <c r="G61" s="128">
        <v>61.003861003861005</v>
      </c>
      <c r="H61" s="78"/>
      <c r="I61" s="108"/>
      <c r="J61" s="155"/>
      <c r="K61" s="155"/>
      <c r="L61" s="155"/>
      <c r="M61" s="155"/>
      <c r="N61" s="155"/>
      <c r="O61" s="155"/>
      <c r="P61" s="155"/>
      <c r="Q61" s="155"/>
      <c r="R61" s="155"/>
      <c r="S61" s="155"/>
      <c r="T61" s="155"/>
      <c r="U61" s="155"/>
      <c r="V61" s="155"/>
    </row>
    <row r="62" spans="1:22" s="156" customFormat="1" ht="12" customHeight="1" x14ac:dyDescent="0.2">
      <c r="A62" s="161" t="s">
        <v>154</v>
      </c>
      <c r="B62" s="2031">
        <v>1427</v>
      </c>
      <c r="C62" s="1775">
        <v>1442</v>
      </c>
      <c r="D62" s="1981">
        <v>1484</v>
      </c>
      <c r="E62" s="109">
        <v>57.610012111425114</v>
      </c>
      <c r="F62" s="128">
        <v>58.617886178861788</v>
      </c>
      <c r="G62" s="128">
        <v>59.887005649717516</v>
      </c>
      <c r="H62" s="78"/>
      <c r="I62" s="108"/>
      <c r="J62" s="155"/>
      <c r="K62" s="155"/>
      <c r="L62" s="155"/>
      <c r="M62" s="155"/>
      <c r="N62" s="155"/>
      <c r="O62" s="155"/>
      <c r="P62" s="155"/>
      <c r="Q62" s="155"/>
      <c r="R62" s="155"/>
      <c r="S62" s="155"/>
      <c r="T62" s="155"/>
      <c r="U62" s="155"/>
      <c r="V62" s="155"/>
    </row>
    <row r="63" spans="1:22" s="156" customFormat="1" ht="12" customHeight="1" x14ac:dyDescent="0.2">
      <c r="A63" s="161" t="s">
        <v>155</v>
      </c>
      <c r="B63" s="2031">
        <v>1312</v>
      </c>
      <c r="C63" s="1775">
        <v>1341</v>
      </c>
      <c r="D63" s="1981">
        <v>1313</v>
      </c>
      <c r="E63" s="109">
        <v>69.824374667376262</v>
      </c>
      <c r="F63" s="128">
        <v>72.019334049409238</v>
      </c>
      <c r="G63" s="128">
        <v>72.50138045278851</v>
      </c>
      <c r="H63" s="78"/>
      <c r="I63" s="108"/>
      <c r="J63" s="155"/>
      <c r="K63" s="155"/>
      <c r="L63" s="155"/>
      <c r="M63" s="155"/>
      <c r="N63" s="155"/>
      <c r="O63" s="155"/>
      <c r="P63" s="155"/>
      <c r="Q63" s="155"/>
      <c r="R63" s="155"/>
      <c r="S63" s="155"/>
      <c r="T63" s="155"/>
      <c r="U63" s="155"/>
      <c r="V63" s="155"/>
    </row>
    <row r="64" spans="1:22" s="156" customFormat="1" ht="12" customHeight="1" x14ac:dyDescent="0.2">
      <c r="A64" s="170" t="s">
        <v>156</v>
      </c>
      <c r="B64" s="2031">
        <v>1502</v>
      </c>
      <c r="C64" s="1775">
        <v>1507</v>
      </c>
      <c r="D64" s="1981">
        <v>1508</v>
      </c>
      <c r="E64" s="109">
        <v>70.186915887850461</v>
      </c>
      <c r="F64" s="128">
        <v>71.489563567362424</v>
      </c>
      <c r="G64" s="128">
        <v>69.782508098102738</v>
      </c>
      <c r="H64" s="78"/>
      <c r="I64" s="108"/>
      <c r="J64" s="155"/>
      <c r="K64" s="155"/>
      <c r="L64" s="155"/>
      <c r="M64" s="155"/>
      <c r="N64" s="155"/>
      <c r="O64" s="155"/>
      <c r="P64" s="155"/>
      <c r="Q64" s="155"/>
      <c r="R64" s="155"/>
      <c r="S64" s="155"/>
      <c r="T64" s="155"/>
      <c r="U64" s="155"/>
      <c r="V64" s="155"/>
    </row>
    <row r="65" spans="1:22" s="156" customFormat="1" ht="12" customHeight="1" x14ac:dyDescent="0.2">
      <c r="A65" s="161" t="s">
        <v>157</v>
      </c>
      <c r="B65" s="2031">
        <v>2808</v>
      </c>
      <c r="C65" s="1775">
        <v>2792</v>
      </c>
      <c r="D65" s="1981">
        <v>2783</v>
      </c>
      <c r="E65" s="109">
        <v>68.672046955245776</v>
      </c>
      <c r="F65" s="128">
        <v>69.418199900546995</v>
      </c>
      <c r="G65" s="128">
        <v>70.994897959183675</v>
      </c>
      <c r="H65" s="78"/>
      <c r="I65" s="108"/>
      <c r="J65" s="155"/>
      <c r="K65" s="155"/>
      <c r="L65" s="155"/>
      <c r="M65" s="155"/>
      <c r="N65" s="155"/>
      <c r="O65" s="155"/>
      <c r="P65" s="155"/>
      <c r="Q65" s="155"/>
      <c r="R65" s="155"/>
      <c r="S65" s="155"/>
      <c r="T65" s="155"/>
      <c r="U65" s="155"/>
      <c r="V65" s="155"/>
    </row>
    <row r="66" spans="1:22" s="156" customFormat="1" ht="12" customHeight="1" x14ac:dyDescent="0.2">
      <c r="A66" s="161" t="s">
        <v>158</v>
      </c>
      <c r="B66" s="2031">
        <v>2305</v>
      </c>
      <c r="C66" s="1775">
        <v>2352</v>
      </c>
      <c r="D66" s="1981">
        <v>2379</v>
      </c>
      <c r="E66" s="109">
        <v>58.547117094234189</v>
      </c>
      <c r="F66" s="128">
        <v>60.292232760830558</v>
      </c>
      <c r="G66" s="128">
        <v>62.114882506527415</v>
      </c>
      <c r="H66" s="78"/>
      <c r="I66" s="108"/>
      <c r="J66" s="155"/>
      <c r="K66" s="155"/>
      <c r="L66" s="155"/>
      <c r="M66" s="155"/>
      <c r="N66" s="155"/>
      <c r="O66" s="155"/>
      <c r="P66" s="155"/>
      <c r="Q66" s="155"/>
      <c r="R66" s="155"/>
      <c r="S66" s="155"/>
      <c r="T66" s="155"/>
      <c r="U66" s="155"/>
      <c r="V66" s="155"/>
    </row>
    <row r="67" spans="1:22" s="156" customFormat="1" ht="12" customHeight="1" x14ac:dyDescent="0.2">
      <c r="A67" s="161" t="s">
        <v>159</v>
      </c>
      <c r="B67" s="2031">
        <v>1078</v>
      </c>
      <c r="C67" s="1775">
        <v>1043</v>
      </c>
      <c r="D67" s="1981">
        <v>1041</v>
      </c>
      <c r="E67" s="109">
        <v>71.675531914893625</v>
      </c>
      <c r="F67" s="128">
        <v>69.256308100929616</v>
      </c>
      <c r="G67" s="128">
        <v>67.729342875731945</v>
      </c>
      <c r="H67" s="78"/>
      <c r="I67" s="108"/>
      <c r="J67" s="155"/>
      <c r="K67" s="155"/>
      <c r="L67" s="155"/>
      <c r="M67" s="155"/>
      <c r="N67" s="155"/>
      <c r="O67" s="155"/>
      <c r="P67" s="155"/>
      <c r="Q67" s="155"/>
      <c r="R67" s="155"/>
      <c r="S67" s="155"/>
      <c r="T67" s="155"/>
      <c r="U67" s="155"/>
      <c r="V67" s="155"/>
    </row>
    <row r="68" spans="1:22" s="156" customFormat="1" ht="18" customHeight="1" x14ac:dyDescent="0.2">
      <c r="A68" s="161" t="s">
        <v>404</v>
      </c>
      <c r="B68" s="2031">
        <v>11286</v>
      </c>
      <c r="C68" s="1775">
        <v>11389</v>
      </c>
      <c r="D68" s="1981">
        <v>11664</v>
      </c>
      <c r="E68" s="109">
        <v>56.528925619834716</v>
      </c>
      <c r="F68" s="128">
        <v>56.947847392369624</v>
      </c>
      <c r="G68" s="128">
        <v>59.513240471452619</v>
      </c>
      <c r="H68" s="78"/>
      <c r="I68" s="108"/>
      <c r="J68" s="155"/>
      <c r="K68" s="155"/>
      <c r="L68" s="155"/>
      <c r="M68" s="155"/>
      <c r="N68" s="155"/>
      <c r="O68" s="155"/>
      <c r="P68" s="155"/>
      <c r="Q68" s="155"/>
      <c r="R68" s="155"/>
      <c r="S68" s="155"/>
      <c r="T68" s="155"/>
      <c r="U68" s="155"/>
      <c r="V68" s="155"/>
    </row>
    <row r="69" spans="1:22" s="163" customFormat="1" ht="18" customHeight="1" x14ac:dyDescent="0.2">
      <c r="A69" s="162" t="s">
        <v>160</v>
      </c>
      <c r="B69" s="2031">
        <v>2709</v>
      </c>
      <c r="C69" s="1775">
        <v>2718</v>
      </c>
      <c r="D69" s="1981">
        <v>2850</v>
      </c>
      <c r="E69" s="109">
        <v>53.526970954356848</v>
      </c>
      <c r="F69" s="128">
        <v>52.450791200308764</v>
      </c>
      <c r="G69" s="128">
        <v>55.2218562294129</v>
      </c>
      <c r="H69" s="78"/>
      <c r="I69" s="108"/>
      <c r="J69" s="155"/>
      <c r="K69" s="155"/>
      <c r="L69" s="155"/>
      <c r="M69" s="155"/>
      <c r="N69" s="155"/>
      <c r="O69" s="155"/>
      <c r="P69" s="155"/>
      <c r="Q69" s="155"/>
      <c r="R69" s="155"/>
      <c r="S69" s="155"/>
      <c r="T69" s="155"/>
      <c r="U69" s="155"/>
      <c r="V69" s="155"/>
    </row>
    <row r="70" spans="1:22" s="156" customFormat="1" ht="12" customHeight="1" x14ac:dyDescent="0.2">
      <c r="A70" s="161" t="s">
        <v>161</v>
      </c>
      <c r="B70" s="2031">
        <v>1545</v>
      </c>
      <c r="C70" s="1775">
        <v>1651</v>
      </c>
      <c r="D70" s="1981">
        <v>1745</v>
      </c>
      <c r="E70" s="109">
        <v>38.252042584798218</v>
      </c>
      <c r="F70" s="128">
        <v>40.595033194000493</v>
      </c>
      <c r="G70" s="128">
        <v>45.172146000517735</v>
      </c>
      <c r="H70" s="78"/>
      <c r="I70" s="108"/>
      <c r="J70" s="155"/>
      <c r="K70" s="155"/>
      <c r="L70" s="155"/>
      <c r="M70" s="155"/>
      <c r="N70" s="155"/>
      <c r="O70" s="155"/>
      <c r="P70" s="155"/>
      <c r="Q70" s="155"/>
      <c r="R70" s="155"/>
      <c r="S70" s="155"/>
      <c r="T70" s="155"/>
      <c r="U70" s="155"/>
      <c r="V70" s="155"/>
    </row>
    <row r="71" spans="1:22" s="156" customFormat="1" ht="12" customHeight="1" x14ac:dyDescent="0.2">
      <c r="A71" s="161" t="s">
        <v>162</v>
      </c>
      <c r="B71" s="2031">
        <v>1757</v>
      </c>
      <c r="C71" s="1775">
        <v>1733</v>
      </c>
      <c r="D71" s="1981">
        <v>1757</v>
      </c>
      <c r="E71" s="109">
        <v>60.171232876712331</v>
      </c>
      <c r="F71" s="128">
        <v>59.655765920826163</v>
      </c>
      <c r="G71" s="128">
        <v>61.887988728425505</v>
      </c>
      <c r="H71" s="78"/>
      <c r="I71" s="108"/>
      <c r="J71" s="155"/>
      <c r="K71" s="155"/>
      <c r="L71" s="155"/>
      <c r="M71" s="155"/>
      <c r="N71" s="155"/>
      <c r="O71" s="155"/>
      <c r="P71" s="155"/>
      <c r="Q71" s="155"/>
      <c r="R71" s="155"/>
      <c r="S71" s="155"/>
      <c r="T71" s="155"/>
      <c r="U71" s="155"/>
      <c r="V71" s="155"/>
    </row>
    <row r="72" spans="1:22" s="156" customFormat="1" ht="12" customHeight="1" x14ac:dyDescent="0.2">
      <c r="A72" s="161" t="s">
        <v>163</v>
      </c>
      <c r="B72" s="2031">
        <v>1385</v>
      </c>
      <c r="C72" s="1775">
        <v>1423</v>
      </c>
      <c r="D72" s="1981">
        <v>1400</v>
      </c>
      <c r="E72" s="109">
        <v>67.693059628543494</v>
      </c>
      <c r="F72" s="128">
        <v>69.245742092457419</v>
      </c>
      <c r="G72" s="128">
        <v>69.169960474308297</v>
      </c>
      <c r="H72" s="78"/>
      <c r="I72" s="108"/>
      <c r="J72" s="155"/>
      <c r="K72" s="155"/>
      <c r="L72" s="155"/>
      <c r="M72" s="155"/>
      <c r="N72" s="155"/>
      <c r="O72" s="155"/>
      <c r="P72" s="155"/>
      <c r="Q72" s="155"/>
      <c r="R72" s="155"/>
      <c r="S72" s="155"/>
      <c r="T72" s="155"/>
      <c r="U72" s="155"/>
      <c r="V72" s="155"/>
    </row>
    <row r="73" spans="1:22" s="156" customFormat="1" ht="12" customHeight="1" x14ac:dyDescent="0.2">
      <c r="A73" s="161" t="s">
        <v>164</v>
      </c>
      <c r="B73" s="2031">
        <v>1293</v>
      </c>
      <c r="C73" s="1775">
        <v>1259</v>
      </c>
      <c r="D73" s="1981">
        <v>1270</v>
      </c>
      <c r="E73" s="109">
        <v>66.239754098360663</v>
      </c>
      <c r="F73" s="128">
        <v>67.542918454935617</v>
      </c>
      <c r="G73" s="128">
        <v>69.741900054914879</v>
      </c>
      <c r="H73" s="78"/>
      <c r="I73" s="108"/>
      <c r="J73" s="155"/>
      <c r="K73" s="155"/>
      <c r="L73" s="155"/>
      <c r="M73" s="155"/>
      <c r="N73" s="155"/>
      <c r="O73" s="155"/>
      <c r="P73" s="155"/>
      <c r="Q73" s="155"/>
      <c r="R73" s="155"/>
      <c r="S73" s="155"/>
      <c r="T73" s="155"/>
      <c r="U73" s="155"/>
      <c r="V73" s="155"/>
    </row>
    <row r="74" spans="1:22" s="156" customFormat="1" ht="12" customHeight="1" x14ac:dyDescent="0.2">
      <c r="A74" s="161" t="s">
        <v>165</v>
      </c>
      <c r="B74" s="2031">
        <v>2597</v>
      </c>
      <c r="C74" s="1775">
        <v>2605</v>
      </c>
      <c r="D74" s="1981">
        <v>2642</v>
      </c>
      <c r="E74" s="109">
        <v>65.796807702052192</v>
      </c>
      <c r="F74" s="128">
        <v>66.352521650534896</v>
      </c>
      <c r="G74" s="128">
        <v>67.900282703675146</v>
      </c>
      <c r="H74" s="78"/>
      <c r="I74" s="108"/>
      <c r="J74" s="155"/>
      <c r="K74" s="155"/>
      <c r="L74" s="155"/>
      <c r="M74" s="155"/>
      <c r="N74" s="155"/>
      <c r="O74" s="155"/>
      <c r="P74" s="155"/>
      <c r="Q74" s="155"/>
      <c r="R74" s="155"/>
      <c r="S74" s="155"/>
      <c r="T74" s="155"/>
      <c r="U74" s="155"/>
      <c r="V74" s="155"/>
    </row>
    <row r="75" spans="1:22" s="156" customFormat="1" ht="18" customHeight="1" x14ac:dyDescent="0.2">
      <c r="A75" s="161" t="s">
        <v>405</v>
      </c>
      <c r="B75" s="2031">
        <v>20435</v>
      </c>
      <c r="C75" s="1775">
        <v>20441</v>
      </c>
      <c r="D75" s="1981">
        <v>20646</v>
      </c>
      <c r="E75" s="109">
        <v>68.010117482610582</v>
      </c>
      <c r="F75" s="128">
        <v>69.261003625520956</v>
      </c>
      <c r="G75" s="128">
        <v>70.792758195034978</v>
      </c>
      <c r="H75" s="78"/>
      <c r="I75" s="108"/>
      <c r="J75" s="155"/>
      <c r="K75" s="155"/>
      <c r="L75" s="155"/>
      <c r="M75" s="155"/>
      <c r="N75" s="155"/>
      <c r="O75" s="155"/>
      <c r="P75" s="155"/>
      <c r="Q75" s="155"/>
      <c r="R75" s="155"/>
      <c r="S75" s="155"/>
      <c r="T75" s="155"/>
      <c r="U75" s="155"/>
      <c r="V75" s="155"/>
    </row>
    <row r="76" spans="1:22" s="156" customFormat="1" ht="18" customHeight="1" x14ac:dyDescent="0.2">
      <c r="A76" s="161" t="s">
        <v>166</v>
      </c>
      <c r="B76" s="2031">
        <v>1674</v>
      </c>
      <c r="C76" s="1775">
        <v>1685</v>
      </c>
      <c r="D76" s="1981">
        <v>1644</v>
      </c>
      <c r="E76" s="109">
        <v>71.264367816091962</v>
      </c>
      <c r="F76" s="128">
        <v>72.37972508591065</v>
      </c>
      <c r="G76" s="128">
        <v>71.447196870925694</v>
      </c>
      <c r="H76" s="78"/>
      <c r="I76" s="108"/>
      <c r="J76" s="155"/>
      <c r="K76" s="155"/>
      <c r="L76" s="155"/>
      <c r="M76" s="155"/>
      <c r="N76" s="155"/>
      <c r="O76" s="155"/>
      <c r="P76" s="155"/>
      <c r="Q76" s="155"/>
      <c r="R76" s="155"/>
      <c r="S76" s="155"/>
      <c r="T76" s="155"/>
      <c r="U76" s="155"/>
      <c r="V76" s="155"/>
    </row>
    <row r="77" spans="1:22" s="163" customFormat="1" ht="12" customHeight="1" x14ac:dyDescent="0.2">
      <c r="A77" s="162" t="s">
        <v>167</v>
      </c>
      <c r="B77" s="2031">
        <v>2973</v>
      </c>
      <c r="C77" s="1775">
        <v>2984</v>
      </c>
      <c r="D77" s="1981">
        <v>2990</v>
      </c>
      <c r="E77" s="109">
        <v>74.567343867569605</v>
      </c>
      <c r="F77" s="128">
        <v>76.473603280369034</v>
      </c>
      <c r="G77" s="128">
        <v>76.49015093374264</v>
      </c>
      <c r="H77" s="78"/>
      <c r="I77" s="108"/>
      <c r="J77" s="155"/>
      <c r="K77" s="155"/>
      <c r="L77" s="155"/>
      <c r="M77" s="155"/>
      <c r="N77" s="155"/>
      <c r="O77" s="155"/>
      <c r="P77" s="155"/>
      <c r="Q77" s="155"/>
      <c r="R77" s="155"/>
      <c r="S77" s="155"/>
      <c r="T77" s="155"/>
      <c r="U77" s="155"/>
      <c r="V77" s="155"/>
    </row>
    <row r="78" spans="1:22" s="156" customFormat="1" ht="12" customHeight="1" x14ac:dyDescent="0.2">
      <c r="A78" s="161" t="s">
        <v>168</v>
      </c>
      <c r="B78" s="2031">
        <v>2587</v>
      </c>
      <c r="C78" s="1775">
        <v>2619</v>
      </c>
      <c r="D78" s="1981">
        <v>2689</v>
      </c>
      <c r="E78" s="109">
        <v>67.142486374253835</v>
      </c>
      <c r="F78" s="128">
        <v>68.668065023597265</v>
      </c>
      <c r="G78" s="128">
        <v>71.194069367222667</v>
      </c>
      <c r="H78" s="78"/>
      <c r="I78" s="108"/>
      <c r="J78" s="155"/>
      <c r="K78" s="155"/>
      <c r="L78" s="155"/>
      <c r="M78" s="155"/>
      <c r="N78" s="155"/>
      <c r="O78" s="155"/>
      <c r="P78" s="155"/>
      <c r="Q78" s="155"/>
      <c r="R78" s="155"/>
      <c r="S78" s="155"/>
      <c r="T78" s="155"/>
      <c r="U78" s="155"/>
      <c r="V78" s="155"/>
    </row>
    <row r="79" spans="1:22" s="156" customFormat="1" ht="12" customHeight="1" x14ac:dyDescent="0.2">
      <c r="A79" s="161" t="s">
        <v>169</v>
      </c>
      <c r="B79" s="2031">
        <v>3194</v>
      </c>
      <c r="C79" s="1775">
        <v>3181</v>
      </c>
      <c r="D79" s="1981">
        <v>3277</v>
      </c>
      <c r="E79" s="109">
        <v>69.70755128764732</v>
      </c>
      <c r="F79" s="128">
        <v>70.376106194690266</v>
      </c>
      <c r="G79" s="128">
        <v>72.308031774051202</v>
      </c>
      <c r="H79" s="78"/>
      <c r="I79" s="108"/>
      <c r="J79" s="155"/>
      <c r="K79" s="155"/>
      <c r="L79" s="155"/>
      <c r="M79" s="155"/>
      <c r="N79" s="155"/>
      <c r="O79" s="155"/>
      <c r="P79" s="155"/>
      <c r="Q79" s="155"/>
      <c r="R79" s="155"/>
      <c r="S79" s="155"/>
      <c r="T79" s="155"/>
      <c r="U79" s="155"/>
      <c r="V79" s="155"/>
    </row>
    <row r="80" spans="1:22" s="156" customFormat="1" ht="12" customHeight="1" x14ac:dyDescent="0.2">
      <c r="A80" s="161" t="s">
        <v>170</v>
      </c>
      <c r="B80" s="2031">
        <v>2154</v>
      </c>
      <c r="C80" s="1775">
        <v>2178</v>
      </c>
      <c r="D80" s="1981">
        <v>2185</v>
      </c>
      <c r="E80" s="109">
        <v>70.277324632952684</v>
      </c>
      <c r="F80" s="128">
        <v>71.246319921491661</v>
      </c>
      <c r="G80" s="128">
        <v>73.150318044861066</v>
      </c>
      <c r="H80" s="78"/>
      <c r="I80" s="108"/>
      <c r="J80" s="155"/>
      <c r="K80" s="155"/>
      <c r="L80" s="155"/>
      <c r="M80" s="155"/>
      <c r="N80" s="155"/>
      <c r="O80" s="155"/>
      <c r="P80" s="155"/>
      <c r="Q80" s="155"/>
      <c r="R80" s="155"/>
      <c r="S80" s="155"/>
      <c r="T80" s="155"/>
      <c r="U80" s="155"/>
      <c r="V80" s="155"/>
    </row>
    <row r="81" spans="1:25" s="156" customFormat="1" ht="12" customHeight="1" x14ac:dyDescent="0.2">
      <c r="A81" s="161" t="s">
        <v>171</v>
      </c>
      <c r="B81" s="2031">
        <v>1742</v>
      </c>
      <c r="C81" s="1775">
        <v>1742</v>
      </c>
      <c r="D81" s="1981">
        <v>1804</v>
      </c>
      <c r="E81" s="109">
        <v>55.213946117274169</v>
      </c>
      <c r="F81" s="128">
        <v>57.30263157894737</v>
      </c>
      <c r="G81" s="128">
        <v>60.945945945945944</v>
      </c>
      <c r="H81" s="78"/>
      <c r="I81" s="108"/>
      <c r="J81" s="155"/>
      <c r="K81" s="155"/>
      <c r="L81" s="155"/>
      <c r="M81" s="155"/>
      <c r="N81" s="155"/>
      <c r="O81" s="155"/>
      <c r="P81" s="155"/>
      <c r="Q81" s="155"/>
      <c r="R81" s="155"/>
      <c r="S81" s="155"/>
      <c r="T81" s="155"/>
      <c r="U81" s="155"/>
      <c r="V81" s="155"/>
    </row>
    <row r="82" spans="1:25" s="156" customFormat="1" ht="12" customHeight="1" x14ac:dyDescent="0.2">
      <c r="A82" s="161" t="s">
        <v>172</v>
      </c>
      <c r="B82" s="2031">
        <v>1207</v>
      </c>
      <c r="C82" s="1775">
        <v>1195</v>
      </c>
      <c r="D82" s="1981">
        <v>1197</v>
      </c>
      <c r="E82" s="109">
        <v>66.173245614035096</v>
      </c>
      <c r="F82" s="128">
        <v>67.514124293785315</v>
      </c>
      <c r="G82" s="128">
        <v>68.951612903225808</v>
      </c>
      <c r="H82" s="78"/>
      <c r="I82" s="108"/>
      <c r="J82" s="155"/>
      <c r="K82" s="155"/>
      <c r="L82" s="155"/>
      <c r="M82" s="155"/>
      <c r="N82" s="155"/>
      <c r="O82" s="155"/>
      <c r="P82" s="155"/>
      <c r="Q82" s="155"/>
      <c r="R82" s="155"/>
      <c r="S82" s="155"/>
      <c r="T82" s="155"/>
      <c r="U82" s="155"/>
      <c r="V82" s="155"/>
    </row>
    <row r="83" spans="1:25" s="156" customFormat="1" ht="12" customHeight="1" x14ac:dyDescent="0.2">
      <c r="A83" s="161" t="s">
        <v>173</v>
      </c>
      <c r="B83" s="2031">
        <v>1464</v>
      </c>
      <c r="C83" s="1775">
        <v>1470</v>
      </c>
      <c r="D83" s="1981">
        <v>1463</v>
      </c>
      <c r="E83" s="109">
        <v>60.495867768595048</v>
      </c>
      <c r="F83" s="128">
        <v>61.89473684210526</v>
      </c>
      <c r="G83" s="128">
        <v>63.830715532286206</v>
      </c>
      <c r="H83" s="78"/>
      <c r="I83" s="108"/>
      <c r="J83" s="155"/>
      <c r="K83" s="155"/>
      <c r="L83" s="155"/>
      <c r="M83" s="155"/>
      <c r="N83" s="155"/>
      <c r="O83" s="155"/>
      <c r="P83" s="155"/>
      <c r="Q83" s="155"/>
      <c r="R83" s="155"/>
      <c r="S83" s="155"/>
      <c r="T83" s="155"/>
      <c r="U83" s="155"/>
      <c r="V83" s="155"/>
    </row>
    <row r="84" spans="1:25" s="156" customFormat="1" ht="12" customHeight="1" x14ac:dyDescent="0.2">
      <c r="A84" s="161" t="s">
        <v>174</v>
      </c>
      <c r="B84" s="2031">
        <v>2520</v>
      </c>
      <c r="C84" s="1775">
        <v>2478</v>
      </c>
      <c r="D84" s="1981">
        <v>2485</v>
      </c>
      <c r="E84" s="109">
        <v>71.979434447300775</v>
      </c>
      <c r="F84" s="128">
        <v>72.732609333724682</v>
      </c>
      <c r="G84" s="128">
        <v>73.0238025271819</v>
      </c>
      <c r="H84" s="78"/>
      <c r="I84" s="108"/>
      <c r="J84" s="155"/>
      <c r="K84" s="155"/>
      <c r="L84" s="155"/>
      <c r="M84" s="155"/>
      <c r="N84" s="155"/>
      <c r="O84" s="155"/>
      <c r="P84" s="155"/>
      <c r="Q84" s="155"/>
      <c r="R84" s="155"/>
      <c r="S84" s="155"/>
      <c r="T84" s="155"/>
      <c r="U84" s="155"/>
      <c r="V84" s="155"/>
    </row>
    <row r="85" spans="1:25" s="156" customFormat="1" ht="12" customHeight="1" x14ac:dyDescent="0.2">
      <c r="A85" s="161" t="s">
        <v>175</v>
      </c>
      <c r="B85" s="2031">
        <v>920</v>
      </c>
      <c r="C85" s="1775">
        <v>909</v>
      </c>
      <c r="D85" s="1981">
        <v>912</v>
      </c>
      <c r="E85" s="109">
        <v>70.175438596491219</v>
      </c>
      <c r="F85" s="128">
        <v>69.92307692307692</v>
      </c>
      <c r="G85" s="128">
        <v>71.981057616416734</v>
      </c>
      <c r="H85" s="1483" t="s">
        <v>275</v>
      </c>
      <c r="I85" s="108"/>
      <c r="J85" s="155"/>
      <c r="K85" s="155"/>
      <c r="L85" s="155"/>
      <c r="M85" s="155"/>
      <c r="N85" s="155"/>
      <c r="O85" s="155"/>
      <c r="P85" s="155"/>
      <c r="Q85" s="155"/>
      <c r="R85" s="155"/>
      <c r="S85" s="155"/>
      <c r="T85" s="155"/>
      <c r="U85" s="155"/>
      <c r="V85" s="155"/>
    </row>
    <row r="86" spans="1:25" ht="3" customHeight="1" x14ac:dyDescent="0.2">
      <c r="A86" s="1856"/>
      <c r="B86" s="2033"/>
      <c r="C86" s="129"/>
      <c r="D86" s="1640"/>
      <c r="E86" s="1631"/>
      <c r="F86" s="1631"/>
      <c r="G86" s="1631"/>
      <c r="H86" s="159"/>
      <c r="I86" s="174"/>
    </row>
    <row r="87" spans="1:25" ht="12.75" customHeight="1" x14ac:dyDescent="0.2">
      <c r="E87" s="150"/>
      <c r="F87" s="150"/>
      <c r="G87" s="150"/>
    </row>
    <row r="88" spans="1:25" s="1542" customFormat="1" ht="12" customHeight="1" x14ac:dyDescent="0.2">
      <c r="A88" s="1305" t="s">
        <v>1382</v>
      </c>
      <c r="E88" s="769"/>
      <c r="F88" s="769"/>
      <c r="G88" s="769"/>
      <c r="H88" s="769"/>
      <c r="I88" s="769"/>
      <c r="J88" s="769"/>
      <c r="K88" s="769"/>
      <c r="L88" s="769"/>
      <c r="M88" s="769"/>
      <c r="N88" s="769"/>
      <c r="O88" s="769"/>
      <c r="P88" s="769"/>
      <c r="Q88" s="769"/>
      <c r="R88" s="769"/>
      <c r="S88" s="769"/>
      <c r="T88" s="769"/>
      <c r="U88" s="769"/>
      <c r="V88" s="769"/>
      <c r="W88" s="769"/>
      <c r="X88" s="769"/>
      <c r="Y88" s="769"/>
    </row>
    <row r="89" spans="1:25" s="5" customFormat="1" ht="12" customHeight="1" x14ac:dyDescent="0.2">
      <c r="A89" s="1304" t="s">
        <v>1410</v>
      </c>
      <c r="B89" s="26"/>
      <c r="C89" s="26"/>
      <c r="D89" s="26"/>
    </row>
    <row r="90" spans="1:25" s="5" customFormat="1" ht="12" customHeight="1" x14ac:dyDescent="0.2">
      <c r="A90" s="1303" t="s">
        <v>176</v>
      </c>
      <c r="B90" s="26"/>
      <c r="C90" s="26"/>
      <c r="D90" s="26"/>
    </row>
    <row r="91" spans="1:25" s="5" customFormat="1" ht="12" customHeight="1" x14ac:dyDescent="0.2">
      <c r="A91" s="770" t="s">
        <v>1378</v>
      </c>
      <c r="B91" s="26"/>
      <c r="C91" s="26"/>
      <c r="D91" s="26"/>
    </row>
    <row r="92" spans="1:25" s="5" customFormat="1" ht="12" customHeight="1" x14ac:dyDescent="0.2">
      <c r="A92" s="1862" t="s">
        <v>1412</v>
      </c>
      <c r="B92" s="26"/>
      <c r="C92" s="26"/>
      <c r="D92" s="26"/>
    </row>
    <row r="232" spans="1:22" s="151" customFormat="1" x14ac:dyDescent="0.2">
      <c r="A232" s="138"/>
      <c r="B232" s="133"/>
      <c r="C232" s="133"/>
      <c r="D232" s="133"/>
      <c r="H232" s="178"/>
      <c r="I232" s="94"/>
      <c r="J232" s="179"/>
      <c r="K232" s="179"/>
      <c r="L232" s="179"/>
      <c r="M232" s="179"/>
      <c r="N232" s="179"/>
      <c r="O232" s="179"/>
      <c r="P232" s="179"/>
      <c r="Q232" s="179"/>
      <c r="R232" s="179"/>
      <c r="S232" s="179"/>
      <c r="T232" s="179"/>
      <c r="U232" s="179"/>
      <c r="V232" s="179"/>
    </row>
  </sheetData>
  <mergeCells count="4">
    <mergeCell ref="B3:D4"/>
    <mergeCell ref="B44:D45"/>
    <mergeCell ref="E3:G4"/>
    <mergeCell ref="E44:G45"/>
  </mergeCells>
  <hyperlinks>
    <hyperlink ref="I1" location="Inhalt!C41" display="zurück"/>
    <hyperlink ref="H85" location="Inhalt!C4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R96"/>
  <sheetViews>
    <sheetView showGridLines="0" zoomScaleNormal="100" workbookViewId="0"/>
  </sheetViews>
  <sheetFormatPr baseColWidth="10" defaultRowHeight="12.75" x14ac:dyDescent="0.2"/>
  <cols>
    <col min="1" max="1" width="8" style="598" customWidth="1"/>
    <col min="2" max="2" width="7.7109375" style="475" customWidth="1"/>
    <col min="3" max="3" width="7.28515625" style="475" customWidth="1"/>
    <col min="4" max="7" width="8" style="475" customWidth="1"/>
    <col min="8" max="12" width="6.7109375" style="475" customWidth="1"/>
    <col min="13" max="17" width="11.42578125" style="475"/>
    <col min="18" max="18" width="8.7109375" style="475" bestFit="1" customWidth="1"/>
    <col min="19" max="19" width="5.28515625" style="475" bestFit="1" customWidth="1"/>
    <col min="20" max="20" width="6.5703125" style="475" customWidth="1"/>
    <col min="21" max="21" width="7.140625" style="475" customWidth="1"/>
    <col min="22" max="226" width="11.42578125" style="475"/>
    <col min="227" max="227" width="7.140625" style="475" customWidth="1"/>
    <col min="228" max="238" width="7.42578125" style="475" customWidth="1"/>
    <col min="239" max="239" width="1.7109375" style="475" customWidth="1"/>
    <col min="240" max="242" width="11.5703125" style="475" bestFit="1" customWidth="1"/>
    <col min="243" max="482" width="11.42578125" style="475"/>
    <col min="483" max="483" width="7.140625" style="475" customWidth="1"/>
    <col min="484" max="494" width="7.42578125" style="475" customWidth="1"/>
    <col min="495" max="495" width="1.7109375" style="475" customWidth="1"/>
    <col min="496" max="498" width="11.5703125" style="475" bestFit="1" customWidth="1"/>
    <col min="499" max="738" width="11.42578125" style="475"/>
    <col min="739" max="739" width="7.140625" style="475" customWidth="1"/>
    <col min="740" max="750" width="7.42578125" style="475" customWidth="1"/>
    <col min="751" max="751" width="1.7109375" style="475" customWidth="1"/>
    <col min="752" max="754" width="11.5703125" style="475" bestFit="1" customWidth="1"/>
    <col min="755" max="994" width="11.42578125" style="475"/>
    <col min="995" max="995" width="7.140625" style="475" customWidth="1"/>
    <col min="996" max="1006" width="7.42578125" style="475" customWidth="1"/>
    <col min="1007" max="1007" width="1.7109375" style="475" customWidth="1"/>
    <col min="1008" max="1010" width="11.5703125" style="475" bestFit="1" customWidth="1"/>
    <col min="1011" max="1250" width="11.42578125" style="475"/>
    <col min="1251" max="1251" width="7.140625" style="475" customWidth="1"/>
    <col min="1252" max="1262" width="7.42578125" style="475" customWidth="1"/>
    <col min="1263" max="1263" width="1.7109375" style="475" customWidth="1"/>
    <col min="1264" max="1266" width="11.5703125" style="475" bestFit="1" customWidth="1"/>
    <col min="1267" max="1506" width="11.42578125" style="475"/>
    <col min="1507" max="1507" width="7.140625" style="475" customWidth="1"/>
    <col min="1508" max="1518" width="7.42578125" style="475" customWidth="1"/>
    <col min="1519" max="1519" width="1.7109375" style="475" customWidth="1"/>
    <col min="1520" max="1522" width="11.5703125" style="475" bestFit="1" customWidth="1"/>
    <col min="1523" max="1762" width="11.42578125" style="475"/>
    <col min="1763" max="1763" width="7.140625" style="475" customWidth="1"/>
    <col min="1764" max="1774" width="7.42578125" style="475" customWidth="1"/>
    <col min="1775" max="1775" width="1.7109375" style="475" customWidth="1"/>
    <col min="1776" max="1778" width="11.5703125" style="475" bestFit="1" customWidth="1"/>
    <col min="1779" max="2018" width="11.42578125" style="475"/>
    <col min="2019" max="2019" width="7.140625" style="475" customWidth="1"/>
    <col min="2020" max="2030" width="7.42578125" style="475" customWidth="1"/>
    <col min="2031" max="2031" width="1.7109375" style="475" customWidth="1"/>
    <col min="2032" max="2034" width="11.5703125" style="475" bestFit="1" customWidth="1"/>
    <col min="2035" max="2274" width="11.42578125" style="475"/>
    <col min="2275" max="2275" width="7.140625" style="475" customWidth="1"/>
    <col min="2276" max="2286" width="7.42578125" style="475" customWidth="1"/>
    <col min="2287" max="2287" width="1.7109375" style="475" customWidth="1"/>
    <col min="2288" max="2290" width="11.5703125" style="475" bestFit="1" customWidth="1"/>
    <col min="2291" max="2530" width="11.42578125" style="475"/>
    <col min="2531" max="2531" width="7.140625" style="475" customWidth="1"/>
    <col min="2532" max="2542" width="7.42578125" style="475" customWidth="1"/>
    <col min="2543" max="2543" width="1.7109375" style="475" customWidth="1"/>
    <col min="2544" max="2546" width="11.5703125" style="475" bestFit="1" customWidth="1"/>
    <col min="2547" max="2786" width="11.42578125" style="475"/>
    <col min="2787" max="2787" width="7.140625" style="475" customWidth="1"/>
    <col min="2788" max="2798" width="7.42578125" style="475" customWidth="1"/>
    <col min="2799" max="2799" width="1.7109375" style="475" customWidth="1"/>
    <col min="2800" max="2802" width="11.5703125" style="475" bestFit="1" customWidth="1"/>
    <col min="2803" max="3042" width="11.42578125" style="475"/>
    <col min="3043" max="3043" width="7.140625" style="475" customWidth="1"/>
    <col min="3044" max="3054" width="7.42578125" style="475" customWidth="1"/>
    <col min="3055" max="3055" width="1.7109375" style="475" customWidth="1"/>
    <col min="3056" max="3058" width="11.5703125" style="475" bestFit="1" customWidth="1"/>
    <col min="3059" max="3298" width="11.42578125" style="475"/>
    <col min="3299" max="3299" width="7.140625" style="475" customWidth="1"/>
    <col min="3300" max="3310" width="7.42578125" style="475" customWidth="1"/>
    <col min="3311" max="3311" width="1.7109375" style="475" customWidth="1"/>
    <col min="3312" max="3314" width="11.5703125" style="475" bestFit="1" customWidth="1"/>
    <col min="3315" max="3554" width="11.42578125" style="475"/>
    <col min="3555" max="3555" width="7.140625" style="475" customWidth="1"/>
    <col min="3556" max="3566" width="7.42578125" style="475" customWidth="1"/>
    <col min="3567" max="3567" width="1.7109375" style="475" customWidth="1"/>
    <col min="3568" max="3570" width="11.5703125" style="475" bestFit="1" customWidth="1"/>
    <col min="3571" max="3810" width="11.42578125" style="475"/>
    <col min="3811" max="3811" width="7.140625" style="475" customWidth="1"/>
    <col min="3812" max="3822" width="7.42578125" style="475" customWidth="1"/>
    <col min="3823" max="3823" width="1.7109375" style="475" customWidth="1"/>
    <col min="3824" max="3826" width="11.5703125" style="475" bestFit="1" customWidth="1"/>
    <col min="3827" max="4066" width="11.42578125" style="475"/>
    <col min="4067" max="4067" width="7.140625" style="475" customWidth="1"/>
    <col min="4068" max="4078" width="7.42578125" style="475" customWidth="1"/>
    <col min="4079" max="4079" width="1.7109375" style="475" customWidth="1"/>
    <col min="4080" max="4082" width="11.5703125" style="475" bestFit="1" customWidth="1"/>
    <col min="4083" max="4322" width="11.42578125" style="475"/>
    <col min="4323" max="4323" width="7.140625" style="475" customWidth="1"/>
    <col min="4324" max="4334" width="7.42578125" style="475" customWidth="1"/>
    <col min="4335" max="4335" width="1.7109375" style="475" customWidth="1"/>
    <col min="4336" max="4338" width="11.5703125" style="475" bestFit="1" customWidth="1"/>
    <col min="4339" max="4578" width="11.42578125" style="475"/>
    <col min="4579" max="4579" width="7.140625" style="475" customWidth="1"/>
    <col min="4580" max="4590" width="7.42578125" style="475" customWidth="1"/>
    <col min="4591" max="4591" width="1.7109375" style="475" customWidth="1"/>
    <col min="4592" max="4594" width="11.5703125" style="475" bestFit="1" customWidth="1"/>
    <col min="4595" max="4834" width="11.42578125" style="475"/>
    <col min="4835" max="4835" width="7.140625" style="475" customWidth="1"/>
    <col min="4836" max="4846" width="7.42578125" style="475" customWidth="1"/>
    <col min="4847" max="4847" width="1.7109375" style="475" customWidth="1"/>
    <col min="4848" max="4850" width="11.5703125" style="475" bestFit="1" customWidth="1"/>
    <col min="4851" max="5090" width="11.42578125" style="475"/>
    <col min="5091" max="5091" width="7.140625" style="475" customWidth="1"/>
    <col min="5092" max="5102" width="7.42578125" style="475" customWidth="1"/>
    <col min="5103" max="5103" width="1.7109375" style="475" customWidth="1"/>
    <col min="5104" max="5106" width="11.5703125" style="475" bestFit="1" customWidth="1"/>
    <col min="5107" max="5346" width="11.42578125" style="475"/>
    <col min="5347" max="5347" width="7.140625" style="475" customWidth="1"/>
    <col min="5348" max="5358" width="7.42578125" style="475" customWidth="1"/>
    <col min="5359" max="5359" width="1.7109375" style="475" customWidth="1"/>
    <col min="5360" max="5362" width="11.5703125" style="475" bestFit="1" customWidth="1"/>
    <col min="5363" max="5602" width="11.42578125" style="475"/>
    <col min="5603" max="5603" width="7.140625" style="475" customWidth="1"/>
    <col min="5604" max="5614" width="7.42578125" style="475" customWidth="1"/>
    <col min="5615" max="5615" width="1.7109375" style="475" customWidth="1"/>
    <col min="5616" max="5618" width="11.5703125" style="475" bestFit="1" customWidth="1"/>
    <col min="5619" max="5858" width="11.42578125" style="475"/>
    <col min="5859" max="5859" width="7.140625" style="475" customWidth="1"/>
    <col min="5860" max="5870" width="7.42578125" style="475" customWidth="1"/>
    <col min="5871" max="5871" width="1.7109375" style="475" customWidth="1"/>
    <col min="5872" max="5874" width="11.5703125" style="475" bestFit="1" customWidth="1"/>
    <col min="5875" max="6114" width="11.42578125" style="475"/>
    <col min="6115" max="6115" width="7.140625" style="475" customWidth="1"/>
    <col min="6116" max="6126" width="7.42578125" style="475" customWidth="1"/>
    <col min="6127" max="6127" width="1.7109375" style="475" customWidth="1"/>
    <col min="6128" max="6130" width="11.5703125" style="475" bestFit="1" customWidth="1"/>
    <col min="6131" max="6370" width="11.42578125" style="475"/>
    <col min="6371" max="6371" width="7.140625" style="475" customWidth="1"/>
    <col min="6372" max="6382" width="7.42578125" style="475" customWidth="1"/>
    <col min="6383" max="6383" width="1.7109375" style="475" customWidth="1"/>
    <col min="6384" max="6386" width="11.5703125" style="475" bestFit="1" customWidth="1"/>
    <col min="6387" max="6626" width="11.42578125" style="475"/>
    <col min="6627" max="6627" width="7.140625" style="475" customWidth="1"/>
    <col min="6628" max="6638" width="7.42578125" style="475" customWidth="1"/>
    <col min="6639" max="6639" width="1.7109375" style="475" customWidth="1"/>
    <col min="6640" max="6642" width="11.5703125" style="475" bestFit="1" customWidth="1"/>
    <col min="6643" max="6882" width="11.42578125" style="475"/>
    <col min="6883" max="6883" width="7.140625" style="475" customWidth="1"/>
    <col min="6884" max="6894" width="7.42578125" style="475" customWidth="1"/>
    <col min="6895" max="6895" width="1.7109375" style="475" customWidth="1"/>
    <col min="6896" max="6898" width="11.5703125" style="475" bestFit="1" customWidth="1"/>
    <col min="6899" max="7138" width="11.42578125" style="475"/>
    <col min="7139" max="7139" width="7.140625" style="475" customWidth="1"/>
    <col min="7140" max="7150" width="7.42578125" style="475" customWidth="1"/>
    <col min="7151" max="7151" width="1.7109375" style="475" customWidth="1"/>
    <col min="7152" max="7154" width="11.5703125" style="475" bestFit="1" customWidth="1"/>
    <col min="7155" max="7394" width="11.42578125" style="475"/>
    <col min="7395" max="7395" width="7.140625" style="475" customWidth="1"/>
    <col min="7396" max="7406" width="7.42578125" style="475" customWidth="1"/>
    <col min="7407" max="7407" width="1.7109375" style="475" customWidth="1"/>
    <col min="7408" max="7410" width="11.5703125" style="475" bestFit="1" customWidth="1"/>
    <col min="7411" max="7650" width="11.42578125" style="475"/>
    <col min="7651" max="7651" width="7.140625" style="475" customWidth="1"/>
    <col min="7652" max="7662" width="7.42578125" style="475" customWidth="1"/>
    <col min="7663" max="7663" width="1.7109375" style="475" customWidth="1"/>
    <col min="7664" max="7666" width="11.5703125" style="475" bestFit="1" customWidth="1"/>
    <col min="7667" max="7906" width="11.42578125" style="475"/>
    <col min="7907" max="7907" width="7.140625" style="475" customWidth="1"/>
    <col min="7908" max="7918" width="7.42578125" style="475" customWidth="1"/>
    <col min="7919" max="7919" width="1.7109375" style="475" customWidth="1"/>
    <col min="7920" max="7922" width="11.5703125" style="475" bestFit="1" customWidth="1"/>
    <col min="7923" max="8162" width="11.42578125" style="475"/>
    <col min="8163" max="8163" width="7.140625" style="475" customWidth="1"/>
    <col min="8164" max="8174" width="7.42578125" style="475" customWidth="1"/>
    <col min="8175" max="8175" width="1.7109375" style="475" customWidth="1"/>
    <col min="8176" max="8178" width="11.5703125" style="475" bestFit="1" customWidth="1"/>
    <col min="8179" max="8418" width="11.42578125" style="475"/>
    <col min="8419" max="8419" width="7.140625" style="475" customWidth="1"/>
    <col min="8420" max="8430" width="7.42578125" style="475" customWidth="1"/>
    <col min="8431" max="8431" width="1.7109375" style="475" customWidth="1"/>
    <col min="8432" max="8434" width="11.5703125" style="475" bestFit="1" customWidth="1"/>
    <col min="8435" max="8674" width="11.42578125" style="475"/>
    <col min="8675" max="8675" width="7.140625" style="475" customWidth="1"/>
    <col min="8676" max="8686" width="7.42578125" style="475" customWidth="1"/>
    <col min="8687" max="8687" width="1.7109375" style="475" customWidth="1"/>
    <col min="8688" max="8690" width="11.5703125" style="475" bestFit="1" customWidth="1"/>
    <col min="8691" max="8930" width="11.42578125" style="475"/>
    <col min="8931" max="8931" width="7.140625" style="475" customWidth="1"/>
    <col min="8932" max="8942" width="7.42578125" style="475" customWidth="1"/>
    <col min="8943" max="8943" width="1.7109375" style="475" customWidth="1"/>
    <col min="8944" max="8946" width="11.5703125" style="475" bestFit="1" customWidth="1"/>
    <col min="8947" max="9186" width="11.42578125" style="475"/>
    <col min="9187" max="9187" width="7.140625" style="475" customWidth="1"/>
    <col min="9188" max="9198" width="7.42578125" style="475" customWidth="1"/>
    <col min="9199" max="9199" width="1.7109375" style="475" customWidth="1"/>
    <col min="9200" max="9202" width="11.5703125" style="475" bestFit="1" customWidth="1"/>
    <col min="9203" max="9442" width="11.42578125" style="475"/>
    <col min="9443" max="9443" width="7.140625" style="475" customWidth="1"/>
    <col min="9444" max="9454" width="7.42578125" style="475" customWidth="1"/>
    <col min="9455" max="9455" width="1.7109375" style="475" customWidth="1"/>
    <col min="9456" max="9458" width="11.5703125" style="475" bestFit="1" customWidth="1"/>
    <col min="9459" max="9698" width="11.42578125" style="475"/>
    <col min="9699" max="9699" width="7.140625" style="475" customWidth="1"/>
    <col min="9700" max="9710" width="7.42578125" style="475" customWidth="1"/>
    <col min="9711" max="9711" width="1.7109375" style="475" customWidth="1"/>
    <col min="9712" max="9714" width="11.5703125" style="475" bestFit="1" customWidth="1"/>
    <col min="9715" max="9954" width="11.42578125" style="475"/>
    <col min="9955" max="9955" width="7.140625" style="475" customWidth="1"/>
    <col min="9956" max="9966" width="7.42578125" style="475" customWidth="1"/>
    <col min="9967" max="9967" width="1.7109375" style="475" customWidth="1"/>
    <col min="9968" max="9970" width="11.5703125" style="475" bestFit="1" customWidth="1"/>
    <col min="9971" max="10210" width="11.42578125" style="475"/>
    <col min="10211" max="10211" width="7.140625" style="475" customWidth="1"/>
    <col min="10212" max="10222" width="7.42578125" style="475" customWidth="1"/>
    <col min="10223" max="10223" width="1.7109375" style="475" customWidth="1"/>
    <col min="10224" max="10226" width="11.5703125" style="475" bestFit="1" customWidth="1"/>
    <col min="10227" max="10466" width="11.42578125" style="475"/>
    <col min="10467" max="10467" width="7.140625" style="475" customWidth="1"/>
    <col min="10468" max="10478" width="7.42578125" style="475" customWidth="1"/>
    <col min="10479" max="10479" width="1.7109375" style="475" customWidth="1"/>
    <col min="10480" max="10482" width="11.5703125" style="475" bestFit="1" customWidth="1"/>
    <col min="10483" max="10722" width="11.42578125" style="475"/>
    <col min="10723" max="10723" width="7.140625" style="475" customWidth="1"/>
    <col min="10724" max="10734" width="7.42578125" style="475" customWidth="1"/>
    <col min="10735" max="10735" width="1.7109375" style="475" customWidth="1"/>
    <col min="10736" max="10738" width="11.5703125" style="475" bestFit="1" customWidth="1"/>
    <col min="10739" max="10978" width="11.42578125" style="475"/>
    <col min="10979" max="10979" width="7.140625" style="475" customWidth="1"/>
    <col min="10980" max="10990" width="7.42578125" style="475" customWidth="1"/>
    <col min="10991" max="10991" width="1.7109375" style="475" customWidth="1"/>
    <col min="10992" max="10994" width="11.5703125" style="475" bestFit="1" customWidth="1"/>
    <col min="10995" max="11234" width="11.42578125" style="475"/>
    <col min="11235" max="11235" width="7.140625" style="475" customWidth="1"/>
    <col min="11236" max="11246" width="7.42578125" style="475" customWidth="1"/>
    <col min="11247" max="11247" width="1.7109375" style="475" customWidth="1"/>
    <col min="11248" max="11250" width="11.5703125" style="475" bestFit="1" customWidth="1"/>
    <col min="11251" max="11490" width="11.42578125" style="475"/>
    <col min="11491" max="11491" width="7.140625" style="475" customWidth="1"/>
    <col min="11492" max="11502" width="7.42578125" style="475" customWidth="1"/>
    <col min="11503" max="11503" width="1.7109375" style="475" customWidth="1"/>
    <col min="11504" max="11506" width="11.5703125" style="475" bestFit="1" customWidth="1"/>
    <col min="11507" max="11746" width="11.42578125" style="475"/>
    <col min="11747" max="11747" width="7.140625" style="475" customWidth="1"/>
    <col min="11748" max="11758" width="7.42578125" style="475" customWidth="1"/>
    <col min="11759" max="11759" width="1.7109375" style="475" customWidth="1"/>
    <col min="11760" max="11762" width="11.5703125" style="475" bestFit="1" customWidth="1"/>
    <col min="11763" max="12002" width="11.42578125" style="475"/>
    <col min="12003" max="12003" width="7.140625" style="475" customWidth="1"/>
    <col min="12004" max="12014" width="7.42578125" style="475" customWidth="1"/>
    <col min="12015" max="12015" width="1.7109375" style="475" customWidth="1"/>
    <col min="12016" max="12018" width="11.5703125" style="475" bestFit="1" customWidth="1"/>
    <col min="12019" max="12258" width="11.42578125" style="475"/>
    <col min="12259" max="12259" width="7.140625" style="475" customWidth="1"/>
    <col min="12260" max="12270" width="7.42578125" style="475" customWidth="1"/>
    <col min="12271" max="12271" width="1.7109375" style="475" customWidth="1"/>
    <col min="12272" max="12274" width="11.5703125" style="475" bestFit="1" customWidth="1"/>
    <col min="12275" max="12514" width="11.42578125" style="475"/>
    <col min="12515" max="12515" width="7.140625" style="475" customWidth="1"/>
    <col min="12516" max="12526" width="7.42578125" style="475" customWidth="1"/>
    <col min="12527" max="12527" width="1.7109375" style="475" customWidth="1"/>
    <col min="12528" max="12530" width="11.5703125" style="475" bestFit="1" customWidth="1"/>
    <col min="12531" max="12770" width="11.42578125" style="475"/>
    <col min="12771" max="12771" width="7.140625" style="475" customWidth="1"/>
    <col min="12772" max="12782" width="7.42578125" style="475" customWidth="1"/>
    <col min="12783" max="12783" width="1.7109375" style="475" customWidth="1"/>
    <col min="12784" max="12786" width="11.5703125" style="475" bestFit="1" customWidth="1"/>
    <col min="12787" max="13026" width="11.42578125" style="475"/>
    <col min="13027" max="13027" width="7.140625" style="475" customWidth="1"/>
    <col min="13028" max="13038" width="7.42578125" style="475" customWidth="1"/>
    <col min="13039" max="13039" width="1.7109375" style="475" customWidth="1"/>
    <col min="13040" max="13042" width="11.5703125" style="475" bestFit="1" customWidth="1"/>
    <col min="13043" max="13282" width="11.42578125" style="475"/>
    <col min="13283" max="13283" width="7.140625" style="475" customWidth="1"/>
    <col min="13284" max="13294" width="7.42578125" style="475" customWidth="1"/>
    <col min="13295" max="13295" width="1.7109375" style="475" customWidth="1"/>
    <col min="13296" max="13298" width="11.5703125" style="475" bestFit="1" customWidth="1"/>
    <col min="13299" max="13538" width="11.42578125" style="475"/>
    <col min="13539" max="13539" width="7.140625" style="475" customWidth="1"/>
    <col min="13540" max="13550" width="7.42578125" style="475" customWidth="1"/>
    <col min="13551" max="13551" width="1.7109375" style="475" customWidth="1"/>
    <col min="13552" max="13554" width="11.5703125" style="475" bestFit="1" customWidth="1"/>
    <col min="13555" max="13794" width="11.42578125" style="475"/>
    <col min="13795" max="13795" width="7.140625" style="475" customWidth="1"/>
    <col min="13796" max="13806" width="7.42578125" style="475" customWidth="1"/>
    <col min="13807" max="13807" width="1.7109375" style="475" customWidth="1"/>
    <col min="13808" max="13810" width="11.5703125" style="475" bestFit="1" customWidth="1"/>
    <col min="13811" max="14050" width="11.42578125" style="475"/>
    <col min="14051" max="14051" width="7.140625" style="475" customWidth="1"/>
    <col min="14052" max="14062" width="7.42578125" style="475" customWidth="1"/>
    <col min="14063" max="14063" width="1.7109375" style="475" customWidth="1"/>
    <col min="14064" max="14066" width="11.5703125" style="475" bestFit="1" customWidth="1"/>
    <col min="14067" max="14306" width="11.42578125" style="475"/>
    <col min="14307" max="14307" width="7.140625" style="475" customWidth="1"/>
    <col min="14308" max="14318" width="7.42578125" style="475" customWidth="1"/>
    <col min="14319" max="14319" width="1.7109375" style="475" customWidth="1"/>
    <col min="14320" max="14322" width="11.5703125" style="475" bestFit="1" customWidth="1"/>
    <col min="14323" max="14562" width="11.42578125" style="475"/>
    <col min="14563" max="14563" width="7.140625" style="475" customWidth="1"/>
    <col min="14564" max="14574" width="7.42578125" style="475" customWidth="1"/>
    <col min="14575" max="14575" width="1.7109375" style="475" customWidth="1"/>
    <col min="14576" max="14578" width="11.5703125" style="475" bestFit="1" customWidth="1"/>
    <col min="14579" max="14818" width="11.42578125" style="475"/>
    <col min="14819" max="14819" width="7.140625" style="475" customWidth="1"/>
    <col min="14820" max="14830" width="7.42578125" style="475" customWidth="1"/>
    <col min="14831" max="14831" width="1.7109375" style="475" customWidth="1"/>
    <col min="14832" max="14834" width="11.5703125" style="475" bestFit="1" customWidth="1"/>
    <col min="14835" max="15074" width="11.42578125" style="475"/>
    <col min="15075" max="15075" width="7.140625" style="475" customWidth="1"/>
    <col min="15076" max="15086" width="7.42578125" style="475" customWidth="1"/>
    <col min="15087" max="15087" width="1.7109375" style="475" customWidth="1"/>
    <col min="15088" max="15090" width="11.5703125" style="475" bestFit="1" customWidth="1"/>
    <col min="15091" max="15330" width="11.42578125" style="475"/>
    <col min="15331" max="15331" width="7.140625" style="475" customWidth="1"/>
    <col min="15332" max="15342" width="7.42578125" style="475" customWidth="1"/>
    <col min="15343" max="15343" width="1.7109375" style="475" customWidth="1"/>
    <col min="15344" max="15346" width="11.5703125" style="475" bestFit="1" customWidth="1"/>
    <col min="15347" max="15586" width="11.42578125" style="475"/>
    <col min="15587" max="15587" width="7.140625" style="475" customWidth="1"/>
    <col min="15588" max="15598" width="7.42578125" style="475" customWidth="1"/>
    <col min="15599" max="15599" width="1.7109375" style="475" customWidth="1"/>
    <col min="15600" max="15602" width="11.5703125" style="475" bestFit="1" customWidth="1"/>
    <col min="15603" max="15842" width="11.42578125" style="475"/>
    <col min="15843" max="15843" width="7.140625" style="475" customWidth="1"/>
    <col min="15844" max="15854" width="7.42578125" style="475" customWidth="1"/>
    <col min="15855" max="15855" width="1.7109375" style="475" customWidth="1"/>
    <col min="15856" max="15858" width="11.5703125" style="475" bestFit="1" customWidth="1"/>
    <col min="15859" max="16098" width="11.42578125" style="475"/>
    <col min="16099" max="16099" width="7.140625" style="475" customWidth="1"/>
    <col min="16100" max="16110" width="7.42578125" style="475" customWidth="1"/>
    <col min="16111" max="16111" width="1.7109375" style="475" customWidth="1"/>
    <col min="16112" max="16114" width="11.5703125" style="475" bestFit="1" customWidth="1"/>
    <col min="16115" max="16356" width="11.42578125" style="475"/>
    <col min="16357" max="16370" width="11.42578125" style="475" customWidth="1"/>
    <col min="16371" max="16384" width="11.42578125" style="475"/>
  </cols>
  <sheetData>
    <row r="1" spans="1:14" s="558" customFormat="1" ht="12.75" customHeight="1" x14ac:dyDescent="0.25">
      <c r="A1" s="557" t="s">
        <v>1777</v>
      </c>
      <c r="M1" s="382" t="s">
        <v>275</v>
      </c>
    </row>
    <row r="2" spans="1:14" s="558" customFormat="1" ht="12.75" customHeight="1" x14ac:dyDescent="0.25">
      <c r="A2" s="782"/>
    </row>
    <row r="3" spans="1:14" ht="12.75" customHeight="1" x14ac:dyDescent="0.25">
      <c r="A3" s="783"/>
      <c r="B3" s="3032" t="s">
        <v>592</v>
      </c>
      <c r="C3" s="3033"/>
      <c r="D3" s="3033"/>
      <c r="E3" s="3033"/>
      <c r="F3" s="3033"/>
      <c r="G3" s="3033"/>
      <c r="H3" s="3033"/>
      <c r="I3" s="3033"/>
      <c r="J3" s="3033"/>
      <c r="K3" s="3033"/>
      <c r="L3" s="3034"/>
      <c r="N3" s="558"/>
    </row>
    <row r="4" spans="1:14" ht="12.75" customHeight="1" x14ac:dyDescent="0.2">
      <c r="A4" s="784" t="s">
        <v>0</v>
      </c>
      <c r="B4" s="589" t="s">
        <v>4</v>
      </c>
      <c r="C4" s="3035" t="s">
        <v>204</v>
      </c>
      <c r="D4" s="3033"/>
      <c r="E4" s="3036"/>
      <c r="F4" s="3036"/>
      <c r="G4" s="3036"/>
      <c r="H4" s="590" t="s">
        <v>1794</v>
      </c>
      <c r="I4" s="591"/>
      <c r="J4" s="591"/>
      <c r="K4" s="591"/>
      <c r="L4" s="591"/>
    </row>
    <row r="5" spans="1:14" s="488" customFormat="1" ht="12.75" customHeight="1" x14ac:dyDescent="0.2">
      <c r="A5" s="479"/>
      <c r="B5" s="460" t="s">
        <v>9</v>
      </c>
      <c r="C5" s="457" t="s">
        <v>6</v>
      </c>
      <c r="D5" s="1555" t="s">
        <v>182</v>
      </c>
      <c r="E5" s="2918" t="s">
        <v>415</v>
      </c>
      <c r="F5" s="2919"/>
      <c r="G5" s="457" t="s">
        <v>416</v>
      </c>
      <c r="H5" s="457" t="s">
        <v>430</v>
      </c>
      <c r="I5" s="477" t="s">
        <v>431</v>
      </c>
      <c r="J5" s="477" t="s">
        <v>432</v>
      </c>
      <c r="K5" s="477" t="s">
        <v>433</v>
      </c>
      <c r="L5" s="2893" t="s">
        <v>1414</v>
      </c>
    </row>
    <row r="6" spans="1:14" s="488" customFormat="1" ht="12.75" customHeight="1" x14ac:dyDescent="0.2">
      <c r="A6" s="479"/>
      <c r="B6" s="785"/>
      <c r="C6" s="619"/>
      <c r="D6" s="2751" t="s">
        <v>711</v>
      </c>
      <c r="E6" s="457" t="s">
        <v>4</v>
      </c>
      <c r="F6" s="457" t="s">
        <v>204</v>
      </c>
      <c r="G6" s="619" t="s">
        <v>417</v>
      </c>
      <c r="H6" s="620"/>
      <c r="I6" s="786"/>
      <c r="J6" s="786"/>
      <c r="K6" s="787"/>
      <c r="L6" s="3037"/>
      <c r="N6" s="2041"/>
    </row>
    <row r="7" spans="1:14" s="488" customFormat="1" ht="12.75" customHeight="1" x14ac:dyDescent="0.2">
      <c r="A7" s="789"/>
      <c r="B7" s="790"/>
      <c r="C7" s="791"/>
      <c r="D7" s="792"/>
      <c r="E7" s="624" t="s">
        <v>9</v>
      </c>
      <c r="F7" s="624" t="s">
        <v>6</v>
      </c>
      <c r="G7" s="624"/>
      <c r="H7" s="625"/>
      <c r="I7" s="793"/>
      <c r="J7" s="793"/>
      <c r="K7" s="794"/>
      <c r="L7" s="3038"/>
    </row>
    <row r="8" spans="1:14" s="796" customFormat="1" ht="18" customHeight="1" x14ac:dyDescent="0.2">
      <c r="A8" s="479"/>
      <c r="B8" s="3030" t="s">
        <v>593</v>
      </c>
      <c r="C8" s="3031"/>
      <c r="D8" s="3031"/>
      <c r="E8" s="3031"/>
      <c r="F8" s="3031"/>
      <c r="G8" s="3031"/>
      <c r="H8" s="3031"/>
      <c r="I8" s="3031"/>
      <c r="J8" s="3031"/>
      <c r="K8" s="3031"/>
      <c r="L8" s="3031"/>
    </row>
    <row r="9" spans="1:14" s="798" customFormat="1" ht="12" customHeight="1" x14ac:dyDescent="0.2">
      <c r="A9" s="799" t="s">
        <v>213</v>
      </c>
      <c r="B9" s="1733">
        <v>93990</v>
      </c>
      <c r="C9" s="1732">
        <v>44533</v>
      </c>
      <c r="D9" s="1732">
        <v>4711</v>
      </c>
      <c r="E9" s="1732">
        <v>24102</v>
      </c>
      <c r="F9" s="1732">
        <v>18917</v>
      </c>
      <c r="G9" s="1732">
        <v>2908</v>
      </c>
      <c r="H9" s="1732">
        <v>1860</v>
      </c>
      <c r="I9" s="1732">
        <v>13857</v>
      </c>
      <c r="J9" s="1732">
        <v>22817</v>
      </c>
      <c r="K9" s="1732">
        <v>54824</v>
      </c>
      <c r="L9" s="1732">
        <v>632</v>
      </c>
    </row>
    <row r="10" spans="1:14" s="798" customFormat="1" ht="12" customHeight="1" x14ac:dyDescent="0.2">
      <c r="A10" s="799" t="s">
        <v>914</v>
      </c>
      <c r="B10" s="1733">
        <v>96205</v>
      </c>
      <c r="C10" s="1732">
        <v>45852</v>
      </c>
      <c r="D10" s="1732">
        <v>5809</v>
      </c>
      <c r="E10" s="1732">
        <v>25500</v>
      </c>
      <c r="F10" s="1732">
        <v>19892</v>
      </c>
      <c r="G10" s="1732">
        <v>2936</v>
      </c>
      <c r="H10" s="1732">
        <v>2038</v>
      </c>
      <c r="I10" s="1732">
        <v>13399</v>
      </c>
      <c r="J10" s="1732">
        <v>23691</v>
      </c>
      <c r="K10" s="1732">
        <v>56360</v>
      </c>
      <c r="L10" s="1732">
        <v>717</v>
      </c>
    </row>
    <row r="11" spans="1:14" s="798" customFormat="1" ht="12" customHeight="1" x14ac:dyDescent="0.2">
      <c r="A11" s="799" t="s">
        <v>1235</v>
      </c>
      <c r="B11" s="1733">
        <v>96812</v>
      </c>
      <c r="C11" s="1732">
        <v>45766</v>
      </c>
      <c r="D11" s="1732">
        <v>6959</v>
      </c>
      <c r="E11" s="1732">
        <v>26149</v>
      </c>
      <c r="F11" s="1732">
        <v>20241</v>
      </c>
      <c r="G11" s="1732">
        <v>2978</v>
      </c>
      <c r="H11" s="1732">
        <v>2056</v>
      </c>
      <c r="I11" s="1732">
        <v>13014</v>
      </c>
      <c r="J11" s="1732">
        <v>23852</v>
      </c>
      <c r="K11" s="1732">
        <v>57080</v>
      </c>
      <c r="L11" s="1732">
        <v>810</v>
      </c>
    </row>
    <row r="12" spans="1:14" s="798" customFormat="1" ht="12" customHeight="1" x14ac:dyDescent="0.2">
      <c r="A12" s="799" t="s">
        <v>1395</v>
      </c>
      <c r="B12" s="1733">
        <v>96470</v>
      </c>
      <c r="C12" s="1732">
        <v>45343</v>
      </c>
      <c r="D12" s="1732">
        <v>7005</v>
      </c>
      <c r="E12" s="1732">
        <v>26504</v>
      </c>
      <c r="F12" s="1732">
        <v>20501</v>
      </c>
      <c r="G12" s="1732">
        <v>3169</v>
      </c>
      <c r="H12" s="1732">
        <v>2107</v>
      </c>
      <c r="I12" s="1732">
        <v>12300</v>
      </c>
      <c r="J12" s="1732">
        <v>23750</v>
      </c>
      <c r="K12" s="1732">
        <v>57440</v>
      </c>
      <c r="L12" s="1732">
        <v>873</v>
      </c>
    </row>
    <row r="13" spans="1:14" s="798" customFormat="1" ht="12" customHeight="1" x14ac:dyDescent="0.2">
      <c r="A13" s="799" t="s">
        <v>1727</v>
      </c>
      <c r="B13" s="1733">
        <v>96024</v>
      </c>
      <c r="C13" s="1732">
        <v>45372</v>
      </c>
      <c r="D13" s="1732">
        <v>5585</v>
      </c>
      <c r="E13" s="1732">
        <v>28090</v>
      </c>
      <c r="F13" s="1732">
        <v>21379</v>
      </c>
      <c r="G13" s="1732">
        <v>3127</v>
      </c>
      <c r="H13" s="1732">
        <v>2106</v>
      </c>
      <c r="I13" s="1732">
        <v>11632</v>
      </c>
      <c r="J13" s="1732">
        <v>23562</v>
      </c>
      <c r="K13" s="1732">
        <v>57750</v>
      </c>
      <c r="L13" s="1732">
        <v>974</v>
      </c>
    </row>
    <row r="14" spans="1:14" s="798" customFormat="1" ht="18" customHeight="1" x14ac:dyDescent="0.2">
      <c r="A14" s="800"/>
      <c r="B14" s="3030" t="s">
        <v>594</v>
      </c>
      <c r="C14" s="3031"/>
      <c r="D14" s="3031"/>
      <c r="E14" s="3031"/>
      <c r="F14" s="3031"/>
      <c r="G14" s="3031"/>
      <c r="H14" s="3031"/>
      <c r="I14" s="3031"/>
      <c r="J14" s="3031"/>
      <c r="K14" s="3031"/>
      <c r="L14" s="3031"/>
    </row>
    <row r="15" spans="1:14" s="798" customFormat="1" ht="12" customHeight="1" x14ac:dyDescent="0.2">
      <c r="A15" s="799" t="s">
        <v>213</v>
      </c>
      <c r="B15" s="801">
        <v>36.323514635296299</v>
      </c>
      <c r="C15" s="802">
        <v>34.291764524698728</v>
      </c>
      <c r="D15" s="802">
        <v>37.988871865172165</v>
      </c>
      <c r="E15" s="802">
        <v>31.484069860096923</v>
      </c>
      <c r="F15" s="802">
        <v>32.821500451106949</v>
      </c>
      <c r="G15" s="802">
        <v>36.441102756892228</v>
      </c>
      <c r="H15" s="802">
        <v>40.602488539620168</v>
      </c>
      <c r="I15" s="802">
        <v>30.260744234800839</v>
      </c>
      <c r="J15" s="802">
        <v>32.137525000704251</v>
      </c>
      <c r="K15" s="802">
        <v>40.415477954456655</v>
      </c>
      <c r="L15" s="802">
        <v>36.405529953917046</v>
      </c>
    </row>
    <row r="16" spans="1:14" s="798" customFormat="1" ht="12" customHeight="1" x14ac:dyDescent="0.2">
      <c r="A16" s="799" t="s">
        <v>914</v>
      </c>
      <c r="B16" s="801">
        <v>36.1908308787294</v>
      </c>
      <c r="C16" s="802">
        <v>34.46767246239542</v>
      </c>
      <c r="D16" s="802">
        <v>38.330583965687893</v>
      </c>
      <c r="E16" s="802">
        <v>31.459731543624162</v>
      </c>
      <c r="F16" s="802">
        <v>32.914157124892448</v>
      </c>
      <c r="G16" s="802">
        <v>36.011284189868761</v>
      </c>
      <c r="H16" s="802">
        <v>41.676891615541919</v>
      </c>
      <c r="I16" s="802">
        <v>29.607778146061207</v>
      </c>
      <c r="J16" s="802">
        <v>31.952255715152742</v>
      </c>
      <c r="K16" s="802">
        <v>40.406068079492989</v>
      </c>
      <c r="L16" s="802">
        <v>34.924500730638094</v>
      </c>
    </row>
    <row r="17" spans="1:12" s="798" customFormat="1" ht="12" customHeight="1" x14ac:dyDescent="0.2">
      <c r="A17" s="799" t="s">
        <v>1235</v>
      </c>
      <c r="B17" s="801">
        <v>35.933220004305511</v>
      </c>
      <c r="C17" s="802">
        <v>34.287041407262564</v>
      </c>
      <c r="D17" s="802">
        <v>38.892304253059855</v>
      </c>
      <c r="E17" s="802">
        <v>31.267861626947592</v>
      </c>
      <c r="F17" s="802">
        <v>32.787974017138325</v>
      </c>
      <c r="G17" s="802">
        <v>33.718297101449274</v>
      </c>
      <c r="H17" s="802">
        <v>39.38697318007663</v>
      </c>
      <c r="I17" s="802">
        <v>29.305530535038731</v>
      </c>
      <c r="J17" s="802">
        <v>31.645703974950912</v>
      </c>
      <c r="K17" s="802">
        <v>40.17652896750262</v>
      </c>
      <c r="L17" s="802">
        <v>34.482758620689658</v>
      </c>
    </row>
    <row r="18" spans="1:12" s="798" customFormat="1" ht="12" customHeight="1" x14ac:dyDescent="0.2">
      <c r="A18" s="799" t="s">
        <v>1395</v>
      </c>
      <c r="B18" s="801">
        <v>35.616448471154627</v>
      </c>
      <c r="C18" s="802">
        <v>33.992038562743176</v>
      </c>
      <c r="D18" s="802">
        <v>37.071337849280269</v>
      </c>
      <c r="E18" s="802">
        <v>30.894763836434002</v>
      </c>
      <c r="F18" s="802">
        <v>32.567116759332805</v>
      </c>
      <c r="G18" s="802">
        <v>33.256375275474866</v>
      </c>
      <c r="H18" s="802">
        <v>40.263711064399011</v>
      </c>
      <c r="I18" s="802">
        <v>28.92960462873674</v>
      </c>
      <c r="J18" s="802">
        <v>31.156939142298658</v>
      </c>
      <c r="K18" s="802">
        <v>39.791069177161702</v>
      </c>
      <c r="L18" s="802">
        <v>34.546893549663636</v>
      </c>
    </row>
    <row r="19" spans="1:12" s="798" customFormat="1" ht="12" customHeight="1" x14ac:dyDescent="0.2">
      <c r="A19" s="799" t="s">
        <v>1727</v>
      </c>
      <c r="B19" s="801">
        <v>35.409560404305616</v>
      </c>
      <c r="C19" s="802">
        <v>34.015053827930544</v>
      </c>
      <c r="D19" s="802">
        <v>30.179401275262073</v>
      </c>
      <c r="E19" s="802">
        <v>31.339953140689502</v>
      </c>
      <c r="F19" s="802">
        <v>32.872057444224055</v>
      </c>
      <c r="G19" s="802">
        <v>34.15993008520865</v>
      </c>
      <c r="H19" s="802">
        <v>40.924990283715509</v>
      </c>
      <c r="I19" s="802">
        <v>28.161921363548327</v>
      </c>
      <c r="J19" s="802">
        <v>31.000592066311427</v>
      </c>
      <c r="K19" s="802">
        <v>39.5374630299047</v>
      </c>
      <c r="L19" s="802">
        <v>36.589030803906837</v>
      </c>
    </row>
    <row r="20" spans="1:12" s="796" customFormat="1" ht="18" customHeight="1" x14ac:dyDescent="0.2">
      <c r="A20" s="800"/>
      <c r="B20" s="3030" t="s">
        <v>1045</v>
      </c>
      <c r="C20" s="3031"/>
      <c r="D20" s="3031"/>
      <c r="E20" s="3031"/>
      <c r="F20" s="3031"/>
      <c r="G20" s="3031"/>
      <c r="H20" s="3031"/>
      <c r="I20" s="3031"/>
      <c r="J20" s="3031"/>
      <c r="K20" s="3031"/>
      <c r="L20" s="3031"/>
    </row>
    <row r="21" spans="1:12" s="798" customFormat="1" ht="12" customHeight="1" x14ac:dyDescent="0.2">
      <c r="A21" s="799" t="s">
        <v>213</v>
      </c>
      <c r="B21" s="1733">
        <v>55223</v>
      </c>
      <c r="C21" s="1732">
        <v>21688</v>
      </c>
      <c r="D21" s="1732">
        <v>3032</v>
      </c>
      <c r="E21" s="1732">
        <v>12053</v>
      </c>
      <c r="F21" s="1732">
        <v>8186</v>
      </c>
      <c r="G21" s="1732">
        <v>1717</v>
      </c>
      <c r="H21" s="1732">
        <v>799</v>
      </c>
      <c r="I21" s="1732">
        <v>11711</v>
      </c>
      <c r="J21" s="1732">
        <v>17453</v>
      </c>
      <c r="K21" s="1732">
        <v>24880</v>
      </c>
      <c r="L21" s="1732">
        <v>380</v>
      </c>
    </row>
    <row r="22" spans="1:12" s="798" customFormat="1" ht="12" customHeight="1" x14ac:dyDescent="0.2">
      <c r="A22" s="799" t="s">
        <v>914</v>
      </c>
      <c r="B22" s="1733">
        <v>55980</v>
      </c>
      <c r="C22" s="1732">
        <v>21853</v>
      </c>
      <c r="D22" s="1732">
        <v>3529</v>
      </c>
      <c r="E22" s="1732">
        <v>12683</v>
      </c>
      <c r="F22" s="1732">
        <v>8454</v>
      </c>
      <c r="G22" s="1732">
        <v>1713</v>
      </c>
      <c r="H22" s="1732">
        <v>861</v>
      </c>
      <c r="I22" s="1732">
        <v>11177</v>
      </c>
      <c r="J22" s="1732">
        <v>17876</v>
      </c>
      <c r="K22" s="1732">
        <v>25638</v>
      </c>
      <c r="L22" s="1732">
        <v>428</v>
      </c>
    </row>
    <row r="23" spans="1:12" s="798" customFormat="1" ht="12" customHeight="1" x14ac:dyDescent="0.2">
      <c r="A23" s="799" t="s">
        <v>1235</v>
      </c>
      <c r="B23" s="1733">
        <v>56466</v>
      </c>
      <c r="C23" s="1732">
        <v>21803</v>
      </c>
      <c r="D23" s="1732">
        <v>3923</v>
      </c>
      <c r="E23" s="1732">
        <v>13255</v>
      </c>
      <c r="F23" s="1732">
        <v>8790</v>
      </c>
      <c r="G23" s="1732">
        <v>1714</v>
      </c>
      <c r="H23" s="1732">
        <v>827</v>
      </c>
      <c r="I23" s="1732">
        <v>10521</v>
      </c>
      <c r="J23" s="1732">
        <v>18144</v>
      </c>
      <c r="K23" s="1732">
        <v>26452</v>
      </c>
      <c r="L23" s="1732">
        <v>522</v>
      </c>
    </row>
    <row r="24" spans="1:12" s="488" customFormat="1" ht="12" customHeight="1" x14ac:dyDescent="0.2">
      <c r="A24" s="799" t="s">
        <v>1395</v>
      </c>
      <c r="B24" s="1733">
        <v>56195</v>
      </c>
      <c r="C24" s="1732">
        <v>21812</v>
      </c>
      <c r="D24" s="1732">
        <v>4123</v>
      </c>
      <c r="E24" s="1732">
        <v>13886</v>
      </c>
      <c r="F24" s="1732">
        <v>9182</v>
      </c>
      <c r="G24" s="1732">
        <v>1776</v>
      </c>
      <c r="H24" s="1732">
        <v>792</v>
      </c>
      <c r="I24" s="1732">
        <v>9643</v>
      </c>
      <c r="J24" s="1732">
        <v>18181</v>
      </c>
      <c r="K24" s="1732">
        <v>27026</v>
      </c>
      <c r="L24" s="1732">
        <v>553</v>
      </c>
    </row>
    <row r="25" spans="1:12" s="488" customFormat="1" ht="12" customHeight="1" x14ac:dyDescent="0.2">
      <c r="A25" s="799" t="s">
        <v>1727</v>
      </c>
      <c r="B25" s="1733">
        <v>58001</v>
      </c>
      <c r="C25" s="1732">
        <v>22617</v>
      </c>
      <c r="D25" s="1732">
        <v>4799</v>
      </c>
      <c r="E25" s="1732">
        <v>14770</v>
      </c>
      <c r="F25" s="1732">
        <v>9711</v>
      </c>
      <c r="G25" s="1732">
        <v>1772</v>
      </c>
      <c r="H25" s="1732">
        <v>855</v>
      </c>
      <c r="I25" s="1732">
        <v>10134</v>
      </c>
      <c r="J25" s="1732">
        <v>18498</v>
      </c>
      <c r="K25" s="1732">
        <v>27935</v>
      </c>
      <c r="L25" s="1732">
        <v>579</v>
      </c>
    </row>
    <row r="26" spans="1:12" s="796" customFormat="1" ht="18" customHeight="1" x14ac:dyDescent="0.2">
      <c r="A26" s="800"/>
      <c r="B26" s="3030" t="s">
        <v>596</v>
      </c>
      <c r="C26" s="3031"/>
      <c r="D26" s="3031"/>
      <c r="E26" s="3031"/>
      <c r="F26" s="3031"/>
      <c r="G26" s="3031"/>
      <c r="H26" s="3031"/>
      <c r="I26" s="3031"/>
      <c r="J26" s="3031"/>
      <c r="K26" s="3031"/>
      <c r="L26" s="3031"/>
    </row>
    <row r="27" spans="1:12" s="798" customFormat="1" ht="12" customHeight="1" x14ac:dyDescent="0.2">
      <c r="A27" s="593" t="s">
        <v>213</v>
      </c>
      <c r="B27" s="801">
        <v>25.109809663250367</v>
      </c>
      <c r="C27" s="802">
        <v>20.270484984999019</v>
      </c>
      <c r="D27" s="802">
        <v>28.37357289912034</v>
      </c>
      <c r="E27" s="802">
        <v>18.692038088148628</v>
      </c>
      <c r="F27" s="802">
        <v>17.456018765326796</v>
      </c>
      <c r="G27" s="802">
        <v>25.305821665438465</v>
      </c>
      <c r="H27" s="802">
        <v>22.711768050028425</v>
      </c>
      <c r="I27" s="802">
        <v>26.842853213532592</v>
      </c>
      <c r="J27" s="802">
        <v>26.599506202944497</v>
      </c>
      <c r="K27" s="802">
        <v>23.542325088472964</v>
      </c>
      <c r="L27" s="486">
        <v>25.60646900269542</v>
      </c>
    </row>
    <row r="28" spans="1:12" s="798" customFormat="1" ht="12" customHeight="1" x14ac:dyDescent="0.2">
      <c r="A28" s="593" t="s">
        <v>914</v>
      </c>
      <c r="B28" s="801">
        <v>24.820871169125994</v>
      </c>
      <c r="C28" s="802">
        <v>20.047704233750746</v>
      </c>
      <c r="D28" s="802">
        <v>27.501558603491272</v>
      </c>
      <c r="E28" s="802">
        <v>18.591867249113136</v>
      </c>
      <c r="F28" s="802">
        <v>17.256935230357836</v>
      </c>
      <c r="G28" s="802">
        <v>24.732890557320243</v>
      </c>
      <c r="H28" s="802">
        <v>23.201293451899758</v>
      </c>
      <c r="I28" s="802">
        <v>25.990001162655506</v>
      </c>
      <c r="J28" s="802">
        <v>26.167020420112713</v>
      </c>
      <c r="K28" s="802">
        <v>23.576906806937522</v>
      </c>
      <c r="L28" s="486">
        <v>24.276800907543958</v>
      </c>
    </row>
    <row r="29" spans="1:12" s="798" customFormat="1" ht="12" customHeight="1" x14ac:dyDescent="0.2">
      <c r="A29" s="593" t="s">
        <v>1235</v>
      </c>
      <c r="B29" s="801">
        <v>24.657749597159814</v>
      </c>
      <c r="C29" s="802">
        <v>19.914143489975796</v>
      </c>
      <c r="D29" s="802">
        <v>26.488858879135719</v>
      </c>
      <c r="E29" s="802">
        <v>18.744255108534258</v>
      </c>
      <c r="F29" s="802">
        <v>17.485230053112133</v>
      </c>
      <c r="G29" s="802">
        <v>22.662964432103664</v>
      </c>
      <c r="H29" s="802">
        <v>20.763243786090886</v>
      </c>
      <c r="I29" s="802">
        <v>25.118177911474</v>
      </c>
      <c r="J29" s="802">
        <v>26.05025125628141</v>
      </c>
      <c r="K29" s="802">
        <v>23.741013651172601</v>
      </c>
      <c r="L29" s="486">
        <v>25.327510917030565</v>
      </c>
    </row>
    <row r="30" spans="1:12" s="798" customFormat="1" ht="12" customHeight="1" x14ac:dyDescent="0.2">
      <c r="A30" s="593" t="s">
        <v>1395</v>
      </c>
      <c r="B30" s="2035">
        <v>24.376542647562779</v>
      </c>
      <c r="C30" s="802">
        <v>19.856890555869125</v>
      </c>
      <c r="D30" s="802">
        <v>25.796158418319465</v>
      </c>
      <c r="E30" s="802">
        <v>18.981614380425125</v>
      </c>
      <c r="F30" s="802">
        <v>17.786645487476513</v>
      </c>
      <c r="G30" s="802">
        <v>21.839645843580914</v>
      </c>
      <c r="H30" s="802">
        <v>20.235053653551354</v>
      </c>
      <c r="I30" s="802">
        <v>24.203709746241312</v>
      </c>
      <c r="J30" s="802">
        <v>25.733899504600142</v>
      </c>
      <c r="K30" s="802">
        <v>23.724290492200463</v>
      </c>
      <c r="L30" s="486">
        <v>25.056637970095153</v>
      </c>
    </row>
    <row r="31" spans="1:12" s="798" customFormat="1" ht="12" customHeight="1" x14ac:dyDescent="0.2">
      <c r="A31" s="593" t="s">
        <v>1727</v>
      </c>
      <c r="B31" s="2035">
        <v>24.894949416910247</v>
      </c>
      <c r="C31" s="802">
        <v>20.454730444691645</v>
      </c>
      <c r="D31" s="802">
        <v>27.276344208252812</v>
      </c>
      <c r="E31" s="802">
        <v>19.372778426306056</v>
      </c>
      <c r="F31" s="802">
        <v>18.206531928456261</v>
      </c>
      <c r="G31" s="802">
        <v>22.73543751603798</v>
      </c>
      <c r="H31" s="802">
        <v>21.956856702619415</v>
      </c>
      <c r="I31" s="802">
        <v>25.503963759909396</v>
      </c>
      <c r="J31" s="802">
        <v>26.095052689491727</v>
      </c>
      <c r="K31" s="802">
        <v>24.040447504302925</v>
      </c>
      <c r="L31" s="486">
        <v>25.540361711513015</v>
      </c>
    </row>
    <row r="32" spans="1:12" s="488" customFormat="1" ht="3" customHeight="1" x14ac:dyDescent="0.2">
      <c r="A32" s="803"/>
      <c r="B32" s="804"/>
      <c r="C32" s="634"/>
      <c r="D32" s="634"/>
      <c r="E32" s="634"/>
      <c r="F32" s="634"/>
      <c r="G32" s="634"/>
      <c r="H32" s="634"/>
      <c r="I32" s="634"/>
      <c r="J32" s="634"/>
      <c r="K32" s="634"/>
      <c r="L32" s="805"/>
    </row>
    <row r="33" spans="1:18" s="807" customFormat="1" ht="12.75" customHeight="1" x14ac:dyDescent="0.2">
      <c r="A33" s="806"/>
      <c r="B33" s="629"/>
      <c r="C33" s="629"/>
      <c r="D33" s="629"/>
      <c r="E33" s="629"/>
      <c r="F33" s="629"/>
      <c r="G33" s="629"/>
      <c r="H33" s="629"/>
      <c r="I33" s="629"/>
      <c r="J33" s="629"/>
      <c r="K33" s="629"/>
      <c r="L33" s="629"/>
    </row>
    <row r="34" spans="1:18" ht="12.75" customHeight="1" x14ac:dyDescent="0.2">
      <c r="A34" s="2748" t="s">
        <v>1752</v>
      </c>
      <c r="B34" s="602"/>
      <c r="C34" s="602"/>
      <c r="D34" s="602"/>
      <c r="E34" s="602"/>
      <c r="F34" s="602"/>
      <c r="G34" s="602"/>
      <c r="H34" s="602"/>
      <c r="I34" s="602"/>
      <c r="J34" s="602"/>
      <c r="K34" s="602"/>
      <c r="L34" s="602"/>
    </row>
    <row r="35" spans="1:18" s="507" customFormat="1" ht="12" customHeight="1" x14ac:dyDescent="0.2">
      <c r="A35" s="2748" t="s">
        <v>1753</v>
      </c>
      <c r="B35" s="808"/>
      <c r="C35" s="808"/>
      <c r="D35" s="808"/>
      <c r="E35" s="808"/>
      <c r="F35" s="808"/>
      <c r="G35" s="808"/>
      <c r="H35" s="808"/>
      <c r="I35" s="808"/>
      <c r="J35" s="808"/>
      <c r="K35" s="808"/>
      <c r="L35" s="808"/>
    </row>
    <row r="36" spans="1:18" s="507" customFormat="1" ht="12" customHeight="1" x14ac:dyDescent="0.2">
      <c r="A36" s="507" t="s">
        <v>1032</v>
      </c>
      <c r="B36" s="808"/>
      <c r="C36" s="808"/>
      <c r="D36" s="808"/>
      <c r="E36" s="808"/>
      <c r="F36" s="808"/>
      <c r="G36" s="808"/>
      <c r="H36" s="808"/>
      <c r="I36" s="808"/>
      <c r="J36" s="808"/>
      <c r="K36" s="808"/>
      <c r="L36" s="808"/>
    </row>
    <row r="37" spans="1:18" s="507" customFormat="1" ht="12" customHeight="1" x14ac:dyDescent="0.2">
      <c r="A37" s="809" t="s">
        <v>1754</v>
      </c>
      <c r="B37" s="808"/>
      <c r="C37" s="808"/>
      <c r="D37" s="808"/>
      <c r="E37" s="808"/>
      <c r="F37" s="808"/>
      <c r="G37" s="808"/>
      <c r="H37" s="808"/>
      <c r="I37" s="808"/>
      <c r="J37" s="808"/>
      <c r="K37" s="808"/>
      <c r="L37" s="808"/>
    </row>
    <row r="38" spans="1:18" s="507" customFormat="1" ht="12" customHeight="1" x14ac:dyDescent="0.2">
      <c r="A38" s="809" t="s">
        <v>1778</v>
      </c>
      <c r="B38" s="808"/>
      <c r="C38" s="808"/>
      <c r="D38" s="808"/>
      <c r="E38" s="808"/>
      <c r="F38" s="808"/>
      <c r="G38" s="808"/>
      <c r="H38" s="808"/>
      <c r="I38" s="808"/>
      <c r="J38" s="808"/>
      <c r="K38" s="808"/>
      <c r="L38" s="808"/>
    </row>
    <row r="39" spans="1:18" s="507" customFormat="1" ht="12" customHeight="1" x14ac:dyDescent="0.2">
      <c r="A39" s="809" t="s">
        <v>1779</v>
      </c>
      <c r="B39" s="808"/>
      <c r="C39" s="808"/>
      <c r="D39" s="808"/>
      <c r="E39" s="808"/>
      <c r="F39" s="808"/>
      <c r="G39" s="808"/>
      <c r="H39" s="808"/>
      <c r="I39" s="808"/>
      <c r="J39" s="808"/>
      <c r="K39" s="808"/>
      <c r="L39" s="808"/>
    </row>
    <row r="40" spans="1:18" s="507" customFormat="1" ht="12" customHeight="1" x14ac:dyDescent="0.2">
      <c r="A40" s="809"/>
      <c r="B40" s="808"/>
      <c r="C40" s="808"/>
      <c r="D40" s="808"/>
      <c r="E40" s="808"/>
      <c r="F40" s="808"/>
      <c r="G40" s="808"/>
      <c r="H40" s="808"/>
      <c r="I40" s="808"/>
      <c r="J40" s="808"/>
      <c r="K40" s="808"/>
      <c r="L40" s="808"/>
    </row>
    <row r="41" spans="1:18" s="507" customFormat="1" ht="12" customHeight="1" x14ac:dyDescent="0.2">
      <c r="A41" s="507" t="s">
        <v>1438</v>
      </c>
      <c r="B41" s="808"/>
      <c r="C41" s="808"/>
      <c r="D41" s="808"/>
      <c r="E41" s="808"/>
      <c r="F41" s="808"/>
      <c r="G41" s="808"/>
      <c r="H41" s="808"/>
      <c r="I41" s="808"/>
      <c r="J41" s="808"/>
      <c r="K41" s="808"/>
      <c r="L41" s="808"/>
    </row>
    <row r="42" spans="1:18" s="507" customFormat="1" ht="12" customHeight="1" x14ac:dyDescent="0.2">
      <c r="A42" s="507" t="s">
        <v>1439</v>
      </c>
      <c r="B42" s="808"/>
      <c r="C42" s="808"/>
      <c r="D42" s="808"/>
      <c r="E42" s="808"/>
      <c r="F42" s="808"/>
      <c r="G42" s="808"/>
      <c r="H42" s="808"/>
      <c r="I42" s="808"/>
      <c r="J42" s="808"/>
      <c r="K42" s="808"/>
      <c r="L42" s="808"/>
    </row>
    <row r="43" spans="1:18" s="811" customFormat="1" ht="12" customHeight="1" x14ac:dyDescent="0.2">
      <c r="A43" s="507"/>
      <c r="B43" s="810"/>
      <c r="C43" s="810"/>
      <c r="D43" s="810"/>
      <c r="E43" s="810"/>
      <c r="F43" s="810"/>
      <c r="G43" s="810"/>
      <c r="H43" s="810"/>
      <c r="I43" s="810"/>
      <c r="J43" s="810"/>
      <c r="K43" s="810"/>
      <c r="L43" s="810"/>
    </row>
    <row r="44" spans="1:18" s="811" customFormat="1" ht="12" customHeight="1" x14ac:dyDescent="0.2">
      <c r="A44" s="507"/>
      <c r="B44" s="810"/>
      <c r="C44" s="810"/>
      <c r="D44" s="810"/>
      <c r="E44" s="810"/>
      <c r="F44" s="810"/>
      <c r="G44" s="810"/>
      <c r="H44" s="810"/>
      <c r="I44" s="810"/>
      <c r="J44" s="810"/>
      <c r="K44" s="810"/>
      <c r="L44" s="810"/>
    </row>
    <row r="45" spans="1:18" s="811" customFormat="1" ht="12" customHeight="1" x14ac:dyDescent="0.2">
      <c r="A45" s="507"/>
      <c r="B45" s="810"/>
      <c r="C45" s="810"/>
      <c r="D45" s="810"/>
      <c r="E45" s="810"/>
      <c r="F45" s="810"/>
      <c r="G45" s="810"/>
      <c r="H45" s="810"/>
      <c r="I45" s="810"/>
      <c r="J45" s="810"/>
      <c r="K45" s="810"/>
      <c r="L45" s="810"/>
    </row>
    <row r="46" spans="1:18" s="811" customFormat="1" ht="12" customHeight="1" x14ac:dyDescent="0.2">
      <c r="A46" s="507"/>
      <c r="B46" s="810"/>
      <c r="C46" s="810"/>
      <c r="D46" s="810"/>
      <c r="E46" s="810"/>
      <c r="F46" s="810"/>
      <c r="G46" s="810"/>
      <c r="H46" s="810"/>
      <c r="I46" s="810"/>
      <c r="J46" s="810"/>
      <c r="K46" s="810"/>
      <c r="L46" s="810"/>
    </row>
    <row r="48" spans="1:18" x14ac:dyDescent="0.2">
      <c r="L48" s="602"/>
      <c r="M48" s="602"/>
      <c r="N48" s="602"/>
      <c r="O48" s="602"/>
      <c r="P48" s="602"/>
      <c r="Q48" s="602"/>
      <c r="R48" s="602"/>
    </row>
    <row r="49" spans="12:18" x14ac:dyDescent="0.2">
      <c r="L49" s="602"/>
      <c r="M49" s="602"/>
      <c r="N49" s="602"/>
      <c r="O49" s="602"/>
      <c r="P49" s="602"/>
      <c r="Q49" s="602"/>
      <c r="R49" s="602"/>
    </row>
    <row r="50" spans="12:18" x14ac:dyDescent="0.2">
      <c r="L50" s="602"/>
      <c r="M50" s="602"/>
      <c r="N50" s="602"/>
      <c r="O50" s="602"/>
      <c r="P50" s="602"/>
      <c r="Q50" s="602"/>
      <c r="R50" s="602"/>
    </row>
    <row r="51" spans="12:18" x14ac:dyDescent="0.2">
      <c r="L51" s="602"/>
      <c r="M51" s="602"/>
      <c r="N51" s="602"/>
      <c r="O51" s="602"/>
      <c r="P51" s="602"/>
      <c r="Q51" s="602"/>
      <c r="R51" s="602"/>
    </row>
    <row r="52" spans="12:18" x14ac:dyDescent="0.2">
      <c r="L52" s="602"/>
      <c r="M52" s="602"/>
      <c r="N52" s="602"/>
      <c r="O52" s="602"/>
      <c r="P52" s="602"/>
      <c r="Q52" s="602"/>
      <c r="R52" s="602"/>
    </row>
    <row r="53" spans="12:18" x14ac:dyDescent="0.2">
      <c r="L53" s="602"/>
      <c r="M53" s="602"/>
      <c r="N53" s="602"/>
      <c r="O53" s="602"/>
      <c r="P53" s="602"/>
      <c r="Q53" s="602"/>
      <c r="R53" s="602"/>
    </row>
    <row r="54" spans="12:18" x14ac:dyDescent="0.2">
      <c r="L54" s="602"/>
      <c r="M54" s="602"/>
      <c r="N54" s="602"/>
      <c r="O54" s="602"/>
      <c r="P54" s="602"/>
      <c r="Q54" s="602"/>
      <c r="R54" s="602"/>
    </row>
    <row r="55" spans="12:18" x14ac:dyDescent="0.2">
      <c r="L55" s="602"/>
      <c r="M55" s="602"/>
      <c r="N55" s="602"/>
      <c r="O55" s="602"/>
      <c r="P55" s="602"/>
      <c r="Q55" s="602"/>
      <c r="R55" s="602"/>
    </row>
    <row r="56" spans="12:18" x14ac:dyDescent="0.2">
      <c r="L56" s="602"/>
      <c r="M56" s="602"/>
      <c r="N56" s="602"/>
      <c r="O56" s="602"/>
      <c r="P56" s="602"/>
      <c r="Q56" s="602"/>
      <c r="R56" s="602"/>
    </row>
    <row r="57" spans="12:18" x14ac:dyDescent="0.2">
      <c r="L57" s="602"/>
      <c r="M57" s="602"/>
      <c r="N57" s="602"/>
      <c r="O57" s="602"/>
      <c r="P57" s="602"/>
      <c r="Q57" s="602"/>
      <c r="R57" s="602"/>
    </row>
    <row r="58" spans="12:18" x14ac:dyDescent="0.2">
      <c r="L58" s="602"/>
      <c r="M58" s="602"/>
      <c r="N58" s="602"/>
      <c r="O58" s="602"/>
      <c r="P58" s="602"/>
      <c r="Q58" s="602"/>
      <c r="R58" s="602"/>
    </row>
    <row r="59" spans="12:18" x14ac:dyDescent="0.2">
      <c r="L59" s="602"/>
      <c r="M59" s="602"/>
      <c r="N59" s="602"/>
      <c r="O59" s="602"/>
      <c r="P59" s="602"/>
      <c r="Q59" s="602"/>
      <c r="R59" s="602"/>
    </row>
    <row r="60" spans="12:18" x14ac:dyDescent="0.2">
      <c r="L60" s="602"/>
      <c r="M60" s="602"/>
      <c r="N60" s="602"/>
      <c r="O60" s="602"/>
      <c r="P60" s="602"/>
      <c r="Q60" s="602"/>
      <c r="R60" s="602"/>
    </row>
    <row r="61" spans="12:18" x14ac:dyDescent="0.2">
      <c r="L61" s="602"/>
      <c r="M61" s="602"/>
      <c r="N61" s="602"/>
      <c r="O61" s="602"/>
      <c r="P61" s="602"/>
      <c r="Q61" s="602"/>
      <c r="R61" s="602"/>
    </row>
    <row r="62" spans="12:18" x14ac:dyDescent="0.2">
      <c r="L62" s="602"/>
      <c r="M62" s="602"/>
      <c r="N62" s="602"/>
      <c r="O62" s="602"/>
      <c r="P62" s="602"/>
      <c r="Q62" s="602"/>
      <c r="R62" s="602"/>
    </row>
    <row r="63" spans="12:18" x14ac:dyDescent="0.2">
      <c r="L63" s="602"/>
      <c r="M63" s="602"/>
      <c r="N63" s="602"/>
      <c r="O63" s="602"/>
      <c r="P63" s="602"/>
      <c r="Q63" s="602"/>
      <c r="R63" s="602"/>
    </row>
    <row r="64" spans="12:18" x14ac:dyDescent="0.2">
      <c r="L64" s="602"/>
      <c r="M64" s="602"/>
      <c r="N64" s="602"/>
      <c r="O64" s="602"/>
      <c r="P64" s="602"/>
      <c r="Q64" s="602"/>
      <c r="R64" s="602"/>
    </row>
    <row r="65" spans="12:18" x14ac:dyDescent="0.2">
      <c r="L65" s="602"/>
      <c r="M65" s="602"/>
      <c r="N65" s="602"/>
      <c r="O65" s="602"/>
      <c r="P65" s="602"/>
      <c r="Q65" s="602"/>
      <c r="R65" s="602"/>
    </row>
    <row r="66" spans="12:18" x14ac:dyDescent="0.2">
      <c r="L66" s="602"/>
      <c r="M66" s="602"/>
      <c r="N66" s="602"/>
      <c r="O66" s="602"/>
      <c r="P66" s="602"/>
      <c r="Q66" s="602"/>
      <c r="R66" s="602"/>
    </row>
    <row r="67" spans="12:18" x14ac:dyDescent="0.2">
      <c r="L67" s="602"/>
      <c r="M67" s="602"/>
      <c r="N67" s="602"/>
      <c r="O67" s="602"/>
      <c r="P67" s="602"/>
      <c r="Q67" s="602"/>
      <c r="R67" s="602"/>
    </row>
    <row r="68" spans="12:18" x14ac:dyDescent="0.2">
      <c r="L68" s="602"/>
      <c r="M68" s="602"/>
      <c r="N68" s="602"/>
      <c r="O68" s="602"/>
      <c r="P68" s="602"/>
      <c r="Q68" s="602"/>
      <c r="R68" s="602"/>
    </row>
    <row r="69" spans="12:18" x14ac:dyDescent="0.2">
      <c r="L69" s="602"/>
      <c r="M69" s="602"/>
      <c r="N69" s="602"/>
      <c r="O69" s="602"/>
      <c r="P69" s="602"/>
      <c r="Q69" s="602"/>
      <c r="R69" s="602"/>
    </row>
    <row r="70" spans="12:18" x14ac:dyDescent="0.2">
      <c r="L70" s="602"/>
      <c r="M70" s="602"/>
      <c r="N70" s="602"/>
      <c r="O70" s="602"/>
      <c r="P70" s="602"/>
      <c r="Q70" s="602"/>
      <c r="R70" s="602"/>
    </row>
    <row r="71" spans="12:18" x14ac:dyDescent="0.2">
      <c r="L71" s="602"/>
      <c r="M71" s="602"/>
      <c r="N71" s="602"/>
      <c r="O71" s="602"/>
      <c r="P71" s="602"/>
      <c r="Q71" s="602"/>
      <c r="R71" s="602"/>
    </row>
    <row r="72" spans="12:18" x14ac:dyDescent="0.2">
      <c r="L72" s="602"/>
      <c r="M72" s="602"/>
      <c r="N72" s="602"/>
      <c r="O72" s="602"/>
      <c r="P72" s="602"/>
      <c r="Q72" s="602"/>
      <c r="R72" s="602"/>
    </row>
    <row r="73" spans="12:18" x14ac:dyDescent="0.2">
      <c r="L73" s="602"/>
      <c r="M73" s="602"/>
      <c r="N73" s="602"/>
      <c r="O73" s="602"/>
      <c r="P73" s="602"/>
      <c r="Q73" s="602"/>
      <c r="R73" s="602"/>
    </row>
    <row r="74" spans="12:18" x14ac:dyDescent="0.2">
      <c r="L74" s="602"/>
      <c r="M74" s="602"/>
      <c r="N74" s="602"/>
      <c r="O74" s="602"/>
      <c r="P74" s="602"/>
      <c r="Q74" s="602"/>
      <c r="R74" s="602"/>
    </row>
    <row r="75" spans="12:18" x14ac:dyDescent="0.2">
      <c r="L75" s="602"/>
      <c r="M75" s="602"/>
      <c r="N75" s="602"/>
      <c r="O75" s="602"/>
      <c r="P75" s="602"/>
      <c r="Q75" s="602"/>
      <c r="R75" s="602"/>
    </row>
    <row r="76" spans="12:18" x14ac:dyDescent="0.2">
      <c r="L76" s="602"/>
      <c r="M76" s="602"/>
      <c r="N76" s="602"/>
      <c r="O76" s="602"/>
      <c r="P76" s="602"/>
      <c r="Q76" s="602"/>
      <c r="R76" s="602"/>
    </row>
    <row r="77" spans="12:18" x14ac:dyDescent="0.2">
      <c r="L77" s="602"/>
      <c r="M77" s="602"/>
      <c r="N77" s="602"/>
      <c r="O77" s="602"/>
      <c r="P77" s="602"/>
      <c r="Q77" s="602"/>
      <c r="R77" s="602"/>
    </row>
    <row r="78" spans="12:18" x14ac:dyDescent="0.2">
      <c r="L78" s="602"/>
      <c r="M78" s="602"/>
      <c r="N78" s="602"/>
      <c r="O78" s="602"/>
      <c r="P78" s="602"/>
      <c r="Q78" s="602"/>
      <c r="R78" s="602"/>
    </row>
    <row r="79" spans="12:18" x14ac:dyDescent="0.2">
      <c r="L79" s="602"/>
      <c r="M79" s="602"/>
      <c r="N79" s="602"/>
      <c r="O79" s="602"/>
      <c r="P79" s="602"/>
      <c r="Q79" s="602"/>
      <c r="R79" s="602"/>
    </row>
    <row r="80" spans="12:18" x14ac:dyDescent="0.2">
      <c r="L80" s="602"/>
      <c r="M80" s="602"/>
      <c r="N80" s="602"/>
      <c r="O80" s="602"/>
      <c r="P80" s="602"/>
      <c r="Q80" s="602"/>
      <c r="R80" s="602"/>
    </row>
    <row r="81" spans="12:18" x14ac:dyDescent="0.2">
      <c r="L81" s="602"/>
      <c r="M81" s="602"/>
      <c r="N81" s="602"/>
      <c r="O81" s="602"/>
      <c r="P81" s="602"/>
      <c r="Q81" s="602"/>
      <c r="R81" s="602"/>
    </row>
    <row r="82" spans="12:18" x14ac:dyDescent="0.2">
      <c r="L82" s="602"/>
      <c r="M82" s="602"/>
      <c r="N82" s="602"/>
      <c r="O82" s="602"/>
      <c r="P82" s="602"/>
      <c r="Q82" s="602"/>
      <c r="R82" s="602"/>
    </row>
    <row r="83" spans="12:18" x14ac:dyDescent="0.2">
      <c r="L83" s="602"/>
      <c r="M83" s="602"/>
      <c r="N83" s="602"/>
      <c r="O83" s="602"/>
      <c r="P83" s="602"/>
      <c r="Q83" s="602"/>
      <c r="R83" s="602"/>
    </row>
    <row r="84" spans="12:18" x14ac:dyDescent="0.2">
      <c r="L84" s="602"/>
      <c r="M84" s="602"/>
      <c r="N84" s="602"/>
      <c r="O84" s="602"/>
      <c r="P84" s="602"/>
      <c r="Q84" s="602"/>
      <c r="R84" s="602"/>
    </row>
    <row r="85" spans="12:18" x14ac:dyDescent="0.2">
      <c r="L85" s="602"/>
      <c r="M85" s="602"/>
      <c r="N85" s="602"/>
      <c r="O85" s="602"/>
      <c r="P85" s="602"/>
      <c r="Q85" s="602"/>
      <c r="R85" s="602"/>
    </row>
    <row r="86" spans="12:18" x14ac:dyDescent="0.2">
      <c r="L86" s="602"/>
      <c r="M86" s="602"/>
      <c r="N86" s="602"/>
      <c r="O86" s="602"/>
      <c r="P86" s="602"/>
      <c r="Q86" s="602"/>
      <c r="R86" s="602"/>
    </row>
    <row r="87" spans="12:18" x14ac:dyDescent="0.2">
      <c r="L87" s="602"/>
      <c r="M87" s="602"/>
      <c r="N87" s="602"/>
      <c r="O87" s="602"/>
      <c r="P87" s="602"/>
      <c r="Q87" s="602"/>
      <c r="R87" s="602"/>
    </row>
    <row r="88" spans="12:18" x14ac:dyDescent="0.2">
      <c r="L88" s="602"/>
      <c r="M88" s="602"/>
      <c r="N88" s="602"/>
      <c r="O88" s="602"/>
      <c r="P88" s="602"/>
      <c r="Q88" s="602"/>
      <c r="R88" s="602"/>
    </row>
    <row r="89" spans="12:18" x14ac:dyDescent="0.2">
      <c r="L89" s="602"/>
      <c r="M89" s="602"/>
      <c r="N89" s="602"/>
      <c r="O89" s="602"/>
      <c r="P89" s="602"/>
      <c r="Q89" s="602"/>
      <c r="R89" s="602"/>
    </row>
    <row r="90" spans="12:18" x14ac:dyDescent="0.2">
      <c r="L90" s="602"/>
      <c r="M90" s="602"/>
      <c r="N90" s="602"/>
      <c r="O90" s="602"/>
      <c r="P90" s="602"/>
      <c r="Q90" s="602"/>
      <c r="R90" s="602"/>
    </row>
    <row r="91" spans="12:18" x14ac:dyDescent="0.2">
      <c r="L91" s="602"/>
      <c r="M91" s="602"/>
      <c r="N91" s="602"/>
      <c r="O91" s="602"/>
      <c r="P91" s="602"/>
      <c r="Q91" s="602"/>
      <c r="R91" s="602"/>
    </row>
    <row r="92" spans="12:18" x14ac:dyDescent="0.2">
      <c r="L92" s="602"/>
      <c r="M92" s="602"/>
      <c r="N92" s="602"/>
      <c r="O92" s="602"/>
      <c r="P92" s="602"/>
      <c r="Q92" s="602"/>
      <c r="R92" s="602"/>
    </row>
    <row r="93" spans="12:18" x14ac:dyDescent="0.2">
      <c r="L93" s="602"/>
      <c r="M93" s="602"/>
      <c r="N93" s="602"/>
      <c r="O93" s="602"/>
      <c r="P93" s="602"/>
      <c r="Q93" s="602"/>
      <c r="R93" s="602"/>
    </row>
    <row r="94" spans="12:18" x14ac:dyDescent="0.2">
      <c r="L94" s="602"/>
      <c r="M94" s="602"/>
      <c r="N94" s="602"/>
      <c r="O94" s="602"/>
      <c r="P94" s="602"/>
      <c r="Q94" s="602"/>
      <c r="R94" s="602"/>
    </row>
    <row r="95" spans="12:18" x14ac:dyDescent="0.2">
      <c r="L95" s="602"/>
      <c r="M95" s="602"/>
      <c r="N95" s="602"/>
      <c r="O95" s="602"/>
      <c r="P95" s="602"/>
      <c r="Q95" s="602"/>
      <c r="R95" s="602"/>
    </row>
    <row r="96" spans="12:18" x14ac:dyDescent="0.2">
      <c r="L96" s="602"/>
      <c r="M96" s="602"/>
      <c r="N96" s="602"/>
      <c r="O96" s="602"/>
      <c r="P96" s="602"/>
      <c r="Q96" s="602"/>
      <c r="R96" s="602"/>
    </row>
  </sheetData>
  <mergeCells count="8">
    <mergeCell ref="B26:L26"/>
    <mergeCell ref="B3:L3"/>
    <mergeCell ref="C4:G4"/>
    <mergeCell ref="E5:F5"/>
    <mergeCell ref="B8:L8"/>
    <mergeCell ref="B14:L14"/>
    <mergeCell ref="B20:L20"/>
    <mergeCell ref="L5:L7"/>
  </mergeCells>
  <hyperlinks>
    <hyperlink ref="M1" location="Inhalt!C4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32"/>
  <sheetViews>
    <sheetView showGridLines="0" topLeftCell="A4" zoomScaleNormal="100" workbookViewId="0"/>
  </sheetViews>
  <sheetFormatPr baseColWidth="10" defaultRowHeight="12.75" x14ac:dyDescent="0.2"/>
  <cols>
    <col min="1" max="1" width="8.7109375" style="598" customWidth="1"/>
    <col min="2" max="3" width="6.7109375" style="475" customWidth="1"/>
    <col min="4" max="4" width="8" style="475" customWidth="1"/>
    <col min="5" max="6" width="8.7109375" style="475" customWidth="1"/>
    <col min="7" max="7" width="7.42578125" style="475" customWidth="1"/>
    <col min="8" max="12" width="6.7109375" style="475" customWidth="1"/>
    <col min="13" max="216" width="11.42578125" style="475"/>
    <col min="217" max="217" width="7.140625" style="475" customWidth="1"/>
    <col min="218" max="228" width="7.42578125" style="475" customWidth="1"/>
    <col min="229" max="229" width="1.7109375" style="475" customWidth="1"/>
    <col min="230" max="232" width="11.5703125" style="475" bestFit="1" customWidth="1"/>
    <col min="233" max="472" width="11.42578125" style="475"/>
    <col min="473" max="473" width="7.140625" style="475" customWidth="1"/>
    <col min="474" max="484" width="7.42578125" style="475" customWidth="1"/>
    <col min="485" max="485" width="1.7109375" style="475" customWidth="1"/>
    <col min="486" max="488" width="11.5703125" style="475" bestFit="1" customWidth="1"/>
    <col min="489" max="728" width="11.42578125" style="475"/>
    <col min="729" max="729" width="7.140625" style="475" customWidth="1"/>
    <col min="730" max="740" width="7.42578125" style="475" customWidth="1"/>
    <col min="741" max="741" width="1.7109375" style="475" customWidth="1"/>
    <col min="742" max="744" width="11.5703125" style="475" bestFit="1" customWidth="1"/>
    <col min="745" max="984" width="11.42578125" style="475"/>
    <col min="985" max="985" width="7.140625" style="475" customWidth="1"/>
    <col min="986" max="996" width="7.42578125" style="475" customWidth="1"/>
    <col min="997" max="997" width="1.7109375" style="475" customWidth="1"/>
    <col min="998" max="1000" width="11.5703125" style="475" bestFit="1" customWidth="1"/>
    <col min="1001" max="1240" width="11.42578125" style="475"/>
    <col min="1241" max="1241" width="7.140625" style="475" customWidth="1"/>
    <col min="1242" max="1252" width="7.42578125" style="475" customWidth="1"/>
    <col min="1253" max="1253" width="1.7109375" style="475" customWidth="1"/>
    <col min="1254" max="1256" width="11.5703125" style="475" bestFit="1" customWidth="1"/>
    <col min="1257" max="1496" width="11.42578125" style="475"/>
    <col min="1497" max="1497" width="7.140625" style="475" customWidth="1"/>
    <col min="1498" max="1508" width="7.42578125" style="475" customWidth="1"/>
    <col min="1509" max="1509" width="1.7109375" style="475" customWidth="1"/>
    <col min="1510" max="1512" width="11.5703125" style="475" bestFit="1" customWidth="1"/>
    <col min="1513" max="1752" width="11.42578125" style="475"/>
    <col min="1753" max="1753" width="7.140625" style="475" customWidth="1"/>
    <col min="1754" max="1764" width="7.42578125" style="475" customWidth="1"/>
    <col min="1765" max="1765" width="1.7109375" style="475" customWidth="1"/>
    <col min="1766" max="1768" width="11.5703125" style="475" bestFit="1" customWidth="1"/>
    <col min="1769" max="2008" width="11.42578125" style="475"/>
    <col min="2009" max="2009" width="7.140625" style="475" customWidth="1"/>
    <col min="2010" max="2020" width="7.42578125" style="475" customWidth="1"/>
    <col min="2021" max="2021" width="1.7109375" style="475" customWidth="1"/>
    <col min="2022" max="2024" width="11.5703125" style="475" bestFit="1" customWidth="1"/>
    <col min="2025" max="2264" width="11.42578125" style="475"/>
    <col min="2265" max="2265" width="7.140625" style="475" customWidth="1"/>
    <col min="2266" max="2276" width="7.42578125" style="475" customWidth="1"/>
    <col min="2277" max="2277" width="1.7109375" style="475" customWidth="1"/>
    <col min="2278" max="2280" width="11.5703125" style="475" bestFit="1" customWidth="1"/>
    <col min="2281" max="2520" width="11.42578125" style="475"/>
    <col min="2521" max="2521" width="7.140625" style="475" customWidth="1"/>
    <col min="2522" max="2532" width="7.42578125" style="475" customWidth="1"/>
    <col min="2533" max="2533" width="1.7109375" style="475" customWidth="1"/>
    <col min="2534" max="2536" width="11.5703125" style="475" bestFit="1" customWidth="1"/>
    <col min="2537" max="2776" width="11.42578125" style="475"/>
    <col min="2777" max="2777" width="7.140625" style="475" customWidth="1"/>
    <col min="2778" max="2788" width="7.42578125" style="475" customWidth="1"/>
    <col min="2789" max="2789" width="1.7109375" style="475" customWidth="1"/>
    <col min="2790" max="2792" width="11.5703125" style="475" bestFit="1" customWidth="1"/>
    <col min="2793" max="3032" width="11.42578125" style="475"/>
    <col min="3033" max="3033" width="7.140625" style="475" customWidth="1"/>
    <col min="3034" max="3044" width="7.42578125" style="475" customWidth="1"/>
    <col min="3045" max="3045" width="1.7109375" style="475" customWidth="1"/>
    <col min="3046" max="3048" width="11.5703125" style="475" bestFit="1" customWidth="1"/>
    <col min="3049" max="3288" width="11.42578125" style="475"/>
    <col min="3289" max="3289" width="7.140625" style="475" customWidth="1"/>
    <col min="3290" max="3300" width="7.42578125" style="475" customWidth="1"/>
    <col min="3301" max="3301" width="1.7109375" style="475" customWidth="1"/>
    <col min="3302" max="3304" width="11.5703125" style="475" bestFit="1" customWidth="1"/>
    <col min="3305" max="3544" width="11.42578125" style="475"/>
    <col min="3545" max="3545" width="7.140625" style="475" customWidth="1"/>
    <col min="3546" max="3556" width="7.42578125" style="475" customWidth="1"/>
    <col min="3557" max="3557" width="1.7109375" style="475" customWidth="1"/>
    <col min="3558" max="3560" width="11.5703125" style="475" bestFit="1" customWidth="1"/>
    <col min="3561" max="3800" width="11.42578125" style="475"/>
    <col min="3801" max="3801" width="7.140625" style="475" customWidth="1"/>
    <col min="3802" max="3812" width="7.42578125" style="475" customWidth="1"/>
    <col min="3813" max="3813" width="1.7109375" style="475" customWidth="1"/>
    <col min="3814" max="3816" width="11.5703125" style="475" bestFit="1" customWidth="1"/>
    <col min="3817" max="4056" width="11.42578125" style="475"/>
    <col min="4057" max="4057" width="7.140625" style="475" customWidth="1"/>
    <col min="4058" max="4068" width="7.42578125" style="475" customWidth="1"/>
    <col min="4069" max="4069" width="1.7109375" style="475" customWidth="1"/>
    <col min="4070" max="4072" width="11.5703125" style="475" bestFit="1" customWidth="1"/>
    <col min="4073" max="4312" width="11.42578125" style="475"/>
    <col min="4313" max="4313" width="7.140625" style="475" customWidth="1"/>
    <col min="4314" max="4324" width="7.42578125" style="475" customWidth="1"/>
    <col min="4325" max="4325" width="1.7109375" style="475" customWidth="1"/>
    <col min="4326" max="4328" width="11.5703125" style="475" bestFit="1" customWidth="1"/>
    <col min="4329" max="4568" width="11.42578125" style="475"/>
    <col min="4569" max="4569" width="7.140625" style="475" customWidth="1"/>
    <col min="4570" max="4580" width="7.42578125" style="475" customWidth="1"/>
    <col min="4581" max="4581" width="1.7109375" style="475" customWidth="1"/>
    <col min="4582" max="4584" width="11.5703125" style="475" bestFit="1" customWidth="1"/>
    <col min="4585" max="4824" width="11.42578125" style="475"/>
    <col min="4825" max="4825" width="7.140625" style="475" customWidth="1"/>
    <col min="4826" max="4836" width="7.42578125" style="475" customWidth="1"/>
    <col min="4837" max="4837" width="1.7109375" style="475" customWidth="1"/>
    <col min="4838" max="4840" width="11.5703125" style="475" bestFit="1" customWidth="1"/>
    <col min="4841" max="5080" width="11.42578125" style="475"/>
    <col min="5081" max="5081" width="7.140625" style="475" customWidth="1"/>
    <col min="5082" max="5092" width="7.42578125" style="475" customWidth="1"/>
    <col min="5093" max="5093" width="1.7109375" style="475" customWidth="1"/>
    <col min="5094" max="5096" width="11.5703125" style="475" bestFit="1" customWidth="1"/>
    <col min="5097" max="5336" width="11.42578125" style="475"/>
    <col min="5337" max="5337" width="7.140625" style="475" customWidth="1"/>
    <col min="5338" max="5348" width="7.42578125" style="475" customWidth="1"/>
    <col min="5349" max="5349" width="1.7109375" style="475" customWidth="1"/>
    <col min="5350" max="5352" width="11.5703125" style="475" bestFit="1" customWidth="1"/>
    <col min="5353" max="5592" width="11.42578125" style="475"/>
    <col min="5593" max="5593" width="7.140625" style="475" customWidth="1"/>
    <col min="5594" max="5604" width="7.42578125" style="475" customWidth="1"/>
    <col min="5605" max="5605" width="1.7109375" style="475" customWidth="1"/>
    <col min="5606" max="5608" width="11.5703125" style="475" bestFit="1" customWidth="1"/>
    <col min="5609" max="5848" width="11.42578125" style="475"/>
    <col min="5849" max="5849" width="7.140625" style="475" customWidth="1"/>
    <col min="5850" max="5860" width="7.42578125" style="475" customWidth="1"/>
    <col min="5861" max="5861" width="1.7109375" style="475" customWidth="1"/>
    <col min="5862" max="5864" width="11.5703125" style="475" bestFit="1" customWidth="1"/>
    <col min="5865" max="6104" width="11.42578125" style="475"/>
    <col min="6105" max="6105" width="7.140625" style="475" customWidth="1"/>
    <col min="6106" max="6116" width="7.42578125" style="475" customWidth="1"/>
    <col min="6117" max="6117" width="1.7109375" style="475" customWidth="1"/>
    <col min="6118" max="6120" width="11.5703125" style="475" bestFit="1" customWidth="1"/>
    <col min="6121" max="6360" width="11.42578125" style="475"/>
    <col min="6361" max="6361" width="7.140625" style="475" customWidth="1"/>
    <col min="6362" max="6372" width="7.42578125" style="475" customWidth="1"/>
    <col min="6373" max="6373" width="1.7109375" style="475" customWidth="1"/>
    <col min="6374" max="6376" width="11.5703125" style="475" bestFit="1" customWidth="1"/>
    <col min="6377" max="6616" width="11.42578125" style="475"/>
    <col min="6617" max="6617" width="7.140625" style="475" customWidth="1"/>
    <col min="6618" max="6628" width="7.42578125" style="475" customWidth="1"/>
    <col min="6629" max="6629" width="1.7109375" style="475" customWidth="1"/>
    <col min="6630" max="6632" width="11.5703125" style="475" bestFit="1" customWidth="1"/>
    <col min="6633" max="6872" width="11.42578125" style="475"/>
    <col min="6873" max="6873" width="7.140625" style="475" customWidth="1"/>
    <col min="6874" max="6884" width="7.42578125" style="475" customWidth="1"/>
    <col min="6885" max="6885" width="1.7109375" style="475" customWidth="1"/>
    <col min="6886" max="6888" width="11.5703125" style="475" bestFit="1" customWidth="1"/>
    <col min="6889" max="7128" width="11.42578125" style="475"/>
    <col min="7129" max="7129" width="7.140625" style="475" customWidth="1"/>
    <col min="7130" max="7140" width="7.42578125" style="475" customWidth="1"/>
    <col min="7141" max="7141" width="1.7109375" style="475" customWidth="1"/>
    <col min="7142" max="7144" width="11.5703125" style="475" bestFit="1" customWidth="1"/>
    <col min="7145" max="7384" width="11.42578125" style="475"/>
    <col min="7385" max="7385" width="7.140625" style="475" customWidth="1"/>
    <col min="7386" max="7396" width="7.42578125" style="475" customWidth="1"/>
    <col min="7397" max="7397" width="1.7109375" style="475" customWidth="1"/>
    <col min="7398" max="7400" width="11.5703125" style="475" bestFit="1" customWidth="1"/>
    <col min="7401" max="7640" width="11.42578125" style="475"/>
    <col min="7641" max="7641" width="7.140625" style="475" customWidth="1"/>
    <col min="7642" max="7652" width="7.42578125" style="475" customWidth="1"/>
    <col min="7653" max="7653" width="1.7109375" style="475" customWidth="1"/>
    <col min="7654" max="7656" width="11.5703125" style="475" bestFit="1" customWidth="1"/>
    <col min="7657" max="7896" width="11.42578125" style="475"/>
    <col min="7897" max="7897" width="7.140625" style="475" customWidth="1"/>
    <col min="7898" max="7908" width="7.42578125" style="475" customWidth="1"/>
    <col min="7909" max="7909" width="1.7109375" style="475" customWidth="1"/>
    <col min="7910" max="7912" width="11.5703125" style="475" bestFit="1" customWidth="1"/>
    <col min="7913" max="8152" width="11.42578125" style="475"/>
    <col min="8153" max="8153" width="7.140625" style="475" customWidth="1"/>
    <col min="8154" max="8164" width="7.42578125" style="475" customWidth="1"/>
    <col min="8165" max="8165" width="1.7109375" style="475" customWidth="1"/>
    <col min="8166" max="8168" width="11.5703125" style="475" bestFit="1" customWidth="1"/>
    <col min="8169" max="8408" width="11.42578125" style="475"/>
    <col min="8409" max="8409" width="7.140625" style="475" customWidth="1"/>
    <col min="8410" max="8420" width="7.42578125" style="475" customWidth="1"/>
    <col min="8421" max="8421" width="1.7109375" style="475" customWidth="1"/>
    <col min="8422" max="8424" width="11.5703125" style="475" bestFit="1" customWidth="1"/>
    <col min="8425" max="8664" width="11.42578125" style="475"/>
    <col min="8665" max="8665" width="7.140625" style="475" customWidth="1"/>
    <col min="8666" max="8676" width="7.42578125" style="475" customWidth="1"/>
    <col min="8677" max="8677" width="1.7109375" style="475" customWidth="1"/>
    <col min="8678" max="8680" width="11.5703125" style="475" bestFit="1" customWidth="1"/>
    <col min="8681" max="8920" width="11.42578125" style="475"/>
    <col min="8921" max="8921" width="7.140625" style="475" customWidth="1"/>
    <col min="8922" max="8932" width="7.42578125" style="475" customWidth="1"/>
    <col min="8933" max="8933" width="1.7109375" style="475" customWidth="1"/>
    <col min="8934" max="8936" width="11.5703125" style="475" bestFit="1" customWidth="1"/>
    <col min="8937" max="9176" width="11.42578125" style="475"/>
    <col min="9177" max="9177" width="7.140625" style="475" customWidth="1"/>
    <col min="9178" max="9188" width="7.42578125" style="475" customWidth="1"/>
    <col min="9189" max="9189" width="1.7109375" style="475" customWidth="1"/>
    <col min="9190" max="9192" width="11.5703125" style="475" bestFit="1" customWidth="1"/>
    <col min="9193" max="9432" width="11.42578125" style="475"/>
    <col min="9433" max="9433" width="7.140625" style="475" customWidth="1"/>
    <col min="9434" max="9444" width="7.42578125" style="475" customWidth="1"/>
    <col min="9445" max="9445" width="1.7109375" style="475" customWidth="1"/>
    <col min="9446" max="9448" width="11.5703125" style="475" bestFit="1" customWidth="1"/>
    <col min="9449" max="9688" width="11.42578125" style="475"/>
    <col min="9689" max="9689" width="7.140625" style="475" customWidth="1"/>
    <col min="9690" max="9700" width="7.42578125" style="475" customWidth="1"/>
    <col min="9701" max="9701" width="1.7109375" style="475" customWidth="1"/>
    <col min="9702" max="9704" width="11.5703125" style="475" bestFit="1" customWidth="1"/>
    <col min="9705" max="9944" width="11.42578125" style="475"/>
    <col min="9945" max="9945" width="7.140625" style="475" customWidth="1"/>
    <col min="9946" max="9956" width="7.42578125" style="475" customWidth="1"/>
    <col min="9957" max="9957" width="1.7109375" style="475" customWidth="1"/>
    <col min="9958" max="9960" width="11.5703125" style="475" bestFit="1" customWidth="1"/>
    <col min="9961" max="10200" width="11.42578125" style="475"/>
    <col min="10201" max="10201" width="7.140625" style="475" customWidth="1"/>
    <col min="10202" max="10212" width="7.42578125" style="475" customWidth="1"/>
    <col min="10213" max="10213" width="1.7109375" style="475" customWidth="1"/>
    <col min="10214" max="10216" width="11.5703125" style="475" bestFit="1" customWidth="1"/>
    <col min="10217" max="10456" width="11.42578125" style="475"/>
    <col min="10457" max="10457" width="7.140625" style="475" customWidth="1"/>
    <col min="10458" max="10468" width="7.42578125" style="475" customWidth="1"/>
    <col min="10469" max="10469" width="1.7109375" style="475" customWidth="1"/>
    <col min="10470" max="10472" width="11.5703125" style="475" bestFit="1" customWidth="1"/>
    <col min="10473" max="10712" width="11.42578125" style="475"/>
    <col min="10713" max="10713" width="7.140625" style="475" customWidth="1"/>
    <col min="10714" max="10724" width="7.42578125" style="475" customWidth="1"/>
    <col min="10725" max="10725" width="1.7109375" style="475" customWidth="1"/>
    <col min="10726" max="10728" width="11.5703125" style="475" bestFit="1" customWidth="1"/>
    <col min="10729" max="10968" width="11.42578125" style="475"/>
    <col min="10969" max="10969" width="7.140625" style="475" customWidth="1"/>
    <col min="10970" max="10980" width="7.42578125" style="475" customWidth="1"/>
    <col min="10981" max="10981" width="1.7109375" style="475" customWidth="1"/>
    <col min="10982" max="10984" width="11.5703125" style="475" bestFit="1" customWidth="1"/>
    <col min="10985" max="11224" width="11.42578125" style="475"/>
    <col min="11225" max="11225" width="7.140625" style="475" customWidth="1"/>
    <col min="11226" max="11236" width="7.42578125" style="475" customWidth="1"/>
    <col min="11237" max="11237" width="1.7109375" style="475" customWidth="1"/>
    <col min="11238" max="11240" width="11.5703125" style="475" bestFit="1" customWidth="1"/>
    <col min="11241" max="11480" width="11.42578125" style="475"/>
    <col min="11481" max="11481" width="7.140625" style="475" customWidth="1"/>
    <col min="11482" max="11492" width="7.42578125" style="475" customWidth="1"/>
    <col min="11493" max="11493" width="1.7109375" style="475" customWidth="1"/>
    <col min="11494" max="11496" width="11.5703125" style="475" bestFit="1" customWidth="1"/>
    <col min="11497" max="11736" width="11.42578125" style="475"/>
    <col min="11737" max="11737" width="7.140625" style="475" customWidth="1"/>
    <col min="11738" max="11748" width="7.42578125" style="475" customWidth="1"/>
    <col min="11749" max="11749" width="1.7109375" style="475" customWidth="1"/>
    <col min="11750" max="11752" width="11.5703125" style="475" bestFit="1" customWidth="1"/>
    <col min="11753" max="11992" width="11.42578125" style="475"/>
    <col min="11993" max="11993" width="7.140625" style="475" customWidth="1"/>
    <col min="11994" max="12004" width="7.42578125" style="475" customWidth="1"/>
    <col min="12005" max="12005" width="1.7109375" style="475" customWidth="1"/>
    <col min="12006" max="12008" width="11.5703125" style="475" bestFit="1" customWidth="1"/>
    <col min="12009" max="12248" width="11.42578125" style="475"/>
    <col min="12249" max="12249" width="7.140625" style="475" customWidth="1"/>
    <col min="12250" max="12260" width="7.42578125" style="475" customWidth="1"/>
    <col min="12261" max="12261" width="1.7109375" style="475" customWidth="1"/>
    <col min="12262" max="12264" width="11.5703125" style="475" bestFit="1" customWidth="1"/>
    <col min="12265" max="12504" width="11.42578125" style="475"/>
    <col min="12505" max="12505" width="7.140625" style="475" customWidth="1"/>
    <col min="12506" max="12516" width="7.42578125" style="475" customWidth="1"/>
    <col min="12517" max="12517" width="1.7109375" style="475" customWidth="1"/>
    <col min="12518" max="12520" width="11.5703125" style="475" bestFit="1" customWidth="1"/>
    <col min="12521" max="12760" width="11.42578125" style="475"/>
    <col min="12761" max="12761" width="7.140625" style="475" customWidth="1"/>
    <col min="12762" max="12772" width="7.42578125" style="475" customWidth="1"/>
    <col min="12773" max="12773" width="1.7109375" style="475" customWidth="1"/>
    <col min="12774" max="12776" width="11.5703125" style="475" bestFit="1" customWidth="1"/>
    <col min="12777" max="13016" width="11.42578125" style="475"/>
    <col min="13017" max="13017" width="7.140625" style="475" customWidth="1"/>
    <col min="13018" max="13028" width="7.42578125" style="475" customWidth="1"/>
    <col min="13029" max="13029" width="1.7109375" style="475" customWidth="1"/>
    <col min="13030" max="13032" width="11.5703125" style="475" bestFit="1" customWidth="1"/>
    <col min="13033" max="13272" width="11.42578125" style="475"/>
    <col min="13273" max="13273" width="7.140625" style="475" customWidth="1"/>
    <col min="13274" max="13284" width="7.42578125" style="475" customWidth="1"/>
    <col min="13285" max="13285" width="1.7109375" style="475" customWidth="1"/>
    <col min="13286" max="13288" width="11.5703125" style="475" bestFit="1" customWidth="1"/>
    <col min="13289" max="13528" width="11.42578125" style="475"/>
    <col min="13529" max="13529" width="7.140625" style="475" customWidth="1"/>
    <col min="13530" max="13540" width="7.42578125" style="475" customWidth="1"/>
    <col min="13541" max="13541" width="1.7109375" style="475" customWidth="1"/>
    <col min="13542" max="13544" width="11.5703125" style="475" bestFit="1" customWidth="1"/>
    <col min="13545" max="13784" width="11.42578125" style="475"/>
    <col min="13785" max="13785" width="7.140625" style="475" customWidth="1"/>
    <col min="13786" max="13796" width="7.42578125" style="475" customWidth="1"/>
    <col min="13797" max="13797" width="1.7109375" style="475" customWidth="1"/>
    <col min="13798" max="13800" width="11.5703125" style="475" bestFit="1" customWidth="1"/>
    <col min="13801" max="14040" width="11.42578125" style="475"/>
    <col min="14041" max="14041" width="7.140625" style="475" customWidth="1"/>
    <col min="14042" max="14052" width="7.42578125" style="475" customWidth="1"/>
    <col min="14053" max="14053" width="1.7109375" style="475" customWidth="1"/>
    <col min="14054" max="14056" width="11.5703125" style="475" bestFit="1" customWidth="1"/>
    <col min="14057" max="14296" width="11.42578125" style="475"/>
    <col min="14297" max="14297" width="7.140625" style="475" customWidth="1"/>
    <col min="14298" max="14308" width="7.42578125" style="475" customWidth="1"/>
    <col min="14309" max="14309" width="1.7109375" style="475" customWidth="1"/>
    <col min="14310" max="14312" width="11.5703125" style="475" bestFit="1" customWidth="1"/>
    <col min="14313" max="14552" width="11.42578125" style="475"/>
    <col min="14553" max="14553" width="7.140625" style="475" customWidth="1"/>
    <col min="14554" max="14564" width="7.42578125" style="475" customWidth="1"/>
    <col min="14565" max="14565" width="1.7109375" style="475" customWidth="1"/>
    <col min="14566" max="14568" width="11.5703125" style="475" bestFit="1" customWidth="1"/>
    <col min="14569" max="14808" width="11.42578125" style="475"/>
    <col min="14809" max="14809" width="7.140625" style="475" customWidth="1"/>
    <col min="14810" max="14820" width="7.42578125" style="475" customWidth="1"/>
    <col min="14821" max="14821" width="1.7109375" style="475" customWidth="1"/>
    <col min="14822" max="14824" width="11.5703125" style="475" bestFit="1" customWidth="1"/>
    <col min="14825" max="15064" width="11.42578125" style="475"/>
    <col min="15065" max="15065" width="7.140625" style="475" customWidth="1"/>
    <col min="15066" max="15076" width="7.42578125" style="475" customWidth="1"/>
    <col min="15077" max="15077" width="1.7109375" style="475" customWidth="1"/>
    <col min="15078" max="15080" width="11.5703125" style="475" bestFit="1" customWidth="1"/>
    <col min="15081" max="15320" width="11.42578125" style="475"/>
    <col min="15321" max="15321" width="7.140625" style="475" customWidth="1"/>
    <col min="15322" max="15332" width="7.42578125" style="475" customWidth="1"/>
    <col min="15333" max="15333" width="1.7109375" style="475" customWidth="1"/>
    <col min="15334" max="15336" width="11.5703125" style="475" bestFit="1" customWidth="1"/>
    <col min="15337" max="15576" width="11.42578125" style="475"/>
    <col min="15577" max="15577" width="7.140625" style="475" customWidth="1"/>
    <col min="15578" max="15588" width="7.42578125" style="475" customWidth="1"/>
    <col min="15589" max="15589" width="1.7109375" style="475" customWidth="1"/>
    <col min="15590" max="15592" width="11.5703125" style="475" bestFit="1" customWidth="1"/>
    <col min="15593" max="15832" width="11.42578125" style="475"/>
    <col min="15833" max="15833" width="7.140625" style="475" customWidth="1"/>
    <col min="15834" max="15844" width="7.42578125" style="475" customWidth="1"/>
    <col min="15845" max="15845" width="1.7109375" style="475" customWidth="1"/>
    <col min="15846" max="15848" width="11.5703125" style="475" bestFit="1" customWidth="1"/>
    <col min="15849" max="16088" width="11.42578125" style="475"/>
    <col min="16089" max="16089" width="7.140625" style="475" customWidth="1"/>
    <col min="16090" max="16100" width="7.42578125" style="475" customWidth="1"/>
    <col min="16101" max="16101" width="1.7109375" style="475" customWidth="1"/>
    <col min="16102" max="16104" width="11.5703125" style="475" bestFit="1" customWidth="1"/>
    <col min="16105" max="16346" width="11.42578125" style="475"/>
    <col min="16347" max="16360" width="11.42578125" style="475" customWidth="1"/>
    <col min="16361" max="16384" width="11.42578125" style="475"/>
  </cols>
  <sheetData>
    <row r="1" spans="1:13" s="558" customFormat="1" ht="12.75" customHeight="1" x14ac:dyDescent="0.25">
      <c r="A1" s="557" t="s">
        <v>1780</v>
      </c>
      <c r="M1" s="382" t="s">
        <v>275</v>
      </c>
    </row>
    <row r="2" spans="1:13" s="558" customFormat="1" ht="12.75" customHeight="1" x14ac:dyDescent="0.25">
      <c r="A2" s="782"/>
    </row>
    <row r="3" spans="1:13" ht="12.75" customHeight="1" x14ac:dyDescent="0.2">
      <c r="A3" s="812"/>
      <c r="B3" s="589"/>
      <c r="C3" s="3035" t="s">
        <v>204</v>
      </c>
      <c r="D3" s="3033"/>
      <c r="E3" s="3036"/>
      <c r="F3" s="3036"/>
      <c r="G3" s="3036"/>
      <c r="H3" s="590" t="s">
        <v>1794</v>
      </c>
      <c r="I3" s="591"/>
      <c r="J3" s="591"/>
      <c r="K3" s="591"/>
      <c r="L3" s="591"/>
    </row>
    <row r="4" spans="1:13" s="488" customFormat="1" ht="12.75" customHeight="1" x14ac:dyDescent="0.2">
      <c r="A4" s="479" t="s">
        <v>0</v>
      </c>
      <c r="B4" s="460" t="s">
        <v>4</v>
      </c>
      <c r="C4" s="457" t="s">
        <v>6</v>
      </c>
      <c r="D4" s="1668" t="s">
        <v>182</v>
      </c>
      <c r="E4" s="2918" t="s">
        <v>415</v>
      </c>
      <c r="F4" s="2919"/>
      <c r="G4" s="457" t="s">
        <v>416</v>
      </c>
      <c r="H4" s="457" t="s">
        <v>430</v>
      </c>
      <c r="I4" s="477" t="s">
        <v>431</v>
      </c>
      <c r="J4" s="477" t="s">
        <v>432</v>
      </c>
      <c r="K4" s="477" t="s">
        <v>433</v>
      </c>
      <c r="L4" s="477">
        <v>65</v>
      </c>
    </row>
    <row r="5" spans="1:13" s="488" customFormat="1" ht="12.75" customHeight="1" x14ac:dyDescent="0.2">
      <c r="A5" s="479"/>
      <c r="B5" s="785" t="s">
        <v>9</v>
      </c>
      <c r="C5" s="619"/>
      <c r="D5" s="2751" t="s">
        <v>711</v>
      </c>
      <c r="E5" s="457" t="s">
        <v>4</v>
      </c>
      <c r="F5" s="457" t="s">
        <v>204</v>
      </c>
      <c r="G5" s="619" t="s">
        <v>417</v>
      </c>
      <c r="H5" s="620"/>
      <c r="I5" s="786"/>
      <c r="J5" s="786"/>
      <c r="K5" s="787"/>
      <c r="L5" s="788" t="s">
        <v>454</v>
      </c>
    </row>
    <row r="6" spans="1:13" s="488" customFormat="1" ht="12.75" customHeight="1" x14ac:dyDescent="0.2">
      <c r="A6" s="789"/>
      <c r="B6" s="790"/>
      <c r="C6" s="791"/>
      <c r="D6" s="792"/>
      <c r="E6" s="624" t="s">
        <v>9</v>
      </c>
      <c r="F6" s="624" t="s">
        <v>6</v>
      </c>
      <c r="G6" s="624"/>
      <c r="H6" s="625"/>
      <c r="I6" s="793"/>
      <c r="J6" s="793"/>
      <c r="K6" s="794"/>
      <c r="L6" s="795" t="s">
        <v>597</v>
      </c>
    </row>
    <row r="7" spans="1:13" s="488" customFormat="1" ht="18" customHeight="1" x14ac:dyDescent="0.2">
      <c r="A7" s="1292"/>
      <c r="B7" s="2924" t="s">
        <v>1781</v>
      </c>
      <c r="C7" s="2925"/>
      <c r="D7" s="2925"/>
      <c r="E7" s="2925"/>
      <c r="F7" s="2925"/>
      <c r="G7" s="2925"/>
      <c r="H7" s="2925"/>
      <c r="I7" s="2925"/>
      <c r="J7" s="2925"/>
      <c r="K7" s="2925"/>
      <c r="L7" s="2926"/>
    </row>
    <row r="8" spans="1:13" s="798" customFormat="1" ht="12.75" customHeight="1" x14ac:dyDescent="0.2">
      <c r="A8" s="799" t="s">
        <v>213</v>
      </c>
      <c r="B8" s="1740">
        <v>38767</v>
      </c>
      <c r="C8" s="1732">
        <v>22845</v>
      </c>
      <c r="D8" s="1732">
        <v>1679</v>
      </c>
      <c r="E8" s="1732">
        <v>12049</v>
      </c>
      <c r="F8" s="1732">
        <v>10731</v>
      </c>
      <c r="G8" s="1732">
        <v>1191</v>
      </c>
      <c r="H8" s="1732">
        <v>1061</v>
      </c>
      <c r="I8" s="1732">
        <v>2146</v>
      </c>
      <c r="J8" s="1731">
        <v>5364</v>
      </c>
      <c r="K8" s="1732">
        <v>29944</v>
      </c>
      <c r="L8" s="1731">
        <v>252</v>
      </c>
    </row>
    <row r="9" spans="1:13" s="798" customFormat="1" ht="12.75" customHeight="1" x14ac:dyDescent="0.2">
      <c r="A9" s="593" t="s">
        <v>914</v>
      </c>
      <c r="B9" s="1740">
        <v>40225</v>
      </c>
      <c r="C9" s="1732">
        <v>23999</v>
      </c>
      <c r="D9" s="1732">
        <v>2280</v>
      </c>
      <c r="E9" s="1732">
        <v>12817</v>
      </c>
      <c r="F9" s="1732">
        <v>11438</v>
      </c>
      <c r="G9" s="1732">
        <v>1223</v>
      </c>
      <c r="H9" s="1732">
        <v>1177</v>
      </c>
      <c r="I9" s="1732">
        <v>2222</v>
      </c>
      <c r="J9" s="1731">
        <v>5815</v>
      </c>
      <c r="K9" s="1732">
        <v>30722</v>
      </c>
      <c r="L9" s="1731">
        <v>289</v>
      </c>
    </row>
    <row r="10" spans="1:13" s="798" customFormat="1" ht="12.75" customHeight="1" x14ac:dyDescent="0.2">
      <c r="A10" s="593" t="s">
        <v>1235</v>
      </c>
      <c r="B10" s="1740">
        <v>40346</v>
      </c>
      <c r="C10" s="1732">
        <v>23963</v>
      </c>
      <c r="D10" s="1732">
        <v>3036</v>
      </c>
      <c r="E10" s="1732">
        <v>12894</v>
      </c>
      <c r="F10" s="1732">
        <v>11451</v>
      </c>
      <c r="G10" s="1732">
        <v>1264</v>
      </c>
      <c r="H10" s="1732">
        <v>1229</v>
      </c>
      <c r="I10" s="1732">
        <v>2493</v>
      </c>
      <c r="J10" s="1731">
        <v>5708</v>
      </c>
      <c r="K10" s="1732">
        <v>30628</v>
      </c>
      <c r="L10" s="1731">
        <v>288</v>
      </c>
    </row>
    <row r="11" spans="1:13" s="798" customFormat="1" ht="12.75" customHeight="1" x14ac:dyDescent="0.2">
      <c r="A11" s="593" t="s">
        <v>1395</v>
      </c>
      <c r="B11" s="1740">
        <v>40275</v>
      </c>
      <c r="C11" s="1732">
        <v>23531</v>
      </c>
      <c r="D11" s="1732">
        <v>2882</v>
      </c>
      <c r="E11" s="1732">
        <v>12618</v>
      </c>
      <c r="F11" s="1732">
        <v>11319</v>
      </c>
      <c r="G11" s="1732">
        <v>1393</v>
      </c>
      <c r="H11" s="1732">
        <v>1315</v>
      </c>
      <c r="I11" s="1732">
        <v>2657</v>
      </c>
      <c r="J11" s="1731">
        <v>5569</v>
      </c>
      <c r="K11" s="1732">
        <v>30414</v>
      </c>
      <c r="L11" s="1731">
        <v>320</v>
      </c>
    </row>
    <row r="12" spans="1:13" s="798" customFormat="1" ht="12.75" customHeight="1" x14ac:dyDescent="0.2">
      <c r="A12" s="593" t="s">
        <v>1727</v>
      </c>
      <c r="B12" s="1741">
        <v>38023</v>
      </c>
      <c r="C12" s="1732">
        <v>22755</v>
      </c>
      <c r="D12" s="1732">
        <v>786</v>
      </c>
      <c r="E12" s="1732">
        <v>13320</v>
      </c>
      <c r="F12" s="1732">
        <v>11668</v>
      </c>
      <c r="G12" s="1732">
        <v>1355</v>
      </c>
      <c r="H12" s="1732">
        <v>1251</v>
      </c>
      <c r="I12" s="1732">
        <v>1498</v>
      </c>
      <c r="J12" s="1731">
        <v>5064</v>
      </c>
      <c r="K12" s="1732">
        <v>29815</v>
      </c>
      <c r="L12" s="1731">
        <v>395</v>
      </c>
    </row>
    <row r="13" spans="1:13" s="488" customFormat="1" ht="3" customHeight="1" x14ac:dyDescent="0.2">
      <c r="A13" s="803"/>
      <c r="B13" s="804"/>
      <c r="C13" s="634"/>
      <c r="D13" s="634"/>
      <c r="E13" s="634"/>
      <c r="F13" s="634"/>
      <c r="G13" s="634"/>
      <c r="H13" s="634"/>
      <c r="I13" s="634"/>
      <c r="J13" s="634"/>
      <c r="K13" s="634"/>
      <c r="L13" s="805"/>
    </row>
    <row r="14" spans="1:13" s="607" customFormat="1" ht="12.75" customHeight="1" x14ac:dyDescent="0.2">
      <c r="B14" s="808"/>
      <c r="C14" s="808"/>
      <c r="D14" s="808"/>
      <c r="E14" s="808"/>
      <c r="F14" s="808"/>
      <c r="G14" s="808"/>
      <c r="H14" s="808"/>
      <c r="I14" s="808"/>
      <c r="J14" s="808"/>
      <c r="K14" s="808"/>
      <c r="L14" s="808"/>
    </row>
    <row r="15" spans="1:13" s="607" customFormat="1" ht="12.75" customHeight="1" x14ac:dyDescent="0.2">
      <c r="A15" s="2748" t="s">
        <v>1784</v>
      </c>
      <c r="B15" s="808"/>
      <c r="C15" s="808"/>
      <c r="D15" s="808"/>
      <c r="E15" s="808"/>
      <c r="F15" s="808"/>
      <c r="G15" s="808"/>
      <c r="H15" s="808"/>
      <c r="I15" s="808"/>
      <c r="J15" s="808"/>
      <c r="K15" s="808"/>
      <c r="L15" s="808"/>
    </row>
    <row r="16" spans="1:13" s="607" customFormat="1" ht="12.75" customHeight="1" x14ac:dyDescent="0.2">
      <c r="A16" s="2748" t="s">
        <v>1783</v>
      </c>
      <c r="B16" s="808"/>
      <c r="C16" s="808"/>
      <c r="D16" s="808"/>
      <c r="E16" s="808"/>
      <c r="F16" s="808"/>
      <c r="G16" s="808"/>
      <c r="H16" s="808"/>
      <c r="I16" s="808"/>
      <c r="J16" s="808"/>
      <c r="K16" s="808"/>
      <c r="L16" s="808"/>
    </row>
    <row r="17" spans="1:13" s="497" customFormat="1" ht="12" customHeight="1" x14ac:dyDescent="0.2">
      <c r="A17" s="3039" t="s">
        <v>1782</v>
      </c>
      <c r="B17" s="3039"/>
      <c r="C17" s="3039"/>
      <c r="D17" s="3039"/>
      <c r="E17" s="3039"/>
      <c r="F17" s="3039"/>
      <c r="G17" s="3039"/>
      <c r="H17" s="3039"/>
      <c r="I17" s="3039"/>
      <c r="J17" s="3039"/>
      <c r="K17" s="3039"/>
      <c r="L17" s="3039"/>
    </row>
    <row r="18" spans="1:13" s="497" customFormat="1" ht="12" customHeight="1" x14ac:dyDescent="0.2">
      <c r="A18" s="3040" t="s">
        <v>1215</v>
      </c>
      <c r="B18" s="3041"/>
      <c r="C18" s="3041"/>
      <c r="D18" s="3041"/>
      <c r="E18" s="3041"/>
      <c r="F18" s="3041"/>
      <c r="G18" s="3041"/>
      <c r="H18" s="3041"/>
      <c r="I18" s="3041"/>
      <c r="J18" s="3041"/>
      <c r="K18" s="3041"/>
      <c r="L18" s="3041"/>
    </row>
    <row r="19" spans="1:13" s="497" customFormat="1" ht="12" customHeight="1" x14ac:dyDescent="0.2">
      <c r="A19" s="3039" t="s">
        <v>1216</v>
      </c>
      <c r="B19" s="3039"/>
      <c r="C19" s="3039"/>
      <c r="D19" s="3039"/>
      <c r="E19" s="3039"/>
      <c r="F19" s="3039"/>
      <c r="G19" s="3039"/>
      <c r="H19" s="3039"/>
      <c r="I19" s="3039"/>
      <c r="J19" s="3039"/>
      <c r="K19" s="3039"/>
      <c r="L19" s="3039"/>
    </row>
    <row r="20" spans="1:13" s="497" customFormat="1" ht="12" customHeight="1" x14ac:dyDescent="0.2">
      <c r="A20" s="507" t="s">
        <v>1400</v>
      </c>
    </row>
    <row r="21" spans="1:13" s="497" customFormat="1" ht="12" customHeight="1" x14ac:dyDescent="0.2">
      <c r="A21" s="809" t="s">
        <v>1415</v>
      </c>
    </row>
    <row r="22" spans="1:13" s="497" customFormat="1" ht="12" customHeight="1" x14ac:dyDescent="0.2">
      <c r="A22" s="2732" t="s">
        <v>1785</v>
      </c>
    </row>
    <row r="23" spans="1:13" s="497" customFormat="1" ht="12" customHeight="1" x14ac:dyDescent="0.2">
      <c r="A23" s="601" t="s">
        <v>1416</v>
      </c>
    </row>
    <row r="24" spans="1:13" s="497" customFormat="1" ht="12.75" customHeight="1" x14ac:dyDescent="0.2">
      <c r="A24" s="601"/>
    </row>
    <row r="25" spans="1:13" s="584" customFormat="1" ht="12.75" customHeight="1" x14ac:dyDescent="0.2">
      <c r="A25" s="1293"/>
      <c r="M25" s="497"/>
    </row>
    <row r="26" spans="1:13" s="497" customFormat="1" ht="12.75" customHeight="1" x14ac:dyDescent="0.2">
      <c r="A26" s="814"/>
    </row>
    <row r="27" spans="1:13" s="497" customFormat="1" ht="12.75" customHeight="1" x14ac:dyDescent="0.2">
      <c r="A27" s="26"/>
    </row>
    <row r="28" spans="1:13" s="497" customFormat="1" ht="12.75" customHeight="1" x14ac:dyDescent="0.2">
      <c r="A28" s="601"/>
      <c r="B28" s="498"/>
    </row>
    <row r="29" spans="1:13" ht="12.75" customHeight="1" x14ac:dyDescent="0.2"/>
    <row r="30" spans="1:13" s="603" customFormat="1" ht="12.75" customHeight="1" x14ac:dyDescent="0.2">
      <c r="A30" s="608"/>
      <c r="C30" s="497"/>
      <c r="D30" s="497"/>
      <c r="E30" s="497"/>
      <c r="F30" s="497"/>
      <c r="G30" s="497"/>
      <c r="H30" s="497"/>
      <c r="I30" s="497"/>
    </row>
    <row r="31" spans="1:13" s="497" customFormat="1" ht="12.75" customHeight="1" x14ac:dyDescent="0.2">
      <c r="A31" s="601"/>
      <c r="B31" s="498"/>
    </row>
    <row r="32" spans="1:13" ht="12.75" customHeight="1" x14ac:dyDescent="0.2"/>
  </sheetData>
  <mergeCells count="6">
    <mergeCell ref="C3:G3"/>
    <mergeCell ref="E4:F4"/>
    <mergeCell ref="A19:L19"/>
    <mergeCell ref="B7:L7"/>
    <mergeCell ref="A17:L17"/>
    <mergeCell ref="A18:L18"/>
  </mergeCells>
  <hyperlinks>
    <hyperlink ref="M1" location="Inhalt!C4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43"/>
  <sheetViews>
    <sheetView showGridLines="0" zoomScaleNormal="100" workbookViewId="0"/>
  </sheetViews>
  <sheetFormatPr baseColWidth="10" defaultColWidth="11.42578125" defaultRowHeight="12.75" x14ac:dyDescent="0.2"/>
  <cols>
    <col min="1" max="1" width="6" style="845" customWidth="1"/>
    <col min="2" max="2" width="20.7109375" style="816" customWidth="1"/>
    <col min="3" max="8" width="8.85546875" style="816" customWidth="1"/>
    <col min="9" max="9" width="9.28515625" style="816" customWidth="1"/>
    <col min="10" max="16384" width="11.42578125" style="816"/>
  </cols>
  <sheetData>
    <row r="1" spans="1:10" ht="12.75" customHeight="1" x14ac:dyDescent="0.2">
      <c r="A1" s="670" t="s">
        <v>1786</v>
      </c>
      <c r="B1" s="815"/>
      <c r="C1" s="815"/>
      <c r="D1" s="815"/>
      <c r="E1" s="815"/>
      <c r="F1" s="815"/>
      <c r="G1" s="815"/>
      <c r="H1" s="815"/>
      <c r="I1" s="815"/>
      <c r="J1" s="382" t="s">
        <v>275</v>
      </c>
    </row>
    <row r="2" spans="1:10" ht="12.75" customHeight="1" x14ac:dyDescent="0.2">
      <c r="A2" s="817"/>
      <c r="B2" s="818"/>
      <c r="C2" s="818"/>
      <c r="D2" s="818"/>
      <c r="E2" s="818"/>
      <c r="F2" s="818"/>
      <c r="G2" s="818"/>
      <c r="H2" s="818"/>
      <c r="I2" s="818"/>
    </row>
    <row r="3" spans="1:10" ht="12.75" customHeight="1" x14ac:dyDescent="0.2">
      <c r="A3" s="3044" t="s">
        <v>598</v>
      </c>
      <c r="B3" s="3045"/>
      <c r="C3" s="3050" t="s">
        <v>191</v>
      </c>
      <c r="D3" s="3051"/>
      <c r="E3" s="3051"/>
      <c r="F3" s="3051"/>
      <c r="G3" s="3051"/>
      <c r="H3" s="3051"/>
      <c r="I3" s="3051"/>
    </row>
    <row r="4" spans="1:10" ht="12.75" customHeight="1" x14ac:dyDescent="0.2">
      <c r="A4" s="3046"/>
      <c r="B4" s="3047"/>
      <c r="C4" s="1857" t="s">
        <v>20</v>
      </c>
      <c r="D4" s="3052" t="s">
        <v>113</v>
      </c>
      <c r="E4" s="3053"/>
      <c r="F4" s="3052" t="s">
        <v>1794</v>
      </c>
      <c r="G4" s="3054"/>
      <c r="H4" s="3054"/>
      <c r="I4" s="3053"/>
    </row>
    <row r="5" spans="1:10" ht="12.75" customHeight="1" x14ac:dyDescent="0.2">
      <c r="A5" s="3048"/>
      <c r="B5" s="3049"/>
      <c r="C5" s="1858"/>
      <c r="D5" s="1859" t="s">
        <v>6</v>
      </c>
      <c r="E5" s="1859" t="s">
        <v>182</v>
      </c>
      <c r="F5" s="1859" t="s">
        <v>430</v>
      </c>
      <c r="G5" s="1859" t="s">
        <v>431</v>
      </c>
      <c r="H5" s="1859" t="s">
        <v>432</v>
      </c>
      <c r="I5" s="1859" t="s">
        <v>1294</v>
      </c>
    </row>
    <row r="6" spans="1:10" s="821" customFormat="1" ht="18" customHeight="1" x14ac:dyDescent="0.2">
      <c r="A6" s="819" t="s">
        <v>599</v>
      </c>
      <c r="B6" s="820"/>
      <c r="C6" s="1780">
        <v>271181</v>
      </c>
      <c r="D6" s="1781">
        <v>133388</v>
      </c>
      <c r="E6" s="1781">
        <v>18506</v>
      </c>
      <c r="F6" s="1781">
        <v>5146</v>
      </c>
      <c r="G6" s="1781">
        <v>41304</v>
      </c>
      <c r="H6" s="1781">
        <v>76005</v>
      </c>
      <c r="I6" s="1781">
        <v>148726</v>
      </c>
    </row>
    <row r="7" spans="1:10" ht="18" customHeight="1" x14ac:dyDescent="0.2">
      <c r="A7" s="3042" t="s">
        <v>600</v>
      </c>
      <c r="B7" s="3043"/>
      <c r="C7" s="1782"/>
      <c r="D7" s="1860"/>
      <c r="E7" s="1783"/>
      <c r="F7" s="1784"/>
      <c r="G7" s="1784"/>
      <c r="H7" s="1784"/>
      <c r="I7" s="1784"/>
    </row>
    <row r="8" spans="1:10" ht="12" customHeight="1" x14ac:dyDescent="0.2">
      <c r="A8" s="657" t="s">
        <v>601</v>
      </c>
      <c r="B8" s="822"/>
      <c r="C8" s="1785">
        <v>174</v>
      </c>
      <c r="D8" s="1738">
        <v>60</v>
      </c>
      <c r="E8" s="1732">
        <v>25</v>
      </c>
      <c r="F8" s="1732" t="s">
        <v>16</v>
      </c>
      <c r="G8" s="1732" t="s">
        <v>16</v>
      </c>
      <c r="H8" s="1738">
        <v>57</v>
      </c>
      <c r="I8" s="1738">
        <v>84</v>
      </c>
    </row>
    <row r="9" spans="1:10" ht="12" customHeight="1" x14ac:dyDescent="0.2">
      <c r="A9" s="657" t="s">
        <v>602</v>
      </c>
      <c r="B9" s="822"/>
      <c r="C9" s="1785">
        <v>233</v>
      </c>
      <c r="D9" s="1738">
        <v>83</v>
      </c>
      <c r="E9" s="1738">
        <v>51</v>
      </c>
      <c r="F9" s="2036" t="s">
        <v>16</v>
      </c>
      <c r="G9" s="1738" t="s">
        <v>16</v>
      </c>
      <c r="H9" s="1738">
        <v>84</v>
      </c>
      <c r="I9" s="1738">
        <v>96</v>
      </c>
    </row>
    <row r="10" spans="1:10" ht="12" customHeight="1" x14ac:dyDescent="0.2">
      <c r="A10" s="657" t="s">
        <v>603</v>
      </c>
      <c r="B10" s="822"/>
      <c r="C10" s="1785">
        <v>525</v>
      </c>
      <c r="D10" s="1738">
        <v>181</v>
      </c>
      <c r="E10" s="1732">
        <v>108</v>
      </c>
      <c r="F10" s="1732">
        <v>5</v>
      </c>
      <c r="G10" s="1732">
        <v>107</v>
      </c>
      <c r="H10" s="1738">
        <v>188</v>
      </c>
      <c r="I10" s="1738">
        <v>225</v>
      </c>
    </row>
    <row r="11" spans="1:10" ht="12" customHeight="1" x14ac:dyDescent="0.2">
      <c r="A11" s="657" t="s">
        <v>604</v>
      </c>
      <c r="B11" s="822"/>
      <c r="C11" s="1785">
        <v>42</v>
      </c>
      <c r="D11" s="1738">
        <v>14</v>
      </c>
      <c r="E11" s="1738">
        <v>14</v>
      </c>
      <c r="F11" s="2036">
        <v>0</v>
      </c>
      <c r="G11" s="1738">
        <v>14</v>
      </c>
      <c r="H11" s="1738">
        <v>12</v>
      </c>
      <c r="I11" s="1738">
        <v>16</v>
      </c>
    </row>
    <row r="12" spans="1:10" ht="12" customHeight="1" x14ac:dyDescent="0.2">
      <c r="A12" s="657" t="s">
        <v>605</v>
      </c>
      <c r="B12" s="822"/>
      <c r="C12" s="1785">
        <v>838</v>
      </c>
      <c r="D12" s="1738">
        <v>307</v>
      </c>
      <c r="E12" s="1738">
        <v>155</v>
      </c>
      <c r="F12" s="1738">
        <v>10</v>
      </c>
      <c r="G12" s="1738">
        <v>206</v>
      </c>
      <c r="H12" s="1738">
        <v>263</v>
      </c>
      <c r="I12" s="1738">
        <v>359</v>
      </c>
    </row>
    <row r="13" spans="1:10" ht="18" customHeight="1" x14ac:dyDescent="0.2">
      <c r="A13" s="657" t="s">
        <v>606</v>
      </c>
      <c r="B13" s="822"/>
      <c r="C13" s="1785">
        <v>487</v>
      </c>
      <c r="D13" s="1738">
        <v>168</v>
      </c>
      <c r="E13" s="1738">
        <v>146</v>
      </c>
      <c r="F13" s="1732">
        <v>3</v>
      </c>
      <c r="G13" s="1732">
        <v>112</v>
      </c>
      <c r="H13" s="1732">
        <v>134</v>
      </c>
      <c r="I13" s="1738">
        <v>238</v>
      </c>
    </row>
    <row r="14" spans="1:10" ht="12" customHeight="1" x14ac:dyDescent="0.2">
      <c r="A14" s="657" t="s">
        <v>607</v>
      </c>
      <c r="B14" s="822"/>
      <c r="C14" s="1785">
        <v>201</v>
      </c>
      <c r="D14" s="1738">
        <v>63</v>
      </c>
      <c r="E14" s="1738">
        <v>59</v>
      </c>
      <c r="F14" s="1738" t="s">
        <v>16</v>
      </c>
      <c r="G14" s="1738" t="s">
        <v>16</v>
      </c>
      <c r="H14" s="1738">
        <v>65</v>
      </c>
      <c r="I14" s="1738">
        <v>89</v>
      </c>
    </row>
    <row r="15" spans="1:10" ht="12" customHeight="1" x14ac:dyDescent="0.2">
      <c r="A15" s="657" t="s">
        <v>608</v>
      </c>
      <c r="B15" s="822"/>
      <c r="C15" s="1785">
        <v>900</v>
      </c>
      <c r="D15" s="1738">
        <v>302</v>
      </c>
      <c r="E15" s="1738">
        <v>294</v>
      </c>
      <c r="F15" s="1738">
        <v>5</v>
      </c>
      <c r="G15" s="1738">
        <v>208</v>
      </c>
      <c r="H15" s="1738">
        <v>279</v>
      </c>
      <c r="I15" s="1738">
        <v>408</v>
      </c>
    </row>
    <row r="16" spans="1:10" ht="12" customHeight="1" x14ac:dyDescent="0.2">
      <c r="A16" s="657" t="s">
        <v>609</v>
      </c>
      <c r="B16" s="822"/>
      <c r="C16" s="1785">
        <v>1239</v>
      </c>
      <c r="D16" s="1738">
        <v>386</v>
      </c>
      <c r="E16" s="1738">
        <v>318</v>
      </c>
      <c r="F16" s="1738">
        <v>6</v>
      </c>
      <c r="G16" s="1738">
        <v>279</v>
      </c>
      <c r="H16" s="1738">
        <v>402</v>
      </c>
      <c r="I16" s="1738">
        <v>552</v>
      </c>
    </row>
    <row r="17" spans="1:9" ht="12" customHeight="1" x14ac:dyDescent="0.2">
      <c r="A17" s="657" t="s">
        <v>610</v>
      </c>
      <c r="B17" s="822"/>
      <c r="C17" s="1785">
        <v>38</v>
      </c>
      <c r="D17" s="1738">
        <v>12</v>
      </c>
      <c r="E17" s="1738">
        <v>8</v>
      </c>
      <c r="F17" s="2036">
        <v>0</v>
      </c>
      <c r="G17" s="1738">
        <v>10</v>
      </c>
      <c r="H17" s="1738">
        <v>12</v>
      </c>
      <c r="I17" s="1738">
        <v>16</v>
      </c>
    </row>
    <row r="18" spans="1:9" ht="18" customHeight="1" x14ac:dyDescent="0.2">
      <c r="A18" s="657" t="s">
        <v>611</v>
      </c>
      <c r="B18" s="822"/>
      <c r="C18" s="1785">
        <v>1425</v>
      </c>
      <c r="D18" s="1738">
        <v>514</v>
      </c>
      <c r="E18" s="1738">
        <v>183</v>
      </c>
      <c r="F18" s="1738">
        <v>3</v>
      </c>
      <c r="G18" s="1738">
        <v>225</v>
      </c>
      <c r="H18" s="1738">
        <v>475</v>
      </c>
      <c r="I18" s="1738">
        <v>722</v>
      </c>
    </row>
    <row r="19" spans="1:9" ht="12" customHeight="1" x14ac:dyDescent="0.2">
      <c r="A19" s="657" t="s">
        <v>612</v>
      </c>
      <c r="B19" s="822"/>
      <c r="C19" s="1785">
        <v>3554</v>
      </c>
      <c r="D19" s="1738">
        <v>1299</v>
      </c>
      <c r="E19" s="1738">
        <v>115</v>
      </c>
      <c r="F19" s="1738">
        <v>99</v>
      </c>
      <c r="G19" s="1738">
        <v>480</v>
      </c>
      <c r="H19" s="1738">
        <v>867</v>
      </c>
      <c r="I19" s="1738">
        <v>2108</v>
      </c>
    </row>
    <row r="20" spans="1:9" ht="12" customHeight="1" x14ac:dyDescent="0.2">
      <c r="A20" s="657" t="s">
        <v>613</v>
      </c>
      <c r="B20" s="822"/>
      <c r="C20" s="1785">
        <v>464</v>
      </c>
      <c r="D20" s="1738">
        <v>136</v>
      </c>
      <c r="E20" s="1738">
        <v>43</v>
      </c>
      <c r="F20" s="1738">
        <v>7</v>
      </c>
      <c r="G20" s="1738">
        <v>81</v>
      </c>
      <c r="H20" s="1738">
        <v>122</v>
      </c>
      <c r="I20" s="1738">
        <v>254</v>
      </c>
    </row>
    <row r="21" spans="1:9" ht="18" customHeight="1" x14ac:dyDescent="0.2">
      <c r="A21" s="657" t="s">
        <v>614</v>
      </c>
      <c r="B21" s="822"/>
      <c r="C21" s="1785">
        <v>80878</v>
      </c>
      <c r="D21" s="1738">
        <v>40074</v>
      </c>
      <c r="E21" s="1738">
        <v>2258</v>
      </c>
      <c r="F21" s="1738">
        <v>1894</v>
      </c>
      <c r="G21" s="1738">
        <v>8914</v>
      </c>
      <c r="H21" s="1738">
        <v>19316</v>
      </c>
      <c r="I21" s="1738">
        <v>50754</v>
      </c>
    </row>
    <row r="22" spans="1:9" ht="12" customHeight="1" x14ac:dyDescent="0.2">
      <c r="A22" s="823" t="s">
        <v>615</v>
      </c>
      <c r="B22" s="824" t="s">
        <v>616</v>
      </c>
      <c r="C22" s="1785">
        <v>1898</v>
      </c>
      <c r="D22" s="1738">
        <v>891</v>
      </c>
      <c r="E22" s="1738">
        <v>176</v>
      </c>
      <c r="F22" s="1738">
        <v>26</v>
      </c>
      <c r="G22" s="1738">
        <v>317</v>
      </c>
      <c r="H22" s="1738">
        <v>496</v>
      </c>
      <c r="I22" s="1738">
        <v>1059</v>
      </c>
    </row>
    <row r="23" spans="1:9" ht="12" customHeight="1" x14ac:dyDescent="0.2">
      <c r="A23" s="823"/>
      <c r="B23" s="824" t="s">
        <v>617</v>
      </c>
      <c r="C23" s="1785">
        <v>3206</v>
      </c>
      <c r="D23" s="1738">
        <v>1598</v>
      </c>
      <c r="E23" s="1738">
        <v>143</v>
      </c>
      <c r="F23" s="1738">
        <v>60</v>
      </c>
      <c r="G23" s="1738">
        <v>764</v>
      </c>
      <c r="H23" s="1738">
        <v>922</v>
      </c>
      <c r="I23" s="1738">
        <v>1460</v>
      </c>
    </row>
    <row r="24" spans="1:9" ht="12" customHeight="1" x14ac:dyDescent="0.2">
      <c r="A24" s="823"/>
      <c r="B24" s="824" t="s">
        <v>618</v>
      </c>
      <c r="C24" s="1785">
        <v>1405</v>
      </c>
      <c r="D24" s="1738">
        <v>733</v>
      </c>
      <c r="E24" s="1738">
        <v>33</v>
      </c>
      <c r="F24" s="1738">
        <v>53</v>
      </c>
      <c r="G24" s="1738">
        <v>209</v>
      </c>
      <c r="H24" s="1738">
        <v>285</v>
      </c>
      <c r="I24" s="1738">
        <v>858</v>
      </c>
    </row>
    <row r="25" spans="1:9" ht="18" customHeight="1" x14ac:dyDescent="0.2">
      <c r="A25" s="823"/>
      <c r="B25" s="824" t="s">
        <v>619</v>
      </c>
      <c r="C25" s="1785">
        <v>3771</v>
      </c>
      <c r="D25" s="1738">
        <v>1752</v>
      </c>
      <c r="E25" s="1738">
        <v>162</v>
      </c>
      <c r="F25" s="1738">
        <v>85</v>
      </c>
      <c r="G25" s="1738">
        <v>541</v>
      </c>
      <c r="H25" s="1738">
        <v>842</v>
      </c>
      <c r="I25" s="1738">
        <v>2303</v>
      </c>
    </row>
    <row r="26" spans="1:9" ht="12" customHeight="1" x14ac:dyDescent="0.2">
      <c r="A26" s="823"/>
      <c r="B26" s="824" t="s">
        <v>620</v>
      </c>
      <c r="C26" s="1785">
        <v>598</v>
      </c>
      <c r="D26" s="1738">
        <v>371</v>
      </c>
      <c r="E26" s="1738">
        <v>16</v>
      </c>
      <c r="F26" s="1738">
        <v>8</v>
      </c>
      <c r="G26" s="1738">
        <v>81</v>
      </c>
      <c r="H26" s="1738">
        <v>124</v>
      </c>
      <c r="I26" s="1738">
        <v>385</v>
      </c>
    </row>
    <row r="27" spans="1:9" ht="12" customHeight="1" x14ac:dyDescent="0.2">
      <c r="A27" s="823"/>
      <c r="B27" s="824" t="s">
        <v>621</v>
      </c>
      <c r="C27" s="1785">
        <v>1148</v>
      </c>
      <c r="D27" s="1738">
        <v>653</v>
      </c>
      <c r="E27" s="1738">
        <v>48</v>
      </c>
      <c r="F27" s="1738">
        <v>28</v>
      </c>
      <c r="G27" s="1738">
        <v>178</v>
      </c>
      <c r="H27" s="1738">
        <v>235</v>
      </c>
      <c r="I27" s="1738">
        <v>707</v>
      </c>
    </row>
    <row r="28" spans="1:9" ht="12" customHeight="1" x14ac:dyDescent="0.2">
      <c r="A28" s="823"/>
      <c r="B28" s="824" t="s">
        <v>622</v>
      </c>
      <c r="C28" s="1785">
        <v>14457</v>
      </c>
      <c r="D28" s="1738">
        <v>6872</v>
      </c>
      <c r="E28" s="1738">
        <v>245</v>
      </c>
      <c r="F28" s="1738">
        <v>420</v>
      </c>
      <c r="G28" s="1738">
        <v>1365</v>
      </c>
      <c r="H28" s="1738">
        <v>3509</v>
      </c>
      <c r="I28" s="1738">
        <v>9163</v>
      </c>
    </row>
    <row r="29" spans="1:9" ht="12" customHeight="1" x14ac:dyDescent="0.2">
      <c r="A29" s="823"/>
      <c r="B29" s="824" t="s">
        <v>623</v>
      </c>
      <c r="C29" s="1785">
        <v>2361</v>
      </c>
      <c r="D29" s="1738">
        <v>1060</v>
      </c>
      <c r="E29" s="1738">
        <v>96</v>
      </c>
      <c r="F29" s="1738">
        <v>76</v>
      </c>
      <c r="G29" s="1738">
        <v>307</v>
      </c>
      <c r="H29" s="1738">
        <v>487</v>
      </c>
      <c r="I29" s="1738">
        <v>1491</v>
      </c>
    </row>
    <row r="30" spans="1:9" ht="18" customHeight="1" x14ac:dyDescent="0.2">
      <c r="A30" s="823"/>
      <c r="B30" s="824" t="s">
        <v>624</v>
      </c>
      <c r="C30" s="1785">
        <v>20374</v>
      </c>
      <c r="D30" s="1738">
        <v>10397</v>
      </c>
      <c r="E30" s="1738">
        <v>525</v>
      </c>
      <c r="F30" s="1738">
        <v>420</v>
      </c>
      <c r="G30" s="1738">
        <v>1920</v>
      </c>
      <c r="H30" s="1738">
        <v>4774</v>
      </c>
      <c r="I30" s="1738">
        <v>13260</v>
      </c>
    </row>
    <row r="31" spans="1:9" ht="12" customHeight="1" x14ac:dyDescent="0.2">
      <c r="A31" s="823"/>
      <c r="B31" s="825" t="s">
        <v>625</v>
      </c>
      <c r="C31" s="1785"/>
      <c r="D31" s="1738"/>
      <c r="E31" s="1738"/>
      <c r="F31" s="1738"/>
      <c r="G31" s="1738"/>
      <c r="H31" s="1738"/>
      <c r="I31" s="1738"/>
    </row>
    <row r="32" spans="1:9" ht="12" customHeight="1" x14ac:dyDescent="0.2">
      <c r="A32" s="823"/>
      <c r="B32" s="824" t="s">
        <v>626</v>
      </c>
      <c r="C32" s="1785">
        <v>29701</v>
      </c>
      <c r="D32" s="1738">
        <v>14759</v>
      </c>
      <c r="E32" s="1738">
        <v>782</v>
      </c>
      <c r="F32" s="1738">
        <v>658</v>
      </c>
      <c r="G32" s="1738">
        <v>3030</v>
      </c>
      <c r="H32" s="1738">
        <v>7254</v>
      </c>
      <c r="I32" s="1738">
        <v>18759</v>
      </c>
    </row>
    <row r="33" spans="1:9" ht="12" customHeight="1" x14ac:dyDescent="0.2">
      <c r="A33" s="823"/>
      <c r="B33" s="824" t="s">
        <v>627</v>
      </c>
      <c r="C33" s="1785">
        <v>1036</v>
      </c>
      <c r="D33" s="1738">
        <v>530</v>
      </c>
      <c r="E33" s="1738">
        <v>10</v>
      </c>
      <c r="F33" s="1738">
        <v>35</v>
      </c>
      <c r="G33" s="1738">
        <v>104</v>
      </c>
      <c r="H33" s="1738">
        <v>196</v>
      </c>
      <c r="I33" s="1738">
        <v>701</v>
      </c>
    </row>
    <row r="34" spans="1:9" ht="12" customHeight="1" x14ac:dyDescent="0.2">
      <c r="A34" s="823"/>
      <c r="B34" s="824" t="s">
        <v>628</v>
      </c>
      <c r="C34" s="1785">
        <v>923</v>
      </c>
      <c r="D34" s="1738">
        <v>458</v>
      </c>
      <c r="E34" s="1738">
        <v>22</v>
      </c>
      <c r="F34" s="1738">
        <v>25</v>
      </c>
      <c r="G34" s="1738">
        <v>98</v>
      </c>
      <c r="H34" s="1738">
        <v>192</v>
      </c>
      <c r="I34" s="1738">
        <v>608</v>
      </c>
    </row>
    <row r="35" spans="1:9" ht="18" customHeight="1" x14ac:dyDescent="0.2">
      <c r="A35" s="657" t="s">
        <v>629</v>
      </c>
      <c r="B35" s="822"/>
      <c r="C35" s="1785">
        <v>1331</v>
      </c>
      <c r="D35" s="1738">
        <v>393</v>
      </c>
      <c r="E35" s="1738">
        <v>61</v>
      </c>
      <c r="F35" s="1738">
        <v>23</v>
      </c>
      <c r="G35" s="1738">
        <v>197</v>
      </c>
      <c r="H35" s="1738">
        <v>314</v>
      </c>
      <c r="I35" s="1738">
        <v>797</v>
      </c>
    </row>
    <row r="36" spans="1:9" ht="12" customHeight="1" x14ac:dyDescent="0.2">
      <c r="A36" s="657" t="s">
        <v>630</v>
      </c>
      <c r="B36" s="822"/>
      <c r="C36" s="1785">
        <v>1950</v>
      </c>
      <c r="D36" s="1738">
        <v>844</v>
      </c>
      <c r="E36" s="1738">
        <v>65</v>
      </c>
      <c r="F36" s="1738">
        <v>40</v>
      </c>
      <c r="G36" s="1738">
        <v>346</v>
      </c>
      <c r="H36" s="1738">
        <v>488</v>
      </c>
      <c r="I36" s="1738">
        <v>1076</v>
      </c>
    </row>
    <row r="37" spans="1:9" ht="12" customHeight="1" x14ac:dyDescent="0.2">
      <c r="A37" s="657" t="s">
        <v>631</v>
      </c>
      <c r="B37" s="826"/>
      <c r="C37" s="1785">
        <v>1745</v>
      </c>
      <c r="D37" s="1738">
        <v>536</v>
      </c>
      <c r="E37" s="1738">
        <v>1682</v>
      </c>
      <c r="F37" s="1738">
        <v>7</v>
      </c>
      <c r="G37" s="1738">
        <v>324</v>
      </c>
      <c r="H37" s="1738">
        <v>484</v>
      </c>
      <c r="I37" s="1738">
        <v>930</v>
      </c>
    </row>
    <row r="38" spans="1:9" ht="12" customHeight="1" x14ac:dyDescent="0.2">
      <c r="A38" s="827" t="s">
        <v>632</v>
      </c>
      <c r="B38" s="828"/>
      <c r="C38" s="1785">
        <v>180</v>
      </c>
      <c r="D38" s="1738">
        <v>63</v>
      </c>
      <c r="E38" s="1738">
        <v>126</v>
      </c>
      <c r="F38" s="1738">
        <v>1</v>
      </c>
      <c r="G38" s="1738">
        <v>72</v>
      </c>
      <c r="H38" s="1738">
        <v>54</v>
      </c>
      <c r="I38" s="1738">
        <v>53</v>
      </c>
    </row>
    <row r="39" spans="1:9" ht="3" customHeight="1" x14ac:dyDescent="0.2">
      <c r="A39" s="829"/>
      <c r="B39" s="830"/>
      <c r="C39" s="831"/>
      <c r="D39" s="832"/>
      <c r="E39" s="833"/>
      <c r="F39" s="834"/>
      <c r="G39" s="832"/>
      <c r="H39" s="832"/>
      <c r="I39" s="832"/>
    </row>
    <row r="40" spans="1:9" ht="12.75" customHeight="1" x14ac:dyDescent="0.2">
      <c r="A40" s="835"/>
      <c r="B40" s="836"/>
      <c r="C40" s="837"/>
      <c r="D40" s="838"/>
      <c r="E40" s="837"/>
      <c r="F40" s="839"/>
      <c r="G40" s="838"/>
      <c r="H40" s="838"/>
      <c r="I40" s="838"/>
    </row>
    <row r="41" spans="1:9" s="1311" customFormat="1" ht="12" customHeight="1" x14ac:dyDescent="0.2">
      <c r="A41" s="760" t="s">
        <v>1787</v>
      </c>
      <c r="B41" s="1307"/>
      <c r="C41" s="1308"/>
      <c r="D41" s="1309"/>
      <c r="E41" s="1308"/>
      <c r="F41" s="1310"/>
      <c r="G41" s="1309"/>
      <c r="H41" s="1309"/>
      <c r="I41" s="1309"/>
    </row>
    <row r="42" spans="1:9" s="1311" customFormat="1" ht="12" customHeight="1" x14ac:dyDescent="0.2">
      <c r="A42" s="26" t="s">
        <v>481</v>
      </c>
      <c r="C42" s="1312"/>
      <c r="D42" s="1312"/>
      <c r="E42" s="1312"/>
      <c r="F42" s="1312"/>
      <c r="G42" s="1312"/>
      <c r="H42" s="1312"/>
      <c r="I42" s="1312"/>
    </row>
    <row r="43" spans="1:9" s="843" customFormat="1" ht="12" customHeight="1" x14ac:dyDescent="0.2">
      <c r="A43" s="842" t="s">
        <v>1734</v>
      </c>
      <c r="C43" s="844"/>
      <c r="D43" s="844"/>
      <c r="E43" s="844"/>
      <c r="F43" s="844"/>
      <c r="G43" s="844"/>
      <c r="H43" s="844"/>
      <c r="I43" s="844"/>
    </row>
  </sheetData>
  <mergeCells count="5">
    <mergeCell ref="A7:B7"/>
    <mergeCell ref="A3:B5"/>
    <mergeCell ref="C3:I3"/>
    <mergeCell ref="D4:E4"/>
    <mergeCell ref="F4:I4"/>
  </mergeCells>
  <hyperlinks>
    <hyperlink ref="J1" location="Inhalt!C4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52"/>
  <sheetViews>
    <sheetView showGridLines="0" zoomScaleNormal="100" workbookViewId="0"/>
  </sheetViews>
  <sheetFormatPr baseColWidth="10" defaultColWidth="11.42578125" defaultRowHeight="12.75" x14ac:dyDescent="0.2"/>
  <cols>
    <col min="1" max="1" width="6" style="845" bestFit="1" customWidth="1"/>
    <col min="2" max="2" width="20.7109375" style="816" customWidth="1"/>
    <col min="3" max="8" width="8.85546875" style="816" customWidth="1"/>
    <col min="9" max="9" width="9.28515625" style="816" customWidth="1"/>
    <col min="10" max="16384" width="11.42578125" style="846"/>
  </cols>
  <sheetData>
    <row r="1" spans="1:10" ht="12.75" customHeight="1" x14ac:dyDescent="0.2">
      <c r="A1" s="670" t="s">
        <v>1788</v>
      </c>
      <c r="B1" s="815"/>
      <c r="C1" s="815"/>
      <c r="D1" s="815"/>
      <c r="E1" s="815"/>
      <c r="F1" s="815"/>
      <c r="G1" s="815"/>
      <c r="H1" s="815"/>
      <c r="I1" s="815"/>
      <c r="J1" s="382" t="s">
        <v>275</v>
      </c>
    </row>
    <row r="2" spans="1:10" ht="12.75" customHeight="1" x14ac:dyDescent="0.2">
      <c r="A2" s="817"/>
      <c r="B2" s="818"/>
      <c r="C2" s="818"/>
      <c r="D2" s="818"/>
      <c r="E2" s="818"/>
      <c r="F2" s="818"/>
      <c r="G2" s="818"/>
      <c r="H2" s="818"/>
      <c r="I2" s="818"/>
    </row>
    <row r="3" spans="1:10" ht="12.75" customHeight="1" x14ac:dyDescent="0.2">
      <c r="A3" s="3044" t="s">
        <v>598</v>
      </c>
      <c r="B3" s="3045"/>
      <c r="C3" s="3050" t="s">
        <v>191</v>
      </c>
      <c r="D3" s="3051"/>
      <c r="E3" s="3051"/>
      <c r="F3" s="3051"/>
      <c r="G3" s="3051"/>
      <c r="H3" s="3051"/>
      <c r="I3" s="3051"/>
    </row>
    <row r="4" spans="1:10" ht="12.75" customHeight="1" x14ac:dyDescent="0.2">
      <c r="A4" s="3046"/>
      <c r="B4" s="3047"/>
      <c r="C4" s="847" t="s">
        <v>20</v>
      </c>
      <c r="D4" s="3052" t="s">
        <v>113</v>
      </c>
      <c r="E4" s="3053"/>
      <c r="F4" s="3052" t="s">
        <v>1794</v>
      </c>
      <c r="G4" s="3054"/>
      <c r="H4" s="3054"/>
      <c r="I4" s="3053"/>
    </row>
    <row r="5" spans="1:10" ht="12.75" customHeight="1" x14ac:dyDescent="0.2">
      <c r="A5" s="3048"/>
      <c r="B5" s="3049"/>
      <c r="C5" s="1511"/>
      <c r="D5" s="1861" t="s">
        <v>6</v>
      </c>
      <c r="E5" s="1861" t="s">
        <v>182</v>
      </c>
      <c r="F5" s="1861" t="s">
        <v>430</v>
      </c>
      <c r="G5" s="1861" t="s">
        <v>431</v>
      </c>
      <c r="H5" s="1861" t="s">
        <v>432</v>
      </c>
      <c r="I5" s="1861" t="s">
        <v>1294</v>
      </c>
    </row>
    <row r="6" spans="1:10" ht="18" customHeight="1" x14ac:dyDescent="0.2">
      <c r="A6" s="3055" t="s">
        <v>633</v>
      </c>
      <c r="B6" s="3056"/>
      <c r="C6" s="1786">
        <v>232983</v>
      </c>
      <c r="D6" s="1787">
        <v>110571</v>
      </c>
      <c r="E6" s="1787">
        <v>17594</v>
      </c>
      <c r="F6" s="1787">
        <v>3894</v>
      </c>
      <c r="G6" s="1787">
        <v>39735</v>
      </c>
      <c r="H6" s="1787">
        <v>70887</v>
      </c>
      <c r="I6" s="1787">
        <v>118467</v>
      </c>
      <c r="J6" s="848"/>
    </row>
    <row r="7" spans="1:10" ht="18" customHeight="1" x14ac:dyDescent="0.2">
      <c r="A7" s="3042" t="s">
        <v>634</v>
      </c>
      <c r="B7" s="3043"/>
      <c r="C7" s="1785"/>
      <c r="D7" s="1738"/>
      <c r="E7" s="1738"/>
      <c r="F7" s="1738"/>
      <c r="G7" s="1738"/>
      <c r="H7" s="1738"/>
      <c r="I7" s="1738"/>
      <c r="J7" s="848"/>
    </row>
    <row r="8" spans="1:10" ht="12" customHeight="1" x14ac:dyDescent="0.2">
      <c r="A8" s="657" t="s">
        <v>601</v>
      </c>
      <c r="B8" s="822"/>
      <c r="C8" s="1785">
        <v>265</v>
      </c>
      <c r="D8" s="1738">
        <v>92</v>
      </c>
      <c r="E8" s="1738">
        <v>28</v>
      </c>
      <c r="F8" s="1738" t="s">
        <v>16</v>
      </c>
      <c r="G8" s="1738" t="s">
        <v>16</v>
      </c>
      <c r="H8" s="1738">
        <v>85</v>
      </c>
      <c r="I8" s="1738">
        <v>137</v>
      </c>
      <c r="J8" s="848"/>
    </row>
    <row r="9" spans="1:10" ht="12" customHeight="1" x14ac:dyDescent="0.2">
      <c r="A9" s="657" t="s">
        <v>602</v>
      </c>
      <c r="B9" s="822"/>
      <c r="C9" s="1785">
        <v>510</v>
      </c>
      <c r="D9" s="1738">
        <v>212</v>
      </c>
      <c r="E9" s="1738">
        <v>56</v>
      </c>
      <c r="F9" s="1738" t="s">
        <v>16</v>
      </c>
      <c r="G9" s="1738" t="s">
        <v>16</v>
      </c>
      <c r="H9" s="1738">
        <v>158</v>
      </c>
      <c r="I9" s="1738">
        <v>233</v>
      </c>
      <c r="J9" s="848"/>
    </row>
    <row r="10" spans="1:10" ht="12" customHeight="1" x14ac:dyDescent="0.2">
      <c r="A10" s="657" t="s">
        <v>603</v>
      </c>
      <c r="B10" s="822"/>
      <c r="C10" s="1785">
        <v>798</v>
      </c>
      <c r="D10" s="1738">
        <v>236</v>
      </c>
      <c r="E10" s="1738">
        <v>91</v>
      </c>
      <c r="F10" s="1738">
        <v>9</v>
      </c>
      <c r="G10" s="1738">
        <v>183</v>
      </c>
      <c r="H10" s="1738">
        <v>218</v>
      </c>
      <c r="I10" s="1738">
        <v>388</v>
      </c>
      <c r="J10" s="848"/>
    </row>
    <row r="11" spans="1:10" ht="12" customHeight="1" x14ac:dyDescent="0.2">
      <c r="A11" s="657" t="s">
        <v>604</v>
      </c>
      <c r="B11" s="822"/>
      <c r="C11" s="1785">
        <v>86</v>
      </c>
      <c r="D11" s="1738">
        <v>22</v>
      </c>
      <c r="E11" s="1738">
        <v>9</v>
      </c>
      <c r="F11" s="2036">
        <v>0</v>
      </c>
      <c r="G11" s="1738">
        <v>14</v>
      </c>
      <c r="H11" s="1738">
        <v>32</v>
      </c>
      <c r="I11" s="1738">
        <v>40</v>
      </c>
      <c r="J11" s="848"/>
    </row>
    <row r="12" spans="1:10" ht="12" customHeight="1" x14ac:dyDescent="0.2">
      <c r="A12" s="657" t="s">
        <v>605</v>
      </c>
      <c r="B12" s="822"/>
      <c r="C12" s="1785">
        <v>2139</v>
      </c>
      <c r="D12" s="1738">
        <v>707</v>
      </c>
      <c r="E12" s="1738">
        <v>329</v>
      </c>
      <c r="F12" s="1738">
        <v>13</v>
      </c>
      <c r="G12" s="1738">
        <v>412</v>
      </c>
      <c r="H12" s="1738">
        <v>612</v>
      </c>
      <c r="I12" s="1738">
        <v>1102</v>
      </c>
      <c r="J12" s="848"/>
    </row>
    <row r="13" spans="1:10" ht="18" customHeight="1" x14ac:dyDescent="0.2">
      <c r="A13" s="657" t="s">
        <v>606</v>
      </c>
      <c r="B13" s="822"/>
      <c r="C13" s="1785">
        <v>1260</v>
      </c>
      <c r="D13" s="1738">
        <v>427</v>
      </c>
      <c r="E13" s="1738">
        <v>183</v>
      </c>
      <c r="F13" s="1738">
        <v>8</v>
      </c>
      <c r="G13" s="1738">
        <v>228</v>
      </c>
      <c r="H13" s="1738">
        <v>387</v>
      </c>
      <c r="I13" s="1738">
        <v>637</v>
      </c>
      <c r="J13" s="848"/>
    </row>
    <row r="14" spans="1:10" ht="12" customHeight="1" x14ac:dyDescent="0.2">
      <c r="A14" s="657" t="s">
        <v>607</v>
      </c>
      <c r="B14" s="822"/>
      <c r="C14" s="1785">
        <v>261</v>
      </c>
      <c r="D14" s="1738">
        <v>88</v>
      </c>
      <c r="E14" s="1738">
        <v>51</v>
      </c>
      <c r="F14" s="2036">
        <v>0</v>
      </c>
      <c r="G14" s="1738">
        <v>44</v>
      </c>
      <c r="H14" s="1738">
        <v>66</v>
      </c>
      <c r="I14" s="1738">
        <v>151</v>
      </c>
      <c r="J14" s="848"/>
    </row>
    <row r="15" spans="1:10" ht="12" customHeight="1" x14ac:dyDescent="0.2">
      <c r="A15" s="657" t="s">
        <v>608</v>
      </c>
      <c r="B15" s="822"/>
      <c r="C15" s="1785">
        <v>1825</v>
      </c>
      <c r="D15" s="1738">
        <v>648</v>
      </c>
      <c r="E15" s="1738">
        <v>230</v>
      </c>
      <c r="F15" s="1738">
        <v>11</v>
      </c>
      <c r="G15" s="1738">
        <v>302</v>
      </c>
      <c r="H15" s="1738">
        <v>649</v>
      </c>
      <c r="I15" s="1738">
        <v>863</v>
      </c>
      <c r="J15" s="848"/>
    </row>
    <row r="16" spans="1:10" ht="12" customHeight="1" x14ac:dyDescent="0.2">
      <c r="A16" s="657" t="s">
        <v>609</v>
      </c>
      <c r="B16" s="822"/>
      <c r="C16" s="1785">
        <v>2611</v>
      </c>
      <c r="D16" s="1738">
        <v>803</v>
      </c>
      <c r="E16" s="1738">
        <v>392</v>
      </c>
      <c r="F16" s="2036">
        <v>14</v>
      </c>
      <c r="G16" s="1738">
        <v>527</v>
      </c>
      <c r="H16" s="1738">
        <v>839</v>
      </c>
      <c r="I16" s="1738">
        <v>1231</v>
      </c>
      <c r="J16" s="848"/>
    </row>
    <row r="17" spans="1:10" ht="12" customHeight="1" x14ac:dyDescent="0.2">
      <c r="A17" s="657" t="s">
        <v>610</v>
      </c>
      <c r="B17" s="822"/>
      <c r="C17" s="1785">
        <v>57</v>
      </c>
      <c r="D17" s="1738">
        <v>17</v>
      </c>
      <c r="E17" s="1738">
        <v>18</v>
      </c>
      <c r="F17" s="2036">
        <v>0</v>
      </c>
      <c r="G17" s="1738">
        <v>13</v>
      </c>
      <c r="H17" s="1738">
        <v>15</v>
      </c>
      <c r="I17" s="1738">
        <v>29</v>
      </c>
      <c r="J17" s="848"/>
    </row>
    <row r="18" spans="1:10" ht="18" customHeight="1" x14ac:dyDescent="0.2">
      <c r="A18" s="657" t="s">
        <v>611</v>
      </c>
      <c r="B18" s="822"/>
      <c r="C18" s="1785">
        <v>2728</v>
      </c>
      <c r="D18" s="1738">
        <v>1136</v>
      </c>
      <c r="E18" s="1738">
        <v>469</v>
      </c>
      <c r="F18" s="1738">
        <v>42</v>
      </c>
      <c r="G18" s="1738">
        <v>668</v>
      </c>
      <c r="H18" s="1738">
        <v>919</v>
      </c>
      <c r="I18" s="1738">
        <v>1099</v>
      </c>
      <c r="J18" s="848"/>
    </row>
    <row r="19" spans="1:10" ht="12" customHeight="1" x14ac:dyDescent="0.2">
      <c r="A19" s="657" t="s">
        <v>612</v>
      </c>
      <c r="B19" s="822"/>
      <c r="C19" s="1785">
        <v>2092</v>
      </c>
      <c r="D19" s="1738">
        <v>813</v>
      </c>
      <c r="E19" s="1738">
        <v>228</v>
      </c>
      <c r="F19" s="1738">
        <v>36</v>
      </c>
      <c r="G19" s="1738">
        <v>416</v>
      </c>
      <c r="H19" s="1738">
        <v>721</v>
      </c>
      <c r="I19" s="1738">
        <v>919</v>
      </c>
      <c r="J19" s="848"/>
    </row>
    <row r="20" spans="1:10" ht="12" customHeight="1" x14ac:dyDescent="0.2">
      <c r="A20" s="657" t="s">
        <v>613</v>
      </c>
      <c r="B20" s="822"/>
      <c r="C20" s="1785">
        <v>212</v>
      </c>
      <c r="D20" s="1738">
        <v>97</v>
      </c>
      <c r="E20" s="1738">
        <v>15</v>
      </c>
      <c r="F20" s="1738">
        <v>7</v>
      </c>
      <c r="G20" s="1738">
        <v>63</v>
      </c>
      <c r="H20" s="1738">
        <v>56</v>
      </c>
      <c r="I20" s="1738">
        <v>86</v>
      </c>
      <c r="J20" s="848"/>
    </row>
    <row r="21" spans="1:10" ht="18" customHeight="1" x14ac:dyDescent="0.2">
      <c r="A21" s="657" t="s">
        <v>614</v>
      </c>
      <c r="B21" s="822"/>
      <c r="C21" s="1785">
        <v>41231</v>
      </c>
      <c r="D21" s="1738">
        <v>16676</v>
      </c>
      <c r="E21" s="1738">
        <v>2540</v>
      </c>
      <c r="F21" s="1738">
        <v>673</v>
      </c>
      <c r="G21" s="1738">
        <v>6691</v>
      </c>
      <c r="H21" s="1738">
        <v>13153</v>
      </c>
      <c r="I21" s="1738">
        <v>20714</v>
      </c>
      <c r="J21" s="848"/>
    </row>
    <row r="22" spans="1:10" ht="12" customHeight="1" x14ac:dyDescent="0.2">
      <c r="A22" s="823" t="s">
        <v>615</v>
      </c>
      <c r="B22" s="824" t="s">
        <v>616</v>
      </c>
      <c r="C22" s="1785">
        <v>1491</v>
      </c>
      <c r="D22" s="1738">
        <v>563</v>
      </c>
      <c r="E22" s="1738">
        <v>160</v>
      </c>
      <c r="F22" s="1738">
        <v>17</v>
      </c>
      <c r="G22" s="1738">
        <v>305</v>
      </c>
      <c r="H22" s="1738">
        <v>535</v>
      </c>
      <c r="I22" s="1738">
        <v>634</v>
      </c>
      <c r="J22" s="848"/>
    </row>
    <row r="23" spans="1:10" ht="12" customHeight="1" x14ac:dyDescent="0.2">
      <c r="A23" s="823"/>
      <c r="B23" s="824" t="s">
        <v>617</v>
      </c>
      <c r="C23" s="1785">
        <v>2775</v>
      </c>
      <c r="D23" s="1738">
        <v>1155</v>
      </c>
      <c r="E23" s="1738">
        <v>191</v>
      </c>
      <c r="F23" s="1738">
        <v>40</v>
      </c>
      <c r="G23" s="1738">
        <v>430</v>
      </c>
      <c r="H23" s="1738">
        <v>777</v>
      </c>
      <c r="I23" s="1738">
        <v>1528</v>
      </c>
      <c r="J23" s="848"/>
    </row>
    <row r="24" spans="1:10" ht="12" customHeight="1" x14ac:dyDescent="0.2">
      <c r="A24" s="823"/>
      <c r="B24" s="824" t="s">
        <v>618</v>
      </c>
      <c r="C24" s="1785">
        <v>299</v>
      </c>
      <c r="D24" s="1738">
        <v>113</v>
      </c>
      <c r="E24" s="1738">
        <v>18</v>
      </c>
      <c r="F24" s="1738">
        <v>5</v>
      </c>
      <c r="G24" s="1738">
        <v>62</v>
      </c>
      <c r="H24" s="1738">
        <v>91</v>
      </c>
      <c r="I24" s="1738">
        <v>141</v>
      </c>
      <c r="J24" s="848"/>
    </row>
    <row r="25" spans="1:10" ht="18" customHeight="1" x14ac:dyDescent="0.2">
      <c r="A25" s="823"/>
      <c r="B25" s="824" t="s">
        <v>619</v>
      </c>
      <c r="C25" s="1785">
        <v>1922</v>
      </c>
      <c r="D25" s="1738">
        <v>711</v>
      </c>
      <c r="E25" s="1738">
        <v>131</v>
      </c>
      <c r="F25" s="1738">
        <v>32</v>
      </c>
      <c r="G25" s="1738">
        <v>322</v>
      </c>
      <c r="H25" s="1738">
        <v>710</v>
      </c>
      <c r="I25" s="1738">
        <v>858</v>
      </c>
      <c r="J25" s="848"/>
    </row>
    <row r="26" spans="1:10" ht="12" customHeight="1" x14ac:dyDescent="0.2">
      <c r="A26" s="823"/>
      <c r="B26" s="824" t="s">
        <v>620</v>
      </c>
      <c r="C26" s="1785">
        <v>165</v>
      </c>
      <c r="D26" s="1738">
        <v>49</v>
      </c>
      <c r="E26" s="1738">
        <v>16</v>
      </c>
      <c r="F26" s="1738" t="s">
        <v>16</v>
      </c>
      <c r="G26" s="1738" t="s">
        <v>16</v>
      </c>
      <c r="H26" s="1738">
        <v>58</v>
      </c>
      <c r="I26" s="1738">
        <v>65</v>
      </c>
      <c r="J26" s="848"/>
    </row>
    <row r="27" spans="1:10" ht="12" customHeight="1" x14ac:dyDescent="0.2">
      <c r="A27" s="823"/>
      <c r="B27" s="824" t="s">
        <v>621</v>
      </c>
      <c r="C27" s="1785">
        <v>475</v>
      </c>
      <c r="D27" s="1738">
        <v>148</v>
      </c>
      <c r="E27" s="1738">
        <v>18</v>
      </c>
      <c r="F27" s="1738">
        <v>3</v>
      </c>
      <c r="G27" s="1738">
        <v>81</v>
      </c>
      <c r="H27" s="1738">
        <v>153</v>
      </c>
      <c r="I27" s="1738">
        <v>238</v>
      </c>
      <c r="J27" s="848"/>
    </row>
    <row r="28" spans="1:10" ht="12" customHeight="1" x14ac:dyDescent="0.2">
      <c r="A28" s="823"/>
      <c r="B28" s="824" t="s">
        <v>622</v>
      </c>
      <c r="C28" s="1785">
        <v>8018</v>
      </c>
      <c r="D28" s="1738">
        <v>3114</v>
      </c>
      <c r="E28" s="1738">
        <v>440</v>
      </c>
      <c r="F28" s="1738">
        <v>114</v>
      </c>
      <c r="G28" s="1738">
        <v>1214</v>
      </c>
      <c r="H28" s="1738">
        <v>2505</v>
      </c>
      <c r="I28" s="1738">
        <v>4185</v>
      </c>
      <c r="J28" s="848"/>
    </row>
    <row r="29" spans="1:10" ht="12" customHeight="1" x14ac:dyDescent="0.2">
      <c r="A29" s="823"/>
      <c r="B29" s="824" t="s">
        <v>623</v>
      </c>
      <c r="C29" s="1785">
        <v>749</v>
      </c>
      <c r="D29" s="1738">
        <v>348</v>
      </c>
      <c r="E29" s="1738">
        <v>61</v>
      </c>
      <c r="F29" s="1738">
        <v>22</v>
      </c>
      <c r="G29" s="1738">
        <v>163</v>
      </c>
      <c r="H29" s="1738">
        <v>281</v>
      </c>
      <c r="I29" s="1738">
        <v>283</v>
      </c>
      <c r="J29" s="848"/>
    </row>
    <row r="30" spans="1:10" ht="18" customHeight="1" x14ac:dyDescent="0.2">
      <c r="A30" s="823"/>
      <c r="B30" s="824" t="s">
        <v>624</v>
      </c>
      <c r="C30" s="1785">
        <v>11205</v>
      </c>
      <c r="D30" s="1738">
        <v>4256</v>
      </c>
      <c r="E30" s="1738">
        <v>664</v>
      </c>
      <c r="F30" s="1738">
        <v>211</v>
      </c>
      <c r="G30" s="1738">
        <v>1758</v>
      </c>
      <c r="H30" s="1738">
        <v>3537</v>
      </c>
      <c r="I30" s="1738">
        <v>5699</v>
      </c>
      <c r="J30" s="848"/>
    </row>
    <row r="31" spans="1:10" ht="12" customHeight="1" x14ac:dyDescent="0.2">
      <c r="A31" s="823"/>
      <c r="B31" s="825" t="s">
        <v>625</v>
      </c>
      <c r="C31" s="1785"/>
      <c r="D31" s="1738"/>
      <c r="E31" s="1738"/>
      <c r="F31" s="1738"/>
      <c r="G31" s="1738"/>
      <c r="H31" s="1738"/>
      <c r="I31" s="1738"/>
      <c r="J31" s="848"/>
    </row>
    <row r="32" spans="1:10" ht="12" customHeight="1" x14ac:dyDescent="0.2">
      <c r="A32" s="823"/>
      <c r="B32" s="824" t="s">
        <v>626</v>
      </c>
      <c r="C32" s="1785">
        <v>13711</v>
      </c>
      <c r="D32" s="1738">
        <v>6093</v>
      </c>
      <c r="E32" s="1738">
        <v>816</v>
      </c>
      <c r="F32" s="1738">
        <v>222</v>
      </c>
      <c r="G32" s="1738">
        <v>2238</v>
      </c>
      <c r="H32" s="1738">
        <v>4379</v>
      </c>
      <c r="I32" s="1738">
        <v>6872</v>
      </c>
      <c r="J32" s="848"/>
    </row>
    <row r="33" spans="1:10" ht="12" customHeight="1" x14ac:dyDescent="0.2">
      <c r="A33" s="823"/>
      <c r="B33" s="824" t="s">
        <v>627</v>
      </c>
      <c r="C33" s="1785">
        <v>187</v>
      </c>
      <c r="D33" s="1738">
        <v>46</v>
      </c>
      <c r="E33" s="1738">
        <v>10</v>
      </c>
      <c r="F33" s="1738" t="s">
        <v>16</v>
      </c>
      <c r="G33" s="1738" t="s">
        <v>16</v>
      </c>
      <c r="H33" s="1738">
        <v>60</v>
      </c>
      <c r="I33" s="1738">
        <v>95</v>
      </c>
      <c r="J33" s="848"/>
    </row>
    <row r="34" spans="1:10" ht="12" customHeight="1" x14ac:dyDescent="0.2">
      <c r="A34" s="823"/>
      <c r="B34" s="824" t="s">
        <v>628</v>
      </c>
      <c r="C34" s="1785">
        <v>234</v>
      </c>
      <c r="D34" s="1738">
        <v>80</v>
      </c>
      <c r="E34" s="1738">
        <v>15</v>
      </c>
      <c r="F34" s="1738">
        <v>4</v>
      </c>
      <c r="G34" s="1738">
        <v>47</v>
      </c>
      <c r="H34" s="1738">
        <v>67</v>
      </c>
      <c r="I34" s="1738">
        <v>116</v>
      </c>
      <c r="J34" s="848"/>
    </row>
    <row r="35" spans="1:10" ht="18" customHeight="1" x14ac:dyDescent="0.2">
      <c r="A35" s="657" t="s">
        <v>629</v>
      </c>
      <c r="B35" s="822"/>
      <c r="C35" s="1785">
        <v>960</v>
      </c>
      <c r="D35" s="1738">
        <v>324</v>
      </c>
      <c r="E35" s="1738">
        <v>88</v>
      </c>
      <c r="F35" s="1738">
        <v>23</v>
      </c>
      <c r="G35" s="1738">
        <v>193</v>
      </c>
      <c r="H35" s="1738">
        <v>291</v>
      </c>
      <c r="I35" s="1738">
        <v>453</v>
      </c>
      <c r="J35" s="848"/>
    </row>
    <row r="36" spans="1:10" ht="12" customHeight="1" x14ac:dyDescent="0.2">
      <c r="A36" s="657" t="s">
        <v>630</v>
      </c>
      <c r="B36" s="822"/>
      <c r="C36" s="1785">
        <v>966</v>
      </c>
      <c r="D36" s="1738">
        <v>319</v>
      </c>
      <c r="E36" s="1738">
        <v>72</v>
      </c>
      <c r="F36" s="1738">
        <v>15</v>
      </c>
      <c r="G36" s="1738">
        <v>222</v>
      </c>
      <c r="H36" s="1738">
        <v>297</v>
      </c>
      <c r="I36" s="1738">
        <v>432</v>
      </c>
      <c r="J36" s="848"/>
    </row>
    <row r="37" spans="1:10" ht="12" customHeight="1" x14ac:dyDescent="0.2">
      <c r="A37" s="657" t="s">
        <v>632</v>
      </c>
      <c r="B37" s="826"/>
      <c r="C37" s="1785">
        <v>5</v>
      </c>
      <c r="D37" s="1738">
        <v>1</v>
      </c>
      <c r="E37" s="2036">
        <v>0</v>
      </c>
      <c r="F37" s="2036">
        <v>0</v>
      </c>
      <c r="G37" s="1738">
        <v>1</v>
      </c>
      <c r="H37" s="2036">
        <v>0</v>
      </c>
      <c r="I37" s="1738">
        <v>4</v>
      </c>
      <c r="J37" s="848"/>
    </row>
    <row r="38" spans="1:10" ht="3" customHeight="1" x14ac:dyDescent="0.2">
      <c r="A38" s="829"/>
      <c r="B38" s="830"/>
      <c r="C38" s="831"/>
      <c r="D38" s="832"/>
      <c r="E38" s="833"/>
      <c r="F38" s="834"/>
      <c r="G38" s="832"/>
      <c r="H38" s="832"/>
      <c r="I38" s="832"/>
      <c r="J38" s="848"/>
    </row>
    <row r="39" spans="1:10" ht="12.75" customHeight="1" x14ac:dyDescent="0.2">
      <c r="A39" s="835"/>
      <c r="B39" s="836"/>
      <c r="C39" s="837"/>
      <c r="D39" s="838"/>
      <c r="E39" s="837"/>
      <c r="F39" s="839"/>
      <c r="G39" s="838"/>
      <c r="H39" s="838"/>
      <c r="I39" s="838"/>
    </row>
    <row r="40" spans="1:10" s="1311" customFormat="1" ht="12" customHeight="1" x14ac:dyDescent="0.2">
      <c r="A40" s="760" t="s">
        <v>1789</v>
      </c>
      <c r="B40" s="1307"/>
      <c r="C40" s="1308"/>
      <c r="D40" s="1309"/>
      <c r="E40" s="1308"/>
      <c r="F40" s="1310"/>
      <c r="G40" s="1309"/>
      <c r="H40" s="1309"/>
      <c r="I40" s="1309"/>
    </row>
    <row r="41" spans="1:10" s="1311" customFormat="1" ht="12" customHeight="1" x14ac:dyDescent="0.2">
      <c r="A41" s="26" t="s">
        <v>481</v>
      </c>
      <c r="C41" s="1312"/>
      <c r="D41" s="1312"/>
      <c r="E41" s="1312"/>
      <c r="F41" s="1312"/>
      <c r="G41" s="1312"/>
      <c r="H41" s="1312"/>
      <c r="I41" s="1312"/>
    </row>
    <row r="42" spans="1:10" s="843" customFormat="1" ht="12" customHeight="1" x14ac:dyDescent="0.2">
      <c r="A42" s="842" t="s">
        <v>1734</v>
      </c>
      <c r="C42" s="844"/>
      <c r="D42" s="844"/>
      <c r="E42" s="844"/>
      <c r="F42" s="844"/>
      <c r="G42" s="844"/>
      <c r="H42" s="844"/>
      <c r="I42" s="844"/>
    </row>
    <row r="43" spans="1:10" ht="10.5" customHeight="1" x14ac:dyDescent="0.15">
      <c r="A43" s="849"/>
      <c r="C43" s="841"/>
      <c r="D43" s="841"/>
      <c r="E43" s="841"/>
      <c r="F43" s="841"/>
      <c r="G43" s="841"/>
      <c r="H43" s="841"/>
      <c r="I43" s="841"/>
    </row>
    <row r="49" spans="1:1" x14ac:dyDescent="0.2">
      <c r="A49" s="816"/>
    </row>
    <row r="50" spans="1:1" x14ac:dyDescent="0.2">
      <c r="A50" s="816"/>
    </row>
    <row r="51" spans="1:1" x14ac:dyDescent="0.2">
      <c r="A51" s="816"/>
    </row>
    <row r="52" spans="1:1" x14ac:dyDescent="0.2">
      <c r="A52" s="816"/>
    </row>
  </sheetData>
  <mergeCells count="6">
    <mergeCell ref="A7:B7"/>
    <mergeCell ref="A3:B5"/>
    <mergeCell ref="C3:I3"/>
    <mergeCell ref="D4:E4"/>
    <mergeCell ref="F4:I4"/>
    <mergeCell ref="A6:B6"/>
  </mergeCells>
  <hyperlinks>
    <hyperlink ref="J1" location="Inhalt!C4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32"/>
  <sheetViews>
    <sheetView showGridLines="0" zoomScaleNormal="100" workbookViewId="0"/>
  </sheetViews>
  <sheetFormatPr baseColWidth="10" defaultColWidth="6" defaultRowHeight="12.75" customHeight="1" x14ac:dyDescent="0.2"/>
  <cols>
    <col min="1" max="1" width="5.7109375" style="852" customWidth="1"/>
    <col min="2" max="2" width="6.42578125" style="852" customWidth="1"/>
    <col min="3" max="3" width="8.28515625" style="852" customWidth="1"/>
    <col min="4" max="14" width="6.42578125" style="852" customWidth="1"/>
    <col min="15" max="15" width="8.5703125" style="852" customWidth="1"/>
    <col min="16" max="16" width="6.42578125" style="852" customWidth="1"/>
    <col min="17" max="17" width="7.7109375" style="852" customWidth="1"/>
    <col min="18" max="20" width="6.42578125" style="852" customWidth="1"/>
    <col min="21" max="16384" width="6" style="852"/>
  </cols>
  <sheetData>
    <row r="1" spans="1:21" s="850" customFormat="1" ht="12.75" customHeight="1" x14ac:dyDescent="0.2">
      <c r="A1" s="1313" t="s">
        <v>1791</v>
      </c>
      <c r="U1" s="382" t="s">
        <v>275</v>
      </c>
    </row>
    <row r="2" spans="1:21" ht="12.75" customHeight="1" x14ac:dyDescent="0.2">
      <c r="A2" s="851"/>
    </row>
    <row r="3" spans="1:21" ht="12.75" customHeight="1" x14ac:dyDescent="0.2">
      <c r="A3" s="3060" t="s">
        <v>0</v>
      </c>
      <c r="B3" s="3063" t="s">
        <v>1295</v>
      </c>
      <c r="C3" s="3057" t="s">
        <v>635</v>
      </c>
      <c r="D3" s="3057" t="s">
        <v>1296</v>
      </c>
      <c r="E3" s="3057" t="s">
        <v>1256</v>
      </c>
      <c r="F3" s="3057" t="s">
        <v>636</v>
      </c>
      <c r="G3" s="3057" t="s">
        <v>637</v>
      </c>
      <c r="H3" s="3057" t="s">
        <v>1257</v>
      </c>
      <c r="I3" s="3057" t="s">
        <v>638</v>
      </c>
      <c r="J3" s="3057" t="s">
        <v>1297</v>
      </c>
      <c r="K3" s="3057" t="s">
        <v>1299</v>
      </c>
      <c r="L3" s="3057" t="s">
        <v>639</v>
      </c>
      <c r="M3" s="3057" t="s">
        <v>640</v>
      </c>
      <c r="N3" s="3057" t="s">
        <v>641</v>
      </c>
      <c r="O3" s="3075" t="s">
        <v>1790</v>
      </c>
      <c r="P3" s="3057" t="s">
        <v>642</v>
      </c>
      <c r="Q3" s="3057" t="s">
        <v>1259</v>
      </c>
      <c r="R3" s="3057" t="s">
        <v>1258</v>
      </c>
      <c r="S3" s="3057" t="s">
        <v>643</v>
      </c>
      <c r="T3" s="3057" t="s">
        <v>1298</v>
      </c>
    </row>
    <row r="4" spans="1:21" ht="12.75" customHeight="1" x14ac:dyDescent="0.2">
      <c r="A4" s="3061"/>
      <c r="B4" s="3064"/>
      <c r="C4" s="3058"/>
      <c r="D4" s="3058"/>
      <c r="E4" s="3058"/>
      <c r="F4" s="3058"/>
      <c r="G4" s="3058"/>
      <c r="H4" s="3058"/>
      <c r="I4" s="3058"/>
      <c r="J4" s="3058"/>
      <c r="K4" s="3058"/>
      <c r="L4" s="3058"/>
      <c r="M4" s="3058"/>
      <c r="N4" s="3058"/>
      <c r="O4" s="3076"/>
      <c r="P4" s="3058"/>
      <c r="Q4" s="3058"/>
      <c r="R4" s="3058"/>
      <c r="S4" s="3058"/>
      <c r="T4" s="3058"/>
    </row>
    <row r="5" spans="1:21" ht="12" customHeight="1" x14ac:dyDescent="0.2">
      <c r="A5" s="3062"/>
      <c r="B5" s="3065"/>
      <c r="C5" s="3059"/>
      <c r="D5" s="3059"/>
      <c r="E5" s="3059"/>
      <c r="F5" s="3059"/>
      <c r="G5" s="3059"/>
      <c r="H5" s="3059"/>
      <c r="I5" s="3059"/>
      <c r="J5" s="3059"/>
      <c r="K5" s="3059"/>
      <c r="L5" s="3059"/>
      <c r="M5" s="3059"/>
      <c r="N5" s="3059"/>
      <c r="O5" s="3077"/>
      <c r="P5" s="3059"/>
      <c r="Q5" s="3059"/>
      <c r="R5" s="3059"/>
      <c r="S5" s="3059"/>
      <c r="T5" s="3059"/>
    </row>
    <row r="6" spans="1:21" ht="18" customHeight="1" x14ac:dyDescent="0.2">
      <c r="A6" s="853"/>
      <c r="B6" s="3066" t="s">
        <v>644</v>
      </c>
      <c r="C6" s="3067"/>
      <c r="D6" s="3067"/>
      <c r="E6" s="3067"/>
      <c r="F6" s="3067"/>
      <c r="G6" s="3067"/>
      <c r="H6" s="3067"/>
      <c r="I6" s="3067"/>
      <c r="J6" s="3067"/>
      <c r="K6" s="3067"/>
      <c r="L6" s="3067"/>
      <c r="M6" s="3067"/>
      <c r="N6" s="3067"/>
      <c r="O6" s="3067"/>
      <c r="P6" s="3067"/>
      <c r="Q6" s="3067"/>
      <c r="R6" s="3067"/>
      <c r="S6" s="3067"/>
      <c r="T6" s="3068"/>
    </row>
    <row r="7" spans="1:21" ht="12" customHeight="1" x14ac:dyDescent="0.2">
      <c r="A7" s="2038">
        <v>2017</v>
      </c>
      <c r="B7" s="1732">
        <v>611</v>
      </c>
      <c r="C7" s="1732">
        <v>2027</v>
      </c>
      <c r="D7" s="1732">
        <v>2731</v>
      </c>
      <c r="E7" s="1732">
        <v>647</v>
      </c>
      <c r="F7" s="1732">
        <v>2308</v>
      </c>
      <c r="G7" s="1732">
        <v>1235</v>
      </c>
      <c r="H7" s="1732">
        <v>1598</v>
      </c>
      <c r="I7" s="1732">
        <v>1636</v>
      </c>
      <c r="J7" s="1732">
        <v>6151</v>
      </c>
      <c r="K7" s="1732">
        <v>1061</v>
      </c>
      <c r="L7" s="1732">
        <v>1235</v>
      </c>
      <c r="M7" s="1732">
        <v>2265</v>
      </c>
      <c r="N7" s="1732">
        <v>1086</v>
      </c>
      <c r="O7" s="1732">
        <v>581</v>
      </c>
      <c r="P7" s="1732">
        <v>6786</v>
      </c>
      <c r="Q7" s="1732">
        <v>2657</v>
      </c>
      <c r="R7" s="1732">
        <v>830</v>
      </c>
      <c r="S7" s="1732">
        <v>4082</v>
      </c>
      <c r="T7" s="1732">
        <v>2334</v>
      </c>
    </row>
    <row r="8" spans="1:21" ht="12" customHeight="1" x14ac:dyDescent="0.2">
      <c r="A8" s="2038">
        <v>2018</v>
      </c>
      <c r="B8" s="1732">
        <v>651</v>
      </c>
      <c r="C8" s="1732">
        <v>1998</v>
      </c>
      <c r="D8" s="1732">
        <v>2775</v>
      </c>
      <c r="E8" s="1732">
        <v>640</v>
      </c>
      <c r="F8" s="1732">
        <v>2298</v>
      </c>
      <c r="G8" s="1732">
        <v>1281</v>
      </c>
      <c r="H8" s="1732">
        <v>1650</v>
      </c>
      <c r="I8" s="1732">
        <v>1628</v>
      </c>
      <c r="J8" s="1732">
        <v>6318</v>
      </c>
      <c r="K8" s="1732">
        <v>1056</v>
      </c>
      <c r="L8" s="1732">
        <v>1258</v>
      </c>
      <c r="M8" s="1732">
        <v>2325</v>
      </c>
      <c r="N8" s="1732">
        <v>1121</v>
      </c>
      <c r="O8" s="1732">
        <v>579</v>
      </c>
      <c r="P8" s="1732">
        <v>6916</v>
      </c>
      <c r="Q8" s="1732">
        <v>2782</v>
      </c>
      <c r="R8" s="1732">
        <v>844</v>
      </c>
      <c r="S8" s="1732">
        <v>4200</v>
      </c>
      <c r="T8" s="1732">
        <v>2401</v>
      </c>
    </row>
    <row r="9" spans="1:21" ht="12" customHeight="1" x14ac:dyDescent="0.2">
      <c r="A9" s="2038">
        <v>2019</v>
      </c>
      <c r="B9" s="1732">
        <v>662</v>
      </c>
      <c r="C9" s="1732">
        <v>2020</v>
      </c>
      <c r="D9" s="1732">
        <v>2817</v>
      </c>
      <c r="E9" s="1732">
        <v>630</v>
      </c>
      <c r="F9" s="1732">
        <v>2341</v>
      </c>
      <c r="G9" s="1732">
        <v>1290</v>
      </c>
      <c r="H9" s="1732">
        <v>1684</v>
      </c>
      <c r="I9" s="1732">
        <v>1661</v>
      </c>
      <c r="J9" s="1732">
        <v>6399</v>
      </c>
      <c r="K9" s="1732">
        <v>1062</v>
      </c>
      <c r="L9" s="1732">
        <v>1253</v>
      </c>
      <c r="M9" s="1732">
        <v>2430</v>
      </c>
      <c r="N9" s="1732">
        <v>1092</v>
      </c>
      <c r="O9" s="1732">
        <v>562</v>
      </c>
      <c r="P9" s="1732">
        <v>7007</v>
      </c>
      <c r="Q9" s="1732">
        <v>2914</v>
      </c>
      <c r="R9" s="1732">
        <v>828</v>
      </c>
      <c r="S9" s="1732">
        <v>4285</v>
      </c>
      <c r="T9" s="1732">
        <v>2400</v>
      </c>
    </row>
    <row r="10" spans="1:21" ht="12" customHeight="1" x14ac:dyDescent="0.2">
      <c r="A10" s="2038">
        <v>2020</v>
      </c>
      <c r="B10" s="1732">
        <v>663</v>
      </c>
      <c r="C10" s="1732">
        <v>2012</v>
      </c>
      <c r="D10" s="1732">
        <v>2842</v>
      </c>
      <c r="E10" s="1732">
        <v>621</v>
      </c>
      <c r="F10" s="1732">
        <v>2383</v>
      </c>
      <c r="G10" s="1732">
        <v>1324</v>
      </c>
      <c r="H10" s="1732">
        <v>1651</v>
      </c>
      <c r="I10" s="1732">
        <v>1686</v>
      </c>
      <c r="J10" s="1732">
        <v>6407</v>
      </c>
      <c r="K10" s="1732">
        <v>1060</v>
      </c>
      <c r="L10" s="1732">
        <v>1282</v>
      </c>
      <c r="M10" s="1732">
        <v>2454</v>
      </c>
      <c r="N10" s="1732">
        <v>1086</v>
      </c>
      <c r="O10" s="1732">
        <v>593</v>
      </c>
      <c r="P10" s="1732">
        <v>6958</v>
      </c>
      <c r="Q10" s="1732">
        <v>2986</v>
      </c>
      <c r="R10" s="1732">
        <v>811</v>
      </c>
      <c r="S10" s="1732">
        <v>4407</v>
      </c>
      <c r="T10" s="1732">
        <v>2422</v>
      </c>
    </row>
    <row r="11" spans="1:21" ht="12" customHeight="1" x14ac:dyDescent="0.2">
      <c r="A11" s="2038">
        <v>2021</v>
      </c>
      <c r="B11" s="1732">
        <v>690</v>
      </c>
      <c r="C11" s="1732">
        <v>1984</v>
      </c>
      <c r="D11" s="1732">
        <v>2846</v>
      </c>
      <c r="E11" s="1732">
        <v>633</v>
      </c>
      <c r="F11" s="1732">
        <v>2386</v>
      </c>
      <c r="G11" s="1732">
        <v>1323</v>
      </c>
      <c r="H11" s="1732">
        <v>1739</v>
      </c>
      <c r="I11" s="1732">
        <v>1701</v>
      </c>
      <c r="J11" s="1732">
        <v>6430</v>
      </c>
      <c r="K11" s="1732">
        <v>1072</v>
      </c>
      <c r="L11" s="1732">
        <v>1305</v>
      </c>
      <c r="M11" s="1732">
        <v>2444</v>
      </c>
      <c r="N11" s="1732">
        <v>1106</v>
      </c>
      <c r="O11" s="1732">
        <v>592</v>
      </c>
      <c r="P11" s="1732">
        <v>6924</v>
      </c>
      <c r="Q11" s="1732">
        <v>3008</v>
      </c>
      <c r="R11" s="1732">
        <v>819</v>
      </c>
      <c r="S11" s="1732">
        <v>4362</v>
      </c>
      <c r="T11" s="1732">
        <v>2484</v>
      </c>
    </row>
    <row r="12" spans="1:21" ht="18" customHeight="1" x14ac:dyDescent="0.2">
      <c r="A12" s="854"/>
      <c r="B12" s="3069" t="s">
        <v>595</v>
      </c>
      <c r="C12" s="3070"/>
      <c r="D12" s="3070"/>
      <c r="E12" s="3070"/>
      <c r="F12" s="3070"/>
      <c r="G12" s="3070"/>
      <c r="H12" s="3070"/>
      <c r="I12" s="3070"/>
      <c r="J12" s="3070"/>
      <c r="K12" s="3070"/>
      <c r="L12" s="3070"/>
      <c r="M12" s="3070"/>
      <c r="N12" s="3070"/>
      <c r="O12" s="3070"/>
      <c r="P12" s="3070"/>
      <c r="Q12" s="3070"/>
      <c r="R12" s="3070"/>
      <c r="S12" s="3070"/>
      <c r="T12" s="3071"/>
    </row>
    <row r="13" spans="1:21" ht="12" customHeight="1" x14ac:dyDescent="0.2">
      <c r="A13" s="2038">
        <v>2017</v>
      </c>
      <c r="B13" s="1732">
        <v>421</v>
      </c>
      <c r="C13" s="1732">
        <v>1646</v>
      </c>
      <c r="D13" s="1732">
        <v>2421</v>
      </c>
      <c r="E13" s="1732">
        <v>650</v>
      </c>
      <c r="F13" s="1732">
        <v>1050</v>
      </c>
      <c r="G13" s="1732">
        <v>952</v>
      </c>
      <c r="H13" s="1732">
        <v>1268</v>
      </c>
      <c r="I13" s="1732">
        <v>669</v>
      </c>
      <c r="J13" s="1732">
        <v>4712</v>
      </c>
      <c r="K13" s="1732">
        <v>796</v>
      </c>
      <c r="L13" s="1732">
        <v>151</v>
      </c>
      <c r="M13" s="1732">
        <v>560</v>
      </c>
      <c r="N13" s="1732">
        <v>584</v>
      </c>
      <c r="O13" s="1732">
        <v>132</v>
      </c>
      <c r="P13" s="1732">
        <v>2403</v>
      </c>
      <c r="Q13" s="1732">
        <v>1162</v>
      </c>
      <c r="R13" s="1732">
        <v>1392</v>
      </c>
      <c r="S13" s="1732">
        <v>2509</v>
      </c>
      <c r="T13" s="1732">
        <v>1876</v>
      </c>
    </row>
    <row r="14" spans="1:21" ht="12" customHeight="1" x14ac:dyDescent="0.2">
      <c r="A14" s="2038">
        <v>2018</v>
      </c>
      <c r="B14" s="1732">
        <v>435</v>
      </c>
      <c r="C14" s="1732">
        <v>1607</v>
      </c>
      <c r="D14" s="1732">
        <v>2512</v>
      </c>
      <c r="E14" s="1732">
        <v>663</v>
      </c>
      <c r="F14" s="1732">
        <v>966</v>
      </c>
      <c r="G14" s="1732">
        <v>959</v>
      </c>
      <c r="H14" s="1732">
        <v>1305</v>
      </c>
      <c r="I14" s="1732">
        <v>662</v>
      </c>
      <c r="J14" s="1732">
        <v>4602</v>
      </c>
      <c r="K14" s="1732">
        <v>829</v>
      </c>
      <c r="L14" s="1732">
        <v>156</v>
      </c>
      <c r="M14" s="1732">
        <v>568</v>
      </c>
      <c r="N14" s="1732">
        <v>607</v>
      </c>
      <c r="O14" s="1732">
        <v>142</v>
      </c>
      <c r="P14" s="1732">
        <v>2550</v>
      </c>
      <c r="Q14" s="1732">
        <v>1184</v>
      </c>
      <c r="R14" s="1732">
        <v>1400</v>
      </c>
      <c r="S14" s="1732">
        <v>2545</v>
      </c>
      <c r="T14" s="1732">
        <v>1962</v>
      </c>
    </row>
    <row r="15" spans="1:21" ht="12" customHeight="1" x14ac:dyDescent="0.2">
      <c r="A15" s="2038">
        <v>2019</v>
      </c>
      <c r="B15" s="1732">
        <v>393</v>
      </c>
      <c r="C15" s="1732">
        <v>1617</v>
      </c>
      <c r="D15" s="1732">
        <v>2520</v>
      </c>
      <c r="E15" s="1732">
        <v>681</v>
      </c>
      <c r="F15" s="1732">
        <v>1015</v>
      </c>
      <c r="G15" s="1732">
        <v>985</v>
      </c>
      <c r="H15" s="1732">
        <v>1294</v>
      </c>
      <c r="I15" s="1732">
        <v>684</v>
      </c>
      <c r="J15" s="1732">
        <v>4578</v>
      </c>
      <c r="K15" s="1732">
        <v>856</v>
      </c>
      <c r="L15" s="1732">
        <v>155</v>
      </c>
      <c r="M15" s="1732">
        <v>577</v>
      </c>
      <c r="N15" s="1732">
        <v>601</v>
      </c>
      <c r="O15" s="1732">
        <v>134</v>
      </c>
      <c r="P15" s="1732">
        <v>2578</v>
      </c>
      <c r="Q15" s="1732">
        <v>1186</v>
      </c>
      <c r="R15" s="1732">
        <v>1505</v>
      </c>
      <c r="S15" s="1732">
        <v>2502</v>
      </c>
      <c r="T15" s="1732">
        <v>2045</v>
      </c>
    </row>
    <row r="16" spans="1:21" ht="12" customHeight="1" x14ac:dyDescent="0.2">
      <c r="A16" s="2038">
        <v>2020</v>
      </c>
      <c r="B16" s="1732">
        <v>406</v>
      </c>
      <c r="C16" s="1732">
        <v>1571</v>
      </c>
      <c r="D16" s="1732">
        <v>2497</v>
      </c>
      <c r="E16" s="1732">
        <v>674</v>
      </c>
      <c r="F16" s="1732">
        <v>956</v>
      </c>
      <c r="G16" s="1732">
        <v>952</v>
      </c>
      <c r="H16" s="1732">
        <v>1245</v>
      </c>
      <c r="I16" s="1732">
        <v>690</v>
      </c>
      <c r="J16" s="1732">
        <v>4348</v>
      </c>
      <c r="K16" s="1732">
        <v>894</v>
      </c>
      <c r="L16" s="1732">
        <v>143</v>
      </c>
      <c r="M16" s="1732">
        <v>595</v>
      </c>
      <c r="N16" s="1732">
        <v>565</v>
      </c>
      <c r="O16" s="1732">
        <v>133</v>
      </c>
      <c r="P16" s="1732">
        <v>2621</v>
      </c>
      <c r="Q16" s="1732">
        <v>1200</v>
      </c>
      <c r="R16" s="1732">
        <v>1571</v>
      </c>
      <c r="S16" s="1732">
        <v>2507</v>
      </c>
      <c r="T16" s="1732">
        <v>2077</v>
      </c>
    </row>
    <row r="17" spans="1:20" ht="12" customHeight="1" x14ac:dyDescent="0.2">
      <c r="A17" s="2038">
        <v>2021</v>
      </c>
      <c r="B17" s="1732">
        <v>407</v>
      </c>
      <c r="C17" s="1732">
        <v>1543</v>
      </c>
      <c r="D17" s="1732">
        <v>2598</v>
      </c>
      <c r="E17" s="1732">
        <v>684</v>
      </c>
      <c r="F17" s="1732">
        <v>956</v>
      </c>
      <c r="G17" s="1732">
        <v>977</v>
      </c>
      <c r="H17" s="1732">
        <v>1298</v>
      </c>
      <c r="I17" s="1732">
        <v>719</v>
      </c>
      <c r="J17" s="1732">
        <v>4475</v>
      </c>
      <c r="K17" s="1732">
        <v>840</v>
      </c>
      <c r="L17" s="1732">
        <v>165</v>
      </c>
      <c r="M17" s="1732">
        <v>577</v>
      </c>
      <c r="N17" s="1732">
        <v>546</v>
      </c>
      <c r="O17" s="1732">
        <v>120</v>
      </c>
      <c r="P17" s="1732">
        <v>2755</v>
      </c>
      <c r="Q17" s="1732">
        <v>1211</v>
      </c>
      <c r="R17" s="1732">
        <v>1450</v>
      </c>
      <c r="S17" s="1732">
        <v>2521</v>
      </c>
      <c r="T17" s="1732">
        <v>2104</v>
      </c>
    </row>
    <row r="18" spans="1:20" ht="18" customHeight="1" x14ac:dyDescent="0.2">
      <c r="A18" s="854"/>
      <c r="B18" s="3072" t="s">
        <v>645</v>
      </c>
      <c r="C18" s="3073"/>
      <c r="D18" s="3073"/>
      <c r="E18" s="3073"/>
      <c r="F18" s="3073"/>
      <c r="G18" s="3073"/>
      <c r="H18" s="3073"/>
      <c r="I18" s="3073"/>
      <c r="J18" s="3073"/>
      <c r="K18" s="3073"/>
      <c r="L18" s="3073"/>
      <c r="M18" s="3073"/>
      <c r="N18" s="3073"/>
      <c r="O18" s="3073"/>
      <c r="P18" s="3073"/>
      <c r="Q18" s="3073"/>
      <c r="R18" s="3073"/>
      <c r="S18" s="3073"/>
      <c r="T18" s="3074"/>
    </row>
    <row r="19" spans="1:20" ht="12" customHeight="1" x14ac:dyDescent="0.2">
      <c r="A19" s="2038">
        <v>2017</v>
      </c>
      <c r="B19" s="2039">
        <v>190</v>
      </c>
      <c r="C19" s="1732">
        <v>381</v>
      </c>
      <c r="D19" s="1732">
        <v>310</v>
      </c>
      <c r="E19" s="1732">
        <v>-3</v>
      </c>
      <c r="F19" s="1732">
        <v>1258</v>
      </c>
      <c r="G19" s="1732">
        <v>283</v>
      </c>
      <c r="H19" s="1732">
        <v>330</v>
      </c>
      <c r="I19" s="1732">
        <v>967</v>
      </c>
      <c r="J19" s="1732">
        <v>1439</v>
      </c>
      <c r="K19" s="1732">
        <v>265</v>
      </c>
      <c r="L19" s="1732">
        <v>1084</v>
      </c>
      <c r="M19" s="1732">
        <v>1705</v>
      </c>
      <c r="N19" s="1732">
        <v>502</v>
      </c>
      <c r="O19" s="1732">
        <v>449</v>
      </c>
      <c r="P19" s="1732">
        <v>4383</v>
      </c>
      <c r="Q19" s="1732">
        <v>1495</v>
      </c>
      <c r="R19" s="1732">
        <v>-562</v>
      </c>
      <c r="S19" s="1732">
        <v>1573</v>
      </c>
      <c r="T19" s="2040">
        <v>458</v>
      </c>
    </row>
    <row r="20" spans="1:20" ht="12" customHeight="1" x14ac:dyDescent="0.2">
      <c r="A20" s="2038">
        <v>2018</v>
      </c>
      <c r="B20" s="2039">
        <v>216</v>
      </c>
      <c r="C20" s="1732">
        <v>391</v>
      </c>
      <c r="D20" s="1732">
        <v>263</v>
      </c>
      <c r="E20" s="1732">
        <v>-23</v>
      </c>
      <c r="F20" s="1732">
        <v>1332</v>
      </c>
      <c r="G20" s="1732">
        <v>322</v>
      </c>
      <c r="H20" s="1732">
        <v>345</v>
      </c>
      <c r="I20" s="1732">
        <v>966</v>
      </c>
      <c r="J20" s="1732">
        <v>1716</v>
      </c>
      <c r="K20" s="1732">
        <v>227</v>
      </c>
      <c r="L20" s="1732">
        <v>1102</v>
      </c>
      <c r="M20" s="1732">
        <v>1757</v>
      </c>
      <c r="N20" s="1732">
        <v>514</v>
      </c>
      <c r="O20" s="1732">
        <v>437</v>
      </c>
      <c r="P20" s="1732">
        <v>4366</v>
      </c>
      <c r="Q20" s="1732">
        <v>1598</v>
      </c>
      <c r="R20" s="1732">
        <v>-556</v>
      </c>
      <c r="S20" s="1732">
        <v>1655</v>
      </c>
      <c r="T20" s="2040">
        <v>439</v>
      </c>
    </row>
    <row r="21" spans="1:20" ht="12" customHeight="1" x14ac:dyDescent="0.2">
      <c r="A21" s="2038">
        <v>2019</v>
      </c>
      <c r="B21" s="2039">
        <v>269</v>
      </c>
      <c r="C21" s="1732">
        <v>403</v>
      </c>
      <c r="D21" s="1732">
        <v>297</v>
      </c>
      <c r="E21" s="1732">
        <v>-51</v>
      </c>
      <c r="F21" s="1732">
        <v>1326</v>
      </c>
      <c r="G21" s="1732">
        <v>305</v>
      </c>
      <c r="H21" s="1732">
        <v>390</v>
      </c>
      <c r="I21" s="1732">
        <v>977</v>
      </c>
      <c r="J21" s="1732">
        <v>1821</v>
      </c>
      <c r="K21" s="1732">
        <v>206</v>
      </c>
      <c r="L21" s="1732">
        <v>1098</v>
      </c>
      <c r="M21" s="1732">
        <v>1853</v>
      </c>
      <c r="N21" s="1732">
        <v>491</v>
      </c>
      <c r="O21" s="1732">
        <v>428</v>
      </c>
      <c r="P21" s="1732">
        <v>4429</v>
      </c>
      <c r="Q21" s="1732">
        <v>1728</v>
      </c>
      <c r="R21" s="1732">
        <v>-677</v>
      </c>
      <c r="S21" s="1732">
        <v>1783</v>
      </c>
      <c r="T21" s="2040">
        <v>355</v>
      </c>
    </row>
    <row r="22" spans="1:20" ht="12" customHeight="1" x14ac:dyDescent="0.2">
      <c r="A22" s="2038">
        <v>2020</v>
      </c>
      <c r="B22" s="2039">
        <v>257</v>
      </c>
      <c r="C22" s="1732">
        <v>441</v>
      </c>
      <c r="D22" s="1732">
        <v>345</v>
      </c>
      <c r="E22" s="1732">
        <v>-53</v>
      </c>
      <c r="F22" s="1732">
        <v>1427</v>
      </c>
      <c r="G22" s="1732">
        <v>372</v>
      </c>
      <c r="H22" s="1732">
        <v>406</v>
      </c>
      <c r="I22" s="1732">
        <v>996</v>
      </c>
      <c r="J22" s="1732">
        <v>2059</v>
      </c>
      <c r="K22" s="1732">
        <v>166</v>
      </c>
      <c r="L22" s="1732">
        <v>1139</v>
      </c>
      <c r="M22" s="1732">
        <v>1859</v>
      </c>
      <c r="N22" s="1732">
        <v>521</v>
      </c>
      <c r="O22" s="1732">
        <v>460</v>
      </c>
      <c r="P22" s="1732">
        <v>4337</v>
      </c>
      <c r="Q22" s="1732">
        <v>1786</v>
      </c>
      <c r="R22" s="1732">
        <v>-760</v>
      </c>
      <c r="S22" s="1732">
        <v>1900</v>
      </c>
      <c r="T22" s="2040">
        <v>345</v>
      </c>
    </row>
    <row r="23" spans="1:20" ht="12" customHeight="1" x14ac:dyDescent="0.2">
      <c r="A23" s="2038">
        <v>2021</v>
      </c>
      <c r="B23" s="2039">
        <v>283</v>
      </c>
      <c r="C23" s="1732">
        <v>441</v>
      </c>
      <c r="D23" s="1732">
        <v>248</v>
      </c>
      <c r="E23" s="1732">
        <v>-51</v>
      </c>
      <c r="F23" s="1732">
        <v>1430</v>
      </c>
      <c r="G23" s="1732">
        <v>346</v>
      </c>
      <c r="H23" s="1732">
        <v>441</v>
      </c>
      <c r="I23" s="1732">
        <v>982</v>
      </c>
      <c r="J23" s="1732">
        <v>1955</v>
      </c>
      <c r="K23" s="1732">
        <v>232</v>
      </c>
      <c r="L23" s="1732">
        <v>1140</v>
      </c>
      <c r="M23" s="1732">
        <v>1867</v>
      </c>
      <c r="N23" s="1732">
        <v>560</v>
      </c>
      <c r="O23" s="1732">
        <v>472</v>
      </c>
      <c r="P23" s="1732">
        <v>4169</v>
      </c>
      <c r="Q23" s="1732">
        <v>1797</v>
      </c>
      <c r="R23" s="1732">
        <v>-631</v>
      </c>
      <c r="S23" s="1732">
        <v>1841</v>
      </c>
      <c r="T23" s="2040">
        <v>380</v>
      </c>
    </row>
    <row r="24" spans="1:20" ht="3" customHeight="1" x14ac:dyDescent="0.2">
      <c r="A24" s="855"/>
      <c r="B24" s="856"/>
      <c r="C24" s="856"/>
      <c r="D24" s="856"/>
      <c r="E24" s="856"/>
      <c r="F24" s="856"/>
      <c r="G24" s="857"/>
      <c r="H24" s="857"/>
      <c r="I24" s="857"/>
      <c r="J24" s="857"/>
      <c r="K24" s="857"/>
      <c r="L24" s="857"/>
      <c r="M24" s="857"/>
      <c r="N24" s="857"/>
      <c r="O24" s="857"/>
      <c r="P24" s="857"/>
      <c r="Q24" s="857"/>
      <c r="R24" s="857"/>
      <c r="S24" s="857"/>
      <c r="T24" s="856"/>
    </row>
    <row r="25" spans="1:20" ht="12.75" customHeight="1" x14ac:dyDescent="0.2">
      <c r="A25" s="858"/>
      <c r="B25" s="859"/>
      <c r="C25" s="859"/>
      <c r="D25" s="859"/>
      <c r="E25" s="859"/>
      <c r="F25" s="859"/>
      <c r="G25" s="860"/>
      <c r="H25" s="860"/>
      <c r="I25" s="860"/>
      <c r="J25" s="860"/>
      <c r="K25" s="860"/>
      <c r="L25" s="860"/>
      <c r="M25" s="860"/>
      <c r="N25" s="860"/>
      <c r="O25" s="860"/>
      <c r="P25" s="860"/>
      <c r="Q25" s="860"/>
      <c r="R25" s="860"/>
      <c r="S25" s="860"/>
      <c r="T25" s="859"/>
    </row>
    <row r="26" spans="1:20" ht="12" customHeight="1" x14ac:dyDescent="0.2">
      <c r="A26" s="840" t="s">
        <v>1044</v>
      </c>
      <c r="B26" s="1530"/>
      <c r="C26" s="861"/>
      <c r="D26" s="861"/>
      <c r="E26" s="861"/>
      <c r="F26" s="861"/>
      <c r="G26" s="861"/>
      <c r="H26" s="861"/>
      <c r="I26" s="861"/>
      <c r="J26" s="861"/>
      <c r="K26" s="861"/>
      <c r="L26" s="861"/>
      <c r="M26" s="861"/>
      <c r="N26" s="861"/>
      <c r="O26" s="861"/>
      <c r="P26" s="861"/>
      <c r="Q26" s="861"/>
      <c r="R26" s="861"/>
      <c r="S26" s="861"/>
      <c r="T26" s="861"/>
    </row>
    <row r="27" spans="1:20" s="603" customFormat="1" ht="12" customHeight="1" x14ac:dyDescent="0.2">
      <c r="A27" s="608" t="s">
        <v>1016</v>
      </c>
      <c r="B27" s="497"/>
      <c r="C27" s="497"/>
      <c r="D27" s="497"/>
      <c r="E27" s="497"/>
      <c r="F27" s="497"/>
      <c r="G27" s="497"/>
    </row>
    <row r="28" spans="1:20" s="1315" customFormat="1" ht="12" customHeight="1" x14ac:dyDescent="0.2">
      <c r="A28" s="2037" t="s">
        <v>1792</v>
      </c>
      <c r="B28" s="1314"/>
    </row>
    <row r="29" spans="1:20" s="603" customFormat="1" ht="12" customHeight="1" x14ac:dyDescent="0.2">
      <c r="A29" s="608"/>
      <c r="B29" s="497"/>
      <c r="C29" s="497"/>
      <c r="D29" s="497"/>
      <c r="E29" s="497"/>
      <c r="F29" s="497"/>
      <c r="G29" s="497"/>
    </row>
    <row r="30" spans="1:20" ht="12" customHeight="1" x14ac:dyDescent="0.2">
      <c r="A30" s="1173" t="s">
        <v>1793</v>
      </c>
    </row>
    <row r="32" spans="1:20" ht="12.75" customHeight="1" x14ac:dyDescent="0.2">
      <c r="B32" s="862"/>
      <c r="C32" s="862"/>
      <c r="D32" s="862"/>
      <c r="E32" s="862"/>
      <c r="F32" s="862"/>
      <c r="G32" s="862"/>
      <c r="H32" s="862"/>
      <c r="I32" s="862"/>
      <c r="J32" s="862"/>
      <c r="K32" s="862"/>
      <c r="L32" s="862"/>
      <c r="M32" s="862"/>
      <c r="N32" s="862"/>
      <c r="O32" s="862"/>
      <c r="P32" s="862"/>
      <c r="Q32" s="862"/>
      <c r="R32" s="862"/>
      <c r="S32" s="862"/>
      <c r="T32" s="862"/>
    </row>
  </sheetData>
  <mergeCells count="23">
    <mergeCell ref="S3:S5"/>
    <mergeCell ref="T3:T5"/>
    <mergeCell ref="B6:T6"/>
    <mergeCell ref="B12:T12"/>
    <mergeCell ref="B18:T18"/>
    <mergeCell ref="M3:M5"/>
    <mergeCell ref="N3:N5"/>
    <mergeCell ref="O3:O5"/>
    <mergeCell ref="P3:P5"/>
    <mergeCell ref="Q3:Q5"/>
    <mergeCell ref="R3:R5"/>
    <mergeCell ref="G3:G5"/>
    <mergeCell ref="H3:H5"/>
    <mergeCell ref="I3:I5"/>
    <mergeCell ref="J3:J5"/>
    <mergeCell ref="K3:K5"/>
    <mergeCell ref="L3:L5"/>
    <mergeCell ref="A3:A5"/>
    <mergeCell ref="B3:B5"/>
    <mergeCell ref="C3:C5"/>
    <mergeCell ref="D3:D5"/>
    <mergeCell ref="E3:E5"/>
    <mergeCell ref="F3:F5"/>
  </mergeCells>
  <hyperlinks>
    <hyperlink ref="U1" location="Inhalt!C46"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66"/>
  <sheetViews>
    <sheetView showGridLines="0" zoomScaleNormal="100" workbookViewId="0"/>
  </sheetViews>
  <sheetFormatPr baseColWidth="10" defaultRowHeight="12.75" x14ac:dyDescent="0.2"/>
  <cols>
    <col min="1" max="1" width="7" style="299" customWidth="1"/>
    <col min="2" max="2" width="11.28515625" style="299" customWidth="1"/>
    <col min="3" max="4" width="11.42578125" style="299"/>
    <col min="5" max="5" width="1.85546875" style="299" customWidth="1"/>
    <col min="6" max="6" width="12.42578125" style="299" customWidth="1"/>
    <col min="7" max="7" width="5.7109375" style="299" customWidth="1"/>
    <col min="8" max="8" width="26" style="299" customWidth="1"/>
    <col min="9" max="9" width="5.7109375" style="299" customWidth="1"/>
    <col min="10" max="10" width="2.42578125" style="299" customWidth="1"/>
    <col min="11" max="16384" width="11.42578125" style="299"/>
  </cols>
  <sheetData>
    <row r="1" spans="1:9" s="395" customFormat="1" ht="41.25" customHeight="1" x14ac:dyDescent="0.6">
      <c r="A1" s="396" t="s">
        <v>325</v>
      </c>
      <c r="I1" s="382" t="s">
        <v>275</v>
      </c>
    </row>
    <row r="2" spans="1:9" ht="15" customHeight="1" x14ac:dyDescent="0.35">
      <c r="A2" s="394"/>
    </row>
    <row r="3" spans="1:9" ht="15" customHeight="1" x14ac:dyDescent="0.35">
      <c r="A3" s="394"/>
    </row>
    <row r="4" spans="1:9" ht="15" customHeight="1" x14ac:dyDescent="0.35">
      <c r="A4" s="394"/>
    </row>
    <row r="5" spans="1:9" ht="15" customHeight="1" x14ac:dyDescent="0.35">
      <c r="A5" s="394"/>
    </row>
    <row r="6" spans="1:9" ht="15" customHeight="1" x14ac:dyDescent="0.35">
      <c r="A6" s="394"/>
    </row>
    <row r="7" spans="1:9" ht="15" customHeight="1" x14ac:dyDescent="0.35">
      <c r="A7" s="394"/>
    </row>
    <row r="8" spans="1:9" ht="15" customHeight="1" x14ac:dyDescent="0.35">
      <c r="A8" s="394"/>
    </row>
    <row r="9" spans="1:9" ht="15" customHeight="1" x14ac:dyDescent="0.35">
      <c r="A9" s="394"/>
    </row>
    <row r="10" spans="1:9" ht="15" customHeight="1" x14ac:dyDescent="0.35">
      <c r="A10" s="394"/>
    </row>
    <row r="11" spans="1:9" s="303" customFormat="1" ht="15" customHeight="1" x14ac:dyDescent="0.2">
      <c r="A11" s="303" t="s">
        <v>324</v>
      </c>
    </row>
    <row r="12" spans="1:9" ht="15" customHeight="1" x14ac:dyDescent="0.2"/>
    <row r="13" spans="1:9" ht="15" customHeight="1" x14ac:dyDescent="0.2">
      <c r="A13" s="386">
        <v>33</v>
      </c>
      <c r="B13" s="386" t="s">
        <v>304</v>
      </c>
      <c r="C13" s="386"/>
      <c r="D13" s="386"/>
      <c r="E13" s="386"/>
      <c r="F13" s="386" t="s">
        <v>288</v>
      </c>
      <c r="G13" s="386">
        <v>31</v>
      </c>
      <c r="H13" s="386" t="s">
        <v>323</v>
      </c>
      <c r="I13" s="390"/>
    </row>
    <row r="14" spans="1:9" ht="15" customHeight="1" x14ac:dyDescent="0.2">
      <c r="A14" s="393">
        <v>34</v>
      </c>
      <c r="B14" s="386" t="s">
        <v>299</v>
      </c>
      <c r="C14" s="392"/>
      <c r="D14" s="392"/>
      <c r="E14" s="392"/>
      <c r="F14" s="386" t="s">
        <v>288</v>
      </c>
      <c r="G14" s="386">
        <v>31</v>
      </c>
      <c r="H14" s="386" t="s">
        <v>323</v>
      </c>
      <c r="I14" s="391"/>
    </row>
    <row r="15" spans="1:9" s="383" customFormat="1" ht="15" customHeight="1" x14ac:dyDescent="0.2">
      <c r="A15" s="386">
        <v>44</v>
      </c>
      <c r="B15" s="386" t="s">
        <v>322</v>
      </c>
      <c r="C15" s="386"/>
      <c r="D15" s="386"/>
      <c r="E15" s="386"/>
      <c r="F15" s="386" t="s">
        <v>288</v>
      </c>
      <c r="G15" s="386">
        <v>42</v>
      </c>
      <c r="H15" s="386" t="s">
        <v>321</v>
      </c>
      <c r="I15" s="390"/>
    </row>
    <row r="16" spans="1:9" ht="15" hidden="1" customHeight="1" x14ac:dyDescent="0.2">
      <c r="A16" s="386" t="s">
        <v>320</v>
      </c>
      <c r="B16" s="386" t="s">
        <v>319</v>
      </c>
      <c r="C16" s="386"/>
      <c r="D16" s="386"/>
      <c r="E16" s="386"/>
      <c r="F16" s="386" t="s">
        <v>288</v>
      </c>
      <c r="G16" s="386" t="s">
        <v>318</v>
      </c>
      <c r="H16" s="386" t="s">
        <v>317</v>
      </c>
      <c r="I16" s="389"/>
    </row>
    <row r="17" spans="1:10" ht="15" hidden="1" customHeight="1" x14ac:dyDescent="0.2">
      <c r="A17" s="386" t="s">
        <v>316</v>
      </c>
      <c r="B17" s="386" t="s">
        <v>315</v>
      </c>
      <c r="C17" s="386"/>
      <c r="D17" s="386"/>
      <c r="E17" s="386"/>
      <c r="F17" s="386" t="s">
        <v>288</v>
      </c>
      <c r="G17" s="386" t="s">
        <v>314</v>
      </c>
      <c r="H17" s="386" t="s">
        <v>313</v>
      </c>
      <c r="I17" s="386"/>
    </row>
    <row r="18" spans="1:10" ht="15" hidden="1" customHeight="1" x14ac:dyDescent="0.2">
      <c r="A18" s="386" t="s">
        <v>312</v>
      </c>
      <c r="B18" s="386" t="s">
        <v>311</v>
      </c>
      <c r="C18" s="386"/>
      <c r="D18" s="386"/>
      <c r="E18" s="386"/>
      <c r="F18" s="386" t="s">
        <v>288</v>
      </c>
      <c r="G18" s="386" t="s">
        <v>310</v>
      </c>
      <c r="H18" s="386" t="s">
        <v>309</v>
      </c>
      <c r="I18" s="386"/>
    </row>
    <row r="19" spans="1:10" s="388" customFormat="1" ht="15" hidden="1" customHeight="1" x14ac:dyDescent="0.2">
      <c r="A19" s="386">
        <v>228</v>
      </c>
      <c r="B19" s="387" t="s">
        <v>308</v>
      </c>
      <c r="C19" s="387"/>
      <c r="D19" s="387"/>
      <c r="E19" s="387"/>
      <c r="F19" s="387" t="s">
        <v>288</v>
      </c>
      <c r="G19" s="386">
        <v>226</v>
      </c>
      <c r="H19" s="387" t="s">
        <v>307</v>
      </c>
      <c r="I19" s="387"/>
    </row>
    <row r="20" spans="1:10" ht="15" hidden="1" customHeight="1" x14ac:dyDescent="0.2">
      <c r="A20" s="386">
        <v>249</v>
      </c>
      <c r="B20" s="386" t="s">
        <v>306</v>
      </c>
      <c r="C20" s="386"/>
      <c r="D20" s="386"/>
      <c r="E20" s="386"/>
      <c r="F20" s="386" t="s">
        <v>288</v>
      </c>
      <c r="G20" s="386">
        <v>248</v>
      </c>
      <c r="H20" s="386" t="s">
        <v>305</v>
      </c>
      <c r="I20" s="386"/>
    </row>
    <row r="21" spans="1:10" ht="15" hidden="1" customHeight="1" x14ac:dyDescent="0.2">
      <c r="A21" s="386">
        <v>331</v>
      </c>
      <c r="B21" s="387" t="s">
        <v>304</v>
      </c>
      <c r="C21" s="387"/>
      <c r="D21" s="387"/>
      <c r="E21" s="387"/>
      <c r="F21" s="387" t="s">
        <v>288</v>
      </c>
      <c r="G21" s="386">
        <v>314</v>
      </c>
      <c r="H21" s="387" t="s">
        <v>303</v>
      </c>
      <c r="I21" s="387"/>
    </row>
    <row r="22" spans="1:10" ht="15" hidden="1" customHeight="1" x14ac:dyDescent="0.2">
      <c r="A22" s="386">
        <v>332</v>
      </c>
      <c r="B22" s="386" t="s">
        <v>302</v>
      </c>
      <c r="C22" s="386"/>
      <c r="D22" s="386"/>
      <c r="E22" s="386"/>
      <c r="F22" s="386" t="s">
        <v>288</v>
      </c>
      <c r="G22" s="386">
        <v>331</v>
      </c>
      <c r="H22" s="386" t="s">
        <v>301</v>
      </c>
      <c r="I22" s="386"/>
      <c r="J22" s="299" t="s">
        <v>300</v>
      </c>
    </row>
    <row r="23" spans="1:10" s="303" customFormat="1" ht="15" hidden="1" customHeight="1" x14ac:dyDescent="0.2">
      <c r="A23" s="386">
        <v>341</v>
      </c>
      <c r="B23" s="387" t="s">
        <v>299</v>
      </c>
      <c r="C23" s="387"/>
      <c r="D23" s="387"/>
      <c r="E23" s="387"/>
      <c r="F23" s="387" t="s">
        <v>288</v>
      </c>
      <c r="G23" s="386">
        <v>342</v>
      </c>
      <c r="H23" s="387" t="s">
        <v>298</v>
      </c>
      <c r="I23" s="387"/>
    </row>
    <row r="24" spans="1:10" ht="15" hidden="1" customHeight="1" x14ac:dyDescent="0.2">
      <c r="A24" s="386">
        <v>513</v>
      </c>
      <c r="B24" s="386" t="s">
        <v>297</v>
      </c>
      <c r="C24" s="386"/>
      <c r="D24" s="386"/>
      <c r="E24" s="386"/>
      <c r="F24" s="386" t="s">
        <v>288</v>
      </c>
      <c r="G24" s="386">
        <v>511</v>
      </c>
      <c r="H24" s="386" t="s">
        <v>296</v>
      </c>
      <c r="I24" s="386"/>
    </row>
    <row r="25" spans="1:10" ht="15" hidden="1" customHeight="1" x14ac:dyDescent="0.2">
      <c r="A25" s="386">
        <v>518</v>
      </c>
      <c r="B25" s="386" t="s">
        <v>295</v>
      </c>
      <c r="C25" s="386"/>
      <c r="D25" s="386"/>
      <c r="E25" s="386"/>
      <c r="F25" s="386" t="s">
        <v>288</v>
      </c>
      <c r="G25" s="386">
        <v>512</v>
      </c>
      <c r="H25" s="386" t="s">
        <v>294</v>
      </c>
      <c r="I25" s="386"/>
    </row>
    <row r="26" spans="1:10" ht="15" hidden="1" customHeight="1" x14ac:dyDescent="0.2">
      <c r="A26" s="386">
        <v>559</v>
      </c>
      <c r="B26" s="386" t="s">
        <v>293</v>
      </c>
      <c r="C26" s="386"/>
      <c r="D26" s="386"/>
      <c r="E26" s="386"/>
      <c r="F26" s="386" t="s">
        <v>288</v>
      </c>
      <c r="G26" s="386">
        <v>551</v>
      </c>
      <c r="H26" s="386" t="s">
        <v>292</v>
      </c>
      <c r="I26" s="386"/>
    </row>
    <row r="27" spans="1:10" ht="15" hidden="1" customHeight="1" x14ac:dyDescent="0.2">
      <c r="A27" s="386">
        <v>567</v>
      </c>
      <c r="B27" s="387" t="s">
        <v>291</v>
      </c>
      <c r="C27" s="387"/>
      <c r="D27" s="387"/>
      <c r="E27" s="387"/>
      <c r="F27" s="387" t="s">
        <v>288</v>
      </c>
      <c r="G27" s="386">
        <v>566</v>
      </c>
      <c r="H27" s="387" t="s">
        <v>290</v>
      </c>
      <c r="I27" s="387"/>
    </row>
    <row r="28" spans="1:10" ht="15" hidden="1" customHeight="1" x14ac:dyDescent="0.2">
      <c r="A28" s="386">
        <v>978</v>
      </c>
      <c r="B28" s="386" t="s">
        <v>289</v>
      </c>
      <c r="C28" s="386"/>
      <c r="D28" s="386"/>
      <c r="E28" s="386"/>
      <c r="F28" s="386" t="s">
        <v>288</v>
      </c>
      <c r="G28" s="386">
        <v>977</v>
      </c>
      <c r="H28" s="386" t="s">
        <v>287</v>
      </c>
      <c r="I28" s="386"/>
    </row>
    <row r="29" spans="1:10" ht="15" customHeight="1" x14ac:dyDescent="0.2"/>
    <row r="30" spans="1:10" s="303" customFormat="1" ht="12" customHeight="1" x14ac:dyDescent="0.2">
      <c r="A30" s="303" t="s">
        <v>286</v>
      </c>
    </row>
    <row r="31" spans="1:10" s="303" customFormat="1" ht="12" customHeight="1" x14ac:dyDescent="0.2"/>
    <row r="32" spans="1:10" s="303" customFormat="1" ht="12" customHeight="1" x14ac:dyDescent="0.2"/>
    <row r="33" spans="1:1" s="303" customFormat="1" ht="12" x14ac:dyDescent="0.2">
      <c r="A33" s="1350" t="s">
        <v>1902</v>
      </c>
    </row>
    <row r="34" spans="1:1" s="385" customFormat="1" ht="12" customHeight="1" x14ac:dyDescent="0.2">
      <c r="A34" s="1525" t="s">
        <v>1903</v>
      </c>
    </row>
    <row r="35" spans="1:1" s="385" customFormat="1" ht="12" customHeight="1" x14ac:dyDescent="0.2">
      <c r="A35" s="1525" t="s">
        <v>1904</v>
      </c>
    </row>
    <row r="36" spans="1:1" s="303" customFormat="1" ht="12" customHeight="1" x14ac:dyDescent="0.2">
      <c r="A36" s="1525" t="s">
        <v>1905</v>
      </c>
    </row>
    <row r="37" spans="1:1" s="303" customFormat="1" ht="12" customHeight="1" x14ac:dyDescent="0.2">
      <c r="A37" s="2785" t="s">
        <v>1906</v>
      </c>
    </row>
    <row r="38" spans="1:1" s="303" customFormat="1" ht="12" customHeight="1" x14ac:dyDescent="0.2">
      <c r="A38" s="1525" t="s">
        <v>1907</v>
      </c>
    </row>
    <row r="39" spans="1:1" s="303" customFormat="1" ht="12" customHeight="1" x14ac:dyDescent="0.2"/>
    <row r="40" spans="1:1" s="303" customFormat="1" ht="12" customHeight="1" x14ac:dyDescent="0.2"/>
    <row r="41" spans="1:1" s="303" customFormat="1" ht="12" customHeight="1" x14ac:dyDescent="0.2"/>
    <row r="42" spans="1:1" s="303" customFormat="1" ht="12" customHeight="1" x14ac:dyDescent="0.2"/>
    <row r="43" spans="1:1" s="303" customFormat="1" ht="12" customHeight="1" x14ac:dyDescent="0.2"/>
    <row r="44" spans="1:1" s="303" customFormat="1" ht="12" customHeight="1" x14ac:dyDescent="0.2"/>
    <row r="45" spans="1:1" s="303" customFormat="1" ht="12" customHeight="1" x14ac:dyDescent="0.2"/>
    <row r="46" spans="1:1" s="303" customFormat="1" ht="12" customHeight="1" x14ac:dyDescent="0.2"/>
    <row r="47" spans="1:1" s="303" customFormat="1" ht="12" customHeight="1" x14ac:dyDescent="0.2"/>
    <row r="48" spans="1:1" s="303" customFormat="1" ht="12" customHeight="1" x14ac:dyDescent="0.2"/>
    <row r="49" spans="1:2" s="303" customFormat="1" ht="12" customHeight="1" x14ac:dyDescent="0.2"/>
    <row r="50" spans="1:2" s="303" customFormat="1" ht="12" customHeight="1" x14ac:dyDescent="0.2"/>
    <row r="51" spans="1:2" s="303" customFormat="1" ht="12" customHeight="1" x14ac:dyDescent="0.2"/>
    <row r="52" spans="1:2" s="303" customFormat="1" ht="12" customHeight="1" x14ac:dyDescent="0.2"/>
    <row r="54" spans="1:2" x14ac:dyDescent="0.2">
      <c r="A54" s="298"/>
      <c r="B54" s="303"/>
    </row>
    <row r="55" spans="1:2" x14ac:dyDescent="0.2">
      <c r="A55" s="303"/>
      <c r="B55" s="303"/>
    </row>
    <row r="56" spans="1:2" ht="21" x14ac:dyDescent="0.35">
      <c r="A56" s="384" t="s">
        <v>285</v>
      </c>
    </row>
    <row r="58" spans="1:2" ht="12.75" customHeight="1" x14ac:dyDescent="0.2">
      <c r="A58" s="303" t="s">
        <v>12</v>
      </c>
      <c r="B58" s="303" t="s">
        <v>1137</v>
      </c>
    </row>
    <row r="59" spans="1:2" x14ac:dyDescent="0.2">
      <c r="A59" s="383">
        <v>0</v>
      </c>
      <c r="B59" s="303" t="s">
        <v>1138</v>
      </c>
    </row>
    <row r="60" spans="1:2" x14ac:dyDescent="0.2">
      <c r="A60" s="298" t="s">
        <v>76</v>
      </c>
      <c r="B60" s="303" t="s">
        <v>284</v>
      </c>
    </row>
    <row r="61" spans="1:2" x14ac:dyDescent="0.2">
      <c r="A61" s="303" t="s">
        <v>181</v>
      </c>
      <c r="B61" s="303" t="s">
        <v>283</v>
      </c>
    </row>
    <row r="62" spans="1:2" x14ac:dyDescent="0.2">
      <c r="A62" s="303" t="s">
        <v>282</v>
      </c>
      <c r="B62" s="303" t="s">
        <v>281</v>
      </c>
    </row>
    <row r="63" spans="1:2" x14ac:dyDescent="0.2">
      <c r="A63" s="303" t="s">
        <v>204</v>
      </c>
      <c r="B63" s="303" t="s">
        <v>280</v>
      </c>
    </row>
    <row r="64" spans="1:2" x14ac:dyDescent="0.2">
      <c r="A64" s="303" t="s">
        <v>279</v>
      </c>
      <c r="B64" s="303" t="s">
        <v>278</v>
      </c>
    </row>
    <row r="66" spans="1:2" x14ac:dyDescent="0.2">
      <c r="A66" s="303" t="s">
        <v>277</v>
      </c>
      <c r="B66" s="303" t="s">
        <v>276</v>
      </c>
    </row>
  </sheetData>
  <hyperlinks>
    <hyperlink ref="I1" location="Inhalt!C1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57"/>
  <sheetViews>
    <sheetView zoomScaleNormal="100" workbookViewId="0"/>
  </sheetViews>
  <sheetFormatPr baseColWidth="10" defaultRowHeight="12.75" x14ac:dyDescent="0.2"/>
  <cols>
    <col min="1" max="1" width="5.7109375" style="347" customWidth="1"/>
    <col min="2" max="2" width="9.42578125" style="347" customWidth="1"/>
    <col min="3" max="3" width="7.28515625" style="347" customWidth="1"/>
    <col min="4" max="6" width="6.7109375" style="347" customWidth="1"/>
    <col min="7" max="7" width="8.85546875" style="347" customWidth="1"/>
    <col min="8" max="8" width="9.7109375" style="362" customWidth="1"/>
    <col min="9" max="9" width="7.28515625" style="362" customWidth="1"/>
    <col min="10" max="10" width="7.5703125" style="362" customWidth="1"/>
    <col min="11" max="11" width="6.42578125" style="381" customWidth="1"/>
    <col min="12" max="12" width="6.7109375" style="380" customWidth="1"/>
    <col min="13" max="13" width="11.42578125" style="347"/>
    <col min="14" max="14" width="6.7109375" style="347" customWidth="1"/>
    <col min="15" max="16384" width="11.42578125" style="347"/>
  </cols>
  <sheetData>
    <row r="1" spans="1:14" s="345" customFormat="1" ht="12.75" customHeight="1" x14ac:dyDescent="0.2">
      <c r="A1" s="1316" t="s">
        <v>1646</v>
      </c>
      <c r="K1" s="346"/>
      <c r="L1" s="346"/>
      <c r="M1" s="382" t="s">
        <v>275</v>
      </c>
      <c r="N1" s="1539"/>
    </row>
    <row r="2" spans="1:14" ht="12.75" customHeight="1" x14ac:dyDescent="0.2">
      <c r="H2" s="347"/>
      <c r="I2" s="347"/>
      <c r="J2" s="347"/>
      <c r="K2" s="348"/>
      <c r="L2" s="348"/>
      <c r="N2" s="1539"/>
    </row>
    <row r="3" spans="1:14" s="349" customFormat="1" ht="12.75" customHeight="1" x14ac:dyDescent="0.2">
      <c r="A3" s="3078" t="s">
        <v>0</v>
      </c>
      <c r="B3" s="3081" t="s">
        <v>1</v>
      </c>
      <c r="C3" s="3084" t="s">
        <v>2</v>
      </c>
      <c r="D3" s="3085"/>
      <c r="E3" s="3085"/>
      <c r="F3" s="3085"/>
      <c r="G3" s="3085"/>
      <c r="H3" s="3085"/>
      <c r="I3" s="3086" t="s">
        <v>3</v>
      </c>
      <c r="J3" s="3086"/>
      <c r="K3" s="3086"/>
      <c r="L3" s="3087"/>
      <c r="N3" s="350"/>
    </row>
    <row r="4" spans="1:14" s="355" customFormat="1" ht="12.75" customHeight="1" x14ac:dyDescent="0.2">
      <c r="A4" s="3079"/>
      <c r="B4" s="3082"/>
      <c r="C4" s="351" t="s">
        <v>4</v>
      </c>
      <c r="D4" s="2208" t="s">
        <v>5</v>
      </c>
      <c r="E4" s="2208" t="s">
        <v>6</v>
      </c>
      <c r="F4" s="353" t="s">
        <v>7</v>
      </c>
      <c r="G4" s="2208" t="s">
        <v>1166</v>
      </c>
      <c r="H4" s="2208" t="s">
        <v>8</v>
      </c>
      <c r="I4" s="354" t="s">
        <v>4</v>
      </c>
      <c r="J4" s="352" t="s">
        <v>5</v>
      </c>
      <c r="K4" s="352" t="s">
        <v>6</v>
      </c>
      <c r="L4" s="353" t="s">
        <v>7</v>
      </c>
    </row>
    <row r="5" spans="1:14" s="349" customFormat="1" ht="12.75" customHeight="1" x14ac:dyDescent="0.2">
      <c r="A5" s="3080"/>
      <c r="B5" s="3083"/>
      <c r="C5" s="356" t="s">
        <v>9</v>
      </c>
      <c r="D5" s="357"/>
      <c r="E5" s="357"/>
      <c r="F5" s="2611" t="s">
        <v>1374</v>
      </c>
      <c r="G5" s="357" t="s">
        <v>1167</v>
      </c>
      <c r="H5" s="2268" t="s">
        <v>10</v>
      </c>
      <c r="I5" s="358" t="s">
        <v>9</v>
      </c>
      <c r="J5" s="357"/>
      <c r="K5" s="357"/>
      <c r="L5" s="1968" t="s">
        <v>1647</v>
      </c>
    </row>
    <row r="6" spans="1:14" s="362" customFormat="1" ht="18" customHeight="1" x14ac:dyDescent="0.25">
      <c r="A6" s="1317">
        <v>2017</v>
      </c>
      <c r="B6" s="1318" t="s">
        <v>11</v>
      </c>
      <c r="C6" s="1788">
        <v>20271</v>
      </c>
      <c r="D6" s="1789">
        <v>11763</v>
      </c>
      <c r="E6" s="1789">
        <v>8508</v>
      </c>
      <c r="F6" s="1789">
        <v>3219</v>
      </c>
      <c r="G6" s="1789">
        <v>7163</v>
      </c>
      <c r="H6" s="2269">
        <v>1082</v>
      </c>
      <c r="I6" s="1322">
        <v>7.1</v>
      </c>
      <c r="J6" s="1325">
        <v>7.8</v>
      </c>
      <c r="K6" s="1323">
        <v>6.2</v>
      </c>
      <c r="L6" s="1326" t="s">
        <v>83</v>
      </c>
      <c r="M6" s="361"/>
      <c r="N6" s="360"/>
    </row>
    <row r="7" spans="1:14" s="362" customFormat="1" ht="12" customHeight="1" x14ac:dyDescent="0.25">
      <c r="A7" s="1324"/>
      <c r="B7" s="1318" t="s">
        <v>13</v>
      </c>
      <c r="C7" s="1788">
        <v>18704</v>
      </c>
      <c r="D7" s="1789">
        <v>10659</v>
      </c>
      <c r="E7" s="1789">
        <v>8045</v>
      </c>
      <c r="F7" s="1789">
        <v>3112</v>
      </c>
      <c r="G7" s="1789">
        <v>6893</v>
      </c>
      <c r="H7" s="2269">
        <v>1039</v>
      </c>
      <c r="I7" s="1322">
        <v>6.5</v>
      </c>
      <c r="J7" s="1325">
        <v>7</v>
      </c>
      <c r="K7" s="1323">
        <v>5.9</v>
      </c>
      <c r="L7" s="1326" t="s">
        <v>83</v>
      </c>
      <c r="M7" s="361"/>
      <c r="N7" s="360"/>
    </row>
    <row r="8" spans="1:14" s="362" customFormat="1" ht="12" customHeight="1" x14ac:dyDescent="0.25">
      <c r="A8" s="1324"/>
      <c r="B8" s="1318" t="s">
        <v>14</v>
      </c>
      <c r="C8" s="1788">
        <v>18292</v>
      </c>
      <c r="D8" s="1789">
        <v>10482</v>
      </c>
      <c r="E8" s="1789">
        <v>7810</v>
      </c>
      <c r="F8" s="1789">
        <v>3187</v>
      </c>
      <c r="G8" s="1789">
        <v>6600</v>
      </c>
      <c r="H8" s="2269">
        <v>1050</v>
      </c>
      <c r="I8" s="1322">
        <v>6.3</v>
      </c>
      <c r="J8" s="1325">
        <v>6.9</v>
      </c>
      <c r="K8" s="1323">
        <v>5.7</v>
      </c>
      <c r="L8" s="1326" t="s">
        <v>83</v>
      </c>
      <c r="M8" s="361"/>
      <c r="N8" s="360"/>
    </row>
    <row r="9" spans="1:14" s="362" customFormat="1" ht="12" customHeight="1" x14ac:dyDescent="0.25">
      <c r="A9" s="1324"/>
      <c r="B9" s="1318" t="s">
        <v>15</v>
      </c>
      <c r="C9" s="1788">
        <v>17720</v>
      </c>
      <c r="D9" s="1789">
        <v>10320</v>
      </c>
      <c r="E9" s="1789">
        <v>7400</v>
      </c>
      <c r="F9" s="1789">
        <v>3114</v>
      </c>
      <c r="G9" s="1789">
        <v>6214</v>
      </c>
      <c r="H9" s="2269">
        <v>1038</v>
      </c>
      <c r="I9" s="1322">
        <v>6.1</v>
      </c>
      <c r="J9" s="1323">
        <v>6.8</v>
      </c>
      <c r="K9" s="1323">
        <v>5.4</v>
      </c>
      <c r="L9" s="1326" t="s">
        <v>83</v>
      </c>
      <c r="M9" s="361"/>
      <c r="N9" s="360"/>
    </row>
    <row r="10" spans="1:14" s="362" customFormat="1" ht="18" customHeight="1" x14ac:dyDescent="0.25">
      <c r="A10" s="1317">
        <v>2018</v>
      </c>
      <c r="B10" s="1318" t="s">
        <v>11</v>
      </c>
      <c r="C10" s="1788">
        <v>18548</v>
      </c>
      <c r="D10" s="1789">
        <v>11028</v>
      </c>
      <c r="E10" s="1789">
        <v>7520</v>
      </c>
      <c r="F10" s="1789">
        <v>3442</v>
      </c>
      <c r="G10" s="1789">
        <v>6207</v>
      </c>
      <c r="H10" s="2269">
        <v>1048</v>
      </c>
      <c r="I10" s="1322">
        <v>6.4</v>
      </c>
      <c r="J10" s="1325">
        <v>7.2</v>
      </c>
      <c r="K10" s="1323">
        <v>5.5</v>
      </c>
      <c r="L10" s="1326" t="s">
        <v>83</v>
      </c>
      <c r="M10" s="361"/>
      <c r="N10" s="360"/>
    </row>
    <row r="11" spans="1:14" s="362" customFormat="1" ht="12" customHeight="1" x14ac:dyDescent="0.25">
      <c r="A11" s="1324"/>
      <c r="B11" s="1318" t="s">
        <v>13</v>
      </c>
      <c r="C11" s="1788">
        <v>17534</v>
      </c>
      <c r="D11" s="1789">
        <v>7331</v>
      </c>
      <c r="E11" s="1789">
        <v>10203</v>
      </c>
      <c r="F11" s="1789">
        <v>3446</v>
      </c>
      <c r="G11" s="1789">
        <v>6019</v>
      </c>
      <c r="H11" s="2269">
        <v>1045</v>
      </c>
      <c r="I11" s="1322">
        <v>6</v>
      </c>
      <c r="J11" s="1325">
        <v>6.6</v>
      </c>
      <c r="K11" s="1323">
        <v>5.3</v>
      </c>
      <c r="L11" s="1326" t="s">
        <v>83</v>
      </c>
      <c r="M11" s="361"/>
      <c r="N11" s="360"/>
    </row>
    <row r="12" spans="1:14" s="362" customFormat="1" ht="12" customHeight="1" x14ac:dyDescent="0.25">
      <c r="A12" s="1324"/>
      <c r="B12" s="1318" t="s">
        <v>14</v>
      </c>
      <c r="C12" s="1788">
        <v>17132</v>
      </c>
      <c r="D12" s="1789">
        <v>9997</v>
      </c>
      <c r="E12" s="1789">
        <v>7135</v>
      </c>
      <c r="F12" s="1789">
        <v>3629</v>
      </c>
      <c r="G12" s="1789">
        <v>5644</v>
      </c>
      <c r="H12" s="2269">
        <v>1009</v>
      </c>
      <c r="I12" s="1322">
        <v>5.8</v>
      </c>
      <c r="J12" s="1325">
        <v>6.4</v>
      </c>
      <c r="K12" s="1323">
        <v>5.0999999999999996</v>
      </c>
      <c r="L12" s="1326" t="s">
        <v>83</v>
      </c>
      <c r="M12" s="361"/>
      <c r="N12" s="360"/>
    </row>
    <row r="13" spans="1:14" s="362" customFormat="1" ht="12" customHeight="1" x14ac:dyDescent="0.25">
      <c r="A13" s="1324"/>
      <c r="B13" s="1318" t="s">
        <v>15</v>
      </c>
      <c r="C13" s="1788">
        <v>16515</v>
      </c>
      <c r="D13" s="1789">
        <v>9748</v>
      </c>
      <c r="E13" s="1789">
        <v>6767</v>
      </c>
      <c r="F13" s="1789">
        <v>3545</v>
      </c>
      <c r="G13" s="1789">
        <v>5470</v>
      </c>
      <c r="H13" s="2269">
        <v>999</v>
      </c>
      <c r="I13" s="1322">
        <v>5.6</v>
      </c>
      <c r="J13" s="1323">
        <v>6.3</v>
      </c>
      <c r="K13" s="1323">
        <v>4.9000000000000004</v>
      </c>
      <c r="L13" s="1326" t="s">
        <v>83</v>
      </c>
      <c r="M13" s="361"/>
      <c r="N13" s="360"/>
    </row>
    <row r="14" spans="1:14" s="362" customFormat="1" ht="18" customHeight="1" x14ac:dyDescent="0.2">
      <c r="A14" s="1317">
        <v>2019</v>
      </c>
      <c r="B14" s="1318" t="s">
        <v>11</v>
      </c>
      <c r="C14" s="1788">
        <v>17313</v>
      </c>
      <c r="D14" s="1789">
        <v>10331</v>
      </c>
      <c r="E14" s="1789">
        <v>6982</v>
      </c>
      <c r="F14" s="1789">
        <v>3826</v>
      </c>
      <c r="G14" s="1789">
        <v>5445</v>
      </c>
      <c r="H14" s="2269">
        <v>1068</v>
      </c>
      <c r="I14" s="1322">
        <v>5.9</v>
      </c>
      <c r="J14" s="1325">
        <v>6.6</v>
      </c>
      <c r="K14" s="1323">
        <v>5</v>
      </c>
      <c r="L14" s="1326" t="s">
        <v>83</v>
      </c>
      <c r="M14" s="361"/>
    </row>
    <row r="15" spans="1:14" s="362" customFormat="1" ht="12" customHeight="1" x14ac:dyDescent="0.2">
      <c r="A15" s="1324"/>
      <c r="B15" s="1318" t="s">
        <v>13</v>
      </c>
      <c r="C15" s="1788">
        <v>16562</v>
      </c>
      <c r="D15" s="1789">
        <v>9683</v>
      </c>
      <c r="E15" s="1789">
        <v>6879</v>
      </c>
      <c r="F15" s="1789">
        <v>3670</v>
      </c>
      <c r="G15" s="1789">
        <v>5246</v>
      </c>
      <c r="H15" s="2269">
        <v>1021</v>
      </c>
      <c r="I15" s="1322">
        <v>5.6</v>
      </c>
      <c r="J15" s="1323">
        <v>6.1</v>
      </c>
      <c r="K15" s="1323">
        <v>4.9000000000000004</v>
      </c>
      <c r="L15" s="1326" t="s">
        <v>83</v>
      </c>
      <c r="M15" s="361"/>
    </row>
    <row r="16" spans="1:14" s="362" customFormat="1" ht="12" customHeight="1" x14ac:dyDescent="0.2">
      <c r="A16" s="1324"/>
      <c r="B16" s="1318" t="s">
        <v>14</v>
      </c>
      <c r="C16" s="1788">
        <v>16479</v>
      </c>
      <c r="D16" s="1789">
        <v>9529</v>
      </c>
      <c r="E16" s="1789">
        <v>6950</v>
      </c>
      <c r="F16" s="1789">
        <v>3633</v>
      </c>
      <c r="G16" s="1789">
        <v>5136</v>
      </c>
      <c r="H16" s="2269">
        <v>1074</v>
      </c>
      <c r="I16" s="1322">
        <v>5.5</v>
      </c>
      <c r="J16" s="1323">
        <v>6</v>
      </c>
      <c r="K16" s="1323">
        <v>5</v>
      </c>
      <c r="L16" s="1326" t="s">
        <v>83</v>
      </c>
      <c r="M16" s="361"/>
    </row>
    <row r="17" spans="1:13" s="362" customFormat="1" ht="12" customHeight="1" x14ac:dyDescent="0.2">
      <c r="A17" s="1324"/>
      <c r="B17" s="1318" t="s">
        <v>15</v>
      </c>
      <c r="C17" s="1788">
        <v>15699</v>
      </c>
      <c r="D17" s="1789">
        <v>9240</v>
      </c>
      <c r="E17" s="1789">
        <v>6459</v>
      </c>
      <c r="F17" s="1789">
        <v>3482</v>
      </c>
      <c r="G17" s="1789">
        <v>4871</v>
      </c>
      <c r="H17" s="2269">
        <v>1105</v>
      </c>
      <c r="I17" s="1322">
        <v>5.3</v>
      </c>
      <c r="J17" s="1323">
        <v>5.8</v>
      </c>
      <c r="K17" s="1323">
        <v>4.5999999999999996</v>
      </c>
      <c r="L17" s="1326" t="s">
        <v>83</v>
      </c>
      <c r="M17" s="361"/>
    </row>
    <row r="18" spans="1:13" s="362" customFormat="1" ht="18" customHeight="1" x14ac:dyDescent="0.2">
      <c r="A18" s="1317">
        <v>2020</v>
      </c>
      <c r="B18" s="1318" t="s">
        <v>11</v>
      </c>
      <c r="C18" s="1788">
        <v>16410</v>
      </c>
      <c r="D18" s="1789">
        <v>9722</v>
      </c>
      <c r="E18" s="1789">
        <v>6688</v>
      </c>
      <c r="F18" s="1789">
        <v>3744</v>
      </c>
      <c r="G18" s="1789">
        <v>4910</v>
      </c>
      <c r="H18" s="2269">
        <v>1153</v>
      </c>
      <c r="I18" s="1322">
        <v>5.5</v>
      </c>
      <c r="J18" s="1323">
        <v>6.1</v>
      </c>
      <c r="K18" s="1323">
        <v>4.8</v>
      </c>
      <c r="L18" s="1326">
        <v>18.399999999999999</v>
      </c>
      <c r="M18" s="361"/>
    </row>
    <row r="19" spans="1:13" s="362" customFormat="1" ht="12" customHeight="1" x14ac:dyDescent="0.2">
      <c r="A19" s="1324"/>
      <c r="B19" s="1318" t="s">
        <v>13</v>
      </c>
      <c r="C19" s="1788">
        <v>19479</v>
      </c>
      <c r="D19" s="1789">
        <v>11397</v>
      </c>
      <c r="E19" s="1789">
        <v>8082</v>
      </c>
      <c r="F19" s="1789">
        <v>4507</v>
      </c>
      <c r="G19" s="1789">
        <v>5508</v>
      </c>
      <c r="H19" s="2269">
        <v>1172</v>
      </c>
      <c r="I19" s="1322">
        <v>6.5</v>
      </c>
      <c r="J19" s="1323">
        <v>7.1</v>
      </c>
      <c r="K19" s="1323">
        <v>5.8</v>
      </c>
      <c r="L19" s="1326">
        <v>20</v>
      </c>
      <c r="M19" s="361"/>
    </row>
    <row r="20" spans="1:13" s="362" customFormat="1" ht="12" customHeight="1" x14ac:dyDescent="0.2">
      <c r="A20" s="1324"/>
      <c r="B20" s="1318" t="s">
        <v>14</v>
      </c>
      <c r="C20" s="1788">
        <v>19506</v>
      </c>
      <c r="D20" s="1789">
        <v>11371</v>
      </c>
      <c r="E20" s="1789">
        <v>8135</v>
      </c>
      <c r="F20" s="1789">
        <v>4498</v>
      </c>
      <c r="G20" s="1789">
        <v>6058</v>
      </c>
      <c r="H20" s="2269">
        <v>1181</v>
      </c>
      <c r="I20" s="1322">
        <v>6.5</v>
      </c>
      <c r="J20" s="1323">
        <v>7.1</v>
      </c>
      <c r="K20" s="1323">
        <v>5.8</v>
      </c>
      <c r="L20" s="1326">
        <v>19.899999999999999</v>
      </c>
      <c r="M20" s="361"/>
    </row>
    <row r="21" spans="1:13" s="362" customFormat="1" ht="12" customHeight="1" x14ac:dyDescent="0.2">
      <c r="A21" s="1324"/>
      <c r="B21" s="1318" t="s">
        <v>15</v>
      </c>
      <c r="C21" s="1788">
        <v>18609</v>
      </c>
      <c r="D21" s="1789">
        <v>10896</v>
      </c>
      <c r="E21" s="1789">
        <v>7713</v>
      </c>
      <c r="F21" s="1789">
        <v>4244</v>
      </c>
      <c r="G21" s="1789">
        <v>6416</v>
      </c>
      <c r="H21" s="2269">
        <v>1173</v>
      </c>
      <c r="I21" s="1322">
        <v>6.2</v>
      </c>
      <c r="J21" s="1323">
        <v>6.8</v>
      </c>
      <c r="K21" s="1323">
        <v>5.5</v>
      </c>
      <c r="L21" s="1326">
        <v>18.8</v>
      </c>
      <c r="M21" s="361"/>
    </row>
    <row r="22" spans="1:13" s="362" customFormat="1" ht="18" customHeight="1" x14ac:dyDescent="0.2">
      <c r="A22" s="1317">
        <v>2021</v>
      </c>
      <c r="B22" s="1318" t="s">
        <v>11</v>
      </c>
      <c r="C22" s="1788">
        <v>20114</v>
      </c>
      <c r="D22" s="1789">
        <v>11682</v>
      </c>
      <c r="E22" s="1789">
        <v>8432</v>
      </c>
      <c r="F22" s="1789">
        <v>4727</v>
      </c>
      <c r="G22" s="1789">
        <v>7350</v>
      </c>
      <c r="H22" s="2269">
        <v>1229</v>
      </c>
      <c r="I22" s="1322">
        <v>6.7</v>
      </c>
      <c r="J22" s="2612">
        <v>7.3</v>
      </c>
      <c r="K22" s="1323">
        <v>6.1</v>
      </c>
      <c r="L22" s="1326">
        <v>20.9</v>
      </c>
      <c r="M22" s="361"/>
    </row>
    <row r="23" spans="1:13" s="362" customFormat="1" ht="12" customHeight="1" x14ac:dyDescent="0.2">
      <c r="A23" s="1324"/>
      <c r="B23" s="1318" t="s">
        <v>13</v>
      </c>
      <c r="C23" s="1788">
        <v>18580</v>
      </c>
      <c r="D23" s="1789">
        <v>10694</v>
      </c>
      <c r="E23" s="1789">
        <v>7886</v>
      </c>
      <c r="F23" s="1789">
        <v>4387</v>
      </c>
      <c r="G23" s="1789">
        <v>7348</v>
      </c>
      <c r="H23" s="2269">
        <v>1192</v>
      </c>
      <c r="I23" s="1322">
        <v>6.1</v>
      </c>
      <c r="J23" s="1323">
        <v>6.6</v>
      </c>
      <c r="K23" s="1323">
        <v>5.6</v>
      </c>
      <c r="L23" s="1326">
        <v>17.899999999999999</v>
      </c>
      <c r="M23" s="361"/>
    </row>
    <row r="24" spans="1:13" s="362" customFormat="1" ht="12" customHeight="1" x14ac:dyDescent="0.2">
      <c r="A24" s="1324"/>
      <c r="B24" s="1318" t="s">
        <v>14</v>
      </c>
      <c r="C24" s="1788">
        <v>17510</v>
      </c>
      <c r="D24" s="1789">
        <v>9926</v>
      </c>
      <c r="E24" s="1789">
        <v>7584</v>
      </c>
      <c r="F24" s="1789">
        <v>4082</v>
      </c>
      <c r="G24" s="1789">
        <v>7046</v>
      </c>
      <c r="H24" s="2269">
        <v>1208</v>
      </c>
      <c r="I24" s="1322">
        <v>5.8</v>
      </c>
      <c r="J24" s="1323">
        <v>6.1</v>
      </c>
      <c r="K24" s="1323">
        <v>5.4</v>
      </c>
      <c r="L24" s="1326">
        <v>16.600000000000001</v>
      </c>
      <c r="M24" s="361"/>
    </row>
    <row r="25" spans="1:13" s="362" customFormat="1" ht="12" customHeight="1" x14ac:dyDescent="0.2">
      <c r="A25" s="1324"/>
      <c r="B25" s="1318" t="s">
        <v>15</v>
      </c>
      <c r="C25" s="1788">
        <v>16461</v>
      </c>
      <c r="D25" s="1789">
        <v>9512</v>
      </c>
      <c r="E25" s="1789">
        <v>6949</v>
      </c>
      <c r="F25" s="1789">
        <v>3771</v>
      </c>
      <c r="G25" s="1789">
        <v>6669</v>
      </c>
      <c r="H25" s="2269">
        <v>1201</v>
      </c>
      <c r="I25" s="1322">
        <v>5.4</v>
      </c>
      <c r="J25" s="1323">
        <v>5.9</v>
      </c>
      <c r="K25" s="1323">
        <v>5</v>
      </c>
      <c r="L25" s="1326">
        <v>15.4</v>
      </c>
      <c r="M25" s="361"/>
    </row>
    <row r="26" spans="1:13" ht="3" customHeight="1" x14ac:dyDescent="0.2">
      <c r="A26" s="363"/>
      <c r="B26" s="364"/>
      <c r="C26" s="365"/>
      <c r="D26" s="366"/>
      <c r="E26" s="366"/>
      <c r="F26" s="366"/>
      <c r="G26" s="366"/>
      <c r="H26" s="366"/>
      <c r="I26" s="367"/>
      <c r="J26" s="368"/>
      <c r="K26" s="369"/>
      <c r="L26" s="369"/>
      <c r="M26" s="370"/>
    </row>
    <row r="27" spans="1:13" ht="12.75" customHeight="1" x14ac:dyDescent="0.2">
      <c r="A27" s="362"/>
      <c r="B27" s="362"/>
      <c r="C27" s="371"/>
      <c r="D27" s="371"/>
      <c r="E27" s="371"/>
      <c r="F27" s="371"/>
      <c r="G27" s="371"/>
      <c r="H27" s="371"/>
      <c r="I27" s="372"/>
      <c r="J27" s="359"/>
      <c r="K27" s="373"/>
      <c r="L27" s="373"/>
      <c r="M27" s="370"/>
    </row>
    <row r="28" spans="1:13" s="345" customFormat="1" ht="12.75" hidden="1" customHeight="1" x14ac:dyDescent="0.2">
      <c r="A28" s="374"/>
      <c r="B28" s="349"/>
      <c r="C28" s="371"/>
      <c r="D28" s="371"/>
      <c r="E28" s="371"/>
      <c r="F28" s="371"/>
      <c r="G28" s="371"/>
      <c r="H28" s="371"/>
      <c r="I28" s="372"/>
      <c r="J28" s="359"/>
      <c r="K28" s="373"/>
      <c r="L28" s="373"/>
      <c r="M28" s="382" t="s">
        <v>275</v>
      </c>
    </row>
    <row r="29" spans="1:13" ht="12.75" hidden="1" customHeight="1" x14ac:dyDescent="0.2">
      <c r="C29" s="376"/>
      <c r="D29" s="376"/>
      <c r="E29" s="376"/>
      <c r="F29" s="376"/>
      <c r="G29" s="376"/>
      <c r="H29" s="376"/>
      <c r="I29" s="375"/>
      <c r="J29" s="375"/>
      <c r="K29" s="377"/>
      <c r="L29" s="377"/>
      <c r="M29" s="370"/>
    </row>
    <row r="30" spans="1:13" ht="12.75" hidden="1" customHeight="1" x14ac:dyDescent="0.2">
      <c r="H30" s="347"/>
      <c r="I30" s="347"/>
      <c r="J30" s="347"/>
      <c r="K30" s="348"/>
      <c r="L30" s="378"/>
    </row>
    <row r="31" spans="1:13" ht="12.75" hidden="1" customHeight="1" x14ac:dyDescent="0.2">
      <c r="H31" s="347"/>
      <c r="I31" s="347"/>
      <c r="J31" s="347"/>
      <c r="K31" s="348"/>
      <c r="L31" s="378"/>
    </row>
    <row r="32" spans="1:13" ht="12.75" hidden="1" customHeight="1" x14ac:dyDescent="0.2">
      <c r="H32" s="347"/>
      <c r="I32" s="347"/>
      <c r="J32" s="347"/>
      <c r="K32" s="348"/>
      <c r="L32" s="378"/>
    </row>
    <row r="33" spans="1:12" ht="12.75" hidden="1" customHeight="1" x14ac:dyDescent="0.2">
      <c r="H33" s="347"/>
      <c r="I33" s="347"/>
      <c r="J33" s="347"/>
      <c r="K33" s="348"/>
      <c r="L33" s="378"/>
    </row>
    <row r="34" spans="1:12" ht="12.75" hidden="1" customHeight="1" x14ac:dyDescent="0.2">
      <c r="H34" s="347"/>
      <c r="I34" s="347"/>
      <c r="J34" s="347"/>
      <c r="K34" s="348"/>
      <c r="L34" s="378"/>
    </row>
    <row r="35" spans="1:12" ht="12.75" hidden="1" customHeight="1" x14ac:dyDescent="0.2">
      <c r="H35" s="347"/>
      <c r="I35" s="347"/>
      <c r="J35" s="347"/>
      <c r="K35" s="348"/>
      <c r="L35" s="378"/>
    </row>
    <row r="36" spans="1:12" ht="12.75" hidden="1" customHeight="1" x14ac:dyDescent="0.2">
      <c r="H36" s="347"/>
      <c r="I36" s="347"/>
      <c r="J36" s="347"/>
      <c r="K36" s="348"/>
      <c r="L36" s="378"/>
    </row>
    <row r="37" spans="1:12" ht="12.75" hidden="1" customHeight="1" x14ac:dyDescent="0.2">
      <c r="H37" s="347"/>
      <c r="I37" s="347"/>
      <c r="J37" s="347"/>
      <c r="K37" s="348"/>
      <c r="L37" s="378"/>
    </row>
    <row r="38" spans="1:12" ht="12.75" hidden="1" customHeight="1" x14ac:dyDescent="0.2">
      <c r="H38" s="347"/>
      <c r="I38" s="347"/>
      <c r="J38" s="347"/>
      <c r="K38" s="348"/>
      <c r="L38" s="378"/>
    </row>
    <row r="39" spans="1:12" ht="12.75" hidden="1" customHeight="1" x14ac:dyDescent="0.2">
      <c r="H39" s="347"/>
      <c r="I39" s="347"/>
      <c r="J39" s="347"/>
      <c r="K39" s="348"/>
      <c r="L39" s="378"/>
    </row>
    <row r="40" spans="1:12" ht="12.75" hidden="1" customHeight="1" x14ac:dyDescent="0.2">
      <c r="H40" s="347"/>
      <c r="I40" s="347"/>
      <c r="J40" s="347"/>
      <c r="K40" s="348"/>
      <c r="L40" s="378"/>
    </row>
    <row r="41" spans="1:12" ht="12.75" hidden="1" customHeight="1" x14ac:dyDescent="0.2">
      <c r="H41" s="347"/>
      <c r="I41" s="347"/>
      <c r="J41" s="347"/>
      <c r="K41" s="348"/>
      <c r="L41" s="378"/>
    </row>
    <row r="42" spans="1:12" ht="12.75" hidden="1" customHeight="1" x14ac:dyDescent="0.2">
      <c r="H42" s="347"/>
      <c r="I42" s="347"/>
      <c r="J42" s="347"/>
      <c r="K42" s="348"/>
      <c r="L42" s="378"/>
    </row>
    <row r="43" spans="1:12" ht="12.75" hidden="1" customHeight="1" x14ac:dyDescent="0.2">
      <c r="H43" s="347"/>
      <c r="I43" s="347"/>
      <c r="J43" s="347"/>
      <c r="K43" s="348"/>
      <c r="L43" s="378"/>
    </row>
    <row r="44" spans="1:12" ht="12.75" hidden="1" customHeight="1" x14ac:dyDescent="0.2">
      <c r="H44" s="347"/>
      <c r="I44" s="347"/>
      <c r="J44" s="347"/>
      <c r="K44" s="348"/>
      <c r="L44" s="378"/>
    </row>
    <row r="45" spans="1:12" ht="12.75" hidden="1" customHeight="1" x14ac:dyDescent="0.2">
      <c r="H45" s="347"/>
      <c r="I45" s="347"/>
      <c r="J45" s="347"/>
      <c r="K45" s="348"/>
      <c r="L45" s="378"/>
    </row>
    <row r="46" spans="1:12" s="1970" customFormat="1" ht="12" customHeight="1" x14ac:dyDescent="0.2">
      <c r="A46" s="2613" t="s">
        <v>1375</v>
      </c>
      <c r="B46" s="1334"/>
      <c r="K46" s="1971"/>
      <c r="L46" s="1971"/>
    </row>
    <row r="47" spans="1:12" s="1970" customFormat="1" ht="12" customHeight="1" x14ac:dyDescent="0.2">
      <c r="A47" s="2613" t="s">
        <v>1715</v>
      </c>
      <c r="B47" s="1334"/>
      <c r="K47" s="1971"/>
      <c r="L47" s="1971"/>
    </row>
    <row r="48" spans="1:12" s="1970" customFormat="1" ht="12" customHeight="1" x14ac:dyDescent="0.2">
      <c r="A48" s="2613" t="s">
        <v>1648</v>
      </c>
      <c r="B48" s="1334"/>
      <c r="K48" s="1971"/>
      <c r="L48" s="1971"/>
    </row>
    <row r="49" spans="1:12" s="1970" customFormat="1" ht="12" customHeight="1" x14ac:dyDescent="0.2">
      <c r="A49" s="2613" t="s">
        <v>1649</v>
      </c>
      <c r="B49" s="1334"/>
      <c r="K49" s="1971"/>
      <c r="L49" s="1971"/>
    </row>
    <row r="50" spans="1:12" s="1970" customFormat="1" ht="12" customHeight="1" x14ac:dyDescent="0.2">
      <c r="A50" s="2613" t="s">
        <v>1650</v>
      </c>
      <c r="B50" s="1334"/>
      <c r="K50" s="1971"/>
      <c r="L50" s="1971"/>
    </row>
    <row r="51" spans="1:12" s="1970" customFormat="1" ht="12" customHeight="1" x14ac:dyDescent="0.2">
      <c r="A51" s="2613" t="s">
        <v>1651</v>
      </c>
      <c r="B51" s="1334"/>
      <c r="K51" s="1971"/>
      <c r="L51" s="1971"/>
    </row>
    <row r="52" spans="1:12" s="1970" customFormat="1" ht="12" customHeight="1" x14ac:dyDescent="0.2">
      <c r="A52" s="2613" t="s">
        <v>1652</v>
      </c>
      <c r="B52" s="1334"/>
      <c r="K52" s="1971"/>
      <c r="L52" s="1971"/>
    </row>
    <row r="53" spans="1:12" s="1969" customFormat="1" ht="12" customHeight="1" x14ac:dyDescent="0.2">
      <c r="A53" s="1969" t="s">
        <v>1653</v>
      </c>
      <c r="K53" s="1971"/>
      <c r="L53" s="1971"/>
    </row>
    <row r="54" spans="1:12" s="1969" customFormat="1" ht="12" customHeight="1" x14ac:dyDescent="0.2">
      <c r="A54" s="1334" t="s">
        <v>1654</v>
      </c>
      <c r="K54" s="1971"/>
      <c r="L54" s="1971"/>
    </row>
    <row r="55" spans="1:12" ht="12" customHeight="1" x14ac:dyDescent="0.2">
      <c r="A55" s="379"/>
      <c r="H55" s="347"/>
      <c r="I55" s="347"/>
      <c r="J55" s="347"/>
      <c r="K55" s="348"/>
      <c r="L55" s="378"/>
    </row>
    <row r="56" spans="1:12" ht="12" customHeight="1" x14ac:dyDescent="0.2">
      <c r="A56" s="379"/>
      <c r="H56" s="347"/>
      <c r="I56" s="347"/>
      <c r="J56" s="347"/>
      <c r="K56" s="348"/>
      <c r="L56" s="378"/>
    </row>
    <row r="57" spans="1:12" ht="12" customHeight="1" x14ac:dyDescent="0.2">
      <c r="H57" s="347"/>
      <c r="I57" s="347"/>
      <c r="J57" s="347"/>
      <c r="K57" s="348"/>
    </row>
  </sheetData>
  <mergeCells count="4">
    <mergeCell ref="A3:A5"/>
    <mergeCell ref="B3:B5"/>
    <mergeCell ref="C3:H3"/>
    <mergeCell ref="I3:L3"/>
  </mergeCells>
  <hyperlinks>
    <hyperlink ref="M1" location="Inhalt!C49" display="zurück"/>
    <hyperlink ref="M28" location="Inhalt!C16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40"/>
  <sheetViews>
    <sheetView showGridLines="0" zoomScaleNormal="100" workbookViewId="0"/>
  </sheetViews>
  <sheetFormatPr baseColWidth="10" defaultRowHeight="12" x14ac:dyDescent="0.2"/>
  <cols>
    <col min="1" max="1" width="36.28515625" style="5" customWidth="1"/>
    <col min="2" max="3" width="5.85546875" style="28" customWidth="1"/>
    <col min="4" max="4" width="5.85546875" style="2625" customWidth="1"/>
    <col min="5" max="6" width="5.85546875" style="28" customWidth="1"/>
    <col min="7" max="7" width="5.85546875" style="2625" customWidth="1"/>
    <col min="8" max="9" width="5.85546875" style="5" customWidth="1"/>
    <col min="10" max="10" width="5.85546875" style="2628" customWidth="1"/>
    <col min="11" max="16384" width="11.42578125" style="5"/>
  </cols>
  <sheetData>
    <row r="1" spans="1:12" ht="12.75" customHeight="1" x14ac:dyDescent="0.2">
      <c r="A1" s="2614" t="s">
        <v>1714</v>
      </c>
      <c r="B1" s="3"/>
      <c r="C1" s="3"/>
      <c r="D1" s="2619"/>
      <c r="E1" s="3"/>
      <c r="F1" s="3"/>
      <c r="G1" s="2619"/>
      <c r="H1" s="4"/>
      <c r="I1" s="4"/>
      <c r="J1" s="2619"/>
      <c r="K1" s="382" t="s">
        <v>275</v>
      </c>
    </row>
    <row r="2" spans="1:12" ht="12.75" customHeight="1" x14ac:dyDescent="0.2">
      <c r="B2" s="6"/>
      <c r="C2" s="6"/>
      <c r="D2" s="2620"/>
      <c r="E2" s="6"/>
      <c r="F2" s="6"/>
      <c r="G2" s="2620"/>
      <c r="H2" s="6"/>
      <c r="I2" s="6"/>
      <c r="J2" s="2620"/>
    </row>
    <row r="3" spans="1:12" ht="12.75" customHeight="1" x14ac:dyDescent="0.2">
      <c r="A3" s="7"/>
      <c r="B3" s="3091" t="s">
        <v>1713</v>
      </c>
      <c r="C3" s="3088"/>
      <c r="D3" s="3088"/>
      <c r="E3" s="3088"/>
      <c r="F3" s="3088"/>
      <c r="G3" s="3088"/>
      <c r="H3" s="3088"/>
      <c r="I3" s="3088"/>
      <c r="J3" s="3089"/>
    </row>
    <row r="4" spans="1:12" ht="12.75" customHeight="1" x14ac:dyDescent="0.2">
      <c r="A4" s="8" t="s">
        <v>19</v>
      </c>
      <c r="B4" s="3092" t="s">
        <v>20</v>
      </c>
      <c r="C4" s="3093"/>
      <c r="D4" s="3094"/>
      <c r="E4" s="3088" t="s">
        <v>21</v>
      </c>
      <c r="F4" s="3088"/>
      <c r="G4" s="3088"/>
      <c r="H4" s="3088"/>
      <c r="I4" s="3088"/>
      <c r="J4" s="3089"/>
    </row>
    <row r="5" spans="1:12" ht="12.75" customHeight="1" x14ac:dyDescent="0.2">
      <c r="A5" s="8" t="s">
        <v>1655</v>
      </c>
      <c r="B5" s="1506"/>
      <c r="C5" s="1508"/>
      <c r="D5" s="2621"/>
      <c r="E5" s="3090" t="s">
        <v>22</v>
      </c>
      <c r="F5" s="3088"/>
      <c r="G5" s="3089"/>
      <c r="H5" s="3088" t="s">
        <v>23</v>
      </c>
      <c r="I5" s="3088"/>
      <c r="J5" s="3089"/>
    </row>
    <row r="6" spans="1:12" ht="12.75" customHeight="1" x14ac:dyDescent="0.2">
      <c r="A6" s="9"/>
      <c r="B6" s="2615">
        <v>2019</v>
      </c>
      <c r="C6" s="2616">
        <v>2020</v>
      </c>
      <c r="D6" s="2617">
        <v>2021</v>
      </c>
      <c r="E6" s="2618">
        <v>2019</v>
      </c>
      <c r="F6" s="2618">
        <v>2020</v>
      </c>
      <c r="G6" s="2618">
        <v>2021</v>
      </c>
      <c r="H6" s="2618">
        <v>2019</v>
      </c>
      <c r="I6" s="2618">
        <v>2020</v>
      </c>
      <c r="J6" s="2618">
        <v>2021</v>
      </c>
    </row>
    <row r="7" spans="1:12" s="13" customFormat="1" ht="18" customHeight="1" x14ac:dyDescent="0.2">
      <c r="A7" s="11" t="s">
        <v>24</v>
      </c>
      <c r="B7" s="1790">
        <v>15699</v>
      </c>
      <c r="C7" s="1961">
        <v>18609</v>
      </c>
      <c r="D7" s="1961">
        <v>16461</v>
      </c>
      <c r="E7" s="1790">
        <v>10904</v>
      </c>
      <c r="F7" s="1790">
        <v>11572</v>
      </c>
      <c r="G7" s="1961">
        <v>11326</v>
      </c>
      <c r="H7" s="1790">
        <v>4795</v>
      </c>
      <c r="I7" s="1790">
        <v>7037</v>
      </c>
      <c r="J7" s="1790">
        <v>5135</v>
      </c>
      <c r="K7" s="12"/>
    </row>
    <row r="8" spans="1:12" s="13" customFormat="1" ht="18" customHeight="1" x14ac:dyDescent="0.2">
      <c r="A8" s="14" t="s">
        <v>25</v>
      </c>
      <c r="B8" s="1791">
        <v>1870</v>
      </c>
      <c r="C8" s="1962">
        <v>1485</v>
      </c>
      <c r="D8" s="1962">
        <v>1510</v>
      </c>
      <c r="E8" s="1791">
        <v>1736</v>
      </c>
      <c r="F8" s="1791">
        <v>1384</v>
      </c>
      <c r="G8" s="1962">
        <v>1434</v>
      </c>
      <c r="H8" s="1791">
        <v>135</v>
      </c>
      <c r="I8" s="1791">
        <v>101</v>
      </c>
      <c r="J8" s="1791">
        <v>76</v>
      </c>
      <c r="K8" s="12"/>
    </row>
    <row r="9" spans="1:12" s="16" customFormat="1" ht="12.75" x14ac:dyDescent="0.2">
      <c r="A9" s="15" t="s">
        <v>26</v>
      </c>
      <c r="B9" s="1792">
        <v>899</v>
      </c>
      <c r="C9" s="1962">
        <v>586</v>
      </c>
      <c r="D9" s="1962">
        <v>713</v>
      </c>
      <c r="E9" s="1792">
        <v>765</v>
      </c>
      <c r="F9" s="1792">
        <v>485</v>
      </c>
      <c r="G9" s="1963">
        <v>637</v>
      </c>
      <c r="H9" s="1792">
        <v>135</v>
      </c>
      <c r="I9" s="1792">
        <v>101</v>
      </c>
      <c r="J9" s="1792">
        <v>76</v>
      </c>
      <c r="K9" s="12"/>
      <c r="L9" s="13"/>
    </row>
    <row r="10" spans="1:12" s="16" customFormat="1" ht="12.75" customHeight="1" x14ac:dyDescent="0.2">
      <c r="A10" s="15" t="s">
        <v>27</v>
      </c>
      <c r="B10" s="1792">
        <v>971</v>
      </c>
      <c r="C10" s="1962">
        <v>899</v>
      </c>
      <c r="D10" s="1962">
        <v>797</v>
      </c>
      <c r="E10" s="1792">
        <v>971</v>
      </c>
      <c r="F10" s="1792">
        <v>899</v>
      </c>
      <c r="G10" s="1963">
        <v>797</v>
      </c>
      <c r="H10" s="2629">
        <v>0</v>
      </c>
      <c r="I10" s="1964">
        <v>0</v>
      </c>
      <c r="J10" s="1964">
        <v>0</v>
      </c>
      <c r="K10" s="12"/>
      <c r="L10" s="13"/>
    </row>
    <row r="11" spans="1:12" s="13" customFormat="1" ht="12.75" x14ac:dyDescent="0.2">
      <c r="A11" s="17" t="s">
        <v>28</v>
      </c>
      <c r="B11" s="1791">
        <v>17569</v>
      </c>
      <c r="C11" s="1962">
        <v>20094</v>
      </c>
      <c r="D11" s="1962">
        <v>17971</v>
      </c>
      <c r="E11" s="1791">
        <v>12640</v>
      </c>
      <c r="F11" s="1791">
        <v>12956</v>
      </c>
      <c r="G11" s="1962">
        <v>12760</v>
      </c>
      <c r="H11" s="1791">
        <v>4930</v>
      </c>
      <c r="I11" s="1791">
        <v>7138</v>
      </c>
      <c r="J11" s="1791">
        <v>5211</v>
      </c>
      <c r="K11" s="12"/>
    </row>
    <row r="12" spans="1:12" s="13" customFormat="1" ht="18" customHeight="1" x14ac:dyDescent="0.2">
      <c r="A12" s="14" t="s">
        <v>29</v>
      </c>
      <c r="B12" s="1791">
        <v>4493</v>
      </c>
      <c r="C12" s="1962">
        <v>3719</v>
      </c>
      <c r="D12" s="1962">
        <v>3477</v>
      </c>
      <c r="E12" s="1791">
        <v>3281</v>
      </c>
      <c r="F12" s="1791">
        <v>2576</v>
      </c>
      <c r="G12" s="1962">
        <v>2679</v>
      </c>
      <c r="H12" s="1791">
        <v>1212</v>
      </c>
      <c r="I12" s="1791">
        <v>1143</v>
      </c>
      <c r="J12" s="1791">
        <v>798</v>
      </c>
      <c r="K12" s="12"/>
    </row>
    <row r="13" spans="1:12" s="16" customFormat="1" ht="24" x14ac:dyDescent="0.2">
      <c r="A13" s="18" t="s">
        <v>1376</v>
      </c>
      <c r="B13" s="1792">
        <v>1624</v>
      </c>
      <c r="C13" s="1963">
        <v>1345</v>
      </c>
      <c r="D13" s="1963">
        <v>1040</v>
      </c>
      <c r="E13" s="1792">
        <v>665</v>
      </c>
      <c r="F13" s="1792">
        <v>492</v>
      </c>
      <c r="G13" s="1963">
        <v>481</v>
      </c>
      <c r="H13" s="1792">
        <v>958</v>
      </c>
      <c r="I13" s="1792">
        <v>853</v>
      </c>
      <c r="J13" s="1792">
        <v>559</v>
      </c>
      <c r="K13" s="12"/>
      <c r="L13" s="13"/>
    </row>
    <row r="14" spans="1:12" s="16" customFormat="1" ht="12.75" x14ac:dyDescent="0.2">
      <c r="A14" s="15" t="s">
        <v>30</v>
      </c>
      <c r="B14" s="1792">
        <v>505</v>
      </c>
      <c r="C14" s="1963">
        <v>486</v>
      </c>
      <c r="D14" s="1963">
        <v>488</v>
      </c>
      <c r="E14" s="1792">
        <v>505</v>
      </c>
      <c r="F14" s="1792">
        <v>486</v>
      </c>
      <c r="G14" s="1963">
        <v>488</v>
      </c>
      <c r="H14" s="1964">
        <v>0</v>
      </c>
      <c r="I14" s="1964">
        <v>0</v>
      </c>
      <c r="J14" s="1964">
        <v>0</v>
      </c>
      <c r="K14" s="12"/>
      <c r="L14" s="13"/>
    </row>
    <row r="15" spans="1:12" s="16" customFormat="1" ht="12.75" x14ac:dyDescent="0.2">
      <c r="A15" s="15" t="s">
        <v>31</v>
      </c>
      <c r="B15" s="1792">
        <v>1738</v>
      </c>
      <c r="C15" s="1963">
        <v>1219</v>
      </c>
      <c r="D15" s="1963">
        <v>1228</v>
      </c>
      <c r="E15" s="1792">
        <v>1582</v>
      </c>
      <c r="F15" s="1792">
        <v>1045</v>
      </c>
      <c r="G15" s="1963">
        <v>1099</v>
      </c>
      <c r="H15" s="1792">
        <v>156</v>
      </c>
      <c r="I15" s="1792">
        <v>174</v>
      </c>
      <c r="J15" s="1792">
        <v>129</v>
      </c>
      <c r="K15" s="12"/>
      <c r="L15" s="13"/>
    </row>
    <row r="16" spans="1:12" s="16" customFormat="1" ht="12.75" x14ac:dyDescent="0.2">
      <c r="A16" s="15" t="s">
        <v>32</v>
      </c>
      <c r="B16" s="1792">
        <v>5</v>
      </c>
      <c r="C16" s="2264">
        <v>0</v>
      </c>
      <c r="D16" s="2264">
        <v>0</v>
      </c>
      <c r="E16" s="1792">
        <v>5</v>
      </c>
      <c r="F16" s="1964">
        <v>0</v>
      </c>
      <c r="G16" s="2264">
        <v>0</v>
      </c>
      <c r="H16" s="1964">
        <v>0</v>
      </c>
      <c r="I16" s="1964">
        <v>0</v>
      </c>
      <c r="J16" s="1964">
        <v>0</v>
      </c>
      <c r="K16" s="12"/>
      <c r="L16" s="13"/>
    </row>
    <row r="17" spans="1:12" s="16" customFormat="1" ht="18" customHeight="1" x14ac:dyDescent="0.2">
      <c r="A17" s="15" t="s">
        <v>33</v>
      </c>
      <c r="B17" s="1792">
        <v>5</v>
      </c>
      <c r="C17" s="1963">
        <v>4</v>
      </c>
      <c r="D17" s="1963">
        <v>4</v>
      </c>
      <c r="E17" s="1792">
        <v>5</v>
      </c>
      <c r="F17" s="1792">
        <v>4</v>
      </c>
      <c r="G17" s="1963">
        <v>4</v>
      </c>
      <c r="H17" s="1964">
        <v>0</v>
      </c>
      <c r="I17" s="1964">
        <v>0</v>
      </c>
      <c r="J17" s="1964">
        <v>0</v>
      </c>
      <c r="K17" s="12"/>
      <c r="L17" s="13"/>
    </row>
    <row r="18" spans="1:12" s="16" customFormat="1" ht="24" customHeight="1" x14ac:dyDescent="0.2">
      <c r="A18" s="18" t="s">
        <v>34</v>
      </c>
      <c r="B18" s="1964">
        <v>0</v>
      </c>
      <c r="C18" s="2264">
        <v>0</v>
      </c>
      <c r="D18" s="2264">
        <v>0</v>
      </c>
      <c r="E18" s="1964">
        <v>0</v>
      </c>
      <c r="F18" s="1964">
        <v>0</v>
      </c>
      <c r="G18" s="2264">
        <v>0</v>
      </c>
      <c r="H18" s="1964">
        <v>0</v>
      </c>
      <c r="I18" s="1964">
        <v>0</v>
      </c>
      <c r="J18" s="1964">
        <v>0</v>
      </c>
      <c r="K18" s="12"/>
      <c r="L18" s="13"/>
    </row>
    <row r="19" spans="1:12" s="20" customFormat="1" ht="12.75" customHeight="1" x14ac:dyDescent="0.2">
      <c r="A19" s="19" t="s">
        <v>1237</v>
      </c>
      <c r="B19" s="1965">
        <v>228</v>
      </c>
      <c r="C19" s="2265">
        <v>334</v>
      </c>
      <c r="D19" s="2265">
        <v>343</v>
      </c>
      <c r="E19" s="2267">
        <v>228</v>
      </c>
      <c r="F19" s="2267">
        <v>334</v>
      </c>
      <c r="G19" s="1966">
        <v>343</v>
      </c>
      <c r="H19" s="1964">
        <v>0</v>
      </c>
      <c r="I19" s="1964">
        <v>0</v>
      </c>
      <c r="J19" s="1964">
        <v>0</v>
      </c>
      <c r="K19" s="12"/>
      <c r="L19" s="13"/>
    </row>
    <row r="20" spans="1:12" s="13" customFormat="1" ht="12.75" x14ac:dyDescent="0.2">
      <c r="A20" s="1809" t="s">
        <v>35</v>
      </c>
      <c r="B20" s="1792">
        <v>389</v>
      </c>
      <c r="C20" s="1963">
        <v>331</v>
      </c>
      <c r="D20" s="1963">
        <v>374</v>
      </c>
      <c r="E20" s="1792">
        <v>291</v>
      </c>
      <c r="F20" s="1792">
        <v>215</v>
      </c>
      <c r="G20" s="1963">
        <v>264</v>
      </c>
      <c r="H20" s="1792">
        <v>98</v>
      </c>
      <c r="I20" s="1792">
        <v>116</v>
      </c>
      <c r="J20" s="1792">
        <v>110</v>
      </c>
      <c r="K20" s="12"/>
    </row>
    <row r="21" spans="1:12" s="13" customFormat="1" ht="12.75" customHeight="1" x14ac:dyDescent="0.2">
      <c r="A21" s="14" t="s">
        <v>36</v>
      </c>
      <c r="B21" s="1791">
        <v>22062</v>
      </c>
      <c r="C21" s="1962">
        <v>23813</v>
      </c>
      <c r="D21" s="1962">
        <v>21448</v>
      </c>
      <c r="E21" s="1791">
        <v>15921</v>
      </c>
      <c r="F21" s="1791">
        <v>15532</v>
      </c>
      <c r="G21" s="1962">
        <v>15439</v>
      </c>
      <c r="H21" s="1791">
        <v>6142</v>
      </c>
      <c r="I21" s="1791">
        <v>8281</v>
      </c>
      <c r="J21" s="1791">
        <v>6009</v>
      </c>
      <c r="K21" s="12"/>
    </row>
    <row r="22" spans="1:12" s="16" customFormat="1" ht="30" customHeight="1" x14ac:dyDescent="0.2">
      <c r="A22" s="14" t="s">
        <v>37</v>
      </c>
      <c r="B22" s="1791">
        <v>210</v>
      </c>
      <c r="C22" s="1962">
        <v>166</v>
      </c>
      <c r="D22" s="1962">
        <v>212</v>
      </c>
      <c r="E22" s="1791">
        <v>22</v>
      </c>
      <c r="F22" s="1791">
        <v>12</v>
      </c>
      <c r="G22" s="1962">
        <v>21</v>
      </c>
      <c r="H22" s="1791">
        <v>188</v>
      </c>
      <c r="I22" s="1791">
        <v>154</v>
      </c>
      <c r="J22" s="1791">
        <v>191</v>
      </c>
      <c r="K22" s="12"/>
      <c r="L22" s="13"/>
    </row>
    <row r="23" spans="1:12" s="16" customFormat="1" ht="12.75" x14ac:dyDescent="0.2">
      <c r="A23" s="15" t="s">
        <v>38</v>
      </c>
      <c r="B23" s="1792">
        <v>188</v>
      </c>
      <c r="C23" s="1963">
        <v>154</v>
      </c>
      <c r="D23" s="1963">
        <v>191</v>
      </c>
      <c r="E23" s="1964">
        <v>0</v>
      </c>
      <c r="F23" s="1964">
        <v>0</v>
      </c>
      <c r="G23" s="2264">
        <v>0</v>
      </c>
      <c r="H23" s="1792">
        <v>188</v>
      </c>
      <c r="I23" s="1792">
        <v>154</v>
      </c>
      <c r="J23" s="1792">
        <v>191</v>
      </c>
      <c r="K23" s="12"/>
      <c r="L23" s="13"/>
    </row>
    <row r="24" spans="1:12" s="16" customFormat="1" ht="12.75" x14ac:dyDescent="0.2">
      <c r="A24" s="15" t="s">
        <v>39</v>
      </c>
      <c r="B24" s="1792">
        <v>22</v>
      </c>
      <c r="C24" s="1963">
        <v>12</v>
      </c>
      <c r="D24" s="1963">
        <v>21</v>
      </c>
      <c r="E24" s="1792">
        <v>22</v>
      </c>
      <c r="F24" s="1792">
        <v>12</v>
      </c>
      <c r="G24" s="1963">
        <v>21</v>
      </c>
      <c r="H24" s="1964">
        <v>0</v>
      </c>
      <c r="I24" s="1964">
        <v>0</v>
      </c>
      <c r="J24" s="1964">
        <v>0</v>
      </c>
      <c r="K24" s="12"/>
      <c r="L24" s="13"/>
    </row>
    <row r="25" spans="1:12" s="16" customFormat="1" ht="12.75" customHeight="1" x14ac:dyDescent="0.2">
      <c r="A25" s="1808" t="s">
        <v>40</v>
      </c>
      <c r="B25" s="1791">
        <v>22272</v>
      </c>
      <c r="C25" s="1962">
        <v>23979</v>
      </c>
      <c r="D25" s="1962">
        <v>21660</v>
      </c>
      <c r="E25" s="1791">
        <v>15942</v>
      </c>
      <c r="F25" s="1791">
        <v>15544</v>
      </c>
      <c r="G25" s="1962">
        <v>15460</v>
      </c>
      <c r="H25" s="1791">
        <v>6330</v>
      </c>
      <c r="I25" s="1791">
        <v>8435</v>
      </c>
      <c r="J25" s="1791">
        <v>6200</v>
      </c>
      <c r="K25" s="12"/>
      <c r="L25" s="13"/>
    </row>
    <row r="26" spans="1:12" s="16" customFormat="1" ht="18" customHeight="1" x14ac:dyDescent="0.2">
      <c r="A26" s="21" t="s">
        <v>41</v>
      </c>
      <c r="B26" s="1972">
        <v>7.3</v>
      </c>
      <c r="C26" s="1973">
        <v>7.9</v>
      </c>
      <c r="D26" s="1973">
        <v>7.1</v>
      </c>
      <c r="E26" s="1972">
        <v>5.2</v>
      </c>
      <c r="F26" s="1972">
        <v>5.0999999999999996</v>
      </c>
      <c r="G26" s="1973">
        <v>5</v>
      </c>
      <c r="H26" s="1972">
        <v>2.1</v>
      </c>
      <c r="I26" s="1972">
        <v>2.8</v>
      </c>
      <c r="J26" s="1972">
        <v>2</v>
      </c>
      <c r="K26" s="12"/>
      <c r="L26" s="2042"/>
    </row>
    <row r="27" spans="1:12" s="16" customFormat="1" ht="12.75" x14ac:dyDescent="0.2">
      <c r="A27" s="21" t="s">
        <v>42</v>
      </c>
      <c r="B27" s="1972">
        <v>70.487607758620683</v>
      </c>
      <c r="C27" s="1973">
        <v>77.605404729138002</v>
      </c>
      <c r="D27" s="1973">
        <v>76</v>
      </c>
      <c r="E27" s="1972">
        <v>68.397942541713704</v>
      </c>
      <c r="F27" s="1972">
        <v>74.446731857951619</v>
      </c>
      <c r="G27" s="1973">
        <v>73.3</v>
      </c>
      <c r="H27" s="1972">
        <v>75.75039494470775</v>
      </c>
      <c r="I27" s="1972">
        <v>83.426200355660939</v>
      </c>
      <c r="J27" s="1972">
        <v>82.8</v>
      </c>
      <c r="K27" s="12"/>
      <c r="L27" s="13"/>
    </row>
    <row r="28" spans="1:12" s="16" customFormat="1" ht="3" customHeight="1" x14ac:dyDescent="0.2">
      <c r="A28" s="22"/>
      <c r="B28" s="23"/>
      <c r="C28" s="23"/>
      <c r="D28" s="2622"/>
      <c r="E28" s="23"/>
      <c r="F28" s="23"/>
      <c r="G28" s="2626"/>
      <c r="H28" s="2266"/>
      <c r="I28" s="23"/>
      <c r="J28" s="2626"/>
      <c r="K28" s="12"/>
      <c r="L28" s="13"/>
    </row>
    <row r="29" spans="1:12" s="16" customFormat="1" ht="12.75" customHeight="1" x14ac:dyDescent="0.2">
      <c r="A29" s="24"/>
      <c r="B29" s="25"/>
      <c r="C29" s="25"/>
      <c r="D29" s="2623"/>
      <c r="E29" s="25"/>
      <c r="F29" s="25"/>
      <c r="G29" s="2623"/>
      <c r="H29" s="25"/>
      <c r="I29" s="25"/>
      <c r="J29" s="2627"/>
      <c r="K29" s="12"/>
      <c r="L29" s="13"/>
    </row>
    <row r="30" spans="1:12" s="2738" customFormat="1" ht="12" customHeight="1" x14ac:dyDescent="0.2">
      <c r="A30" s="2735" t="s">
        <v>1656</v>
      </c>
      <c r="B30" s="25"/>
      <c r="C30" s="25"/>
      <c r="D30" s="2623"/>
      <c r="E30" s="25"/>
      <c r="F30" s="25"/>
      <c r="G30" s="2623"/>
      <c r="H30" s="25"/>
      <c r="I30" s="25"/>
      <c r="J30" s="2736"/>
      <c r="K30" s="2737"/>
    </row>
    <row r="31" spans="1:12" s="2738" customFormat="1" ht="12" customHeight="1" x14ac:dyDescent="0.2">
      <c r="A31" s="2630" t="s">
        <v>1657</v>
      </c>
      <c r="B31" s="25"/>
      <c r="C31" s="25"/>
      <c r="D31" s="2623"/>
      <c r="E31" s="25"/>
      <c r="F31" s="25"/>
      <c r="G31" s="2623"/>
      <c r="H31" s="25"/>
      <c r="I31" s="25"/>
      <c r="J31" s="2736"/>
      <c r="K31" s="2737"/>
    </row>
    <row r="32" spans="1:12" s="777" customFormat="1" ht="12" customHeight="1" x14ac:dyDescent="0.2">
      <c r="A32" s="2630" t="s">
        <v>1658</v>
      </c>
      <c r="B32" s="27"/>
      <c r="C32" s="27"/>
      <c r="D32" s="2624"/>
      <c r="E32" s="27"/>
      <c r="F32" s="27"/>
      <c r="G32" s="2624"/>
      <c r="H32" s="2739"/>
      <c r="I32" s="2739"/>
      <c r="J32" s="2740"/>
    </row>
    <row r="33" spans="1:13" s="777" customFormat="1" ht="12" customHeight="1" x14ac:dyDescent="0.2">
      <c r="A33" s="2630" t="s">
        <v>1659</v>
      </c>
      <c r="B33" s="27"/>
      <c r="C33" s="27"/>
      <c r="D33" s="2624"/>
      <c r="E33" s="27"/>
      <c r="F33" s="27"/>
      <c r="G33" s="2624"/>
      <c r="H33" s="27"/>
      <c r="I33" s="27"/>
      <c r="J33" s="2624"/>
      <c r="K33" s="27"/>
      <c r="L33" s="2739"/>
      <c r="M33" s="2739"/>
    </row>
    <row r="34" spans="1:13" s="777" customFormat="1" ht="12" customHeight="1" x14ac:dyDescent="0.2">
      <c r="A34" s="2630" t="s">
        <v>1660</v>
      </c>
      <c r="B34" s="27"/>
      <c r="C34" s="27"/>
      <c r="D34" s="2624"/>
      <c r="E34" s="27"/>
      <c r="F34" s="27"/>
      <c r="G34" s="2624"/>
      <c r="H34" s="27"/>
      <c r="I34" s="27"/>
      <c r="J34" s="2624"/>
      <c r="K34" s="27"/>
    </row>
    <row r="35" spans="1:13" s="2720" customFormat="1" ht="12" customHeight="1" x14ac:dyDescent="0.2">
      <c r="A35" s="2741" t="s">
        <v>1664</v>
      </c>
      <c r="B35" s="28"/>
      <c r="C35" s="28"/>
      <c r="D35" s="2625"/>
      <c r="E35" s="28"/>
      <c r="F35" s="28"/>
      <c r="G35" s="2625"/>
      <c r="J35" s="2742"/>
    </row>
    <row r="36" spans="1:13" s="2720" customFormat="1" ht="12" customHeight="1" x14ac:dyDescent="0.2">
      <c r="A36" s="2741" t="s">
        <v>1661</v>
      </c>
      <c r="B36" s="28"/>
      <c r="C36" s="28"/>
      <c r="D36" s="2625"/>
      <c r="E36" s="28"/>
      <c r="F36" s="28"/>
      <c r="G36" s="2625"/>
      <c r="J36" s="2742"/>
    </row>
    <row r="37" spans="1:13" s="2720" customFormat="1" ht="12" customHeight="1" x14ac:dyDescent="0.2">
      <c r="A37" s="2735" t="s">
        <v>1662</v>
      </c>
      <c r="B37" s="28"/>
      <c r="C37" s="28"/>
      <c r="D37" s="2625"/>
      <c r="E37" s="28"/>
      <c r="F37" s="28"/>
      <c r="G37" s="2625"/>
      <c r="J37" s="2742"/>
    </row>
    <row r="38" spans="1:13" s="2720" customFormat="1" ht="12" customHeight="1" x14ac:dyDescent="0.2">
      <c r="A38" s="2735" t="s">
        <v>1663</v>
      </c>
      <c r="B38" s="28"/>
      <c r="C38" s="28"/>
      <c r="D38" s="2625"/>
      <c r="E38" s="28"/>
      <c r="F38" s="28"/>
      <c r="G38" s="2625"/>
      <c r="J38" s="2742"/>
    </row>
    <row r="39" spans="1:13" s="2720" customFormat="1" ht="12" customHeight="1" x14ac:dyDescent="0.2">
      <c r="A39" s="2735" t="s">
        <v>963</v>
      </c>
      <c r="B39" s="28"/>
      <c r="C39" s="28"/>
      <c r="D39" s="2625"/>
      <c r="E39" s="28"/>
      <c r="F39" s="28"/>
      <c r="G39" s="2625"/>
      <c r="J39" s="2742"/>
    </row>
    <row r="40" spans="1:13" s="2720" customFormat="1" ht="12" customHeight="1" x14ac:dyDescent="0.2">
      <c r="B40" s="28"/>
      <c r="C40" s="28"/>
      <c r="D40" s="2625"/>
      <c r="E40" s="28"/>
      <c r="F40" s="28"/>
      <c r="G40" s="2625"/>
      <c r="J40" s="2742"/>
    </row>
  </sheetData>
  <mergeCells count="5">
    <mergeCell ref="E4:J4"/>
    <mergeCell ref="H5:J5"/>
    <mergeCell ref="E5:G5"/>
    <mergeCell ref="B3:J3"/>
    <mergeCell ref="B4:D4"/>
  </mergeCells>
  <hyperlinks>
    <hyperlink ref="K1" location="Inhalt!C5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18"/>
  <sheetViews>
    <sheetView showGridLines="0" zoomScaleNormal="100" workbookViewId="0"/>
  </sheetViews>
  <sheetFormatPr baseColWidth="10" defaultRowHeight="12.75" x14ac:dyDescent="0.2"/>
  <cols>
    <col min="1" max="2" width="6.7109375" style="1327" customWidth="1"/>
    <col min="3" max="4" width="9" style="1327" customWidth="1"/>
    <col min="5" max="5" width="9.85546875" style="1327" customWidth="1"/>
    <col min="6" max="6" width="6.7109375" style="1327" customWidth="1"/>
    <col min="7" max="7" width="9" style="1327" customWidth="1"/>
    <col min="8" max="8" width="9.7109375" style="1330" customWidth="1"/>
    <col min="9" max="9" width="8.28515625" style="1330" customWidth="1"/>
    <col min="10" max="11" width="6.7109375" style="1330" customWidth="1"/>
    <col min="12" max="16384" width="11.42578125" style="1327"/>
  </cols>
  <sheetData>
    <row r="1" spans="1:14" s="1457" customFormat="1" ht="12.75" customHeight="1" x14ac:dyDescent="0.2">
      <c r="A1" s="1316" t="s">
        <v>1894</v>
      </c>
      <c r="L1" s="382" t="s">
        <v>275</v>
      </c>
    </row>
    <row r="2" spans="1:14" ht="12.75" customHeight="1" x14ac:dyDescent="0.2">
      <c r="H2" s="1327"/>
      <c r="I2" s="1327"/>
      <c r="J2" s="1327"/>
      <c r="K2" s="1327"/>
    </row>
    <row r="3" spans="1:14" ht="12.75" customHeight="1" x14ac:dyDescent="0.2">
      <c r="A3" s="1458"/>
      <c r="B3" s="3095" t="s">
        <v>2</v>
      </c>
      <c r="C3" s="3095"/>
      <c r="D3" s="3095"/>
      <c r="E3" s="3095"/>
      <c r="F3" s="3095"/>
      <c r="G3" s="3095"/>
      <c r="H3" s="3095"/>
      <c r="I3" s="3095"/>
      <c r="J3" s="3095"/>
      <c r="K3" s="3096"/>
    </row>
    <row r="4" spans="1:14" s="1328" customFormat="1" ht="12.75" customHeight="1" x14ac:dyDescent="0.2">
      <c r="A4" s="1459" t="s">
        <v>0</v>
      </c>
      <c r="B4" s="1452" t="s">
        <v>4</v>
      </c>
      <c r="C4" s="3097" t="s">
        <v>1232</v>
      </c>
      <c r="D4" s="3098"/>
      <c r="E4" s="3098"/>
      <c r="F4" s="3099"/>
      <c r="G4" s="3098" t="s">
        <v>1233</v>
      </c>
      <c r="H4" s="3098"/>
      <c r="I4" s="3098"/>
      <c r="J4" s="3098"/>
      <c r="K4" s="3099"/>
    </row>
    <row r="5" spans="1:14" s="1329" customFormat="1" ht="12.75" customHeight="1" x14ac:dyDescent="0.2">
      <c r="A5" s="1450"/>
      <c r="B5" s="1453" t="s">
        <v>9</v>
      </c>
      <c r="C5" s="1869" t="s">
        <v>1017</v>
      </c>
      <c r="D5" s="1869" t="s">
        <v>948</v>
      </c>
      <c r="E5" s="1869" t="s">
        <v>948</v>
      </c>
      <c r="F5" s="1869" t="s">
        <v>1018</v>
      </c>
      <c r="G5" s="1870" t="s">
        <v>1017</v>
      </c>
      <c r="H5" s="1869" t="s">
        <v>948</v>
      </c>
      <c r="I5" s="1869" t="s">
        <v>948</v>
      </c>
      <c r="J5" s="1870" t="s">
        <v>948</v>
      </c>
      <c r="K5" s="1870" t="s">
        <v>1018</v>
      </c>
    </row>
    <row r="6" spans="1:14" s="1329" customFormat="1" ht="12.75" customHeight="1" x14ac:dyDescent="0.2">
      <c r="A6" s="1450"/>
      <c r="B6" s="1453"/>
      <c r="C6" s="1450" t="s">
        <v>424</v>
      </c>
      <c r="D6" s="1450" t="s">
        <v>424</v>
      </c>
      <c r="E6" s="1450" t="s">
        <v>1019</v>
      </c>
      <c r="F6" s="1450" t="s">
        <v>1020</v>
      </c>
      <c r="G6" s="1871" t="s">
        <v>1021</v>
      </c>
      <c r="H6" s="1450" t="s">
        <v>1022</v>
      </c>
      <c r="I6" s="1450" t="s">
        <v>1023</v>
      </c>
      <c r="J6" s="1871" t="s">
        <v>1024</v>
      </c>
      <c r="K6" s="1871" t="s">
        <v>1020</v>
      </c>
      <c r="N6" s="2781"/>
    </row>
    <row r="7" spans="1:14" s="1328" customFormat="1" ht="12.75" customHeight="1" x14ac:dyDescent="0.2">
      <c r="A7" s="1451"/>
      <c r="B7" s="1454"/>
      <c r="C7" s="2601" t="s">
        <v>1896</v>
      </c>
      <c r="D7" s="1810" t="s">
        <v>953</v>
      </c>
      <c r="E7" s="1810" t="s">
        <v>954</v>
      </c>
      <c r="F7" s="1810"/>
      <c r="G7" s="1872" t="s">
        <v>949</v>
      </c>
      <c r="H7" s="1810" t="s">
        <v>949</v>
      </c>
      <c r="I7" s="1810" t="s">
        <v>1025</v>
      </c>
      <c r="J7" s="1872"/>
      <c r="K7" s="1872"/>
    </row>
    <row r="8" spans="1:14" s="1330" customFormat="1" ht="1.5" hidden="1" customHeight="1" x14ac:dyDescent="0.2">
      <c r="A8" s="1324"/>
      <c r="B8" s="1319"/>
      <c r="C8" s="1320"/>
      <c r="D8" s="1320"/>
      <c r="E8" s="1320"/>
      <c r="F8" s="1320"/>
      <c r="G8" s="2045"/>
      <c r="H8" s="1321"/>
      <c r="I8" s="1320"/>
      <c r="J8" s="1323"/>
      <c r="K8" s="1323"/>
    </row>
    <row r="9" spans="1:14" s="1330" customFormat="1" ht="18" customHeight="1" x14ac:dyDescent="0.2">
      <c r="A9" s="2631">
        <v>2017</v>
      </c>
      <c r="B9" s="1793">
        <v>17720</v>
      </c>
      <c r="C9" s="1728">
        <v>6002</v>
      </c>
      <c r="D9" s="1728">
        <v>8851</v>
      </c>
      <c r="E9" s="1728">
        <v>2842</v>
      </c>
      <c r="F9" s="1728">
        <v>25</v>
      </c>
      <c r="G9" s="1728">
        <v>2046</v>
      </c>
      <c r="H9" s="1728">
        <v>4198</v>
      </c>
      <c r="I9" s="1728">
        <v>6083</v>
      </c>
      <c r="J9" s="1728">
        <v>4663</v>
      </c>
      <c r="K9" s="1728">
        <v>730</v>
      </c>
    </row>
    <row r="10" spans="1:14" s="1330" customFormat="1" ht="12" customHeight="1" x14ac:dyDescent="0.2">
      <c r="A10" s="2631">
        <v>2018</v>
      </c>
      <c r="B10" s="1793">
        <v>16515</v>
      </c>
      <c r="C10" s="1728">
        <v>6243</v>
      </c>
      <c r="D10" s="1728">
        <v>7799</v>
      </c>
      <c r="E10" s="1728">
        <v>2472</v>
      </c>
      <c r="F10" s="1728">
        <v>1</v>
      </c>
      <c r="G10" s="1728">
        <v>2261</v>
      </c>
      <c r="H10" s="1728">
        <v>3781</v>
      </c>
      <c r="I10" s="1728">
        <v>5455</v>
      </c>
      <c r="J10" s="1728">
        <v>4223</v>
      </c>
      <c r="K10" s="1728">
        <v>795</v>
      </c>
    </row>
    <row r="11" spans="1:14" s="1330" customFormat="1" ht="12" customHeight="1" x14ac:dyDescent="0.2">
      <c r="A11" s="2631">
        <v>2019</v>
      </c>
      <c r="B11" s="1793">
        <v>15699</v>
      </c>
      <c r="C11" s="1728">
        <v>6035</v>
      </c>
      <c r="D11" s="1728">
        <v>7242</v>
      </c>
      <c r="E11" s="1728">
        <v>2421</v>
      </c>
      <c r="F11" s="1728">
        <v>1</v>
      </c>
      <c r="G11" s="1728">
        <v>2201</v>
      </c>
      <c r="H11" s="1728">
        <v>3523</v>
      </c>
      <c r="I11" s="1728">
        <v>5110</v>
      </c>
      <c r="J11" s="1728">
        <v>4053</v>
      </c>
      <c r="K11" s="1728">
        <v>812</v>
      </c>
      <c r="N11" s="1825"/>
    </row>
    <row r="12" spans="1:14" s="1330" customFormat="1" ht="12" customHeight="1" x14ac:dyDescent="0.2">
      <c r="A12" s="2631">
        <v>2020</v>
      </c>
      <c r="B12" s="1793">
        <v>18609</v>
      </c>
      <c r="C12" s="1728">
        <v>7203</v>
      </c>
      <c r="D12" s="1728">
        <v>8453</v>
      </c>
      <c r="E12" s="1728">
        <v>2951</v>
      </c>
      <c r="F12" s="1728">
        <v>2</v>
      </c>
      <c r="G12" s="1728">
        <v>2485</v>
      </c>
      <c r="H12" s="1728">
        <v>3975</v>
      </c>
      <c r="I12" s="1728">
        <v>5848</v>
      </c>
      <c r="J12" s="1728">
        <v>5121</v>
      </c>
      <c r="K12" s="1728">
        <v>1180</v>
      </c>
    </row>
    <row r="13" spans="1:14" s="1330" customFormat="1" ht="12" customHeight="1" x14ac:dyDescent="0.2">
      <c r="A13" s="2631">
        <v>2021</v>
      </c>
      <c r="B13" s="1793">
        <v>16461</v>
      </c>
      <c r="C13" s="1728">
        <v>6444</v>
      </c>
      <c r="D13" s="1728">
        <v>7503</v>
      </c>
      <c r="E13" s="1728">
        <v>2511</v>
      </c>
      <c r="F13" s="1728">
        <v>3</v>
      </c>
      <c r="G13" s="1728">
        <v>2356</v>
      </c>
      <c r="H13" s="1728">
        <v>3614</v>
      </c>
      <c r="I13" s="1728">
        <v>5165</v>
      </c>
      <c r="J13" s="1728">
        <v>4279</v>
      </c>
      <c r="K13" s="1728">
        <v>1047</v>
      </c>
    </row>
    <row r="14" spans="1:14" ht="3" customHeight="1" x14ac:dyDescent="0.2">
      <c r="A14" s="1331"/>
      <c r="B14" s="1332"/>
      <c r="C14" s="1333"/>
      <c r="D14" s="1333"/>
      <c r="E14" s="1333"/>
      <c r="F14" s="1333"/>
      <c r="G14" s="2046"/>
      <c r="H14" s="1333"/>
      <c r="I14" s="1333"/>
      <c r="J14" s="1333"/>
      <c r="K14" s="541"/>
    </row>
    <row r="15" spans="1:14" ht="12.75" customHeight="1" x14ac:dyDescent="0.2">
      <c r="A15" s="1330"/>
      <c r="B15" s="1460"/>
      <c r="C15" s="1460"/>
      <c r="D15" s="1460"/>
      <c r="E15" s="1460"/>
      <c r="F15" s="1460"/>
      <c r="G15" s="1460"/>
      <c r="H15" s="1460"/>
      <c r="I15" s="1460"/>
      <c r="J15" s="1460"/>
      <c r="K15" s="1461"/>
    </row>
    <row r="16" spans="1:14" ht="12" customHeight="1" x14ac:dyDescent="0.2">
      <c r="A16" s="1969" t="s">
        <v>1895</v>
      </c>
      <c r="G16" s="1330"/>
      <c r="J16" s="1327"/>
      <c r="L16" s="1811"/>
    </row>
    <row r="17" spans="1:15" s="1330" customFormat="1" ht="12" customHeight="1" x14ac:dyDescent="0.2">
      <c r="A17" s="1921" t="s">
        <v>176</v>
      </c>
      <c r="B17" s="1327"/>
      <c r="C17" s="1327"/>
      <c r="D17" s="1327"/>
      <c r="E17" s="1327"/>
      <c r="F17" s="1327"/>
      <c r="G17" s="1327"/>
      <c r="L17" s="1327"/>
      <c r="M17" s="1327"/>
      <c r="N17" s="1327"/>
      <c r="O17" s="1327"/>
    </row>
    <row r="18" spans="1:15" s="1330" customFormat="1" ht="12" customHeight="1" x14ac:dyDescent="0.2">
      <c r="A18" s="1921" t="s">
        <v>1412</v>
      </c>
      <c r="B18" s="1327"/>
      <c r="C18" s="1327"/>
      <c r="D18" s="1327"/>
      <c r="E18" s="1327"/>
      <c r="F18" s="1327"/>
      <c r="G18" s="1327"/>
      <c r="L18" s="1327"/>
      <c r="M18" s="1327"/>
      <c r="N18" s="1327"/>
      <c r="O18" s="1327"/>
    </row>
  </sheetData>
  <mergeCells count="3">
    <mergeCell ref="B3:K3"/>
    <mergeCell ref="C4:F4"/>
    <mergeCell ref="G4:K4"/>
  </mergeCells>
  <hyperlinks>
    <hyperlink ref="L1" location="Inhalt!C5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73"/>
  <sheetViews>
    <sheetView showGridLines="0" zoomScaleNormal="100" workbookViewId="0"/>
  </sheetViews>
  <sheetFormatPr baseColWidth="10" defaultRowHeight="12.75" x14ac:dyDescent="0.2"/>
  <cols>
    <col min="1" max="1" width="19.7109375" style="30" customWidth="1"/>
    <col min="2" max="2" width="8.28515625" style="29" customWidth="1"/>
    <col min="3" max="11" width="6.7109375" style="29" customWidth="1"/>
    <col min="12" max="12" width="6.140625" style="29" bestFit="1" customWidth="1"/>
    <col min="13" max="14" width="5.140625" style="29" customWidth="1"/>
    <col min="15" max="165" width="11.42578125" style="29"/>
    <col min="166" max="166" width="22.42578125" style="29" customWidth="1"/>
    <col min="167" max="177" width="6" style="29" customWidth="1"/>
    <col min="178" max="178" width="12.5703125" style="29" customWidth="1"/>
    <col min="179" max="179" width="5.5703125" style="29" bestFit="1" customWidth="1"/>
    <col min="180" max="181" width="5.42578125" style="29" bestFit="1" customWidth="1"/>
    <col min="182" max="182" width="6.28515625" style="29" bestFit="1" customWidth="1"/>
    <col min="183" max="187" width="5.42578125" style="29" bestFit="1" customWidth="1"/>
    <col min="188" max="188" width="5.28515625" style="29" bestFit="1" customWidth="1"/>
    <col min="189" max="189" width="5.42578125" style="29" bestFit="1" customWidth="1"/>
    <col min="190" max="190" width="4.42578125" style="29" customWidth="1"/>
    <col min="191" max="191" width="3" style="29" bestFit="1" customWidth="1"/>
    <col min="192" max="192" width="4" style="29" bestFit="1" customWidth="1"/>
    <col min="193" max="194" width="6" style="29" bestFit="1" customWidth="1"/>
    <col min="195" max="421" width="11.42578125" style="29"/>
    <col min="422" max="422" width="22.42578125" style="29" customWidth="1"/>
    <col min="423" max="433" width="6" style="29" customWidth="1"/>
    <col min="434" max="434" width="12.5703125" style="29" customWidth="1"/>
    <col min="435" max="435" width="5.5703125" style="29" bestFit="1" customWidth="1"/>
    <col min="436" max="437" width="5.42578125" style="29" bestFit="1" customWidth="1"/>
    <col min="438" max="438" width="6.28515625" style="29" bestFit="1" customWidth="1"/>
    <col min="439" max="443" width="5.42578125" style="29" bestFit="1" customWidth="1"/>
    <col min="444" max="444" width="5.28515625" style="29" bestFit="1" customWidth="1"/>
    <col min="445" max="445" width="5.42578125" style="29" bestFit="1" customWidth="1"/>
    <col min="446" max="446" width="4.42578125" style="29" customWidth="1"/>
    <col min="447" max="447" width="3" style="29" bestFit="1" customWidth="1"/>
    <col min="448" max="448" width="4" style="29" bestFit="1" customWidth="1"/>
    <col min="449" max="450" width="6" style="29" bestFit="1" customWidth="1"/>
    <col min="451" max="677" width="11.42578125" style="29"/>
    <col min="678" max="678" width="22.42578125" style="29" customWidth="1"/>
    <col min="679" max="689" width="6" style="29" customWidth="1"/>
    <col min="690" max="690" width="12.5703125" style="29" customWidth="1"/>
    <col min="691" max="691" width="5.5703125" style="29" bestFit="1" customWidth="1"/>
    <col min="692" max="693" width="5.42578125" style="29" bestFit="1" customWidth="1"/>
    <col min="694" max="694" width="6.28515625" style="29" bestFit="1" customWidth="1"/>
    <col min="695" max="699" width="5.42578125" style="29" bestFit="1" customWidth="1"/>
    <col min="700" max="700" width="5.28515625" style="29" bestFit="1" customWidth="1"/>
    <col min="701" max="701" width="5.42578125" style="29" bestFit="1" customWidth="1"/>
    <col min="702" max="702" width="4.42578125" style="29" customWidth="1"/>
    <col min="703" max="703" width="3" style="29" bestFit="1" customWidth="1"/>
    <col min="704" max="704" width="4" style="29" bestFit="1" customWidth="1"/>
    <col min="705" max="706" width="6" style="29" bestFit="1" customWidth="1"/>
    <col min="707" max="933" width="11.42578125" style="29"/>
    <col min="934" max="934" width="22.42578125" style="29" customWidth="1"/>
    <col min="935" max="945" width="6" style="29" customWidth="1"/>
    <col min="946" max="946" width="12.5703125" style="29" customWidth="1"/>
    <col min="947" max="947" width="5.5703125" style="29" bestFit="1" customWidth="1"/>
    <col min="948" max="949" width="5.42578125" style="29" bestFit="1" customWidth="1"/>
    <col min="950" max="950" width="6.28515625" style="29" bestFit="1" customWidth="1"/>
    <col min="951" max="955" width="5.42578125" style="29" bestFit="1" customWidth="1"/>
    <col min="956" max="956" width="5.28515625" style="29" bestFit="1" customWidth="1"/>
    <col min="957" max="957" width="5.42578125" style="29" bestFit="1" customWidth="1"/>
    <col min="958" max="958" width="4.42578125" style="29" customWidth="1"/>
    <col min="959" max="959" width="3" style="29" bestFit="1" customWidth="1"/>
    <col min="960" max="960" width="4" style="29" bestFit="1" customWidth="1"/>
    <col min="961" max="962" width="6" style="29" bestFit="1" customWidth="1"/>
    <col min="963" max="1189" width="11.42578125" style="29"/>
    <col min="1190" max="1190" width="22.42578125" style="29" customWidth="1"/>
    <col min="1191" max="1201" width="6" style="29" customWidth="1"/>
    <col min="1202" max="1202" width="12.5703125" style="29" customWidth="1"/>
    <col min="1203" max="1203" width="5.5703125" style="29" bestFit="1" customWidth="1"/>
    <col min="1204" max="1205" width="5.42578125" style="29" bestFit="1" customWidth="1"/>
    <col min="1206" max="1206" width="6.28515625" style="29" bestFit="1" customWidth="1"/>
    <col min="1207" max="1211" width="5.42578125" style="29" bestFit="1" customWidth="1"/>
    <col min="1212" max="1212" width="5.28515625" style="29" bestFit="1" customWidth="1"/>
    <col min="1213" max="1213" width="5.42578125" style="29" bestFit="1" customWidth="1"/>
    <col min="1214" max="1214" width="4.42578125" style="29" customWidth="1"/>
    <col min="1215" max="1215" width="3" style="29" bestFit="1" customWidth="1"/>
    <col min="1216" max="1216" width="4" style="29" bestFit="1" customWidth="1"/>
    <col min="1217" max="1218" width="6" style="29" bestFit="1" customWidth="1"/>
    <col min="1219" max="1445" width="11.42578125" style="29"/>
    <col min="1446" max="1446" width="22.42578125" style="29" customWidth="1"/>
    <col min="1447" max="1457" width="6" style="29" customWidth="1"/>
    <col min="1458" max="1458" width="12.5703125" style="29" customWidth="1"/>
    <col min="1459" max="1459" width="5.5703125" style="29" bestFit="1" customWidth="1"/>
    <col min="1460" max="1461" width="5.42578125" style="29" bestFit="1" customWidth="1"/>
    <col min="1462" max="1462" width="6.28515625" style="29" bestFit="1" customWidth="1"/>
    <col min="1463" max="1467" width="5.42578125" style="29" bestFit="1" customWidth="1"/>
    <col min="1468" max="1468" width="5.28515625" style="29" bestFit="1" customWidth="1"/>
    <col min="1469" max="1469" width="5.42578125" style="29" bestFit="1" customWidth="1"/>
    <col min="1470" max="1470" width="4.42578125" style="29" customWidth="1"/>
    <col min="1471" max="1471" width="3" style="29" bestFit="1" customWidth="1"/>
    <col min="1472" max="1472" width="4" style="29" bestFit="1" customWidth="1"/>
    <col min="1473" max="1474" width="6" style="29" bestFit="1" customWidth="1"/>
    <col min="1475" max="1701" width="11.42578125" style="29"/>
    <col min="1702" max="1702" width="22.42578125" style="29" customWidth="1"/>
    <col min="1703" max="1713" width="6" style="29" customWidth="1"/>
    <col min="1714" max="1714" width="12.5703125" style="29" customWidth="1"/>
    <col min="1715" max="1715" width="5.5703125" style="29" bestFit="1" customWidth="1"/>
    <col min="1716" max="1717" width="5.42578125" style="29" bestFit="1" customWidth="1"/>
    <col min="1718" max="1718" width="6.28515625" style="29" bestFit="1" customWidth="1"/>
    <col min="1719" max="1723" width="5.42578125" style="29" bestFit="1" customWidth="1"/>
    <col min="1724" max="1724" width="5.28515625" style="29" bestFit="1" customWidth="1"/>
    <col min="1725" max="1725" width="5.42578125" style="29" bestFit="1" customWidth="1"/>
    <col min="1726" max="1726" width="4.42578125" style="29" customWidth="1"/>
    <col min="1727" max="1727" width="3" style="29" bestFit="1" customWidth="1"/>
    <col min="1728" max="1728" width="4" style="29" bestFit="1" customWidth="1"/>
    <col min="1729" max="1730" width="6" style="29" bestFit="1" customWidth="1"/>
    <col min="1731" max="1957" width="11.42578125" style="29"/>
    <col min="1958" max="1958" width="22.42578125" style="29" customWidth="1"/>
    <col min="1959" max="1969" width="6" style="29" customWidth="1"/>
    <col min="1970" max="1970" width="12.5703125" style="29" customWidth="1"/>
    <col min="1971" max="1971" width="5.5703125" style="29" bestFit="1" customWidth="1"/>
    <col min="1972" max="1973" width="5.42578125" style="29" bestFit="1" customWidth="1"/>
    <col min="1974" max="1974" width="6.28515625" style="29" bestFit="1" customWidth="1"/>
    <col min="1975" max="1979" width="5.42578125" style="29" bestFit="1" customWidth="1"/>
    <col min="1980" max="1980" width="5.28515625" style="29" bestFit="1" customWidth="1"/>
    <col min="1981" max="1981" width="5.42578125" style="29" bestFit="1" customWidth="1"/>
    <col min="1982" max="1982" width="4.42578125" style="29" customWidth="1"/>
    <col min="1983" max="1983" width="3" style="29" bestFit="1" customWidth="1"/>
    <col min="1984" max="1984" width="4" style="29" bestFit="1" customWidth="1"/>
    <col min="1985" max="1986" width="6" style="29" bestFit="1" customWidth="1"/>
    <col min="1987" max="2213" width="11.42578125" style="29"/>
    <col min="2214" max="2214" width="22.42578125" style="29" customWidth="1"/>
    <col min="2215" max="2225" width="6" style="29" customWidth="1"/>
    <col min="2226" max="2226" width="12.5703125" style="29" customWidth="1"/>
    <col min="2227" max="2227" width="5.5703125" style="29" bestFit="1" customWidth="1"/>
    <col min="2228" max="2229" width="5.42578125" style="29" bestFit="1" customWidth="1"/>
    <col min="2230" max="2230" width="6.28515625" style="29" bestFit="1" customWidth="1"/>
    <col min="2231" max="2235" width="5.42578125" style="29" bestFit="1" customWidth="1"/>
    <col min="2236" max="2236" width="5.28515625" style="29" bestFit="1" customWidth="1"/>
    <col min="2237" max="2237" width="5.42578125" style="29" bestFit="1" customWidth="1"/>
    <col min="2238" max="2238" width="4.42578125" style="29" customWidth="1"/>
    <col min="2239" max="2239" width="3" style="29" bestFit="1" customWidth="1"/>
    <col min="2240" max="2240" width="4" style="29" bestFit="1" customWidth="1"/>
    <col min="2241" max="2242" width="6" style="29" bestFit="1" customWidth="1"/>
    <col min="2243" max="2469" width="11.42578125" style="29"/>
    <col min="2470" max="2470" width="22.42578125" style="29" customWidth="1"/>
    <col min="2471" max="2481" width="6" style="29" customWidth="1"/>
    <col min="2482" max="2482" width="12.5703125" style="29" customWidth="1"/>
    <col min="2483" max="2483" width="5.5703125" style="29" bestFit="1" customWidth="1"/>
    <col min="2484" max="2485" width="5.42578125" style="29" bestFit="1" customWidth="1"/>
    <col min="2486" max="2486" width="6.28515625" style="29" bestFit="1" customWidth="1"/>
    <col min="2487" max="2491" width="5.42578125" style="29" bestFit="1" customWidth="1"/>
    <col min="2492" max="2492" width="5.28515625" style="29" bestFit="1" customWidth="1"/>
    <col min="2493" max="2493" width="5.42578125" style="29" bestFit="1" customWidth="1"/>
    <col min="2494" max="2494" width="4.42578125" style="29" customWidth="1"/>
    <col min="2495" max="2495" width="3" style="29" bestFit="1" customWidth="1"/>
    <col min="2496" max="2496" width="4" style="29" bestFit="1" customWidth="1"/>
    <col min="2497" max="2498" width="6" style="29" bestFit="1" customWidth="1"/>
    <col min="2499" max="2725" width="11.42578125" style="29"/>
    <col min="2726" max="2726" width="22.42578125" style="29" customWidth="1"/>
    <col min="2727" max="2737" width="6" style="29" customWidth="1"/>
    <col min="2738" max="2738" width="12.5703125" style="29" customWidth="1"/>
    <col min="2739" max="2739" width="5.5703125" style="29" bestFit="1" customWidth="1"/>
    <col min="2740" max="2741" width="5.42578125" style="29" bestFit="1" customWidth="1"/>
    <col min="2742" max="2742" width="6.28515625" style="29" bestFit="1" customWidth="1"/>
    <col min="2743" max="2747" width="5.42578125" style="29" bestFit="1" customWidth="1"/>
    <col min="2748" max="2748" width="5.28515625" style="29" bestFit="1" customWidth="1"/>
    <col min="2749" max="2749" width="5.42578125" style="29" bestFit="1" customWidth="1"/>
    <col min="2750" max="2750" width="4.42578125" style="29" customWidth="1"/>
    <col min="2751" max="2751" width="3" style="29" bestFit="1" customWidth="1"/>
    <col min="2752" max="2752" width="4" style="29" bestFit="1" customWidth="1"/>
    <col min="2753" max="2754" width="6" style="29" bestFit="1" customWidth="1"/>
    <col min="2755" max="2981" width="11.42578125" style="29"/>
    <col min="2982" max="2982" width="22.42578125" style="29" customWidth="1"/>
    <col min="2983" max="2993" width="6" style="29" customWidth="1"/>
    <col min="2994" max="2994" width="12.5703125" style="29" customWidth="1"/>
    <col min="2995" max="2995" width="5.5703125" style="29" bestFit="1" customWidth="1"/>
    <col min="2996" max="2997" width="5.42578125" style="29" bestFit="1" customWidth="1"/>
    <col min="2998" max="2998" width="6.28515625" style="29" bestFit="1" customWidth="1"/>
    <col min="2999" max="3003" width="5.42578125" style="29" bestFit="1" customWidth="1"/>
    <col min="3004" max="3004" width="5.28515625" style="29" bestFit="1" customWidth="1"/>
    <col min="3005" max="3005" width="5.42578125" style="29" bestFit="1" customWidth="1"/>
    <col min="3006" max="3006" width="4.42578125" style="29" customWidth="1"/>
    <col min="3007" max="3007" width="3" style="29" bestFit="1" customWidth="1"/>
    <col min="3008" max="3008" width="4" style="29" bestFit="1" customWidth="1"/>
    <col min="3009" max="3010" width="6" style="29" bestFit="1" customWidth="1"/>
    <col min="3011" max="3237" width="11.42578125" style="29"/>
    <col min="3238" max="3238" width="22.42578125" style="29" customWidth="1"/>
    <col min="3239" max="3249" width="6" style="29" customWidth="1"/>
    <col min="3250" max="3250" width="12.5703125" style="29" customWidth="1"/>
    <col min="3251" max="3251" width="5.5703125" style="29" bestFit="1" customWidth="1"/>
    <col min="3252" max="3253" width="5.42578125" style="29" bestFit="1" customWidth="1"/>
    <col min="3254" max="3254" width="6.28515625" style="29" bestFit="1" customWidth="1"/>
    <col min="3255" max="3259" width="5.42578125" style="29" bestFit="1" customWidth="1"/>
    <col min="3260" max="3260" width="5.28515625" style="29" bestFit="1" customWidth="1"/>
    <col min="3261" max="3261" width="5.42578125" style="29" bestFit="1" customWidth="1"/>
    <col min="3262" max="3262" width="4.42578125" style="29" customWidth="1"/>
    <col min="3263" max="3263" width="3" style="29" bestFit="1" customWidth="1"/>
    <col min="3264" max="3264" width="4" style="29" bestFit="1" customWidth="1"/>
    <col min="3265" max="3266" width="6" style="29" bestFit="1" customWidth="1"/>
    <col min="3267" max="3493" width="11.42578125" style="29"/>
    <col min="3494" max="3494" width="22.42578125" style="29" customWidth="1"/>
    <col min="3495" max="3505" width="6" style="29" customWidth="1"/>
    <col min="3506" max="3506" width="12.5703125" style="29" customWidth="1"/>
    <col min="3507" max="3507" width="5.5703125" style="29" bestFit="1" customWidth="1"/>
    <col min="3508" max="3509" width="5.42578125" style="29" bestFit="1" customWidth="1"/>
    <col min="3510" max="3510" width="6.28515625" style="29" bestFit="1" customWidth="1"/>
    <col min="3511" max="3515" width="5.42578125" style="29" bestFit="1" customWidth="1"/>
    <col min="3516" max="3516" width="5.28515625" style="29" bestFit="1" customWidth="1"/>
    <col min="3517" max="3517" width="5.42578125" style="29" bestFit="1" customWidth="1"/>
    <col min="3518" max="3518" width="4.42578125" style="29" customWidth="1"/>
    <col min="3519" max="3519" width="3" style="29" bestFit="1" customWidth="1"/>
    <col min="3520" max="3520" width="4" style="29" bestFit="1" customWidth="1"/>
    <col min="3521" max="3522" width="6" style="29" bestFit="1" customWidth="1"/>
    <col min="3523" max="3749" width="11.42578125" style="29"/>
    <col min="3750" max="3750" width="22.42578125" style="29" customWidth="1"/>
    <col min="3751" max="3761" width="6" style="29" customWidth="1"/>
    <col min="3762" max="3762" width="12.5703125" style="29" customWidth="1"/>
    <col min="3763" max="3763" width="5.5703125" style="29" bestFit="1" customWidth="1"/>
    <col min="3764" max="3765" width="5.42578125" style="29" bestFit="1" customWidth="1"/>
    <col min="3766" max="3766" width="6.28515625" style="29" bestFit="1" customWidth="1"/>
    <col min="3767" max="3771" width="5.42578125" style="29" bestFit="1" customWidth="1"/>
    <col min="3772" max="3772" width="5.28515625" style="29" bestFit="1" customWidth="1"/>
    <col min="3773" max="3773" width="5.42578125" style="29" bestFit="1" customWidth="1"/>
    <col min="3774" max="3774" width="4.42578125" style="29" customWidth="1"/>
    <col min="3775" max="3775" width="3" style="29" bestFit="1" customWidth="1"/>
    <col min="3776" max="3776" width="4" style="29" bestFit="1" customWidth="1"/>
    <col min="3777" max="3778" width="6" style="29" bestFit="1" customWidth="1"/>
    <col min="3779" max="4005" width="11.42578125" style="29"/>
    <col min="4006" max="4006" width="22.42578125" style="29" customWidth="1"/>
    <col min="4007" max="4017" width="6" style="29" customWidth="1"/>
    <col min="4018" max="4018" width="12.5703125" style="29" customWidth="1"/>
    <col min="4019" max="4019" width="5.5703125" style="29" bestFit="1" customWidth="1"/>
    <col min="4020" max="4021" width="5.42578125" style="29" bestFit="1" customWidth="1"/>
    <col min="4022" max="4022" width="6.28515625" style="29" bestFit="1" customWidth="1"/>
    <col min="4023" max="4027" width="5.42578125" style="29" bestFit="1" customWidth="1"/>
    <col min="4028" max="4028" width="5.28515625" style="29" bestFit="1" customWidth="1"/>
    <col min="4029" max="4029" width="5.42578125" style="29" bestFit="1" customWidth="1"/>
    <col min="4030" max="4030" width="4.42578125" style="29" customWidth="1"/>
    <col min="4031" max="4031" width="3" style="29" bestFit="1" customWidth="1"/>
    <col min="4032" max="4032" width="4" style="29" bestFit="1" customWidth="1"/>
    <col min="4033" max="4034" width="6" style="29" bestFit="1" customWidth="1"/>
    <col min="4035" max="4261" width="11.42578125" style="29"/>
    <col min="4262" max="4262" width="22.42578125" style="29" customWidth="1"/>
    <col min="4263" max="4273" width="6" style="29" customWidth="1"/>
    <col min="4274" max="4274" width="12.5703125" style="29" customWidth="1"/>
    <col min="4275" max="4275" width="5.5703125" style="29" bestFit="1" customWidth="1"/>
    <col min="4276" max="4277" width="5.42578125" style="29" bestFit="1" customWidth="1"/>
    <col min="4278" max="4278" width="6.28515625" style="29" bestFit="1" customWidth="1"/>
    <col min="4279" max="4283" width="5.42578125" style="29" bestFit="1" customWidth="1"/>
    <col min="4284" max="4284" width="5.28515625" style="29" bestFit="1" customWidth="1"/>
    <col min="4285" max="4285" width="5.42578125" style="29" bestFit="1" customWidth="1"/>
    <col min="4286" max="4286" width="4.42578125" style="29" customWidth="1"/>
    <col min="4287" max="4287" width="3" style="29" bestFit="1" customWidth="1"/>
    <col min="4288" max="4288" width="4" style="29" bestFit="1" customWidth="1"/>
    <col min="4289" max="4290" width="6" style="29" bestFit="1" customWidth="1"/>
    <col min="4291" max="4517" width="11.42578125" style="29"/>
    <col min="4518" max="4518" width="22.42578125" style="29" customWidth="1"/>
    <col min="4519" max="4529" width="6" style="29" customWidth="1"/>
    <col min="4530" max="4530" width="12.5703125" style="29" customWidth="1"/>
    <col min="4531" max="4531" width="5.5703125" style="29" bestFit="1" customWidth="1"/>
    <col min="4532" max="4533" width="5.42578125" style="29" bestFit="1" customWidth="1"/>
    <col min="4534" max="4534" width="6.28515625" style="29" bestFit="1" customWidth="1"/>
    <col min="4535" max="4539" width="5.42578125" style="29" bestFit="1" customWidth="1"/>
    <col min="4540" max="4540" width="5.28515625" style="29" bestFit="1" customWidth="1"/>
    <col min="4541" max="4541" width="5.42578125" style="29" bestFit="1" customWidth="1"/>
    <col min="4542" max="4542" width="4.42578125" style="29" customWidth="1"/>
    <col min="4543" max="4543" width="3" style="29" bestFit="1" customWidth="1"/>
    <col min="4544" max="4544" width="4" style="29" bestFit="1" customWidth="1"/>
    <col min="4545" max="4546" width="6" style="29" bestFit="1" customWidth="1"/>
    <col min="4547" max="4773" width="11.42578125" style="29"/>
    <col min="4774" max="4774" width="22.42578125" style="29" customWidth="1"/>
    <col min="4775" max="4785" width="6" style="29" customWidth="1"/>
    <col min="4786" max="4786" width="12.5703125" style="29" customWidth="1"/>
    <col min="4787" max="4787" width="5.5703125" style="29" bestFit="1" customWidth="1"/>
    <col min="4788" max="4789" width="5.42578125" style="29" bestFit="1" customWidth="1"/>
    <col min="4790" max="4790" width="6.28515625" style="29" bestFit="1" customWidth="1"/>
    <col min="4791" max="4795" width="5.42578125" style="29" bestFit="1" customWidth="1"/>
    <col min="4796" max="4796" width="5.28515625" style="29" bestFit="1" customWidth="1"/>
    <col min="4797" max="4797" width="5.42578125" style="29" bestFit="1" customWidth="1"/>
    <col min="4798" max="4798" width="4.42578125" style="29" customWidth="1"/>
    <col min="4799" max="4799" width="3" style="29" bestFit="1" customWidth="1"/>
    <col min="4800" max="4800" width="4" style="29" bestFit="1" customWidth="1"/>
    <col min="4801" max="4802" width="6" style="29" bestFit="1" customWidth="1"/>
    <col min="4803" max="5029" width="11.42578125" style="29"/>
    <col min="5030" max="5030" width="22.42578125" style="29" customWidth="1"/>
    <col min="5031" max="5041" width="6" style="29" customWidth="1"/>
    <col min="5042" max="5042" width="12.5703125" style="29" customWidth="1"/>
    <col min="5043" max="5043" width="5.5703125" style="29" bestFit="1" customWidth="1"/>
    <col min="5044" max="5045" width="5.42578125" style="29" bestFit="1" customWidth="1"/>
    <col min="5046" max="5046" width="6.28515625" style="29" bestFit="1" customWidth="1"/>
    <col min="5047" max="5051" width="5.42578125" style="29" bestFit="1" customWidth="1"/>
    <col min="5052" max="5052" width="5.28515625" style="29" bestFit="1" customWidth="1"/>
    <col min="5053" max="5053" width="5.42578125" style="29" bestFit="1" customWidth="1"/>
    <col min="5054" max="5054" width="4.42578125" style="29" customWidth="1"/>
    <col min="5055" max="5055" width="3" style="29" bestFit="1" customWidth="1"/>
    <col min="5056" max="5056" width="4" style="29" bestFit="1" customWidth="1"/>
    <col min="5057" max="5058" width="6" style="29" bestFit="1" customWidth="1"/>
    <col min="5059" max="5285" width="11.42578125" style="29"/>
    <col min="5286" max="5286" width="22.42578125" style="29" customWidth="1"/>
    <col min="5287" max="5297" width="6" style="29" customWidth="1"/>
    <col min="5298" max="5298" width="12.5703125" style="29" customWidth="1"/>
    <col min="5299" max="5299" width="5.5703125" style="29" bestFit="1" customWidth="1"/>
    <col min="5300" max="5301" width="5.42578125" style="29" bestFit="1" customWidth="1"/>
    <col min="5302" max="5302" width="6.28515625" style="29" bestFit="1" customWidth="1"/>
    <col min="5303" max="5307" width="5.42578125" style="29" bestFit="1" customWidth="1"/>
    <col min="5308" max="5308" width="5.28515625" style="29" bestFit="1" customWidth="1"/>
    <col min="5309" max="5309" width="5.42578125" style="29" bestFit="1" customWidth="1"/>
    <col min="5310" max="5310" width="4.42578125" style="29" customWidth="1"/>
    <col min="5311" max="5311" width="3" style="29" bestFit="1" customWidth="1"/>
    <col min="5312" max="5312" width="4" style="29" bestFit="1" customWidth="1"/>
    <col min="5313" max="5314" width="6" style="29" bestFit="1" customWidth="1"/>
    <col min="5315" max="5541" width="11.42578125" style="29"/>
    <col min="5542" max="5542" width="22.42578125" style="29" customWidth="1"/>
    <col min="5543" max="5553" width="6" style="29" customWidth="1"/>
    <col min="5554" max="5554" width="12.5703125" style="29" customWidth="1"/>
    <col min="5555" max="5555" width="5.5703125" style="29" bestFit="1" customWidth="1"/>
    <col min="5556" max="5557" width="5.42578125" style="29" bestFit="1" customWidth="1"/>
    <col min="5558" max="5558" width="6.28515625" style="29" bestFit="1" customWidth="1"/>
    <col min="5559" max="5563" width="5.42578125" style="29" bestFit="1" customWidth="1"/>
    <col min="5564" max="5564" width="5.28515625" style="29" bestFit="1" customWidth="1"/>
    <col min="5565" max="5565" width="5.42578125" style="29" bestFit="1" customWidth="1"/>
    <col min="5566" max="5566" width="4.42578125" style="29" customWidth="1"/>
    <col min="5567" max="5567" width="3" style="29" bestFit="1" customWidth="1"/>
    <col min="5568" max="5568" width="4" style="29" bestFit="1" customWidth="1"/>
    <col min="5569" max="5570" width="6" style="29" bestFit="1" customWidth="1"/>
    <col min="5571" max="5797" width="11.42578125" style="29"/>
    <col min="5798" max="5798" width="22.42578125" style="29" customWidth="1"/>
    <col min="5799" max="5809" width="6" style="29" customWidth="1"/>
    <col min="5810" max="5810" width="12.5703125" style="29" customWidth="1"/>
    <col min="5811" max="5811" width="5.5703125" style="29" bestFit="1" customWidth="1"/>
    <col min="5812" max="5813" width="5.42578125" style="29" bestFit="1" customWidth="1"/>
    <col min="5814" max="5814" width="6.28515625" style="29" bestFit="1" customWidth="1"/>
    <col min="5815" max="5819" width="5.42578125" style="29" bestFit="1" customWidth="1"/>
    <col min="5820" max="5820" width="5.28515625" style="29" bestFit="1" customWidth="1"/>
    <col min="5821" max="5821" width="5.42578125" style="29" bestFit="1" customWidth="1"/>
    <col min="5822" max="5822" width="4.42578125" style="29" customWidth="1"/>
    <col min="5823" max="5823" width="3" style="29" bestFit="1" customWidth="1"/>
    <col min="5824" max="5824" width="4" style="29" bestFit="1" customWidth="1"/>
    <col min="5825" max="5826" width="6" style="29" bestFit="1" customWidth="1"/>
    <col min="5827" max="6053" width="11.42578125" style="29"/>
    <col min="6054" max="6054" width="22.42578125" style="29" customWidth="1"/>
    <col min="6055" max="6065" width="6" style="29" customWidth="1"/>
    <col min="6066" max="6066" width="12.5703125" style="29" customWidth="1"/>
    <col min="6067" max="6067" width="5.5703125" style="29" bestFit="1" customWidth="1"/>
    <col min="6068" max="6069" width="5.42578125" style="29" bestFit="1" customWidth="1"/>
    <col min="6070" max="6070" width="6.28515625" style="29" bestFit="1" customWidth="1"/>
    <col min="6071" max="6075" width="5.42578125" style="29" bestFit="1" customWidth="1"/>
    <col min="6076" max="6076" width="5.28515625" style="29" bestFit="1" customWidth="1"/>
    <col min="6077" max="6077" width="5.42578125" style="29" bestFit="1" customWidth="1"/>
    <col min="6078" max="6078" width="4.42578125" style="29" customWidth="1"/>
    <col min="6079" max="6079" width="3" style="29" bestFit="1" customWidth="1"/>
    <col min="6080" max="6080" width="4" style="29" bestFit="1" customWidth="1"/>
    <col min="6081" max="6082" width="6" style="29" bestFit="1" customWidth="1"/>
    <col min="6083" max="6309" width="11.42578125" style="29"/>
    <col min="6310" max="6310" width="22.42578125" style="29" customWidth="1"/>
    <col min="6311" max="6321" width="6" style="29" customWidth="1"/>
    <col min="6322" max="6322" width="12.5703125" style="29" customWidth="1"/>
    <col min="6323" max="6323" width="5.5703125" style="29" bestFit="1" customWidth="1"/>
    <col min="6324" max="6325" width="5.42578125" style="29" bestFit="1" customWidth="1"/>
    <col min="6326" max="6326" width="6.28515625" style="29" bestFit="1" customWidth="1"/>
    <col min="6327" max="6331" width="5.42578125" style="29" bestFit="1" customWidth="1"/>
    <col min="6332" max="6332" width="5.28515625" style="29" bestFit="1" customWidth="1"/>
    <col min="6333" max="6333" width="5.42578125" style="29" bestFit="1" customWidth="1"/>
    <col min="6334" max="6334" width="4.42578125" style="29" customWidth="1"/>
    <col min="6335" max="6335" width="3" style="29" bestFit="1" customWidth="1"/>
    <col min="6336" max="6336" width="4" style="29" bestFit="1" customWidth="1"/>
    <col min="6337" max="6338" width="6" style="29" bestFit="1" customWidth="1"/>
    <col min="6339" max="6565" width="11.42578125" style="29"/>
    <col min="6566" max="6566" width="22.42578125" style="29" customWidth="1"/>
    <col min="6567" max="6577" width="6" style="29" customWidth="1"/>
    <col min="6578" max="6578" width="12.5703125" style="29" customWidth="1"/>
    <col min="6579" max="6579" width="5.5703125" style="29" bestFit="1" customWidth="1"/>
    <col min="6580" max="6581" width="5.42578125" style="29" bestFit="1" customWidth="1"/>
    <col min="6582" max="6582" width="6.28515625" style="29" bestFit="1" customWidth="1"/>
    <col min="6583" max="6587" width="5.42578125" style="29" bestFit="1" customWidth="1"/>
    <col min="6588" max="6588" width="5.28515625" style="29" bestFit="1" customWidth="1"/>
    <col min="6589" max="6589" width="5.42578125" style="29" bestFit="1" customWidth="1"/>
    <col min="6590" max="6590" width="4.42578125" style="29" customWidth="1"/>
    <col min="6591" max="6591" width="3" style="29" bestFit="1" customWidth="1"/>
    <col min="6592" max="6592" width="4" style="29" bestFit="1" customWidth="1"/>
    <col min="6593" max="6594" width="6" style="29" bestFit="1" customWidth="1"/>
    <col min="6595" max="6821" width="11.42578125" style="29"/>
    <col min="6822" max="6822" width="22.42578125" style="29" customWidth="1"/>
    <col min="6823" max="6833" width="6" style="29" customWidth="1"/>
    <col min="6834" max="6834" width="12.5703125" style="29" customWidth="1"/>
    <col min="6835" max="6835" width="5.5703125" style="29" bestFit="1" customWidth="1"/>
    <col min="6836" max="6837" width="5.42578125" style="29" bestFit="1" customWidth="1"/>
    <col min="6838" max="6838" width="6.28515625" style="29" bestFit="1" customWidth="1"/>
    <col min="6839" max="6843" width="5.42578125" style="29" bestFit="1" customWidth="1"/>
    <col min="6844" max="6844" width="5.28515625" style="29" bestFit="1" customWidth="1"/>
    <col min="6845" max="6845" width="5.42578125" style="29" bestFit="1" customWidth="1"/>
    <col min="6846" max="6846" width="4.42578125" style="29" customWidth="1"/>
    <col min="6847" max="6847" width="3" style="29" bestFit="1" customWidth="1"/>
    <col min="6848" max="6848" width="4" style="29" bestFit="1" customWidth="1"/>
    <col min="6849" max="6850" width="6" style="29" bestFit="1" customWidth="1"/>
    <col min="6851" max="7077" width="11.42578125" style="29"/>
    <col min="7078" max="7078" width="22.42578125" style="29" customWidth="1"/>
    <col min="7079" max="7089" width="6" style="29" customWidth="1"/>
    <col min="7090" max="7090" width="12.5703125" style="29" customWidth="1"/>
    <col min="7091" max="7091" width="5.5703125" style="29" bestFit="1" customWidth="1"/>
    <col min="7092" max="7093" width="5.42578125" style="29" bestFit="1" customWidth="1"/>
    <col min="7094" max="7094" width="6.28515625" style="29" bestFit="1" customWidth="1"/>
    <col min="7095" max="7099" width="5.42578125" style="29" bestFit="1" customWidth="1"/>
    <col min="7100" max="7100" width="5.28515625" style="29" bestFit="1" customWidth="1"/>
    <col min="7101" max="7101" width="5.42578125" style="29" bestFit="1" customWidth="1"/>
    <col min="7102" max="7102" width="4.42578125" style="29" customWidth="1"/>
    <col min="7103" max="7103" width="3" style="29" bestFit="1" customWidth="1"/>
    <col min="7104" max="7104" width="4" style="29" bestFit="1" customWidth="1"/>
    <col min="7105" max="7106" width="6" style="29" bestFit="1" customWidth="1"/>
    <col min="7107" max="7333" width="11.42578125" style="29"/>
    <col min="7334" max="7334" width="22.42578125" style="29" customWidth="1"/>
    <col min="7335" max="7345" width="6" style="29" customWidth="1"/>
    <col min="7346" max="7346" width="12.5703125" style="29" customWidth="1"/>
    <col min="7347" max="7347" width="5.5703125" style="29" bestFit="1" customWidth="1"/>
    <col min="7348" max="7349" width="5.42578125" style="29" bestFit="1" customWidth="1"/>
    <col min="7350" max="7350" width="6.28515625" style="29" bestFit="1" customWidth="1"/>
    <col min="7351" max="7355" width="5.42578125" style="29" bestFit="1" customWidth="1"/>
    <col min="7356" max="7356" width="5.28515625" style="29" bestFit="1" customWidth="1"/>
    <col min="7357" max="7357" width="5.42578125" style="29" bestFit="1" customWidth="1"/>
    <col min="7358" max="7358" width="4.42578125" style="29" customWidth="1"/>
    <col min="7359" max="7359" width="3" style="29" bestFit="1" customWidth="1"/>
    <col min="7360" max="7360" width="4" style="29" bestFit="1" customWidth="1"/>
    <col min="7361" max="7362" width="6" style="29" bestFit="1" customWidth="1"/>
    <col min="7363" max="7589" width="11.42578125" style="29"/>
    <col min="7590" max="7590" width="22.42578125" style="29" customWidth="1"/>
    <col min="7591" max="7601" width="6" style="29" customWidth="1"/>
    <col min="7602" max="7602" width="12.5703125" style="29" customWidth="1"/>
    <col min="7603" max="7603" width="5.5703125" style="29" bestFit="1" customWidth="1"/>
    <col min="7604" max="7605" width="5.42578125" style="29" bestFit="1" customWidth="1"/>
    <col min="7606" max="7606" width="6.28515625" style="29" bestFit="1" customWidth="1"/>
    <col min="7607" max="7611" width="5.42578125" style="29" bestFit="1" customWidth="1"/>
    <col min="7612" max="7612" width="5.28515625" style="29" bestFit="1" customWidth="1"/>
    <col min="7613" max="7613" width="5.42578125" style="29" bestFit="1" customWidth="1"/>
    <col min="7614" max="7614" width="4.42578125" style="29" customWidth="1"/>
    <col min="7615" max="7615" width="3" style="29" bestFit="1" customWidth="1"/>
    <col min="7616" max="7616" width="4" style="29" bestFit="1" customWidth="1"/>
    <col min="7617" max="7618" width="6" style="29" bestFit="1" customWidth="1"/>
    <col min="7619" max="7845" width="11.42578125" style="29"/>
    <col min="7846" max="7846" width="22.42578125" style="29" customWidth="1"/>
    <col min="7847" max="7857" width="6" style="29" customWidth="1"/>
    <col min="7858" max="7858" width="12.5703125" style="29" customWidth="1"/>
    <col min="7859" max="7859" width="5.5703125" style="29" bestFit="1" customWidth="1"/>
    <col min="7860" max="7861" width="5.42578125" style="29" bestFit="1" customWidth="1"/>
    <col min="7862" max="7862" width="6.28515625" style="29" bestFit="1" customWidth="1"/>
    <col min="7863" max="7867" width="5.42578125" style="29" bestFit="1" customWidth="1"/>
    <col min="7868" max="7868" width="5.28515625" style="29" bestFit="1" customWidth="1"/>
    <col min="7869" max="7869" width="5.42578125" style="29" bestFit="1" customWidth="1"/>
    <col min="7870" max="7870" width="4.42578125" style="29" customWidth="1"/>
    <col min="7871" max="7871" width="3" style="29" bestFit="1" customWidth="1"/>
    <col min="7872" max="7872" width="4" style="29" bestFit="1" customWidth="1"/>
    <col min="7873" max="7874" width="6" style="29" bestFit="1" customWidth="1"/>
    <col min="7875" max="8101" width="11.42578125" style="29"/>
    <col min="8102" max="8102" width="22.42578125" style="29" customWidth="1"/>
    <col min="8103" max="8113" width="6" style="29" customWidth="1"/>
    <col min="8114" max="8114" width="12.5703125" style="29" customWidth="1"/>
    <col min="8115" max="8115" width="5.5703125" style="29" bestFit="1" customWidth="1"/>
    <col min="8116" max="8117" width="5.42578125" style="29" bestFit="1" customWidth="1"/>
    <col min="8118" max="8118" width="6.28515625" style="29" bestFit="1" customWidth="1"/>
    <col min="8119" max="8123" width="5.42578125" style="29" bestFit="1" customWidth="1"/>
    <col min="8124" max="8124" width="5.28515625" style="29" bestFit="1" customWidth="1"/>
    <col min="8125" max="8125" width="5.42578125" style="29" bestFit="1" customWidth="1"/>
    <col min="8126" max="8126" width="4.42578125" style="29" customWidth="1"/>
    <col min="8127" max="8127" width="3" style="29" bestFit="1" customWidth="1"/>
    <col min="8128" max="8128" width="4" style="29" bestFit="1" customWidth="1"/>
    <col min="8129" max="8130" width="6" style="29" bestFit="1" customWidth="1"/>
    <col min="8131" max="8357" width="11.42578125" style="29"/>
    <col min="8358" max="8358" width="22.42578125" style="29" customWidth="1"/>
    <col min="8359" max="8369" width="6" style="29" customWidth="1"/>
    <col min="8370" max="8370" width="12.5703125" style="29" customWidth="1"/>
    <col min="8371" max="8371" width="5.5703125" style="29" bestFit="1" customWidth="1"/>
    <col min="8372" max="8373" width="5.42578125" style="29" bestFit="1" customWidth="1"/>
    <col min="8374" max="8374" width="6.28515625" style="29" bestFit="1" customWidth="1"/>
    <col min="8375" max="8379" width="5.42578125" style="29" bestFit="1" customWidth="1"/>
    <col min="8380" max="8380" width="5.28515625" style="29" bestFit="1" customWidth="1"/>
    <col min="8381" max="8381" width="5.42578125" style="29" bestFit="1" customWidth="1"/>
    <col min="8382" max="8382" width="4.42578125" style="29" customWidth="1"/>
    <col min="8383" max="8383" width="3" style="29" bestFit="1" customWidth="1"/>
    <col min="8384" max="8384" width="4" style="29" bestFit="1" customWidth="1"/>
    <col min="8385" max="8386" width="6" style="29" bestFit="1" customWidth="1"/>
    <col min="8387" max="8613" width="11.42578125" style="29"/>
    <col min="8614" max="8614" width="22.42578125" style="29" customWidth="1"/>
    <col min="8615" max="8625" width="6" style="29" customWidth="1"/>
    <col min="8626" max="8626" width="12.5703125" style="29" customWidth="1"/>
    <col min="8627" max="8627" width="5.5703125" style="29" bestFit="1" customWidth="1"/>
    <col min="8628" max="8629" width="5.42578125" style="29" bestFit="1" customWidth="1"/>
    <col min="8630" max="8630" width="6.28515625" style="29" bestFit="1" customWidth="1"/>
    <col min="8631" max="8635" width="5.42578125" style="29" bestFit="1" customWidth="1"/>
    <col min="8636" max="8636" width="5.28515625" style="29" bestFit="1" customWidth="1"/>
    <col min="8637" max="8637" width="5.42578125" style="29" bestFit="1" customWidth="1"/>
    <col min="8638" max="8638" width="4.42578125" style="29" customWidth="1"/>
    <col min="8639" max="8639" width="3" style="29" bestFit="1" customWidth="1"/>
    <col min="8640" max="8640" width="4" style="29" bestFit="1" customWidth="1"/>
    <col min="8641" max="8642" width="6" style="29" bestFit="1" customWidth="1"/>
    <col min="8643" max="8869" width="11.42578125" style="29"/>
    <col min="8870" max="8870" width="22.42578125" style="29" customWidth="1"/>
    <col min="8871" max="8881" width="6" style="29" customWidth="1"/>
    <col min="8882" max="8882" width="12.5703125" style="29" customWidth="1"/>
    <col min="8883" max="8883" width="5.5703125" style="29" bestFit="1" customWidth="1"/>
    <col min="8884" max="8885" width="5.42578125" style="29" bestFit="1" customWidth="1"/>
    <col min="8886" max="8886" width="6.28515625" style="29" bestFit="1" customWidth="1"/>
    <col min="8887" max="8891" width="5.42578125" style="29" bestFit="1" customWidth="1"/>
    <col min="8892" max="8892" width="5.28515625" style="29" bestFit="1" customWidth="1"/>
    <col min="8893" max="8893" width="5.42578125" style="29" bestFit="1" customWidth="1"/>
    <col min="8894" max="8894" width="4.42578125" style="29" customWidth="1"/>
    <col min="8895" max="8895" width="3" style="29" bestFit="1" customWidth="1"/>
    <col min="8896" max="8896" width="4" style="29" bestFit="1" customWidth="1"/>
    <col min="8897" max="8898" width="6" style="29" bestFit="1" customWidth="1"/>
    <col min="8899" max="9125" width="11.42578125" style="29"/>
    <col min="9126" max="9126" width="22.42578125" style="29" customWidth="1"/>
    <col min="9127" max="9137" width="6" style="29" customWidth="1"/>
    <col min="9138" max="9138" width="12.5703125" style="29" customWidth="1"/>
    <col min="9139" max="9139" width="5.5703125" style="29" bestFit="1" customWidth="1"/>
    <col min="9140" max="9141" width="5.42578125" style="29" bestFit="1" customWidth="1"/>
    <col min="9142" max="9142" width="6.28515625" style="29" bestFit="1" customWidth="1"/>
    <col min="9143" max="9147" width="5.42578125" style="29" bestFit="1" customWidth="1"/>
    <col min="9148" max="9148" width="5.28515625" style="29" bestFit="1" customWidth="1"/>
    <col min="9149" max="9149" width="5.42578125" style="29" bestFit="1" customWidth="1"/>
    <col min="9150" max="9150" width="4.42578125" style="29" customWidth="1"/>
    <col min="9151" max="9151" width="3" style="29" bestFit="1" customWidth="1"/>
    <col min="9152" max="9152" width="4" style="29" bestFit="1" customWidth="1"/>
    <col min="9153" max="9154" width="6" style="29" bestFit="1" customWidth="1"/>
    <col min="9155" max="9381" width="11.42578125" style="29"/>
    <col min="9382" max="9382" width="22.42578125" style="29" customWidth="1"/>
    <col min="9383" max="9393" width="6" style="29" customWidth="1"/>
    <col min="9394" max="9394" width="12.5703125" style="29" customWidth="1"/>
    <col min="9395" max="9395" width="5.5703125" style="29" bestFit="1" customWidth="1"/>
    <col min="9396" max="9397" width="5.42578125" style="29" bestFit="1" customWidth="1"/>
    <col min="9398" max="9398" width="6.28515625" style="29" bestFit="1" customWidth="1"/>
    <col min="9399" max="9403" width="5.42578125" style="29" bestFit="1" customWidth="1"/>
    <col min="9404" max="9404" width="5.28515625" style="29" bestFit="1" customWidth="1"/>
    <col min="9405" max="9405" width="5.42578125" style="29" bestFit="1" customWidth="1"/>
    <col min="9406" max="9406" width="4.42578125" style="29" customWidth="1"/>
    <col min="9407" max="9407" width="3" style="29" bestFit="1" customWidth="1"/>
    <col min="9408" max="9408" width="4" style="29" bestFit="1" customWidth="1"/>
    <col min="9409" max="9410" width="6" style="29" bestFit="1" customWidth="1"/>
    <col min="9411" max="9637" width="11.42578125" style="29"/>
    <col min="9638" max="9638" width="22.42578125" style="29" customWidth="1"/>
    <col min="9639" max="9649" width="6" style="29" customWidth="1"/>
    <col min="9650" max="9650" width="12.5703125" style="29" customWidth="1"/>
    <col min="9651" max="9651" width="5.5703125" style="29" bestFit="1" customWidth="1"/>
    <col min="9652" max="9653" width="5.42578125" style="29" bestFit="1" customWidth="1"/>
    <col min="9654" max="9654" width="6.28515625" style="29" bestFit="1" customWidth="1"/>
    <col min="9655" max="9659" width="5.42578125" style="29" bestFit="1" customWidth="1"/>
    <col min="9660" max="9660" width="5.28515625" style="29" bestFit="1" customWidth="1"/>
    <col min="9661" max="9661" width="5.42578125" style="29" bestFit="1" customWidth="1"/>
    <col min="9662" max="9662" width="4.42578125" style="29" customWidth="1"/>
    <col min="9663" max="9663" width="3" style="29" bestFit="1" customWidth="1"/>
    <col min="9664" max="9664" width="4" style="29" bestFit="1" customWidth="1"/>
    <col min="9665" max="9666" width="6" style="29" bestFit="1" customWidth="1"/>
    <col min="9667" max="9893" width="11.42578125" style="29"/>
    <col min="9894" max="9894" width="22.42578125" style="29" customWidth="1"/>
    <col min="9895" max="9905" width="6" style="29" customWidth="1"/>
    <col min="9906" max="9906" width="12.5703125" style="29" customWidth="1"/>
    <col min="9907" max="9907" width="5.5703125" style="29" bestFit="1" customWidth="1"/>
    <col min="9908" max="9909" width="5.42578125" style="29" bestFit="1" customWidth="1"/>
    <col min="9910" max="9910" width="6.28515625" style="29" bestFit="1" customWidth="1"/>
    <col min="9911" max="9915" width="5.42578125" style="29" bestFit="1" customWidth="1"/>
    <col min="9916" max="9916" width="5.28515625" style="29" bestFit="1" customWidth="1"/>
    <col min="9917" max="9917" width="5.42578125" style="29" bestFit="1" customWidth="1"/>
    <col min="9918" max="9918" width="4.42578125" style="29" customWidth="1"/>
    <col min="9919" max="9919" width="3" style="29" bestFit="1" customWidth="1"/>
    <col min="9920" max="9920" width="4" style="29" bestFit="1" customWidth="1"/>
    <col min="9921" max="9922" width="6" style="29" bestFit="1" customWidth="1"/>
    <col min="9923" max="10149" width="11.42578125" style="29"/>
    <col min="10150" max="10150" width="22.42578125" style="29" customWidth="1"/>
    <col min="10151" max="10161" width="6" style="29" customWidth="1"/>
    <col min="10162" max="10162" width="12.5703125" style="29" customWidth="1"/>
    <col min="10163" max="10163" width="5.5703125" style="29" bestFit="1" customWidth="1"/>
    <col min="10164" max="10165" width="5.42578125" style="29" bestFit="1" customWidth="1"/>
    <col min="10166" max="10166" width="6.28515625" style="29" bestFit="1" customWidth="1"/>
    <col min="10167" max="10171" width="5.42578125" style="29" bestFit="1" customWidth="1"/>
    <col min="10172" max="10172" width="5.28515625" style="29" bestFit="1" customWidth="1"/>
    <col min="10173" max="10173" width="5.42578125" style="29" bestFit="1" customWidth="1"/>
    <col min="10174" max="10174" width="4.42578125" style="29" customWidth="1"/>
    <col min="10175" max="10175" width="3" style="29" bestFit="1" customWidth="1"/>
    <col min="10176" max="10176" width="4" style="29" bestFit="1" customWidth="1"/>
    <col min="10177" max="10178" width="6" style="29" bestFit="1" customWidth="1"/>
    <col min="10179" max="10405" width="11.42578125" style="29"/>
    <col min="10406" max="10406" width="22.42578125" style="29" customWidth="1"/>
    <col min="10407" max="10417" width="6" style="29" customWidth="1"/>
    <col min="10418" max="10418" width="12.5703125" style="29" customWidth="1"/>
    <col min="10419" max="10419" width="5.5703125" style="29" bestFit="1" customWidth="1"/>
    <col min="10420" max="10421" width="5.42578125" style="29" bestFit="1" customWidth="1"/>
    <col min="10422" max="10422" width="6.28515625" style="29" bestFit="1" customWidth="1"/>
    <col min="10423" max="10427" width="5.42578125" style="29" bestFit="1" customWidth="1"/>
    <col min="10428" max="10428" width="5.28515625" style="29" bestFit="1" customWidth="1"/>
    <col min="10429" max="10429" width="5.42578125" style="29" bestFit="1" customWidth="1"/>
    <col min="10430" max="10430" width="4.42578125" style="29" customWidth="1"/>
    <col min="10431" max="10431" width="3" style="29" bestFit="1" customWidth="1"/>
    <col min="10432" max="10432" width="4" style="29" bestFit="1" customWidth="1"/>
    <col min="10433" max="10434" width="6" style="29" bestFit="1" customWidth="1"/>
    <col min="10435" max="10661" width="11.42578125" style="29"/>
    <col min="10662" max="10662" width="22.42578125" style="29" customWidth="1"/>
    <col min="10663" max="10673" width="6" style="29" customWidth="1"/>
    <col min="10674" max="10674" width="12.5703125" style="29" customWidth="1"/>
    <col min="10675" max="10675" width="5.5703125" style="29" bestFit="1" customWidth="1"/>
    <col min="10676" max="10677" width="5.42578125" style="29" bestFit="1" customWidth="1"/>
    <col min="10678" max="10678" width="6.28515625" style="29" bestFit="1" customWidth="1"/>
    <col min="10679" max="10683" width="5.42578125" style="29" bestFit="1" customWidth="1"/>
    <col min="10684" max="10684" width="5.28515625" style="29" bestFit="1" customWidth="1"/>
    <col min="10685" max="10685" width="5.42578125" style="29" bestFit="1" customWidth="1"/>
    <col min="10686" max="10686" width="4.42578125" style="29" customWidth="1"/>
    <col min="10687" max="10687" width="3" style="29" bestFit="1" customWidth="1"/>
    <col min="10688" max="10688" width="4" style="29" bestFit="1" customWidth="1"/>
    <col min="10689" max="10690" width="6" style="29" bestFit="1" customWidth="1"/>
    <col min="10691" max="10917" width="11.42578125" style="29"/>
    <col min="10918" max="10918" width="22.42578125" style="29" customWidth="1"/>
    <col min="10919" max="10929" width="6" style="29" customWidth="1"/>
    <col min="10930" max="10930" width="12.5703125" style="29" customWidth="1"/>
    <col min="10931" max="10931" width="5.5703125" style="29" bestFit="1" customWidth="1"/>
    <col min="10932" max="10933" width="5.42578125" style="29" bestFit="1" customWidth="1"/>
    <col min="10934" max="10934" width="6.28515625" style="29" bestFit="1" customWidth="1"/>
    <col min="10935" max="10939" width="5.42578125" style="29" bestFit="1" customWidth="1"/>
    <col min="10940" max="10940" width="5.28515625" style="29" bestFit="1" customWidth="1"/>
    <col min="10941" max="10941" width="5.42578125" style="29" bestFit="1" customWidth="1"/>
    <col min="10942" max="10942" width="4.42578125" style="29" customWidth="1"/>
    <col min="10943" max="10943" width="3" style="29" bestFit="1" customWidth="1"/>
    <col min="10944" max="10944" width="4" style="29" bestFit="1" customWidth="1"/>
    <col min="10945" max="10946" width="6" style="29" bestFit="1" customWidth="1"/>
    <col min="10947" max="11173" width="11.42578125" style="29"/>
    <col min="11174" max="11174" width="22.42578125" style="29" customWidth="1"/>
    <col min="11175" max="11185" width="6" style="29" customWidth="1"/>
    <col min="11186" max="11186" width="12.5703125" style="29" customWidth="1"/>
    <col min="11187" max="11187" width="5.5703125" style="29" bestFit="1" customWidth="1"/>
    <col min="11188" max="11189" width="5.42578125" style="29" bestFit="1" customWidth="1"/>
    <col min="11190" max="11190" width="6.28515625" style="29" bestFit="1" customWidth="1"/>
    <col min="11191" max="11195" width="5.42578125" style="29" bestFit="1" customWidth="1"/>
    <col min="11196" max="11196" width="5.28515625" style="29" bestFit="1" customWidth="1"/>
    <col min="11197" max="11197" width="5.42578125" style="29" bestFit="1" customWidth="1"/>
    <col min="11198" max="11198" width="4.42578125" style="29" customWidth="1"/>
    <col min="11199" max="11199" width="3" style="29" bestFit="1" customWidth="1"/>
    <col min="11200" max="11200" width="4" style="29" bestFit="1" customWidth="1"/>
    <col min="11201" max="11202" width="6" style="29" bestFit="1" customWidth="1"/>
    <col min="11203" max="11429" width="11.42578125" style="29"/>
    <col min="11430" max="11430" width="22.42578125" style="29" customWidth="1"/>
    <col min="11431" max="11441" width="6" style="29" customWidth="1"/>
    <col min="11442" max="11442" width="12.5703125" style="29" customWidth="1"/>
    <col min="11443" max="11443" width="5.5703125" style="29" bestFit="1" customWidth="1"/>
    <col min="11444" max="11445" width="5.42578125" style="29" bestFit="1" customWidth="1"/>
    <col min="11446" max="11446" width="6.28515625" style="29" bestFit="1" customWidth="1"/>
    <col min="11447" max="11451" width="5.42578125" style="29" bestFit="1" customWidth="1"/>
    <col min="11452" max="11452" width="5.28515625" style="29" bestFit="1" customWidth="1"/>
    <col min="11453" max="11453" width="5.42578125" style="29" bestFit="1" customWidth="1"/>
    <col min="11454" max="11454" width="4.42578125" style="29" customWidth="1"/>
    <col min="11455" max="11455" width="3" style="29" bestFit="1" customWidth="1"/>
    <col min="11456" max="11456" width="4" style="29" bestFit="1" customWidth="1"/>
    <col min="11457" max="11458" width="6" style="29" bestFit="1" customWidth="1"/>
    <col min="11459" max="11685" width="11.42578125" style="29"/>
    <col min="11686" max="11686" width="22.42578125" style="29" customWidth="1"/>
    <col min="11687" max="11697" width="6" style="29" customWidth="1"/>
    <col min="11698" max="11698" width="12.5703125" style="29" customWidth="1"/>
    <col min="11699" max="11699" width="5.5703125" style="29" bestFit="1" customWidth="1"/>
    <col min="11700" max="11701" width="5.42578125" style="29" bestFit="1" customWidth="1"/>
    <col min="11702" max="11702" width="6.28515625" style="29" bestFit="1" customWidth="1"/>
    <col min="11703" max="11707" width="5.42578125" style="29" bestFit="1" customWidth="1"/>
    <col min="11708" max="11708" width="5.28515625" style="29" bestFit="1" customWidth="1"/>
    <col min="11709" max="11709" width="5.42578125" style="29" bestFit="1" customWidth="1"/>
    <col min="11710" max="11710" width="4.42578125" style="29" customWidth="1"/>
    <col min="11711" max="11711" width="3" style="29" bestFit="1" customWidth="1"/>
    <col min="11712" max="11712" width="4" style="29" bestFit="1" customWidth="1"/>
    <col min="11713" max="11714" width="6" style="29" bestFit="1" customWidth="1"/>
    <col min="11715" max="11941" width="11.42578125" style="29"/>
    <col min="11942" max="11942" width="22.42578125" style="29" customWidth="1"/>
    <col min="11943" max="11953" width="6" style="29" customWidth="1"/>
    <col min="11954" max="11954" width="12.5703125" style="29" customWidth="1"/>
    <col min="11955" max="11955" width="5.5703125" style="29" bestFit="1" customWidth="1"/>
    <col min="11956" max="11957" width="5.42578125" style="29" bestFit="1" customWidth="1"/>
    <col min="11958" max="11958" width="6.28515625" style="29" bestFit="1" customWidth="1"/>
    <col min="11959" max="11963" width="5.42578125" style="29" bestFit="1" customWidth="1"/>
    <col min="11964" max="11964" width="5.28515625" style="29" bestFit="1" customWidth="1"/>
    <col min="11965" max="11965" width="5.42578125" style="29" bestFit="1" customWidth="1"/>
    <col min="11966" max="11966" width="4.42578125" style="29" customWidth="1"/>
    <col min="11967" max="11967" width="3" style="29" bestFit="1" customWidth="1"/>
    <col min="11968" max="11968" width="4" style="29" bestFit="1" customWidth="1"/>
    <col min="11969" max="11970" width="6" style="29" bestFit="1" customWidth="1"/>
    <col min="11971" max="12197" width="11.42578125" style="29"/>
    <col min="12198" max="12198" width="22.42578125" style="29" customWidth="1"/>
    <col min="12199" max="12209" width="6" style="29" customWidth="1"/>
    <col min="12210" max="12210" width="12.5703125" style="29" customWidth="1"/>
    <col min="12211" max="12211" width="5.5703125" style="29" bestFit="1" customWidth="1"/>
    <col min="12212" max="12213" width="5.42578125" style="29" bestFit="1" customWidth="1"/>
    <col min="12214" max="12214" width="6.28515625" style="29" bestFit="1" customWidth="1"/>
    <col min="12215" max="12219" width="5.42578125" style="29" bestFit="1" customWidth="1"/>
    <col min="12220" max="12220" width="5.28515625" style="29" bestFit="1" customWidth="1"/>
    <col min="12221" max="12221" width="5.42578125" style="29" bestFit="1" customWidth="1"/>
    <col min="12222" max="12222" width="4.42578125" style="29" customWidth="1"/>
    <col min="12223" max="12223" width="3" style="29" bestFit="1" customWidth="1"/>
    <col min="12224" max="12224" width="4" style="29" bestFit="1" customWidth="1"/>
    <col min="12225" max="12226" width="6" style="29" bestFit="1" customWidth="1"/>
    <col min="12227" max="12453" width="11.42578125" style="29"/>
    <col min="12454" max="12454" width="22.42578125" style="29" customWidth="1"/>
    <col min="12455" max="12465" width="6" style="29" customWidth="1"/>
    <col min="12466" max="12466" width="12.5703125" style="29" customWidth="1"/>
    <col min="12467" max="12467" width="5.5703125" style="29" bestFit="1" customWidth="1"/>
    <col min="12468" max="12469" width="5.42578125" style="29" bestFit="1" customWidth="1"/>
    <col min="12470" max="12470" width="6.28515625" style="29" bestFit="1" customWidth="1"/>
    <col min="12471" max="12475" width="5.42578125" style="29" bestFit="1" customWidth="1"/>
    <col min="12476" max="12476" width="5.28515625" style="29" bestFit="1" customWidth="1"/>
    <col min="12477" max="12477" width="5.42578125" style="29" bestFit="1" customWidth="1"/>
    <col min="12478" max="12478" width="4.42578125" style="29" customWidth="1"/>
    <col min="12479" max="12479" width="3" style="29" bestFit="1" customWidth="1"/>
    <col min="12480" max="12480" width="4" style="29" bestFit="1" customWidth="1"/>
    <col min="12481" max="12482" width="6" style="29" bestFit="1" customWidth="1"/>
    <col min="12483" max="12709" width="11.42578125" style="29"/>
    <col min="12710" max="12710" width="22.42578125" style="29" customWidth="1"/>
    <col min="12711" max="12721" width="6" style="29" customWidth="1"/>
    <col min="12722" max="12722" width="12.5703125" style="29" customWidth="1"/>
    <col min="12723" max="12723" width="5.5703125" style="29" bestFit="1" customWidth="1"/>
    <col min="12724" max="12725" width="5.42578125" style="29" bestFit="1" customWidth="1"/>
    <col min="12726" max="12726" width="6.28515625" style="29" bestFit="1" customWidth="1"/>
    <col min="12727" max="12731" width="5.42578125" style="29" bestFit="1" customWidth="1"/>
    <col min="12732" max="12732" width="5.28515625" style="29" bestFit="1" customWidth="1"/>
    <col min="12733" max="12733" width="5.42578125" style="29" bestFit="1" customWidth="1"/>
    <col min="12734" max="12734" width="4.42578125" style="29" customWidth="1"/>
    <col min="12735" max="12735" width="3" style="29" bestFit="1" customWidth="1"/>
    <col min="12736" max="12736" width="4" style="29" bestFit="1" customWidth="1"/>
    <col min="12737" max="12738" width="6" style="29" bestFit="1" customWidth="1"/>
    <col min="12739" max="12965" width="11.42578125" style="29"/>
    <col min="12966" max="12966" width="22.42578125" style="29" customWidth="1"/>
    <col min="12967" max="12977" width="6" style="29" customWidth="1"/>
    <col min="12978" max="12978" width="12.5703125" style="29" customWidth="1"/>
    <col min="12979" max="12979" width="5.5703125" style="29" bestFit="1" customWidth="1"/>
    <col min="12980" max="12981" width="5.42578125" style="29" bestFit="1" customWidth="1"/>
    <col min="12982" max="12982" width="6.28515625" style="29" bestFit="1" customWidth="1"/>
    <col min="12983" max="12987" width="5.42578125" style="29" bestFit="1" customWidth="1"/>
    <col min="12988" max="12988" width="5.28515625" style="29" bestFit="1" customWidth="1"/>
    <col min="12989" max="12989" width="5.42578125" style="29" bestFit="1" customWidth="1"/>
    <col min="12990" max="12990" width="4.42578125" style="29" customWidth="1"/>
    <col min="12991" max="12991" width="3" style="29" bestFit="1" customWidth="1"/>
    <col min="12992" max="12992" width="4" style="29" bestFit="1" customWidth="1"/>
    <col min="12993" max="12994" width="6" style="29" bestFit="1" customWidth="1"/>
    <col min="12995" max="13221" width="11.42578125" style="29"/>
    <col min="13222" max="13222" width="22.42578125" style="29" customWidth="1"/>
    <col min="13223" max="13233" width="6" style="29" customWidth="1"/>
    <col min="13234" max="13234" width="12.5703125" style="29" customWidth="1"/>
    <col min="13235" max="13235" width="5.5703125" style="29" bestFit="1" customWidth="1"/>
    <col min="13236" max="13237" width="5.42578125" style="29" bestFit="1" customWidth="1"/>
    <col min="13238" max="13238" width="6.28515625" style="29" bestFit="1" customWidth="1"/>
    <col min="13239" max="13243" width="5.42578125" style="29" bestFit="1" customWidth="1"/>
    <col min="13244" max="13244" width="5.28515625" style="29" bestFit="1" customWidth="1"/>
    <col min="13245" max="13245" width="5.42578125" style="29" bestFit="1" customWidth="1"/>
    <col min="13246" max="13246" width="4.42578125" style="29" customWidth="1"/>
    <col min="13247" max="13247" width="3" style="29" bestFit="1" customWidth="1"/>
    <col min="13248" max="13248" width="4" style="29" bestFit="1" customWidth="1"/>
    <col min="13249" max="13250" width="6" style="29" bestFit="1" customWidth="1"/>
    <col min="13251" max="13477" width="11.42578125" style="29"/>
    <col min="13478" max="13478" width="22.42578125" style="29" customWidth="1"/>
    <col min="13479" max="13489" width="6" style="29" customWidth="1"/>
    <col min="13490" max="13490" width="12.5703125" style="29" customWidth="1"/>
    <col min="13491" max="13491" width="5.5703125" style="29" bestFit="1" customWidth="1"/>
    <col min="13492" max="13493" width="5.42578125" style="29" bestFit="1" customWidth="1"/>
    <col min="13494" max="13494" width="6.28515625" style="29" bestFit="1" customWidth="1"/>
    <col min="13495" max="13499" width="5.42578125" style="29" bestFit="1" customWidth="1"/>
    <col min="13500" max="13500" width="5.28515625" style="29" bestFit="1" customWidth="1"/>
    <col min="13501" max="13501" width="5.42578125" style="29" bestFit="1" customWidth="1"/>
    <col min="13502" max="13502" width="4.42578125" style="29" customWidth="1"/>
    <col min="13503" max="13503" width="3" style="29" bestFit="1" customWidth="1"/>
    <col min="13504" max="13504" width="4" style="29" bestFit="1" customWidth="1"/>
    <col min="13505" max="13506" width="6" style="29" bestFit="1" customWidth="1"/>
    <col min="13507" max="13733" width="11.42578125" style="29"/>
    <col min="13734" max="13734" width="22.42578125" style="29" customWidth="1"/>
    <col min="13735" max="13745" width="6" style="29" customWidth="1"/>
    <col min="13746" max="13746" width="12.5703125" style="29" customWidth="1"/>
    <col min="13747" max="13747" width="5.5703125" style="29" bestFit="1" customWidth="1"/>
    <col min="13748" max="13749" width="5.42578125" style="29" bestFit="1" customWidth="1"/>
    <col min="13750" max="13750" width="6.28515625" style="29" bestFit="1" customWidth="1"/>
    <col min="13751" max="13755" width="5.42578125" style="29" bestFit="1" customWidth="1"/>
    <col min="13756" max="13756" width="5.28515625" style="29" bestFit="1" customWidth="1"/>
    <col min="13757" max="13757" width="5.42578125" style="29" bestFit="1" customWidth="1"/>
    <col min="13758" max="13758" width="4.42578125" style="29" customWidth="1"/>
    <col min="13759" max="13759" width="3" style="29" bestFit="1" customWidth="1"/>
    <col min="13760" max="13760" width="4" style="29" bestFit="1" customWidth="1"/>
    <col min="13761" max="13762" width="6" style="29" bestFit="1" customWidth="1"/>
    <col min="13763" max="13989" width="11.42578125" style="29"/>
    <col min="13990" max="13990" width="22.42578125" style="29" customWidth="1"/>
    <col min="13991" max="14001" width="6" style="29" customWidth="1"/>
    <col min="14002" max="14002" width="12.5703125" style="29" customWidth="1"/>
    <col min="14003" max="14003" width="5.5703125" style="29" bestFit="1" customWidth="1"/>
    <col min="14004" max="14005" width="5.42578125" style="29" bestFit="1" customWidth="1"/>
    <col min="14006" max="14006" width="6.28515625" style="29" bestFit="1" customWidth="1"/>
    <col min="14007" max="14011" width="5.42578125" style="29" bestFit="1" customWidth="1"/>
    <col min="14012" max="14012" width="5.28515625" style="29" bestFit="1" customWidth="1"/>
    <col min="14013" max="14013" width="5.42578125" style="29" bestFit="1" customWidth="1"/>
    <col min="14014" max="14014" width="4.42578125" style="29" customWidth="1"/>
    <col min="14015" max="14015" width="3" style="29" bestFit="1" customWidth="1"/>
    <col min="14016" max="14016" width="4" style="29" bestFit="1" customWidth="1"/>
    <col min="14017" max="14018" width="6" style="29" bestFit="1" customWidth="1"/>
    <col min="14019" max="14245" width="11.42578125" style="29"/>
    <col min="14246" max="14246" width="22.42578125" style="29" customWidth="1"/>
    <col min="14247" max="14257" width="6" style="29" customWidth="1"/>
    <col min="14258" max="14258" width="12.5703125" style="29" customWidth="1"/>
    <col min="14259" max="14259" width="5.5703125" style="29" bestFit="1" customWidth="1"/>
    <col min="14260" max="14261" width="5.42578125" style="29" bestFit="1" customWidth="1"/>
    <col min="14262" max="14262" width="6.28515625" style="29" bestFit="1" customWidth="1"/>
    <col min="14263" max="14267" width="5.42578125" style="29" bestFit="1" customWidth="1"/>
    <col min="14268" max="14268" width="5.28515625" style="29" bestFit="1" customWidth="1"/>
    <col min="14269" max="14269" width="5.42578125" style="29" bestFit="1" customWidth="1"/>
    <col min="14270" max="14270" width="4.42578125" style="29" customWidth="1"/>
    <col min="14271" max="14271" width="3" style="29" bestFit="1" customWidth="1"/>
    <col min="14272" max="14272" width="4" style="29" bestFit="1" customWidth="1"/>
    <col min="14273" max="14274" width="6" style="29" bestFit="1" customWidth="1"/>
    <col min="14275" max="14501" width="11.42578125" style="29"/>
    <col min="14502" max="14502" width="22.42578125" style="29" customWidth="1"/>
    <col min="14503" max="14513" width="6" style="29" customWidth="1"/>
    <col min="14514" max="14514" width="12.5703125" style="29" customWidth="1"/>
    <col min="14515" max="14515" width="5.5703125" style="29" bestFit="1" customWidth="1"/>
    <col min="14516" max="14517" width="5.42578125" style="29" bestFit="1" customWidth="1"/>
    <col min="14518" max="14518" width="6.28515625" style="29" bestFit="1" customWidth="1"/>
    <col min="14519" max="14523" width="5.42578125" style="29" bestFit="1" customWidth="1"/>
    <col min="14524" max="14524" width="5.28515625" style="29" bestFit="1" customWidth="1"/>
    <col min="14525" max="14525" width="5.42578125" style="29" bestFit="1" customWidth="1"/>
    <col min="14526" max="14526" width="4.42578125" style="29" customWidth="1"/>
    <col min="14527" max="14527" width="3" style="29" bestFit="1" customWidth="1"/>
    <col min="14528" max="14528" width="4" style="29" bestFit="1" customWidth="1"/>
    <col min="14529" max="14530" width="6" style="29" bestFit="1" customWidth="1"/>
    <col min="14531" max="14757" width="11.42578125" style="29"/>
    <col min="14758" max="14758" width="22.42578125" style="29" customWidth="1"/>
    <col min="14759" max="14769" width="6" style="29" customWidth="1"/>
    <col min="14770" max="14770" width="12.5703125" style="29" customWidth="1"/>
    <col min="14771" max="14771" width="5.5703125" style="29" bestFit="1" customWidth="1"/>
    <col min="14772" max="14773" width="5.42578125" style="29" bestFit="1" customWidth="1"/>
    <col min="14774" max="14774" width="6.28515625" style="29" bestFit="1" customWidth="1"/>
    <col min="14775" max="14779" width="5.42578125" style="29" bestFit="1" customWidth="1"/>
    <col min="14780" max="14780" width="5.28515625" style="29" bestFit="1" customWidth="1"/>
    <col min="14781" max="14781" width="5.42578125" style="29" bestFit="1" customWidth="1"/>
    <col min="14782" max="14782" width="4.42578125" style="29" customWidth="1"/>
    <col min="14783" max="14783" width="3" style="29" bestFit="1" customWidth="1"/>
    <col min="14784" max="14784" width="4" style="29" bestFit="1" customWidth="1"/>
    <col min="14785" max="14786" width="6" style="29" bestFit="1" customWidth="1"/>
    <col min="14787" max="15013" width="11.42578125" style="29"/>
    <col min="15014" max="15014" width="22.42578125" style="29" customWidth="1"/>
    <col min="15015" max="15025" width="6" style="29" customWidth="1"/>
    <col min="15026" max="15026" width="12.5703125" style="29" customWidth="1"/>
    <col min="15027" max="15027" width="5.5703125" style="29" bestFit="1" customWidth="1"/>
    <col min="15028" max="15029" width="5.42578125" style="29" bestFit="1" customWidth="1"/>
    <col min="15030" max="15030" width="6.28515625" style="29" bestFit="1" customWidth="1"/>
    <col min="15031" max="15035" width="5.42578125" style="29" bestFit="1" customWidth="1"/>
    <col min="15036" max="15036" width="5.28515625" style="29" bestFit="1" customWidth="1"/>
    <col min="15037" max="15037" width="5.42578125" style="29" bestFit="1" customWidth="1"/>
    <col min="15038" max="15038" width="4.42578125" style="29" customWidth="1"/>
    <col min="15039" max="15039" width="3" style="29" bestFit="1" customWidth="1"/>
    <col min="15040" max="15040" width="4" style="29" bestFit="1" customWidth="1"/>
    <col min="15041" max="15042" width="6" style="29" bestFit="1" customWidth="1"/>
    <col min="15043" max="15269" width="11.42578125" style="29"/>
    <col min="15270" max="15270" width="22.42578125" style="29" customWidth="1"/>
    <col min="15271" max="15281" width="6" style="29" customWidth="1"/>
    <col min="15282" max="15282" width="12.5703125" style="29" customWidth="1"/>
    <col min="15283" max="15283" width="5.5703125" style="29" bestFit="1" customWidth="1"/>
    <col min="15284" max="15285" width="5.42578125" style="29" bestFit="1" customWidth="1"/>
    <col min="15286" max="15286" width="6.28515625" style="29" bestFit="1" customWidth="1"/>
    <col min="15287" max="15291" width="5.42578125" style="29" bestFit="1" customWidth="1"/>
    <col min="15292" max="15292" width="5.28515625" style="29" bestFit="1" customWidth="1"/>
    <col min="15293" max="15293" width="5.42578125" style="29" bestFit="1" customWidth="1"/>
    <col min="15294" max="15294" width="4.42578125" style="29" customWidth="1"/>
    <col min="15295" max="15295" width="3" style="29" bestFit="1" customWidth="1"/>
    <col min="15296" max="15296" width="4" style="29" bestFit="1" customWidth="1"/>
    <col min="15297" max="15298" width="6" style="29" bestFit="1" customWidth="1"/>
    <col min="15299" max="15525" width="11.42578125" style="29"/>
    <col min="15526" max="15526" width="22.42578125" style="29" customWidth="1"/>
    <col min="15527" max="15537" width="6" style="29" customWidth="1"/>
    <col min="15538" max="15538" width="12.5703125" style="29" customWidth="1"/>
    <col min="15539" max="15539" width="5.5703125" style="29" bestFit="1" customWidth="1"/>
    <col min="15540" max="15541" width="5.42578125" style="29" bestFit="1" customWidth="1"/>
    <col min="15542" max="15542" width="6.28515625" style="29" bestFit="1" customWidth="1"/>
    <col min="15543" max="15547" width="5.42578125" style="29" bestFit="1" customWidth="1"/>
    <col min="15548" max="15548" width="5.28515625" style="29" bestFit="1" customWidth="1"/>
    <col min="15549" max="15549" width="5.42578125" style="29" bestFit="1" customWidth="1"/>
    <col min="15550" max="15550" width="4.42578125" style="29" customWidth="1"/>
    <col min="15551" max="15551" width="3" style="29" bestFit="1" customWidth="1"/>
    <col min="15552" max="15552" width="4" style="29" bestFit="1" customWidth="1"/>
    <col min="15553" max="15554" width="6" style="29" bestFit="1" customWidth="1"/>
    <col min="15555" max="15781" width="11.42578125" style="29"/>
    <col min="15782" max="15782" width="22.42578125" style="29" customWidth="1"/>
    <col min="15783" max="15793" width="6" style="29" customWidth="1"/>
    <col min="15794" max="15794" width="12.5703125" style="29" customWidth="1"/>
    <col min="15795" max="15795" width="5.5703125" style="29" bestFit="1" customWidth="1"/>
    <col min="15796" max="15797" width="5.42578125" style="29" bestFit="1" customWidth="1"/>
    <col min="15798" max="15798" width="6.28515625" style="29" bestFit="1" customWidth="1"/>
    <col min="15799" max="15803" width="5.42578125" style="29" bestFit="1" customWidth="1"/>
    <col min="15804" max="15804" width="5.28515625" style="29" bestFit="1" customWidth="1"/>
    <col min="15805" max="15805" width="5.42578125" style="29" bestFit="1" customWidth="1"/>
    <col min="15806" max="15806" width="4.42578125" style="29" customWidth="1"/>
    <col min="15807" max="15807" width="3" style="29" bestFit="1" customWidth="1"/>
    <col min="15808" max="15808" width="4" style="29" bestFit="1" customWidth="1"/>
    <col min="15809" max="15810" width="6" style="29" bestFit="1" customWidth="1"/>
    <col min="15811" max="16037" width="11.42578125" style="29"/>
    <col min="16038" max="16038" width="22.42578125" style="29" customWidth="1"/>
    <col min="16039" max="16049" width="6" style="29" customWidth="1"/>
    <col min="16050" max="16050" width="12.5703125" style="29" customWidth="1"/>
    <col min="16051" max="16051" width="5.5703125" style="29" bestFit="1" customWidth="1"/>
    <col min="16052" max="16053" width="5.42578125" style="29" bestFit="1" customWidth="1"/>
    <col min="16054" max="16054" width="6.28515625" style="29" bestFit="1" customWidth="1"/>
    <col min="16055" max="16059" width="5.42578125" style="29" bestFit="1" customWidth="1"/>
    <col min="16060" max="16060" width="5.28515625" style="29" bestFit="1" customWidth="1"/>
    <col min="16061" max="16061" width="5.42578125" style="29" bestFit="1" customWidth="1"/>
    <col min="16062" max="16062" width="4.42578125" style="29" customWidth="1"/>
    <col min="16063" max="16063" width="3" style="29" bestFit="1" customWidth="1"/>
    <col min="16064" max="16064" width="4" style="29" bestFit="1" customWidth="1"/>
    <col min="16065" max="16066" width="6" style="29" bestFit="1" customWidth="1"/>
    <col min="16067" max="16384" width="11.42578125" style="29"/>
  </cols>
  <sheetData>
    <row r="1" spans="1:12" s="53" customFormat="1" ht="12.75" customHeight="1" x14ac:dyDescent="0.2">
      <c r="A1" s="2632" t="s">
        <v>1665</v>
      </c>
      <c r="B1" s="29"/>
      <c r="C1" s="29"/>
      <c r="D1" s="29"/>
      <c r="E1" s="29"/>
      <c r="F1" s="29"/>
      <c r="G1" s="29"/>
      <c r="H1" s="29"/>
      <c r="I1" s="29"/>
      <c r="J1" s="29"/>
      <c r="K1" s="29"/>
      <c r="L1" s="382" t="s">
        <v>275</v>
      </c>
    </row>
    <row r="2" spans="1:12" s="54" customFormat="1" ht="12.75" customHeight="1" x14ac:dyDescent="0.2">
      <c r="A2" s="30"/>
      <c r="B2" s="1462"/>
      <c r="C2" s="1462"/>
      <c r="D2" s="1462"/>
      <c r="E2" s="1462"/>
      <c r="F2" s="1462"/>
      <c r="G2" s="1462"/>
      <c r="H2" s="1462"/>
      <c r="I2" s="1462"/>
      <c r="J2" s="1462"/>
      <c r="K2" s="1462"/>
    </row>
    <row r="3" spans="1:12" s="54" customFormat="1" ht="12.75" customHeight="1" x14ac:dyDescent="0.2">
      <c r="A3" s="1694"/>
      <c r="B3" s="68" t="s">
        <v>4</v>
      </c>
      <c r="C3" s="3104" t="s">
        <v>64</v>
      </c>
      <c r="D3" s="3105"/>
      <c r="E3" s="3105"/>
      <c r="F3" s="3105"/>
      <c r="G3" s="3105"/>
      <c r="H3" s="3105"/>
      <c r="I3" s="3105"/>
      <c r="J3" s="3105"/>
      <c r="K3" s="3106"/>
    </row>
    <row r="4" spans="1:12" ht="12.75" customHeight="1" x14ac:dyDescent="0.2">
      <c r="A4" s="36" t="s">
        <v>43</v>
      </c>
      <c r="B4" s="1575" t="s">
        <v>9</v>
      </c>
      <c r="C4" s="37" t="s">
        <v>264</v>
      </c>
      <c r="D4" s="37" t="s">
        <v>44</v>
      </c>
      <c r="E4" s="37" t="s">
        <v>45</v>
      </c>
      <c r="F4" s="37" t="s">
        <v>46</v>
      </c>
      <c r="G4" s="37" t="s">
        <v>47</v>
      </c>
      <c r="H4" s="37" t="s">
        <v>48</v>
      </c>
      <c r="I4" s="37" t="s">
        <v>49</v>
      </c>
      <c r="J4" s="37" t="s">
        <v>50</v>
      </c>
      <c r="K4" s="37" t="s">
        <v>65</v>
      </c>
    </row>
    <row r="5" spans="1:12" ht="12.75" customHeight="1" x14ac:dyDescent="0.2">
      <c r="A5" s="1509"/>
      <c r="B5" s="39"/>
      <c r="C5" s="40"/>
      <c r="D5" s="40"/>
      <c r="E5" s="40"/>
      <c r="F5" s="40"/>
      <c r="G5" s="40"/>
      <c r="H5" s="40"/>
      <c r="I5" s="40"/>
      <c r="J5" s="40"/>
      <c r="K5" s="41" t="s">
        <v>945</v>
      </c>
    </row>
    <row r="6" spans="1:12" s="34" customFormat="1" ht="18" customHeight="1" x14ac:dyDescent="0.2">
      <c r="A6" s="1463"/>
      <c r="B6" s="3107" t="s">
        <v>20</v>
      </c>
      <c r="C6" s="3108"/>
      <c r="D6" s="3108"/>
      <c r="E6" s="3108"/>
      <c r="F6" s="3108"/>
      <c r="G6" s="3108"/>
      <c r="H6" s="3108"/>
      <c r="I6" s="3108"/>
      <c r="J6" s="3108"/>
      <c r="K6" s="3109"/>
    </row>
    <row r="7" spans="1:12" s="54" customFormat="1" ht="12.75" customHeight="1" x14ac:dyDescent="0.2">
      <c r="A7" s="1464" t="s">
        <v>52</v>
      </c>
      <c r="B7" s="2633">
        <v>16461</v>
      </c>
      <c r="C7" s="2633">
        <v>1350</v>
      </c>
      <c r="D7" s="2633">
        <v>1674</v>
      </c>
      <c r="E7" s="2633">
        <v>2378</v>
      </c>
      <c r="F7" s="2633">
        <v>2307</v>
      </c>
      <c r="G7" s="2633">
        <v>1984</v>
      </c>
      <c r="H7" s="2633">
        <v>1411</v>
      </c>
      <c r="I7" s="2633">
        <v>1534</v>
      </c>
      <c r="J7" s="2633">
        <v>1866</v>
      </c>
      <c r="K7" s="2633">
        <v>1957</v>
      </c>
    </row>
    <row r="8" spans="1:12" s="54" customFormat="1" ht="12" customHeight="1" x14ac:dyDescent="0.2">
      <c r="A8" s="31" t="s">
        <v>53</v>
      </c>
      <c r="B8" s="2633"/>
      <c r="C8" s="2633"/>
      <c r="D8" s="2633"/>
      <c r="E8" s="2633"/>
      <c r="F8" s="2633"/>
      <c r="G8" s="2633"/>
      <c r="H8" s="2633"/>
      <c r="I8" s="2633"/>
      <c r="J8" s="2633"/>
      <c r="K8" s="2633"/>
    </row>
    <row r="9" spans="1:12" ht="12" customHeight="1" x14ac:dyDescent="0.2">
      <c r="A9" s="31" t="s">
        <v>54</v>
      </c>
      <c r="B9" s="2634">
        <v>1403</v>
      </c>
      <c r="C9" s="2634">
        <v>77</v>
      </c>
      <c r="D9" s="2634">
        <v>139</v>
      </c>
      <c r="E9" s="2634">
        <v>269</v>
      </c>
      <c r="F9" s="2634">
        <v>282</v>
      </c>
      <c r="G9" s="2634">
        <v>304</v>
      </c>
      <c r="H9" s="2634">
        <v>180</v>
      </c>
      <c r="I9" s="2634">
        <v>102</v>
      </c>
      <c r="J9" s="2634">
        <v>40</v>
      </c>
      <c r="K9" s="2634">
        <v>10</v>
      </c>
    </row>
    <row r="10" spans="1:12" ht="12" customHeight="1" x14ac:dyDescent="0.2">
      <c r="A10" s="31" t="s">
        <v>1666</v>
      </c>
      <c r="B10" s="2634">
        <v>3771</v>
      </c>
      <c r="C10" s="2634">
        <v>350</v>
      </c>
      <c r="D10" s="2634">
        <v>580</v>
      </c>
      <c r="E10" s="2634">
        <v>633</v>
      </c>
      <c r="F10" s="2634">
        <v>534</v>
      </c>
      <c r="G10" s="2634">
        <v>467</v>
      </c>
      <c r="H10" s="2634">
        <v>408</v>
      </c>
      <c r="I10" s="2634">
        <v>319</v>
      </c>
      <c r="J10" s="2634">
        <v>273</v>
      </c>
      <c r="K10" s="2634">
        <v>207</v>
      </c>
    </row>
    <row r="11" spans="1:12" ht="12" customHeight="1" x14ac:dyDescent="0.2">
      <c r="A11" s="31" t="s">
        <v>1026</v>
      </c>
      <c r="B11" s="2634">
        <v>333</v>
      </c>
      <c r="C11" s="2634">
        <v>9</v>
      </c>
      <c r="D11" s="2634">
        <v>20</v>
      </c>
      <c r="E11" s="2634">
        <v>60</v>
      </c>
      <c r="F11" s="2634">
        <v>90</v>
      </c>
      <c r="G11" s="2634">
        <v>59</v>
      </c>
      <c r="H11" s="2634">
        <v>32</v>
      </c>
      <c r="I11" s="2634">
        <v>34</v>
      </c>
      <c r="J11" s="2634">
        <v>16</v>
      </c>
      <c r="K11" s="2634">
        <v>13</v>
      </c>
    </row>
    <row r="12" spans="1:12" ht="12" customHeight="1" x14ac:dyDescent="0.2">
      <c r="A12" s="31" t="s">
        <v>55</v>
      </c>
      <c r="B12" s="2634">
        <v>1201</v>
      </c>
      <c r="C12" s="2634">
        <v>53</v>
      </c>
      <c r="D12" s="2634">
        <v>57</v>
      </c>
      <c r="E12" s="2634">
        <v>113</v>
      </c>
      <c r="F12" s="2634">
        <v>142</v>
      </c>
      <c r="G12" s="2634">
        <v>122</v>
      </c>
      <c r="H12" s="2634">
        <v>97</v>
      </c>
      <c r="I12" s="2634">
        <v>166</v>
      </c>
      <c r="J12" s="2634">
        <v>244</v>
      </c>
      <c r="K12" s="2634">
        <v>207</v>
      </c>
    </row>
    <row r="13" spans="1:12" ht="12" customHeight="1" x14ac:dyDescent="0.2">
      <c r="A13" s="31" t="s">
        <v>1667</v>
      </c>
      <c r="B13" s="2634">
        <v>3282</v>
      </c>
      <c r="C13" s="2634">
        <v>134</v>
      </c>
      <c r="D13" s="2634">
        <v>234</v>
      </c>
      <c r="E13" s="2634">
        <v>453</v>
      </c>
      <c r="F13" s="2634">
        <v>474</v>
      </c>
      <c r="G13" s="2634">
        <v>450</v>
      </c>
      <c r="H13" s="2634">
        <v>307</v>
      </c>
      <c r="I13" s="2634">
        <v>323</v>
      </c>
      <c r="J13" s="2634">
        <v>447</v>
      </c>
      <c r="K13" s="2634">
        <v>460</v>
      </c>
    </row>
    <row r="14" spans="1:12" ht="12" customHeight="1" x14ac:dyDescent="0.2">
      <c r="A14" s="31" t="s">
        <v>56</v>
      </c>
      <c r="B14" s="2634"/>
      <c r="C14" s="2634"/>
      <c r="D14" s="2634"/>
      <c r="E14" s="2634"/>
      <c r="F14" s="2634"/>
      <c r="G14" s="2634"/>
      <c r="H14" s="2634"/>
      <c r="I14" s="2634"/>
      <c r="J14" s="2634"/>
      <c r="K14" s="2634"/>
    </row>
    <row r="15" spans="1:12" s="55" customFormat="1" ht="12" customHeight="1" x14ac:dyDescent="0.2">
      <c r="A15" s="31" t="s">
        <v>1234</v>
      </c>
      <c r="B15" s="2634">
        <v>1901</v>
      </c>
      <c r="C15" s="2634">
        <v>258</v>
      </c>
      <c r="D15" s="2634">
        <v>222</v>
      </c>
      <c r="E15" s="2634">
        <v>321</v>
      </c>
      <c r="F15" s="2634">
        <v>259</v>
      </c>
      <c r="G15" s="2634">
        <v>223</v>
      </c>
      <c r="H15" s="2634">
        <v>156</v>
      </c>
      <c r="I15" s="2634">
        <v>154</v>
      </c>
      <c r="J15" s="2634">
        <v>168</v>
      </c>
      <c r="K15" s="2634">
        <v>140</v>
      </c>
    </row>
    <row r="16" spans="1:12" s="54" customFormat="1" ht="12" customHeight="1" x14ac:dyDescent="0.2">
      <c r="A16" s="31" t="s">
        <v>57</v>
      </c>
      <c r="B16" s="2634">
        <v>2765</v>
      </c>
      <c r="C16" s="2634">
        <v>366</v>
      </c>
      <c r="D16" s="2634">
        <v>394</v>
      </c>
      <c r="E16" s="2634">
        <v>487</v>
      </c>
      <c r="F16" s="2634">
        <v>381</v>
      </c>
      <c r="G16" s="2634">
        <v>329</v>
      </c>
      <c r="H16" s="2634">
        <v>213</v>
      </c>
      <c r="I16" s="2634">
        <v>208</v>
      </c>
      <c r="J16" s="2634">
        <v>195</v>
      </c>
      <c r="K16" s="2634">
        <v>192</v>
      </c>
    </row>
    <row r="17" spans="1:12" s="54" customFormat="1" ht="12" customHeight="1" x14ac:dyDescent="0.2">
      <c r="A17" s="31" t="s">
        <v>58</v>
      </c>
      <c r="B17" s="2634">
        <v>2603</v>
      </c>
      <c r="C17" s="2634">
        <v>333</v>
      </c>
      <c r="D17" s="2634">
        <v>335</v>
      </c>
      <c r="E17" s="2634">
        <v>415</v>
      </c>
      <c r="F17" s="2634">
        <v>428</v>
      </c>
      <c r="G17" s="2634">
        <v>308</v>
      </c>
      <c r="H17" s="2634">
        <v>180</v>
      </c>
      <c r="I17" s="2634">
        <v>171</v>
      </c>
      <c r="J17" s="2634">
        <v>192</v>
      </c>
      <c r="K17" s="2634">
        <v>241</v>
      </c>
      <c r="L17" s="56"/>
    </row>
    <row r="18" spans="1:12" ht="12" customHeight="1" x14ac:dyDescent="0.2">
      <c r="A18" s="31" t="s">
        <v>59</v>
      </c>
      <c r="B18" s="2634">
        <v>2523</v>
      </c>
      <c r="C18" s="2634">
        <v>196</v>
      </c>
      <c r="D18" s="2634">
        <v>237</v>
      </c>
      <c r="E18" s="2634">
        <v>369</v>
      </c>
      <c r="F18" s="2634">
        <v>351</v>
      </c>
      <c r="G18" s="2634">
        <v>310</v>
      </c>
      <c r="H18" s="2634">
        <v>189</v>
      </c>
      <c r="I18" s="2634">
        <v>212</v>
      </c>
      <c r="J18" s="2634">
        <v>287</v>
      </c>
      <c r="K18" s="2634">
        <v>372</v>
      </c>
    </row>
    <row r="19" spans="1:12" ht="12" customHeight="1" x14ac:dyDescent="0.2">
      <c r="A19" s="31" t="s">
        <v>60</v>
      </c>
      <c r="B19" s="2634">
        <v>3109</v>
      </c>
      <c r="C19" s="2634">
        <v>154</v>
      </c>
      <c r="D19" s="2634">
        <v>295</v>
      </c>
      <c r="E19" s="2634">
        <v>421</v>
      </c>
      <c r="F19" s="2634">
        <v>460</v>
      </c>
      <c r="G19" s="2634">
        <v>360</v>
      </c>
      <c r="H19" s="2634">
        <v>265</v>
      </c>
      <c r="I19" s="2634">
        <v>312</v>
      </c>
      <c r="J19" s="2634">
        <v>374</v>
      </c>
      <c r="K19" s="2634">
        <v>468</v>
      </c>
    </row>
    <row r="20" spans="1:12" ht="12" customHeight="1" x14ac:dyDescent="0.2">
      <c r="A20" s="31" t="s">
        <v>61</v>
      </c>
      <c r="B20" s="2634">
        <v>3560</v>
      </c>
      <c r="C20" s="2634">
        <v>43</v>
      </c>
      <c r="D20" s="2634">
        <v>191</v>
      </c>
      <c r="E20" s="2634">
        <v>365</v>
      </c>
      <c r="F20" s="2634">
        <v>428</v>
      </c>
      <c r="G20" s="2634">
        <v>454</v>
      </c>
      <c r="H20" s="2634">
        <v>408</v>
      </c>
      <c r="I20" s="2634">
        <v>477</v>
      </c>
      <c r="J20" s="2634">
        <v>650</v>
      </c>
      <c r="K20" s="2634">
        <v>544</v>
      </c>
    </row>
    <row r="21" spans="1:12" ht="18" customHeight="1" x14ac:dyDescent="0.2">
      <c r="A21" s="31"/>
      <c r="B21" s="3101" t="s">
        <v>77</v>
      </c>
      <c r="C21" s="3102"/>
      <c r="D21" s="3102"/>
      <c r="E21" s="3102"/>
      <c r="F21" s="3102"/>
      <c r="G21" s="3102"/>
      <c r="H21" s="3102"/>
      <c r="I21" s="3102"/>
      <c r="J21" s="3102"/>
      <c r="K21" s="3103"/>
    </row>
    <row r="22" spans="1:12" ht="12.75" customHeight="1" x14ac:dyDescent="0.2">
      <c r="A22" s="1464" t="s">
        <v>52</v>
      </c>
      <c r="B22" s="2633">
        <v>6949</v>
      </c>
      <c r="C22" s="2633">
        <v>556</v>
      </c>
      <c r="D22" s="2633">
        <v>710</v>
      </c>
      <c r="E22" s="2633">
        <v>1012</v>
      </c>
      <c r="F22" s="2633">
        <v>974</v>
      </c>
      <c r="G22" s="2633">
        <v>856</v>
      </c>
      <c r="H22" s="2633">
        <v>584</v>
      </c>
      <c r="I22" s="2633">
        <v>608</v>
      </c>
      <c r="J22" s="2633">
        <v>795</v>
      </c>
      <c r="K22" s="2633">
        <v>854</v>
      </c>
    </row>
    <row r="23" spans="1:12" ht="12" customHeight="1" x14ac:dyDescent="0.2">
      <c r="A23" s="31" t="s">
        <v>53</v>
      </c>
      <c r="B23" s="2635"/>
      <c r="C23" s="2635"/>
      <c r="D23" s="2635"/>
      <c r="E23" s="2635"/>
      <c r="F23" s="2635"/>
      <c r="G23" s="2635"/>
      <c r="H23" s="2635"/>
      <c r="I23" s="2635"/>
      <c r="J23" s="2635"/>
      <c r="K23" s="2635"/>
    </row>
    <row r="24" spans="1:12" s="52" customFormat="1" ht="12" customHeight="1" x14ac:dyDescent="0.2">
      <c r="A24" s="31" t="s">
        <v>54</v>
      </c>
      <c r="B24" s="2635">
        <v>1245</v>
      </c>
      <c r="C24" s="2635" t="s">
        <v>16</v>
      </c>
      <c r="D24" s="2635">
        <v>131</v>
      </c>
      <c r="E24" s="2635">
        <v>252</v>
      </c>
      <c r="F24" s="2635">
        <v>249</v>
      </c>
      <c r="G24" s="2635">
        <v>266</v>
      </c>
      <c r="H24" s="2635">
        <v>150</v>
      </c>
      <c r="I24" s="2635">
        <v>85</v>
      </c>
      <c r="J24" s="2635">
        <v>32</v>
      </c>
      <c r="K24" s="2635" t="s">
        <v>16</v>
      </c>
    </row>
    <row r="25" spans="1:12" s="52" customFormat="1" ht="12" customHeight="1" x14ac:dyDescent="0.2">
      <c r="A25" s="31" t="s">
        <v>1666</v>
      </c>
      <c r="B25" s="2635">
        <v>1704</v>
      </c>
      <c r="C25" s="2635">
        <v>98</v>
      </c>
      <c r="D25" s="2635">
        <v>245</v>
      </c>
      <c r="E25" s="2635">
        <v>265</v>
      </c>
      <c r="F25" s="2635">
        <v>258</v>
      </c>
      <c r="G25" s="2635">
        <v>263</v>
      </c>
      <c r="H25" s="2635">
        <v>207</v>
      </c>
      <c r="I25" s="2635">
        <v>155</v>
      </c>
      <c r="J25" s="2635">
        <v>122</v>
      </c>
      <c r="K25" s="2635">
        <v>91</v>
      </c>
    </row>
    <row r="26" spans="1:12" s="52" customFormat="1" ht="12" customHeight="1" x14ac:dyDescent="0.2">
      <c r="A26" s="31" t="s">
        <v>1026</v>
      </c>
      <c r="B26" s="2635">
        <v>312</v>
      </c>
      <c r="C26" s="2635" t="s">
        <v>16</v>
      </c>
      <c r="D26" s="2635" t="s">
        <v>16</v>
      </c>
      <c r="E26" s="2635">
        <v>57</v>
      </c>
      <c r="F26" s="2635" t="s">
        <v>16</v>
      </c>
      <c r="G26" s="2635" t="s">
        <v>16</v>
      </c>
      <c r="H26" s="2635" t="s">
        <v>16</v>
      </c>
      <c r="I26" s="2635" t="s">
        <v>16</v>
      </c>
      <c r="J26" s="2635">
        <v>13</v>
      </c>
      <c r="K26" s="2635">
        <v>9</v>
      </c>
    </row>
    <row r="27" spans="1:12" s="50" customFormat="1" ht="12" customHeight="1" x14ac:dyDescent="0.2">
      <c r="A27" s="31" t="s">
        <v>55</v>
      </c>
      <c r="B27" s="2635">
        <v>494</v>
      </c>
      <c r="C27" s="2635">
        <v>21</v>
      </c>
      <c r="D27" s="2635">
        <v>22</v>
      </c>
      <c r="E27" s="2635">
        <v>48</v>
      </c>
      <c r="F27" s="2635">
        <v>58</v>
      </c>
      <c r="G27" s="2635">
        <v>46</v>
      </c>
      <c r="H27" s="2635">
        <v>41</v>
      </c>
      <c r="I27" s="2635">
        <v>68</v>
      </c>
      <c r="J27" s="2635">
        <v>105</v>
      </c>
      <c r="K27" s="2635">
        <v>85</v>
      </c>
    </row>
    <row r="28" spans="1:12" s="50" customFormat="1" ht="12" customHeight="1" x14ac:dyDescent="0.2">
      <c r="A28" s="31" t="s">
        <v>1667</v>
      </c>
      <c r="B28" s="2635">
        <v>2283</v>
      </c>
      <c r="C28" s="2635">
        <v>92</v>
      </c>
      <c r="D28" s="2635">
        <v>165</v>
      </c>
      <c r="E28" s="2635">
        <v>351</v>
      </c>
      <c r="F28" s="2635">
        <v>360</v>
      </c>
      <c r="G28" s="2635">
        <v>328</v>
      </c>
      <c r="H28" s="2635">
        <v>202</v>
      </c>
      <c r="I28" s="2635">
        <v>208</v>
      </c>
      <c r="J28" s="2635">
        <v>285</v>
      </c>
      <c r="K28" s="2635">
        <v>292</v>
      </c>
    </row>
    <row r="29" spans="1:12" s="50" customFormat="1" ht="12" customHeight="1" x14ac:dyDescent="0.2">
      <c r="A29" s="31" t="s">
        <v>56</v>
      </c>
      <c r="B29" s="2635"/>
      <c r="C29" s="2635"/>
      <c r="D29" s="2635"/>
      <c r="E29" s="2635"/>
      <c r="F29" s="2635"/>
      <c r="G29" s="2635"/>
      <c r="H29" s="2635"/>
      <c r="I29" s="2635"/>
      <c r="J29" s="2635"/>
      <c r="K29" s="2635"/>
    </row>
    <row r="30" spans="1:12" ht="12" customHeight="1" x14ac:dyDescent="0.2">
      <c r="A30" s="31" t="s">
        <v>1234</v>
      </c>
      <c r="B30" s="2635">
        <v>810</v>
      </c>
      <c r="C30" s="2635">
        <v>103</v>
      </c>
      <c r="D30" s="2635">
        <v>88</v>
      </c>
      <c r="E30" s="2635">
        <v>126</v>
      </c>
      <c r="F30" s="2635">
        <v>123</v>
      </c>
      <c r="G30" s="2635">
        <v>113</v>
      </c>
      <c r="H30" s="2635">
        <v>61</v>
      </c>
      <c r="I30" s="2635">
        <v>62</v>
      </c>
      <c r="J30" s="2635">
        <v>74</v>
      </c>
      <c r="K30" s="2635">
        <v>60</v>
      </c>
    </row>
    <row r="31" spans="1:12" ht="12" customHeight="1" x14ac:dyDescent="0.2">
      <c r="A31" s="31" t="s">
        <v>57</v>
      </c>
      <c r="B31" s="2635">
        <v>1242</v>
      </c>
      <c r="C31" s="2635">
        <v>149</v>
      </c>
      <c r="D31" s="2635">
        <v>184</v>
      </c>
      <c r="E31" s="2635">
        <v>216</v>
      </c>
      <c r="F31" s="2635">
        <v>172</v>
      </c>
      <c r="G31" s="2635">
        <v>151</v>
      </c>
      <c r="H31" s="2635">
        <v>93</v>
      </c>
      <c r="I31" s="2635">
        <v>94</v>
      </c>
      <c r="J31" s="2635">
        <v>88</v>
      </c>
      <c r="K31" s="2635">
        <v>95</v>
      </c>
    </row>
    <row r="32" spans="1:12" ht="12" customHeight="1" x14ac:dyDescent="0.2">
      <c r="A32" s="31" t="s">
        <v>58</v>
      </c>
      <c r="B32" s="2635">
        <v>1129</v>
      </c>
      <c r="C32" s="2635">
        <v>138</v>
      </c>
      <c r="D32" s="2635">
        <v>157</v>
      </c>
      <c r="E32" s="2635">
        <v>174</v>
      </c>
      <c r="F32" s="2635">
        <v>179</v>
      </c>
      <c r="G32" s="2635">
        <v>147</v>
      </c>
      <c r="H32" s="2635">
        <v>77</v>
      </c>
      <c r="I32" s="2635">
        <v>67</v>
      </c>
      <c r="J32" s="2635">
        <v>89</v>
      </c>
      <c r="K32" s="2635">
        <v>101</v>
      </c>
    </row>
    <row r="33" spans="1:11" s="52" customFormat="1" ht="12" customHeight="1" x14ac:dyDescent="0.2">
      <c r="A33" s="31" t="s">
        <v>59</v>
      </c>
      <c r="B33" s="2635">
        <v>1093</v>
      </c>
      <c r="C33" s="2635">
        <v>83</v>
      </c>
      <c r="D33" s="2635">
        <v>95</v>
      </c>
      <c r="E33" s="2635">
        <v>168</v>
      </c>
      <c r="F33" s="2635">
        <v>157</v>
      </c>
      <c r="G33" s="2635">
        <v>135</v>
      </c>
      <c r="H33" s="2635">
        <v>73</v>
      </c>
      <c r="I33" s="2635">
        <v>91</v>
      </c>
      <c r="J33" s="2635">
        <v>115</v>
      </c>
      <c r="K33" s="2635">
        <v>176</v>
      </c>
    </row>
    <row r="34" spans="1:11" s="52" customFormat="1" ht="12" customHeight="1" x14ac:dyDescent="0.2">
      <c r="A34" s="31" t="s">
        <v>60</v>
      </c>
      <c r="B34" s="2635">
        <v>1332</v>
      </c>
      <c r="C34" s="2635">
        <v>67</v>
      </c>
      <c r="D34" s="2635">
        <v>121</v>
      </c>
      <c r="E34" s="2635">
        <v>177</v>
      </c>
      <c r="F34" s="2635">
        <v>190</v>
      </c>
      <c r="G34" s="2635">
        <v>156</v>
      </c>
      <c r="H34" s="2635">
        <v>124</v>
      </c>
      <c r="I34" s="2635">
        <v>131</v>
      </c>
      <c r="J34" s="2635">
        <v>158</v>
      </c>
      <c r="K34" s="2635">
        <v>208</v>
      </c>
    </row>
    <row r="35" spans="1:11" s="52" customFormat="1" ht="12" customHeight="1" x14ac:dyDescent="0.2">
      <c r="A35" s="31" t="s">
        <v>61</v>
      </c>
      <c r="B35" s="2635">
        <v>1343</v>
      </c>
      <c r="C35" s="2635">
        <v>16</v>
      </c>
      <c r="D35" s="2635">
        <v>65</v>
      </c>
      <c r="E35" s="2635">
        <v>151</v>
      </c>
      <c r="F35" s="2635">
        <v>153</v>
      </c>
      <c r="G35" s="2635">
        <v>154</v>
      </c>
      <c r="H35" s="2635">
        <v>156</v>
      </c>
      <c r="I35" s="2635">
        <v>163</v>
      </c>
      <c r="J35" s="2635">
        <v>271</v>
      </c>
      <c r="K35" s="2635">
        <v>214</v>
      </c>
    </row>
    <row r="36" spans="1:11" ht="18" customHeight="1" x14ac:dyDescent="0.2">
      <c r="A36" s="31"/>
      <c r="B36" s="3101" t="s">
        <v>62</v>
      </c>
      <c r="C36" s="3102"/>
      <c r="D36" s="3102"/>
      <c r="E36" s="3102"/>
      <c r="F36" s="3102"/>
      <c r="G36" s="3102"/>
      <c r="H36" s="3102"/>
      <c r="I36" s="3102"/>
      <c r="J36" s="3102"/>
      <c r="K36" s="3103"/>
    </row>
    <row r="37" spans="1:11" ht="12.75" customHeight="1" x14ac:dyDescent="0.2">
      <c r="A37" s="1464" t="s">
        <v>52</v>
      </c>
      <c r="B37" s="2633">
        <v>9512</v>
      </c>
      <c r="C37" s="2633">
        <v>794</v>
      </c>
      <c r="D37" s="2633">
        <v>964</v>
      </c>
      <c r="E37" s="2633">
        <v>1366</v>
      </c>
      <c r="F37" s="2633">
        <v>1333</v>
      </c>
      <c r="G37" s="2633">
        <v>1128</v>
      </c>
      <c r="H37" s="2633">
        <v>827</v>
      </c>
      <c r="I37" s="2633">
        <v>926</v>
      </c>
      <c r="J37" s="2633">
        <v>1071</v>
      </c>
      <c r="K37" s="2633">
        <v>1103</v>
      </c>
    </row>
    <row r="38" spans="1:11" ht="12" customHeight="1" x14ac:dyDescent="0.2">
      <c r="A38" s="31" t="s">
        <v>53</v>
      </c>
      <c r="B38" s="2635"/>
      <c r="C38" s="2635"/>
      <c r="D38" s="2635"/>
      <c r="E38" s="2635"/>
      <c r="F38" s="2635"/>
      <c r="G38" s="2635"/>
      <c r="H38" s="2635"/>
      <c r="I38" s="2635"/>
      <c r="J38" s="2635"/>
      <c r="K38" s="2635"/>
    </row>
    <row r="39" spans="1:11" s="52" customFormat="1" ht="12" customHeight="1" x14ac:dyDescent="0.2">
      <c r="A39" s="31" t="s">
        <v>54</v>
      </c>
      <c r="B39" s="2635">
        <v>158</v>
      </c>
      <c r="C39" s="2635" t="s">
        <v>16</v>
      </c>
      <c r="D39" s="2635">
        <v>8</v>
      </c>
      <c r="E39" s="2635">
        <v>17</v>
      </c>
      <c r="F39" s="2635">
        <v>33</v>
      </c>
      <c r="G39" s="2635">
        <v>38</v>
      </c>
      <c r="H39" s="2635">
        <v>30</v>
      </c>
      <c r="I39" s="2635">
        <v>17</v>
      </c>
      <c r="J39" s="2635">
        <v>8</v>
      </c>
      <c r="K39" s="2635" t="s">
        <v>16</v>
      </c>
    </row>
    <row r="40" spans="1:11" s="52" customFormat="1" ht="12" customHeight="1" x14ac:dyDescent="0.2">
      <c r="A40" s="31" t="s">
        <v>1666</v>
      </c>
      <c r="B40" s="2635">
        <v>2067</v>
      </c>
      <c r="C40" s="2635">
        <v>252</v>
      </c>
      <c r="D40" s="2635">
        <v>335</v>
      </c>
      <c r="E40" s="2635">
        <v>368</v>
      </c>
      <c r="F40" s="2635">
        <v>276</v>
      </c>
      <c r="G40" s="2635">
        <v>204</v>
      </c>
      <c r="H40" s="2635">
        <v>201</v>
      </c>
      <c r="I40" s="2635">
        <v>164</v>
      </c>
      <c r="J40" s="2635">
        <v>151</v>
      </c>
      <c r="K40" s="2635">
        <v>116</v>
      </c>
    </row>
    <row r="41" spans="1:11" s="52" customFormat="1" ht="12" customHeight="1" x14ac:dyDescent="0.2">
      <c r="A41" s="31" t="s">
        <v>1026</v>
      </c>
      <c r="B41" s="2635">
        <v>21</v>
      </c>
      <c r="C41" s="2635" t="s">
        <v>16</v>
      </c>
      <c r="D41" s="2635" t="s">
        <v>16</v>
      </c>
      <c r="E41" s="2635">
        <v>3</v>
      </c>
      <c r="F41" s="2635" t="s">
        <v>16</v>
      </c>
      <c r="G41" s="2635" t="s">
        <v>16</v>
      </c>
      <c r="H41" s="2635" t="s">
        <v>16</v>
      </c>
      <c r="I41" s="2635" t="s">
        <v>16</v>
      </c>
      <c r="J41" s="2635">
        <v>3</v>
      </c>
      <c r="K41" s="2635">
        <v>4</v>
      </c>
    </row>
    <row r="42" spans="1:11" s="50" customFormat="1" ht="12" customHeight="1" x14ac:dyDescent="0.2">
      <c r="A42" s="31" t="s">
        <v>55</v>
      </c>
      <c r="B42" s="2635">
        <v>707</v>
      </c>
      <c r="C42" s="2635">
        <v>32</v>
      </c>
      <c r="D42" s="2635">
        <v>35</v>
      </c>
      <c r="E42" s="2635">
        <v>65</v>
      </c>
      <c r="F42" s="2635">
        <v>84</v>
      </c>
      <c r="G42" s="2635">
        <v>76</v>
      </c>
      <c r="H42" s="2635">
        <v>56</v>
      </c>
      <c r="I42" s="2635">
        <v>98</v>
      </c>
      <c r="J42" s="2635">
        <v>139</v>
      </c>
      <c r="K42" s="2635">
        <v>122</v>
      </c>
    </row>
    <row r="43" spans="1:11" s="50" customFormat="1" ht="12" customHeight="1" x14ac:dyDescent="0.2">
      <c r="A43" s="31" t="s">
        <v>1667</v>
      </c>
      <c r="B43" s="2635">
        <v>999</v>
      </c>
      <c r="C43" s="2635">
        <v>42</v>
      </c>
      <c r="D43" s="2635">
        <v>69</v>
      </c>
      <c r="E43" s="2635">
        <v>102</v>
      </c>
      <c r="F43" s="2635">
        <v>114</v>
      </c>
      <c r="G43" s="2635">
        <v>122</v>
      </c>
      <c r="H43" s="2635">
        <v>105</v>
      </c>
      <c r="I43" s="2635">
        <v>115</v>
      </c>
      <c r="J43" s="2635">
        <v>162</v>
      </c>
      <c r="K43" s="2635">
        <v>168</v>
      </c>
    </row>
    <row r="44" spans="1:11" s="50" customFormat="1" ht="12" customHeight="1" x14ac:dyDescent="0.2">
      <c r="A44" s="31" t="s">
        <v>56</v>
      </c>
      <c r="B44" s="2635"/>
      <c r="C44" s="2635"/>
      <c r="D44" s="2635"/>
      <c r="E44" s="2635"/>
      <c r="F44" s="2635"/>
      <c r="G44" s="2635"/>
      <c r="H44" s="2635"/>
      <c r="I44" s="2635"/>
      <c r="J44" s="2635"/>
      <c r="K44" s="2635"/>
    </row>
    <row r="45" spans="1:11" ht="12" customHeight="1" x14ac:dyDescent="0.2">
      <c r="A45" s="31" t="s">
        <v>1234</v>
      </c>
      <c r="B45" s="2635">
        <v>1091</v>
      </c>
      <c r="C45" s="2635">
        <v>155</v>
      </c>
      <c r="D45" s="2635">
        <v>134</v>
      </c>
      <c r="E45" s="2635">
        <v>195</v>
      </c>
      <c r="F45" s="2635">
        <v>136</v>
      </c>
      <c r="G45" s="2635">
        <v>110</v>
      </c>
      <c r="H45" s="2635">
        <v>95</v>
      </c>
      <c r="I45" s="2635">
        <v>92</v>
      </c>
      <c r="J45" s="2635">
        <v>94</v>
      </c>
      <c r="K45" s="2635">
        <v>80</v>
      </c>
    </row>
    <row r="46" spans="1:11" ht="12" customHeight="1" x14ac:dyDescent="0.2">
      <c r="A46" s="31" t="s">
        <v>57</v>
      </c>
      <c r="B46" s="2635">
        <v>1523</v>
      </c>
      <c r="C46" s="2635">
        <v>217</v>
      </c>
      <c r="D46" s="2635">
        <v>210</v>
      </c>
      <c r="E46" s="2635">
        <v>271</v>
      </c>
      <c r="F46" s="2635">
        <v>209</v>
      </c>
      <c r="G46" s="2635">
        <v>178</v>
      </c>
      <c r="H46" s="2635">
        <v>120</v>
      </c>
      <c r="I46" s="2635">
        <v>114</v>
      </c>
      <c r="J46" s="2635">
        <v>107</v>
      </c>
      <c r="K46" s="2635">
        <v>97</v>
      </c>
    </row>
    <row r="47" spans="1:11" ht="12" customHeight="1" x14ac:dyDescent="0.2">
      <c r="A47" s="31" t="s">
        <v>58</v>
      </c>
      <c r="B47" s="2635">
        <v>1474</v>
      </c>
      <c r="C47" s="2635">
        <v>195</v>
      </c>
      <c r="D47" s="2635">
        <v>178</v>
      </c>
      <c r="E47" s="2635">
        <v>241</v>
      </c>
      <c r="F47" s="2635">
        <v>249</v>
      </c>
      <c r="G47" s="2635">
        <v>161</v>
      </c>
      <c r="H47" s="2635">
        <v>103</v>
      </c>
      <c r="I47" s="2635">
        <v>104</v>
      </c>
      <c r="J47" s="2635">
        <v>103</v>
      </c>
      <c r="K47" s="2635">
        <v>140</v>
      </c>
    </row>
    <row r="48" spans="1:11" s="52" customFormat="1" ht="12" customHeight="1" x14ac:dyDescent="0.2">
      <c r="A48" s="31" t="s">
        <v>59</v>
      </c>
      <c r="B48" s="2635">
        <v>1430</v>
      </c>
      <c r="C48" s="2635">
        <v>113</v>
      </c>
      <c r="D48" s="2635">
        <v>142</v>
      </c>
      <c r="E48" s="2635">
        <v>201</v>
      </c>
      <c r="F48" s="2635">
        <v>194</v>
      </c>
      <c r="G48" s="2635">
        <v>175</v>
      </c>
      <c r="H48" s="2635">
        <v>116</v>
      </c>
      <c r="I48" s="2635">
        <v>121</v>
      </c>
      <c r="J48" s="2635">
        <v>172</v>
      </c>
      <c r="K48" s="2635">
        <v>196</v>
      </c>
    </row>
    <row r="49" spans="1:11" s="52" customFormat="1" ht="12" customHeight="1" x14ac:dyDescent="0.2">
      <c r="A49" s="31" t="s">
        <v>60</v>
      </c>
      <c r="B49" s="2635">
        <v>1777</v>
      </c>
      <c r="C49" s="2635">
        <v>87</v>
      </c>
      <c r="D49" s="2635">
        <v>174</v>
      </c>
      <c r="E49" s="2635">
        <v>244</v>
      </c>
      <c r="F49" s="2635">
        <v>270</v>
      </c>
      <c r="G49" s="2635">
        <v>204</v>
      </c>
      <c r="H49" s="2635">
        <v>141</v>
      </c>
      <c r="I49" s="2635">
        <v>181</v>
      </c>
      <c r="J49" s="2635">
        <v>216</v>
      </c>
      <c r="K49" s="2635">
        <v>260</v>
      </c>
    </row>
    <row r="50" spans="1:11" s="52" customFormat="1" ht="12" customHeight="1" x14ac:dyDescent="0.2">
      <c r="A50" s="31" t="s">
        <v>61</v>
      </c>
      <c r="B50" s="2635">
        <v>2217</v>
      </c>
      <c r="C50" s="2635">
        <v>27</v>
      </c>
      <c r="D50" s="2635">
        <v>126</v>
      </c>
      <c r="E50" s="2635">
        <v>214</v>
      </c>
      <c r="F50" s="2635">
        <v>275</v>
      </c>
      <c r="G50" s="2635">
        <v>300</v>
      </c>
      <c r="H50" s="2635">
        <v>252</v>
      </c>
      <c r="I50" s="2635">
        <v>314</v>
      </c>
      <c r="J50" s="2635">
        <v>379</v>
      </c>
      <c r="K50" s="2635">
        <v>330</v>
      </c>
    </row>
    <row r="51" spans="1:11" s="50" customFormat="1" ht="3" customHeight="1" x14ac:dyDescent="0.2">
      <c r="A51" s="33"/>
      <c r="B51" s="1465"/>
      <c r="C51" s="1466"/>
      <c r="D51" s="1466"/>
      <c r="E51" s="1466"/>
      <c r="F51" s="1466"/>
      <c r="G51" s="1466"/>
      <c r="H51" s="1466"/>
      <c r="I51" s="1466"/>
      <c r="J51" s="1466"/>
      <c r="K51" s="1466"/>
    </row>
    <row r="52" spans="1:11" s="50" customFormat="1" ht="12.75" customHeight="1" x14ac:dyDescent="0.2">
      <c r="A52" s="54"/>
      <c r="B52" s="54"/>
      <c r="C52" s="54"/>
      <c r="D52" s="3100"/>
      <c r="E52" s="3100"/>
      <c r="F52" s="3100"/>
      <c r="G52" s="3100"/>
      <c r="H52" s="3100"/>
      <c r="I52" s="3100"/>
      <c r="J52" s="54"/>
      <c r="K52" s="54"/>
    </row>
    <row r="53" spans="1:11" s="50" customFormat="1" ht="12" customHeight="1" x14ac:dyDescent="0.2">
      <c r="A53" s="2636" t="s">
        <v>1698</v>
      </c>
      <c r="B53" s="1456"/>
      <c r="C53" s="1456"/>
      <c r="D53" s="1456"/>
      <c r="E53" s="1456"/>
      <c r="F53" s="1456"/>
      <c r="G53" s="1456"/>
      <c r="H53" s="1456"/>
      <c r="I53" s="1456"/>
      <c r="J53" s="1456"/>
      <c r="K53" s="1456"/>
    </row>
    <row r="54" spans="1:11" s="50" customFormat="1" ht="12" customHeight="1" x14ac:dyDescent="0.2">
      <c r="A54" s="2637" t="s">
        <v>1668</v>
      </c>
      <c r="B54" s="1456"/>
      <c r="C54" s="1456"/>
      <c r="D54" s="1456"/>
      <c r="E54" s="1456"/>
      <c r="F54" s="1456"/>
      <c r="G54" s="1456"/>
      <c r="H54" s="1456"/>
      <c r="I54" s="1456"/>
      <c r="J54" s="1456"/>
      <c r="K54" s="1456"/>
    </row>
    <row r="55" spans="1:11" s="34" customFormat="1" ht="12" customHeight="1" x14ac:dyDescent="0.2">
      <c r="A55" s="2637" t="s">
        <v>1418</v>
      </c>
      <c r="B55" s="29"/>
      <c r="C55" s="29"/>
      <c r="D55" s="29"/>
      <c r="E55" s="29"/>
      <c r="F55" s="29"/>
      <c r="G55" s="29"/>
      <c r="H55" s="29"/>
      <c r="I55" s="29"/>
      <c r="J55" s="29"/>
      <c r="K55" s="29"/>
    </row>
    <row r="56" spans="1:11" s="34" customFormat="1" ht="12.75" customHeight="1" x14ac:dyDescent="0.2">
      <c r="A56" s="30"/>
      <c r="B56" s="29"/>
      <c r="C56" s="29"/>
      <c r="D56" s="29"/>
      <c r="E56" s="29"/>
      <c r="F56" s="29"/>
      <c r="G56" s="29"/>
      <c r="H56" s="29"/>
      <c r="I56" s="29"/>
      <c r="J56" s="29"/>
      <c r="K56" s="29"/>
    </row>
    <row r="57" spans="1:11" s="34" customFormat="1" ht="12" customHeight="1" x14ac:dyDescent="0.2">
      <c r="A57" s="30"/>
      <c r="B57" s="1467"/>
      <c r="C57" s="1467"/>
      <c r="D57" s="1467"/>
      <c r="E57" s="1467"/>
      <c r="F57" s="1467"/>
      <c r="G57" s="1467"/>
      <c r="H57" s="1467"/>
      <c r="I57" s="1467"/>
      <c r="J57" s="1467"/>
      <c r="K57" s="1467"/>
    </row>
    <row r="58" spans="1:11" s="52" customFormat="1" x14ac:dyDescent="0.2">
      <c r="A58" s="30"/>
      <c r="B58" s="1467"/>
      <c r="C58" s="1467"/>
      <c r="D58" s="1467"/>
      <c r="E58" s="1467"/>
      <c r="F58" s="1467"/>
      <c r="G58" s="1467"/>
      <c r="H58" s="1467"/>
      <c r="I58" s="1467"/>
      <c r="J58" s="1467"/>
      <c r="K58" s="1467"/>
    </row>
    <row r="59" spans="1:11" s="52" customFormat="1" x14ac:dyDescent="0.2">
      <c r="A59" s="30"/>
      <c r="B59" s="1467"/>
      <c r="C59" s="1467"/>
      <c r="D59" s="1467"/>
      <c r="E59" s="1467"/>
      <c r="F59" s="1467"/>
      <c r="G59" s="1467"/>
      <c r="H59" s="1467"/>
      <c r="I59" s="1467"/>
      <c r="J59" s="1467"/>
      <c r="K59" s="1467"/>
    </row>
    <row r="60" spans="1:11" x14ac:dyDescent="0.2">
      <c r="B60" s="1467"/>
      <c r="C60" s="1467"/>
      <c r="D60" s="1467"/>
      <c r="E60" s="1467"/>
      <c r="F60" s="1467"/>
      <c r="G60" s="1467"/>
      <c r="H60" s="1467"/>
      <c r="I60" s="1467"/>
      <c r="J60" s="1467"/>
      <c r="K60" s="1467"/>
    </row>
    <row r="61" spans="1:11" x14ac:dyDescent="0.2">
      <c r="B61" s="1467"/>
      <c r="C61" s="1467"/>
      <c r="D61" s="1467"/>
      <c r="E61" s="1467"/>
      <c r="F61" s="1467"/>
      <c r="G61" s="1467"/>
      <c r="H61" s="1467"/>
      <c r="I61" s="1467"/>
      <c r="J61" s="1467"/>
      <c r="K61" s="1467"/>
    </row>
    <row r="62" spans="1:11" x14ac:dyDescent="0.2">
      <c r="B62" s="1467"/>
      <c r="C62" s="1467"/>
      <c r="D62" s="1467"/>
      <c r="E62" s="1467"/>
      <c r="F62" s="1467"/>
      <c r="G62" s="1467"/>
      <c r="H62" s="1467"/>
      <c r="I62" s="1467"/>
      <c r="J62" s="1467"/>
      <c r="K62" s="1467"/>
    </row>
    <row r="63" spans="1:11" x14ac:dyDescent="0.2">
      <c r="B63" s="1467"/>
      <c r="C63" s="1467"/>
      <c r="D63" s="1467"/>
      <c r="E63" s="1467"/>
      <c r="F63" s="1467"/>
      <c r="G63" s="1467"/>
      <c r="H63" s="1467"/>
      <c r="I63" s="1467"/>
      <c r="J63" s="1467"/>
      <c r="K63" s="1467"/>
    </row>
    <row r="64" spans="1:11" x14ac:dyDescent="0.2">
      <c r="B64" s="1467"/>
      <c r="C64" s="1467"/>
      <c r="D64" s="1467"/>
      <c r="E64" s="1467"/>
      <c r="F64" s="1467"/>
      <c r="G64" s="1467"/>
      <c r="H64" s="1467"/>
      <c r="I64" s="1467"/>
      <c r="J64" s="1467"/>
      <c r="K64" s="1467"/>
    </row>
    <row r="65" spans="2:11" x14ac:dyDescent="0.2">
      <c r="B65" s="1467"/>
      <c r="C65" s="1467"/>
      <c r="D65" s="1467"/>
      <c r="E65" s="1467"/>
      <c r="F65" s="1467"/>
      <c r="G65" s="1467"/>
      <c r="H65" s="1467"/>
      <c r="I65" s="1467"/>
      <c r="J65" s="1467"/>
      <c r="K65" s="1467"/>
    </row>
    <row r="66" spans="2:11" x14ac:dyDescent="0.2">
      <c r="B66" s="1467"/>
      <c r="C66" s="1467"/>
      <c r="D66" s="1467"/>
      <c r="E66" s="1467"/>
      <c r="F66" s="1467"/>
      <c r="G66" s="1467"/>
      <c r="H66" s="1467"/>
      <c r="I66" s="1467"/>
      <c r="J66" s="1467"/>
      <c r="K66" s="1467"/>
    </row>
    <row r="67" spans="2:11" x14ac:dyDescent="0.2">
      <c r="B67" s="1467"/>
      <c r="C67" s="1467"/>
      <c r="D67" s="1467"/>
      <c r="E67" s="1467"/>
      <c r="F67" s="1467"/>
      <c r="G67" s="1467"/>
      <c r="H67" s="1467"/>
      <c r="I67" s="1467"/>
      <c r="J67" s="1467"/>
      <c r="K67" s="1467"/>
    </row>
    <row r="68" spans="2:11" x14ac:dyDescent="0.2">
      <c r="B68" s="1467"/>
      <c r="C68" s="1467"/>
      <c r="D68" s="1467"/>
      <c r="E68" s="1467"/>
      <c r="F68" s="1467"/>
      <c r="G68" s="1467"/>
      <c r="H68" s="1467"/>
      <c r="I68" s="1467"/>
      <c r="J68" s="1467"/>
      <c r="K68" s="1467"/>
    </row>
    <row r="69" spans="2:11" x14ac:dyDescent="0.2">
      <c r="B69" s="1467"/>
      <c r="C69" s="1467"/>
      <c r="D69" s="1467"/>
      <c r="E69" s="1467"/>
      <c r="F69" s="1467"/>
      <c r="G69" s="1467"/>
      <c r="H69" s="1467"/>
      <c r="I69" s="1467"/>
      <c r="J69" s="1467"/>
      <c r="K69" s="1467"/>
    </row>
    <row r="70" spans="2:11" x14ac:dyDescent="0.2">
      <c r="B70" s="1467"/>
      <c r="C70" s="1467"/>
      <c r="D70" s="1467"/>
      <c r="E70" s="1467"/>
      <c r="F70" s="1467"/>
      <c r="G70" s="1467"/>
      <c r="H70" s="1467"/>
      <c r="I70" s="1467"/>
      <c r="J70" s="1467"/>
      <c r="K70" s="1467"/>
    </row>
    <row r="71" spans="2:11" x14ac:dyDescent="0.2">
      <c r="B71" s="1468"/>
      <c r="C71" s="1468"/>
      <c r="D71" s="1468"/>
      <c r="E71" s="1468"/>
      <c r="F71" s="1468"/>
      <c r="G71" s="1468"/>
      <c r="H71" s="1468"/>
      <c r="I71" s="1468"/>
      <c r="J71" s="1468"/>
      <c r="K71" s="1468"/>
    </row>
    <row r="72" spans="2:11" x14ac:dyDescent="0.2">
      <c r="B72" s="1468"/>
      <c r="C72" s="1468"/>
      <c r="D72" s="1468"/>
      <c r="E72" s="1468"/>
      <c r="F72" s="1468"/>
      <c r="G72" s="1468"/>
      <c r="H72" s="1468"/>
      <c r="I72" s="1468"/>
      <c r="J72" s="1468"/>
      <c r="K72" s="1468"/>
    </row>
    <row r="73" spans="2:11" x14ac:dyDescent="0.2">
      <c r="B73" s="1468"/>
      <c r="C73" s="1468"/>
      <c r="D73" s="1468"/>
      <c r="E73" s="1468"/>
      <c r="F73" s="1468"/>
      <c r="G73" s="1468"/>
      <c r="H73" s="1468"/>
      <c r="I73" s="1468"/>
      <c r="J73" s="1468"/>
      <c r="K73" s="1468"/>
    </row>
  </sheetData>
  <mergeCells count="5">
    <mergeCell ref="D52:I52"/>
    <mergeCell ref="B36:K36"/>
    <mergeCell ref="C3:K3"/>
    <mergeCell ref="B6:K6"/>
    <mergeCell ref="B21:K21"/>
  </mergeCells>
  <conditionalFormatting sqref="B21:K21 B36:K36">
    <cfRule type="cellIs" dxfId="251" priority="155" operator="between">
      <formula>0.1</formula>
      <formula>2</formula>
    </cfRule>
  </conditionalFormatting>
  <conditionalFormatting sqref="B21:K21 B36:K36 B51:K51">
    <cfRule type="cellIs" dxfId="250" priority="160" operator="between">
      <formula>0.1</formula>
      <formula>2</formula>
    </cfRule>
  </conditionalFormatting>
  <conditionalFormatting sqref="B8:K20">
    <cfRule type="cellIs" dxfId="249" priority="72" operator="equal">
      <formula>"*"</formula>
    </cfRule>
  </conditionalFormatting>
  <conditionalFormatting sqref="K11">
    <cfRule type="cellIs" dxfId="248" priority="71" operator="equal">
      <formula>"*"</formula>
    </cfRule>
  </conditionalFormatting>
  <conditionalFormatting sqref="K11">
    <cfRule type="cellIs" dxfId="247" priority="70" operator="equal">
      <formula>"*"</formula>
    </cfRule>
  </conditionalFormatting>
  <conditionalFormatting sqref="K11">
    <cfRule type="cellIs" dxfId="246" priority="69" operator="equal">
      <formula>"*"</formula>
    </cfRule>
  </conditionalFormatting>
  <conditionalFormatting sqref="B8:K20">
    <cfRule type="cellIs" dxfId="245" priority="68" operator="between">
      <formula>0.1</formula>
      <formula>2</formula>
    </cfRule>
  </conditionalFormatting>
  <conditionalFormatting sqref="B8:K20">
    <cfRule type="cellIs" dxfId="244" priority="67" operator="between">
      <formula>0.1</formula>
      <formula>2</formula>
    </cfRule>
  </conditionalFormatting>
  <conditionalFormatting sqref="B7:K7">
    <cfRule type="cellIs" dxfId="243" priority="66" operator="equal">
      <formula>"*"</formula>
    </cfRule>
  </conditionalFormatting>
  <conditionalFormatting sqref="B7:K7">
    <cfRule type="cellIs" dxfId="242" priority="65" operator="between">
      <formula>0.1</formula>
      <formula>2</formula>
    </cfRule>
  </conditionalFormatting>
  <conditionalFormatting sqref="B7:K7">
    <cfRule type="cellIs" dxfId="241" priority="64" operator="between">
      <formula>0.1</formula>
      <formula>2</formula>
    </cfRule>
  </conditionalFormatting>
  <conditionalFormatting sqref="B23:K23 B25:K25 B24 D24:J24 B27:K35 B26 E26">
    <cfRule type="cellIs" dxfId="240" priority="63" operator="equal">
      <formula>"*"</formula>
    </cfRule>
  </conditionalFormatting>
  <conditionalFormatting sqref="C27:K27">
    <cfRule type="cellIs" dxfId="239" priority="62" operator="equal">
      <formula>"*"</formula>
    </cfRule>
  </conditionalFormatting>
  <conditionalFormatting sqref="E26">
    <cfRule type="cellIs" dxfId="238" priority="61" operator="equal">
      <formula>"*"</formula>
    </cfRule>
  </conditionalFormatting>
  <conditionalFormatting sqref="E26">
    <cfRule type="cellIs" dxfId="237" priority="60" operator="equal">
      <formula>"*"</formula>
    </cfRule>
  </conditionalFormatting>
  <conditionalFormatting sqref="E26">
    <cfRule type="cellIs" dxfId="236" priority="59" operator="equal">
      <formula>"*"</formula>
    </cfRule>
  </conditionalFormatting>
  <conditionalFormatting sqref="E26">
    <cfRule type="cellIs" dxfId="235" priority="58" operator="equal">
      <formula>"*"</formula>
    </cfRule>
  </conditionalFormatting>
  <conditionalFormatting sqref="B22:K23 B25:K25 B24 D24:J24 B27:K35 B26 E26">
    <cfRule type="cellIs" dxfId="234" priority="57" operator="between">
      <formula>0.1</formula>
      <formula>2</formula>
    </cfRule>
  </conditionalFormatting>
  <conditionalFormatting sqref="C35">
    <cfRule type="cellIs" dxfId="233" priority="56" operator="equal">
      <formula>"*"</formula>
    </cfRule>
  </conditionalFormatting>
  <conditionalFormatting sqref="C34">
    <cfRule type="cellIs" dxfId="232" priority="55" operator="equal">
      <formula>"*"</formula>
    </cfRule>
  </conditionalFormatting>
  <conditionalFormatting sqref="B22:K23 B25:K25 B24 D24:J24 B27:K35 B26 E26">
    <cfRule type="cellIs" dxfId="231" priority="54" operator="between">
      <formula>0.1</formula>
      <formula>2</formula>
    </cfRule>
  </conditionalFormatting>
  <conditionalFormatting sqref="J26">
    <cfRule type="cellIs" dxfId="230" priority="53" operator="equal">
      <formula>"*"</formula>
    </cfRule>
  </conditionalFormatting>
  <conditionalFormatting sqref="J26">
    <cfRule type="cellIs" dxfId="229" priority="52" operator="between">
      <formula>0.1</formula>
      <formula>2</formula>
    </cfRule>
  </conditionalFormatting>
  <conditionalFormatting sqref="J26">
    <cfRule type="cellIs" dxfId="228" priority="51" operator="between">
      <formula>0.1</formula>
      <formula>2</formula>
    </cfRule>
  </conditionalFormatting>
  <conditionalFormatting sqref="K26">
    <cfRule type="cellIs" dxfId="227" priority="50" operator="equal">
      <formula>"*"</formula>
    </cfRule>
  </conditionalFormatting>
  <conditionalFormatting sqref="K26">
    <cfRule type="cellIs" dxfId="226" priority="49" operator="between">
      <formula>0.1</formula>
      <formula>2</formula>
    </cfRule>
  </conditionalFormatting>
  <conditionalFormatting sqref="K26">
    <cfRule type="cellIs" dxfId="225" priority="48" operator="between">
      <formula>0.1</formula>
      <formula>2</formula>
    </cfRule>
  </conditionalFormatting>
  <conditionalFormatting sqref="C24">
    <cfRule type="cellIs" dxfId="224" priority="47" operator="equal">
      <formula>"*"</formula>
    </cfRule>
  </conditionalFormatting>
  <conditionalFormatting sqref="C24">
    <cfRule type="cellIs" dxfId="223" priority="46" operator="between">
      <formula>0.1</formula>
      <formula>2</formula>
    </cfRule>
  </conditionalFormatting>
  <conditionalFormatting sqref="C24">
    <cfRule type="cellIs" dxfId="222" priority="45" operator="between">
      <formula>0.1</formula>
      <formula>2</formula>
    </cfRule>
  </conditionalFormatting>
  <conditionalFormatting sqref="C26">
    <cfRule type="cellIs" dxfId="221" priority="44" operator="equal">
      <formula>"*"</formula>
    </cfRule>
  </conditionalFormatting>
  <conditionalFormatting sqref="C26">
    <cfRule type="cellIs" dxfId="220" priority="43" operator="between">
      <formula>0.1</formula>
      <formula>2</formula>
    </cfRule>
  </conditionalFormatting>
  <conditionalFormatting sqref="C26">
    <cfRule type="cellIs" dxfId="219" priority="42" operator="between">
      <formula>0.1</formula>
      <formula>2</formula>
    </cfRule>
  </conditionalFormatting>
  <conditionalFormatting sqref="D26">
    <cfRule type="cellIs" dxfId="218" priority="41" operator="equal">
      <formula>"*"</formula>
    </cfRule>
  </conditionalFormatting>
  <conditionalFormatting sqref="D26">
    <cfRule type="cellIs" dxfId="217" priority="40" operator="between">
      <formula>0.1</formula>
      <formula>2</formula>
    </cfRule>
  </conditionalFormatting>
  <conditionalFormatting sqref="D26">
    <cfRule type="cellIs" dxfId="216" priority="39" operator="between">
      <formula>0.1</formula>
      <formula>2</formula>
    </cfRule>
  </conditionalFormatting>
  <conditionalFormatting sqref="F26:I26">
    <cfRule type="cellIs" dxfId="215" priority="38" operator="equal">
      <formula>"*"</formula>
    </cfRule>
  </conditionalFormatting>
  <conditionalFormatting sqref="F26:I26">
    <cfRule type="cellIs" dxfId="214" priority="37" operator="between">
      <formula>0.1</formula>
      <formula>2</formula>
    </cfRule>
  </conditionalFormatting>
  <conditionalFormatting sqref="F26:I26">
    <cfRule type="cellIs" dxfId="213" priority="36" operator="between">
      <formula>0.1</formula>
      <formula>2</formula>
    </cfRule>
  </conditionalFormatting>
  <conditionalFormatting sqref="K24">
    <cfRule type="cellIs" dxfId="212" priority="35" operator="equal">
      <formula>"*"</formula>
    </cfRule>
  </conditionalFormatting>
  <conditionalFormatting sqref="K24">
    <cfRule type="cellIs" dxfId="211" priority="34" operator="between">
      <formula>0.1</formula>
      <formula>2</formula>
    </cfRule>
  </conditionalFormatting>
  <conditionalFormatting sqref="K24">
    <cfRule type="cellIs" dxfId="210" priority="33" operator="between">
      <formula>0.1</formula>
      <formula>2</formula>
    </cfRule>
  </conditionalFormatting>
  <conditionalFormatting sqref="B38:K38 B40:K40 B39 D39:J39 B42:K50 B41 E41">
    <cfRule type="cellIs" dxfId="209" priority="32" operator="equal">
      <formula>"*"</formula>
    </cfRule>
  </conditionalFormatting>
  <conditionalFormatting sqref="E41">
    <cfRule type="cellIs" dxfId="208" priority="27" operator="equal">
      <formula>"*"</formula>
    </cfRule>
  </conditionalFormatting>
  <conditionalFormatting sqref="D39:J39">
    <cfRule type="cellIs" dxfId="207" priority="31" operator="equal">
      <formula>"*"</formula>
    </cfRule>
  </conditionalFormatting>
  <conditionalFormatting sqref="D39:J39">
    <cfRule type="cellIs" dxfId="206" priority="30" operator="equal">
      <formula>"*"</formula>
    </cfRule>
  </conditionalFormatting>
  <conditionalFormatting sqref="C42:K42">
    <cfRule type="cellIs" dxfId="205" priority="29" operator="equal">
      <formula>"*"</formula>
    </cfRule>
  </conditionalFormatting>
  <conditionalFormatting sqref="E41">
    <cfRule type="cellIs" dxfId="204" priority="28" operator="equal">
      <formula>"*"</formula>
    </cfRule>
  </conditionalFormatting>
  <conditionalFormatting sqref="E41">
    <cfRule type="cellIs" dxfId="203" priority="26" operator="equal">
      <formula>"*"</formula>
    </cfRule>
  </conditionalFormatting>
  <conditionalFormatting sqref="C49:C50">
    <cfRule type="cellIs" dxfId="202" priority="24" operator="equal">
      <formula>"*"</formula>
    </cfRule>
  </conditionalFormatting>
  <conditionalFormatting sqref="C49:C50">
    <cfRule type="cellIs" dxfId="201" priority="23" operator="equal">
      <formula>"*"</formula>
    </cfRule>
  </conditionalFormatting>
  <conditionalFormatting sqref="B37:K38 B40:K40 B39 D39:J39 B42:K50 B41 E41">
    <cfRule type="cellIs" dxfId="200" priority="25" operator="between">
      <formula>0.1</formula>
      <formula>2</formula>
    </cfRule>
  </conditionalFormatting>
  <conditionalFormatting sqref="B37:K38 B40:K40 B39 D39:J39 B42:K50 B41 E41">
    <cfRule type="cellIs" dxfId="199" priority="22" operator="between">
      <formula>0.1</formula>
      <formula>2</formula>
    </cfRule>
  </conditionalFormatting>
  <conditionalFormatting sqref="K41">
    <cfRule type="cellIs" dxfId="198" priority="18" operator="equal">
      <formula>"*"</formula>
    </cfRule>
  </conditionalFormatting>
  <conditionalFormatting sqref="K41">
    <cfRule type="cellIs" dxfId="197" priority="17" operator="between">
      <formula>0.1</formula>
      <formula>2</formula>
    </cfRule>
  </conditionalFormatting>
  <conditionalFormatting sqref="K41">
    <cfRule type="cellIs" dxfId="196" priority="16" operator="between">
      <formula>0.1</formula>
      <formula>2</formula>
    </cfRule>
  </conditionalFormatting>
  <conditionalFormatting sqref="J41">
    <cfRule type="cellIs" dxfId="195" priority="21" operator="equal">
      <formula>"*"</formula>
    </cfRule>
  </conditionalFormatting>
  <conditionalFormatting sqref="J41">
    <cfRule type="cellIs" dxfId="194" priority="20" operator="between">
      <formula>0.1</formula>
      <formula>2</formula>
    </cfRule>
  </conditionalFormatting>
  <conditionalFormatting sqref="J41">
    <cfRule type="cellIs" dxfId="193" priority="19" operator="between">
      <formula>0.1</formula>
      <formula>2</formula>
    </cfRule>
  </conditionalFormatting>
  <conditionalFormatting sqref="C39">
    <cfRule type="cellIs" dxfId="192" priority="15" operator="equal">
      <formula>"*"</formula>
    </cfRule>
  </conditionalFormatting>
  <conditionalFormatting sqref="C39">
    <cfRule type="cellIs" dxfId="191" priority="14" operator="between">
      <formula>0.1</formula>
      <formula>2</formula>
    </cfRule>
  </conditionalFormatting>
  <conditionalFormatting sqref="C39">
    <cfRule type="cellIs" dxfId="190" priority="13" operator="between">
      <formula>0.1</formula>
      <formula>2</formula>
    </cfRule>
  </conditionalFormatting>
  <conditionalFormatting sqref="C41">
    <cfRule type="cellIs" dxfId="189" priority="12" operator="equal">
      <formula>"*"</formula>
    </cfRule>
  </conditionalFormatting>
  <conditionalFormatting sqref="C41">
    <cfRule type="cellIs" dxfId="188" priority="11" operator="between">
      <formula>0.1</formula>
      <formula>2</formula>
    </cfRule>
  </conditionalFormatting>
  <conditionalFormatting sqref="C41">
    <cfRule type="cellIs" dxfId="187" priority="10" operator="between">
      <formula>0.1</formula>
      <formula>2</formula>
    </cfRule>
  </conditionalFormatting>
  <conditionalFormatting sqref="D41">
    <cfRule type="cellIs" dxfId="186" priority="9" operator="equal">
      <formula>"*"</formula>
    </cfRule>
  </conditionalFormatting>
  <conditionalFormatting sqref="D41">
    <cfRule type="cellIs" dxfId="185" priority="8" operator="between">
      <formula>0.1</formula>
      <formula>2</formula>
    </cfRule>
  </conditionalFormatting>
  <conditionalFormatting sqref="D41">
    <cfRule type="cellIs" dxfId="184" priority="7" operator="between">
      <formula>0.1</formula>
      <formula>2</formula>
    </cfRule>
  </conditionalFormatting>
  <conditionalFormatting sqref="F41:I41">
    <cfRule type="cellIs" dxfId="183" priority="6" operator="equal">
      <formula>"*"</formula>
    </cfRule>
  </conditionalFormatting>
  <conditionalFormatting sqref="F41:I41">
    <cfRule type="cellIs" dxfId="182" priority="5" operator="between">
      <formula>0.1</formula>
      <formula>2</formula>
    </cfRule>
  </conditionalFormatting>
  <conditionalFormatting sqref="F41:I41">
    <cfRule type="cellIs" dxfId="181" priority="4" operator="between">
      <formula>0.1</formula>
      <formula>2</formula>
    </cfRule>
  </conditionalFormatting>
  <conditionalFormatting sqref="K39">
    <cfRule type="cellIs" dxfId="180" priority="3" operator="equal">
      <formula>"*"</formula>
    </cfRule>
  </conditionalFormatting>
  <conditionalFormatting sqref="K39">
    <cfRule type="cellIs" dxfId="179" priority="2" operator="between">
      <formula>0.1</formula>
      <formula>2</formula>
    </cfRule>
  </conditionalFormatting>
  <conditionalFormatting sqref="K39">
    <cfRule type="cellIs" dxfId="178" priority="1" operator="between">
      <formula>0.1</formula>
      <formula>2</formula>
    </cfRule>
  </conditionalFormatting>
  <hyperlinks>
    <hyperlink ref="L1" location="Inhalt!C5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48"/>
  <sheetViews>
    <sheetView showGridLines="0" zoomScaleNormal="100" workbookViewId="0"/>
  </sheetViews>
  <sheetFormatPr baseColWidth="10" defaultRowHeight="12" x14ac:dyDescent="0.2"/>
  <cols>
    <col min="1" max="1" width="20.7109375" style="29" customWidth="1"/>
    <col min="2" max="12" width="6.7109375" style="29" customWidth="1"/>
    <col min="13" max="13" width="6.140625" style="29" bestFit="1" customWidth="1"/>
    <col min="14" max="166" width="11.42578125" style="29"/>
    <col min="167" max="167" width="22.42578125" style="29" customWidth="1"/>
    <col min="168" max="178" width="6" style="29" customWidth="1"/>
    <col min="179" max="179" width="12.5703125" style="29" customWidth="1"/>
    <col min="180" max="180" width="5.5703125" style="29" bestFit="1" customWidth="1"/>
    <col min="181" max="182" width="5.42578125" style="29" bestFit="1" customWidth="1"/>
    <col min="183" max="183" width="6.28515625" style="29" bestFit="1" customWidth="1"/>
    <col min="184" max="188" width="5.42578125" style="29" bestFit="1" customWidth="1"/>
    <col min="189" max="189" width="5.28515625" style="29" bestFit="1" customWidth="1"/>
    <col min="190" max="190" width="5.42578125" style="29" bestFit="1" customWidth="1"/>
    <col min="191" max="191" width="4.42578125" style="29" customWidth="1"/>
    <col min="192" max="192" width="3" style="29" bestFit="1" customWidth="1"/>
    <col min="193" max="193" width="4" style="29" bestFit="1" customWidth="1"/>
    <col min="194" max="195" width="6" style="29" bestFit="1" customWidth="1"/>
    <col min="196" max="422" width="11.42578125" style="29"/>
    <col min="423" max="423" width="22.42578125" style="29" customWidth="1"/>
    <col min="424" max="434" width="6" style="29" customWidth="1"/>
    <col min="435" max="435" width="12.5703125" style="29" customWidth="1"/>
    <col min="436" max="436" width="5.5703125" style="29" bestFit="1" customWidth="1"/>
    <col min="437" max="438" width="5.42578125" style="29" bestFit="1" customWidth="1"/>
    <col min="439" max="439" width="6.28515625" style="29" bestFit="1" customWidth="1"/>
    <col min="440" max="444" width="5.42578125" style="29" bestFit="1" customWidth="1"/>
    <col min="445" max="445" width="5.28515625" style="29" bestFit="1" customWidth="1"/>
    <col min="446" max="446" width="5.42578125" style="29" bestFit="1" customWidth="1"/>
    <col min="447" max="447" width="4.42578125" style="29" customWidth="1"/>
    <col min="448" max="448" width="3" style="29" bestFit="1" customWidth="1"/>
    <col min="449" max="449" width="4" style="29" bestFit="1" customWidth="1"/>
    <col min="450" max="451" width="6" style="29" bestFit="1" customWidth="1"/>
    <col min="452" max="678" width="11.42578125" style="29"/>
    <col min="679" max="679" width="22.42578125" style="29" customWidth="1"/>
    <col min="680" max="690" width="6" style="29" customWidth="1"/>
    <col min="691" max="691" width="12.5703125" style="29" customWidth="1"/>
    <col min="692" max="692" width="5.5703125" style="29" bestFit="1" customWidth="1"/>
    <col min="693" max="694" width="5.42578125" style="29" bestFit="1" customWidth="1"/>
    <col min="695" max="695" width="6.28515625" style="29" bestFit="1" customWidth="1"/>
    <col min="696" max="700" width="5.42578125" style="29" bestFit="1" customWidth="1"/>
    <col min="701" max="701" width="5.28515625" style="29" bestFit="1" customWidth="1"/>
    <col min="702" max="702" width="5.42578125" style="29" bestFit="1" customWidth="1"/>
    <col min="703" max="703" width="4.42578125" style="29" customWidth="1"/>
    <col min="704" max="704" width="3" style="29" bestFit="1" customWidth="1"/>
    <col min="705" max="705" width="4" style="29" bestFit="1" customWidth="1"/>
    <col min="706" max="707" width="6" style="29" bestFit="1" customWidth="1"/>
    <col min="708" max="934" width="11.42578125" style="29"/>
    <col min="935" max="935" width="22.42578125" style="29" customWidth="1"/>
    <col min="936" max="946" width="6" style="29" customWidth="1"/>
    <col min="947" max="947" width="12.5703125" style="29" customWidth="1"/>
    <col min="948" max="948" width="5.5703125" style="29" bestFit="1" customWidth="1"/>
    <col min="949" max="950" width="5.42578125" style="29" bestFit="1" customWidth="1"/>
    <col min="951" max="951" width="6.28515625" style="29" bestFit="1" customWidth="1"/>
    <col min="952" max="956" width="5.42578125" style="29" bestFit="1" customWidth="1"/>
    <col min="957" max="957" width="5.28515625" style="29" bestFit="1" customWidth="1"/>
    <col min="958" max="958" width="5.42578125" style="29" bestFit="1" customWidth="1"/>
    <col min="959" max="959" width="4.42578125" style="29" customWidth="1"/>
    <col min="960" max="960" width="3" style="29" bestFit="1" customWidth="1"/>
    <col min="961" max="961" width="4" style="29" bestFit="1" customWidth="1"/>
    <col min="962" max="963" width="6" style="29" bestFit="1" customWidth="1"/>
    <col min="964" max="1190" width="11.42578125" style="29"/>
    <col min="1191" max="1191" width="22.42578125" style="29" customWidth="1"/>
    <col min="1192" max="1202" width="6" style="29" customWidth="1"/>
    <col min="1203" max="1203" width="12.5703125" style="29" customWidth="1"/>
    <col min="1204" max="1204" width="5.5703125" style="29" bestFit="1" customWidth="1"/>
    <col min="1205" max="1206" width="5.42578125" style="29" bestFit="1" customWidth="1"/>
    <col min="1207" max="1207" width="6.28515625" style="29" bestFit="1" customWidth="1"/>
    <col min="1208" max="1212" width="5.42578125" style="29" bestFit="1" customWidth="1"/>
    <col min="1213" max="1213" width="5.28515625" style="29" bestFit="1" customWidth="1"/>
    <col min="1214" max="1214" width="5.42578125" style="29" bestFit="1" customWidth="1"/>
    <col min="1215" max="1215" width="4.42578125" style="29" customWidth="1"/>
    <col min="1216" max="1216" width="3" style="29" bestFit="1" customWidth="1"/>
    <col min="1217" max="1217" width="4" style="29" bestFit="1" customWidth="1"/>
    <col min="1218" max="1219" width="6" style="29" bestFit="1" customWidth="1"/>
    <col min="1220" max="1446" width="11.42578125" style="29"/>
    <col min="1447" max="1447" width="22.42578125" style="29" customWidth="1"/>
    <col min="1448" max="1458" width="6" style="29" customWidth="1"/>
    <col min="1459" max="1459" width="12.5703125" style="29" customWidth="1"/>
    <col min="1460" max="1460" width="5.5703125" style="29" bestFit="1" customWidth="1"/>
    <col min="1461" max="1462" width="5.42578125" style="29" bestFit="1" customWidth="1"/>
    <col min="1463" max="1463" width="6.28515625" style="29" bestFit="1" customWidth="1"/>
    <col min="1464" max="1468" width="5.42578125" style="29" bestFit="1" customWidth="1"/>
    <col min="1469" max="1469" width="5.28515625" style="29" bestFit="1" customWidth="1"/>
    <col min="1470" max="1470" width="5.42578125" style="29" bestFit="1" customWidth="1"/>
    <col min="1471" max="1471" width="4.42578125" style="29" customWidth="1"/>
    <col min="1472" max="1472" width="3" style="29" bestFit="1" customWidth="1"/>
    <col min="1473" max="1473" width="4" style="29" bestFit="1" customWidth="1"/>
    <col min="1474" max="1475" width="6" style="29" bestFit="1" customWidth="1"/>
    <col min="1476" max="1702" width="11.42578125" style="29"/>
    <col min="1703" max="1703" width="22.42578125" style="29" customWidth="1"/>
    <col min="1704" max="1714" width="6" style="29" customWidth="1"/>
    <col min="1715" max="1715" width="12.5703125" style="29" customWidth="1"/>
    <col min="1716" max="1716" width="5.5703125" style="29" bestFit="1" customWidth="1"/>
    <col min="1717" max="1718" width="5.42578125" style="29" bestFit="1" customWidth="1"/>
    <col min="1719" max="1719" width="6.28515625" style="29" bestFit="1" customWidth="1"/>
    <col min="1720" max="1724" width="5.42578125" style="29" bestFit="1" customWidth="1"/>
    <col min="1725" max="1725" width="5.28515625" style="29" bestFit="1" customWidth="1"/>
    <col min="1726" max="1726" width="5.42578125" style="29" bestFit="1" customWidth="1"/>
    <col min="1727" max="1727" width="4.42578125" style="29" customWidth="1"/>
    <col min="1728" max="1728" width="3" style="29" bestFit="1" customWidth="1"/>
    <col min="1729" max="1729" width="4" style="29" bestFit="1" customWidth="1"/>
    <col min="1730" max="1731" width="6" style="29" bestFit="1" customWidth="1"/>
    <col min="1732" max="1958" width="11.42578125" style="29"/>
    <col min="1959" max="1959" width="22.42578125" style="29" customWidth="1"/>
    <col min="1960" max="1970" width="6" style="29" customWidth="1"/>
    <col min="1971" max="1971" width="12.5703125" style="29" customWidth="1"/>
    <col min="1972" max="1972" width="5.5703125" style="29" bestFit="1" customWidth="1"/>
    <col min="1973" max="1974" width="5.42578125" style="29" bestFit="1" customWidth="1"/>
    <col min="1975" max="1975" width="6.28515625" style="29" bestFit="1" customWidth="1"/>
    <col min="1976" max="1980" width="5.42578125" style="29" bestFit="1" customWidth="1"/>
    <col min="1981" max="1981" width="5.28515625" style="29" bestFit="1" customWidth="1"/>
    <col min="1982" max="1982" width="5.42578125" style="29" bestFit="1" customWidth="1"/>
    <col min="1983" max="1983" width="4.42578125" style="29" customWidth="1"/>
    <col min="1984" max="1984" width="3" style="29" bestFit="1" customWidth="1"/>
    <col min="1985" max="1985" width="4" style="29" bestFit="1" customWidth="1"/>
    <col min="1986" max="1987" width="6" style="29" bestFit="1" customWidth="1"/>
    <col min="1988" max="2214" width="11.42578125" style="29"/>
    <col min="2215" max="2215" width="22.42578125" style="29" customWidth="1"/>
    <col min="2216" max="2226" width="6" style="29" customWidth="1"/>
    <col min="2227" max="2227" width="12.5703125" style="29" customWidth="1"/>
    <col min="2228" max="2228" width="5.5703125" style="29" bestFit="1" customWidth="1"/>
    <col min="2229" max="2230" width="5.42578125" style="29" bestFit="1" customWidth="1"/>
    <col min="2231" max="2231" width="6.28515625" style="29" bestFit="1" customWidth="1"/>
    <col min="2232" max="2236" width="5.42578125" style="29" bestFit="1" customWidth="1"/>
    <col min="2237" max="2237" width="5.28515625" style="29" bestFit="1" customWidth="1"/>
    <col min="2238" max="2238" width="5.42578125" style="29" bestFit="1" customWidth="1"/>
    <col min="2239" max="2239" width="4.42578125" style="29" customWidth="1"/>
    <col min="2240" max="2240" width="3" style="29" bestFit="1" customWidth="1"/>
    <col min="2241" max="2241" width="4" style="29" bestFit="1" customWidth="1"/>
    <col min="2242" max="2243" width="6" style="29" bestFit="1" customWidth="1"/>
    <col min="2244" max="2470" width="11.42578125" style="29"/>
    <col min="2471" max="2471" width="22.42578125" style="29" customWidth="1"/>
    <col min="2472" max="2482" width="6" style="29" customWidth="1"/>
    <col min="2483" max="2483" width="12.5703125" style="29" customWidth="1"/>
    <col min="2484" max="2484" width="5.5703125" style="29" bestFit="1" customWidth="1"/>
    <col min="2485" max="2486" width="5.42578125" style="29" bestFit="1" customWidth="1"/>
    <col min="2487" max="2487" width="6.28515625" style="29" bestFit="1" customWidth="1"/>
    <col min="2488" max="2492" width="5.42578125" style="29" bestFit="1" customWidth="1"/>
    <col min="2493" max="2493" width="5.28515625" style="29" bestFit="1" customWidth="1"/>
    <col min="2494" max="2494" width="5.42578125" style="29" bestFit="1" customWidth="1"/>
    <col min="2495" max="2495" width="4.42578125" style="29" customWidth="1"/>
    <col min="2496" max="2496" width="3" style="29" bestFit="1" customWidth="1"/>
    <col min="2497" max="2497" width="4" style="29" bestFit="1" customWidth="1"/>
    <col min="2498" max="2499" width="6" style="29" bestFit="1" customWidth="1"/>
    <col min="2500" max="2726" width="11.42578125" style="29"/>
    <col min="2727" max="2727" width="22.42578125" style="29" customWidth="1"/>
    <col min="2728" max="2738" width="6" style="29" customWidth="1"/>
    <col min="2739" max="2739" width="12.5703125" style="29" customWidth="1"/>
    <col min="2740" max="2740" width="5.5703125" style="29" bestFit="1" customWidth="1"/>
    <col min="2741" max="2742" width="5.42578125" style="29" bestFit="1" customWidth="1"/>
    <col min="2743" max="2743" width="6.28515625" style="29" bestFit="1" customWidth="1"/>
    <col min="2744" max="2748" width="5.42578125" style="29" bestFit="1" customWidth="1"/>
    <col min="2749" max="2749" width="5.28515625" style="29" bestFit="1" customWidth="1"/>
    <col min="2750" max="2750" width="5.42578125" style="29" bestFit="1" customWidth="1"/>
    <col min="2751" max="2751" width="4.42578125" style="29" customWidth="1"/>
    <col min="2752" max="2752" width="3" style="29" bestFit="1" customWidth="1"/>
    <col min="2753" max="2753" width="4" style="29" bestFit="1" customWidth="1"/>
    <col min="2754" max="2755" width="6" style="29" bestFit="1" customWidth="1"/>
    <col min="2756" max="2982" width="11.42578125" style="29"/>
    <col min="2983" max="2983" width="22.42578125" style="29" customWidth="1"/>
    <col min="2984" max="2994" width="6" style="29" customWidth="1"/>
    <col min="2995" max="2995" width="12.5703125" style="29" customWidth="1"/>
    <col min="2996" max="2996" width="5.5703125" style="29" bestFit="1" customWidth="1"/>
    <col min="2997" max="2998" width="5.42578125" style="29" bestFit="1" customWidth="1"/>
    <col min="2999" max="2999" width="6.28515625" style="29" bestFit="1" customWidth="1"/>
    <col min="3000" max="3004" width="5.42578125" style="29" bestFit="1" customWidth="1"/>
    <col min="3005" max="3005" width="5.28515625" style="29" bestFit="1" customWidth="1"/>
    <col min="3006" max="3006" width="5.42578125" style="29" bestFit="1" customWidth="1"/>
    <col min="3007" max="3007" width="4.42578125" style="29" customWidth="1"/>
    <col min="3008" max="3008" width="3" style="29" bestFit="1" customWidth="1"/>
    <col min="3009" max="3009" width="4" style="29" bestFit="1" customWidth="1"/>
    <col min="3010" max="3011" width="6" style="29" bestFit="1" customWidth="1"/>
    <col min="3012" max="3238" width="11.42578125" style="29"/>
    <col min="3239" max="3239" width="22.42578125" style="29" customWidth="1"/>
    <col min="3240" max="3250" width="6" style="29" customWidth="1"/>
    <col min="3251" max="3251" width="12.5703125" style="29" customWidth="1"/>
    <col min="3252" max="3252" width="5.5703125" style="29" bestFit="1" customWidth="1"/>
    <col min="3253" max="3254" width="5.42578125" style="29" bestFit="1" customWidth="1"/>
    <col min="3255" max="3255" width="6.28515625" style="29" bestFit="1" customWidth="1"/>
    <col min="3256" max="3260" width="5.42578125" style="29" bestFit="1" customWidth="1"/>
    <col min="3261" max="3261" width="5.28515625" style="29" bestFit="1" customWidth="1"/>
    <col min="3262" max="3262" width="5.42578125" style="29" bestFit="1" customWidth="1"/>
    <col min="3263" max="3263" width="4.42578125" style="29" customWidth="1"/>
    <col min="3264" max="3264" width="3" style="29" bestFit="1" customWidth="1"/>
    <col min="3265" max="3265" width="4" style="29" bestFit="1" customWidth="1"/>
    <col min="3266" max="3267" width="6" style="29" bestFit="1" customWidth="1"/>
    <col min="3268" max="3494" width="11.42578125" style="29"/>
    <col min="3495" max="3495" width="22.42578125" style="29" customWidth="1"/>
    <col min="3496" max="3506" width="6" style="29" customWidth="1"/>
    <col min="3507" max="3507" width="12.5703125" style="29" customWidth="1"/>
    <col min="3508" max="3508" width="5.5703125" style="29" bestFit="1" customWidth="1"/>
    <col min="3509" max="3510" width="5.42578125" style="29" bestFit="1" customWidth="1"/>
    <col min="3511" max="3511" width="6.28515625" style="29" bestFit="1" customWidth="1"/>
    <col min="3512" max="3516" width="5.42578125" style="29" bestFit="1" customWidth="1"/>
    <col min="3517" max="3517" width="5.28515625" style="29" bestFit="1" customWidth="1"/>
    <col min="3518" max="3518" width="5.42578125" style="29" bestFit="1" customWidth="1"/>
    <col min="3519" max="3519" width="4.42578125" style="29" customWidth="1"/>
    <col min="3520" max="3520" width="3" style="29" bestFit="1" customWidth="1"/>
    <col min="3521" max="3521" width="4" style="29" bestFit="1" customWidth="1"/>
    <col min="3522" max="3523" width="6" style="29" bestFit="1" customWidth="1"/>
    <col min="3524" max="3750" width="11.42578125" style="29"/>
    <col min="3751" max="3751" width="22.42578125" style="29" customWidth="1"/>
    <col min="3752" max="3762" width="6" style="29" customWidth="1"/>
    <col min="3763" max="3763" width="12.5703125" style="29" customWidth="1"/>
    <col min="3764" max="3764" width="5.5703125" style="29" bestFit="1" customWidth="1"/>
    <col min="3765" max="3766" width="5.42578125" style="29" bestFit="1" customWidth="1"/>
    <col min="3767" max="3767" width="6.28515625" style="29" bestFit="1" customWidth="1"/>
    <col min="3768" max="3772" width="5.42578125" style="29" bestFit="1" customWidth="1"/>
    <col min="3773" max="3773" width="5.28515625" style="29" bestFit="1" customWidth="1"/>
    <col min="3774" max="3774" width="5.42578125" style="29" bestFit="1" customWidth="1"/>
    <col min="3775" max="3775" width="4.42578125" style="29" customWidth="1"/>
    <col min="3776" max="3776" width="3" style="29" bestFit="1" customWidth="1"/>
    <col min="3777" max="3777" width="4" style="29" bestFit="1" customWidth="1"/>
    <col min="3778" max="3779" width="6" style="29" bestFit="1" customWidth="1"/>
    <col min="3780" max="4006" width="11.42578125" style="29"/>
    <col min="4007" max="4007" width="22.42578125" style="29" customWidth="1"/>
    <col min="4008" max="4018" width="6" style="29" customWidth="1"/>
    <col min="4019" max="4019" width="12.5703125" style="29" customWidth="1"/>
    <col min="4020" max="4020" width="5.5703125" style="29" bestFit="1" customWidth="1"/>
    <col min="4021" max="4022" width="5.42578125" style="29" bestFit="1" customWidth="1"/>
    <col min="4023" max="4023" width="6.28515625" style="29" bestFit="1" customWidth="1"/>
    <col min="4024" max="4028" width="5.42578125" style="29" bestFit="1" customWidth="1"/>
    <col min="4029" max="4029" width="5.28515625" style="29" bestFit="1" customWidth="1"/>
    <col min="4030" max="4030" width="5.42578125" style="29" bestFit="1" customWidth="1"/>
    <col min="4031" max="4031" width="4.42578125" style="29" customWidth="1"/>
    <col min="4032" max="4032" width="3" style="29" bestFit="1" customWidth="1"/>
    <col min="4033" max="4033" width="4" style="29" bestFit="1" customWidth="1"/>
    <col min="4034" max="4035" width="6" style="29" bestFit="1" customWidth="1"/>
    <col min="4036" max="4262" width="11.42578125" style="29"/>
    <col min="4263" max="4263" width="22.42578125" style="29" customWidth="1"/>
    <col min="4264" max="4274" width="6" style="29" customWidth="1"/>
    <col min="4275" max="4275" width="12.5703125" style="29" customWidth="1"/>
    <col min="4276" max="4276" width="5.5703125" style="29" bestFit="1" customWidth="1"/>
    <col min="4277" max="4278" width="5.42578125" style="29" bestFit="1" customWidth="1"/>
    <col min="4279" max="4279" width="6.28515625" style="29" bestFit="1" customWidth="1"/>
    <col min="4280" max="4284" width="5.42578125" style="29" bestFit="1" customWidth="1"/>
    <col min="4285" max="4285" width="5.28515625" style="29" bestFit="1" customWidth="1"/>
    <col min="4286" max="4286" width="5.42578125" style="29" bestFit="1" customWidth="1"/>
    <col min="4287" max="4287" width="4.42578125" style="29" customWidth="1"/>
    <col min="4288" max="4288" width="3" style="29" bestFit="1" customWidth="1"/>
    <col min="4289" max="4289" width="4" style="29" bestFit="1" customWidth="1"/>
    <col min="4290" max="4291" width="6" style="29" bestFit="1" customWidth="1"/>
    <col min="4292" max="4518" width="11.42578125" style="29"/>
    <col min="4519" max="4519" width="22.42578125" style="29" customWidth="1"/>
    <col min="4520" max="4530" width="6" style="29" customWidth="1"/>
    <col min="4531" max="4531" width="12.5703125" style="29" customWidth="1"/>
    <col min="4532" max="4532" width="5.5703125" style="29" bestFit="1" customWidth="1"/>
    <col min="4533" max="4534" width="5.42578125" style="29" bestFit="1" customWidth="1"/>
    <col min="4535" max="4535" width="6.28515625" style="29" bestFit="1" customWidth="1"/>
    <col min="4536" max="4540" width="5.42578125" style="29" bestFit="1" customWidth="1"/>
    <col min="4541" max="4541" width="5.28515625" style="29" bestFit="1" customWidth="1"/>
    <col min="4542" max="4542" width="5.42578125" style="29" bestFit="1" customWidth="1"/>
    <col min="4543" max="4543" width="4.42578125" style="29" customWidth="1"/>
    <col min="4544" max="4544" width="3" style="29" bestFit="1" customWidth="1"/>
    <col min="4545" max="4545" width="4" style="29" bestFit="1" customWidth="1"/>
    <col min="4546" max="4547" width="6" style="29" bestFit="1" customWidth="1"/>
    <col min="4548" max="4774" width="11.42578125" style="29"/>
    <col min="4775" max="4775" width="22.42578125" style="29" customWidth="1"/>
    <col min="4776" max="4786" width="6" style="29" customWidth="1"/>
    <col min="4787" max="4787" width="12.5703125" style="29" customWidth="1"/>
    <col min="4788" max="4788" width="5.5703125" style="29" bestFit="1" customWidth="1"/>
    <col min="4789" max="4790" width="5.42578125" style="29" bestFit="1" customWidth="1"/>
    <col min="4791" max="4791" width="6.28515625" style="29" bestFit="1" customWidth="1"/>
    <col min="4792" max="4796" width="5.42578125" style="29" bestFit="1" customWidth="1"/>
    <col min="4797" max="4797" width="5.28515625" style="29" bestFit="1" customWidth="1"/>
    <col min="4798" max="4798" width="5.42578125" style="29" bestFit="1" customWidth="1"/>
    <col min="4799" max="4799" width="4.42578125" style="29" customWidth="1"/>
    <col min="4800" max="4800" width="3" style="29" bestFit="1" customWidth="1"/>
    <col min="4801" max="4801" width="4" style="29" bestFit="1" customWidth="1"/>
    <col min="4802" max="4803" width="6" style="29" bestFit="1" customWidth="1"/>
    <col min="4804" max="5030" width="11.42578125" style="29"/>
    <col min="5031" max="5031" width="22.42578125" style="29" customWidth="1"/>
    <col min="5032" max="5042" width="6" style="29" customWidth="1"/>
    <col min="5043" max="5043" width="12.5703125" style="29" customWidth="1"/>
    <col min="5044" max="5044" width="5.5703125" style="29" bestFit="1" customWidth="1"/>
    <col min="5045" max="5046" width="5.42578125" style="29" bestFit="1" customWidth="1"/>
    <col min="5047" max="5047" width="6.28515625" style="29" bestFit="1" customWidth="1"/>
    <col min="5048" max="5052" width="5.42578125" style="29" bestFit="1" customWidth="1"/>
    <col min="5053" max="5053" width="5.28515625" style="29" bestFit="1" customWidth="1"/>
    <col min="5054" max="5054" width="5.42578125" style="29" bestFit="1" customWidth="1"/>
    <col min="5055" max="5055" width="4.42578125" style="29" customWidth="1"/>
    <col min="5056" max="5056" width="3" style="29" bestFit="1" customWidth="1"/>
    <col min="5057" max="5057" width="4" style="29" bestFit="1" customWidth="1"/>
    <col min="5058" max="5059" width="6" style="29" bestFit="1" customWidth="1"/>
    <col min="5060" max="5286" width="11.42578125" style="29"/>
    <col min="5287" max="5287" width="22.42578125" style="29" customWidth="1"/>
    <col min="5288" max="5298" width="6" style="29" customWidth="1"/>
    <col min="5299" max="5299" width="12.5703125" style="29" customWidth="1"/>
    <col min="5300" max="5300" width="5.5703125" style="29" bestFit="1" customWidth="1"/>
    <col min="5301" max="5302" width="5.42578125" style="29" bestFit="1" customWidth="1"/>
    <col min="5303" max="5303" width="6.28515625" style="29" bestFit="1" customWidth="1"/>
    <col min="5304" max="5308" width="5.42578125" style="29" bestFit="1" customWidth="1"/>
    <col min="5309" max="5309" width="5.28515625" style="29" bestFit="1" customWidth="1"/>
    <col min="5310" max="5310" width="5.42578125" style="29" bestFit="1" customWidth="1"/>
    <col min="5311" max="5311" width="4.42578125" style="29" customWidth="1"/>
    <col min="5312" max="5312" width="3" style="29" bestFit="1" customWidth="1"/>
    <col min="5313" max="5313" width="4" style="29" bestFit="1" customWidth="1"/>
    <col min="5314" max="5315" width="6" style="29" bestFit="1" customWidth="1"/>
    <col min="5316" max="5542" width="11.42578125" style="29"/>
    <col min="5543" max="5543" width="22.42578125" style="29" customWidth="1"/>
    <col min="5544" max="5554" width="6" style="29" customWidth="1"/>
    <col min="5555" max="5555" width="12.5703125" style="29" customWidth="1"/>
    <col min="5556" max="5556" width="5.5703125" style="29" bestFit="1" customWidth="1"/>
    <col min="5557" max="5558" width="5.42578125" style="29" bestFit="1" customWidth="1"/>
    <col min="5559" max="5559" width="6.28515625" style="29" bestFit="1" customWidth="1"/>
    <col min="5560" max="5564" width="5.42578125" style="29" bestFit="1" customWidth="1"/>
    <col min="5565" max="5565" width="5.28515625" style="29" bestFit="1" customWidth="1"/>
    <col min="5566" max="5566" width="5.42578125" style="29" bestFit="1" customWidth="1"/>
    <col min="5567" max="5567" width="4.42578125" style="29" customWidth="1"/>
    <col min="5568" max="5568" width="3" style="29" bestFit="1" customWidth="1"/>
    <col min="5569" max="5569" width="4" style="29" bestFit="1" customWidth="1"/>
    <col min="5570" max="5571" width="6" style="29" bestFit="1" customWidth="1"/>
    <col min="5572" max="5798" width="11.42578125" style="29"/>
    <col min="5799" max="5799" width="22.42578125" style="29" customWidth="1"/>
    <col min="5800" max="5810" width="6" style="29" customWidth="1"/>
    <col min="5811" max="5811" width="12.5703125" style="29" customWidth="1"/>
    <col min="5812" max="5812" width="5.5703125" style="29" bestFit="1" customWidth="1"/>
    <col min="5813" max="5814" width="5.42578125" style="29" bestFit="1" customWidth="1"/>
    <col min="5815" max="5815" width="6.28515625" style="29" bestFit="1" customWidth="1"/>
    <col min="5816" max="5820" width="5.42578125" style="29" bestFit="1" customWidth="1"/>
    <col min="5821" max="5821" width="5.28515625" style="29" bestFit="1" customWidth="1"/>
    <col min="5822" max="5822" width="5.42578125" style="29" bestFit="1" customWidth="1"/>
    <col min="5823" max="5823" width="4.42578125" style="29" customWidth="1"/>
    <col min="5824" max="5824" width="3" style="29" bestFit="1" customWidth="1"/>
    <col min="5825" max="5825" width="4" style="29" bestFit="1" customWidth="1"/>
    <col min="5826" max="5827" width="6" style="29" bestFit="1" customWidth="1"/>
    <col min="5828" max="6054" width="11.42578125" style="29"/>
    <col min="6055" max="6055" width="22.42578125" style="29" customWidth="1"/>
    <col min="6056" max="6066" width="6" style="29" customWidth="1"/>
    <col min="6067" max="6067" width="12.5703125" style="29" customWidth="1"/>
    <col min="6068" max="6068" width="5.5703125" style="29" bestFit="1" customWidth="1"/>
    <col min="6069" max="6070" width="5.42578125" style="29" bestFit="1" customWidth="1"/>
    <col min="6071" max="6071" width="6.28515625" style="29" bestFit="1" customWidth="1"/>
    <col min="6072" max="6076" width="5.42578125" style="29" bestFit="1" customWidth="1"/>
    <col min="6077" max="6077" width="5.28515625" style="29" bestFit="1" customWidth="1"/>
    <col min="6078" max="6078" width="5.42578125" style="29" bestFit="1" customWidth="1"/>
    <col min="6079" max="6079" width="4.42578125" style="29" customWidth="1"/>
    <col min="6080" max="6080" width="3" style="29" bestFit="1" customWidth="1"/>
    <col min="6081" max="6081" width="4" style="29" bestFit="1" customWidth="1"/>
    <col min="6082" max="6083" width="6" style="29" bestFit="1" customWidth="1"/>
    <col min="6084" max="6310" width="11.42578125" style="29"/>
    <col min="6311" max="6311" width="22.42578125" style="29" customWidth="1"/>
    <col min="6312" max="6322" width="6" style="29" customWidth="1"/>
    <col min="6323" max="6323" width="12.5703125" style="29" customWidth="1"/>
    <col min="6324" max="6324" width="5.5703125" style="29" bestFit="1" customWidth="1"/>
    <col min="6325" max="6326" width="5.42578125" style="29" bestFit="1" customWidth="1"/>
    <col min="6327" max="6327" width="6.28515625" style="29" bestFit="1" customWidth="1"/>
    <col min="6328" max="6332" width="5.42578125" style="29" bestFit="1" customWidth="1"/>
    <col min="6333" max="6333" width="5.28515625" style="29" bestFit="1" customWidth="1"/>
    <col min="6334" max="6334" width="5.42578125" style="29" bestFit="1" customWidth="1"/>
    <col min="6335" max="6335" width="4.42578125" style="29" customWidth="1"/>
    <col min="6336" max="6336" width="3" style="29" bestFit="1" customWidth="1"/>
    <col min="6337" max="6337" width="4" style="29" bestFit="1" customWidth="1"/>
    <col min="6338" max="6339" width="6" style="29" bestFit="1" customWidth="1"/>
    <col min="6340" max="6566" width="11.42578125" style="29"/>
    <col min="6567" max="6567" width="22.42578125" style="29" customWidth="1"/>
    <col min="6568" max="6578" width="6" style="29" customWidth="1"/>
    <col min="6579" max="6579" width="12.5703125" style="29" customWidth="1"/>
    <col min="6580" max="6580" width="5.5703125" style="29" bestFit="1" customWidth="1"/>
    <col min="6581" max="6582" width="5.42578125" style="29" bestFit="1" customWidth="1"/>
    <col min="6583" max="6583" width="6.28515625" style="29" bestFit="1" customWidth="1"/>
    <col min="6584" max="6588" width="5.42578125" style="29" bestFit="1" customWidth="1"/>
    <col min="6589" max="6589" width="5.28515625" style="29" bestFit="1" customWidth="1"/>
    <col min="6590" max="6590" width="5.42578125" style="29" bestFit="1" customWidth="1"/>
    <col min="6591" max="6591" width="4.42578125" style="29" customWidth="1"/>
    <col min="6592" max="6592" width="3" style="29" bestFit="1" customWidth="1"/>
    <col min="6593" max="6593" width="4" style="29" bestFit="1" customWidth="1"/>
    <col min="6594" max="6595" width="6" style="29" bestFit="1" customWidth="1"/>
    <col min="6596" max="6822" width="11.42578125" style="29"/>
    <col min="6823" max="6823" width="22.42578125" style="29" customWidth="1"/>
    <col min="6824" max="6834" width="6" style="29" customWidth="1"/>
    <col min="6835" max="6835" width="12.5703125" style="29" customWidth="1"/>
    <col min="6836" max="6836" width="5.5703125" style="29" bestFit="1" customWidth="1"/>
    <col min="6837" max="6838" width="5.42578125" style="29" bestFit="1" customWidth="1"/>
    <col min="6839" max="6839" width="6.28515625" style="29" bestFit="1" customWidth="1"/>
    <col min="6840" max="6844" width="5.42578125" style="29" bestFit="1" customWidth="1"/>
    <col min="6845" max="6845" width="5.28515625" style="29" bestFit="1" customWidth="1"/>
    <col min="6846" max="6846" width="5.42578125" style="29" bestFit="1" customWidth="1"/>
    <col min="6847" max="6847" width="4.42578125" style="29" customWidth="1"/>
    <col min="6848" max="6848" width="3" style="29" bestFit="1" customWidth="1"/>
    <col min="6849" max="6849" width="4" style="29" bestFit="1" customWidth="1"/>
    <col min="6850" max="6851" width="6" style="29" bestFit="1" customWidth="1"/>
    <col min="6852" max="7078" width="11.42578125" style="29"/>
    <col min="7079" max="7079" width="22.42578125" style="29" customWidth="1"/>
    <col min="7080" max="7090" width="6" style="29" customWidth="1"/>
    <col min="7091" max="7091" width="12.5703125" style="29" customWidth="1"/>
    <col min="7092" max="7092" width="5.5703125" style="29" bestFit="1" customWidth="1"/>
    <col min="7093" max="7094" width="5.42578125" style="29" bestFit="1" customWidth="1"/>
    <col min="7095" max="7095" width="6.28515625" style="29" bestFit="1" customWidth="1"/>
    <col min="7096" max="7100" width="5.42578125" style="29" bestFit="1" customWidth="1"/>
    <col min="7101" max="7101" width="5.28515625" style="29" bestFit="1" customWidth="1"/>
    <col min="7102" max="7102" width="5.42578125" style="29" bestFit="1" customWidth="1"/>
    <col min="7103" max="7103" width="4.42578125" style="29" customWidth="1"/>
    <col min="7104" max="7104" width="3" style="29" bestFit="1" customWidth="1"/>
    <col min="7105" max="7105" width="4" style="29" bestFit="1" customWidth="1"/>
    <col min="7106" max="7107" width="6" style="29" bestFit="1" customWidth="1"/>
    <col min="7108" max="7334" width="11.42578125" style="29"/>
    <col min="7335" max="7335" width="22.42578125" style="29" customWidth="1"/>
    <col min="7336" max="7346" width="6" style="29" customWidth="1"/>
    <col min="7347" max="7347" width="12.5703125" style="29" customWidth="1"/>
    <col min="7348" max="7348" width="5.5703125" style="29" bestFit="1" customWidth="1"/>
    <col min="7349" max="7350" width="5.42578125" style="29" bestFit="1" customWidth="1"/>
    <col min="7351" max="7351" width="6.28515625" style="29" bestFit="1" customWidth="1"/>
    <col min="7352" max="7356" width="5.42578125" style="29" bestFit="1" customWidth="1"/>
    <col min="7357" max="7357" width="5.28515625" style="29" bestFit="1" customWidth="1"/>
    <col min="7358" max="7358" width="5.42578125" style="29" bestFit="1" customWidth="1"/>
    <col min="7359" max="7359" width="4.42578125" style="29" customWidth="1"/>
    <col min="7360" max="7360" width="3" style="29" bestFit="1" customWidth="1"/>
    <col min="7361" max="7361" width="4" style="29" bestFit="1" customWidth="1"/>
    <col min="7362" max="7363" width="6" style="29" bestFit="1" customWidth="1"/>
    <col min="7364" max="7590" width="11.42578125" style="29"/>
    <col min="7591" max="7591" width="22.42578125" style="29" customWidth="1"/>
    <col min="7592" max="7602" width="6" style="29" customWidth="1"/>
    <col min="7603" max="7603" width="12.5703125" style="29" customWidth="1"/>
    <col min="7604" max="7604" width="5.5703125" style="29" bestFit="1" customWidth="1"/>
    <col min="7605" max="7606" width="5.42578125" style="29" bestFit="1" customWidth="1"/>
    <col min="7607" max="7607" width="6.28515625" style="29" bestFit="1" customWidth="1"/>
    <col min="7608" max="7612" width="5.42578125" style="29" bestFit="1" customWidth="1"/>
    <col min="7613" max="7613" width="5.28515625" style="29" bestFit="1" customWidth="1"/>
    <col min="7614" max="7614" width="5.42578125" style="29" bestFit="1" customWidth="1"/>
    <col min="7615" max="7615" width="4.42578125" style="29" customWidth="1"/>
    <col min="7616" max="7616" width="3" style="29" bestFit="1" customWidth="1"/>
    <col min="7617" max="7617" width="4" style="29" bestFit="1" customWidth="1"/>
    <col min="7618" max="7619" width="6" style="29" bestFit="1" customWidth="1"/>
    <col min="7620" max="7846" width="11.42578125" style="29"/>
    <col min="7847" max="7847" width="22.42578125" style="29" customWidth="1"/>
    <col min="7848" max="7858" width="6" style="29" customWidth="1"/>
    <col min="7859" max="7859" width="12.5703125" style="29" customWidth="1"/>
    <col min="7860" max="7860" width="5.5703125" style="29" bestFit="1" customWidth="1"/>
    <col min="7861" max="7862" width="5.42578125" style="29" bestFit="1" customWidth="1"/>
    <col min="7863" max="7863" width="6.28515625" style="29" bestFit="1" customWidth="1"/>
    <col min="7864" max="7868" width="5.42578125" style="29" bestFit="1" customWidth="1"/>
    <col min="7869" max="7869" width="5.28515625" style="29" bestFit="1" customWidth="1"/>
    <col min="7870" max="7870" width="5.42578125" style="29" bestFit="1" customWidth="1"/>
    <col min="7871" max="7871" width="4.42578125" style="29" customWidth="1"/>
    <col min="7872" max="7872" width="3" style="29" bestFit="1" customWidth="1"/>
    <col min="7873" max="7873" width="4" style="29" bestFit="1" customWidth="1"/>
    <col min="7874" max="7875" width="6" style="29" bestFit="1" customWidth="1"/>
    <col min="7876" max="8102" width="11.42578125" style="29"/>
    <col min="8103" max="8103" width="22.42578125" style="29" customWidth="1"/>
    <col min="8104" max="8114" width="6" style="29" customWidth="1"/>
    <col min="8115" max="8115" width="12.5703125" style="29" customWidth="1"/>
    <col min="8116" max="8116" width="5.5703125" style="29" bestFit="1" customWidth="1"/>
    <col min="8117" max="8118" width="5.42578125" style="29" bestFit="1" customWidth="1"/>
    <col min="8119" max="8119" width="6.28515625" style="29" bestFit="1" customWidth="1"/>
    <col min="8120" max="8124" width="5.42578125" style="29" bestFit="1" customWidth="1"/>
    <col min="8125" max="8125" width="5.28515625" style="29" bestFit="1" customWidth="1"/>
    <col min="8126" max="8126" width="5.42578125" style="29" bestFit="1" customWidth="1"/>
    <col min="8127" max="8127" width="4.42578125" style="29" customWidth="1"/>
    <col min="8128" max="8128" width="3" style="29" bestFit="1" customWidth="1"/>
    <col min="8129" max="8129" width="4" style="29" bestFit="1" customWidth="1"/>
    <col min="8130" max="8131" width="6" style="29" bestFit="1" customWidth="1"/>
    <col min="8132" max="8358" width="11.42578125" style="29"/>
    <col min="8359" max="8359" width="22.42578125" style="29" customWidth="1"/>
    <col min="8360" max="8370" width="6" style="29" customWidth="1"/>
    <col min="8371" max="8371" width="12.5703125" style="29" customWidth="1"/>
    <col min="8372" max="8372" width="5.5703125" style="29" bestFit="1" customWidth="1"/>
    <col min="8373" max="8374" width="5.42578125" style="29" bestFit="1" customWidth="1"/>
    <col min="8375" max="8375" width="6.28515625" style="29" bestFit="1" customWidth="1"/>
    <col min="8376" max="8380" width="5.42578125" style="29" bestFit="1" customWidth="1"/>
    <col min="8381" max="8381" width="5.28515625" style="29" bestFit="1" customWidth="1"/>
    <col min="8382" max="8382" width="5.42578125" style="29" bestFit="1" customWidth="1"/>
    <col min="8383" max="8383" width="4.42578125" style="29" customWidth="1"/>
    <col min="8384" max="8384" width="3" style="29" bestFit="1" customWidth="1"/>
    <col min="8385" max="8385" width="4" style="29" bestFit="1" customWidth="1"/>
    <col min="8386" max="8387" width="6" style="29" bestFit="1" customWidth="1"/>
    <col min="8388" max="8614" width="11.42578125" style="29"/>
    <col min="8615" max="8615" width="22.42578125" style="29" customWidth="1"/>
    <col min="8616" max="8626" width="6" style="29" customWidth="1"/>
    <col min="8627" max="8627" width="12.5703125" style="29" customWidth="1"/>
    <col min="8628" max="8628" width="5.5703125" style="29" bestFit="1" customWidth="1"/>
    <col min="8629" max="8630" width="5.42578125" style="29" bestFit="1" customWidth="1"/>
    <col min="8631" max="8631" width="6.28515625" style="29" bestFit="1" customWidth="1"/>
    <col min="8632" max="8636" width="5.42578125" style="29" bestFit="1" customWidth="1"/>
    <col min="8637" max="8637" width="5.28515625" style="29" bestFit="1" customWidth="1"/>
    <col min="8638" max="8638" width="5.42578125" style="29" bestFit="1" customWidth="1"/>
    <col min="8639" max="8639" width="4.42578125" style="29" customWidth="1"/>
    <col min="8640" max="8640" width="3" style="29" bestFit="1" customWidth="1"/>
    <col min="8641" max="8641" width="4" style="29" bestFit="1" customWidth="1"/>
    <col min="8642" max="8643" width="6" style="29" bestFit="1" customWidth="1"/>
    <col min="8644" max="8870" width="11.42578125" style="29"/>
    <col min="8871" max="8871" width="22.42578125" style="29" customWidth="1"/>
    <col min="8872" max="8882" width="6" style="29" customWidth="1"/>
    <col min="8883" max="8883" width="12.5703125" style="29" customWidth="1"/>
    <col min="8884" max="8884" width="5.5703125" style="29" bestFit="1" customWidth="1"/>
    <col min="8885" max="8886" width="5.42578125" style="29" bestFit="1" customWidth="1"/>
    <col min="8887" max="8887" width="6.28515625" style="29" bestFit="1" customWidth="1"/>
    <col min="8888" max="8892" width="5.42578125" style="29" bestFit="1" customWidth="1"/>
    <col min="8893" max="8893" width="5.28515625" style="29" bestFit="1" customWidth="1"/>
    <col min="8894" max="8894" width="5.42578125" style="29" bestFit="1" customWidth="1"/>
    <col min="8895" max="8895" width="4.42578125" style="29" customWidth="1"/>
    <col min="8896" max="8896" width="3" style="29" bestFit="1" customWidth="1"/>
    <col min="8897" max="8897" width="4" style="29" bestFit="1" customWidth="1"/>
    <col min="8898" max="8899" width="6" style="29" bestFit="1" customWidth="1"/>
    <col min="8900" max="9126" width="11.42578125" style="29"/>
    <col min="9127" max="9127" width="22.42578125" style="29" customWidth="1"/>
    <col min="9128" max="9138" width="6" style="29" customWidth="1"/>
    <col min="9139" max="9139" width="12.5703125" style="29" customWidth="1"/>
    <col min="9140" max="9140" width="5.5703125" style="29" bestFit="1" customWidth="1"/>
    <col min="9141" max="9142" width="5.42578125" style="29" bestFit="1" customWidth="1"/>
    <col min="9143" max="9143" width="6.28515625" style="29" bestFit="1" customWidth="1"/>
    <col min="9144" max="9148" width="5.42578125" style="29" bestFit="1" customWidth="1"/>
    <col min="9149" max="9149" width="5.28515625" style="29" bestFit="1" customWidth="1"/>
    <col min="9150" max="9150" width="5.42578125" style="29" bestFit="1" customWidth="1"/>
    <col min="9151" max="9151" width="4.42578125" style="29" customWidth="1"/>
    <col min="9152" max="9152" width="3" style="29" bestFit="1" customWidth="1"/>
    <col min="9153" max="9153" width="4" style="29" bestFit="1" customWidth="1"/>
    <col min="9154" max="9155" width="6" style="29" bestFit="1" customWidth="1"/>
    <col min="9156" max="9382" width="11.42578125" style="29"/>
    <col min="9383" max="9383" width="22.42578125" style="29" customWidth="1"/>
    <col min="9384" max="9394" width="6" style="29" customWidth="1"/>
    <col min="9395" max="9395" width="12.5703125" style="29" customWidth="1"/>
    <col min="9396" max="9396" width="5.5703125" style="29" bestFit="1" customWidth="1"/>
    <col min="9397" max="9398" width="5.42578125" style="29" bestFit="1" customWidth="1"/>
    <col min="9399" max="9399" width="6.28515625" style="29" bestFit="1" customWidth="1"/>
    <col min="9400" max="9404" width="5.42578125" style="29" bestFit="1" customWidth="1"/>
    <col min="9405" max="9405" width="5.28515625" style="29" bestFit="1" customWidth="1"/>
    <col min="9406" max="9406" width="5.42578125" style="29" bestFit="1" customWidth="1"/>
    <col min="9407" max="9407" width="4.42578125" style="29" customWidth="1"/>
    <col min="9408" max="9408" width="3" style="29" bestFit="1" customWidth="1"/>
    <col min="9409" max="9409" width="4" style="29" bestFit="1" customWidth="1"/>
    <col min="9410" max="9411" width="6" style="29" bestFit="1" customWidth="1"/>
    <col min="9412" max="9638" width="11.42578125" style="29"/>
    <col min="9639" max="9639" width="22.42578125" style="29" customWidth="1"/>
    <col min="9640" max="9650" width="6" style="29" customWidth="1"/>
    <col min="9651" max="9651" width="12.5703125" style="29" customWidth="1"/>
    <col min="9652" max="9652" width="5.5703125" style="29" bestFit="1" customWidth="1"/>
    <col min="9653" max="9654" width="5.42578125" style="29" bestFit="1" customWidth="1"/>
    <col min="9655" max="9655" width="6.28515625" style="29" bestFit="1" customWidth="1"/>
    <col min="9656" max="9660" width="5.42578125" style="29" bestFit="1" customWidth="1"/>
    <col min="9661" max="9661" width="5.28515625" style="29" bestFit="1" customWidth="1"/>
    <col min="9662" max="9662" width="5.42578125" style="29" bestFit="1" customWidth="1"/>
    <col min="9663" max="9663" width="4.42578125" style="29" customWidth="1"/>
    <col min="9664" max="9664" width="3" style="29" bestFit="1" customWidth="1"/>
    <col min="9665" max="9665" width="4" style="29" bestFit="1" customWidth="1"/>
    <col min="9666" max="9667" width="6" style="29" bestFit="1" customWidth="1"/>
    <col min="9668" max="9894" width="11.42578125" style="29"/>
    <col min="9895" max="9895" width="22.42578125" style="29" customWidth="1"/>
    <col min="9896" max="9906" width="6" style="29" customWidth="1"/>
    <col min="9907" max="9907" width="12.5703125" style="29" customWidth="1"/>
    <col min="9908" max="9908" width="5.5703125" style="29" bestFit="1" customWidth="1"/>
    <col min="9909" max="9910" width="5.42578125" style="29" bestFit="1" customWidth="1"/>
    <col min="9911" max="9911" width="6.28515625" style="29" bestFit="1" customWidth="1"/>
    <col min="9912" max="9916" width="5.42578125" style="29" bestFit="1" customWidth="1"/>
    <col min="9917" max="9917" width="5.28515625" style="29" bestFit="1" customWidth="1"/>
    <col min="9918" max="9918" width="5.42578125" style="29" bestFit="1" customWidth="1"/>
    <col min="9919" max="9919" width="4.42578125" style="29" customWidth="1"/>
    <col min="9920" max="9920" width="3" style="29" bestFit="1" customWidth="1"/>
    <col min="9921" max="9921" width="4" style="29" bestFit="1" customWidth="1"/>
    <col min="9922" max="9923" width="6" style="29" bestFit="1" customWidth="1"/>
    <col min="9924" max="10150" width="11.42578125" style="29"/>
    <col min="10151" max="10151" width="22.42578125" style="29" customWidth="1"/>
    <col min="10152" max="10162" width="6" style="29" customWidth="1"/>
    <col min="10163" max="10163" width="12.5703125" style="29" customWidth="1"/>
    <col min="10164" max="10164" width="5.5703125" style="29" bestFit="1" customWidth="1"/>
    <col min="10165" max="10166" width="5.42578125" style="29" bestFit="1" customWidth="1"/>
    <col min="10167" max="10167" width="6.28515625" style="29" bestFit="1" customWidth="1"/>
    <col min="10168" max="10172" width="5.42578125" style="29" bestFit="1" customWidth="1"/>
    <col min="10173" max="10173" width="5.28515625" style="29" bestFit="1" customWidth="1"/>
    <col min="10174" max="10174" width="5.42578125" style="29" bestFit="1" customWidth="1"/>
    <col min="10175" max="10175" width="4.42578125" style="29" customWidth="1"/>
    <col min="10176" max="10176" width="3" style="29" bestFit="1" customWidth="1"/>
    <col min="10177" max="10177" width="4" style="29" bestFit="1" customWidth="1"/>
    <col min="10178" max="10179" width="6" style="29" bestFit="1" customWidth="1"/>
    <col min="10180" max="10406" width="11.42578125" style="29"/>
    <col min="10407" max="10407" width="22.42578125" style="29" customWidth="1"/>
    <col min="10408" max="10418" width="6" style="29" customWidth="1"/>
    <col min="10419" max="10419" width="12.5703125" style="29" customWidth="1"/>
    <col min="10420" max="10420" width="5.5703125" style="29" bestFit="1" customWidth="1"/>
    <col min="10421" max="10422" width="5.42578125" style="29" bestFit="1" customWidth="1"/>
    <col min="10423" max="10423" width="6.28515625" style="29" bestFit="1" customWidth="1"/>
    <col min="10424" max="10428" width="5.42578125" style="29" bestFit="1" customWidth="1"/>
    <col min="10429" max="10429" width="5.28515625" style="29" bestFit="1" customWidth="1"/>
    <col min="10430" max="10430" width="5.42578125" style="29" bestFit="1" customWidth="1"/>
    <col min="10431" max="10431" width="4.42578125" style="29" customWidth="1"/>
    <col min="10432" max="10432" width="3" style="29" bestFit="1" customWidth="1"/>
    <col min="10433" max="10433" width="4" style="29" bestFit="1" customWidth="1"/>
    <col min="10434" max="10435" width="6" style="29" bestFit="1" customWidth="1"/>
    <col min="10436" max="10662" width="11.42578125" style="29"/>
    <col min="10663" max="10663" width="22.42578125" style="29" customWidth="1"/>
    <col min="10664" max="10674" width="6" style="29" customWidth="1"/>
    <col min="10675" max="10675" width="12.5703125" style="29" customWidth="1"/>
    <col min="10676" max="10676" width="5.5703125" style="29" bestFit="1" customWidth="1"/>
    <col min="10677" max="10678" width="5.42578125" style="29" bestFit="1" customWidth="1"/>
    <col min="10679" max="10679" width="6.28515625" style="29" bestFit="1" customWidth="1"/>
    <col min="10680" max="10684" width="5.42578125" style="29" bestFit="1" customWidth="1"/>
    <col min="10685" max="10685" width="5.28515625" style="29" bestFit="1" customWidth="1"/>
    <col min="10686" max="10686" width="5.42578125" style="29" bestFit="1" customWidth="1"/>
    <col min="10687" max="10687" width="4.42578125" style="29" customWidth="1"/>
    <col min="10688" max="10688" width="3" style="29" bestFit="1" customWidth="1"/>
    <col min="10689" max="10689" width="4" style="29" bestFit="1" customWidth="1"/>
    <col min="10690" max="10691" width="6" style="29" bestFit="1" customWidth="1"/>
    <col min="10692" max="10918" width="11.42578125" style="29"/>
    <col min="10919" max="10919" width="22.42578125" style="29" customWidth="1"/>
    <col min="10920" max="10930" width="6" style="29" customWidth="1"/>
    <col min="10931" max="10931" width="12.5703125" style="29" customWidth="1"/>
    <col min="10932" max="10932" width="5.5703125" style="29" bestFit="1" customWidth="1"/>
    <col min="10933" max="10934" width="5.42578125" style="29" bestFit="1" customWidth="1"/>
    <col min="10935" max="10935" width="6.28515625" style="29" bestFit="1" customWidth="1"/>
    <col min="10936" max="10940" width="5.42578125" style="29" bestFit="1" customWidth="1"/>
    <col min="10941" max="10941" width="5.28515625" style="29" bestFit="1" customWidth="1"/>
    <col min="10942" max="10942" width="5.42578125" style="29" bestFit="1" customWidth="1"/>
    <col min="10943" max="10943" width="4.42578125" style="29" customWidth="1"/>
    <col min="10944" max="10944" width="3" style="29" bestFit="1" customWidth="1"/>
    <col min="10945" max="10945" width="4" style="29" bestFit="1" customWidth="1"/>
    <col min="10946" max="10947" width="6" style="29" bestFit="1" customWidth="1"/>
    <col min="10948" max="11174" width="11.42578125" style="29"/>
    <col min="11175" max="11175" width="22.42578125" style="29" customWidth="1"/>
    <col min="11176" max="11186" width="6" style="29" customWidth="1"/>
    <col min="11187" max="11187" width="12.5703125" style="29" customWidth="1"/>
    <col min="11188" max="11188" width="5.5703125" style="29" bestFit="1" customWidth="1"/>
    <col min="11189" max="11190" width="5.42578125" style="29" bestFit="1" customWidth="1"/>
    <col min="11191" max="11191" width="6.28515625" style="29" bestFit="1" customWidth="1"/>
    <col min="11192" max="11196" width="5.42578125" style="29" bestFit="1" customWidth="1"/>
    <col min="11197" max="11197" width="5.28515625" style="29" bestFit="1" customWidth="1"/>
    <col min="11198" max="11198" width="5.42578125" style="29" bestFit="1" customWidth="1"/>
    <col min="11199" max="11199" width="4.42578125" style="29" customWidth="1"/>
    <col min="11200" max="11200" width="3" style="29" bestFit="1" customWidth="1"/>
    <col min="11201" max="11201" width="4" style="29" bestFit="1" customWidth="1"/>
    <col min="11202" max="11203" width="6" style="29" bestFit="1" customWidth="1"/>
    <col min="11204" max="11430" width="11.42578125" style="29"/>
    <col min="11431" max="11431" width="22.42578125" style="29" customWidth="1"/>
    <col min="11432" max="11442" width="6" style="29" customWidth="1"/>
    <col min="11443" max="11443" width="12.5703125" style="29" customWidth="1"/>
    <col min="11444" max="11444" width="5.5703125" style="29" bestFit="1" customWidth="1"/>
    <col min="11445" max="11446" width="5.42578125" style="29" bestFit="1" customWidth="1"/>
    <col min="11447" max="11447" width="6.28515625" style="29" bestFit="1" customWidth="1"/>
    <col min="11448" max="11452" width="5.42578125" style="29" bestFit="1" customWidth="1"/>
    <col min="11453" max="11453" width="5.28515625" style="29" bestFit="1" customWidth="1"/>
    <col min="11454" max="11454" width="5.42578125" style="29" bestFit="1" customWidth="1"/>
    <col min="11455" max="11455" width="4.42578125" style="29" customWidth="1"/>
    <col min="11456" max="11456" width="3" style="29" bestFit="1" customWidth="1"/>
    <col min="11457" max="11457" width="4" style="29" bestFit="1" customWidth="1"/>
    <col min="11458" max="11459" width="6" style="29" bestFit="1" customWidth="1"/>
    <col min="11460" max="11686" width="11.42578125" style="29"/>
    <col min="11687" max="11687" width="22.42578125" style="29" customWidth="1"/>
    <col min="11688" max="11698" width="6" style="29" customWidth="1"/>
    <col min="11699" max="11699" width="12.5703125" style="29" customWidth="1"/>
    <col min="11700" max="11700" width="5.5703125" style="29" bestFit="1" customWidth="1"/>
    <col min="11701" max="11702" width="5.42578125" style="29" bestFit="1" customWidth="1"/>
    <col min="11703" max="11703" width="6.28515625" style="29" bestFit="1" customWidth="1"/>
    <col min="11704" max="11708" width="5.42578125" style="29" bestFit="1" customWidth="1"/>
    <col min="11709" max="11709" width="5.28515625" style="29" bestFit="1" customWidth="1"/>
    <col min="11710" max="11710" width="5.42578125" style="29" bestFit="1" customWidth="1"/>
    <col min="11711" max="11711" width="4.42578125" style="29" customWidth="1"/>
    <col min="11712" max="11712" width="3" style="29" bestFit="1" customWidth="1"/>
    <col min="11713" max="11713" width="4" style="29" bestFit="1" customWidth="1"/>
    <col min="11714" max="11715" width="6" style="29" bestFit="1" customWidth="1"/>
    <col min="11716" max="11942" width="11.42578125" style="29"/>
    <col min="11943" max="11943" width="22.42578125" style="29" customWidth="1"/>
    <col min="11944" max="11954" width="6" style="29" customWidth="1"/>
    <col min="11955" max="11955" width="12.5703125" style="29" customWidth="1"/>
    <col min="11956" max="11956" width="5.5703125" style="29" bestFit="1" customWidth="1"/>
    <col min="11957" max="11958" width="5.42578125" style="29" bestFit="1" customWidth="1"/>
    <col min="11959" max="11959" width="6.28515625" style="29" bestFit="1" customWidth="1"/>
    <col min="11960" max="11964" width="5.42578125" style="29" bestFit="1" customWidth="1"/>
    <col min="11965" max="11965" width="5.28515625" style="29" bestFit="1" customWidth="1"/>
    <col min="11966" max="11966" width="5.42578125" style="29" bestFit="1" customWidth="1"/>
    <col min="11967" max="11967" width="4.42578125" style="29" customWidth="1"/>
    <col min="11968" max="11968" width="3" style="29" bestFit="1" customWidth="1"/>
    <col min="11969" max="11969" width="4" style="29" bestFit="1" customWidth="1"/>
    <col min="11970" max="11971" width="6" style="29" bestFit="1" customWidth="1"/>
    <col min="11972" max="12198" width="11.42578125" style="29"/>
    <col min="12199" max="12199" width="22.42578125" style="29" customWidth="1"/>
    <col min="12200" max="12210" width="6" style="29" customWidth="1"/>
    <col min="12211" max="12211" width="12.5703125" style="29" customWidth="1"/>
    <col min="12212" max="12212" width="5.5703125" style="29" bestFit="1" customWidth="1"/>
    <col min="12213" max="12214" width="5.42578125" style="29" bestFit="1" customWidth="1"/>
    <col min="12215" max="12215" width="6.28515625" style="29" bestFit="1" customWidth="1"/>
    <col min="12216" max="12220" width="5.42578125" style="29" bestFit="1" customWidth="1"/>
    <col min="12221" max="12221" width="5.28515625" style="29" bestFit="1" customWidth="1"/>
    <col min="12222" max="12222" width="5.42578125" style="29" bestFit="1" customWidth="1"/>
    <col min="12223" max="12223" width="4.42578125" style="29" customWidth="1"/>
    <col min="12224" max="12224" width="3" style="29" bestFit="1" customWidth="1"/>
    <col min="12225" max="12225" width="4" style="29" bestFit="1" customWidth="1"/>
    <col min="12226" max="12227" width="6" style="29" bestFit="1" customWidth="1"/>
    <col min="12228" max="12454" width="11.42578125" style="29"/>
    <col min="12455" max="12455" width="22.42578125" style="29" customWidth="1"/>
    <col min="12456" max="12466" width="6" style="29" customWidth="1"/>
    <col min="12467" max="12467" width="12.5703125" style="29" customWidth="1"/>
    <col min="12468" max="12468" width="5.5703125" style="29" bestFit="1" customWidth="1"/>
    <col min="12469" max="12470" width="5.42578125" style="29" bestFit="1" customWidth="1"/>
    <col min="12471" max="12471" width="6.28515625" style="29" bestFit="1" customWidth="1"/>
    <col min="12472" max="12476" width="5.42578125" style="29" bestFit="1" customWidth="1"/>
    <col min="12477" max="12477" width="5.28515625" style="29" bestFit="1" customWidth="1"/>
    <col min="12478" max="12478" width="5.42578125" style="29" bestFit="1" customWidth="1"/>
    <col min="12479" max="12479" width="4.42578125" style="29" customWidth="1"/>
    <col min="12480" max="12480" width="3" style="29" bestFit="1" customWidth="1"/>
    <col min="12481" max="12481" width="4" style="29" bestFit="1" customWidth="1"/>
    <col min="12482" max="12483" width="6" style="29" bestFit="1" customWidth="1"/>
    <col min="12484" max="12710" width="11.42578125" style="29"/>
    <col min="12711" max="12711" width="22.42578125" style="29" customWidth="1"/>
    <col min="12712" max="12722" width="6" style="29" customWidth="1"/>
    <col min="12723" max="12723" width="12.5703125" style="29" customWidth="1"/>
    <col min="12724" max="12724" width="5.5703125" style="29" bestFit="1" customWidth="1"/>
    <col min="12725" max="12726" width="5.42578125" style="29" bestFit="1" customWidth="1"/>
    <col min="12727" max="12727" width="6.28515625" style="29" bestFit="1" customWidth="1"/>
    <col min="12728" max="12732" width="5.42578125" style="29" bestFit="1" customWidth="1"/>
    <col min="12733" max="12733" width="5.28515625" style="29" bestFit="1" customWidth="1"/>
    <col min="12734" max="12734" width="5.42578125" style="29" bestFit="1" customWidth="1"/>
    <col min="12735" max="12735" width="4.42578125" style="29" customWidth="1"/>
    <col min="12736" max="12736" width="3" style="29" bestFit="1" customWidth="1"/>
    <col min="12737" max="12737" width="4" style="29" bestFit="1" customWidth="1"/>
    <col min="12738" max="12739" width="6" style="29" bestFit="1" customWidth="1"/>
    <col min="12740" max="12966" width="11.42578125" style="29"/>
    <col min="12967" max="12967" width="22.42578125" style="29" customWidth="1"/>
    <col min="12968" max="12978" width="6" style="29" customWidth="1"/>
    <col min="12979" max="12979" width="12.5703125" style="29" customWidth="1"/>
    <col min="12980" max="12980" width="5.5703125" style="29" bestFit="1" customWidth="1"/>
    <col min="12981" max="12982" width="5.42578125" style="29" bestFit="1" customWidth="1"/>
    <col min="12983" max="12983" width="6.28515625" style="29" bestFit="1" customWidth="1"/>
    <col min="12984" max="12988" width="5.42578125" style="29" bestFit="1" customWidth="1"/>
    <col min="12989" max="12989" width="5.28515625" style="29" bestFit="1" customWidth="1"/>
    <col min="12990" max="12990" width="5.42578125" style="29" bestFit="1" customWidth="1"/>
    <col min="12991" max="12991" width="4.42578125" style="29" customWidth="1"/>
    <col min="12992" max="12992" width="3" style="29" bestFit="1" customWidth="1"/>
    <col min="12993" max="12993" width="4" style="29" bestFit="1" customWidth="1"/>
    <col min="12994" max="12995" width="6" style="29" bestFit="1" customWidth="1"/>
    <col min="12996" max="13222" width="11.42578125" style="29"/>
    <col min="13223" max="13223" width="22.42578125" style="29" customWidth="1"/>
    <col min="13224" max="13234" width="6" style="29" customWidth="1"/>
    <col min="13235" max="13235" width="12.5703125" style="29" customWidth="1"/>
    <col min="13236" max="13236" width="5.5703125" style="29" bestFit="1" customWidth="1"/>
    <col min="13237" max="13238" width="5.42578125" style="29" bestFit="1" customWidth="1"/>
    <col min="13239" max="13239" width="6.28515625" style="29" bestFit="1" customWidth="1"/>
    <col min="13240" max="13244" width="5.42578125" style="29" bestFit="1" customWidth="1"/>
    <col min="13245" max="13245" width="5.28515625" style="29" bestFit="1" customWidth="1"/>
    <col min="13246" max="13246" width="5.42578125" style="29" bestFit="1" customWidth="1"/>
    <col min="13247" max="13247" width="4.42578125" style="29" customWidth="1"/>
    <col min="13248" max="13248" width="3" style="29" bestFit="1" customWidth="1"/>
    <col min="13249" max="13249" width="4" style="29" bestFit="1" customWidth="1"/>
    <col min="13250" max="13251" width="6" style="29" bestFit="1" customWidth="1"/>
    <col min="13252" max="13478" width="11.42578125" style="29"/>
    <col min="13479" max="13479" width="22.42578125" style="29" customWidth="1"/>
    <col min="13480" max="13490" width="6" style="29" customWidth="1"/>
    <col min="13491" max="13491" width="12.5703125" style="29" customWidth="1"/>
    <col min="13492" max="13492" width="5.5703125" style="29" bestFit="1" customWidth="1"/>
    <col min="13493" max="13494" width="5.42578125" style="29" bestFit="1" customWidth="1"/>
    <col min="13495" max="13495" width="6.28515625" style="29" bestFit="1" customWidth="1"/>
    <col min="13496" max="13500" width="5.42578125" style="29" bestFit="1" customWidth="1"/>
    <col min="13501" max="13501" width="5.28515625" style="29" bestFit="1" customWidth="1"/>
    <col min="13502" max="13502" width="5.42578125" style="29" bestFit="1" customWidth="1"/>
    <col min="13503" max="13503" width="4.42578125" style="29" customWidth="1"/>
    <col min="13504" max="13504" width="3" style="29" bestFit="1" customWidth="1"/>
    <col min="13505" max="13505" width="4" style="29" bestFit="1" customWidth="1"/>
    <col min="13506" max="13507" width="6" style="29" bestFit="1" customWidth="1"/>
    <col min="13508" max="13734" width="11.42578125" style="29"/>
    <col min="13735" max="13735" width="22.42578125" style="29" customWidth="1"/>
    <col min="13736" max="13746" width="6" style="29" customWidth="1"/>
    <col min="13747" max="13747" width="12.5703125" style="29" customWidth="1"/>
    <col min="13748" max="13748" width="5.5703125" style="29" bestFit="1" customWidth="1"/>
    <col min="13749" max="13750" width="5.42578125" style="29" bestFit="1" customWidth="1"/>
    <col min="13751" max="13751" width="6.28515625" style="29" bestFit="1" customWidth="1"/>
    <col min="13752" max="13756" width="5.42578125" style="29" bestFit="1" customWidth="1"/>
    <col min="13757" max="13757" width="5.28515625" style="29" bestFit="1" customWidth="1"/>
    <col min="13758" max="13758" width="5.42578125" style="29" bestFit="1" customWidth="1"/>
    <col min="13759" max="13759" width="4.42578125" style="29" customWidth="1"/>
    <col min="13760" max="13760" width="3" style="29" bestFit="1" customWidth="1"/>
    <col min="13761" max="13761" width="4" style="29" bestFit="1" customWidth="1"/>
    <col min="13762" max="13763" width="6" style="29" bestFit="1" customWidth="1"/>
    <col min="13764" max="13990" width="11.42578125" style="29"/>
    <col min="13991" max="13991" width="22.42578125" style="29" customWidth="1"/>
    <col min="13992" max="14002" width="6" style="29" customWidth="1"/>
    <col min="14003" max="14003" width="12.5703125" style="29" customWidth="1"/>
    <col min="14004" max="14004" width="5.5703125" style="29" bestFit="1" customWidth="1"/>
    <col min="14005" max="14006" width="5.42578125" style="29" bestFit="1" customWidth="1"/>
    <col min="14007" max="14007" width="6.28515625" style="29" bestFit="1" customWidth="1"/>
    <col min="14008" max="14012" width="5.42578125" style="29" bestFit="1" customWidth="1"/>
    <col min="14013" max="14013" width="5.28515625" style="29" bestFit="1" customWidth="1"/>
    <col min="14014" max="14014" width="5.42578125" style="29" bestFit="1" customWidth="1"/>
    <col min="14015" max="14015" width="4.42578125" style="29" customWidth="1"/>
    <col min="14016" max="14016" width="3" style="29" bestFit="1" customWidth="1"/>
    <col min="14017" max="14017" width="4" style="29" bestFit="1" customWidth="1"/>
    <col min="14018" max="14019" width="6" style="29" bestFit="1" customWidth="1"/>
    <col min="14020" max="14246" width="11.42578125" style="29"/>
    <col min="14247" max="14247" width="22.42578125" style="29" customWidth="1"/>
    <col min="14248" max="14258" width="6" style="29" customWidth="1"/>
    <col min="14259" max="14259" width="12.5703125" style="29" customWidth="1"/>
    <col min="14260" max="14260" width="5.5703125" style="29" bestFit="1" customWidth="1"/>
    <col min="14261" max="14262" width="5.42578125" style="29" bestFit="1" customWidth="1"/>
    <col min="14263" max="14263" width="6.28515625" style="29" bestFit="1" customWidth="1"/>
    <col min="14264" max="14268" width="5.42578125" style="29" bestFit="1" customWidth="1"/>
    <col min="14269" max="14269" width="5.28515625" style="29" bestFit="1" customWidth="1"/>
    <col min="14270" max="14270" width="5.42578125" style="29" bestFit="1" customWidth="1"/>
    <col min="14271" max="14271" width="4.42578125" style="29" customWidth="1"/>
    <col min="14272" max="14272" width="3" style="29" bestFit="1" customWidth="1"/>
    <col min="14273" max="14273" width="4" style="29" bestFit="1" customWidth="1"/>
    <col min="14274" max="14275" width="6" style="29" bestFit="1" customWidth="1"/>
    <col min="14276" max="14502" width="11.42578125" style="29"/>
    <col min="14503" max="14503" width="22.42578125" style="29" customWidth="1"/>
    <col min="14504" max="14514" width="6" style="29" customWidth="1"/>
    <col min="14515" max="14515" width="12.5703125" style="29" customWidth="1"/>
    <col min="14516" max="14516" width="5.5703125" style="29" bestFit="1" customWidth="1"/>
    <col min="14517" max="14518" width="5.42578125" style="29" bestFit="1" customWidth="1"/>
    <col min="14519" max="14519" width="6.28515625" style="29" bestFit="1" customWidth="1"/>
    <col min="14520" max="14524" width="5.42578125" style="29" bestFit="1" customWidth="1"/>
    <col min="14525" max="14525" width="5.28515625" style="29" bestFit="1" customWidth="1"/>
    <col min="14526" max="14526" width="5.42578125" style="29" bestFit="1" customWidth="1"/>
    <col min="14527" max="14527" width="4.42578125" style="29" customWidth="1"/>
    <col min="14528" max="14528" width="3" style="29" bestFit="1" customWidth="1"/>
    <col min="14529" max="14529" width="4" style="29" bestFit="1" customWidth="1"/>
    <col min="14530" max="14531" width="6" style="29" bestFit="1" customWidth="1"/>
    <col min="14532" max="14758" width="11.42578125" style="29"/>
    <col min="14759" max="14759" width="22.42578125" style="29" customWidth="1"/>
    <col min="14760" max="14770" width="6" style="29" customWidth="1"/>
    <col min="14771" max="14771" width="12.5703125" style="29" customWidth="1"/>
    <col min="14772" max="14772" width="5.5703125" style="29" bestFit="1" customWidth="1"/>
    <col min="14773" max="14774" width="5.42578125" style="29" bestFit="1" customWidth="1"/>
    <col min="14775" max="14775" width="6.28515625" style="29" bestFit="1" customWidth="1"/>
    <col min="14776" max="14780" width="5.42578125" style="29" bestFit="1" customWidth="1"/>
    <col min="14781" max="14781" width="5.28515625" style="29" bestFit="1" customWidth="1"/>
    <col min="14782" max="14782" width="5.42578125" style="29" bestFit="1" customWidth="1"/>
    <col min="14783" max="14783" width="4.42578125" style="29" customWidth="1"/>
    <col min="14784" max="14784" width="3" style="29" bestFit="1" customWidth="1"/>
    <col min="14785" max="14785" width="4" style="29" bestFit="1" customWidth="1"/>
    <col min="14786" max="14787" width="6" style="29" bestFit="1" customWidth="1"/>
    <col min="14788" max="15014" width="11.42578125" style="29"/>
    <col min="15015" max="15015" width="22.42578125" style="29" customWidth="1"/>
    <col min="15016" max="15026" width="6" style="29" customWidth="1"/>
    <col min="15027" max="15027" width="12.5703125" style="29" customWidth="1"/>
    <col min="15028" max="15028" width="5.5703125" style="29" bestFit="1" customWidth="1"/>
    <col min="15029" max="15030" width="5.42578125" style="29" bestFit="1" customWidth="1"/>
    <col min="15031" max="15031" width="6.28515625" style="29" bestFit="1" customWidth="1"/>
    <col min="15032" max="15036" width="5.42578125" style="29" bestFit="1" customWidth="1"/>
    <col min="15037" max="15037" width="5.28515625" style="29" bestFit="1" customWidth="1"/>
    <col min="15038" max="15038" width="5.42578125" style="29" bestFit="1" customWidth="1"/>
    <col min="15039" max="15039" width="4.42578125" style="29" customWidth="1"/>
    <col min="15040" max="15040" width="3" style="29" bestFit="1" customWidth="1"/>
    <col min="15041" max="15041" width="4" style="29" bestFit="1" customWidth="1"/>
    <col min="15042" max="15043" width="6" style="29" bestFit="1" customWidth="1"/>
    <col min="15044" max="15270" width="11.42578125" style="29"/>
    <col min="15271" max="15271" width="22.42578125" style="29" customWidth="1"/>
    <col min="15272" max="15282" width="6" style="29" customWidth="1"/>
    <col min="15283" max="15283" width="12.5703125" style="29" customWidth="1"/>
    <col min="15284" max="15284" width="5.5703125" style="29" bestFit="1" customWidth="1"/>
    <col min="15285" max="15286" width="5.42578125" style="29" bestFit="1" customWidth="1"/>
    <col min="15287" max="15287" width="6.28515625" style="29" bestFit="1" customWidth="1"/>
    <col min="15288" max="15292" width="5.42578125" style="29" bestFit="1" customWidth="1"/>
    <col min="15293" max="15293" width="5.28515625" style="29" bestFit="1" customWidth="1"/>
    <col min="15294" max="15294" width="5.42578125" style="29" bestFit="1" customWidth="1"/>
    <col min="15295" max="15295" width="4.42578125" style="29" customWidth="1"/>
    <col min="15296" max="15296" width="3" style="29" bestFit="1" customWidth="1"/>
    <col min="15297" max="15297" width="4" style="29" bestFit="1" customWidth="1"/>
    <col min="15298" max="15299" width="6" style="29" bestFit="1" customWidth="1"/>
    <col min="15300" max="15526" width="11.42578125" style="29"/>
    <col min="15527" max="15527" width="22.42578125" style="29" customWidth="1"/>
    <col min="15528" max="15538" width="6" style="29" customWidth="1"/>
    <col min="15539" max="15539" width="12.5703125" style="29" customWidth="1"/>
    <col min="15540" max="15540" width="5.5703125" style="29" bestFit="1" customWidth="1"/>
    <col min="15541" max="15542" width="5.42578125" style="29" bestFit="1" customWidth="1"/>
    <col min="15543" max="15543" width="6.28515625" style="29" bestFit="1" customWidth="1"/>
    <col min="15544" max="15548" width="5.42578125" style="29" bestFit="1" customWidth="1"/>
    <col min="15549" max="15549" width="5.28515625" style="29" bestFit="1" customWidth="1"/>
    <col min="15550" max="15550" width="5.42578125" style="29" bestFit="1" customWidth="1"/>
    <col min="15551" max="15551" width="4.42578125" style="29" customWidth="1"/>
    <col min="15552" max="15552" width="3" style="29" bestFit="1" customWidth="1"/>
    <col min="15553" max="15553" width="4" style="29" bestFit="1" customWidth="1"/>
    <col min="15554" max="15555" width="6" style="29" bestFit="1" customWidth="1"/>
    <col min="15556" max="15782" width="11.42578125" style="29"/>
    <col min="15783" max="15783" width="22.42578125" style="29" customWidth="1"/>
    <col min="15784" max="15794" width="6" style="29" customWidth="1"/>
    <col min="15795" max="15795" width="12.5703125" style="29" customWidth="1"/>
    <col min="15796" max="15796" width="5.5703125" style="29" bestFit="1" customWidth="1"/>
    <col min="15797" max="15798" width="5.42578125" style="29" bestFit="1" customWidth="1"/>
    <col min="15799" max="15799" width="6.28515625" style="29" bestFit="1" customWidth="1"/>
    <col min="15800" max="15804" width="5.42578125" style="29" bestFit="1" customWidth="1"/>
    <col min="15805" max="15805" width="5.28515625" style="29" bestFit="1" customWidth="1"/>
    <col min="15806" max="15806" width="5.42578125" style="29" bestFit="1" customWidth="1"/>
    <col min="15807" max="15807" width="4.42578125" style="29" customWidth="1"/>
    <col min="15808" max="15808" width="3" style="29" bestFit="1" customWidth="1"/>
    <col min="15809" max="15809" width="4" style="29" bestFit="1" customWidth="1"/>
    <col min="15810" max="15811" width="6" style="29" bestFit="1" customWidth="1"/>
    <col min="15812" max="16038" width="11.42578125" style="29"/>
    <col min="16039" max="16039" width="22.42578125" style="29" customWidth="1"/>
    <col min="16040" max="16050" width="6" style="29" customWidth="1"/>
    <col min="16051" max="16051" width="12.5703125" style="29" customWidth="1"/>
    <col min="16052" max="16052" width="5.5703125" style="29" bestFit="1" customWidth="1"/>
    <col min="16053" max="16054" width="5.42578125" style="29" bestFit="1" customWidth="1"/>
    <col min="16055" max="16055" width="6.28515625" style="29" bestFit="1" customWidth="1"/>
    <col min="16056" max="16060" width="5.42578125" style="29" bestFit="1" customWidth="1"/>
    <col min="16061" max="16061" width="5.28515625" style="29" bestFit="1" customWidth="1"/>
    <col min="16062" max="16062" width="5.42578125" style="29" bestFit="1" customWidth="1"/>
    <col min="16063" max="16063" width="4.42578125" style="29" customWidth="1"/>
    <col min="16064" max="16064" width="3" style="29" bestFit="1" customWidth="1"/>
    <col min="16065" max="16065" width="4" style="29" bestFit="1" customWidth="1"/>
    <col min="16066" max="16067" width="6" style="29" bestFit="1" customWidth="1"/>
    <col min="16068" max="16384" width="11.42578125" style="29"/>
  </cols>
  <sheetData>
    <row r="1" spans="1:16" ht="12.75" customHeight="1" x14ac:dyDescent="0.2">
      <c r="A1" s="2632" t="s">
        <v>1891</v>
      </c>
      <c r="M1" s="382" t="s">
        <v>275</v>
      </c>
    </row>
    <row r="2" spans="1:16" ht="12.75" customHeight="1" x14ac:dyDescent="0.2"/>
    <row r="3" spans="1:16" ht="12.75" customHeight="1" x14ac:dyDescent="0.2">
      <c r="A3" s="35"/>
      <c r="B3" s="68" t="s">
        <v>4</v>
      </c>
      <c r="C3" s="3113" t="s">
        <v>64</v>
      </c>
      <c r="D3" s="3114"/>
      <c r="E3" s="3114"/>
      <c r="F3" s="3114"/>
      <c r="G3" s="3114"/>
      <c r="H3" s="3114"/>
      <c r="I3" s="3114"/>
      <c r="J3" s="3114"/>
      <c r="K3" s="3115"/>
      <c r="L3" s="1475"/>
    </row>
    <row r="4" spans="1:16" ht="12.75" customHeight="1" x14ac:dyDescent="0.2">
      <c r="A4" s="36" t="s">
        <v>43</v>
      </c>
      <c r="B4" s="1575" t="s">
        <v>9</v>
      </c>
      <c r="C4" s="37" t="s">
        <v>264</v>
      </c>
      <c r="D4" s="37" t="s">
        <v>44</v>
      </c>
      <c r="E4" s="37" t="s">
        <v>45</v>
      </c>
      <c r="F4" s="37" t="s">
        <v>46</v>
      </c>
      <c r="G4" s="37" t="s">
        <v>47</v>
      </c>
      <c r="H4" s="37" t="s">
        <v>48</v>
      </c>
      <c r="I4" s="37" t="s">
        <v>49</v>
      </c>
      <c r="J4" s="37" t="s">
        <v>50</v>
      </c>
      <c r="K4" s="37" t="s">
        <v>65</v>
      </c>
      <c r="L4" s="1469"/>
    </row>
    <row r="5" spans="1:16" s="42" customFormat="1" ht="12.75" customHeight="1" x14ac:dyDescent="0.2">
      <c r="A5" s="38"/>
      <c r="B5" s="2756"/>
      <c r="C5" s="2757"/>
      <c r="D5" s="2757"/>
      <c r="E5" s="2757"/>
      <c r="F5" s="2757"/>
      <c r="G5" s="2757"/>
      <c r="H5" s="2757"/>
      <c r="I5" s="2757"/>
      <c r="J5" s="2757"/>
      <c r="K5" s="2758" t="s">
        <v>66</v>
      </c>
      <c r="L5" s="1470"/>
    </row>
    <row r="6" spans="1:16" s="42" customFormat="1" ht="12.75" customHeight="1" x14ac:dyDescent="0.2">
      <c r="A6" s="1509"/>
      <c r="B6" s="3118" t="s">
        <v>1718</v>
      </c>
      <c r="C6" s="3119"/>
      <c r="D6" s="3119"/>
      <c r="E6" s="3119"/>
      <c r="F6" s="3119"/>
      <c r="G6" s="3119"/>
      <c r="H6" s="3119"/>
      <c r="I6" s="3119"/>
      <c r="J6" s="3119"/>
      <c r="K6" s="3120"/>
      <c r="L6" s="1470"/>
      <c r="O6" s="2782"/>
      <c r="P6" s="2782"/>
    </row>
    <row r="7" spans="1:16" ht="18" customHeight="1" x14ac:dyDescent="0.2">
      <c r="A7" s="43"/>
      <c r="B7" s="3107" t="s">
        <v>20</v>
      </c>
      <c r="C7" s="3108"/>
      <c r="D7" s="3108"/>
      <c r="E7" s="3108"/>
      <c r="F7" s="3108"/>
      <c r="G7" s="3108"/>
      <c r="H7" s="3108"/>
      <c r="I7" s="3108"/>
      <c r="J7" s="3108"/>
      <c r="K7" s="3109"/>
      <c r="L7" s="1449"/>
    </row>
    <row r="8" spans="1:16" ht="12.75" customHeight="1" x14ac:dyDescent="0.2">
      <c r="A8" s="44" t="s">
        <v>67</v>
      </c>
      <c r="B8" s="2638">
        <v>4.6230712628699493</v>
      </c>
      <c r="C8" s="2639">
        <v>2.2237962673167839</v>
      </c>
      <c r="D8" s="2639">
        <v>4.6716713643847854</v>
      </c>
      <c r="E8" s="2639">
        <v>5.0990650999228064</v>
      </c>
      <c r="F8" s="2639">
        <v>5.3224131964471102</v>
      </c>
      <c r="G8" s="2639">
        <v>5.0496309493509797</v>
      </c>
      <c r="H8" s="2639">
        <v>4.6362620753105075</v>
      </c>
      <c r="I8" s="2639">
        <v>4.510438106439282</v>
      </c>
      <c r="J8" s="2639">
        <v>5.2581154192966633</v>
      </c>
      <c r="K8" s="2639">
        <v>6.4546983739569246</v>
      </c>
      <c r="L8" s="1471"/>
    </row>
    <row r="9" spans="1:16" ht="12" customHeight="1" x14ac:dyDescent="0.2">
      <c r="A9" s="45" t="s">
        <v>1226</v>
      </c>
      <c r="B9" s="2640">
        <v>9.0379637618636757</v>
      </c>
      <c r="C9" s="2641">
        <v>4.5998160073597054</v>
      </c>
      <c r="D9" s="2641">
        <v>6.4833445115135255</v>
      </c>
      <c r="E9" s="2641">
        <v>8.5298477294165203</v>
      </c>
      <c r="F9" s="2641">
        <v>10.05081874647092</v>
      </c>
      <c r="G9" s="2641">
        <v>11.825778678146365</v>
      </c>
      <c r="H9" s="2641">
        <v>13.368283093053734</v>
      </c>
      <c r="I9" s="2641">
        <v>12.77533039647577</v>
      </c>
      <c r="J9" s="2641">
        <v>15.511363636363637</v>
      </c>
      <c r="K9" s="2641">
        <v>17.587085811384874</v>
      </c>
      <c r="L9" s="1472"/>
    </row>
    <row r="10" spans="1:16" ht="12" customHeight="1" x14ac:dyDescent="0.2">
      <c r="A10" s="31" t="s">
        <v>56</v>
      </c>
      <c r="B10" s="2642"/>
      <c r="C10" s="2643"/>
      <c r="D10" s="2643"/>
      <c r="E10" s="2643"/>
      <c r="F10" s="2643"/>
      <c r="G10" s="2643"/>
      <c r="H10" s="2643"/>
      <c r="I10" s="2643"/>
      <c r="J10" s="2643"/>
      <c r="K10" s="2643"/>
      <c r="L10" s="1473"/>
    </row>
    <row r="11" spans="1:16" ht="12" customHeight="1" x14ac:dyDescent="0.2">
      <c r="A11" s="46" t="s">
        <v>68</v>
      </c>
      <c r="B11" s="2642">
        <v>11.548508596075573</v>
      </c>
      <c r="C11" s="2643">
        <v>19.111111111111111</v>
      </c>
      <c r="D11" s="2643">
        <v>13.261648745519713</v>
      </c>
      <c r="E11" s="2643">
        <v>13.498738435660218</v>
      </c>
      <c r="F11" s="2643">
        <v>11.226701343736455</v>
      </c>
      <c r="G11" s="2643">
        <v>11.23991935483871</v>
      </c>
      <c r="H11" s="2643">
        <v>11.05598866052445</v>
      </c>
      <c r="I11" s="2643">
        <v>10.039113428943937</v>
      </c>
      <c r="J11" s="2643">
        <v>9.0032154340836019</v>
      </c>
      <c r="K11" s="2643">
        <v>7.1538068472151242</v>
      </c>
      <c r="L11" s="1473"/>
    </row>
    <row r="12" spans="1:16" ht="12" customHeight="1" x14ac:dyDescent="0.2">
      <c r="A12" s="45" t="s">
        <v>69</v>
      </c>
      <c r="B12" s="2642">
        <v>16.79727841564911</v>
      </c>
      <c r="C12" s="2643">
        <v>27.111111111111114</v>
      </c>
      <c r="D12" s="2643">
        <v>23.536439665471924</v>
      </c>
      <c r="E12" s="2643">
        <v>20.479394449116906</v>
      </c>
      <c r="F12" s="2643">
        <v>16.514954486345903</v>
      </c>
      <c r="G12" s="2643">
        <v>16.58266129032258</v>
      </c>
      <c r="H12" s="2643">
        <v>15.095676824946846</v>
      </c>
      <c r="I12" s="2643">
        <v>13.559322033898304</v>
      </c>
      <c r="J12" s="2643">
        <v>10.45016077170418</v>
      </c>
      <c r="K12" s="2643">
        <v>9.810935104752172</v>
      </c>
      <c r="L12" s="1473"/>
    </row>
    <row r="13" spans="1:16" ht="12" customHeight="1" x14ac:dyDescent="0.2">
      <c r="A13" s="45" t="s">
        <v>70</v>
      </c>
      <c r="B13" s="2642">
        <v>15.813134074479072</v>
      </c>
      <c r="C13" s="2643">
        <v>24.666666666666668</v>
      </c>
      <c r="D13" s="2643">
        <v>20.011947431302271</v>
      </c>
      <c r="E13" s="2643">
        <v>17.451640033641716</v>
      </c>
      <c r="F13" s="2643">
        <v>18.552232336367577</v>
      </c>
      <c r="G13" s="2643">
        <v>15.524193548387096</v>
      </c>
      <c r="H13" s="2643">
        <v>12.756909992912826</v>
      </c>
      <c r="I13" s="2643">
        <v>11.147327249022164</v>
      </c>
      <c r="J13" s="2643">
        <v>10.289389067524116</v>
      </c>
      <c r="K13" s="2643">
        <v>12.314767501277466</v>
      </c>
      <c r="L13" s="1473"/>
    </row>
    <row r="14" spans="1:16" ht="12" customHeight="1" x14ac:dyDescent="0.2">
      <c r="A14" s="45" t="s">
        <v>71</v>
      </c>
      <c r="B14" s="2640">
        <v>15.327136868963004</v>
      </c>
      <c r="C14" s="2641">
        <v>14.518518518518519</v>
      </c>
      <c r="D14" s="2641">
        <v>14.157706093189965</v>
      </c>
      <c r="E14" s="2641">
        <v>15.517241379310345</v>
      </c>
      <c r="F14" s="2641">
        <v>15.214564369310793</v>
      </c>
      <c r="G14" s="2641">
        <v>15.625</v>
      </c>
      <c r="H14" s="2641">
        <v>13.394755492558469</v>
      </c>
      <c r="I14" s="2641">
        <v>13.820078226857888</v>
      </c>
      <c r="J14" s="2641">
        <v>15.380493033226154</v>
      </c>
      <c r="K14" s="2641">
        <v>19.008686765457334</v>
      </c>
      <c r="L14" s="1473"/>
    </row>
    <row r="15" spans="1:16" ht="12" customHeight="1" x14ac:dyDescent="0.2">
      <c r="A15" s="45" t="s">
        <v>72</v>
      </c>
      <c r="B15" s="2640">
        <v>18.887066399368205</v>
      </c>
      <c r="C15" s="2641">
        <v>11.407407407407408</v>
      </c>
      <c r="D15" s="2641">
        <v>17.622461170848265</v>
      </c>
      <c r="E15" s="2641">
        <v>17.70395290159798</v>
      </c>
      <c r="F15" s="2641">
        <v>19.939315127871694</v>
      </c>
      <c r="G15" s="2641">
        <v>18.14516129032258</v>
      </c>
      <c r="H15" s="2641">
        <v>18.781006378454997</v>
      </c>
      <c r="I15" s="2641">
        <v>20.33898305084746</v>
      </c>
      <c r="J15" s="2641">
        <v>20.042872454448016</v>
      </c>
      <c r="K15" s="2641">
        <v>23.914154317833418</v>
      </c>
      <c r="L15" s="1473"/>
    </row>
    <row r="16" spans="1:16" ht="12" customHeight="1" x14ac:dyDescent="0.2">
      <c r="A16" s="45" t="s">
        <v>73</v>
      </c>
      <c r="B16" s="2640">
        <v>21.626875645465038</v>
      </c>
      <c r="C16" s="2641">
        <v>3.1851851851851851</v>
      </c>
      <c r="D16" s="2641">
        <v>11.409796893667862</v>
      </c>
      <c r="E16" s="2641">
        <v>15.349032800672834</v>
      </c>
      <c r="F16" s="2641">
        <v>18.552232336367577</v>
      </c>
      <c r="G16" s="2641">
        <v>22.883064516129032</v>
      </c>
      <c r="H16" s="2641">
        <v>28.915662650602407</v>
      </c>
      <c r="I16" s="2641">
        <v>31.095176010430247</v>
      </c>
      <c r="J16" s="2641">
        <v>34.833869239013929</v>
      </c>
      <c r="K16" s="2641">
        <v>27.797649463464484</v>
      </c>
      <c r="L16" s="1473"/>
    </row>
    <row r="17" spans="1:12" ht="18" customHeight="1" x14ac:dyDescent="0.2">
      <c r="A17" s="45"/>
      <c r="B17" s="3110" t="s">
        <v>74</v>
      </c>
      <c r="C17" s="3111"/>
      <c r="D17" s="3111"/>
      <c r="E17" s="3111"/>
      <c r="F17" s="3111"/>
      <c r="G17" s="3111"/>
      <c r="H17" s="3111"/>
      <c r="I17" s="3111"/>
      <c r="J17" s="3111"/>
      <c r="K17" s="3112"/>
      <c r="L17" s="1455"/>
    </row>
    <row r="18" spans="1:12" ht="12.75" customHeight="1" x14ac:dyDescent="0.2">
      <c r="A18" s="44" t="s">
        <v>67</v>
      </c>
      <c r="B18" s="2638">
        <v>4.0897641131880036</v>
      </c>
      <c r="C18" s="2639">
        <v>1.8894854890233126</v>
      </c>
      <c r="D18" s="2639">
        <v>4.3547595682041216</v>
      </c>
      <c r="E18" s="2639">
        <v>4.6683273364701545</v>
      </c>
      <c r="F18" s="2639">
        <v>4.7845949796138916</v>
      </c>
      <c r="G18" s="2639">
        <v>4.579989299090423</v>
      </c>
      <c r="H18" s="2639">
        <v>4.0530224165452147</v>
      </c>
      <c r="I18" s="2639">
        <v>3.7820353321721822</v>
      </c>
      <c r="J18" s="2639">
        <v>4.5522217132386622</v>
      </c>
      <c r="K18" s="2639">
        <v>5.5068351818416303</v>
      </c>
      <c r="L18" s="1471"/>
    </row>
    <row r="19" spans="1:12" ht="12" customHeight="1" x14ac:dyDescent="0.2">
      <c r="A19" s="45" t="s">
        <v>1226</v>
      </c>
      <c r="B19" s="2640">
        <v>9.4603597601598928</v>
      </c>
      <c r="C19" s="2641">
        <v>3.1663974151857834</v>
      </c>
      <c r="D19" s="2641">
        <v>6.8512304250559275</v>
      </c>
      <c r="E19" s="2641">
        <v>8.1916537867078816</v>
      </c>
      <c r="F19" s="2641">
        <v>10.696517412935323</v>
      </c>
      <c r="G19" s="2641">
        <v>13.798530954879329</v>
      </c>
      <c r="H19" s="2641">
        <v>14.266023432115782</v>
      </c>
      <c r="I19" s="2641">
        <v>13.560804899387577</v>
      </c>
      <c r="J19" s="2641">
        <v>17.183098591549296</v>
      </c>
      <c r="K19" s="2641">
        <v>18.801652892561986</v>
      </c>
      <c r="L19" s="1472"/>
    </row>
    <row r="20" spans="1:12" ht="12" customHeight="1" x14ac:dyDescent="0.2">
      <c r="A20" s="31" t="s">
        <v>56</v>
      </c>
      <c r="B20" s="2642"/>
      <c r="C20" s="2643"/>
      <c r="D20" s="2643"/>
      <c r="E20" s="2643"/>
      <c r="F20" s="2643"/>
      <c r="G20" s="2643"/>
      <c r="H20" s="2643"/>
      <c r="I20" s="2643"/>
      <c r="J20" s="2643"/>
      <c r="K20" s="2643"/>
      <c r="L20" s="1473"/>
    </row>
    <row r="21" spans="1:12" ht="12" customHeight="1" x14ac:dyDescent="0.2">
      <c r="A21" s="32" t="s">
        <v>68</v>
      </c>
      <c r="B21" s="2642">
        <v>11.65635343214851</v>
      </c>
      <c r="C21" s="2643">
        <v>18.525179856115106</v>
      </c>
      <c r="D21" s="2643">
        <v>12.394366197183098</v>
      </c>
      <c r="E21" s="2643">
        <v>12.450592885375494</v>
      </c>
      <c r="F21" s="2643">
        <v>12.628336755646819</v>
      </c>
      <c r="G21" s="2643">
        <v>13.200934579439252</v>
      </c>
      <c r="H21" s="2643">
        <v>10.445205479452055</v>
      </c>
      <c r="I21" s="2643">
        <v>10.197368421052632</v>
      </c>
      <c r="J21" s="2643">
        <v>9.3081761006289305</v>
      </c>
      <c r="K21" s="2643">
        <v>7.0257611241217797</v>
      </c>
      <c r="L21" s="1473"/>
    </row>
    <row r="22" spans="1:12" ht="12" customHeight="1" x14ac:dyDescent="0.2">
      <c r="A22" s="47" t="s">
        <v>57</v>
      </c>
      <c r="B22" s="2642">
        <v>17.873075262627715</v>
      </c>
      <c r="C22" s="2643">
        <v>26.798561151079138</v>
      </c>
      <c r="D22" s="2643">
        <v>25.915492957746476</v>
      </c>
      <c r="E22" s="2643">
        <v>21.343873517786559</v>
      </c>
      <c r="F22" s="2643">
        <v>17.659137577002053</v>
      </c>
      <c r="G22" s="2643">
        <v>17.640186915887853</v>
      </c>
      <c r="H22" s="2643">
        <v>15.924657534246576</v>
      </c>
      <c r="I22" s="2643">
        <v>15.460526315789474</v>
      </c>
      <c r="J22" s="2643">
        <v>11.069182389937108</v>
      </c>
      <c r="K22" s="2643">
        <v>11.124121779859484</v>
      </c>
      <c r="L22" s="1473"/>
    </row>
    <row r="23" spans="1:12" ht="12" customHeight="1" x14ac:dyDescent="0.2">
      <c r="A23" s="45" t="s">
        <v>70</v>
      </c>
      <c r="B23" s="2642">
        <v>16.246942006044033</v>
      </c>
      <c r="C23" s="2643">
        <v>24.820143884892087</v>
      </c>
      <c r="D23" s="2643">
        <v>22.112676056338028</v>
      </c>
      <c r="E23" s="2643">
        <v>17.193675889328063</v>
      </c>
      <c r="F23" s="2643">
        <v>18.377823408624231</v>
      </c>
      <c r="G23" s="2643">
        <v>17.172897196261683</v>
      </c>
      <c r="H23" s="2643">
        <v>13.184931506849315</v>
      </c>
      <c r="I23" s="2643">
        <v>11.019736842105262</v>
      </c>
      <c r="J23" s="2643">
        <v>11.19496855345912</v>
      </c>
      <c r="K23" s="2643">
        <v>11.826697892271664</v>
      </c>
      <c r="L23" s="1473"/>
    </row>
    <row r="24" spans="1:12" ht="12" customHeight="1" x14ac:dyDescent="0.2">
      <c r="A24" s="45" t="s">
        <v>71</v>
      </c>
      <c r="B24" s="2640">
        <v>15.728881853504101</v>
      </c>
      <c r="C24" s="2641">
        <v>14.928057553956833</v>
      </c>
      <c r="D24" s="2641">
        <v>13.380281690140844</v>
      </c>
      <c r="E24" s="2641">
        <v>16.600790513833992</v>
      </c>
      <c r="F24" s="2641">
        <v>16.119096509240247</v>
      </c>
      <c r="G24" s="2641">
        <v>15.771028037383179</v>
      </c>
      <c r="H24" s="2641">
        <v>12.5</v>
      </c>
      <c r="I24" s="2641">
        <v>14.967105263157896</v>
      </c>
      <c r="J24" s="2641">
        <v>14.465408805031446</v>
      </c>
      <c r="K24" s="2641">
        <v>20.608899297423889</v>
      </c>
      <c r="L24" s="1473"/>
    </row>
    <row r="25" spans="1:12" ht="12" customHeight="1" x14ac:dyDescent="0.2">
      <c r="A25" s="45" t="s">
        <v>72</v>
      </c>
      <c r="B25" s="2640">
        <v>19.16822564397755</v>
      </c>
      <c r="C25" s="2641">
        <v>12.050359712230216</v>
      </c>
      <c r="D25" s="2641">
        <v>17.04225352112676</v>
      </c>
      <c r="E25" s="2641">
        <v>17.490118577075098</v>
      </c>
      <c r="F25" s="2641">
        <v>19.507186858316221</v>
      </c>
      <c r="G25" s="2641">
        <v>18.22429906542056</v>
      </c>
      <c r="H25" s="2641">
        <v>21.232876712328768</v>
      </c>
      <c r="I25" s="2641">
        <v>21.546052631578945</v>
      </c>
      <c r="J25" s="2641">
        <v>19.874213836477988</v>
      </c>
      <c r="K25" s="2641">
        <v>24.355971896955502</v>
      </c>
      <c r="L25" s="1473"/>
    </row>
    <row r="26" spans="1:12" ht="12" customHeight="1" x14ac:dyDescent="0.2">
      <c r="A26" s="45" t="s">
        <v>73</v>
      </c>
      <c r="B26" s="2640">
        <v>19.326521801698085</v>
      </c>
      <c r="C26" s="2641">
        <v>2.877697841726619</v>
      </c>
      <c r="D26" s="2641">
        <v>9.1549295774647899</v>
      </c>
      <c r="E26" s="2641">
        <v>14.920948616600791</v>
      </c>
      <c r="F26" s="2641">
        <v>15.708418891170432</v>
      </c>
      <c r="G26" s="2641">
        <v>17.990654205607477</v>
      </c>
      <c r="H26" s="2641">
        <v>26.712328767123289</v>
      </c>
      <c r="I26" s="2641">
        <v>26.809210526315791</v>
      </c>
      <c r="J26" s="2641">
        <v>34.088050314465406</v>
      </c>
      <c r="K26" s="2641">
        <v>25.05854800936768</v>
      </c>
      <c r="L26" s="1473"/>
    </row>
    <row r="27" spans="1:12" ht="18" customHeight="1" x14ac:dyDescent="0.2">
      <c r="A27" s="45"/>
      <c r="B27" s="3110" t="s">
        <v>62</v>
      </c>
      <c r="C27" s="3111"/>
      <c r="D27" s="3111"/>
      <c r="E27" s="3111"/>
      <c r="F27" s="3111"/>
      <c r="G27" s="3111"/>
      <c r="H27" s="3111"/>
      <c r="I27" s="3111"/>
      <c r="J27" s="3111"/>
      <c r="K27" s="3112"/>
      <c r="L27" s="1455"/>
    </row>
    <row r="28" spans="1:12" ht="12.75" customHeight="1" x14ac:dyDescent="0.2">
      <c r="A28" s="44" t="s">
        <v>67</v>
      </c>
      <c r="B28" s="2638">
        <v>5.109857641686812</v>
      </c>
      <c r="C28" s="2639">
        <v>2.5382820242319619</v>
      </c>
      <c r="D28" s="2639">
        <v>4.9362486558451533</v>
      </c>
      <c r="E28" s="2639">
        <v>5.4731949675454761</v>
      </c>
      <c r="F28" s="2639">
        <v>5.7986775709065599</v>
      </c>
      <c r="G28" s="2639">
        <v>5.4757281553398061</v>
      </c>
      <c r="H28" s="2639">
        <v>5.1606864274570983</v>
      </c>
      <c r="I28" s="2639">
        <v>5.1633768261402926</v>
      </c>
      <c r="J28" s="2639">
        <v>5.9420772303595211</v>
      </c>
      <c r="K28" s="2639">
        <v>7.4471676456687588</v>
      </c>
      <c r="L28" s="1471"/>
    </row>
    <row r="29" spans="1:12" ht="12" customHeight="1" x14ac:dyDescent="0.2">
      <c r="A29" s="45" t="s">
        <v>1226</v>
      </c>
      <c r="B29" s="2640">
        <v>8.7171052631578938</v>
      </c>
      <c r="C29" s="2641">
        <v>5.5826318121400087</v>
      </c>
      <c r="D29" s="2641">
        <v>6.2383612662942269</v>
      </c>
      <c r="E29" s="2641">
        <v>8.791208791208792</v>
      </c>
      <c r="F29" s="2641">
        <v>9.5139607032057913</v>
      </c>
      <c r="G29" s="2641">
        <v>9.9853157121879583</v>
      </c>
      <c r="H29" s="2641">
        <v>12.554653341661462</v>
      </c>
      <c r="I29" s="2641">
        <v>12.112259970457902</v>
      </c>
      <c r="J29" s="2641">
        <v>14.38095238095238</v>
      </c>
      <c r="K29" s="2641">
        <v>16.738816738816737</v>
      </c>
      <c r="L29" s="1472"/>
    </row>
    <row r="30" spans="1:12" ht="12" customHeight="1" x14ac:dyDescent="0.2">
      <c r="A30" s="31" t="s">
        <v>56</v>
      </c>
      <c r="B30" s="2642"/>
      <c r="C30" s="2643"/>
      <c r="D30" s="2643"/>
      <c r="E30" s="2643"/>
      <c r="F30" s="2643"/>
      <c r="G30" s="2643"/>
      <c r="H30" s="2643"/>
      <c r="I30" s="2643"/>
      <c r="J30" s="2643"/>
      <c r="K30" s="2643"/>
      <c r="L30" s="1473"/>
    </row>
    <row r="31" spans="1:12" ht="12" customHeight="1" x14ac:dyDescent="0.2">
      <c r="A31" s="32" t="s">
        <v>68</v>
      </c>
      <c r="B31" s="2642">
        <v>11.469722455845249</v>
      </c>
      <c r="C31" s="2643">
        <v>19.521410579345087</v>
      </c>
      <c r="D31" s="2643">
        <v>13.900414937759336</v>
      </c>
      <c r="E31" s="2643">
        <v>14.275256222547583</v>
      </c>
      <c r="F31" s="2643">
        <v>10.202550637659416</v>
      </c>
      <c r="G31" s="2643">
        <v>9.75177304964539</v>
      </c>
      <c r="H31" s="2643">
        <v>11.487303506650544</v>
      </c>
      <c r="I31" s="2643">
        <v>9.9352051835853139</v>
      </c>
      <c r="J31" s="2643">
        <v>8.776844070961717</v>
      </c>
      <c r="K31" s="2643">
        <v>7.252946509519492</v>
      </c>
      <c r="L31" s="1473"/>
    </row>
    <row r="32" spans="1:12" ht="12" customHeight="1" x14ac:dyDescent="0.2">
      <c r="A32" s="47" t="s">
        <v>57</v>
      </c>
      <c r="B32" s="2642">
        <v>16.011354079058034</v>
      </c>
      <c r="C32" s="2643">
        <v>27.329974811083126</v>
      </c>
      <c r="D32" s="2643">
        <v>21.784232365145229</v>
      </c>
      <c r="E32" s="2643">
        <v>19.838945827232795</v>
      </c>
      <c r="F32" s="2643">
        <v>15.678919729932483</v>
      </c>
      <c r="G32" s="2643">
        <v>15.780141843971633</v>
      </c>
      <c r="H32" s="2643">
        <v>14.510278113663846</v>
      </c>
      <c r="I32" s="2643">
        <v>12.311015118790497</v>
      </c>
      <c r="J32" s="2643">
        <v>9.9906629318394025</v>
      </c>
      <c r="K32" s="2643">
        <v>8.7941976427923834</v>
      </c>
      <c r="L32" s="1473"/>
    </row>
    <row r="33" spans="1:12" ht="12" customHeight="1" x14ac:dyDescent="0.2">
      <c r="A33" s="45" t="s">
        <v>70</v>
      </c>
      <c r="B33" s="2642">
        <v>15.496215306980657</v>
      </c>
      <c r="C33" s="2643">
        <v>24.55919395465995</v>
      </c>
      <c r="D33" s="2643">
        <v>18.464730290456433</v>
      </c>
      <c r="E33" s="2643">
        <v>17.642752562225475</v>
      </c>
      <c r="F33" s="2643">
        <v>18.679669917479369</v>
      </c>
      <c r="G33" s="2643">
        <v>14.273049645390071</v>
      </c>
      <c r="H33" s="2643">
        <v>12.454655380894801</v>
      </c>
      <c r="I33" s="2643">
        <v>11.23110151187905</v>
      </c>
      <c r="J33" s="2643">
        <v>9.6171802054155009</v>
      </c>
      <c r="K33" s="2643">
        <v>12.692656391659114</v>
      </c>
      <c r="L33" s="1473"/>
    </row>
    <row r="34" spans="1:12" ht="12" customHeight="1" x14ac:dyDescent="0.2">
      <c r="A34" s="45" t="s">
        <v>71</v>
      </c>
      <c r="B34" s="2640">
        <v>15.033641715727503</v>
      </c>
      <c r="C34" s="2641">
        <v>14.231738035264483</v>
      </c>
      <c r="D34" s="2641">
        <v>14.730290456431536</v>
      </c>
      <c r="E34" s="2641">
        <v>14.714494875549047</v>
      </c>
      <c r="F34" s="2641">
        <v>14.553638409602401</v>
      </c>
      <c r="G34" s="2641">
        <v>15.514184397163119</v>
      </c>
      <c r="H34" s="2641">
        <v>14.026602176541717</v>
      </c>
      <c r="I34" s="2641">
        <v>13.06695464362851</v>
      </c>
      <c r="J34" s="2641">
        <v>16.059757236227824</v>
      </c>
      <c r="K34" s="2641">
        <v>17.769718948322758</v>
      </c>
      <c r="L34" s="1473"/>
    </row>
    <row r="35" spans="1:12" ht="12" customHeight="1" x14ac:dyDescent="0.2">
      <c r="A35" s="45" t="s">
        <v>72</v>
      </c>
      <c r="B35" s="2640">
        <v>18.681665264928512</v>
      </c>
      <c r="C35" s="2641">
        <v>10.957178841309824</v>
      </c>
      <c r="D35" s="2641">
        <v>18.049792531120332</v>
      </c>
      <c r="E35" s="2641">
        <v>17.862371888726209</v>
      </c>
      <c r="F35" s="2641">
        <v>20.255063765941486</v>
      </c>
      <c r="G35" s="2641">
        <v>18.085106382978726</v>
      </c>
      <c r="H35" s="2641">
        <v>17.049576783555018</v>
      </c>
      <c r="I35" s="2641">
        <v>19.546436285097194</v>
      </c>
      <c r="J35" s="2641">
        <v>20.168067226890756</v>
      </c>
      <c r="K35" s="2641">
        <v>23.572076155938351</v>
      </c>
      <c r="L35" s="1473"/>
    </row>
    <row r="36" spans="1:12" ht="12" customHeight="1" x14ac:dyDescent="0.2">
      <c r="A36" s="45" t="s">
        <v>73</v>
      </c>
      <c r="B36" s="2640">
        <v>23.307401177460051</v>
      </c>
      <c r="C36" s="2641">
        <v>3.4005037783375318</v>
      </c>
      <c r="D36" s="2641">
        <v>13.070539419087138</v>
      </c>
      <c r="E36" s="2641">
        <v>15.666178623718888</v>
      </c>
      <c r="F36" s="2641">
        <v>20.630157539384847</v>
      </c>
      <c r="G36" s="2641">
        <v>26.595744680851062</v>
      </c>
      <c r="H36" s="2641">
        <v>30.471584038694076</v>
      </c>
      <c r="I36" s="2641">
        <v>33.909287257019436</v>
      </c>
      <c r="J36" s="2641">
        <v>35.387488328664801</v>
      </c>
      <c r="K36" s="2641">
        <v>29.918404351767908</v>
      </c>
      <c r="L36" s="1473"/>
    </row>
    <row r="37" spans="1:12" ht="3" customHeight="1" x14ac:dyDescent="0.2">
      <c r="A37" s="33"/>
      <c r="B37" s="48"/>
      <c r="C37" s="49"/>
      <c r="D37" s="49"/>
      <c r="E37" s="49"/>
      <c r="F37" s="49"/>
      <c r="G37" s="49"/>
      <c r="H37" s="49"/>
      <c r="I37" s="49"/>
      <c r="J37" s="49"/>
      <c r="K37" s="49"/>
      <c r="L37" s="1474"/>
    </row>
    <row r="38" spans="1:12" s="50" customFormat="1" ht="12.75" customHeight="1" x14ac:dyDescent="0.2">
      <c r="A38" s="29"/>
      <c r="B38" s="29"/>
      <c r="C38" s="29"/>
      <c r="D38" s="29"/>
      <c r="E38" s="29"/>
      <c r="F38" s="29"/>
      <c r="G38" s="29"/>
      <c r="H38" s="29"/>
      <c r="I38" s="29"/>
      <c r="J38" s="29"/>
      <c r="K38" s="29"/>
      <c r="L38" s="29"/>
    </row>
    <row r="39" spans="1:12" ht="12" customHeight="1" x14ac:dyDescent="0.2">
      <c r="A39" s="51" t="s">
        <v>1671</v>
      </c>
    </row>
    <row r="40" spans="1:12" ht="12" customHeight="1" x14ac:dyDescent="0.2">
      <c r="A40" s="2126" t="s">
        <v>1440</v>
      </c>
    </row>
    <row r="41" spans="1:12" ht="12" customHeight="1" x14ac:dyDescent="0.2">
      <c r="A41" s="2126" t="s">
        <v>1672</v>
      </c>
    </row>
    <row r="42" spans="1:12" ht="12" customHeight="1" x14ac:dyDescent="0.2">
      <c r="A42" s="2126" t="s">
        <v>1441</v>
      </c>
    </row>
    <row r="43" spans="1:12" s="34" customFormat="1" ht="12" customHeight="1" x14ac:dyDescent="0.2">
      <c r="A43" s="2663" t="s">
        <v>962</v>
      </c>
      <c r="B43" s="1296"/>
      <c r="C43" s="1296"/>
      <c r="D43" s="29"/>
      <c r="E43" s="29"/>
      <c r="F43" s="29"/>
      <c r="G43" s="29"/>
      <c r="H43" s="29"/>
      <c r="I43" s="29"/>
      <c r="J43" s="29"/>
      <c r="K43" s="29"/>
      <c r="L43" s="29"/>
    </row>
    <row r="44" spans="1:12" s="2610" customFormat="1" ht="12" customHeight="1" x14ac:dyDescent="0.2">
      <c r="A44" s="2662" t="s">
        <v>1673</v>
      </c>
      <c r="B44" s="1296"/>
      <c r="C44" s="1296"/>
      <c r="D44" s="29"/>
      <c r="E44" s="29"/>
      <c r="F44" s="29"/>
      <c r="G44" s="29"/>
      <c r="H44" s="29"/>
      <c r="I44" s="29"/>
      <c r="J44" s="29"/>
      <c r="K44" s="29"/>
      <c r="L44" s="29"/>
    </row>
    <row r="45" spans="1:12" s="34" customFormat="1" ht="12" customHeight="1" x14ac:dyDescent="0.2">
      <c r="A45" s="3116" t="s">
        <v>1212</v>
      </c>
      <c r="B45" s="3117"/>
      <c r="C45" s="3117"/>
      <c r="D45" s="29"/>
      <c r="E45" s="29"/>
      <c r="F45" s="29"/>
      <c r="G45" s="29"/>
      <c r="H45" s="29"/>
      <c r="I45" s="29"/>
      <c r="J45" s="29"/>
      <c r="K45" s="29"/>
      <c r="L45" s="29"/>
    </row>
    <row r="46" spans="1:12" s="34" customFormat="1" ht="12" customHeight="1" x14ac:dyDescent="0.2">
      <c r="A46" s="29"/>
      <c r="B46" s="29"/>
      <c r="C46" s="29"/>
      <c r="D46" s="29"/>
      <c r="E46" s="29"/>
      <c r="F46" s="29"/>
      <c r="G46" s="29"/>
      <c r="H46" s="29"/>
      <c r="I46" s="29"/>
      <c r="J46" s="29"/>
      <c r="K46" s="29"/>
      <c r="L46" s="29"/>
    </row>
    <row r="47" spans="1:12" s="52" customFormat="1" x14ac:dyDescent="0.2">
      <c r="A47" s="29"/>
      <c r="B47" s="29"/>
      <c r="C47" s="29"/>
      <c r="D47" s="29"/>
      <c r="E47" s="29"/>
      <c r="F47" s="29"/>
      <c r="G47" s="29"/>
      <c r="H47" s="29"/>
      <c r="I47" s="29"/>
      <c r="J47" s="29"/>
      <c r="K47" s="29"/>
      <c r="L47" s="29"/>
    </row>
    <row r="48" spans="1:12" s="52" customFormat="1" x14ac:dyDescent="0.2">
      <c r="A48" s="29"/>
      <c r="B48" s="29"/>
      <c r="C48" s="29"/>
      <c r="D48" s="29"/>
      <c r="E48" s="29"/>
      <c r="F48" s="29"/>
      <c r="G48" s="29"/>
      <c r="H48" s="29"/>
      <c r="I48" s="29"/>
      <c r="J48" s="29"/>
      <c r="K48" s="29"/>
      <c r="L48" s="29"/>
    </row>
  </sheetData>
  <mergeCells count="6">
    <mergeCell ref="B7:K7"/>
    <mergeCell ref="B17:K17"/>
    <mergeCell ref="B27:K27"/>
    <mergeCell ref="C3:K3"/>
    <mergeCell ref="A45:C45"/>
    <mergeCell ref="B6:K6"/>
  </mergeCells>
  <conditionalFormatting sqref="A43:C45">
    <cfRule type="cellIs" dxfId="177" priority="1" operator="between">
      <formula>0.1</formula>
      <formula>2</formula>
    </cfRule>
  </conditionalFormatting>
  <hyperlinks>
    <hyperlink ref="M1" location="Inhalt!C5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96"/>
  <sheetViews>
    <sheetView showGridLines="0" zoomScaleNormal="100" zoomScaleSheetLayoutView="100" workbookViewId="0"/>
  </sheetViews>
  <sheetFormatPr baseColWidth="10" defaultRowHeight="12.75" x14ac:dyDescent="0.2"/>
  <cols>
    <col min="1" max="1" width="29.85546875" style="58" customWidth="1"/>
    <col min="2" max="6" width="6.42578125" style="58" customWidth="1"/>
    <col min="7" max="7" width="7.28515625" style="58" customWidth="1"/>
    <col min="8" max="9" width="6.42578125" style="58" customWidth="1"/>
    <col min="10" max="10" width="6.42578125" style="65" customWidth="1"/>
    <col min="11" max="11" width="6.42578125" style="65" bestFit="1" customWidth="1"/>
    <col min="12" max="213" width="11.42578125" style="58"/>
    <col min="214" max="214" width="2.42578125" style="58" customWidth="1"/>
    <col min="215" max="215" width="2.5703125" style="58" customWidth="1"/>
    <col min="216" max="216" width="21.28515625" style="58" customWidth="1"/>
    <col min="217" max="219" width="6.140625" style="58" customWidth="1"/>
    <col min="220" max="220" width="7" style="58" customWidth="1"/>
    <col min="221" max="221" width="6.140625" style="58" customWidth="1"/>
    <col min="222" max="223" width="0" style="58" hidden="1" customWidth="1"/>
    <col min="224" max="228" width="6.140625" style="58" customWidth="1"/>
    <col min="229" max="469" width="11.42578125" style="58"/>
    <col min="470" max="470" width="2.42578125" style="58" customWidth="1"/>
    <col min="471" max="471" width="2.5703125" style="58" customWidth="1"/>
    <col min="472" max="472" width="21.28515625" style="58" customWidth="1"/>
    <col min="473" max="475" width="6.140625" style="58" customWidth="1"/>
    <col min="476" max="476" width="7" style="58" customWidth="1"/>
    <col min="477" max="477" width="6.140625" style="58" customWidth="1"/>
    <col min="478" max="479" width="0" style="58" hidden="1" customWidth="1"/>
    <col min="480" max="484" width="6.140625" style="58" customWidth="1"/>
    <col min="485" max="725" width="11.42578125" style="58"/>
    <col min="726" max="726" width="2.42578125" style="58" customWidth="1"/>
    <col min="727" max="727" width="2.5703125" style="58" customWidth="1"/>
    <col min="728" max="728" width="21.28515625" style="58" customWidth="1"/>
    <col min="729" max="731" width="6.140625" style="58" customWidth="1"/>
    <col min="732" max="732" width="7" style="58" customWidth="1"/>
    <col min="733" max="733" width="6.140625" style="58" customWidth="1"/>
    <col min="734" max="735" width="0" style="58" hidden="1" customWidth="1"/>
    <col min="736" max="740" width="6.140625" style="58" customWidth="1"/>
    <col min="741" max="981" width="11.42578125" style="58"/>
    <col min="982" max="982" width="2.42578125" style="58" customWidth="1"/>
    <col min="983" max="983" width="2.5703125" style="58" customWidth="1"/>
    <col min="984" max="984" width="21.28515625" style="58" customWidth="1"/>
    <col min="985" max="987" width="6.140625" style="58" customWidth="1"/>
    <col min="988" max="988" width="7" style="58" customWidth="1"/>
    <col min="989" max="989" width="6.140625" style="58" customWidth="1"/>
    <col min="990" max="991" width="0" style="58" hidden="1" customWidth="1"/>
    <col min="992" max="996" width="6.140625" style="58" customWidth="1"/>
    <col min="997" max="1237" width="11.42578125" style="58"/>
    <col min="1238" max="1238" width="2.42578125" style="58" customWidth="1"/>
    <col min="1239" max="1239" width="2.5703125" style="58" customWidth="1"/>
    <col min="1240" max="1240" width="21.28515625" style="58" customWidth="1"/>
    <col min="1241" max="1243" width="6.140625" style="58" customWidth="1"/>
    <col min="1244" max="1244" width="7" style="58" customWidth="1"/>
    <col min="1245" max="1245" width="6.140625" style="58" customWidth="1"/>
    <col min="1246" max="1247" width="0" style="58" hidden="1" customWidth="1"/>
    <col min="1248" max="1252" width="6.140625" style="58" customWidth="1"/>
    <col min="1253" max="1493" width="11.42578125" style="58"/>
    <col min="1494" max="1494" width="2.42578125" style="58" customWidth="1"/>
    <col min="1495" max="1495" width="2.5703125" style="58" customWidth="1"/>
    <col min="1496" max="1496" width="21.28515625" style="58" customWidth="1"/>
    <col min="1497" max="1499" width="6.140625" style="58" customWidth="1"/>
    <col min="1500" max="1500" width="7" style="58" customWidth="1"/>
    <col min="1501" max="1501" width="6.140625" style="58" customWidth="1"/>
    <col min="1502" max="1503" width="0" style="58" hidden="1" customWidth="1"/>
    <col min="1504" max="1508" width="6.140625" style="58" customWidth="1"/>
    <col min="1509" max="1749" width="11.42578125" style="58"/>
    <col min="1750" max="1750" width="2.42578125" style="58" customWidth="1"/>
    <col min="1751" max="1751" width="2.5703125" style="58" customWidth="1"/>
    <col min="1752" max="1752" width="21.28515625" style="58" customWidth="1"/>
    <col min="1753" max="1755" width="6.140625" style="58" customWidth="1"/>
    <col min="1756" max="1756" width="7" style="58" customWidth="1"/>
    <col min="1757" max="1757" width="6.140625" style="58" customWidth="1"/>
    <col min="1758" max="1759" width="0" style="58" hidden="1" customWidth="1"/>
    <col min="1760" max="1764" width="6.140625" style="58" customWidth="1"/>
    <col min="1765" max="2005" width="11.42578125" style="58"/>
    <col min="2006" max="2006" width="2.42578125" style="58" customWidth="1"/>
    <col min="2007" max="2007" width="2.5703125" style="58" customWidth="1"/>
    <col min="2008" max="2008" width="21.28515625" style="58" customWidth="1"/>
    <col min="2009" max="2011" width="6.140625" style="58" customWidth="1"/>
    <col min="2012" max="2012" width="7" style="58" customWidth="1"/>
    <col min="2013" max="2013" width="6.140625" style="58" customWidth="1"/>
    <col min="2014" max="2015" width="0" style="58" hidden="1" customWidth="1"/>
    <col min="2016" max="2020" width="6.140625" style="58" customWidth="1"/>
    <col min="2021" max="2261" width="11.42578125" style="58"/>
    <col min="2262" max="2262" width="2.42578125" style="58" customWidth="1"/>
    <col min="2263" max="2263" width="2.5703125" style="58" customWidth="1"/>
    <col min="2264" max="2264" width="21.28515625" style="58" customWidth="1"/>
    <col min="2265" max="2267" width="6.140625" style="58" customWidth="1"/>
    <col min="2268" max="2268" width="7" style="58" customWidth="1"/>
    <col min="2269" max="2269" width="6.140625" style="58" customWidth="1"/>
    <col min="2270" max="2271" width="0" style="58" hidden="1" customWidth="1"/>
    <col min="2272" max="2276" width="6.140625" style="58" customWidth="1"/>
    <col min="2277" max="2517" width="11.42578125" style="58"/>
    <col min="2518" max="2518" width="2.42578125" style="58" customWidth="1"/>
    <col min="2519" max="2519" width="2.5703125" style="58" customWidth="1"/>
    <col min="2520" max="2520" width="21.28515625" style="58" customWidth="1"/>
    <col min="2521" max="2523" width="6.140625" style="58" customWidth="1"/>
    <col min="2524" max="2524" width="7" style="58" customWidth="1"/>
    <col min="2525" max="2525" width="6.140625" style="58" customWidth="1"/>
    <col min="2526" max="2527" width="0" style="58" hidden="1" customWidth="1"/>
    <col min="2528" max="2532" width="6.140625" style="58" customWidth="1"/>
    <col min="2533" max="2773" width="11.42578125" style="58"/>
    <col min="2774" max="2774" width="2.42578125" style="58" customWidth="1"/>
    <col min="2775" max="2775" width="2.5703125" style="58" customWidth="1"/>
    <col min="2776" max="2776" width="21.28515625" style="58" customWidth="1"/>
    <col min="2777" max="2779" width="6.140625" style="58" customWidth="1"/>
    <col min="2780" max="2780" width="7" style="58" customWidth="1"/>
    <col min="2781" max="2781" width="6.140625" style="58" customWidth="1"/>
    <col min="2782" max="2783" width="0" style="58" hidden="1" customWidth="1"/>
    <col min="2784" max="2788" width="6.140625" style="58" customWidth="1"/>
    <col min="2789" max="3029" width="11.42578125" style="58"/>
    <col min="3030" max="3030" width="2.42578125" style="58" customWidth="1"/>
    <col min="3031" max="3031" width="2.5703125" style="58" customWidth="1"/>
    <col min="3032" max="3032" width="21.28515625" style="58" customWidth="1"/>
    <col min="3033" max="3035" width="6.140625" style="58" customWidth="1"/>
    <col min="3036" max="3036" width="7" style="58" customWidth="1"/>
    <col min="3037" max="3037" width="6.140625" style="58" customWidth="1"/>
    <col min="3038" max="3039" width="0" style="58" hidden="1" customWidth="1"/>
    <col min="3040" max="3044" width="6.140625" style="58" customWidth="1"/>
    <col min="3045" max="3285" width="11.42578125" style="58"/>
    <col min="3286" max="3286" width="2.42578125" style="58" customWidth="1"/>
    <col min="3287" max="3287" width="2.5703125" style="58" customWidth="1"/>
    <col min="3288" max="3288" width="21.28515625" style="58" customWidth="1"/>
    <col min="3289" max="3291" width="6.140625" style="58" customWidth="1"/>
    <col min="3292" max="3292" width="7" style="58" customWidth="1"/>
    <col min="3293" max="3293" width="6.140625" style="58" customWidth="1"/>
    <col min="3294" max="3295" width="0" style="58" hidden="1" customWidth="1"/>
    <col min="3296" max="3300" width="6.140625" style="58" customWidth="1"/>
    <col min="3301" max="3541" width="11.42578125" style="58"/>
    <col min="3542" max="3542" width="2.42578125" style="58" customWidth="1"/>
    <col min="3543" max="3543" width="2.5703125" style="58" customWidth="1"/>
    <col min="3544" max="3544" width="21.28515625" style="58" customWidth="1"/>
    <col min="3545" max="3547" width="6.140625" style="58" customWidth="1"/>
    <col min="3548" max="3548" width="7" style="58" customWidth="1"/>
    <col min="3549" max="3549" width="6.140625" style="58" customWidth="1"/>
    <col min="3550" max="3551" width="0" style="58" hidden="1" customWidth="1"/>
    <col min="3552" max="3556" width="6.140625" style="58" customWidth="1"/>
    <col min="3557" max="3797" width="11.42578125" style="58"/>
    <col min="3798" max="3798" width="2.42578125" style="58" customWidth="1"/>
    <col min="3799" max="3799" width="2.5703125" style="58" customWidth="1"/>
    <col min="3800" max="3800" width="21.28515625" style="58" customWidth="1"/>
    <col min="3801" max="3803" width="6.140625" style="58" customWidth="1"/>
    <col min="3804" max="3804" width="7" style="58" customWidth="1"/>
    <col min="3805" max="3805" width="6.140625" style="58" customWidth="1"/>
    <col min="3806" max="3807" width="0" style="58" hidden="1" customWidth="1"/>
    <col min="3808" max="3812" width="6.140625" style="58" customWidth="1"/>
    <col min="3813" max="4053" width="11.42578125" style="58"/>
    <col min="4054" max="4054" width="2.42578125" style="58" customWidth="1"/>
    <col min="4055" max="4055" width="2.5703125" style="58" customWidth="1"/>
    <col min="4056" max="4056" width="21.28515625" style="58" customWidth="1"/>
    <col min="4057" max="4059" width="6.140625" style="58" customWidth="1"/>
    <col min="4060" max="4060" width="7" style="58" customWidth="1"/>
    <col min="4061" max="4061" width="6.140625" style="58" customWidth="1"/>
    <col min="4062" max="4063" width="0" style="58" hidden="1" customWidth="1"/>
    <col min="4064" max="4068" width="6.140625" style="58" customWidth="1"/>
    <col min="4069" max="4309" width="11.42578125" style="58"/>
    <col min="4310" max="4310" width="2.42578125" style="58" customWidth="1"/>
    <col min="4311" max="4311" width="2.5703125" style="58" customWidth="1"/>
    <col min="4312" max="4312" width="21.28515625" style="58" customWidth="1"/>
    <col min="4313" max="4315" width="6.140625" style="58" customWidth="1"/>
    <col min="4316" max="4316" width="7" style="58" customWidth="1"/>
    <col min="4317" max="4317" width="6.140625" style="58" customWidth="1"/>
    <col min="4318" max="4319" width="0" style="58" hidden="1" customWidth="1"/>
    <col min="4320" max="4324" width="6.140625" style="58" customWidth="1"/>
    <col min="4325" max="4565" width="11.42578125" style="58"/>
    <col min="4566" max="4566" width="2.42578125" style="58" customWidth="1"/>
    <col min="4567" max="4567" width="2.5703125" style="58" customWidth="1"/>
    <col min="4568" max="4568" width="21.28515625" style="58" customWidth="1"/>
    <col min="4569" max="4571" width="6.140625" style="58" customWidth="1"/>
    <col min="4572" max="4572" width="7" style="58" customWidth="1"/>
    <col min="4573" max="4573" width="6.140625" style="58" customWidth="1"/>
    <col min="4574" max="4575" width="0" style="58" hidden="1" customWidth="1"/>
    <col min="4576" max="4580" width="6.140625" style="58" customWidth="1"/>
    <col min="4581" max="4821" width="11.42578125" style="58"/>
    <col min="4822" max="4822" width="2.42578125" style="58" customWidth="1"/>
    <col min="4823" max="4823" width="2.5703125" style="58" customWidth="1"/>
    <col min="4824" max="4824" width="21.28515625" style="58" customWidth="1"/>
    <col min="4825" max="4827" width="6.140625" style="58" customWidth="1"/>
    <col min="4828" max="4828" width="7" style="58" customWidth="1"/>
    <col min="4829" max="4829" width="6.140625" style="58" customWidth="1"/>
    <col min="4830" max="4831" width="0" style="58" hidden="1" customWidth="1"/>
    <col min="4832" max="4836" width="6.140625" style="58" customWidth="1"/>
    <col min="4837" max="5077" width="11.42578125" style="58"/>
    <col min="5078" max="5078" width="2.42578125" style="58" customWidth="1"/>
    <col min="5079" max="5079" width="2.5703125" style="58" customWidth="1"/>
    <col min="5080" max="5080" width="21.28515625" style="58" customWidth="1"/>
    <col min="5081" max="5083" width="6.140625" style="58" customWidth="1"/>
    <col min="5084" max="5084" width="7" style="58" customWidth="1"/>
    <col min="5085" max="5085" width="6.140625" style="58" customWidth="1"/>
    <col min="5086" max="5087" width="0" style="58" hidden="1" customWidth="1"/>
    <col min="5088" max="5092" width="6.140625" style="58" customWidth="1"/>
    <col min="5093" max="5333" width="11.42578125" style="58"/>
    <col min="5334" max="5334" width="2.42578125" style="58" customWidth="1"/>
    <col min="5335" max="5335" width="2.5703125" style="58" customWidth="1"/>
    <col min="5336" max="5336" width="21.28515625" style="58" customWidth="1"/>
    <col min="5337" max="5339" width="6.140625" style="58" customWidth="1"/>
    <col min="5340" max="5340" width="7" style="58" customWidth="1"/>
    <col min="5341" max="5341" width="6.140625" style="58" customWidth="1"/>
    <col min="5342" max="5343" width="0" style="58" hidden="1" customWidth="1"/>
    <col min="5344" max="5348" width="6.140625" style="58" customWidth="1"/>
    <col min="5349" max="5589" width="11.42578125" style="58"/>
    <col min="5590" max="5590" width="2.42578125" style="58" customWidth="1"/>
    <col min="5591" max="5591" width="2.5703125" style="58" customWidth="1"/>
    <col min="5592" max="5592" width="21.28515625" style="58" customWidth="1"/>
    <col min="5593" max="5595" width="6.140625" style="58" customWidth="1"/>
    <col min="5596" max="5596" width="7" style="58" customWidth="1"/>
    <col min="5597" max="5597" width="6.140625" style="58" customWidth="1"/>
    <col min="5598" max="5599" width="0" style="58" hidden="1" customWidth="1"/>
    <col min="5600" max="5604" width="6.140625" style="58" customWidth="1"/>
    <col min="5605" max="5845" width="11.42578125" style="58"/>
    <col min="5846" max="5846" width="2.42578125" style="58" customWidth="1"/>
    <col min="5847" max="5847" width="2.5703125" style="58" customWidth="1"/>
    <col min="5848" max="5848" width="21.28515625" style="58" customWidth="1"/>
    <col min="5849" max="5851" width="6.140625" style="58" customWidth="1"/>
    <col min="5852" max="5852" width="7" style="58" customWidth="1"/>
    <col min="5853" max="5853" width="6.140625" style="58" customWidth="1"/>
    <col min="5854" max="5855" width="0" style="58" hidden="1" customWidth="1"/>
    <col min="5856" max="5860" width="6.140625" style="58" customWidth="1"/>
    <col min="5861" max="6101" width="11.42578125" style="58"/>
    <col min="6102" max="6102" width="2.42578125" style="58" customWidth="1"/>
    <col min="6103" max="6103" width="2.5703125" style="58" customWidth="1"/>
    <col min="6104" max="6104" width="21.28515625" style="58" customWidth="1"/>
    <col min="6105" max="6107" width="6.140625" style="58" customWidth="1"/>
    <col min="6108" max="6108" width="7" style="58" customWidth="1"/>
    <col min="6109" max="6109" width="6.140625" style="58" customWidth="1"/>
    <col min="6110" max="6111" width="0" style="58" hidden="1" customWidth="1"/>
    <col min="6112" max="6116" width="6.140625" style="58" customWidth="1"/>
    <col min="6117" max="6357" width="11.42578125" style="58"/>
    <col min="6358" max="6358" width="2.42578125" style="58" customWidth="1"/>
    <col min="6359" max="6359" width="2.5703125" style="58" customWidth="1"/>
    <col min="6360" max="6360" width="21.28515625" style="58" customWidth="1"/>
    <col min="6361" max="6363" width="6.140625" style="58" customWidth="1"/>
    <col min="6364" max="6364" width="7" style="58" customWidth="1"/>
    <col min="6365" max="6365" width="6.140625" style="58" customWidth="1"/>
    <col min="6366" max="6367" width="0" style="58" hidden="1" customWidth="1"/>
    <col min="6368" max="6372" width="6.140625" style="58" customWidth="1"/>
    <col min="6373" max="6613" width="11.42578125" style="58"/>
    <col min="6614" max="6614" width="2.42578125" style="58" customWidth="1"/>
    <col min="6615" max="6615" width="2.5703125" style="58" customWidth="1"/>
    <col min="6616" max="6616" width="21.28515625" style="58" customWidth="1"/>
    <col min="6617" max="6619" width="6.140625" style="58" customWidth="1"/>
    <col min="6620" max="6620" width="7" style="58" customWidth="1"/>
    <col min="6621" max="6621" width="6.140625" style="58" customWidth="1"/>
    <col min="6622" max="6623" width="0" style="58" hidden="1" customWidth="1"/>
    <col min="6624" max="6628" width="6.140625" style="58" customWidth="1"/>
    <col min="6629" max="6869" width="11.42578125" style="58"/>
    <col min="6870" max="6870" width="2.42578125" style="58" customWidth="1"/>
    <col min="6871" max="6871" width="2.5703125" style="58" customWidth="1"/>
    <col min="6872" max="6872" width="21.28515625" style="58" customWidth="1"/>
    <col min="6873" max="6875" width="6.140625" style="58" customWidth="1"/>
    <col min="6876" max="6876" width="7" style="58" customWidth="1"/>
    <col min="6877" max="6877" width="6.140625" style="58" customWidth="1"/>
    <col min="6878" max="6879" width="0" style="58" hidden="1" customWidth="1"/>
    <col min="6880" max="6884" width="6.140625" style="58" customWidth="1"/>
    <col min="6885" max="7125" width="11.42578125" style="58"/>
    <col min="7126" max="7126" width="2.42578125" style="58" customWidth="1"/>
    <col min="7127" max="7127" width="2.5703125" style="58" customWidth="1"/>
    <col min="7128" max="7128" width="21.28515625" style="58" customWidth="1"/>
    <col min="7129" max="7131" width="6.140625" style="58" customWidth="1"/>
    <col min="7132" max="7132" width="7" style="58" customWidth="1"/>
    <col min="7133" max="7133" width="6.140625" style="58" customWidth="1"/>
    <col min="7134" max="7135" width="0" style="58" hidden="1" customWidth="1"/>
    <col min="7136" max="7140" width="6.140625" style="58" customWidth="1"/>
    <col min="7141" max="7381" width="11.42578125" style="58"/>
    <col min="7382" max="7382" width="2.42578125" style="58" customWidth="1"/>
    <col min="7383" max="7383" width="2.5703125" style="58" customWidth="1"/>
    <col min="7384" max="7384" width="21.28515625" style="58" customWidth="1"/>
    <col min="7385" max="7387" width="6.140625" style="58" customWidth="1"/>
    <col min="7388" max="7388" width="7" style="58" customWidth="1"/>
    <col min="7389" max="7389" width="6.140625" style="58" customWidth="1"/>
    <col min="7390" max="7391" width="0" style="58" hidden="1" customWidth="1"/>
    <col min="7392" max="7396" width="6.140625" style="58" customWidth="1"/>
    <col min="7397" max="7637" width="11.42578125" style="58"/>
    <col min="7638" max="7638" width="2.42578125" style="58" customWidth="1"/>
    <col min="7639" max="7639" width="2.5703125" style="58" customWidth="1"/>
    <col min="7640" max="7640" width="21.28515625" style="58" customWidth="1"/>
    <col min="7641" max="7643" width="6.140625" style="58" customWidth="1"/>
    <col min="7644" max="7644" width="7" style="58" customWidth="1"/>
    <col min="7645" max="7645" width="6.140625" style="58" customWidth="1"/>
    <col min="7646" max="7647" width="0" style="58" hidden="1" customWidth="1"/>
    <col min="7648" max="7652" width="6.140625" style="58" customWidth="1"/>
    <col min="7653" max="7893" width="11.42578125" style="58"/>
    <col min="7894" max="7894" width="2.42578125" style="58" customWidth="1"/>
    <col min="7895" max="7895" width="2.5703125" style="58" customWidth="1"/>
    <col min="7896" max="7896" width="21.28515625" style="58" customWidth="1"/>
    <col min="7897" max="7899" width="6.140625" style="58" customWidth="1"/>
    <col min="7900" max="7900" width="7" style="58" customWidth="1"/>
    <col min="7901" max="7901" width="6.140625" style="58" customWidth="1"/>
    <col min="7902" max="7903" width="0" style="58" hidden="1" customWidth="1"/>
    <col min="7904" max="7908" width="6.140625" style="58" customWidth="1"/>
    <col min="7909" max="8149" width="11.42578125" style="58"/>
    <col min="8150" max="8150" width="2.42578125" style="58" customWidth="1"/>
    <col min="8151" max="8151" width="2.5703125" style="58" customWidth="1"/>
    <col min="8152" max="8152" width="21.28515625" style="58" customWidth="1"/>
    <col min="8153" max="8155" width="6.140625" style="58" customWidth="1"/>
    <col min="8156" max="8156" width="7" style="58" customWidth="1"/>
    <col min="8157" max="8157" width="6.140625" style="58" customWidth="1"/>
    <col min="8158" max="8159" width="0" style="58" hidden="1" customWidth="1"/>
    <col min="8160" max="8164" width="6.140625" style="58" customWidth="1"/>
    <col min="8165" max="8405" width="11.42578125" style="58"/>
    <col min="8406" max="8406" width="2.42578125" style="58" customWidth="1"/>
    <col min="8407" max="8407" width="2.5703125" style="58" customWidth="1"/>
    <col min="8408" max="8408" width="21.28515625" style="58" customWidth="1"/>
    <col min="8409" max="8411" width="6.140625" style="58" customWidth="1"/>
    <col min="8412" max="8412" width="7" style="58" customWidth="1"/>
    <col min="8413" max="8413" width="6.140625" style="58" customWidth="1"/>
    <col min="8414" max="8415" width="0" style="58" hidden="1" customWidth="1"/>
    <col min="8416" max="8420" width="6.140625" style="58" customWidth="1"/>
    <col min="8421" max="8661" width="11.42578125" style="58"/>
    <col min="8662" max="8662" width="2.42578125" style="58" customWidth="1"/>
    <col min="8663" max="8663" width="2.5703125" style="58" customWidth="1"/>
    <col min="8664" max="8664" width="21.28515625" style="58" customWidth="1"/>
    <col min="8665" max="8667" width="6.140625" style="58" customWidth="1"/>
    <col min="8668" max="8668" width="7" style="58" customWidth="1"/>
    <col min="8669" max="8669" width="6.140625" style="58" customWidth="1"/>
    <col min="8670" max="8671" width="0" style="58" hidden="1" customWidth="1"/>
    <col min="8672" max="8676" width="6.140625" style="58" customWidth="1"/>
    <col min="8677" max="8917" width="11.42578125" style="58"/>
    <col min="8918" max="8918" width="2.42578125" style="58" customWidth="1"/>
    <col min="8919" max="8919" width="2.5703125" style="58" customWidth="1"/>
    <col min="8920" max="8920" width="21.28515625" style="58" customWidth="1"/>
    <col min="8921" max="8923" width="6.140625" style="58" customWidth="1"/>
    <col min="8924" max="8924" width="7" style="58" customWidth="1"/>
    <col min="8925" max="8925" width="6.140625" style="58" customWidth="1"/>
    <col min="8926" max="8927" width="0" style="58" hidden="1" customWidth="1"/>
    <col min="8928" max="8932" width="6.140625" style="58" customWidth="1"/>
    <col min="8933" max="9173" width="11.42578125" style="58"/>
    <col min="9174" max="9174" width="2.42578125" style="58" customWidth="1"/>
    <col min="9175" max="9175" width="2.5703125" style="58" customWidth="1"/>
    <col min="9176" max="9176" width="21.28515625" style="58" customWidth="1"/>
    <col min="9177" max="9179" width="6.140625" style="58" customWidth="1"/>
    <col min="9180" max="9180" width="7" style="58" customWidth="1"/>
    <col min="9181" max="9181" width="6.140625" style="58" customWidth="1"/>
    <col min="9182" max="9183" width="0" style="58" hidden="1" customWidth="1"/>
    <col min="9184" max="9188" width="6.140625" style="58" customWidth="1"/>
    <col min="9189" max="9429" width="11.42578125" style="58"/>
    <col min="9430" max="9430" width="2.42578125" style="58" customWidth="1"/>
    <col min="9431" max="9431" width="2.5703125" style="58" customWidth="1"/>
    <col min="9432" max="9432" width="21.28515625" style="58" customWidth="1"/>
    <col min="9433" max="9435" width="6.140625" style="58" customWidth="1"/>
    <col min="9436" max="9436" width="7" style="58" customWidth="1"/>
    <col min="9437" max="9437" width="6.140625" style="58" customWidth="1"/>
    <col min="9438" max="9439" width="0" style="58" hidden="1" customWidth="1"/>
    <col min="9440" max="9444" width="6.140625" style="58" customWidth="1"/>
    <col min="9445" max="9685" width="11.42578125" style="58"/>
    <col min="9686" max="9686" width="2.42578125" style="58" customWidth="1"/>
    <col min="9687" max="9687" width="2.5703125" style="58" customWidth="1"/>
    <col min="9688" max="9688" width="21.28515625" style="58" customWidth="1"/>
    <col min="9689" max="9691" width="6.140625" style="58" customWidth="1"/>
    <col min="9692" max="9692" width="7" style="58" customWidth="1"/>
    <col min="9693" max="9693" width="6.140625" style="58" customWidth="1"/>
    <col min="9694" max="9695" width="0" style="58" hidden="1" customWidth="1"/>
    <col min="9696" max="9700" width="6.140625" style="58" customWidth="1"/>
    <col min="9701" max="9941" width="11.42578125" style="58"/>
    <col min="9942" max="9942" width="2.42578125" style="58" customWidth="1"/>
    <col min="9943" max="9943" width="2.5703125" style="58" customWidth="1"/>
    <col min="9944" max="9944" width="21.28515625" style="58" customWidth="1"/>
    <col min="9945" max="9947" width="6.140625" style="58" customWidth="1"/>
    <col min="9948" max="9948" width="7" style="58" customWidth="1"/>
    <col min="9949" max="9949" width="6.140625" style="58" customWidth="1"/>
    <col min="9950" max="9951" width="0" style="58" hidden="1" customWidth="1"/>
    <col min="9952" max="9956" width="6.140625" style="58" customWidth="1"/>
    <col min="9957" max="10197" width="11.42578125" style="58"/>
    <col min="10198" max="10198" width="2.42578125" style="58" customWidth="1"/>
    <col min="10199" max="10199" width="2.5703125" style="58" customWidth="1"/>
    <col min="10200" max="10200" width="21.28515625" style="58" customWidth="1"/>
    <col min="10201" max="10203" width="6.140625" style="58" customWidth="1"/>
    <col min="10204" max="10204" width="7" style="58" customWidth="1"/>
    <col min="10205" max="10205" width="6.140625" style="58" customWidth="1"/>
    <col min="10206" max="10207" width="0" style="58" hidden="1" customWidth="1"/>
    <col min="10208" max="10212" width="6.140625" style="58" customWidth="1"/>
    <col min="10213" max="10453" width="11.42578125" style="58"/>
    <col min="10454" max="10454" width="2.42578125" style="58" customWidth="1"/>
    <col min="10455" max="10455" width="2.5703125" style="58" customWidth="1"/>
    <col min="10456" max="10456" width="21.28515625" style="58" customWidth="1"/>
    <col min="10457" max="10459" width="6.140625" style="58" customWidth="1"/>
    <col min="10460" max="10460" width="7" style="58" customWidth="1"/>
    <col min="10461" max="10461" width="6.140625" style="58" customWidth="1"/>
    <col min="10462" max="10463" width="0" style="58" hidden="1" customWidth="1"/>
    <col min="10464" max="10468" width="6.140625" style="58" customWidth="1"/>
    <col min="10469" max="10709" width="11.42578125" style="58"/>
    <col min="10710" max="10710" width="2.42578125" style="58" customWidth="1"/>
    <col min="10711" max="10711" width="2.5703125" style="58" customWidth="1"/>
    <col min="10712" max="10712" width="21.28515625" style="58" customWidth="1"/>
    <col min="10713" max="10715" width="6.140625" style="58" customWidth="1"/>
    <col min="10716" max="10716" width="7" style="58" customWidth="1"/>
    <col min="10717" max="10717" width="6.140625" style="58" customWidth="1"/>
    <col min="10718" max="10719" width="0" style="58" hidden="1" customWidth="1"/>
    <col min="10720" max="10724" width="6.140625" style="58" customWidth="1"/>
    <col min="10725" max="10965" width="11.42578125" style="58"/>
    <col min="10966" max="10966" width="2.42578125" style="58" customWidth="1"/>
    <col min="10967" max="10967" width="2.5703125" style="58" customWidth="1"/>
    <col min="10968" max="10968" width="21.28515625" style="58" customWidth="1"/>
    <col min="10969" max="10971" width="6.140625" style="58" customWidth="1"/>
    <col min="10972" max="10972" width="7" style="58" customWidth="1"/>
    <col min="10973" max="10973" width="6.140625" style="58" customWidth="1"/>
    <col min="10974" max="10975" width="0" style="58" hidden="1" customWidth="1"/>
    <col min="10976" max="10980" width="6.140625" style="58" customWidth="1"/>
    <col min="10981" max="11221" width="11.42578125" style="58"/>
    <col min="11222" max="11222" width="2.42578125" style="58" customWidth="1"/>
    <col min="11223" max="11223" width="2.5703125" style="58" customWidth="1"/>
    <col min="11224" max="11224" width="21.28515625" style="58" customWidth="1"/>
    <col min="11225" max="11227" width="6.140625" style="58" customWidth="1"/>
    <col min="11228" max="11228" width="7" style="58" customWidth="1"/>
    <col min="11229" max="11229" width="6.140625" style="58" customWidth="1"/>
    <col min="11230" max="11231" width="0" style="58" hidden="1" customWidth="1"/>
    <col min="11232" max="11236" width="6.140625" style="58" customWidth="1"/>
    <col min="11237" max="11477" width="11.42578125" style="58"/>
    <col min="11478" max="11478" width="2.42578125" style="58" customWidth="1"/>
    <col min="11479" max="11479" width="2.5703125" style="58" customWidth="1"/>
    <col min="11480" max="11480" width="21.28515625" style="58" customWidth="1"/>
    <col min="11481" max="11483" width="6.140625" style="58" customWidth="1"/>
    <col min="11484" max="11484" width="7" style="58" customWidth="1"/>
    <col min="11485" max="11485" width="6.140625" style="58" customWidth="1"/>
    <col min="11486" max="11487" width="0" style="58" hidden="1" customWidth="1"/>
    <col min="11488" max="11492" width="6.140625" style="58" customWidth="1"/>
    <col min="11493" max="11733" width="11.42578125" style="58"/>
    <col min="11734" max="11734" width="2.42578125" style="58" customWidth="1"/>
    <col min="11735" max="11735" width="2.5703125" style="58" customWidth="1"/>
    <col min="11736" max="11736" width="21.28515625" style="58" customWidth="1"/>
    <col min="11737" max="11739" width="6.140625" style="58" customWidth="1"/>
    <col min="11740" max="11740" width="7" style="58" customWidth="1"/>
    <col min="11741" max="11741" width="6.140625" style="58" customWidth="1"/>
    <col min="11742" max="11743" width="0" style="58" hidden="1" customWidth="1"/>
    <col min="11744" max="11748" width="6.140625" style="58" customWidth="1"/>
    <col min="11749" max="11989" width="11.42578125" style="58"/>
    <col min="11990" max="11990" width="2.42578125" style="58" customWidth="1"/>
    <col min="11991" max="11991" width="2.5703125" style="58" customWidth="1"/>
    <col min="11992" max="11992" width="21.28515625" style="58" customWidth="1"/>
    <col min="11993" max="11995" width="6.140625" style="58" customWidth="1"/>
    <col min="11996" max="11996" width="7" style="58" customWidth="1"/>
    <col min="11997" max="11997" width="6.140625" style="58" customWidth="1"/>
    <col min="11998" max="11999" width="0" style="58" hidden="1" customWidth="1"/>
    <col min="12000" max="12004" width="6.140625" style="58" customWidth="1"/>
    <col min="12005" max="12245" width="11.42578125" style="58"/>
    <col min="12246" max="12246" width="2.42578125" style="58" customWidth="1"/>
    <col min="12247" max="12247" width="2.5703125" style="58" customWidth="1"/>
    <col min="12248" max="12248" width="21.28515625" style="58" customWidth="1"/>
    <col min="12249" max="12251" width="6.140625" style="58" customWidth="1"/>
    <col min="12252" max="12252" width="7" style="58" customWidth="1"/>
    <col min="12253" max="12253" width="6.140625" style="58" customWidth="1"/>
    <col min="12254" max="12255" width="0" style="58" hidden="1" customWidth="1"/>
    <col min="12256" max="12260" width="6.140625" style="58" customWidth="1"/>
    <col min="12261" max="12501" width="11.42578125" style="58"/>
    <col min="12502" max="12502" width="2.42578125" style="58" customWidth="1"/>
    <col min="12503" max="12503" width="2.5703125" style="58" customWidth="1"/>
    <col min="12504" max="12504" width="21.28515625" style="58" customWidth="1"/>
    <col min="12505" max="12507" width="6.140625" style="58" customWidth="1"/>
    <col min="12508" max="12508" width="7" style="58" customWidth="1"/>
    <col min="12509" max="12509" width="6.140625" style="58" customWidth="1"/>
    <col min="12510" max="12511" width="0" style="58" hidden="1" customWidth="1"/>
    <col min="12512" max="12516" width="6.140625" style="58" customWidth="1"/>
    <col min="12517" max="12757" width="11.42578125" style="58"/>
    <col min="12758" max="12758" width="2.42578125" style="58" customWidth="1"/>
    <col min="12759" max="12759" width="2.5703125" style="58" customWidth="1"/>
    <col min="12760" max="12760" width="21.28515625" style="58" customWidth="1"/>
    <col min="12761" max="12763" width="6.140625" style="58" customWidth="1"/>
    <col min="12764" max="12764" width="7" style="58" customWidth="1"/>
    <col min="12765" max="12765" width="6.140625" style="58" customWidth="1"/>
    <col min="12766" max="12767" width="0" style="58" hidden="1" customWidth="1"/>
    <col min="12768" max="12772" width="6.140625" style="58" customWidth="1"/>
    <col min="12773" max="13013" width="11.42578125" style="58"/>
    <col min="13014" max="13014" width="2.42578125" style="58" customWidth="1"/>
    <col min="13015" max="13015" width="2.5703125" style="58" customWidth="1"/>
    <col min="13016" max="13016" width="21.28515625" style="58" customWidth="1"/>
    <col min="13017" max="13019" width="6.140625" style="58" customWidth="1"/>
    <col min="13020" max="13020" width="7" style="58" customWidth="1"/>
    <col min="13021" max="13021" width="6.140625" style="58" customWidth="1"/>
    <col min="13022" max="13023" width="0" style="58" hidden="1" customWidth="1"/>
    <col min="13024" max="13028" width="6.140625" style="58" customWidth="1"/>
    <col min="13029" max="13269" width="11.42578125" style="58"/>
    <col min="13270" max="13270" width="2.42578125" style="58" customWidth="1"/>
    <col min="13271" max="13271" width="2.5703125" style="58" customWidth="1"/>
    <col min="13272" max="13272" width="21.28515625" style="58" customWidth="1"/>
    <col min="13273" max="13275" width="6.140625" style="58" customWidth="1"/>
    <col min="13276" max="13276" width="7" style="58" customWidth="1"/>
    <col min="13277" max="13277" width="6.140625" style="58" customWidth="1"/>
    <col min="13278" max="13279" width="0" style="58" hidden="1" customWidth="1"/>
    <col min="13280" max="13284" width="6.140625" style="58" customWidth="1"/>
    <col min="13285" max="13525" width="11.42578125" style="58"/>
    <col min="13526" max="13526" width="2.42578125" style="58" customWidth="1"/>
    <col min="13527" max="13527" width="2.5703125" style="58" customWidth="1"/>
    <col min="13528" max="13528" width="21.28515625" style="58" customWidth="1"/>
    <col min="13529" max="13531" width="6.140625" style="58" customWidth="1"/>
    <col min="13532" max="13532" width="7" style="58" customWidth="1"/>
    <col min="13533" max="13533" width="6.140625" style="58" customWidth="1"/>
    <col min="13534" max="13535" width="0" style="58" hidden="1" customWidth="1"/>
    <col min="13536" max="13540" width="6.140625" style="58" customWidth="1"/>
    <col min="13541" max="13781" width="11.42578125" style="58"/>
    <col min="13782" max="13782" width="2.42578125" style="58" customWidth="1"/>
    <col min="13783" max="13783" width="2.5703125" style="58" customWidth="1"/>
    <col min="13784" max="13784" width="21.28515625" style="58" customWidth="1"/>
    <col min="13785" max="13787" width="6.140625" style="58" customWidth="1"/>
    <col min="13788" max="13788" width="7" style="58" customWidth="1"/>
    <col min="13789" max="13789" width="6.140625" style="58" customWidth="1"/>
    <col min="13790" max="13791" width="0" style="58" hidden="1" customWidth="1"/>
    <col min="13792" max="13796" width="6.140625" style="58" customWidth="1"/>
    <col min="13797" max="14037" width="11.42578125" style="58"/>
    <col min="14038" max="14038" width="2.42578125" style="58" customWidth="1"/>
    <col min="14039" max="14039" width="2.5703125" style="58" customWidth="1"/>
    <col min="14040" max="14040" width="21.28515625" style="58" customWidth="1"/>
    <col min="14041" max="14043" width="6.140625" style="58" customWidth="1"/>
    <col min="14044" max="14044" width="7" style="58" customWidth="1"/>
    <col min="14045" max="14045" width="6.140625" style="58" customWidth="1"/>
    <col min="14046" max="14047" width="0" style="58" hidden="1" customWidth="1"/>
    <col min="14048" max="14052" width="6.140625" style="58" customWidth="1"/>
    <col min="14053" max="14293" width="11.42578125" style="58"/>
    <col min="14294" max="14294" width="2.42578125" style="58" customWidth="1"/>
    <col min="14295" max="14295" width="2.5703125" style="58" customWidth="1"/>
    <col min="14296" max="14296" width="21.28515625" style="58" customWidth="1"/>
    <col min="14297" max="14299" width="6.140625" style="58" customWidth="1"/>
    <col min="14300" max="14300" width="7" style="58" customWidth="1"/>
    <col min="14301" max="14301" width="6.140625" style="58" customWidth="1"/>
    <col min="14302" max="14303" width="0" style="58" hidden="1" customWidth="1"/>
    <col min="14304" max="14308" width="6.140625" style="58" customWidth="1"/>
    <col min="14309" max="14549" width="11.42578125" style="58"/>
    <col min="14550" max="14550" width="2.42578125" style="58" customWidth="1"/>
    <col min="14551" max="14551" width="2.5703125" style="58" customWidth="1"/>
    <col min="14552" max="14552" width="21.28515625" style="58" customWidth="1"/>
    <col min="14553" max="14555" width="6.140625" style="58" customWidth="1"/>
    <col min="14556" max="14556" width="7" style="58" customWidth="1"/>
    <col min="14557" max="14557" width="6.140625" style="58" customWidth="1"/>
    <col min="14558" max="14559" width="0" style="58" hidden="1" customWidth="1"/>
    <col min="14560" max="14564" width="6.140625" style="58" customWidth="1"/>
    <col min="14565" max="14805" width="11.42578125" style="58"/>
    <col min="14806" max="14806" width="2.42578125" style="58" customWidth="1"/>
    <col min="14807" max="14807" width="2.5703125" style="58" customWidth="1"/>
    <col min="14808" max="14808" width="21.28515625" style="58" customWidth="1"/>
    <col min="14809" max="14811" width="6.140625" style="58" customWidth="1"/>
    <col min="14812" max="14812" width="7" style="58" customWidth="1"/>
    <col min="14813" max="14813" width="6.140625" style="58" customWidth="1"/>
    <col min="14814" max="14815" width="0" style="58" hidden="1" customWidth="1"/>
    <col min="14816" max="14820" width="6.140625" style="58" customWidth="1"/>
    <col min="14821" max="15061" width="11.42578125" style="58"/>
    <col min="15062" max="15062" width="2.42578125" style="58" customWidth="1"/>
    <col min="15063" max="15063" width="2.5703125" style="58" customWidth="1"/>
    <col min="15064" max="15064" width="21.28515625" style="58" customWidth="1"/>
    <col min="15065" max="15067" width="6.140625" style="58" customWidth="1"/>
    <col min="15068" max="15068" width="7" style="58" customWidth="1"/>
    <col min="15069" max="15069" width="6.140625" style="58" customWidth="1"/>
    <col min="15070" max="15071" width="0" style="58" hidden="1" customWidth="1"/>
    <col min="15072" max="15076" width="6.140625" style="58" customWidth="1"/>
    <col min="15077" max="15317" width="11.42578125" style="58"/>
    <col min="15318" max="15318" width="2.42578125" style="58" customWidth="1"/>
    <col min="15319" max="15319" width="2.5703125" style="58" customWidth="1"/>
    <col min="15320" max="15320" width="21.28515625" style="58" customWidth="1"/>
    <col min="15321" max="15323" width="6.140625" style="58" customWidth="1"/>
    <col min="15324" max="15324" width="7" style="58" customWidth="1"/>
    <col min="15325" max="15325" width="6.140625" style="58" customWidth="1"/>
    <col min="15326" max="15327" width="0" style="58" hidden="1" customWidth="1"/>
    <col min="15328" max="15332" width="6.140625" style="58" customWidth="1"/>
    <col min="15333" max="15573" width="11.42578125" style="58"/>
    <col min="15574" max="15574" width="2.42578125" style="58" customWidth="1"/>
    <col min="15575" max="15575" width="2.5703125" style="58" customWidth="1"/>
    <col min="15576" max="15576" width="21.28515625" style="58" customWidth="1"/>
    <col min="15577" max="15579" width="6.140625" style="58" customWidth="1"/>
    <col min="15580" max="15580" width="7" style="58" customWidth="1"/>
    <col min="15581" max="15581" width="6.140625" style="58" customWidth="1"/>
    <col min="15582" max="15583" width="0" style="58" hidden="1" customWidth="1"/>
    <col min="15584" max="15588" width="6.140625" style="58" customWidth="1"/>
    <col min="15589" max="15829" width="11.42578125" style="58"/>
    <col min="15830" max="15830" width="2.42578125" style="58" customWidth="1"/>
    <col min="15831" max="15831" width="2.5703125" style="58" customWidth="1"/>
    <col min="15832" max="15832" width="21.28515625" style="58" customWidth="1"/>
    <col min="15833" max="15835" width="6.140625" style="58" customWidth="1"/>
    <col min="15836" max="15836" width="7" style="58" customWidth="1"/>
    <col min="15837" max="15837" width="6.140625" style="58" customWidth="1"/>
    <col min="15838" max="15839" width="0" style="58" hidden="1" customWidth="1"/>
    <col min="15840" max="15844" width="6.140625" style="58" customWidth="1"/>
    <col min="15845" max="16085" width="11.42578125" style="58"/>
    <col min="16086" max="16086" width="2.42578125" style="58" customWidth="1"/>
    <col min="16087" max="16087" width="2.5703125" style="58" customWidth="1"/>
    <col min="16088" max="16088" width="21.28515625" style="58" customWidth="1"/>
    <col min="16089" max="16091" width="6.140625" style="58" customWidth="1"/>
    <col min="16092" max="16092" width="7" style="58" customWidth="1"/>
    <col min="16093" max="16093" width="6.140625" style="58" customWidth="1"/>
    <col min="16094" max="16095" width="0" style="58" hidden="1" customWidth="1"/>
    <col min="16096" max="16100" width="6.140625" style="58" customWidth="1"/>
    <col min="16101" max="16384" width="11.42578125" style="58"/>
  </cols>
  <sheetData>
    <row r="1" spans="1:14" ht="12.75" customHeight="1" x14ac:dyDescent="0.2">
      <c r="A1" s="2644" t="s">
        <v>1669</v>
      </c>
      <c r="K1" s="382" t="s">
        <v>275</v>
      </c>
    </row>
    <row r="2" spans="1:14" ht="12.75" customHeight="1" x14ac:dyDescent="0.2">
      <c r="B2" s="66"/>
      <c r="C2" s="66"/>
      <c r="D2" s="66"/>
      <c r="E2" s="66"/>
      <c r="F2" s="66"/>
      <c r="G2" s="66"/>
      <c r="H2" s="66"/>
      <c r="I2" s="66"/>
      <c r="J2" s="66"/>
      <c r="K2" s="66"/>
      <c r="M2" s="1335"/>
    </row>
    <row r="3" spans="1:14" s="42" customFormat="1" ht="12" customHeight="1" x14ac:dyDescent="0.2">
      <c r="A3" s="3121" t="s">
        <v>1699</v>
      </c>
      <c r="B3" s="3124" t="s">
        <v>2</v>
      </c>
      <c r="C3" s="3125"/>
      <c r="D3" s="3125"/>
      <c r="E3" s="3125"/>
      <c r="F3" s="3125"/>
      <c r="G3" s="3125"/>
      <c r="H3" s="3126"/>
      <c r="I3" s="3126"/>
      <c r="J3" s="3127"/>
      <c r="K3" s="1975"/>
      <c r="M3" s="57"/>
    </row>
    <row r="4" spans="1:14" s="42" customFormat="1" ht="12.75" customHeight="1" x14ac:dyDescent="0.2">
      <c r="A4" s="3122"/>
      <c r="B4" s="3128" t="s">
        <v>1700</v>
      </c>
      <c r="C4" s="3131" t="s">
        <v>21</v>
      </c>
      <c r="D4" s="3132"/>
      <c r="E4" s="3131" t="s">
        <v>21</v>
      </c>
      <c r="F4" s="3133"/>
      <c r="G4" s="37" t="s">
        <v>113</v>
      </c>
      <c r="H4" s="3134" t="s">
        <v>1701</v>
      </c>
      <c r="I4" s="3135"/>
      <c r="J4" s="3136"/>
      <c r="K4" s="1975"/>
      <c r="M4" s="1336"/>
    </row>
    <row r="5" spans="1:14" s="42" customFormat="1" ht="12.75" customHeight="1" x14ac:dyDescent="0.2">
      <c r="A5" s="3122"/>
      <c r="B5" s="3129"/>
      <c r="C5" s="2054"/>
      <c r="D5" s="2055"/>
      <c r="E5" s="2054"/>
      <c r="F5" s="2260"/>
      <c r="G5" s="118"/>
      <c r="H5" s="2992"/>
      <c r="I5" s="2992"/>
      <c r="J5" s="2993"/>
      <c r="K5" s="1975"/>
      <c r="M5" s="1336"/>
    </row>
    <row r="6" spans="1:14" s="42" customFormat="1" ht="12" customHeight="1" x14ac:dyDescent="0.2">
      <c r="A6" s="3122"/>
      <c r="B6" s="3129"/>
      <c r="C6" s="37" t="s">
        <v>78</v>
      </c>
      <c r="D6" s="37" t="s">
        <v>79</v>
      </c>
      <c r="E6" s="37" t="s">
        <v>6</v>
      </c>
      <c r="F6" s="2209" t="s">
        <v>5</v>
      </c>
      <c r="G6" s="37" t="s">
        <v>7</v>
      </c>
      <c r="H6" s="1338" t="s">
        <v>114</v>
      </c>
      <c r="I6" s="37" t="s">
        <v>1302</v>
      </c>
      <c r="J6" s="37" t="s">
        <v>944</v>
      </c>
      <c r="K6" s="1976"/>
    </row>
    <row r="7" spans="1:14" s="42" customFormat="1" ht="12" customHeight="1" x14ac:dyDescent="0.2">
      <c r="A7" s="3123"/>
      <c r="B7" s="3130"/>
      <c r="C7" s="69"/>
      <c r="D7" s="40"/>
      <c r="E7" s="40"/>
      <c r="F7" s="2261"/>
      <c r="G7" s="40" t="s">
        <v>115</v>
      </c>
      <c r="H7" s="1339"/>
      <c r="I7" s="40"/>
      <c r="J7" s="40" t="s">
        <v>945</v>
      </c>
      <c r="K7" s="70"/>
    </row>
    <row r="8" spans="1:14" s="59" customFormat="1" ht="18" customHeight="1" x14ac:dyDescent="0.2">
      <c r="A8" s="1636" t="s">
        <v>180</v>
      </c>
      <c r="B8" s="2646">
        <v>16461</v>
      </c>
      <c r="C8" s="2647">
        <v>11326</v>
      </c>
      <c r="D8" s="2647">
        <v>5135</v>
      </c>
      <c r="E8" s="2647">
        <v>6949</v>
      </c>
      <c r="F8" s="2647">
        <v>9512</v>
      </c>
      <c r="G8" s="2648">
        <v>3771</v>
      </c>
      <c r="H8" s="2647">
        <v>1350</v>
      </c>
      <c r="I8" s="2647">
        <v>11288</v>
      </c>
      <c r="J8" s="2647">
        <v>3823</v>
      </c>
      <c r="K8" s="72"/>
      <c r="L8" s="72"/>
      <c r="M8" s="76"/>
    </row>
    <row r="9" spans="1:14" s="59" customFormat="1" ht="12" customHeight="1" x14ac:dyDescent="0.2">
      <c r="A9" s="764" t="s">
        <v>587</v>
      </c>
      <c r="B9" s="2649">
        <v>209</v>
      </c>
      <c r="C9" s="2650">
        <v>178</v>
      </c>
      <c r="D9" s="2650">
        <v>31</v>
      </c>
      <c r="E9" s="2650">
        <v>38</v>
      </c>
      <c r="F9" s="2650">
        <v>171</v>
      </c>
      <c r="G9" s="2651">
        <v>22</v>
      </c>
      <c r="H9" s="2650">
        <v>35</v>
      </c>
      <c r="I9" s="2650">
        <v>163</v>
      </c>
      <c r="J9" s="2650">
        <v>11</v>
      </c>
      <c r="K9" s="73"/>
    </row>
    <row r="10" spans="1:14" s="59" customFormat="1" ht="18" customHeight="1" x14ac:dyDescent="0.2">
      <c r="A10" s="107" t="s">
        <v>397</v>
      </c>
      <c r="B10" s="2652">
        <v>2138</v>
      </c>
      <c r="C10" s="2635">
        <v>1580</v>
      </c>
      <c r="D10" s="2635">
        <v>558</v>
      </c>
      <c r="E10" s="2635">
        <v>935</v>
      </c>
      <c r="F10" s="2635">
        <v>1203</v>
      </c>
      <c r="G10" s="2653">
        <v>863</v>
      </c>
      <c r="H10" s="2635">
        <v>200</v>
      </c>
      <c r="I10" s="2635">
        <v>1494</v>
      </c>
      <c r="J10" s="2635">
        <v>444</v>
      </c>
      <c r="K10" s="75"/>
      <c r="M10" s="76"/>
      <c r="N10" s="76"/>
    </row>
    <row r="11" spans="1:14" s="42" customFormat="1" ht="18" customHeight="1" x14ac:dyDescent="0.2">
      <c r="A11" s="111" t="s">
        <v>116</v>
      </c>
      <c r="B11" s="2652">
        <v>27</v>
      </c>
      <c r="C11" s="2635">
        <v>13</v>
      </c>
      <c r="D11" s="2635">
        <v>14</v>
      </c>
      <c r="E11" s="2635">
        <v>14</v>
      </c>
      <c r="F11" s="2635">
        <v>13</v>
      </c>
      <c r="G11" s="2654">
        <v>11</v>
      </c>
      <c r="H11" s="2635" t="s">
        <v>16</v>
      </c>
      <c r="I11" s="2635">
        <v>21</v>
      </c>
      <c r="J11" s="2635" t="s">
        <v>16</v>
      </c>
      <c r="K11" s="75"/>
    </row>
    <row r="12" spans="1:14" s="42" customFormat="1" ht="12" customHeight="1" x14ac:dyDescent="0.2">
      <c r="A12" s="107" t="s">
        <v>117</v>
      </c>
      <c r="B12" s="2652">
        <v>245</v>
      </c>
      <c r="C12" s="2635">
        <v>193</v>
      </c>
      <c r="D12" s="2635">
        <v>52</v>
      </c>
      <c r="E12" s="2635">
        <v>91</v>
      </c>
      <c r="F12" s="2635">
        <v>154</v>
      </c>
      <c r="G12" s="2653">
        <v>89</v>
      </c>
      <c r="H12" s="2635">
        <v>29</v>
      </c>
      <c r="I12" s="2635">
        <v>172</v>
      </c>
      <c r="J12" s="2635">
        <v>44</v>
      </c>
      <c r="K12" s="75"/>
    </row>
    <row r="13" spans="1:14" s="42" customFormat="1" ht="12" customHeight="1" x14ac:dyDescent="0.2">
      <c r="A13" s="107" t="s">
        <v>118</v>
      </c>
      <c r="B13" s="2652">
        <v>269</v>
      </c>
      <c r="C13" s="2635">
        <v>205</v>
      </c>
      <c r="D13" s="2635">
        <v>64</v>
      </c>
      <c r="E13" s="2635">
        <v>91</v>
      </c>
      <c r="F13" s="2635">
        <v>178</v>
      </c>
      <c r="G13" s="2653">
        <v>129</v>
      </c>
      <c r="H13" s="2635">
        <v>25</v>
      </c>
      <c r="I13" s="2635">
        <v>189</v>
      </c>
      <c r="J13" s="2635">
        <v>55</v>
      </c>
      <c r="K13" s="75"/>
    </row>
    <row r="14" spans="1:14" s="42" customFormat="1" ht="12" customHeight="1" x14ac:dyDescent="0.2">
      <c r="A14" s="114" t="s">
        <v>119</v>
      </c>
      <c r="B14" s="2652">
        <v>291</v>
      </c>
      <c r="C14" s="2635">
        <v>182</v>
      </c>
      <c r="D14" s="2635">
        <v>109</v>
      </c>
      <c r="E14" s="2635">
        <v>140</v>
      </c>
      <c r="F14" s="2635">
        <v>151</v>
      </c>
      <c r="G14" s="2653">
        <v>106</v>
      </c>
      <c r="H14" s="2635" t="s">
        <v>16</v>
      </c>
      <c r="I14" s="2635">
        <v>208</v>
      </c>
      <c r="J14" s="2635" t="s">
        <v>16</v>
      </c>
      <c r="K14" s="75"/>
    </row>
    <row r="15" spans="1:14" s="42" customFormat="1" ht="12" customHeight="1" x14ac:dyDescent="0.2">
      <c r="A15" s="107" t="s">
        <v>120</v>
      </c>
      <c r="B15" s="2652">
        <v>481</v>
      </c>
      <c r="C15" s="2635">
        <v>358</v>
      </c>
      <c r="D15" s="2635">
        <v>123</v>
      </c>
      <c r="E15" s="2635">
        <v>198</v>
      </c>
      <c r="F15" s="2635">
        <v>283</v>
      </c>
      <c r="G15" s="2653">
        <v>154</v>
      </c>
      <c r="H15" s="2635">
        <v>53</v>
      </c>
      <c r="I15" s="2635">
        <v>349</v>
      </c>
      <c r="J15" s="2635">
        <v>79</v>
      </c>
      <c r="K15" s="75"/>
    </row>
    <row r="16" spans="1:14" s="42" customFormat="1" ht="12" customHeight="1" x14ac:dyDescent="0.2">
      <c r="A16" s="107" t="s">
        <v>121</v>
      </c>
      <c r="B16" s="2652">
        <v>469</v>
      </c>
      <c r="C16" s="2635">
        <v>367</v>
      </c>
      <c r="D16" s="2635">
        <v>102</v>
      </c>
      <c r="E16" s="2635">
        <v>230</v>
      </c>
      <c r="F16" s="2635">
        <v>239</v>
      </c>
      <c r="G16" s="2653">
        <v>264</v>
      </c>
      <c r="H16" s="2635">
        <v>45</v>
      </c>
      <c r="I16" s="2635">
        <v>328</v>
      </c>
      <c r="J16" s="2635">
        <v>96</v>
      </c>
      <c r="K16" s="75"/>
    </row>
    <row r="17" spans="1:11" s="42" customFormat="1" ht="12" customHeight="1" x14ac:dyDescent="0.2">
      <c r="A17" s="107" t="s">
        <v>122</v>
      </c>
      <c r="B17" s="2652">
        <v>356</v>
      </c>
      <c r="C17" s="2635">
        <v>262</v>
      </c>
      <c r="D17" s="2635">
        <v>94</v>
      </c>
      <c r="E17" s="2635">
        <v>171</v>
      </c>
      <c r="F17" s="2635">
        <v>185</v>
      </c>
      <c r="G17" s="2654">
        <v>110</v>
      </c>
      <c r="H17" s="2635">
        <v>29</v>
      </c>
      <c r="I17" s="2635">
        <v>227</v>
      </c>
      <c r="J17" s="2635">
        <v>100</v>
      </c>
      <c r="K17" s="75"/>
    </row>
    <row r="18" spans="1:11" s="59" customFormat="1" ht="18" customHeight="1" x14ac:dyDescent="0.2">
      <c r="A18" s="107" t="s">
        <v>398</v>
      </c>
      <c r="B18" s="2652">
        <v>1589</v>
      </c>
      <c r="C18" s="2635">
        <v>1025</v>
      </c>
      <c r="D18" s="2635">
        <v>564</v>
      </c>
      <c r="E18" s="2635">
        <v>634</v>
      </c>
      <c r="F18" s="2635">
        <v>955</v>
      </c>
      <c r="G18" s="2653">
        <v>309</v>
      </c>
      <c r="H18" s="2635">
        <v>114</v>
      </c>
      <c r="I18" s="2635">
        <v>1237</v>
      </c>
      <c r="J18" s="2635">
        <v>238</v>
      </c>
      <c r="K18" s="75"/>
    </row>
    <row r="19" spans="1:11" s="42" customFormat="1" ht="18" customHeight="1" x14ac:dyDescent="0.2">
      <c r="A19" s="111" t="s">
        <v>123</v>
      </c>
      <c r="B19" s="2652">
        <v>597</v>
      </c>
      <c r="C19" s="2635">
        <v>376</v>
      </c>
      <c r="D19" s="2635">
        <v>221</v>
      </c>
      <c r="E19" s="2635">
        <v>249</v>
      </c>
      <c r="F19" s="2635">
        <v>348</v>
      </c>
      <c r="G19" s="2653">
        <v>128</v>
      </c>
      <c r="H19" s="2635">
        <v>39</v>
      </c>
      <c r="I19" s="2635">
        <v>477</v>
      </c>
      <c r="J19" s="2635">
        <v>81</v>
      </c>
      <c r="K19" s="75"/>
    </row>
    <row r="20" spans="1:11" s="42" customFormat="1" ht="12" customHeight="1" x14ac:dyDescent="0.2">
      <c r="A20" s="107" t="s">
        <v>124</v>
      </c>
      <c r="B20" s="2652">
        <v>296</v>
      </c>
      <c r="C20" s="2635">
        <v>210</v>
      </c>
      <c r="D20" s="2635">
        <v>86</v>
      </c>
      <c r="E20" s="2635">
        <v>111</v>
      </c>
      <c r="F20" s="2635">
        <v>185</v>
      </c>
      <c r="G20" s="2653" t="s">
        <v>16</v>
      </c>
      <c r="H20" s="2635">
        <v>21</v>
      </c>
      <c r="I20" s="2635">
        <v>225</v>
      </c>
      <c r="J20" s="2635">
        <v>50</v>
      </c>
      <c r="K20" s="75"/>
    </row>
    <row r="21" spans="1:11" s="42" customFormat="1" ht="12" customHeight="1" x14ac:dyDescent="0.2">
      <c r="A21" s="107" t="s">
        <v>125</v>
      </c>
      <c r="B21" s="2652">
        <v>238</v>
      </c>
      <c r="C21" s="2635">
        <v>169</v>
      </c>
      <c r="D21" s="2635">
        <v>69</v>
      </c>
      <c r="E21" s="2635">
        <v>97</v>
      </c>
      <c r="F21" s="2635">
        <v>141</v>
      </c>
      <c r="G21" s="2653">
        <v>85</v>
      </c>
      <c r="H21" s="2635">
        <v>13</v>
      </c>
      <c r="I21" s="2635">
        <v>176</v>
      </c>
      <c r="J21" s="2635">
        <v>49</v>
      </c>
      <c r="K21" s="75"/>
    </row>
    <row r="22" spans="1:11" s="42" customFormat="1" ht="12" customHeight="1" x14ac:dyDescent="0.2">
      <c r="A22" s="107" t="s">
        <v>126</v>
      </c>
      <c r="B22" s="2652">
        <v>399</v>
      </c>
      <c r="C22" s="2635">
        <v>239</v>
      </c>
      <c r="D22" s="2635">
        <v>160</v>
      </c>
      <c r="E22" s="2635">
        <v>152</v>
      </c>
      <c r="F22" s="2635">
        <v>247</v>
      </c>
      <c r="G22" s="2653">
        <v>51</v>
      </c>
      <c r="H22" s="2635">
        <v>37</v>
      </c>
      <c r="I22" s="2635">
        <v>312</v>
      </c>
      <c r="J22" s="2635">
        <v>50</v>
      </c>
      <c r="K22" s="75"/>
    </row>
    <row r="23" spans="1:11" s="42" customFormat="1" ht="12" customHeight="1" x14ac:dyDescent="0.2">
      <c r="A23" s="107" t="s">
        <v>127</v>
      </c>
      <c r="B23" s="2652">
        <v>59</v>
      </c>
      <c r="C23" s="2635">
        <v>31</v>
      </c>
      <c r="D23" s="2635">
        <v>28</v>
      </c>
      <c r="E23" s="2635">
        <v>25</v>
      </c>
      <c r="F23" s="2635">
        <v>34</v>
      </c>
      <c r="G23" s="2654" t="s">
        <v>16</v>
      </c>
      <c r="H23" s="2635">
        <v>4</v>
      </c>
      <c r="I23" s="2635">
        <v>47</v>
      </c>
      <c r="J23" s="2635">
        <v>8</v>
      </c>
      <c r="K23" s="75"/>
    </row>
    <row r="24" spans="1:11" s="59" customFormat="1" ht="18" customHeight="1" x14ac:dyDescent="0.2">
      <c r="A24" s="107" t="s">
        <v>406</v>
      </c>
      <c r="B24" s="2652">
        <v>1723</v>
      </c>
      <c r="C24" s="2635">
        <v>1144</v>
      </c>
      <c r="D24" s="2635">
        <v>579</v>
      </c>
      <c r="E24" s="2635">
        <v>758</v>
      </c>
      <c r="F24" s="2635">
        <v>965</v>
      </c>
      <c r="G24" s="2653">
        <v>206</v>
      </c>
      <c r="H24" s="2635">
        <v>108</v>
      </c>
      <c r="I24" s="2635">
        <v>1249</v>
      </c>
      <c r="J24" s="2635">
        <v>366</v>
      </c>
      <c r="K24" s="75"/>
    </row>
    <row r="25" spans="1:11" s="42" customFormat="1" ht="18" customHeight="1" x14ac:dyDescent="0.2">
      <c r="A25" s="111" t="s">
        <v>129</v>
      </c>
      <c r="B25" s="2652">
        <v>534</v>
      </c>
      <c r="C25" s="2635">
        <v>378</v>
      </c>
      <c r="D25" s="2635">
        <v>156</v>
      </c>
      <c r="E25" s="2635">
        <v>242</v>
      </c>
      <c r="F25" s="2635">
        <v>292</v>
      </c>
      <c r="G25" s="2653">
        <v>83</v>
      </c>
      <c r="H25" s="2635">
        <v>34</v>
      </c>
      <c r="I25" s="2635">
        <v>415</v>
      </c>
      <c r="J25" s="2635">
        <v>85</v>
      </c>
      <c r="K25" s="75"/>
    </row>
    <row r="26" spans="1:11" s="42" customFormat="1" ht="12" customHeight="1" x14ac:dyDescent="0.2">
      <c r="A26" s="107" t="s">
        <v>130</v>
      </c>
      <c r="B26" s="2652">
        <v>410</v>
      </c>
      <c r="C26" s="2635">
        <v>256</v>
      </c>
      <c r="D26" s="2635">
        <v>154</v>
      </c>
      <c r="E26" s="2635">
        <v>179</v>
      </c>
      <c r="F26" s="2635">
        <v>231</v>
      </c>
      <c r="G26" s="2653">
        <v>49</v>
      </c>
      <c r="H26" s="2635">
        <v>28</v>
      </c>
      <c r="I26" s="2635">
        <v>261</v>
      </c>
      <c r="J26" s="2635">
        <v>121</v>
      </c>
      <c r="K26" s="75"/>
    </row>
    <row r="27" spans="1:11" s="42" customFormat="1" ht="12" customHeight="1" x14ac:dyDescent="0.2">
      <c r="A27" s="107" t="s">
        <v>131</v>
      </c>
      <c r="B27" s="2652">
        <v>128</v>
      </c>
      <c r="C27" s="2635">
        <v>68</v>
      </c>
      <c r="D27" s="2635">
        <v>60</v>
      </c>
      <c r="E27" s="2635">
        <v>61</v>
      </c>
      <c r="F27" s="2635">
        <v>67</v>
      </c>
      <c r="G27" s="2653">
        <v>11</v>
      </c>
      <c r="H27" s="2635">
        <v>10</v>
      </c>
      <c r="I27" s="2635">
        <v>79</v>
      </c>
      <c r="J27" s="2635">
        <v>39</v>
      </c>
      <c r="K27" s="75"/>
    </row>
    <row r="28" spans="1:11" s="42" customFormat="1" ht="12" customHeight="1" x14ac:dyDescent="0.2">
      <c r="A28" s="107" t="s">
        <v>132</v>
      </c>
      <c r="B28" s="2652">
        <v>203</v>
      </c>
      <c r="C28" s="2635">
        <v>123</v>
      </c>
      <c r="D28" s="2635">
        <v>80</v>
      </c>
      <c r="E28" s="2635">
        <v>88</v>
      </c>
      <c r="F28" s="2635">
        <v>115</v>
      </c>
      <c r="G28" s="2653">
        <v>9</v>
      </c>
      <c r="H28" s="2635">
        <v>9</v>
      </c>
      <c r="I28" s="2635">
        <v>152</v>
      </c>
      <c r="J28" s="2635">
        <v>42</v>
      </c>
      <c r="K28" s="75"/>
    </row>
    <row r="29" spans="1:11" s="42" customFormat="1" ht="12" customHeight="1" x14ac:dyDescent="0.2">
      <c r="A29" s="107" t="s">
        <v>133</v>
      </c>
      <c r="B29" s="2652">
        <v>448</v>
      </c>
      <c r="C29" s="2635">
        <v>319</v>
      </c>
      <c r="D29" s="2635">
        <v>129</v>
      </c>
      <c r="E29" s="2635">
        <v>188</v>
      </c>
      <c r="F29" s="2635">
        <v>260</v>
      </c>
      <c r="G29" s="2653">
        <v>54</v>
      </c>
      <c r="H29" s="2635">
        <v>27</v>
      </c>
      <c r="I29" s="2635">
        <v>342</v>
      </c>
      <c r="J29" s="2635">
        <v>79</v>
      </c>
      <c r="K29" s="75"/>
    </row>
    <row r="30" spans="1:11" s="59" customFormat="1" ht="18" customHeight="1" x14ac:dyDescent="0.2">
      <c r="A30" s="107" t="s">
        <v>399</v>
      </c>
      <c r="B30" s="2652">
        <v>422</v>
      </c>
      <c r="C30" s="2635">
        <v>213</v>
      </c>
      <c r="D30" s="2635">
        <v>209</v>
      </c>
      <c r="E30" s="2635">
        <v>163</v>
      </c>
      <c r="F30" s="2635">
        <v>259</v>
      </c>
      <c r="G30" s="2653">
        <v>29</v>
      </c>
      <c r="H30" s="2635">
        <v>28</v>
      </c>
      <c r="I30" s="2635">
        <v>235</v>
      </c>
      <c r="J30" s="2635">
        <v>159</v>
      </c>
      <c r="K30" s="75"/>
    </row>
    <row r="31" spans="1:11" s="42" customFormat="1" ht="18" customHeight="1" x14ac:dyDescent="0.2">
      <c r="A31" s="115" t="s">
        <v>1131</v>
      </c>
      <c r="B31" s="2652">
        <v>234</v>
      </c>
      <c r="C31" s="2635">
        <v>124</v>
      </c>
      <c r="D31" s="2635">
        <v>110</v>
      </c>
      <c r="E31" s="2635">
        <v>91</v>
      </c>
      <c r="F31" s="2635">
        <v>143</v>
      </c>
      <c r="G31" s="2653">
        <v>21</v>
      </c>
      <c r="H31" s="2635">
        <v>20</v>
      </c>
      <c r="I31" s="2635">
        <v>134</v>
      </c>
      <c r="J31" s="2635">
        <v>80</v>
      </c>
      <c r="K31" s="75"/>
    </row>
    <row r="32" spans="1:11" s="42" customFormat="1" ht="12" customHeight="1" x14ac:dyDescent="0.2">
      <c r="A32" s="115" t="s">
        <v>134</v>
      </c>
      <c r="B32" s="2652">
        <v>83</v>
      </c>
      <c r="C32" s="2635">
        <v>43</v>
      </c>
      <c r="D32" s="2635">
        <v>40</v>
      </c>
      <c r="E32" s="2635">
        <v>32</v>
      </c>
      <c r="F32" s="2635">
        <v>51</v>
      </c>
      <c r="G32" s="2654" t="s">
        <v>16</v>
      </c>
      <c r="H32" s="2635">
        <v>4</v>
      </c>
      <c r="I32" s="2635">
        <v>50</v>
      </c>
      <c r="J32" s="2635">
        <v>29</v>
      </c>
      <c r="K32" s="75"/>
    </row>
    <row r="33" spans="1:11" s="42" customFormat="1" ht="12" customHeight="1" x14ac:dyDescent="0.2">
      <c r="A33" s="111" t="s">
        <v>135</v>
      </c>
      <c r="B33" s="2652">
        <v>62</v>
      </c>
      <c r="C33" s="2635">
        <v>28</v>
      </c>
      <c r="D33" s="2635">
        <v>34</v>
      </c>
      <c r="E33" s="2635">
        <v>22</v>
      </c>
      <c r="F33" s="2635">
        <v>40</v>
      </c>
      <c r="G33" s="2654" t="s">
        <v>16</v>
      </c>
      <c r="H33" s="2635" t="s">
        <v>16</v>
      </c>
      <c r="I33" s="2635" t="s">
        <v>16</v>
      </c>
      <c r="J33" s="2635">
        <v>31</v>
      </c>
      <c r="K33" s="75"/>
    </row>
    <row r="34" spans="1:11" s="42" customFormat="1" ht="12" customHeight="1" x14ac:dyDescent="0.2">
      <c r="A34" s="111" t="s">
        <v>136</v>
      </c>
      <c r="B34" s="2652">
        <v>43</v>
      </c>
      <c r="C34" s="2635">
        <v>18</v>
      </c>
      <c r="D34" s="2635">
        <v>25</v>
      </c>
      <c r="E34" s="2635">
        <v>18</v>
      </c>
      <c r="F34" s="2635">
        <v>25</v>
      </c>
      <c r="G34" s="2654" t="s">
        <v>16</v>
      </c>
      <c r="H34" s="2635" t="s">
        <v>16</v>
      </c>
      <c r="I34" s="2635" t="s">
        <v>16</v>
      </c>
      <c r="J34" s="2635">
        <v>19</v>
      </c>
      <c r="K34" s="75"/>
    </row>
    <row r="35" spans="1:11" s="59" customFormat="1" ht="18" customHeight="1" x14ac:dyDescent="0.2">
      <c r="A35" s="107" t="s">
        <v>400</v>
      </c>
      <c r="B35" s="2652">
        <v>456</v>
      </c>
      <c r="C35" s="2635">
        <v>198</v>
      </c>
      <c r="D35" s="2635">
        <v>258</v>
      </c>
      <c r="E35" s="2635">
        <v>191</v>
      </c>
      <c r="F35" s="2635">
        <v>265</v>
      </c>
      <c r="G35" s="2653">
        <v>36</v>
      </c>
      <c r="H35" s="2635">
        <v>21</v>
      </c>
      <c r="I35" s="2635">
        <v>253</v>
      </c>
      <c r="J35" s="2635">
        <v>182</v>
      </c>
      <c r="K35" s="75"/>
    </row>
    <row r="36" spans="1:11" s="42" customFormat="1" ht="18" customHeight="1" x14ac:dyDescent="0.2">
      <c r="A36" s="111" t="s">
        <v>137</v>
      </c>
      <c r="B36" s="2652">
        <v>62</v>
      </c>
      <c r="C36" s="2635">
        <v>16</v>
      </c>
      <c r="D36" s="2635">
        <v>46</v>
      </c>
      <c r="E36" s="2635">
        <v>32</v>
      </c>
      <c r="F36" s="2635">
        <v>30</v>
      </c>
      <c r="G36" s="2653">
        <v>4</v>
      </c>
      <c r="H36" s="2635" t="s">
        <v>16</v>
      </c>
      <c r="I36" s="2635" t="s">
        <v>16</v>
      </c>
      <c r="J36" s="2635">
        <v>26</v>
      </c>
      <c r="K36" s="75"/>
    </row>
    <row r="37" spans="1:11" s="42" customFormat="1" ht="12" customHeight="1" x14ac:dyDescent="0.2">
      <c r="A37" s="116" t="s">
        <v>1132</v>
      </c>
      <c r="B37" s="2652">
        <v>150</v>
      </c>
      <c r="C37" s="2635">
        <v>64</v>
      </c>
      <c r="D37" s="2635">
        <v>86</v>
      </c>
      <c r="E37" s="2635">
        <v>61</v>
      </c>
      <c r="F37" s="2635">
        <v>89</v>
      </c>
      <c r="G37" s="2653">
        <v>13</v>
      </c>
      <c r="H37" s="2635">
        <v>6</v>
      </c>
      <c r="I37" s="2635">
        <v>90</v>
      </c>
      <c r="J37" s="2635">
        <v>54</v>
      </c>
      <c r="K37" s="75"/>
    </row>
    <row r="38" spans="1:11" s="42" customFormat="1" ht="12" customHeight="1" x14ac:dyDescent="0.2">
      <c r="A38" s="107" t="s">
        <v>138</v>
      </c>
      <c r="B38" s="2652">
        <v>31</v>
      </c>
      <c r="C38" s="2635">
        <v>15</v>
      </c>
      <c r="D38" s="2635">
        <v>16</v>
      </c>
      <c r="E38" s="2635">
        <v>7</v>
      </c>
      <c r="F38" s="2635">
        <v>24</v>
      </c>
      <c r="G38" s="2654" t="s">
        <v>16</v>
      </c>
      <c r="H38" s="2635" t="s">
        <v>16</v>
      </c>
      <c r="I38" s="2635" t="s">
        <v>16</v>
      </c>
      <c r="J38" s="2635">
        <v>10</v>
      </c>
      <c r="K38" s="75"/>
    </row>
    <row r="39" spans="1:11" s="42" customFormat="1" ht="12" customHeight="1" x14ac:dyDescent="0.2">
      <c r="A39" s="111" t="s">
        <v>139</v>
      </c>
      <c r="B39" s="2652">
        <v>106</v>
      </c>
      <c r="C39" s="2635">
        <v>66</v>
      </c>
      <c r="D39" s="2635">
        <v>40</v>
      </c>
      <c r="E39" s="2635">
        <v>39</v>
      </c>
      <c r="F39" s="2635">
        <v>67</v>
      </c>
      <c r="G39" s="2653">
        <v>6</v>
      </c>
      <c r="H39" s="2635">
        <v>9</v>
      </c>
      <c r="I39" s="2635">
        <v>58</v>
      </c>
      <c r="J39" s="2635">
        <v>39</v>
      </c>
      <c r="K39" s="75"/>
    </row>
    <row r="40" spans="1:11" s="42" customFormat="1" ht="12" customHeight="1" x14ac:dyDescent="0.2">
      <c r="A40" s="107" t="s">
        <v>140</v>
      </c>
      <c r="B40" s="2652">
        <v>50</v>
      </c>
      <c r="C40" s="2635">
        <v>16</v>
      </c>
      <c r="D40" s="2635">
        <v>34</v>
      </c>
      <c r="E40" s="2635">
        <v>24</v>
      </c>
      <c r="F40" s="2635">
        <v>26</v>
      </c>
      <c r="G40" s="2654">
        <v>10</v>
      </c>
      <c r="H40" s="2635" t="s">
        <v>16</v>
      </c>
      <c r="I40" s="2635" t="s">
        <v>16</v>
      </c>
      <c r="J40" s="2635">
        <v>25</v>
      </c>
      <c r="K40" s="75"/>
    </row>
    <row r="41" spans="1:11" s="42" customFormat="1" ht="12" customHeight="1" x14ac:dyDescent="0.2">
      <c r="A41" s="107" t="s">
        <v>141</v>
      </c>
      <c r="B41" s="2652">
        <v>57</v>
      </c>
      <c r="C41" s="2635">
        <v>21</v>
      </c>
      <c r="D41" s="2635">
        <v>36</v>
      </c>
      <c r="E41" s="2635">
        <v>28</v>
      </c>
      <c r="F41" s="2635">
        <v>29</v>
      </c>
      <c r="G41" s="2654" t="s">
        <v>16</v>
      </c>
      <c r="H41" s="2635" t="s">
        <v>16</v>
      </c>
      <c r="I41" s="2635" t="s">
        <v>16</v>
      </c>
      <c r="J41" s="2635">
        <v>28</v>
      </c>
      <c r="K41" s="75"/>
    </row>
    <row r="42" spans="1:11" s="42" customFormat="1" ht="3" customHeight="1" x14ac:dyDescent="0.2">
      <c r="A42" s="1851"/>
      <c r="B42" s="80">
        <v>0</v>
      </c>
      <c r="C42" s="81"/>
      <c r="D42" s="81"/>
      <c r="E42" s="81">
        <v>0</v>
      </c>
      <c r="F42" s="2262"/>
      <c r="G42" s="81">
        <v>0</v>
      </c>
      <c r="H42" s="1812"/>
      <c r="I42" s="82"/>
      <c r="J42" s="83"/>
      <c r="K42" s="84"/>
    </row>
    <row r="43" spans="1:11" ht="12.75" customHeight="1" x14ac:dyDescent="0.2">
      <c r="B43" s="85"/>
      <c r="C43" s="85"/>
      <c r="D43" s="85"/>
      <c r="E43" s="85"/>
      <c r="F43" s="85"/>
      <c r="G43" s="85"/>
      <c r="I43" s="76"/>
      <c r="J43" s="84"/>
      <c r="K43" s="84"/>
    </row>
    <row r="44" spans="1:11" s="42" customFormat="1" ht="12.75" customHeight="1" x14ac:dyDescent="0.2">
      <c r="A44" s="2645" t="s">
        <v>1670</v>
      </c>
      <c r="B44" s="62"/>
      <c r="C44" s="62"/>
      <c r="D44" s="62"/>
      <c r="E44" s="62"/>
      <c r="F44" s="62"/>
      <c r="G44" s="62"/>
      <c r="J44" s="67"/>
      <c r="K44" s="67"/>
    </row>
    <row r="45" spans="1:11" s="42" customFormat="1" ht="12.75" customHeight="1" x14ac:dyDescent="0.2">
      <c r="A45" s="53"/>
      <c r="B45" s="62"/>
      <c r="C45" s="62"/>
      <c r="D45" s="62"/>
      <c r="E45" s="62"/>
      <c r="F45" s="62"/>
      <c r="G45" s="63"/>
      <c r="J45" s="67"/>
      <c r="K45" s="67"/>
    </row>
    <row r="46" spans="1:11" s="42" customFormat="1" ht="12" customHeight="1" x14ac:dyDescent="0.2">
      <c r="A46" s="3121" t="s">
        <v>1699</v>
      </c>
      <c r="B46" s="3124" t="s">
        <v>2</v>
      </c>
      <c r="C46" s="3125"/>
      <c r="D46" s="3125"/>
      <c r="E46" s="3125"/>
      <c r="F46" s="3125"/>
      <c r="G46" s="3125"/>
      <c r="H46" s="3137"/>
      <c r="I46" s="3137"/>
      <c r="J46" s="3138"/>
      <c r="K46" s="67"/>
    </row>
    <row r="47" spans="1:11" s="42" customFormat="1" ht="12.75" customHeight="1" x14ac:dyDescent="0.2">
      <c r="A47" s="3122"/>
      <c r="B47" s="3128" t="s">
        <v>112</v>
      </c>
      <c r="C47" s="3131" t="s">
        <v>21</v>
      </c>
      <c r="D47" s="3132"/>
      <c r="E47" s="3131" t="s">
        <v>21</v>
      </c>
      <c r="F47" s="3132"/>
      <c r="G47" s="37" t="s">
        <v>113</v>
      </c>
      <c r="H47" s="3134" t="s">
        <v>1701</v>
      </c>
      <c r="I47" s="3135"/>
      <c r="J47" s="3136"/>
      <c r="K47" s="67"/>
    </row>
    <row r="48" spans="1:11" s="42" customFormat="1" ht="12.75" customHeight="1" x14ac:dyDescent="0.2">
      <c r="A48" s="3122"/>
      <c r="B48" s="3129"/>
      <c r="C48" s="2054"/>
      <c r="D48" s="2055"/>
      <c r="E48" s="2054"/>
      <c r="F48" s="2055"/>
      <c r="G48" s="2263"/>
      <c r="H48" s="2992"/>
      <c r="I48" s="2992"/>
      <c r="J48" s="2993"/>
      <c r="K48" s="67"/>
    </row>
    <row r="49" spans="1:11" s="42" customFormat="1" ht="12" customHeight="1" x14ac:dyDescent="0.2">
      <c r="A49" s="3122"/>
      <c r="B49" s="3129"/>
      <c r="C49" s="37" t="s">
        <v>78</v>
      </c>
      <c r="D49" s="37" t="s">
        <v>79</v>
      </c>
      <c r="E49" s="37" t="s">
        <v>6</v>
      </c>
      <c r="F49" s="37" t="s">
        <v>5</v>
      </c>
      <c r="G49" s="37" t="s">
        <v>7</v>
      </c>
      <c r="H49" s="1338" t="s">
        <v>114</v>
      </c>
      <c r="I49" s="37" t="s">
        <v>1302</v>
      </c>
      <c r="J49" s="37" t="s">
        <v>944</v>
      </c>
      <c r="K49" s="67"/>
    </row>
    <row r="50" spans="1:11" s="42" customFormat="1" ht="12.75" customHeight="1" x14ac:dyDescent="0.2">
      <c r="A50" s="3123"/>
      <c r="B50" s="3130"/>
      <c r="C50" s="69"/>
      <c r="D50" s="40"/>
      <c r="E50" s="40"/>
      <c r="F50" s="40"/>
      <c r="G50" s="40" t="s">
        <v>115</v>
      </c>
      <c r="H50" s="1339"/>
      <c r="I50" s="40"/>
      <c r="J50" s="40" t="s">
        <v>945</v>
      </c>
      <c r="K50" s="67"/>
    </row>
    <row r="51" spans="1:11" s="59" customFormat="1" ht="18" customHeight="1" x14ac:dyDescent="0.2">
      <c r="A51" s="107" t="s">
        <v>401</v>
      </c>
      <c r="B51" s="2655">
        <v>1838</v>
      </c>
      <c r="C51" s="2656">
        <v>1111</v>
      </c>
      <c r="D51" s="2657">
        <v>727</v>
      </c>
      <c r="E51" s="2656">
        <v>814</v>
      </c>
      <c r="F51" s="2656">
        <v>1024</v>
      </c>
      <c r="G51" s="2657">
        <v>284</v>
      </c>
      <c r="H51" s="2656">
        <v>131</v>
      </c>
      <c r="I51" s="2656">
        <v>1178</v>
      </c>
      <c r="J51" s="2658">
        <v>529</v>
      </c>
      <c r="K51" s="76"/>
    </row>
    <row r="52" spans="1:11" s="42" customFormat="1" ht="18" customHeight="1" x14ac:dyDescent="0.2">
      <c r="A52" s="111" t="s">
        <v>142</v>
      </c>
      <c r="B52" s="2659">
        <v>120</v>
      </c>
      <c r="C52" s="2635">
        <v>58</v>
      </c>
      <c r="D52" s="2653">
        <v>62</v>
      </c>
      <c r="E52" s="2635">
        <v>50</v>
      </c>
      <c r="F52" s="2635">
        <v>70</v>
      </c>
      <c r="G52" s="2653">
        <v>13</v>
      </c>
      <c r="H52" s="2635">
        <v>6</v>
      </c>
      <c r="I52" s="2635">
        <v>84</v>
      </c>
      <c r="J52" s="2635">
        <v>30</v>
      </c>
      <c r="K52" s="75"/>
    </row>
    <row r="53" spans="1:11" s="42" customFormat="1" ht="12" customHeight="1" x14ac:dyDescent="0.2">
      <c r="A53" s="107" t="s">
        <v>143</v>
      </c>
      <c r="B53" s="2659">
        <v>256</v>
      </c>
      <c r="C53" s="2635">
        <v>117</v>
      </c>
      <c r="D53" s="2653">
        <v>139</v>
      </c>
      <c r="E53" s="2635">
        <v>100</v>
      </c>
      <c r="F53" s="2635">
        <v>156</v>
      </c>
      <c r="G53" s="2653">
        <v>25</v>
      </c>
      <c r="H53" s="2635">
        <v>8</v>
      </c>
      <c r="I53" s="2635">
        <v>178</v>
      </c>
      <c r="J53" s="2635">
        <v>70</v>
      </c>
      <c r="K53" s="75"/>
    </row>
    <row r="54" spans="1:11" s="42" customFormat="1" ht="12" customHeight="1" x14ac:dyDescent="0.2">
      <c r="A54" s="107" t="s">
        <v>144</v>
      </c>
      <c r="B54" s="2659">
        <v>297</v>
      </c>
      <c r="C54" s="2635">
        <v>185</v>
      </c>
      <c r="D54" s="2653">
        <v>112</v>
      </c>
      <c r="E54" s="2635">
        <v>137</v>
      </c>
      <c r="F54" s="2635">
        <v>160</v>
      </c>
      <c r="G54" s="2653">
        <v>69</v>
      </c>
      <c r="H54" s="2635">
        <v>23</v>
      </c>
      <c r="I54" s="2635">
        <v>194</v>
      </c>
      <c r="J54" s="2635">
        <v>80</v>
      </c>
      <c r="K54" s="75"/>
    </row>
    <row r="55" spans="1:11" s="42" customFormat="1" ht="12" customHeight="1" x14ac:dyDescent="0.2">
      <c r="A55" s="107" t="s">
        <v>145</v>
      </c>
      <c r="B55" s="2659">
        <v>225</v>
      </c>
      <c r="C55" s="2635">
        <v>118</v>
      </c>
      <c r="D55" s="2653">
        <v>107</v>
      </c>
      <c r="E55" s="2635">
        <v>94</v>
      </c>
      <c r="F55" s="2635">
        <v>131</v>
      </c>
      <c r="G55" s="2653">
        <v>49</v>
      </c>
      <c r="H55" s="2635">
        <v>18</v>
      </c>
      <c r="I55" s="2635">
        <v>142</v>
      </c>
      <c r="J55" s="2635">
        <v>65</v>
      </c>
      <c r="K55" s="75"/>
    </row>
    <row r="56" spans="1:11" s="42" customFormat="1" ht="12" customHeight="1" x14ac:dyDescent="0.2">
      <c r="A56" s="114" t="s">
        <v>146</v>
      </c>
      <c r="B56" s="2659">
        <v>316</v>
      </c>
      <c r="C56" s="2635">
        <v>230</v>
      </c>
      <c r="D56" s="2653">
        <v>86</v>
      </c>
      <c r="E56" s="2635">
        <v>150</v>
      </c>
      <c r="F56" s="2635">
        <v>166</v>
      </c>
      <c r="G56" s="2653">
        <v>58</v>
      </c>
      <c r="H56" s="2635">
        <v>18</v>
      </c>
      <c r="I56" s="2635">
        <v>215</v>
      </c>
      <c r="J56" s="2635">
        <v>83</v>
      </c>
      <c r="K56" s="75"/>
    </row>
    <row r="57" spans="1:11" s="42" customFormat="1" ht="12" customHeight="1" x14ac:dyDescent="0.2">
      <c r="A57" s="114" t="s">
        <v>147</v>
      </c>
      <c r="B57" s="2659">
        <v>385</v>
      </c>
      <c r="C57" s="2635">
        <v>261</v>
      </c>
      <c r="D57" s="2653">
        <v>124</v>
      </c>
      <c r="E57" s="2635">
        <v>172</v>
      </c>
      <c r="F57" s="2635">
        <v>213</v>
      </c>
      <c r="G57" s="2653">
        <v>37</v>
      </c>
      <c r="H57" s="2635">
        <v>33</v>
      </c>
      <c r="I57" s="2635">
        <v>223</v>
      </c>
      <c r="J57" s="2635">
        <v>129</v>
      </c>
      <c r="K57" s="75"/>
    </row>
    <row r="58" spans="1:11" s="42" customFormat="1" ht="12" customHeight="1" x14ac:dyDescent="0.2">
      <c r="A58" s="107" t="s">
        <v>148</v>
      </c>
      <c r="B58" s="2659">
        <v>239</v>
      </c>
      <c r="C58" s="2635">
        <v>142</v>
      </c>
      <c r="D58" s="2653">
        <v>97</v>
      </c>
      <c r="E58" s="2635">
        <v>111</v>
      </c>
      <c r="F58" s="2635">
        <v>128</v>
      </c>
      <c r="G58" s="2653">
        <v>33</v>
      </c>
      <c r="H58" s="2635">
        <v>25</v>
      </c>
      <c r="I58" s="2635">
        <v>142</v>
      </c>
      <c r="J58" s="2635">
        <v>72</v>
      </c>
      <c r="K58" s="75"/>
    </row>
    <row r="59" spans="1:11" s="59" customFormat="1" ht="18" customHeight="1" x14ac:dyDescent="0.2">
      <c r="A59" s="107" t="s">
        <v>402</v>
      </c>
      <c r="B59" s="2659">
        <v>1070</v>
      </c>
      <c r="C59" s="2635">
        <v>725</v>
      </c>
      <c r="D59" s="2653">
        <v>345</v>
      </c>
      <c r="E59" s="2635">
        <v>495</v>
      </c>
      <c r="F59" s="2635">
        <v>575</v>
      </c>
      <c r="G59" s="2653">
        <v>93</v>
      </c>
      <c r="H59" s="2635">
        <v>92</v>
      </c>
      <c r="I59" s="2635">
        <v>686</v>
      </c>
      <c r="J59" s="2660">
        <v>292</v>
      </c>
      <c r="K59" s="75"/>
    </row>
    <row r="60" spans="1:11" s="42" customFormat="1" ht="18.75" customHeight="1" x14ac:dyDescent="0.2">
      <c r="A60" s="111" t="s">
        <v>149</v>
      </c>
      <c r="B60" s="2659">
        <v>592</v>
      </c>
      <c r="C60" s="2635">
        <v>454</v>
      </c>
      <c r="D60" s="2653">
        <v>138</v>
      </c>
      <c r="E60" s="2635">
        <v>295</v>
      </c>
      <c r="F60" s="2635">
        <v>297</v>
      </c>
      <c r="G60" s="2653">
        <v>74</v>
      </c>
      <c r="H60" s="2635">
        <v>63</v>
      </c>
      <c r="I60" s="2635">
        <v>400</v>
      </c>
      <c r="J60" s="2635">
        <v>129</v>
      </c>
      <c r="K60" s="75"/>
    </row>
    <row r="61" spans="1:11" s="42" customFormat="1" ht="12" customHeight="1" x14ac:dyDescent="0.2">
      <c r="A61" s="107" t="s">
        <v>150</v>
      </c>
      <c r="B61" s="2659">
        <v>232</v>
      </c>
      <c r="C61" s="2635">
        <v>130</v>
      </c>
      <c r="D61" s="2653">
        <v>102</v>
      </c>
      <c r="E61" s="2635">
        <v>103</v>
      </c>
      <c r="F61" s="2635">
        <v>129</v>
      </c>
      <c r="G61" s="2653">
        <v>9</v>
      </c>
      <c r="H61" s="2635">
        <v>8</v>
      </c>
      <c r="I61" s="2635">
        <v>140</v>
      </c>
      <c r="J61" s="2635">
        <v>84</v>
      </c>
      <c r="K61" s="75"/>
    </row>
    <row r="62" spans="1:11" s="42" customFormat="1" ht="12" customHeight="1" x14ac:dyDescent="0.2">
      <c r="A62" s="107" t="s">
        <v>151</v>
      </c>
      <c r="B62" s="2659">
        <v>101</v>
      </c>
      <c r="C62" s="2635">
        <v>33</v>
      </c>
      <c r="D62" s="2653">
        <v>68</v>
      </c>
      <c r="E62" s="2635">
        <v>40</v>
      </c>
      <c r="F62" s="2635">
        <v>61</v>
      </c>
      <c r="G62" s="2654" t="s">
        <v>16</v>
      </c>
      <c r="H62" s="2635">
        <v>8</v>
      </c>
      <c r="I62" s="2635">
        <v>57</v>
      </c>
      <c r="J62" s="2635">
        <v>36</v>
      </c>
      <c r="K62" s="75"/>
    </row>
    <row r="63" spans="1:11" s="42" customFormat="1" ht="12" customHeight="1" x14ac:dyDescent="0.2">
      <c r="A63" s="107" t="s">
        <v>152</v>
      </c>
      <c r="B63" s="2659">
        <v>145</v>
      </c>
      <c r="C63" s="2635">
        <v>108</v>
      </c>
      <c r="D63" s="2653">
        <v>37</v>
      </c>
      <c r="E63" s="2635">
        <v>57</v>
      </c>
      <c r="F63" s="2635">
        <v>88</v>
      </c>
      <c r="G63" s="2654" t="s">
        <v>16</v>
      </c>
      <c r="H63" s="2635">
        <v>13</v>
      </c>
      <c r="I63" s="2635">
        <v>89</v>
      </c>
      <c r="J63" s="2635">
        <v>43</v>
      </c>
      <c r="K63" s="75"/>
    </row>
    <row r="64" spans="1:11" s="59" customFormat="1" ht="18" customHeight="1" x14ac:dyDescent="0.2">
      <c r="A64" s="107" t="s">
        <v>403</v>
      </c>
      <c r="B64" s="2659">
        <v>2444</v>
      </c>
      <c r="C64" s="2635">
        <v>1910</v>
      </c>
      <c r="D64" s="2653">
        <v>534</v>
      </c>
      <c r="E64" s="2635">
        <v>1017</v>
      </c>
      <c r="F64" s="2635">
        <v>1427</v>
      </c>
      <c r="G64" s="2653">
        <v>617</v>
      </c>
      <c r="H64" s="2635">
        <v>200</v>
      </c>
      <c r="I64" s="2635">
        <v>1693</v>
      </c>
      <c r="J64" s="2660">
        <v>551</v>
      </c>
      <c r="K64" s="75"/>
    </row>
    <row r="65" spans="1:11" s="42" customFormat="1" ht="18" customHeight="1" x14ac:dyDescent="0.2">
      <c r="A65" s="111" t="s">
        <v>153</v>
      </c>
      <c r="B65" s="2659">
        <v>374</v>
      </c>
      <c r="C65" s="2635">
        <v>299</v>
      </c>
      <c r="D65" s="2653">
        <v>75</v>
      </c>
      <c r="E65" s="2635">
        <v>155</v>
      </c>
      <c r="F65" s="2635">
        <v>219</v>
      </c>
      <c r="G65" s="2653">
        <v>104</v>
      </c>
      <c r="H65" s="2635">
        <v>26</v>
      </c>
      <c r="I65" s="2635">
        <v>264</v>
      </c>
      <c r="J65" s="2635">
        <v>84</v>
      </c>
      <c r="K65" s="75"/>
    </row>
    <row r="66" spans="1:11" s="42" customFormat="1" ht="12" customHeight="1" x14ac:dyDescent="0.2">
      <c r="A66" s="107" t="s">
        <v>154</v>
      </c>
      <c r="B66" s="2659">
        <v>753</v>
      </c>
      <c r="C66" s="2635">
        <v>643</v>
      </c>
      <c r="D66" s="2653">
        <v>110</v>
      </c>
      <c r="E66" s="2635">
        <v>302</v>
      </c>
      <c r="F66" s="2635">
        <v>451</v>
      </c>
      <c r="G66" s="2653">
        <v>204</v>
      </c>
      <c r="H66" s="2635">
        <v>78</v>
      </c>
      <c r="I66" s="2635">
        <v>533</v>
      </c>
      <c r="J66" s="2635">
        <v>142</v>
      </c>
      <c r="K66" s="75"/>
    </row>
    <row r="67" spans="1:11" s="42" customFormat="1" ht="12" customHeight="1" x14ac:dyDescent="0.2">
      <c r="A67" s="107" t="s">
        <v>155</v>
      </c>
      <c r="B67" s="2659">
        <v>104</v>
      </c>
      <c r="C67" s="2635">
        <v>54</v>
      </c>
      <c r="D67" s="2653">
        <v>50</v>
      </c>
      <c r="E67" s="2635">
        <v>41</v>
      </c>
      <c r="F67" s="2635">
        <v>63</v>
      </c>
      <c r="G67" s="2653">
        <v>7</v>
      </c>
      <c r="H67" s="2635">
        <v>6</v>
      </c>
      <c r="I67" s="2635">
        <v>63</v>
      </c>
      <c r="J67" s="2635">
        <v>35</v>
      </c>
      <c r="K67" s="75"/>
    </row>
    <row r="68" spans="1:11" s="42" customFormat="1" ht="12" customHeight="1" x14ac:dyDescent="0.2">
      <c r="A68" s="127" t="s">
        <v>156</v>
      </c>
      <c r="B68" s="2659">
        <v>113</v>
      </c>
      <c r="C68" s="2635">
        <v>60</v>
      </c>
      <c r="D68" s="2653">
        <v>53</v>
      </c>
      <c r="E68" s="2635">
        <v>48</v>
      </c>
      <c r="F68" s="2635">
        <v>65</v>
      </c>
      <c r="G68" s="2653">
        <v>17</v>
      </c>
      <c r="H68" s="2635">
        <v>5</v>
      </c>
      <c r="I68" s="2635">
        <v>69</v>
      </c>
      <c r="J68" s="2635">
        <v>39</v>
      </c>
      <c r="K68" s="75"/>
    </row>
    <row r="69" spans="1:11" s="42" customFormat="1" ht="12" customHeight="1" x14ac:dyDescent="0.2">
      <c r="A69" s="107" t="s">
        <v>157</v>
      </c>
      <c r="B69" s="2659">
        <v>334</v>
      </c>
      <c r="C69" s="2635">
        <v>238</v>
      </c>
      <c r="D69" s="2653">
        <v>96</v>
      </c>
      <c r="E69" s="2635">
        <v>123</v>
      </c>
      <c r="F69" s="2635">
        <v>211</v>
      </c>
      <c r="G69" s="2653">
        <v>65</v>
      </c>
      <c r="H69" s="2635">
        <v>27</v>
      </c>
      <c r="I69" s="2635">
        <v>221</v>
      </c>
      <c r="J69" s="2635">
        <v>86</v>
      </c>
      <c r="K69" s="75"/>
    </row>
    <row r="70" spans="1:11" s="42" customFormat="1" ht="12" customHeight="1" x14ac:dyDescent="0.2">
      <c r="A70" s="107" t="s">
        <v>158</v>
      </c>
      <c r="B70" s="2659">
        <v>497</v>
      </c>
      <c r="C70" s="2635">
        <v>401</v>
      </c>
      <c r="D70" s="2653">
        <v>96</v>
      </c>
      <c r="E70" s="2635">
        <v>195</v>
      </c>
      <c r="F70" s="2635">
        <v>302</v>
      </c>
      <c r="G70" s="2653">
        <v>153</v>
      </c>
      <c r="H70" s="2635">
        <v>40</v>
      </c>
      <c r="I70" s="2635">
        <v>352</v>
      </c>
      <c r="J70" s="2635">
        <v>105</v>
      </c>
      <c r="K70" s="75"/>
    </row>
    <row r="71" spans="1:11" s="42" customFormat="1" ht="12" customHeight="1" x14ac:dyDescent="0.2">
      <c r="A71" s="107" t="s">
        <v>159</v>
      </c>
      <c r="B71" s="2659">
        <v>269</v>
      </c>
      <c r="C71" s="2635">
        <v>215</v>
      </c>
      <c r="D71" s="2653">
        <v>54</v>
      </c>
      <c r="E71" s="2635">
        <v>153</v>
      </c>
      <c r="F71" s="2635">
        <v>116</v>
      </c>
      <c r="G71" s="2653">
        <v>67</v>
      </c>
      <c r="H71" s="2635">
        <v>18</v>
      </c>
      <c r="I71" s="2635">
        <v>191</v>
      </c>
      <c r="J71" s="2635">
        <v>60</v>
      </c>
      <c r="K71" s="75"/>
    </row>
    <row r="72" spans="1:11" s="59" customFormat="1" ht="18" customHeight="1" x14ac:dyDescent="0.2">
      <c r="A72" s="107" t="s">
        <v>404</v>
      </c>
      <c r="B72" s="2659">
        <v>1542</v>
      </c>
      <c r="C72" s="2635">
        <v>1082</v>
      </c>
      <c r="D72" s="2653">
        <v>460</v>
      </c>
      <c r="E72" s="2635">
        <v>630</v>
      </c>
      <c r="F72" s="2635">
        <v>912</v>
      </c>
      <c r="G72" s="2653">
        <v>668</v>
      </c>
      <c r="H72" s="2635">
        <v>140</v>
      </c>
      <c r="I72" s="2635">
        <v>1079</v>
      </c>
      <c r="J72" s="2660">
        <v>323</v>
      </c>
      <c r="K72" s="75"/>
    </row>
    <row r="73" spans="1:11" s="42" customFormat="1" ht="18" customHeight="1" x14ac:dyDescent="0.2">
      <c r="A73" s="111" t="s">
        <v>160</v>
      </c>
      <c r="B73" s="2659">
        <v>547</v>
      </c>
      <c r="C73" s="2635">
        <v>437</v>
      </c>
      <c r="D73" s="2653">
        <v>110</v>
      </c>
      <c r="E73" s="2635">
        <v>257</v>
      </c>
      <c r="F73" s="2635">
        <v>290</v>
      </c>
      <c r="G73" s="2653">
        <v>341</v>
      </c>
      <c r="H73" s="2635">
        <v>55</v>
      </c>
      <c r="I73" s="2635">
        <v>401</v>
      </c>
      <c r="J73" s="2635">
        <v>91</v>
      </c>
      <c r="K73" s="75"/>
    </row>
    <row r="74" spans="1:11" s="42" customFormat="1" ht="12" customHeight="1" x14ac:dyDescent="0.2">
      <c r="A74" s="107" t="s">
        <v>161</v>
      </c>
      <c r="B74" s="2659">
        <v>254</v>
      </c>
      <c r="C74" s="2635">
        <v>190</v>
      </c>
      <c r="D74" s="2653">
        <v>64</v>
      </c>
      <c r="E74" s="2635">
        <v>93</v>
      </c>
      <c r="F74" s="2635">
        <v>161</v>
      </c>
      <c r="G74" s="2653">
        <v>171</v>
      </c>
      <c r="H74" s="2635">
        <v>24</v>
      </c>
      <c r="I74" s="2635">
        <v>198</v>
      </c>
      <c r="J74" s="2635">
        <v>32</v>
      </c>
      <c r="K74" s="75"/>
    </row>
    <row r="75" spans="1:11" s="42" customFormat="1" ht="12" customHeight="1" x14ac:dyDescent="0.2">
      <c r="A75" s="107" t="s">
        <v>162</v>
      </c>
      <c r="B75" s="2659">
        <v>319</v>
      </c>
      <c r="C75" s="2635">
        <v>237</v>
      </c>
      <c r="D75" s="2653">
        <v>82</v>
      </c>
      <c r="E75" s="2635">
        <v>113</v>
      </c>
      <c r="F75" s="2635">
        <v>206</v>
      </c>
      <c r="G75" s="2653">
        <v>119</v>
      </c>
      <c r="H75" s="2635">
        <v>35</v>
      </c>
      <c r="I75" s="2635">
        <v>218</v>
      </c>
      <c r="J75" s="2635">
        <v>66</v>
      </c>
      <c r="K75" s="75"/>
    </row>
    <row r="76" spans="1:11" s="42" customFormat="1" ht="12" customHeight="1" x14ac:dyDescent="0.2">
      <c r="A76" s="107" t="s">
        <v>163</v>
      </c>
      <c r="B76" s="2659">
        <v>126</v>
      </c>
      <c r="C76" s="2635">
        <v>66</v>
      </c>
      <c r="D76" s="2653">
        <v>60</v>
      </c>
      <c r="E76" s="2635">
        <v>53</v>
      </c>
      <c r="F76" s="2635">
        <v>73</v>
      </c>
      <c r="G76" s="2653">
        <v>6</v>
      </c>
      <c r="H76" s="2635">
        <v>5</v>
      </c>
      <c r="I76" s="2635">
        <v>72</v>
      </c>
      <c r="J76" s="2635">
        <v>49</v>
      </c>
      <c r="K76" s="75"/>
    </row>
    <row r="77" spans="1:11" s="42" customFormat="1" ht="12" customHeight="1" x14ac:dyDescent="0.2">
      <c r="A77" s="107" t="s">
        <v>164</v>
      </c>
      <c r="B77" s="2659">
        <v>109</v>
      </c>
      <c r="C77" s="2635">
        <v>61</v>
      </c>
      <c r="D77" s="2653">
        <v>48</v>
      </c>
      <c r="E77" s="2635">
        <v>38</v>
      </c>
      <c r="F77" s="2635">
        <v>71</v>
      </c>
      <c r="G77" s="2653">
        <v>9</v>
      </c>
      <c r="H77" s="2635">
        <v>7</v>
      </c>
      <c r="I77" s="2635">
        <v>70</v>
      </c>
      <c r="J77" s="2635">
        <v>32</v>
      </c>
      <c r="K77" s="75"/>
    </row>
    <row r="78" spans="1:11" s="42" customFormat="1" ht="12" customHeight="1" x14ac:dyDescent="0.2">
      <c r="A78" s="107" t="s">
        <v>165</v>
      </c>
      <c r="B78" s="2659">
        <v>187</v>
      </c>
      <c r="C78" s="2635">
        <v>91</v>
      </c>
      <c r="D78" s="2653">
        <v>96</v>
      </c>
      <c r="E78" s="2635">
        <v>76</v>
      </c>
      <c r="F78" s="2635">
        <v>111</v>
      </c>
      <c r="G78" s="2653">
        <v>22</v>
      </c>
      <c r="H78" s="2635">
        <v>14</v>
      </c>
      <c r="I78" s="2635">
        <v>120</v>
      </c>
      <c r="J78" s="2635">
        <v>53</v>
      </c>
      <c r="K78" s="75"/>
    </row>
    <row r="79" spans="1:11" s="59" customFormat="1" ht="18" customHeight="1" x14ac:dyDescent="0.2">
      <c r="A79" s="107" t="s">
        <v>405</v>
      </c>
      <c r="B79" s="2659">
        <v>3030</v>
      </c>
      <c r="C79" s="2635">
        <v>2160</v>
      </c>
      <c r="D79" s="2653">
        <v>870</v>
      </c>
      <c r="E79" s="2635">
        <v>1274</v>
      </c>
      <c r="F79" s="2635">
        <v>1756</v>
      </c>
      <c r="G79" s="2653">
        <v>644</v>
      </c>
      <c r="H79" s="2635">
        <v>281</v>
      </c>
      <c r="I79" s="2635">
        <v>2021</v>
      </c>
      <c r="J79" s="2660">
        <v>728</v>
      </c>
      <c r="K79" s="75"/>
    </row>
    <row r="80" spans="1:11" s="42" customFormat="1" ht="18" customHeight="1" x14ac:dyDescent="0.2">
      <c r="A80" s="107" t="s">
        <v>166</v>
      </c>
      <c r="B80" s="2659">
        <v>100</v>
      </c>
      <c r="C80" s="2635">
        <v>51</v>
      </c>
      <c r="D80" s="2653">
        <v>49</v>
      </c>
      <c r="E80" s="2635">
        <v>46</v>
      </c>
      <c r="F80" s="2635">
        <v>54</v>
      </c>
      <c r="G80" s="2654">
        <v>3</v>
      </c>
      <c r="H80" s="2635" t="s">
        <v>16</v>
      </c>
      <c r="I80" s="2635">
        <v>53</v>
      </c>
      <c r="J80" s="2635" t="s">
        <v>16</v>
      </c>
      <c r="K80" s="75"/>
    </row>
    <row r="81" spans="1:11" s="42" customFormat="1" ht="12" customHeight="1" x14ac:dyDescent="0.2">
      <c r="A81" s="111" t="s">
        <v>167</v>
      </c>
      <c r="B81" s="2659">
        <v>343</v>
      </c>
      <c r="C81" s="2635">
        <v>225</v>
      </c>
      <c r="D81" s="2653">
        <v>118</v>
      </c>
      <c r="E81" s="2635">
        <v>127</v>
      </c>
      <c r="F81" s="2635">
        <v>216</v>
      </c>
      <c r="G81" s="2653">
        <v>40</v>
      </c>
      <c r="H81" s="2635">
        <v>24</v>
      </c>
      <c r="I81" s="2635">
        <v>223</v>
      </c>
      <c r="J81" s="2635">
        <v>96</v>
      </c>
      <c r="K81" s="75"/>
    </row>
    <row r="82" spans="1:11" s="42" customFormat="1" ht="12" customHeight="1" x14ac:dyDescent="0.2">
      <c r="A82" s="107" t="s">
        <v>168</v>
      </c>
      <c r="B82" s="2659">
        <v>272</v>
      </c>
      <c r="C82" s="2635">
        <v>174</v>
      </c>
      <c r="D82" s="2653">
        <v>98</v>
      </c>
      <c r="E82" s="2635">
        <v>117</v>
      </c>
      <c r="F82" s="2635">
        <v>155</v>
      </c>
      <c r="G82" s="2653">
        <v>34</v>
      </c>
      <c r="H82" s="2635">
        <v>25</v>
      </c>
      <c r="I82" s="2635">
        <v>184</v>
      </c>
      <c r="J82" s="2635">
        <v>63</v>
      </c>
      <c r="K82" s="75"/>
    </row>
    <row r="83" spans="1:11" s="42" customFormat="1" ht="12" customHeight="1" x14ac:dyDescent="0.2">
      <c r="A83" s="107" t="s">
        <v>169</v>
      </c>
      <c r="B83" s="2659">
        <v>285</v>
      </c>
      <c r="C83" s="2635">
        <v>183</v>
      </c>
      <c r="D83" s="2653">
        <v>102</v>
      </c>
      <c r="E83" s="2635">
        <v>121</v>
      </c>
      <c r="F83" s="2635">
        <v>164</v>
      </c>
      <c r="G83" s="2653">
        <v>42</v>
      </c>
      <c r="H83" s="2635">
        <v>22</v>
      </c>
      <c r="I83" s="2635">
        <v>206</v>
      </c>
      <c r="J83" s="2635">
        <v>57</v>
      </c>
      <c r="K83" s="75"/>
    </row>
    <row r="84" spans="1:11" s="42" customFormat="1" ht="12" customHeight="1" x14ac:dyDescent="0.2">
      <c r="A84" s="107" t="s">
        <v>170</v>
      </c>
      <c r="B84" s="2659">
        <v>190</v>
      </c>
      <c r="C84" s="2635">
        <v>106</v>
      </c>
      <c r="D84" s="2653">
        <v>84</v>
      </c>
      <c r="E84" s="2635">
        <v>73</v>
      </c>
      <c r="F84" s="2635">
        <v>117</v>
      </c>
      <c r="G84" s="2653">
        <v>10</v>
      </c>
      <c r="H84" s="2635">
        <v>9</v>
      </c>
      <c r="I84" s="2635">
        <v>111</v>
      </c>
      <c r="J84" s="2635">
        <v>70</v>
      </c>
      <c r="K84" s="75"/>
    </row>
    <row r="85" spans="1:11" s="42" customFormat="1" ht="12" customHeight="1" x14ac:dyDescent="0.2">
      <c r="A85" s="107" t="s">
        <v>171</v>
      </c>
      <c r="B85" s="2659">
        <v>790</v>
      </c>
      <c r="C85" s="2635">
        <v>652</v>
      </c>
      <c r="D85" s="2653">
        <v>138</v>
      </c>
      <c r="E85" s="2635">
        <v>290</v>
      </c>
      <c r="F85" s="2635">
        <v>500</v>
      </c>
      <c r="G85" s="2653">
        <v>273</v>
      </c>
      <c r="H85" s="2635">
        <v>90</v>
      </c>
      <c r="I85" s="2635">
        <v>561</v>
      </c>
      <c r="J85" s="2635">
        <v>139</v>
      </c>
      <c r="K85" s="75"/>
    </row>
    <row r="86" spans="1:11" s="42" customFormat="1" ht="12" customHeight="1" x14ac:dyDescent="0.2">
      <c r="A86" s="107" t="s">
        <v>172</v>
      </c>
      <c r="B86" s="2659">
        <v>325</v>
      </c>
      <c r="C86" s="2635">
        <v>260</v>
      </c>
      <c r="D86" s="2653">
        <v>65</v>
      </c>
      <c r="E86" s="2635">
        <v>176</v>
      </c>
      <c r="F86" s="2635">
        <v>149</v>
      </c>
      <c r="G86" s="2653">
        <v>45</v>
      </c>
      <c r="H86" s="2635">
        <v>40</v>
      </c>
      <c r="I86" s="2635">
        <v>224</v>
      </c>
      <c r="J86" s="2635">
        <v>61</v>
      </c>
      <c r="K86" s="75"/>
    </row>
    <row r="87" spans="1:11" s="42" customFormat="1" ht="12" customHeight="1" x14ac:dyDescent="0.2">
      <c r="A87" s="107" t="s">
        <v>173</v>
      </c>
      <c r="B87" s="2659">
        <v>474</v>
      </c>
      <c r="C87" s="2635">
        <v>391</v>
      </c>
      <c r="D87" s="2653">
        <v>83</v>
      </c>
      <c r="E87" s="2635">
        <v>211</v>
      </c>
      <c r="F87" s="2635">
        <v>263</v>
      </c>
      <c r="G87" s="2653">
        <v>183</v>
      </c>
      <c r="H87" s="2635">
        <v>49</v>
      </c>
      <c r="I87" s="2635">
        <v>316</v>
      </c>
      <c r="J87" s="2635">
        <v>109</v>
      </c>
      <c r="K87" s="75"/>
    </row>
    <row r="88" spans="1:11" s="42" customFormat="1" ht="12" customHeight="1" x14ac:dyDescent="0.2">
      <c r="A88" s="107" t="s">
        <v>174</v>
      </c>
      <c r="B88" s="2659">
        <v>212</v>
      </c>
      <c r="C88" s="2635">
        <v>107</v>
      </c>
      <c r="D88" s="2653">
        <v>105</v>
      </c>
      <c r="E88" s="2635">
        <v>90</v>
      </c>
      <c r="F88" s="2635">
        <v>122</v>
      </c>
      <c r="G88" s="2653">
        <v>14</v>
      </c>
      <c r="H88" s="2635">
        <v>14</v>
      </c>
      <c r="I88" s="2635">
        <v>131</v>
      </c>
      <c r="J88" s="2635">
        <v>67</v>
      </c>
      <c r="K88" s="75"/>
    </row>
    <row r="89" spans="1:11" s="42" customFormat="1" ht="12" customHeight="1" x14ac:dyDescent="0.2">
      <c r="A89" s="107" t="s">
        <v>175</v>
      </c>
      <c r="B89" s="2659">
        <v>39</v>
      </c>
      <c r="C89" s="2635">
        <v>11</v>
      </c>
      <c r="D89" s="2653">
        <v>28</v>
      </c>
      <c r="E89" s="2635">
        <v>23</v>
      </c>
      <c r="F89" s="2635">
        <v>16</v>
      </c>
      <c r="G89" s="2733">
        <v>0</v>
      </c>
      <c r="H89" s="2635" t="s">
        <v>16</v>
      </c>
      <c r="I89" s="2635">
        <v>12</v>
      </c>
      <c r="J89" s="2635" t="s">
        <v>16</v>
      </c>
      <c r="K89" s="382" t="s">
        <v>275</v>
      </c>
    </row>
    <row r="90" spans="1:11" s="59" customFormat="1" ht="3" customHeight="1" x14ac:dyDescent="0.2">
      <c r="A90" s="1852"/>
      <c r="B90" s="87">
        <v>0</v>
      </c>
      <c r="C90" s="81"/>
      <c r="D90" s="88"/>
      <c r="E90" s="81">
        <v>0</v>
      </c>
      <c r="F90" s="81"/>
      <c r="G90" s="81">
        <v>0</v>
      </c>
      <c r="H90" s="88">
        <v>0</v>
      </c>
      <c r="I90" s="81">
        <v>0</v>
      </c>
      <c r="J90" s="89">
        <v>0</v>
      </c>
      <c r="K90" s="75"/>
    </row>
    <row r="91" spans="1:11" ht="12.75" customHeight="1" x14ac:dyDescent="0.2"/>
    <row r="92" spans="1:11" ht="12" customHeight="1" x14ac:dyDescent="0.2">
      <c r="A92" s="64" t="s">
        <v>184</v>
      </c>
    </row>
    <row r="93" spans="1:11" ht="12" customHeight="1" x14ac:dyDescent="0.2">
      <c r="A93" s="1275" t="s">
        <v>1034</v>
      </c>
    </row>
    <row r="95" spans="1:11" x14ac:dyDescent="0.2">
      <c r="B95" s="1337"/>
      <c r="C95" s="1337"/>
      <c r="D95" s="1337"/>
      <c r="E95" s="1337"/>
      <c r="F95" s="1337"/>
      <c r="G95" s="1337"/>
      <c r="H95" s="1337"/>
      <c r="I95" s="1337"/>
      <c r="J95" s="1337"/>
    </row>
    <row r="96" spans="1:11" s="65" customFormat="1" x14ac:dyDescent="0.2">
      <c r="J96" s="58"/>
    </row>
  </sheetData>
  <mergeCells count="12">
    <mergeCell ref="A46:A50"/>
    <mergeCell ref="B46:J46"/>
    <mergeCell ref="B47:B50"/>
    <mergeCell ref="C47:D47"/>
    <mergeCell ref="E47:F47"/>
    <mergeCell ref="H47:J48"/>
    <mergeCell ref="A3:A7"/>
    <mergeCell ref="B3:J3"/>
    <mergeCell ref="B4:B7"/>
    <mergeCell ref="C4:D4"/>
    <mergeCell ref="E4:F4"/>
    <mergeCell ref="H4:J5"/>
  </mergeCells>
  <conditionalFormatting sqref="A2:XFD2 A42:XFD43 K3:XFD41 A51:A89 A47:G50 K47:XFD89 B1:XFD1 A45:XFD46 B44:XFD44 A90:XFD1048576 A8:A41">
    <cfRule type="cellIs" dxfId="176" priority="76" operator="between">
      <formula>0.1</formula>
      <formula>2</formula>
    </cfRule>
  </conditionalFormatting>
  <conditionalFormatting sqref="H89">
    <cfRule type="cellIs" dxfId="175" priority="32" operator="between">
      <formula>0.1</formula>
      <formula>2</formula>
    </cfRule>
  </conditionalFormatting>
  <conditionalFormatting sqref="J89">
    <cfRule type="cellIs" dxfId="174" priority="31" operator="between">
      <formula>0.1</formula>
      <formula>2</formula>
    </cfRule>
  </conditionalFormatting>
  <conditionalFormatting sqref="H80">
    <cfRule type="cellIs" dxfId="173" priority="30" operator="between">
      <formula>0.1</formula>
      <formula>2</formula>
    </cfRule>
  </conditionalFormatting>
  <conditionalFormatting sqref="J80">
    <cfRule type="cellIs" dxfId="172" priority="29" operator="between">
      <formula>0.1</formula>
      <formula>2</formula>
    </cfRule>
  </conditionalFormatting>
  <conditionalFormatting sqref="G63">
    <cfRule type="cellIs" dxfId="171" priority="28" operator="between">
      <formula>0.1</formula>
      <formula>2</formula>
    </cfRule>
  </conditionalFormatting>
  <conditionalFormatting sqref="G80">
    <cfRule type="cellIs" dxfId="170" priority="27" operator="between">
      <formula>0.1</formula>
      <formula>2</formula>
    </cfRule>
  </conditionalFormatting>
  <conditionalFormatting sqref="A3:A7">
    <cfRule type="cellIs" dxfId="169" priority="26" operator="between">
      <formula>0.1</formula>
      <formula>2</formula>
    </cfRule>
  </conditionalFormatting>
  <conditionalFormatting sqref="H11">
    <cfRule type="cellIs" dxfId="168" priority="24" operator="between">
      <formula>0.1</formula>
      <formula>2</formula>
    </cfRule>
  </conditionalFormatting>
  <conditionalFormatting sqref="J11">
    <cfRule type="cellIs" dxfId="167" priority="23" operator="between">
      <formula>0.1</formula>
      <formula>2</formula>
    </cfRule>
  </conditionalFormatting>
  <conditionalFormatting sqref="J14">
    <cfRule type="cellIs" dxfId="166" priority="22" operator="between">
      <formula>0.1</formula>
      <formula>2</formula>
    </cfRule>
  </conditionalFormatting>
  <conditionalFormatting sqref="H14">
    <cfRule type="cellIs" dxfId="165" priority="21" operator="between">
      <formula>0.1</formula>
      <formula>2</formula>
    </cfRule>
  </conditionalFormatting>
  <conditionalFormatting sqref="H34">
    <cfRule type="cellIs" dxfId="164" priority="20" operator="between">
      <formula>0.1</formula>
      <formula>2</formula>
    </cfRule>
  </conditionalFormatting>
  <conditionalFormatting sqref="J34">
    <cfRule type="cellIs" dxfId="163" priority="19" operator="between">
      <formula>0.1</formula>
      <formula>2</formula>
    </cfRule>
  </conditionalFormatting>
  <conditionalFormatting sqref="H33">
    <cfRule type="cellIs" dxfId="162" priority="18" operator="between">
      <formula>0.1</formula>
      <formula>2</formula>
    </cfRule>
  </conditionalFormatting>
  <conditionalFormatting sqref="J33">
    <cfRule type="cellIs" dxfId="161" priority="17" operator="between">
      <formula>0.1</formula>
      <formula>2</formula>
    </cfRule>
  </conditionalFormatting>
  <conditionalFormatting sqref="H38">
    <cfRule type="cellIs" dxfId="160" priority="16" operator="between">
      <formula>0.1</formula>
      <formula>2</formula>
    </cfRule>
  </conditionalFormatting>
  <conditionalFormatting sqref="H40">
    <cfRule type="cellIs" dxfId="159" priority="15" operator="between">
      <formula>0.1</formula>
      <formula>2</formula>
    </cfRule>
  </conditionalFormatting>
  <conditionalFormatting sqref="H41">
    <cfRule type="cellIs" dxfId="158" priority="14" operator="between">
      <formula>0.1</formula>
      <formula>2</formula>
    </cfRule>
  </conditionalFormatting>
  <conditionalFormatting sqref="J40">
    <cfRule type="cellIs" dxfId="157" priority="12" operator="between">
      <formula>0.1</formula>
      <formula>2</formula>
    </cfRule>
  </conditionalFormatting>
  <conditionalFormatting sqref="B51:J61 B64:J79 B89:F89 I89 B81:J88 B80:F80 I80 B62:F63 H62:J63">
    <cfRule type="cellIs" dxfId="156" priority="35" operator="lessThan">
      <formula>3</formula>
    </cfRule>
  </conditionalFormatting>
  <conditionalFormatting sqref="G62">
    <cfRule type="cellIs" dxfId="155" priority="34" operator="between">
      <formula>0.1</formula>
      <formula>2</formula>
    </cfRule>
  </conditionalFormatting>
  <conditionalFormatting sqref="B8:J10 B12:J13 B11:G11 I11 B15:J22 B14:G14 I14 B35:J35 B39:H39 B38:F38 B40:G40 B24:J31 B23:F23 H23:J23 H32:J32 B32:F34 B41:F41 I33:I34 J39 B37:H37 J36:J37 B36:G36">
    <cfRule type="cellIs" dxfId="154" priority="25" operator="lessThan">
      <formula>3</formula>
    </cfRule>
  </conditionalFormatting>
  <conditionalFormatting sqref="J38">
    <cfRule type="cellIs" dxfId="153" priority="13" operator="between">
      <formula>0.1</formula>
      <formula>2</formula>
    </cfRule>
  </conditionalFormatting>
  <conditionalFormatting sqref="J41">
    <cfRule type="cellIs" dxfId="152" priority="11" operator="between">
      <formula>0.1</formula>
      <formula>2</formula>
    </cfRule>
  </conditionalFormatting>
  <conditionalFormatting sqref="G23">
    <cfRule type="cellIs" dxfId="151" priority="10" operator="between">
      <formula>0.1</formula>
      <formula>2</formula>
    </cfRule>
  </conditionalFormatting>
  <conditionalFormatting sqref="G32">
    <cfRule type="cellIs" dxfId="150" priority="9" operator="between">
      <formula>0.1</formula>
      <formula>2</formula>
    </cfRule>
  </conditionalFormatting>
  <conditionalFormatting sqref="G34">
    <cfRule type="cellIs" dxfId="149" priority="8" operator="between">
      <formula>0.1</formula>
      <formula>2</formula>
    </cfRule>
  </conditionalFormatting>
  <conditionalFormatting sqref="G38">
    <cfRule type="cellIs" dxfId="148" priority="7" operator="between">
      <formula>0.1</formula>
      <formula>2</formula>
    </cfRule>
  </conditionalFormatting>
  <conditionalFormatting sqref="G41">
    <cfRule type="cellIs" dxfId="147" priority="6" operator="between">
      <formula>0.1</formula>
      <formula>2</formula>
    </cfRule>
  </conditionalFormatting>
  <conditionalFormatting sqref="I37:I41">
    <cfRule type="cellIs" dxfId="146" priority="5" operator="lessThan">
      <formula>3</formula>
    </cfRule>
  </conditionalFormatting>
  <conditionalFormatting sqref="H36">
    <cfRule type="cellIs" dxfId="145" priority="4" operator="between">
      <formula>0.1</formula>
      <formula>2</formula>
    </cfRule>
  </conditionalFormatting>
  <conditionalFormatting sqref="I36">
    <cfRule type="cellIs" dxfId="144" priority="3" operator="lessThan">
      <formula>3</formula>
    </cfRule>
  </conditionalFormatting>
  <conditionalFormatting sqref="G33">
    <cfRule type="cellIs" dxfId="143" priority="2" operator="between">
      <formula>0.1</formula>
      <formula>2</formula>
    </cfRule>
  </conditionalFormatting>
  <conditionalFormatting sqref="G89">
    <cfRule type="cellIs" dxfId="142" priority="1" operator="between">
      <formula>0.1</formula>
      <formula>2</formula>
    </cfRule>
  </conditionalFormatting>
  <hyperlinks>
    <hyperlink ref="K1" location="Inhalt!C54" display="zurück"/>
    <hyperlink ref="K89" location="Inhalt!C5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02"/>
  <sheetViews>
    <sheetView showGridLines="0" zoomScaleNormal="100" zoomScaleSheetLayoutView="100" workbookViewId="0"/>
  </sheetViews>
  <sheetFormatPr baseColWidth="10" defaultRowHeight="12.75" x14ac:dyDescent="0.2"/>
  <cols>
    <col min="1" max="1" width="29.85546875" style="58" customWidth="1"/>
    <col min="2" max="6" width="6.42578125" style="58" customWidth="1"/>
    <col min="7" max="7" width="7.28515625" style="58" customWidth="1"/>
    <col min="8" max="9" width="6.42578125" style="58" customWidth="1"/>
    <col min="10" max="10" width="6.42578125" style="65" customWidth="1"/>
    <col min="11" max="11" width="6.42578125" style="65" bestFit="1" customWidth="1"/>
    <col min="12" max="12" width="11.5703125" style="58" customWidth="1"/>
    <col min="13" max="195" width="11.42578125" style="58"/>
    <col min="196" max="196" width="2.42578125" style="58" customWidth="1"/>
    <col min="197" max="197" width="2.5703125" style="58" customWidth="1"/>
    <col min="198" max="198" width="21.28515625" style="58" customWidth="1"/>
    <col min="199" max="201" width="6.140625" style="58" customWidth="1"/>
    <col min="202" max="202" width="7" style="58" customWidth="1"/>
    <col min="203" max="203" width="6.140625" style="58" customWidth="1"/>
    <col min="204" max="205" width="0" style="58" hidden="1" customWidth="1"/>
    <col min="206" max="210" width="6.140625" style="58" customWidth="1"/>
    <col min="211" max="451" width="11.42578125" style="58"/>
    <col min="452" max="452" width="2.42578125" style="58" customWidth="1"/>
    <col min="453" max="453" width="2.5703125" style="58" customWidth="1"/>
    <col min="454" max="454" width="21.28515625" style="58" customWidth="1"/>
    <col min="455" max="457" width="6.140625" style="58" customWidth="1"/>
    <col min="458" max="458" width="7" style="58" customWidth="1"/>
    <col min="459" max="459" width="6.140625" style="58" customWidth="1"/>
    <col min="460" max="461" width="0" style="58" hidden="1" customWidth="1"/>
    <col min="462" max="466" width="6.140625" style="58" customWidth="1"/>
    <col min="467" max="707" width="11.42578125" style="58"/>
    <col min="708" max="708" width="2.42578125" style="58" customWidth="1"/>
    <col min="709" max="709" width="2.5703125" style="58" customWidth="1"/>
    <col min="710" max="710" width="21.28515625" style="58" customWidth="1"/>
    <col min="711" max="713" width="6.140625" style="58" customWidth="1"/>
    <col min="714" max="714" width="7" style="58" customWidth="1"/>
    <col min="715" max="715" width="6.140625" style="58" customWidth="1"/>
    <col min="716" max="717" width="0" style="58" hidden="1" customWidth="1"/>
    <col min="718" max="722" width="6.140625" style="58" customWidth="1"/>
    <col min="723" max="963" width="11.42578125" style="58"/>
    <col min="964" max="964" width="2.42578125" style="58" customWidth="1"/>
    <col min="965" max="965" width="2.5703125" style="58" customWidth="1"/>
    <col min="966" max="966" width="21.28515625" style="58" customWidth="1"/>
    <col min="967" max="969" width="6.140625" style="58" customWidth="1"/>
    <col min="970" max="970" width="7" style="58" customWidth="1"/>
    <col min="971" max="971" width="6.140625" style="58" customWidth="1"/>
    <col min="972" max="973" width="0" style="58" hidden="1" customWidth="1"/>
    <col min="974" max="978" width="6.140625" style="58" customWidth="1"/>
    <col min="979" max="1219" width="11.42578125" style="58"/>
    <col min="1220" max="1220" width="2.42578125" style="58" customWidth="1"/>
    <col min="1221" max="1221" width="2.5703125" style="58" customWidth="1"/>
    <col min="1222" max="1222" width="21.28515625" style="58" customWidth="1"/>
    <col min="1223" max="1225" width="6.140625" style="58" customWidth="1"/>
    <col min="1226" max="1226" width="7" style="58" customWidth="1"/>
    <col min="1227" max="1227" width="6.140625" style="58" customWidth="1"/>
    <col min="1228" max="1229" width="0" style="58" hidden="1" customWidth="1"/>
    <col min="1230" max="1234" width="6.140625" style="58" customWidth="1"/>
    <col min="1235" max="1475" width="11.42578125" style="58"/>
    <col min="1476" max="1476" width="2.42578125" style="58" customWidth="1"/>
    <col min="1477" max="1477" width="2.5703125" style="58" customWidth="1"/>
    <col min="1478" max="1478" width="21.28515625" style="58" customWidth="1"/>
    <col min="1479" max="1481" width="6.140625" style="58" customWidth="1"/>
    <col min="1482" max="1482" width="7" style="58" customWidth="1"/>
    <col min="1483" max="1483" width="6.140625" style="58" customWidth="1"/>
    <col min="1484" max="1485" width="0" style="58" hidden="1" customWidth="1"/>
    <col min="1486" max="1490" width="6.140625" style="58" customWidth="1"/>
    <col min="1491" max="1731" width="11.42578125" style="58"/>
    <col min="1732" max="1732" width="2.42578125" style="58" customWidth="1"/>
    <col min="1733" max="1733" width="2.5703125" style="58" customWidth="1"/>
    <col min="1734" max="1734" width="21.28515625" style="58" customWidth="1"/>
    <col min="1735" max="1737" width="6.140625" style="58" customWidth="1"/>
    <col min="1738" max="1738" width="7" style="58" customWidth="1"/>
    <col min="1739" max="1739" width="6.140625" style="58" customWidth="1"/>
    <col min="1740" max="1741" width="0" style="58" hidden="1" customWidth="1"/>
    <col min="1742" max="1746" width="6.140625" style="58" customWidth="1"/>
    <col min="1747" max="1987" width="11.42578125" style="58"/>
    <col min="1988" max="1988" width="2.42578125" style="58" customWidth="1"/>
    <col min="1989" max="1989" width="2.5703125" style="58" customWidth="1"/>
    <col min="1990" max="1990" width="21.28515625" style="58" customWidth="1"/>
    <col min="1991" max="1993" width="6.140625" style="58" customWidth="1"/>
    <col min="1994" max="1994" width="7" style="58" customWidth="1"/>
    <col min="1995" max="1995" width="6.140625" style="58" customWidth="1"/>
    <col min="1996" max="1997" width="0" style="58" hidden="1" customWidth="1"/>
    <col min="1998" max="2002" width="6.140625" style="58" customWidth="1"/>
    <col min="2003" max="2243" width="11.42578125" style="58"/>
    <col min="2244" max="2244" width="2.42578125" style="58" customWidth="1"/>
    <col min="2245" max="2245" width="2.5703125" style="58" customWidth="1"/>
    <col min="2246" max="2246" width="21.28515625" style="58" customWidth="1"/>
    <col min="2247" max="2249" width="6.140625" style="58" customWidth="1"/>
    <col min="2250" max="2250" width="7" style="58" customWidth="1"/>
    <col min="2251" max="2251" width="6.140625" style="58" customWidth="1"/>
    <col min="2252" max="2253" width="0" style="58" hidden="1" customWidth="1"/>
    <col min="2254" max="2258" width="6.140625" style="58" customWidth="1"/>
    <col min="2259" max="2499" width="11.42578125" style="58"/>
    <col min="2500" max="2500" width="2.42578125" style="58" customWidth="1"/>
    <col min="2501" max="2501" width="2.5703125" style="58" customWidth="1"/>
    <col min="2502" max="2502" width="21.28515625" style="58" customWidth="1"/>
    <col min="2503" max="2505" width="6.140625" style="58" customWidth="1"/>
    <col min="2506" max="2506" width="7" style="58" customWidth="1"/>
    <col min="2507" max="2507" width="6.140625" style="58" customWidth="1"/>
    <col min="2508" max="2509" width="0" style="58" hidden="1" customWidth="1"/>
    <col min="2510" max="2514" width="6.140625" style="58" customWidth="1"/>
    <col min="2515" max="2755" width="11.42578125" style="58"/>
    <col min="2756" max="2756" width="2.42578125" style="58" customWidth="1"/>
    <col min="2757" max="2757" width="2.5703125" style="58" customWidth="1"/>
    <col min="2758" max="2758" width="21.28515625" style="58" customWidth="1"/>
    <col min="2759" max="2761" width="6.140625" style="58" customWidth="1"/>
    <col min="2762" max="2762" width="7" style="58" customWidth="1"/>
    <col min="2763" max="2763" width="6.140625" style="58" customWidth="1"/>
    <col min="2764" max="2765" width="0" style="58" hidden="1" customWidth="1"/>
    <col min="2766" max="2770" width="6.140625" style="58" customWidth="1"/>
    <col min="2771" max="3011" width="11.42578125" style="58"/>
    <col min="3012" max="3012" width="2.42578125" style="58" customWidth="1"/>
    <col min="3013" max="3013" width="2.5703125" style="58" customWidth="1"/>
    <col min="3014" max="3014" width="21.28515625" style="58" customWidth="1"/>
    <col min="3015" max="3017" width="6.140625" style="58" customWidth="1"/>
    <col min="3018" max="3018" width="7" style="58" customWidth="1"/>
    <col min="3019" max="3019" width="6.140625" style="58" customWidth="1"/>
    <col min="3020" max="3021" width="0" style="58" hidden="1" customWidth="1"/>
    <col min="3022" max="3026" width="6.140625" style="58" customWidth="1"/>
    <col min="3027" max="3267" width="11.42578125" style="58"/>
    <col min="3268" max="3268" width="2.42578125" style="58" customWidth="1"/>
    <col min="3269" max="3269" width="2.5703125" style="58" customWidth="1"/>
    <col min="3270" max="3270" width="21.28515625" style="58" customWidth="1"/>
    <col min="3271" max="3273" width="6.140625" style="58" customWidth="1"/>
    <col min="3274" max="3274" width="7" style="58" customWidth="1"/>
    <col min="3275" max="3275" width="6.140625" style="58" customWidth="1"/>
    <col min="3276" max="3277" width="0" style="58" hidden="1" customWidth="1"/>
    <col min="3278" max="3282" width="6.140625" style="58" customWidth="1"/>
    <col min="3283" max="3523" width="11.42578125" style="58"/>
    <col min="3524" max="3524" width="2.42578125" style="58" customWidth="1"/>
    <col min="3525" max="3525" width="2.5703125" style="58" customWidth="1"/>
    <col min="3526" max="3526" width="21.28515625" style="58" customWidth="1"/>
    <col min="3527" max="3529" width="6.140625" style="58" customWidth="1"/>
    <col min="3530" max="3530" width="7" style="58" customWidth="1"/>
    <col min="3531" max="3531" width="6.140625" style="58" customWidth="1"/>
    <col min="3532" max="3533" width="0" style="58" hidden="1" customWidth="1"/>
    <col min="3534" max="3538" width="6.140625" style="58" customWidth="1"/>
    <col min="3539" max="3779" width="11.42578125" style="58"/>
    <col min="3780" max="3780" width="2.42578125" style="58" customWidth="1"/>
    <col min="3781" max="3781" width="2.5703125" style="58" customWidth="1"/>
    <col min="3782" max="3782" width="21.28515625" style="58" customWidth="1"/>
    <col min="3783" max="3785" width="6.140625" style="58" customWidth="1"/>
    <col min="3786" max="3786" width="7" style="58" customWidth="1"/>
    <col min="3787" max="3787" width="6.140625" style="58" customWidth="1"/>
    <col min="3788" max="3789" width="0" style="58" hidden="1" customWidth="1"/>
    <col min="3790" max="3794" width="6.140625" style="58" customWidth="1"/>
    <col min="3795" max="4035" width="11.42578125" style="58"/>
    <col min="4036" max="4036" width="2.42578125" style="58" customWidth="1"/>
    <col min="4037" max="4037" width="2.5703125" style="58" customWidth="1"/>
    <col min="4038" max="4038" width="21.28515625" style="58" customWidth="1"/>
    <col min="4039" max="4041" width="6.140625" style="58" customWidth="1"/>
    <col min="4042" max="4042" width="7" style="58" customWidth="1"/>
    <col min="4043" max="4043" width="6.140625" style="58" customWidth="1"/>
    <col min="4044" max="4045" width="0" style="58" hidden="1" customWidth="1"/>
    <col min="4046" max="4050" width="6.140625" style="58" customWidth="1"/>
    <col min="4051" max="4291" width="11.42578125" style="58"/>
    <col min="4292" max="4292" width="2.42578125" style="58" customWidth="1"/>
    <col min="4293" max="4293" width="2.5703125" style="58" customWidth="1"/>
    <col min="4294" max="4294" width="21.28515625" style="58" customWidth="1"/>
    <col min="4295" max="4297" width="6.140625" style="58" customWidth="1"/>
    <col min="4298" max="4298" width="7" style="58" customWidth="1"/>
    <col min="4299" max="4299" width="6.140625" style="58" customWidth="1"/>
    <col min="4300" max="4301" width="0" style="58" hidden="1" customWidth="1"/>
    <col min="4302" max="4306" width="6.140625" style="58" customWidth="1"/>
    <col min="4307" max="4547" width="11.42578125" style="58"/>
    <col min="4548" max="4548" width="2.42578125" style="58" customWidth="1"/>
    <col min="4549" max="4549" width="2.5703125" style="58" customWidth="1"/>
    <col min="4550" max="4550" width="21.28515625" style="58" customWidth="1"/>
    <col min="4551" max="4553" width="6.140625" style="58" customWidth="1"/>
    <col min="4554" max="4554" width="7" style="58" customWidth="1"/>
    <col min="4555" max="4555" width="6.140625" style="58" customWidth="1"/>
    <col min="4556" max="4557" width="0" style="58" hidden="1" customWidth="1"/>
    <col min="4558" max="4562" width="6.140625" style="58" customWidth="1"/>
    <col min="4563" max="4803" width="11.42578125" style="58"/>
    <col min="4804" max="4804" width="2.42578125" style="58" customWidth="1"/>
    <col min="4805" max="4805" width="2.5703125" style="58" customWidth="1"/>
    <col min="4806" max="4806" width="21.28515625" style="58" customWidth="1"/>
    <col min="4807" max="4809" width="6.140625" style="58" customWidth="1"/>
    <col min="4810" max="4810" width="7" style="58" customWidth="1"/>
    <col min="4811" max="4811" width="6.140625" style="58" customWidth="1"/>
    <col min="4812" max="4813" width="0" style="58" hidden="1" customWidth="1"/>
    <col min="4814" max="4818" width="6.140625" style="58" customWidth="1"/>
    <col min="4819" max="5059" width="11.42578125" style="58"/>
    <col min="5060" max="5060" width="2.42578125" style="58" customWidth="1"/>
    <col min="5061" max="5061" width="2.5703125" style="58" customWidth="1"/>
    <col min="5062" max="5062" width="21.28515625" style="58" customWidth="1"/>
    <col min="5063" max="5065" width="6.140625" style="58" customWidth="1"/>
    <col min="5066" max="5066" width="7" style="58" customWidth="1"/>
    <col min="5067" max="5067" width="6.140625" style="58" customWidth="1"/>
    <col min="5068" max="5069" width="0" style="58" hidden="1" customWidth="1"/>
    <col min="5070" max="5074" width="6.140625" style="58" customWidth="1"/>
    <col min="5075" max="5315" width="11.42578125" style="58"/>
    <col min="5316" max="5316" width="2.42578125" style="58" customWidth="1"/>
    <col min="5317" max="5317" width="2.5703125" style="58" customWidth="1"/>
    <col min="5318" max="5318" width="21.28515625" style="58" customWidth="1"/>
    <col min="5319" max="5321" width="6.140625" style="58" customWidth="1"/>
    <col min="5322" max="5322" width="7" style="58" customWidth="1"/>
    <col min="5323" max="5323" width="6.140625" style="58" customWidth="1"/>
    <col min="5324" max="5325" width="0" style="58" hidden="1" customWidth="1"/>
    <col min="5326" max="5330" width="6.140625" style="58" customWidth="1"/>
    <col min="5331" max="5571" width="11.42578125" style="58"/>
    <col min="5572" max="5572" width="2.42578125" style="58" customWidth="1"/>
    <col min="5573" max="5573" width="2.5703125" style="58" customWidth="1"/>
    <col min="5574" max="5574" width="21.28515625" style="58" customWidth="1"/>
    <col min="5575" max="5577" width="6.140625" style="58" customWidth="1"/>
    <col min="5578" max="5578" width="7" style="58" customWidth="1"/>
    <col min="5579" max="5579" width="6.140625" style="58" customWidth="1"/>
    <col min="5580" max="5581" width="0" style="58" hidden="1" customWidth="1"/>
    <col min="5582" max="5586" width="6.140625" style="58" customWidth="1"/>
    <col min="5587" max="5827" width="11.42578125" style="58"/>
    <col min="5828" max="5828" width="2.42578125" style="58" customWidth="1"/>
    <col min="5829" max="5829" width="2.5703125" style="58" customWidth="1"/>
    <col min="5830" max="5830" width="21.28515625" style="58" customWidth="1"/>
    <col min="5831" max="5833" width="6.140625" style="58" customWidth="1"/>
    <col min="5834" max="5834" width="7" style="58" customWidth="1"/>
    <col min="5835" max="5835" width="6.140625" style="58" customWidth="1"/>
    <col min="5836" max="5837" width="0" style="58" hidden="1" customWidth="1"/>
    <col min="5838" max="5842" width="6.140625" style="58" customWidth="1"/>
    <col min="5843" max="6083" width="11.42578125" style="58"/>
    <col min="6084" max="6084" width="2.42578125" style="58" customWidth="1"/>
    <col min="6085" max="6085" width="2.5703125" style="58" customWidth="1"/>
    <col min="6086" max="6086" width="21.28515625" style="58" customWidth="1"/>
    <col min="6087" max="6089" width="6.140625" style="58" customWidth="1"/>
    <col min="6090" max="6090" width="7" style="58" customWidth="1"/>
    <col min="6091" max="6091" width="6.140625" style="58" customWidth="1"/>
    <col min="6092" max="6093" width="0" style="58" hidden="1" customWidth="1"/>
    <col min="6094" max="6098" width="6.140625" style="58" customWidth="1"/>
    <col min="6099" max="6339" width="11.42578125" style="58"/>
    <col min="6340" max="6340" width="2.42578125" style="58" customWidth="1"/>
    <col min="6341" max="6341" width="2.5703125" style="58" customWidth="1"/>
    <col min="6342" max="6342" width="21.28515625" style="58" customWidth="1"/>
    <col min="6343" max="6345" width="6.140625" style="58" customWidth="1"/>
    <col min="6346" max="6346" width="7" style="58" customWidth="1"/>
    <col min="6347" max="6347" width="6.140625" style="58" customWidth="1"/>
    <col min="6348" max="6349" width="0" style="58" hidden="1" customWidth="1"/>
    <col min="6350" max="6354" width="6.140625" style="58" customWidth="1"/>
    <col min="6355" max="6595" width="11.42578125" style="58"/>
    <col min="6596" max="6596" width="2.42578125" style="58" customWidth="1"/>
    <col min="6597" max="6597" width="2.5703125" style="58" customWidth="1"/>
    <col min="6598" max="6598" width="21.28515625" style="58" customWidth="1"/>
    <col min="6599" max="6601" width="6.140625" style="58" customWidth="1"/>
    <col min="6602" max="6602" width="7" style="58" customWidth="1"/>
    <col min="6603" max="6603" width="6.140625" style="58" customWidth="1"/>
    <col min="6604" max="6605" width="0" style="58" hidden="1" customWidth="1"/>
    <col min="6606" max="6610" width="6.140625" style="58" customWidth="1"/>
    <col min="6611" max="6851" width="11.42578125" style="58"/>
    <col min="6852" max="6852" width="2.42578125" style="58" customWidth="1"/>
    <col min="6853" max="6853" width="2.5703125" style="58" customWidth="1"/>
    <col min="6854" max="6854" width="21.28515625" style="58" customWidth="1"/>
    <col min="6855" max="6857" width="6.140625" style="58" customWidth="1"/>
    <col min="6858" max="6858" width="7" style="58" customWidth="1"/>
    <col min="6859" max="6859" width="6.140625" style="58" customWidth="1"/>
    <col min="6860" max="6861" width="0" style="58" hidden="1" customWidth="1"/>
    <col min="6862" max="6866" width="6.140625" style="58" customWidth="1"/>
    <col min="6867" max="7107" width="11.42578125" style="58"/>
    <col min="7108" max="7108" width="2.42578125" style="58" customWidth="1"/>
    <col min="7109" max="7109" width="2.5703125" style="58" customWidth="1"/>
    <col min="7110" max="7110" width="21.28515625" style="58" customWidth="1"/>
    <col min="7111" max="7113" width="6.140625" style="58" customWidth="1"/>
    <col min="7114" max="7114" width="7" style="58" customWidth="1"/>
    <col min="7115" max="7115" width="6.140625" style="58" customWidth="1"/>
    <col min="7116" max="7117" width="0" style="58" hidden="1" customWidth="1"/>
    <col min="7118" max="7122" width="6.140625" style="58" customWidth="1"/>
    <col min="7123" max="7363" width="11.42578125" style="58"/>
    <col min="7364" max="7364" width="2.42578125" style="58" customWidth="1"/>
    <col min="7365" max="7365" width="2.5703125" style="58" customWidth="1"/>
    <col min="7366" max="7366" width="21.28515625" style="58" customWidth="1"/>
    <col min="7367" max="7369" width="6.140625" style="58" customWidth="1"/>
    <col min="7370" max="7370" width="7" style="58" customWidth="1"/>
    <col min="7371" max="7371" width="6.140625" style="58" customWidth="1"/>
    <col min="7372" max="7373" width="0" style="58" hidden="1" customWidth="1"/>
    <col min="7374" max="7378" width="6.140625" style="58" customWidth="1"/>
    <col min="7379" max="7619" width="11.42578125" style="58"/>
    <col min="7620" max="7620" width="2.42578125" style="58" customWidth="1"/>
    <col min="7621" max="7621" width="2.5703125" style="58" customWidth="1"/>
    <col min="7622" max="7622" width="21.28515625" style="58" customWidth="1"/>
    <col min="7623" max="7625" width="6.140625" style="58" customWidth="1"/>
    <col min="7626" max="7626" width="7" style="58" customWidth="1"/>
    <col min="7627" max="7627" width="6.140625" style="58" customWidth="1"/>
    <col min="7628" max="7629" width="0" style="58" hidden="1" customWidth="1"/>
    <col min="7630" max="7634" width="6.140625" style="58" customWidth="1"/>
    <col min="7635" max="7875" width="11.42578125" style="58"/>
    <col min="7876" max="7876" width="2.42578125" style="58" customWidth="1"/>
    <col min="7877" max="7877" width="2.5703125" style="58" customWidth="1"/>
    <col min="7878" max="7878" width="21.28515625" style="58" customWidth="1"/>
    <col min="7879" max="7881" width="6.140625" style="58" customWidth="1"/>
    <col min="7882" max="7882" width="7" style="58" customWidth="1"/>
    <col min="7883" max="7883" width="6.140625" style="58" customWidth="1"/>
    <col min="7884" max="7885" width="0" style="58" hidden="1" customWidth="1"/>
    <col min="7886" max="7890" width="6.140625" style="58" customWidth="1"/>
    <col min="7891" max="8131" width="11.42578125" style="58"/>
    <col min="8132" max="8132" width="2.42578125" style="58" customWidth="1"/>
    <col min="8133" max="8133" width="2.5703125" style="58" customWidth="1"/>
    <col min="8134" max="8134" width="21.28515625" style="58" customWidth="1"/>
    <col min="8135" max="8137" width="6.140625" style="58" customWidth="1"/>
    <col min="8138" max="8138" width="7" style="58" customWidth="1"/>
    <col min="8139" max="8139" width="6.140625" style="58" customWidth="1"/>
    <col min="8140" max="8141" width="0" style="58" hidden="1" customWidth="1"/>
    <col min="8142" max="8146" width="6.140625" style="58" customWidth="1"/>
    <col min="8147" max="8387" width="11.42578125" style="58"/>
    <col min="8388" max="8388" width="2.42578125" style="58" customWidth="1"/>
    <col min="8389" max="8389" width="2.5703125" style="58" customWidth="1"/>
    <col min="8390" max="8390" width="21.28515625" style="58" customWidth="1"/>
    <col min="8391" max="8393" width="6.140625" style="58" customWidth="1"/>
    <col min="8394" max="8394" width="7" style="58" customWidth="1"/>
    <col min="8395" max="8395" width="6.140625" style="58" customWidth="1"/>
    <col min="8396" max="8397" width="0" style="58" hidden="1" customWidth="1"/>
    <col min="8398" max="8402" width="6.140625" style="58" customWidth="1"/>
    <col min="8403" max="8643" width="11.42578125" style="58"/>
    <col min="8644" max="8644" width="2.42578125" style="58" customWidth="1"/>
    <col min="8645" max="8645" width="2.5703125" style="58" customWidth="1"/>
    <col min="8646" max="8646" width="21.28515625" style="58" customWidth="1"/>
    <col min="8647" max="8649" width="6.140625" style="58" customWidth="1"/>
    <col min="8650" max="8650" width="7" style="58" customWidth="1"/>
    <col min="8651" max="8651" width="6.140625" style="58" customWidth="1"/>
    <col min="8652" max="8653" width="0" style="58" hidden="1" customWidth="1"/>
    <col min="8654" max="8658" width="6.140625" style="58" customWidth="1"/>
    <col min="8659" max="8899" width="11.42578125" style="58"/>
    <col min="8900" max="8900" width="2.42578125" style="58" customWidth="1"/>
    <col min="8901" max="8901" width="2.5703125" style="58" customWidth="1"/>
    <col min="8902" max="8902" width="21.28515625" style="58" customWidth="1"/>
    <col min="8903" max="8905" width="6.140625" style="58" customWidth="1"/>
    <col min="8906" max="8906" width="7" style="58" customWidth="1"/>
    <col min="8907" max="8907" width="6.140625" style="58" customWidth="1"/>
    <col min="8908" max="8909" width="0" style="58" hidden="1" customWidth="1"/>
    <col min="8910" max="8914" width="6.140625" style="58" customWidth="1"/>
    <col min="8915" max="9155" width="11.42578125" style="58"/>
    <col min="9156" max="9156" width="2.42578125" style="58" customWidth="1"/>
    <col min="9157" max="9157" width="2.5703125" style="58" customWidth="1"/>
    <col min="9158" max="9158" width="21.28515625" style="58" customWidth="1"/>
    <col min="9159" max="9161" width="6.140625" style="58" customWidth="1"/>
    <col min="9162" max="9162" width="7" style="58" customWidth="1"/>
    <col min="9163" max="9163" width="6.140625" style="58" customWidth="1"/>
    <col min="9164" max="9165" width="0" style="58" hidden="1" customWidth="1"/>
    <col min="9166" max="9170" width="6.140625" style="58" customWidth="1"/>
    <col min="9171" max="9411" width="11.42578125" style="58"/>
    <col min="9412" max="9412" width="2.42578125" style="58" customWidth="1"/>
    <col min="9413" max="9413" width="2.5703125" style="58" customWidth="1"/>
    <col min="9414" max="9414" width="21.28515625" style="58" customWidth="1"/>
    <col min="9415" max="9417" width="6.140625" style="58" customWidth="1"/>
    <col min="9418" max="9418" width="7" style="58" customWidth="1"/>
    <col min="9419" max="9419" width="6.140625" style="58" customWidth="1"/>
    <col min="9420" max="9421" width="0" style="58" hidden="1" customWidth="1"/>
    <col min="9422" max="9426" width="6.140625" style="58" customWidth="1"/>
    <col min="9427" max="9667" width="11.42578125" style="58"/>
    <col min="9668" max="9668" width="2.42578125" style="58" customWidth="1"/>
    <col min="9669" max="9669" width="2.5703125" style="58" customWidth="1"/>
    <col min="9670" max="9670" width="21.28515625" style="58" customWidth="1"/>
    <col min="9671" max="9673" width="6.140625" style="58" customWidth="1"/>
    <col min="9674" max="9674" width="7" style="58" customWidth="1"/>
    <col min="9675" max="9675" width="6.140625" style="58" customWidth="1"/>
    <col min="9676" max="9677" width="0" style="58" hidden="1" customWidth="1"/>
    <col min="9678" max="9682" width="6.140625" style="58" customWidth="1"/>
    <col min="9683" max="9923" width="11.42578125" style="58"/>
    <col min="9924" max="9924" width="2.42578125" style="58" customWidth="1"/>
    <col min="9925" max="9925" width="2.5703125" style="58" customWidth="1"/>
    <col min="9926" max="9926" width="21.28515625" style="58" customWidth="1"/>
    <col min="9927" max="9929" width="6.140625" style="58" customWidth="1"/>
    <col min="9930" max="9930" width="7" style="58" customWidth="1"/>
    <col min="9931" max="9931" width="6.140625" style="58" customWidth="1"/>
    <col min="9932" max="9933" width="0" style="58" hidden="1" customWidth="1"/>
    <col min="9934" max="9938" width="6.140625" style="58" customWidth="1"/>
    <col min="9939" max="10179" width="11.42578125" style="58"/>
    <col min="10180" max="10180" width="2.42578125" style="58" customWidth="1"/>
    <col min="10181" max="10181" width="2.5703125" style="58" customWidth="1"/>
    <col min="10182" max="10182" width="21.28515625" style="58" customWidth="1"/>
    <col min="10183" max="10185" width="6.140625" style="58" customWidth="1"/>
    <col min="10186" max="10186" width="7" style="58" customWidth="1"/>
    <col min="10187" max="10187" width="6.140625" style="58" customWidth="1"/>
    <col min="10188" max="10189" width="0" style="58" hidden="1" customWidth="1"/>
    <col min="10190" max="10194" width="6.140625" style="58" customWidth="1"/>
    <col min="10195" max="10435" width="11.42578125" style="58"/>
    <col min="10436" max="10436" width="2.42578125" style="58" customWidth="1"/>
    <col min="10437" max="10437" width="2.5703125" style="58" customWidth="1"/>
    <col min="10438" max="10438" width="21.28515625" style="58" customWidth="1"/>
    <col min="10439" max="10441" width="6.140625" style="58" customWidth="1"/>
    <col min="10442" max="10442" width="7" style="58" customWidth="1"/>
    <col min="10443" max="10443" width="6.140625" style="58" customWidth="1"/>
    <col min="10444" max="10445" width="0" style="58" hidden="1" customWidth="1"/>
    <col min="10446" max="10450" width="6.140625" style="58" customWidth="1"/>
    <col min="10451" max="10691" width="11.42578125" style="58"/>
    <col min="10692" max="10692" width="2.42578125" style="58" customWidth="1"/>
    <col min="10693" max="10693" width="2.5703125" style="58" customWidth="1"/>
    <col min="10694" max="10694" width="21.28515625" style="58" customWidth="1"/>
    <col min="10695" max="10697" width="6.140625" style="58" customWidth="1"/>
    <col min="10698" max="10698" width="7" style="58" customWidth="1"/>
    <col min="10699" max="10699" width="6.140625" style="58" customWidth="1"/>
    <col min="10700" max="10701" width="0" style="58" hidden="1" customWidth="1"/>
    <col min="10702" max="10706" width="6.140625" style="58" customWidth="1"/>
    <col min="10707" max="10947" width="11.42578125" style="58"/>
    <col min="10948" max="10948" width="2.42578125" style="58" customWidth="1"/>
    <col min="10949" max="10949" width="2.5703125" style="58" customWidth="1"/>
    <col min="10950" max="10950" width="21.28515625" style="58" customWidth="1"/>
    <col min="10951" max="10953" width="6.140625" style="58" customWidth="1"/>
    <col min="10954" max="10954" width="7" style="58" customWidth="1"/>
    <col min="10955" max="10955" width="6.140625" style="58" customWidth="1"/>
    <col min="10956" max="10957" width="0" style="58" hidden="1" customWidth="1"/>
    <col min="10958" max="10962" width="6.140625" style="58" customWidth="1"/>
    <col min="10963" max="11203" width="11.42578125" style="58"/>
    <col min="11204" max="11204" width="2.42578125" style="58" customWidth="1"/>
    <col min="11205" max="11205" width="2.5703125" style="58" customWidth="1"/>
    <col min="11206" max="11206" width="21.28515625" style="58" customWidth="1"/>
    <col min="11207" max="11209" width="6.140625" style="58" customWidth="1"/>
    <col min="11210" max="11210" width="7" style="58" customWidth="1"/>
    <col min="11211" max="11211" width="6.140625" style="58" customWidth="1"/>
    <col min="11212" max="11213" width="0" style="58" hidden="1" customWidth="1"/>
    <col min="11214" max="11218" width="6.140625" style="58" customWidth="1"/>
    <col min="11219" max="11459" width="11.42578125" style="58"/>
    <col min="11460" max="11460" width="2.42578125" style="58" customWidth="1"/>
    <col min="11461" max="11461" width="2.5703125" style="58" customWidth="1"/>
    <col min="11462" max="11462" width="21.28515625" style="58" customWidth="1"/>
    <col min="11463" max="11465" width="6.140625" style="58" customWidth="1"/>
    <col min="11466" max="11466" width="7" style="58" customWidth="1"/>
    <col min="11467" max="11467" width="6.140625" style="58" customWidth="1"/>
    <col min="11468" max="11469" width="0" style="58" hidden="1" customWidth="1"/>
    <col min="11470" max="11474" width="6.140625" style="58" customWidth="1"/>
    <col min="11475" max="11715" width="11.42578125" style="58"/>
    <col min="11716" max="11716" width="2.42578125" style="58" customWidth="1"/>
    <col min="11717" max="11717" width="2.5703125" style="58" customWidth="1"/>
    <col min="11718" max="11718" width="21.28515625" style="58" customWidth="1"/>
    <col min="11719" max="11721" width="6.140625" style="58" customWidth="1"/>
    <col min="11722" max="11722" width="7" style="58" customWidth="1"/>
    <col min="11723" max="11723" width="6.140625" style="58" customWidth="1"/>
    <col min="11724" max="11725" width="0" style="58" hidden="1" customWidth="1"/>
    <col min="11726" max="11730" width="6.140625" style="58" customWidth="1"/>
    <col min="11731" max="11971" width="11.42578125" style="58"/>
    <col min="11972" max="11972" width="2.42578125" style="58" customWidth="1"/>
    <col min="11973" max="11973" width="2.5703125" style="58" customWidth="1"/>
    <col min="11974" max="11974" width="21.28515625" style="58" customWidth="1"/>
    <col min="11975" max="11977" width="6.140625" style="58" customWidth="1"/>
    <col min="11978" max="11978" width="7" style="58" customWidth="1"/>
    <col min="11979" max="11979" width="6.140625" style="58" customWidth="1"/>
    <col min="11980" max="11981" width="0" style="58" hidden="1" customWidth="1"/>
    <col min="11982" max="11986" width="6.140625" style="58" customWidth="1"/>
    <col min="11987" max="12227" width="11.42578125" style="58"/>
    <col min="12228" max="12228" width="2.42578125" style="58" customWidth="1"/>
    <col min="12229" max="12229" width="2.5703125" style="58" customWidth="1"/>
    <col min="12230" max="12230" width="21.28515625" style="58" customWidth="1"/>
    <col min="12231" max="12233" width="6.140625" style="58" customWidth="1"/>
    <col min="12234" max="12234" width="7" style="58" customWidth="1"/>
    <col min="12235" max="12235" width="6.140625" style="58" customWidth="1"/>
    <col min="12236" max="12237" width="0" style="58" hidden="1" customWidth="1"/>
    <col min="12238" max="12242" width="6.140625" style="58" customWidth="1"/>
    <col min="12243" max="12483" width="11.42578125" style="58"/>
    <col min="12484" max="12484" width="2.42578125" style="58" customWidth="1"/>
    <col min="12485" max="12485" width="2.5703125" style="58" customWidth="1"/>
    <col min="12486" max="12486" width="21.28515625" style="58" customWidth="1"/>
    <col min="12487" max="12489" width="6.140625" style="58" customWidth="1"/>
    <col min="12490" max="12490" width="7" style="58" customWidth="1"/>
    <col min="12491" max="12491" width="6.140625" style="58" customWidth="1"/>
    <col min="12492" max="12493" width="0" style="58" hidden="1" customWidth="1"/>
    <col min="12494" max="12498" width="6.140625" style="58" customWidth="1"/>
    <col min="12499" max="12739" width="11.42578125" style="58"/>
    <col min="12740" max="12740" width="2.42578125" style="58" customWidth="1"/>
    <col min="12741" max="12741" width="2.5703125" style="58" customWidth="1"/>
    <col min="12742" max="12742" width="21.28515625" style="58" customWidth="1"/>
    <col min="12743" max="12745" width="6.140625" style="58" customWidth="1"/>
    <col min="12746" max="12746" width="7" style="58" customWidth="1"/>
    <col min="12747" max="12747" width="6.140625" style="58" customWidth="1"/>
    <col min="12748" max="12749" width="0" style="58" hidden="1" customWidth="1"/>
    <col min="12750" max="12754" width="6.140625" style="58" customWidth="1"/>
    <col min="12755" max="12995" width="11.42578125" style="58"/>
    <col min="12996" max="12996" width="2.42578125" style="58" customWidth="1"/>
    <col min="12997" max="12997" width="2.5703125" style="58" customWidth="1"/>
    <col min="12998" max="12998" width="21.28515625" style="58" customWidth="1"/>
    <col min="12999" max="13001" width="6.140625" style="58" customWidth="1"/>
    <col min="13002" max="13002" width="7" style="58" customWidth="1"/>
    <col min="13003" max="13003" width="6.140625" style="58" customWidth="1"/>
    <col min="13004" max="13005" width="0" style="58" hidden="1" customWidth="1"/>
    <col min="13006" max="13010" width="6.140625" style="58" customWidth="1"/>
    <col min="13011" max="13251" width="11.42578125" style="58"/>
    <col min="13252" max="13252" width="2.42578125" style="58" customWidth="1"/>
    <col min="13253" max="13253" width="2.5703125" style="58" customWidth="1"/>
    <col min="13254" max="13254" width="21.28515625" style="58" customWidth="1"/>
    <col min="13255" max="13257" width="6.140625" style="58" customWidth="1"/>
    <col min="13258" max="13258" width="7" style="58" customWidth="1"/>
    <col min="13259" max="13259" width="6.140625" style="58" customWidth="1"/>
    <col min="13260" max="13261" width="0" style="58" hidden="1" customWidth="1"/>
    <col min="13262" max="13266" width="6.140625" style="58" customWidth="1"/>
    <col min="13267" max="13507" width="11.42578125" style="58"/>
    <col min="13508" max="13508" width="2.42578125" style="58" customWidth="1"/>
    <col min="13509" max="13509" width="2.5703125" style="58" customWidth="1"/>
    <col min="13510" max="13510" width="21.28515625" style="58" customWidth="1"/>
    <col min="13511" max="13513" width="6.140625" style="58" customWidth="1"/>
    <col min="13514" max="13514" width="7" style="58" customWidth="1"/>
    <col min="13515" max="13515" width="6.140625" style="58" customWidth="1"/>
    <col min="13516" max="13517" width="0" style="58" hidden="1" customWidth="1"/>
    <col min="13518" max="13522" width="6.140625" style="58" customWidth="1"/>
    <col min="13523" max="13763" width="11.42578125" style="58"/>
    <col min="13764" max="13764" width="2.42578125" style="58" customWidth="1"/>
    <col min="13765" max="13765" width="2.5703125" style="58" customWidth="1"/>
    <col min="13766" max="13766" width="21.28515625" style="58" customWidth="1"/>
    <col min="13767" max="13769" width="6.140625" style="58" customWidth="1"/>
    <col min="13770" max="13770" width="7" style="58" customWidth="1"/>
    <col min="13771" max="13771" width="6.140625" style="58" customWidth="1"/>
    <col min="13772" max="13773" width="0" style="58" hidden="1" customWidth="1"/>
    <col min="13774" max="13778" width="6.140625" style="58" customWidth="1"/>
    <col min="13779" max="14019" width="11.42578125" style="58"/>
    <col min="14020" max="14020" width="2.42578125" style="58" customWidth="1"/>
    <col min="14021" max="14021" width="2.5703125" style="58" customWidth="1"/>
    <col min="14022" max="14022" width="21.28515625" style="58" customWidth="1"/>
    <col min="14023" max="14025" width="6.140625" style="58" customWidth="1"/>
    <col min="14026" max="14026" width="7" style="58" customWidth="1"/>
    <col min="14027" max="14027" width="6.140625" style="58" customWidth="1"/>
    <col min="14028" max="14029" width="0" style="58" hidden="1" customWidth="1"/>
    <col min="14030" max="14034" width="6.140625" style="58" customWidth="1"/>
    <col min="14035" max="14275" width="11.42578125" style="58"/>
    <col min="14276" max="14276" width="2.42578125" style="58" customWidth="1"/>
    <col min="14277" max="14277" width="2.5703125" style="58" customWidth="1"/>
    <col min="14278" max="14278" width="21.28515625" style="58" customWidth="1"/>
    <col min="14279" max="14281" width="6.140625" style="58" customWidth="1"/>
    <col min="14282" max="14282" width="7" style="58" customWidth="1"/>
    <col min="14283" max="14283" width="6.140625" style="58" customWidth="1"/>
    <col min="14284" max="14285" width="0" style="58" hidden="1" customWidth="1"/>
    <col min="14286" max="14290" width="6.140625" style="58" customWidth="1"/>
    <col min="14291" max="14531" width="11.42578125" style="58"/>
    <col min="14532" max="14532" width="2.42578125" style="58" customWidth="1"/>
    <col min="14533" max="14533" width="2.5703125" style="58" customWidth="1"/>
    <col min="14534" max="14534" width="21.28515625" style="58" customWidth="1"/>
    <col min="14535" max="14537" width="6.140625" style="58" customWidth="1"/>
    <col min="14538" max="14538" width="7" style="58" customWidth="1"/>
    <col min="14539" max="14539" width="6.140625" style="58" customWidth="1"/>
    <col min="14540" max="14541" width="0" style="58" hidden="1" customWidth="1"/>
    <col min="14542" max="14546" width="6.140625" style="58" customWidth="1"/>
    <col min="14547" max="14787" width="11.42578125" style="58"/>
    <col min="14788" max="14788" width="2.42578125" style="58" customWidth="1"/>
    <col min="14789" max="14789" width="2.5703125" style="58" customWidth="1"/>
    <col min="14790" max="14790" width="21.28515625" style="58" customWidth="1"/>
    <col min="14791" max="14793" width="6.140625" style="58" customWidth="1"/>
    <col min="14794" max="14794" width="7" style="58" customWidth="1"/>
    <col min="14795" max="14795" width="6.140625" style="58" customWidth="1"/>
    <col min="14796" max="14797" width="0" style="58" hidden="1" customWidth="1"/>
    <col min="14798" max="14802" width="6.140625" style="58" customWidth="1"/>
    <col min="14803" max="15043" width="11.42578125" style="58"/>
    <col min="15044" max="15044" width="2.42578125" style="58" customWidth="1"/>
    <col min="15045" max="15045" width="2.5703125" style="58" customWidth="1"/>
    <col min="15046" max="15046" width="21.28515625" style="58" customWidth="1"/>
    <col min="15047" max="15049" width="6.140625" style="58" customWidth="1"/>
    <col min="15050" max="15050" width="7" style="58" customWidth="1"/>
    <col min="15051" max="15051" width="6.140625" style="58" customWidth="1"/>
    <col min="15052" max="15053" width="0" style="58" hidden="1" customWidth="1"/>
    <col min="15054" max="15058" width="6.140625" style="58" customWidth="1"/>
    <col min="15059" max="15299" width="11.42578125" style="58"/>
    <col min="15300" max="15300" width="2.42578125" style="58" customWidth="1"/>
    <col min="15301" max="15301" width="2.5703125" style="58" customWidth="1"/>
    <col min="15302" max="15302" width="21.28515625" style="58" customWidth="1"/>
    <col min="15303" max="15305" width="6.140625" style="58" customWidth="1"/>
    <col min="15306" max="15306" width="7" style="58" customWidth="1"/>
    <col min="15307" max="15307" width="6.140625" style="58" customWidth="1"/>
    <col min="15308" max="15309" width="0" style="58" hidden="1" customWidth="1"/>
    <col min="15310" max="15314" width="6.140625" style="58" customWidth="1"/>
    <col min="15315" max="15555" width="11.42578125" style="58"/>
    <col min="15556" max="15556" width="2.42578125" style="58" customWidth="1"/>
    <col min="15557" max="15557" width="2.5703125" style="58" customWidth="1"/>
    <col min="15558" max="15558" width="21.28515625" style="58" customWidth="1"/>
    <col min="15559" max="15561" width="6.140625" style="58" customWidth="1"/>
    <col min="15562" max="15562" width="7" style="58" customWidth="1"/>
    <col min="15563" max="15563" width="6.140625" style="58" customWidth="1"/>
    <col min="15564" max="15565" width="0" style="58" hidden="1" customWidth="1"/>
    <col min="15566" max="15570" width="6.140625" style="58" customWidth="1"/>
    <col min="15571" max="15811" width="11.42578125" style="58"/>
    <col min="15812" max="15812" width="2.42578125" style="58" customWidth="1"/>
    <col min="15813" max="15813" width="2.5703125" style="58" customWidth="1"/>
    <col min="15814" max="15814" width="21.28515625" style="58" customWidth="1"/>
    <col min="15815" max="15817" width="6.140625" style="58" customWidth="1"/>
    <col min="15818" max="15818" width="7" style="58" customWidth="1"/>
    <col min="15819" max="15819" width="6.140625" style="58" customWidth="1"/>
    <col min="15820" max="15821" width="0" style="58" hidden="1" customWidth="1"/>
    <col min="15822" max="15826" width="6.140625" style="58" customWidth="1"/>
    <col min="15827" max="16067" width="11.42578125" style="58"/>
    <col min="16068" max="16068" width="2.42578125" style="58" customWidth="1"/>
    <col min="16069" max="16069" width="2.5703125" style="58" customWidth="1"/>
    <col min="16070" max="16070" width="21.28515625" style="58" customWidth="1"/>
    <col min="16071" max="16073" width="6.140625" style="58" customWidth="1"/>
    <col min="16074" max="16074" width="7" style="58" customWidth="1"/>
    <col min="16075" max="16075" width="6.140625" style="58" customWidth="1"/>
    <col min="16076" max="16077" width="0" style="58" hidden="1" customWidth="1"/>
    <col min="16078" max="16082" width="6.140625" style="58" customWidth="1"/>
    <col min="16083" max="16384" width="11.42578125" style="58"/>
  </cols>
  <sheetData>
    <row r="1" spans="1:12" ht="12.75" customHeight="1" x14ac:dyDescent="0.2">
      <c r="A1" s="2644" t="s">
        <v>1892</v>
      </c>
      <c r="L1" s="382" t="s">
        <v>275</v>
      </c>
    </row>
    <row r="2" spans="1:12" ht="12.75" customHeight="1" x14ac:dyDescent="0.2">
      <c r="B2" s="66"/>
      <c r="C2" s="66"/>
      <c r="D2" s="66"/>
      <c r="E2" s="66"/>
      <c r="F2" s="66"/>
      <c r="G2" s="66"/>
      <c r="H2" s="66"/>
      <c r="I2" s="66"/>
      <c r="J2" s="66"/>
      <c r="K2" s="66"/>
    </row>
    <row r="3" spans="1:12" s="42" customFormat="1" ht="12" customHeight="1" x14ac:dyDescent="0.2">
      <c r="A3" s="3139" t="s">
        <v>1699</v>
      </c>
      <c r="B3" s="3125" t="s">
        <v>1135</v>
      </c>
      <c r="C3" s="3125"/>
      <c r="D3" s="3125"/>
      <c r="E3" s="3125"/>
      <c r="F3" s="3125"/>
      <c r="G3" s="3125"/>
      <c r="H3" s="3126"/>
      <c r="I3" s="3126"/>
      <c r="J3" s="3127"/>
      <c r="K3" s="67"/>
    </row>
    <row r="4" spans="1:12" s="42" customFormat="1" ht="12.75" customHeight="1" x14ac:dyDescent="0.2">
      <c r="A4" s="3140"/>
      <c r="B4" s="1338" t="s">
        <v>408</v>
      </c>
      <c r="C4" s="3131" t="s">
        <v>21</v>
      </c>
      <c r="D4" s="3132"/>
      <c r="E4" s="3131" t="s">
        <v>21</v>
      </c>
      <c r="F4" s="3132"/>
      <c r="G4" s="37" t="s">
        <v>113</v>
      </c>
      <c r="H4" s="3142" t="s">
        <v>1701</v>
      </c>
      <c r="I4" s="3135"/>
      <c r="J4" s="3136"/>
      <c r="K4" s="67"/>
    </row>
    <row r="5" spans="1:12" s="42" customFormat="1" ht="12.75" customHeight="1" x14ac:dyDescent="0.2">
      <c r="A5" s="3140"/>
      <c r="B5" s="1875" t="s">
        <v>9</v>
      </c>
      <c r="C5" s="2054"/>
      <c r="D5" s="2055"/>
      <c r="E5" s="2054"/>
      <c r="F5" s="2055"/>
      <c r="G5" s="118"/>
      <c r="H5" s="2992"/>
      <c r="I5" s="2992"/>
      <c r="J5" s="2993"/>
      <c r="K5" s="67"/>
    </row>
    <row r="6" spans="1:12" s="42" customFormat="1" ht="12" customHeight="1" x14ac:dyDescent="0.2">
      <c r="A6" s="3140"/>
      <c r="B6" s="2056" t="s">
        <v>711</v>
      </c>
      <c r="C6" s="1651" t="s">
        <v>78</v>
      </c>
      <c r="D6" s="37" t="s">
        <v>79</v>
      </c>
      <c r="E6" s="1338" t="s">
        <v>6</v>
      </c>
      <c r="F6" s="1651" t="s">
        <v>5</v>
      </c>
      <c r="G6" s="1338" t="s">
        <v>7</v>
      </c>
      <c r="H6" s="1338" t="s">
        <v>114</v>
      </c>
      <c r="I6" s="37" t="s">
        <v>1302</v>
      </c>
      <c r="J6" s="37" t="s">
        <v>944</v>
      </c>
      <c r="K6" s="57"/>
    </row>
    <row r="7" spans="1:12" s="42" customFormat="1" ht="12" customHeight="1" x14ac:dyDescent="0.2">
      <c r="A7" s="3141"/>
      <c r="B7" s="1876"/>
      <c r="C7" s="1655" t="s">
        <v>711</v>
      </c>
      <c r="D7" s="1654" t="s">
        <v>711</v>
      </c>
      <c r="E7" s="1652" t="s">
        <v>1141</v>
      </c>
      <c r="F7" s="1653" t="s">
        <v>1141</v>
      </c>
      <c r="G7" s="40" t="s">
        <v>1142</v>
      </c>
      <c r="H7" s="1652" t="s">
        <v>1115</v>
      </c>
      <c r="I7" s="2127" t="s">
        <v>1144</v>
      </c>
      <c r="J7" s="40" t="s">
        <v>1442</v>
      </c>
      <c r="K7" s="70"/>
    </row>
    <row r="8" spans="1:12" s="59" customFormat="1" ht="18" customHeight="1" x14ac:dyDescent="0.2">
      <c r="A8" s="71" t="s">
        <v>82</v>
      </c>
      <c r="B8" s="2666">
        <v>4.80927672404726</v>
      </c>
      <c r="C8" s="2667">
        <v>3.3090254648295527</v>
      </c>
      <c r="D8" s="2668">
        <v>1.5002512592177073</v>
      </c>
      <c r="E8" s="2667">
        <v>4.2572874419516502</v>
      </c>
      <c r="F8" s="2668">
        <v>5.3124825467746444</v>
      </c>
      <c r="G8" s="2668">
        <v>9.2980250018492487</v>
      </c>
      <c r="H8" s="2667">
        <v>2.8771765307644763</v>
      </c>
      <c r="I8" s="2668">
        <v>4.917490023873003</v>
      </c>
      <c r="J8" s="2668">
        <v>5.8094123725439548</v>
      </c>
      <c r="K8" s="72"/>
      <c r="L8" s="72"/>
    </row>
    <row r="9" spans="1:12" s="59" customFormat="1" ht="12" customHeight="1" x14ac:dyDescent="0.2">
      <c r="A9" s="764" t="s">
        <v>587</v>
      </c>
      <c r="B9" s="2669" t="s">
        <v>83</v>
      </c>
      <c r="C9" s="2670" t="s">
        <v>83</v>
      </c>
      <c r="D9" s="2671" t="s">
        <v>83</v>
      </c>
      <c r="E9" s="2670" t="s">
        <v>83</v>
      </c>
      <c r="F9" s="2671" t="s">
        <v>83</v>
      </c>
      <c r="G9" s="2671" t="s">
        <v>83</v>
      </c>
      <c r="H9" s="2670" t="s">
        <v>83</v>
      </c>
      <c r="I9" s="2671" t="s">
        <v>83</v>
      </c>
      <c r="J9" s="2671" t="s">
        <v>83</v>
      </c>
      <c r="K9" s="73"/>
    </row>
    <row r="10" spans="1:12" s="59" customFormat="1" ht="18" customHeight="1" x14ac:dyDescent="0.2">
      <c r="A10" s="74" t="s">
        <v>397</v>
      </c>
      <c r="B10" s="2672">
        <v>5.7482389632736464</v>
      </c>
      <c r="C10" s="2673">
        <v>4.2479969887616287</v>
      </c>
      <c r="D10" s="2674">
        <v>1.5002419745120181</v>
      </c>
      <c r="E10" s="2673">
        <v>5.4392088423502036</v>
      </c>
      <c r="F10" s="2674">
        <v>6.0137972405518898</v>
      </c>
      <c r="G10" s="2674">
        <v>9.5602082640966</v>
      </c>
      <c r="H10" s="2673">
        <v>2.8030833917309037</v>
      </c>
      <c r="I10" s="2674">
        <v>6.0222508868107063</v>
      </c>
      <c r="J10" s="2674">
        <v>8.4555322795657979</v>
      </c>
      <c r="K10" s="75"/>
    </row>
    <row r="11" spans="1:12" s="42" customFormat="1" ht="18" customHeight="1" x14ac:dyDescent="0.2">
      <c r="A11" s="74" t="s">
        <v>116</v>
      </c>
      <c r="B11" s="2672">
        <v>1.6615384615384614</v>
      </c>
      <c r="C11" s="2673">
        <v>0.8</v>
      </c>
      <c r="D11" s="2674">
        <v>0.86153846153846148</v>
      </c>
      <c r="E11" s="2673">
        <v>1.8421052631578945</v>
      </c>
      <c r="F11" s="2674">
        <v>1.5028901734104045</v>
      </c>
      <c r="G11" s="2674">
        <v>2.6004728132387704</v>
      </c>
      <c r="H11" s="2673" t="s">
        <v>16</v>
      </c>
      <c r="I11" s="2673">
        <v>1.883408071748879</v>
      </c>
      <c r="J11" s="2674" t="s">
        <v>16</v>
      </c>
      <c r="K11" s="75"/>
    </row>
    <row r="12" spans="1:12" s="42" customFormat="1" ht="12" customHeight="1" x14ac:dyDescent="0.2">
      <c r="A12" s="74" t="s">
        <v>117</v>
      </c>
      <c r="B12" s="2672">
        <v>6.7215363511659811</v>
      </c>
      <c r="C12" s="2673">
        <v>5.2949245541838135</v>
      </c>
      <c r="D12" s="2674">
        <v>1.4266117969821674</v>
      </c>
      <c r="E12" s="2673">
        <v>5.5691554467564259</v>
      </c>
      <c r="F12" s="2674">
        <v>7.6578816509199399</v>
      </c>
      <c r="G12" s="2674">
        <v>9.3585699263932707</v>
      </c>
      <c r="H12" s="2673">
        <v>3.5891089108910887</v>
      </c>
      <c r="I12" s="2674">
        <v>7.4847693646649258</v>
      </c>
      <c r="J12" s="2674">
        <v>8.1632653061224492</v>
      </c>
      <c r="K12" s="75"/>
    </row>
    <row r="13" spans="1:12" s="42" customFormat="1" ht="12" customHeight="1" x14ac:dyDescent="0.2">
      <c r="A13" s="74" t="s">
        <v>118</v>
      </c>
      <c r="B13" s="2672">
        <v>5.0573416055649556</v>
      </c>
      <c r="C13" s="2673">
        <v>3.8541079150216206</v>
      </c>
      <c r="D13" s="2674">
        <v>1.2032336905433352</v>
      </c>
      <c r="E13" s="2673">
        <v>4.0444444444444443</v>
      </c>
      <c r="F13" s="2674">
        <v>5.7999348321928972</v>
      </c>
      <c r="G13" s="2674">
        <v>7.8514911746804623</v>
      </c>
      <c r="H13" s="2673">
        <v>1.7373175816539264</v>
      </c>
      <c r="I13" s="2674">
        <v>5.9229081792541525</v>
      </c>
      <c r="J13" s="2674">
        <v>7.9825834542815679</v>
      </c>
      <c r="K13" s="75"/>
    </row>
    <row r="14" spans="1:12" s="42" customFormat="1" ht="12" customHeight="1" x14ac:dyDescent="0.2">
      <c r="A14" s="74" t="s">
        <v>119</v>
      </c>
      <c r="B14" s="2672">
        <v>4.7224926971762411</v>
      </c>
      <c r="C14" s="2673">
        <v>2.9535864978902953</v>
      </c>
      <c r="D14" s="2674">
        <v>1.7689061992859461</v>
      </c>
      <c r="E14" s="2673">
        <v>4.9209138840070299</v>
      </c>
      <c r="F14" s="2674">
        <v>4.5523063008742843</v>
      </c>
      <c r="G14" s="2674">
        <v>6.7301587301587311</v>
      </c>
      <c r="H14" s="2673" t="s">
        <v>16</v>
      </c>
      <c r="I14" s="2674">
        <v>4.8518777700023321</v>
      </c>
      <c r="J14" s="2674" t="s">
        <v>16</v>
      </c>
      <c r="K14" s="75"/>
    </row>
    <row r="15" spans="1:12" s="42" customFormat="1" ht="12" customHeight="1" x14ac:dyDescent="0.2">
      <c r="A15" s="74" t="s">
        <v>120</v>
      </c>
      <c r="B15" s="2672">
        <v>6.7075721656672709</v>
      </c>
      <c r="C15" s="2673">
        <v>4.9923302189373864</v>
      </c>
      <c r="D15" s="2674">
        <v>1.7152419467298845</v>
      </c>
      <c r="E15" s="2673">
        <v>6.6265060240963862</v>
      </c>
      <c r="F15" s="2674">
        <v>6.7654793210614388</v>
      </c>
      <c r="G15" s="2674">
        <v>9.3107617896009671</v>
      </c>
      <c r="H15" s="2673">
        <v>3.3757961783439492</v>
      </c>
      <c r="I15" s="2674">
        <v>6.9897856999799721</v>
      </c>
      <c r="J15" s="2674">
        <v>12.993421052631579</v>
      </c>
      <c r="K15" s="75"/>
    </row>
    <row r="16" spans="1:12" s="42" customFormat="1" ht="12" customHeight="1" x14ac:dyDescent="0.2">
      <c r="A16" s="74" t="s">
        <v>121</v>
      </c>
      <c r="B16" s="2672">
        <v>6.4877576428275008</v>
      </c>
      <c r="C16" s="2673">
        <v>5.0767741043021166</v>
      </c>
      <c r="D16" s="2674">
        <v>1.4109835385253839</v>
      </c>
      <c r="E16" s="2673">
        <v>6.3186813186813184</v>
      </c>
      <c r="F16" s="2674">
        <v>6.6592365561437727</v>
      </c>
      <c r="G16" s="2674">
        <v>16.469120399251402</v>
      </c>
      <c r="H16" s="2673">
        <v>4.102096627164995</v>
      </c>
      <c r="I16" s="2674">
        <v>6.3975034133021262</v>
      </c>
      <c r="J16" s="2674">
        <v>9.5522388059701502</v>
      </c>
      <c r="K16" s="75"/>
    </row>
    <row r="17" spans="1:11" s="42" customFormat="1" ht="12" customHeight="1" x14ac:dyDescent="0.2">
      <c r="A17" s="74" t="s">
        <v>122</v>
      </c>
      <c r="B17" s="2672">
        <v>5.8911136852556671</v>
      </c>
      <c r="C17" s="2673">
        <v>4.3355949031937779</v>
      </c>
      <c r="D17" s="2674">
        <v>1.5555187820618896</v>
      </c>
      <c r="E17" s="2673">
        <v>5.5645948584445168</v>
      </c>
      <c r="F17" s="2674">
        <v>6.2289562289562292</v>
      </c>
      <c r="G17" s="2674">
        <v>9.3378607809847214</v>
      </c>
      <c r="H17" s="2673">
        <v>3.0720338983050848</v>
      </c>
      <c r="I17" s="2674">
        <v>5.9784040031603896</v>
      </c>
      <c r="J17" s="2674">
        <v>7.6804915514592942</v>
      </c>
      <c r="K17" s="75"/>
    </row>
    <row r="18" spans="1:11" s="59" customFormat="1" ht="18" customHeight="1" x14ac:dyDescent="0.2">
      <c r="A18" s="74" t="s">
        <v>398</v>
      </c>
      <c r="B18" s="2672">
        <v>4.337145508638808</v>
      </c>
      <c r="C18" s="2673">
        <v>2.7977181537789666</v>
      </c>
      <c r="D18" s="2674">
        <v>1.5394273548598412</v>
      </c>
      <c r="E18" s="2673">
        <v>3.7541449549976313</v>
      </c>
      <c r="F18" s="2674">
        <v>4.8356878829307819</v>
      </c>
      <c r="G18" s="2674">
        <v>6.5176123180763543</v>
      </c>
      <c r="H18" s="2673">
        <v>2.5566270464229648</v>
      </c>
      <c r="I18" s="2674">
        <v>4.3776763279895246</v>
      </c>
      <c r="J18" s="2674">
        <v>6.0698801326192298</v>
      </c>
      <c r="K18" s="75"/>
    </row>
    <row r="19" spans="1:11" s="42" customFormat="1" ht="18" customHeight="1" x14ac:dyDescent="0.2">
      <c r="A19" s="74" t="s">
        <v>123</v>
      </c>
      <c r="B19" s="2672">
        <v>4.3509948254500399</v>
      </c>
      <c r="C19" s="2673">
        <v>2.7403250491946651</v>
      </c>
      <c r="D19" s="2674">
        <v>1.610669776255375</v>
      </c>
      <c r="E19" s="2673">
        <v>3.9181746656176242</v>
      </c>
      <c r="F19" s="2674">
        <v>4.7244094488188972</v>
      </c>
      <c r="G19" s="2674">
        <v>7.472270869819031</v>
      </c>
      <c r="H19" s="2673">
        <v>2.5128865979381443</v>
      </c>
      <c r="I19" s="2674">
        <v>4.3066088840736727</v>
      </c>
      <c r="J19" s="2674">
        <v>7.4107959743824336</v>
      </c>
      <c r="K19" s="75"/>
    </row>
    <row r="20" spans="1:11" s="42" customFormat="1" ht="12" customHeight="1" x14ac:dyDescent="0.2">
      <c r="A20" s="74" t="s">
        <v>124</v>
      </c>
      <c r="B20" s="2672">
        <v>5.1648926888850113</v>
      </c>
      <c r="C20" s="2673">
        <v>3.6642819752224742</v>
      </c>
      <c r="D20" s="2674">
        <v>1.5006107136625371</v>
      </c>
      <c r="E20" s="2673">
        <v>4.0363636363636362</v>
      </c>
      <c r="F20" s="2674">
        <v>6.2059711506205968</v>
      </c>
      <c r="G20" s="2674" t="s">
        <v>16</v>
      </c>
      <c r="H20" s="2673">
        <v>4.2338709677419351</v>
      </c>
      <c r="I20" s="2674">
        <v>5.4413542926239424</v>
      </c>
      <c r="J20" s="2674">
        <v>4.5454545454545459</v>
      </c>
      <c r="K20" s="75"/>
    </row>
    <row r="21" spans="1:11" s="42" customFormat="1" ht="12" customHeight="1" x14ac:dyDescent="0.2">
      <c r="A21" s="74" t="s">
        <v>125</v>
      </c>
      <c r="B21" s="2672">
        <v>4.7091412742382275</v>
      </c>
      <c r="C21" s="2673">
        <v>3.3438860308666407</v>
      </c>
      <c r="D21" s="2674">
        <v>1.365255243371587</v>
      </c>
      <c r="E21" s="2673">
        <v>4.103214890016921</v>
      </c>
      <c r="F21" s="2674">
        <v>5.2416356877323418</v>
      </c>
      <c r="G21" s="2674">
        <v>8.1106870229007626</v>
      </c>
      <c r="H21" s="2673">
        <v>1.9402985074626864</v>
      </c>
      <c r="I21" s="2674">
        <v>4.6945852227260598</v>
      </c>
      <c r="J21" s="2674">
        <v>7.7165354330708658</v>
      </c>
      <c r="K21" s="75"/>
    </row>
    <row r="22" spans="1:11" s="42" customFormat="1" ht="12" customHeight="1" x14ac:dyDescent="0.2">
      <c r="A22" s="74" t="s">
        <v>126</v>
      </c>
      <c r="B22" s="2672">
        <v>4.1334300217548945</v>
      </c>
      <c r="C22" s="2673">
        <v>2.4759142235574432</v>
      </c>
      <c r="D22" s="2674">
        <v>1.6575157981974515</v>
      </c>
      <c r="E22" s="2673">
        <v>3.3905866607182693</v>
      </c>
      <c r="F22" s="2674">
        <v>4.7775628626692459</v>
      </c>
      <c r="G22" s="2674">
        <v>6.640625</v>
      </c>
      <c r="H22" s="2673">
        <v>2.6618705035971222</v>
      </c>
      <c r="I22" s="2674">
        <v>4.1856721223504163</v>
      </c>
      <c r="J22" s="2674">
        <v>6.1804697156983934</v>
      </c>
      <c r="K22" s="75"/>
    </row>
    <row r="23" spans="1:11" s="42" customFormat="1" ht="12" customHeight="1" x14ac:dyDescent="0.2">
      <c r="A23" s="74" t="s">
        <v>127</v>
      </c>
      <c r="B23" s="2672">
        <v>2.3809523809523809</v>
      </c>
      <c r="C23" s="2673">
        <v>1.2510088781275222</v>
      </c>
      <c r="D23" s="2674">
        <v>1.1299435028248588</v>
      </c>
      <c r="E23" s="2673">
        <v>2.6709401709401708</v>
      </c>
      <c r="F23" s="2674">
        <v>2.2049286640726331</v>
      </c>
      <c r="G23" s="2674" t="s">
        <v>16</v>
      </c>
      <c r="H23" s="2673">
        <v>1.1396011396011396</v>
      </c>
      <c r="I23" s="2674">
        <v>2.5501899077590884</v>
      </c>
      <c r="J23" s="2674">
        <v>2.8169014084507045</v>
      </c>
      <c r="K23" s="75"/>
    </row>
    <row r="24" spans="1:11" s="59" customFormat="1" ht="18" customHeight="1" x14ac:dyDescent="0.2">
      <c r="A24" s="74" t="s">
        <v>406</v>
      </c>
      <c r="B24" s="2672">
        <v>4.9145725776548108</v>
      </c>
      <c r="C24" s="2673">
        <v>3.2630708234690093</v>
      </c>
      <c r="D24" s="2674">
        <v>1.651501754185801</v>
      </c>
      <c r="E24" s="2673">
        <v>4.4931831653823355</v>
      </c>
      <c r="F24" s="2674">
        <v>5.3054043652757166</v>
      </c>
      <c r="G24" s="2674">
        <v>8.5159156676312513</v>
      </c>
      <c r="H24" s="2673">
        <v>2.8616852146263914</v>
      </c>
      <c r="I24" s="2674">
        <v>4.9365637721829181</v>
      </c>
      <c r="J24" s="2674">
        <v>6.1163101604278074</v>
      </c>
      <c r="K24" s="75"/>
    </row>
    <row r="25" spans="1:11" s="42" customFormat="1" ht="18" customHeight="1" x14ac:dyDescent="0.2">
      <c r="A25" s="74" t="s">
        <v>129</v>
      </c>
      <c r="B25" s="2672">
        <v>6.1112382696269165</v>
      </c>
      <c r="C25" s="2673">
        <v>4.3259327077134353</v>
      </c>
      <c r="D25" s="2674">
        <v>1.7853055619134812</v>
      </c>
      <c r="E25" s="2673">
        <v>5.7729007633587788</v>
      </c>
      <c r="F25" s="2674">
        <v>6.4232292124945012</v>
      </c>
      <c r="G25" s="2674">
        <v>9.6287703016241295</v>
      </c>
      <c r="H25" s="2673">
        <v>3.3398821218074657</v>
      </c>
      <c r="I25" s="2674">
        <v>6.154530624351179</v>
      </c>
      <c r="J25" s="2674">
        <v>8.7001023541453435</v>
      </c>
      <c r="K25" s="75"/>
    </row>
    <row r="26" spans="1:11" s="42" customFormat="1" ht="12" customHeight="1" x14ac:dyDescent="0.2">
      <c r="A26" s="74" t="s">
        <v>130</v>
      </c>
      <c r="B26" s="2672">
        <v>4.6991404011461322</v>
      </c>
      <c r="C26" s="2673">
        <v>2.9340974212034387</v>
      </c>
      <c r="D26" s="2674">
        <v>1.7650429799426932</v>
      </c>
      <c r="E26" s="2673">
        <v>4.2639352072415431</v>
      </c>
      <c r="F26" s="2674">
        <v>5.1027170311464545</v>
      </c>
      <c r="G26" s="2674">
        <v>7.9934747145187597</v>
      </c>
      <c r="H26" s="2673">
        <v>3.0871003307607494</v>
      </c>
      <c r="I26" s="2674">
        <v>4.1786743515850144</v>
      </c>
      <c r="J26" s="2674">
        <v>7.6972010178117038</v>
      </c>
      <c r="K26" s="75"/>
    </row>
    <row r="27" spans="1:11" s="42" customFormat="1" ht="12" customHeight="1" x14ac:dyDescent="0.2">
      <c r="A27" s="74" t="s">
        <v>131</v>
      </c>
      <c r="B27" s="2672">
        <v>3.7133739483608936</v>
      </c>
      <c r="C27" s="2673">
        <v>1.9727299100667246</v>
      </c>
      <c r="D27" s="2674">
        <v>1.7406440382941688</v>
      </c>
      <c r="E27" s="2673">
        <v>3.5756154747948417</v>
      </c>
      <c r="F27" s="2674">
        <v>3.848363009764503</v>
      </c>
      <c r="G27" s="2674">
        <v>5.4726368159203984</v>
      </c>
      <c r="H27" s="2673">
        <v>2.8571428571428572</v>
      </c>
      <c r="I27" s="2674">
        <v>3.3531409168081492</v>
      </c>
      <c r="J27" s="2674">
        <v>5.2631578947368416</v>
      </c>
      <c r="K27" s="75"/>
    </row>
    <row r="28" spans="1:11" s="42" customFormat="1" ht="12" customHeight="1" x14ac:dyDescent="0.2">
      <c r="A28" s="74" t="s">
        <v>132</v>
      </c>
      <c r="B28" s="2672">
        <v>3.4813925570228088</v>
      </c>
      <c r="C28" s="2673">
        <v>2.1094151946492881</v>
      </c>
      <c r="D28" s="2674">
        <v>1.371977362373521</v>
      </c>
      <c r="E28" s="2673">
        <v>3.0470914127423825</v>
      </c>
      <c r="F28" s="2674">
        <v>3.9075773020727151</v>
      </c>
      <c r="G28" s="2674">
        <v>4.8128342245989302</v>
      </c>
      <c r="H28" s="2673">
        <v>1.7208413001912046</v>
      </c>
      <c r="I28" s="2674">
        <v>3.8047559449311636</v>
      </c>
      <c r="J28" s="2674">
        <v>3.1987814166031989</v>
      </c>
      <c r="K28" s="75"/>
    </row>
    <row r="29" spans="1:11" s="42" customFormat="1" ht="12" customHeight="1" x14ac:dyDescent="0.2">
      <c r="A29" s="74" t="s">
        <v>133</v>
      </c>
      <c r="B29" s="2672">
        <v>5.3859100745371489</v>
      </c>
      <c r="C29" s="2673">
        <v>3.8350565039672997</v>
      </c>
      <c r="D29" s="2674">
        <v>1.5508535705698485</v>
      </c>
      <c r="E29" s="2673">
        <v>4.8378795676788471</v>
      </c>
      <c r="F29" s="2674">
        <v>5.8664259927797833</v>
      </c>
      <c r="G29" s="2674">
        <v>9.7122302158273381</v>
      </c>
      <c r="H29" s="2673">
        <v>2.7663934426229506</v>
      </c>
      <c r="I29" s="2674">
        <v>5.7372924006039261</v>
      </c>
      <c r="J29" s="2674">
        <v>5.7204923968139028</v>
      </c>
      <c r="K29" s="75"/>
    </row>
    <row r="30" spans="1:11" s="59" customFormat="1" ht="18" customHeight="1" x14ac:dyDescent="0.2">
      <c r="A30" s="74" t="s">
        <v>399</v>
      </c>
      <c r="B30" s="2672">
        <v>2.4357864357864361</v>
      </c>
      <c r="C30" s="2673">
        <v>1.2294372294372296</v>
      </c>
      <c r="D30" s="2674">
        <v>1.2063492063492065</v>
      </c>
      <c r="E30" s="2673">
        <v>1.9196796608173361</v>
      </c>
      <c r="F30" s="2674">
        <v>2.9318541996830429</v>
      </c>
      <c r="G30" s="2674">
        <v>4.341317365269461</v>
      </c>
      <c r="H30" s="2673">
        <v>1.8288700195950358</v>
      </c>
      <c r="I30" s="2674">
        <v>2.1615158204562177</v>
      </c>
      <c r="J30" s="2674">
        <v>3.2303941487200323</v>
      </c>
      <c r="K30" s="75"/>
    </row>
    <row r="31" spans="1:11" s="42" customFormat="1" ht="18" customHeight="1" x14ac:dyDescent="0.2">
      <c r="A31" s="74" t="s">
        <v>1139</v>
      </c>
      <c r="B31" s="2672">
        <v>2.8835489833641406</v>
      </c>
      <c r="C31" s="2673">
        <v>1.528034504004929</v>
      </c>
      <c r="D31" s="2674">
        <v>1.3555144793592113</v>
      </c>
      <c r="E31" s="2673">
        <v>2.3261758691206542</v>
      </c>
      <c r="F31" s="2674">
        <v>3.4023316678562932</v>
      </c>
      <c r="G31" s="2674">
        <v>4.6052631578947363</v>
      </c>
      <c r="H31" s="2673">
        <v>2.4721878862793574</v>
      </c>
      <c r="I31" s="2674">
        <v>2.5779145825317427</v>
      </c>
      <c r="J31" s="2674">
        <v>3.795066413662239</v>
      </c>
      <c r="K31" s="75"/>
    </row>
    <row r="32" spans="1:11" s="42" customFormat="1" ht="12" customHeight="1" x14ac:dyDescent="0.2">
      <c r="A32" s="74" t="s">
        <v>951</v>
      </c>
      <c r="B32" s="2672">
        <v>2.3327712197863968</v>
      </c>
      <c r="C32" s="2673">
        <v>1.2085441259134344</v>
      </c>
      <c r="D32" s="2674">
        <v>1.1242270938729624</v>
      </c>
      <c r="E32" s="2673">
        <v>1.8150879183210438</v>
      </c>
      <c r="F32" s="2674">
        <v>2.8412256267409468</v>
      </c>
      <c r="G32" s="2674" t="s">
        <v>16</v>
      </c>
      <c r="H32" s="2673">
        <v>1.3289036544850499</v>
      </c>
      <c r="I32" s="2674">
        <v>2.2401433691756272</v>
      </c>
      <c r="J32" s="2674">
        <v>2.8292682926829271</v>
      </c>
      <c r="K32" s="75"/>
    </row>
    <row r="33" spans="1:11" s="42" customFormat="1" ht="12" customHeight="1" x14ac:dyDescent="0.2">
      <c r="A33" s="77" t="s">
        <v>135</v>
      </c>
      <c r="B33" s="2672">
        <v>1.8618618618618619</v>
      </c>
      <c r="C33" s="2673">
        <v>0.84084084084084088</v>
      </c>
      <c r="D33" s="2674">
        <v>1.0210210210210209</v>
      </c>
      <c r="E33" s="2673">
        <v>1.3309134906231095</v>
      </c>
      <c r="F33" s="2674">
        <v>2.3852116875372689</v>
      </c>
      <c r="G33" s="2674" t="s">
        <v>16</v>
      </c>
      <c r="H33" s="2673" t="s">
        <v>16</v>
      </c>
      <c r="I33" s="2674" t="s">
        <v>16</v>
      </c>
      <c r="J33" s="2674">
        <v>2.7752909579230081</v>
      </c>
      <c r="K33" s="75"/>
    </row>
    <row r="34" spans="1:11" s="42" customFormat="1" ht="12" customHeight="1" x14ac:dyDescent="0.2">
      <c r="A34" s="77" t="s">
        <v>136</v>
      </c>
      <c r="B34" s="2672">
        <v>1.8518518518518516</v>
      </c>
      <c r="C34" s="2673">
        <v>0.77519379844961245</v>
      </c>
      <c r="D34" s="2674">
        <v>1.0766580534022396</v>
      </c>
      <c r="E34" s="2673">
        <v>1.5477214101461736</v>
      </c>
      <c r="F34" s="2674">
        <v>2.1570319240724762</v>
      </c>
      <c r="G34" s="2674" t="s">
        <v>16</v>
      </c>
      <c r="H34" s="2673" t="s">
        <v>16</v>
      </c>
      <c r="I34" s="2674" t="s">
        <v>16</v>
      </c>
      <c r="J34" s="2674">
        <v>2.8273809523809526</v>
      </c>
      <c r="K34" s="75"/>
    </row>
    <row r="35" spans="1:11" s="59" customFormat="1" ht="18" customHeight="1" x14ac:dyDescent="0.2">
      <c r="A35" s="74" t="s">
        <v>400</v>
      </c>
      <c r="B35" s="2672">
        <v>2.4618042433731038</v>
      </c>
      <c r="C35" s="2673">
        <v>1.0689413162014791</v>
      </c>
      <c r="D35" s="2674">
        <v>1.3928629271716244</v>
      </c>
      <c r="E35" s="2673">
        <v>2.0615218564490014</v>
      </c>
      <c r="F35" s="2674">
        <v>2.8623892849427524</v>
      </c>
      <c r="G35" s="2674">
        <v>4.9046321525885563</v>
      </c>
      <c r="H35" s="2673">
        <v>1.2773722627737227</v>
      </c>
      <c r="I35" s="2674">
        <v>2.1563112588425808</v>
      </c>
      <c r="J35" s="2674">
        <v>3.5367275553828215</v>
      </c>
      <c r="K35" s="75"/>
    </row>
    <row r="36" spans="1:11" s="42" customFormat="1" ht="18" customHeight="1" x14ac:dyDescent="0.2">
      <c r="A36" s="74" t="s">
        <v>137</v>
      </c>
      <c r="B36" s="2672">
        <v>1.8585131894484412</v>
      </c>
      <c r="C36" s="2673">
        <v>0.47961630695443641</v>
      </c>
      <c r="D36" s="2674">
        <v>1.3788968824940047</v>
      </c>
      <c r="E36" s="2673">
        <v>1.8702513150204558</v>
      </c>
      <c r="F36" s="2674">
        <v>1.8461538461538463</v>
      </c>
      <c r="G36" s="2674">
        <v>2.8169014084507045</v>
      </c>
      <c r="H36" s="2673" t="s">
        <v>16</v>
      </c>
      <c r="I36" s="2674" t="s">
        <v>16</v>
      </c>
      <c r="J36" s="2674">
        <v>2.6859504132231407</v>
      </c>
      <c r="K36" s="75"/>
    </row>
    <row r="37" spans="1:11" s="42" customFormat="1" ht="12" customHeight="1" x14ac:dyDescent="0.2">
      <c r="A37" s="74" t="s">
        <v>1140</v>
      </c>
      <c r="B37" s="2672">
        <v>2.4267917812651674</v>
      </c>
      <c r="C37" s="2673">
        <v>1.0354311600064714</v>
      </c>
      <c r="D37" s="2674">
        <v>1.391360621258696</v>
      </c>
      <c r="E37" s="2673">
        <v>1.947015639961698</v>
      </c>
      <c r="F37" s="2674">
        <v>2.9199475065616798</v>
      </c>
      <c r="G37" s="2674">
        <v>4.5454545454545459</v>
      </c>
      <c r="H37" s="2673">
        <v>1.0830324909747291</v>
      </c>
      <c r="I37" s="2674">
        <v>2.2249690976514214</v>
      </c>
      <c r="J37" s="2674">
        <v>3.4134007585335016</v>
      </c>
      <c r="K37" s="75"/>
    </row>
    <row r="38" spans="1:11" s="42" customFormat="1" ht="12" customHeight="1" x14ac:dyDescent="0.2">
      <c r="A38" s="74" t="s">
        <v>138</v>
      </c>
      <c r="B38" s="2672">
        <v>1.7714285714285714</v>
      </c>
      <c r="C38" s="2673">
        <v>0.85714285714285721</v>
      </c>
      <c r="D38" s="2674">
        <v>0.91428571428571437</v>
      </c>
      <c r="E38" s="2673">
        <v>0.79365079365079361</v>
      </c>
      <c r="F38" s="2674">
        <v>2.7649769585253456</v>
      </c>
      <c r="G38" s="2674" t="s">
        <v>16</v>
      </c>
      <c r="H38" s="2673" t="s">
        <v>16</v>
      </c>
      <c r="I38" s="2674" t="s">
        <v>16</v>
      </c>
      <c r="J38" s="2674">
        <v>1.876172607879925</v>
      </c>
      <c r="K38" s="75"/>
    </row>
    <row r="39" spans="1:11" s="42" customFormat="1" ht="12" customHeight="1" x14ac:dyDescent="0.2">
      <c r="A39" s="74" t="s">
        <v>139</v>
      </c>
      <c r="B39" s="2672">
        <v>3.3811802232854862</v>
      </c>
      <c r="C39" s="2673">
        <v>2.1052631578947367</v>
      </c>
      <c r="D39" s="2674">
        <v>1.2759170653907497</v>
      </c>
      <c r="E39" s="2673">
        <v>2.5657894736842106</v>
      </c>
      <c r="F39" s="2674">
        <v>4.1486068111455108</v>
      </c>
      <c r="G39" s="2674">
        <v>4.2553191489361701</v>
      </c>
      <c r="H39" s="2673">
        <v>2.8391167192429023</v>
      </c>
      <c r="I39" s="2674">
        <v>2.9014507253626811</v>
      </c>
      <c r="J39" s="2674">
        <v>4.7619047619047619</v>
      </c>
      <c r="K39" s="75"/>
    </row>
    <row r="40" spans="1:11" s="42" customFormat="1" ht="12" customHeight="1" x14ac:dyDescent="0.2">
      <c r="A40" s="74" t="s">
        <v>140</v>
      </c>
      <c r="B40" s="2672">
        <v>2.2461814914645104</v>
      </c>
      <c r="C40" s="2673">
        <v>0.7187780772686434</v>
      </c>
      <c r="D40" s="2674">
        <v>1.527403414195867</v>
      </c>
      <c r="E40" s="2673">
        <v>2.1857923497267762</v>
      </c>
      <c r="F40" s="2674">
        <v>2.3049645390070919</v>
      </c>
      <c r="G40" s="2674">
        <v>9.6153846153846168</v>
      </c>
      <c r="H40" s="2673" t="s">
        <v>16</v>
      </c>
      <c r="I40" s="2674" t="s">
        <v>16</v>
      </c>
      <c r="J40" s="2674">
        <v>3.6127167630057806</v>
      </c>
      <c r="K40" s="75"/>
    </row>
    <row r="41" spans="1:11" s="42" customFormat="1" ht="12" customHeight="1" x14ac:dyDescent="0.2">
      <c r="A41" s="74" t="s">
        <v>141</v>
      </c>
      <c r="B41" s="2672">
        <v>3.0079155672823221</v>
      </c>
      <c r="C41" s="2673">
        <v>1.108179419525066</v>
      </c>
      <c r="D41" s="2674">
        <v>1.8997361477572559</v>
      </c>
      <c r="E41" s="2673">
        <v>3.0401737242128122</v>
      </c>
      <c r="F41" s="2674">
        <v>2.9774127310061602</v>
      </c>
      <c r="G41" s="2674" t="s">
        <v>16</v>
      </c>
      <c r="H41" s="2673" t="s">
        <v>16</v>
      </c>
      <c r="I41" s="2674" t="s">
        <v>16</v>
      </c>
      <c r="J41" s="2674">
        <v>5.0724637681159424</v>
      </c>
      <c r="K41" s="75"/>
    </row>
    <row r="42" spans="1:11" s="42" customFormat="1" ht="3" customHeight="1" x14ac:dyDescent="0.2">
      <c r="A42" s="79"/>
      <c r="B42" s="1340"/>
      <c r="C42" s="1341"/>
      <c r="D42" s="1342"/>
      <c r="E42" s="1341"/>
      <c r="F42" s="1342"/>
      <c r="G42" s="1342"/>
      <c r="H42" s="1341"/>
      <c r="I42" s="82"/>
      <c r="J42" s="83"/>
      <c r="K42" s="84"/>
    </row>
    <row r="43" spans="1:11" ht="12.75" customHeight="1" x14ac:dyDescent="0.2">
      <c r="B43" s="85"/>
      <c r="C43" s="85"/>
      <c r="D43" s="85"/>
      <c r="E43" s="85"/>
      <c r="F43" s="85"/>
      <c r="G43" s="85"/>
      <c r="I43" s="76"/>
      <c r="J43" s="84"/>
      <c r="K43" s="84"/>
    </row>
    <row r="44" spans="1:11" s="42" customFormat="1" ht="12.75" customHeight="1" x14ac:dyDescent="0.2">
      <c r="A44" s="2645" t="s">
        <v>1893</v>
      </c>
      <c r="B44" s="62"/>
      <c r="C44" s="62"/>
      <c r="D44" s="62"/>
      <c r="E44" s="62"/>
      <c r="F44" s="62"/>
      <c r="G44" s="62"/>
      <c r="J44" s="67"/>
      <c r="K44" s="67"/>
    </row>
    <row r="45" spans="1:11" s="42" customFormat="1" ht="12.75" customHeight="1" x14ac:dyDescent="0.2">
      <c r="A45" s="53"/>
      <c r="B45" s="62"/>
      <c r="C45" s="62"/>
      <c r="D45" s="62"/>
      <c r="E45" s="62"/>
      <c r="F45" s="62"/>
      <c r="G45" s="63"/>
      <c r="J45" s="67"/>
      <c r="K45" s="67"/>
    </row>
    <row r="46" spans="1:11" s="42" customFormat="1" ht="12" customHeight="1" x14ac:dyDescent="0.2">
      <c r="A46" s="3139" t="s">
        <v>1699</v>
      </c>
      <c r="B46" s="3125" t="s">
        <v>1135</v>
      </c>
      <c r="C46" s="3125"/>
      <c r="D46" s="3125"/>
      <c r="E46" s="3125"/>
      <c r="F46" s="3125"/>
      <c r="G46" s="3125"/>
      <c r="H46" s="3126"/>
      <c r="I46" s="3126"/>
      <c r="J46" s="3127"/>
      <c r="K46" s="67"/>
    </row>
    <row r="47" spans="1:11" s="42" customFormat="1" ht="12.75" customHeight="1" x14ac:dyDescent="0.2">
      <c r="A47" s="3140"/>
      <c r="B47" s="1338" t="s">
        <v>408</v>
      </c>
      <c r="C47" s="3131" t="s">
        <v>21</v>
      </c>
      <c r="D47" s="3132"/>
      <c r="E47" s="3131" t="s">
        <v>21</v>
      </c>
      <c r="F47" s="3132"/>
      <c r="G47" s="37" t="s">
        <v>113</v>
      </c>
      <c r="H47" s="3142" t="s">
        <v>1701</v>
      </c>
      <c r="I47" s="3135"/>
      <c r="J47" s="3136"/>
      <c r="K47" s="67"/>
    </row>
    <row r="48" spans="1:11" s="42" customFormat="1" ht="12.75" customHeight="1" x14ac:dyDescent="0.2">
      <c r="A48" s="3140"/>
      <c r="B48" s="1875" t="s">
        <v>9</v>
      </c>
      <c r="C48" s="2054"/>
      <c r="D48" s="2055"/>
      <c r="E48" s="2054"/>
      <c r="F48" s="2055"/>
      <c r="G48" s="118"/>
      <c r="H48" s="2992"/>
      <c r="I48" s="2992"/>
      <c r="J48" s="2993"/>
      <c r="K48" s="67"/>
    </row>
    <row r="49" spans="1:11" s="42" customFormat="1" ht="12" customHeight="1" x14ac:dyDescent="0.2">
      <c r="A49" s="3140"/>
      <c r="B49" s="2056" t="s">
        <v>711</v>
      </c>
      <c r="C49" s="1651" t="s">
        <v>78</v>
      </c>
      <c r="D49" s="37" t="s">
        <v>79</v>
      </c>
      <c r="E49" s="1338" t="s">
        <v>6</v>
      </c>
      <c r="F49" s="1651" t="s">
        <v>5</v>
      </c>
      <c r="G49" s="1338" t="s">
        <v>7</v>
      </c>
      <c r="H49" s="1338" t="s">
        <v>114</v>
      </c>
      <c r="I49" s="37" t="s">
        <v>1302</v>
      </c>
      <c r="J49" s="37" t="s">
        <v>944</v>
      </c>
      <c r="K49" s="67"/>
    </row>
    <row r="50" spans="1:11" s="42" customFormat="1" ht="12.75" customHeight="1" x14ac:dyDescent="0.2">
      <c r="A50" s="3141"/>
      <c r="B50" s="1876"/>
      <c r="C50" s="1655" t="s">
        <v>711</v>
      </c>
      <c r="D50" s="1654" t="s">
        <v>711</v>
      </c>
      <c r="E50" s="1652" t="s">
        <v>1141</v>
      </c>
      <c r="F50" s="1653" t="s">
        <v>1141</v>
      </c>
      <c r="G50" s="1339" t="s">
        <v>1142</v>
      </c>
      <c r="H50" s="1652" t="s">
        <v>1115</v>
      </c>
      <c r="I50" s="2127" t="s">
        <v>1144</v>
      </c>
      <c r="J50" s="40" t="s">
        <v>1442</v>
      </c>
      <c r="K50" s="67"/>
    </row>
    <row r="51" spans="1:11" s="59" customFormat="1" ht="18" customHeight="1" x14ac:dyDescent="0.2">
      <c r="A51" s="74" t="s">
        <v>401</v>
      </c>
      <c r="B51" s="2672">
        <v>3.5335960780544076</v>
      </c>
      <c r="C51" s="2673">
        <v>2.1359223300970873</v>
      </c>
      <c r="D51" s="2674">
        <v>1.39767374795732</v>
      </c>
      <c r="E51" s="2673">
        <v>3.0974124809741248</v>
      </c>
      <c r="F51" s="2675">
        <v>3.9790169030503204</v>
      </c>
      <c r="G51" s="2674">
        <v>7.0506454816285995</v>
      </c>
      <c r="H51" s="2676">
        <v>2.1139260932709374</v>
      </c>
      <c r="I51" s="2675">
        <v>3.3454504146313755</v>
      </c>
      <c r="J51" s="2674">
        <v>4.9877427871016407</v>
      </c>
      <c r="K51" s="76"/>
    </row>
    <row r="52" spans="1:11" s="42" customFormat="1" ht="18" customHeight="1" x14ac:dyDescent="0.2">
      <c r="A52" s="74" t="s">
        <v>142</v>
      </c>
      <c r="B52" s="2672">
        <v>2.0232675771370765</v>
      </c>
      <c r="C52" s="2673">
        <v>0.97791266228292018</v>
      </c>
      <c r="D52" s="2674">
        <v>1.0453549148541561</v>
      </c>
      <c r="E52" s="2673">
        <v>1.6398819285011479</v>
      </c>
      <c r="F52" s="2674">
        <v>2.4288688410825818</v>
      </c>
      <c r="G52" s="2674">
        <v>3.8011695906432745</v>
      </c>
      <c r="H52" s="2673">
        <v>0.96463022508038598</v>
      </c>
      <c r="I52" s="2674">
        <v>2.1142713314875405</v>
      </c>
      <c r="J52" s="2674">
        <v>2.2455089820359282</v>
      </c>
      <c r="K52" s="75"/>
    </row>
    <row r="53" spans="1:11" s="42" customFormat="1" ht="12" customHeight="1" x14ac:dyDescent="0.2">
      <c r="A53" s="74" t="s">
        <v>143</v>
      </c>
      <c r="B53" s="2672">
        <v>2.6018904360199206</v>
      </c>
      <c r="C53" s="2673">
        <v>1.1891452383372294</v>
      </c>
      <c r="D53" s="2674">
        <v>1.4127451976826915</v>
      </c>
      <c r="E53" s="2673">
        <v>2.0092425155716294</v>
      </c>
      <c r="F53" s="2674">
        <v>3.2085561497326207</v>
      </c>
      <c r="G53" s="2674">
        <v>4.3252595155709344</v>
      </c>
      <c r="H53" s="2673">
        <v>0.84745762711864403</v>
      </c>
      <c r="I53" s="2674">
        <v>2.4832589285714284</v>
      </c>
      <c r="J53" s="2674">
        <v>4.053271569195136</v>
      </c>
      <c r="K53" s="75"/>
    </row>
    <row r="54" spans="1:11" s="42" customFormat="1" ht="12" customHeight="1" x14ac:dyDescent="0.2">
      <c r="A54" s="74" t="s">
        <v>144</v>
      </c>
      <c r="B54" s="2672">
        <v>4.0457703310175726</v>
      </c>
      <c r="C54" s="2673">
        <v>2.520092630431821</v>
      </c>
      <c r="D54" s="2674">
        <v>1.5256777005857514</v>
      </c>
      <c r="E54" s="2673">
        <v>3.7544532748698276</v>
      </c>
      <c r="F54" s="2674">
        <v>4.3336944745395449</v>
      </c>
      <c r="G54" s="2674">
        <v>6.9908814589665651</v>
      </c>
      <c r="H54" s="2673">
        <v>2.117863720073665</v>
      </c>
      <c r="I54" s="2674">
        <v>3.9279206317068232</v>
      </c>
      <c r="J54" s="2674">
        <v>6.0790273556231007</v>
      </c>
      <c r="K54" s="75"/>
    </row>
    <row r="55" spans="1:11" s="42" customFormat="1" ht="12" customHeight="1" x14ac:dyDescent="0.2">
      <c r="A55" s="74" t="s">
        <v>145</v>
      </c>
      <c r="B55" s="2672">
        <v>2.8717294192724951</v>
      </c>
      <c r="C55" s="2673">
        <v>1.5060625398851308</v>
      </c>
      <c r="D55" s="2674">
        <v>1.3656668793873643</v>
      </c>
      <c r="E55" s="2673">
        <v>2.3476523476523474</v>
      </c>
      <c r="F55" s="2674">
        <v>3.4194727225267556</v>
      </c>
      <c r="G55" s="2674">
        <v>7.4923547400611623</v>
      </c>
      <c r="H55" s="2673">
        <v>1.8292682926829267</v>
      </c>
      <c r="I55" s="2674">
        <v>2.6517273576097105</v>
      </c>
      <c r="J55" s="2674">
        <v>4.3449197860962565</v>
      </c>
      <c r="K55" s="75"/>
    </row>
    <row r="56" spans="1:11" s="42" customFormat="1" ht="12" customHeight="1" x14ac:dyDescent="0.2">
      <c r="A56" s="74" t="s">
        <v>146</v>
      </c>
      <c r="B56" s="2672">
        <v>4.9436795994993741</v>
      </c>
      <c r="C56" s="2673">
        <v>3.5982478097622028</v>
      </c>
      <c r="D56" s="2674">
        <v>1.3454317897371715</v>
      </c>
      <c r="E56" s="2673">
        <v>4.5317220543806647</v>
      </c>
      <c r="F56" s="2674">
        <v>5.3861129136924077</v>
      </c>
      <c r="G56" s="2674">
        <v>12.86031042128603</v>
      </c>
      <c r="H56" s="2673">
        <v>2.7863777089783279</v>
      </c>
      <c r="I56" s="2674">
        <v>4.9965140599581686</v>
      </c>
      <c r="J56" s="2674">
        <v>5.7519057519057517</v>
      </c>
      <c r="K56" s="75"/>
    </row>
    <row r="57" spans="1:11" s="42" customFormat="1" ht="12" customHeight="1" x14ac:dyDescent="0.2">
      <c r="A57" s="74" t="s">
        <v>147</v>
      </c>
      <c r="B57" s="2672">
        <v>5.0684570826750921</v>
      </c>
      <c r="C57" s="2673">
        <v>3.4360189573459716</v>
      </c>
      <c r="D57" s="2674">
        <v>1.6324381253291207</v>
      </c>
      <c r="E57" s="2673">
        <v>4.6286329386437028</v>
      </c>
      <c r="F57" s="2674">
        <v>5.4896907216494846</v>
      </c>
      <c r="G57" s="2674">
        <v>7.956989247311828</v>
      </c>
      <c r="H57" s="2673">
        <v>3.3915724563206582</v>
      </c>
      <c r="I57" s="2674">
        <v>4.5005045408678104</v>
      </c>
      <c r="J57" s="2674">
        <v>7.7338129496402885</v>
      </c>
      <c r="K57" s="75"/>
    </row>
    <row r="58" spans="1:11" s="42" customFormat="1" ht="12" customHeight="1" x14ac:dyDescent="0.2">
      <c r="A58" s="74" t="s">
        <v>148</v>
      </c>
      <c r="B58" s="2672">
        <v>3.3752294873605426</v>
      </c>
      <c r="C58" s="2673">
        <v>2.0053664736619123</v>
      </c>
      <c r="D58" s="2674">
        <v>1.3698630136986301</v>
      </c>
      <c r="E58" s="2673">
        <v>3.104895104895105</v>
      </c>
      <c r="F58" s="2674">
        <v>3.6508841985168279</v>
      </c>
      <c r="G58" s="2674">
        <v>5.9891107078039925</v>
      </c>
      <c r="H58" s="2673">
        <v>2.6539278131634823</v>
      </c>
      <c r="I58" s="2674">
        <v>3.1422881168400085</v>
      </c>
      <c r="J58" s="2674">
        <v>4.4444444444444446</v>
      </c>
      <c r="K58" s="75"/>
    </row>
    <row r="59" spans="1:11" s="59" customFormat="1" ht="18" customHeight="1" x14ac:dyDescent="0.2">
      <c r="A59" s="74" t="s">
        <v>402</v>
      </c>
      <c r="B59" s="2672">
        <v>4.989275389349995</v>
      </c>
      <c r="C59" s="2673">
        <v>3.380583791849296</v>
      </c>
      <c r="D59" s="2674">
        <v>1.6086915975006995</v>
      </c>
      <c r="E59" s="2673">
        <v>4.6781967677913237</v>
      </c>
      <c r="F59" s="2674">
        <v>5.2922227335480905</v>
      </c>
      <c r="G59" s="2674">
        <v>8.9509143407122238</v>
      </c>
      <c r="H59" s="2673">
        <v>4.028021015761821</v>
      </c>
      <c r="I59" s="2674">
        <v>4.9537839399191226</v>
      </c>
      <c r="J59" s="2674">
        <v>5.4949190816710578</v>
      </c>
      <c r="K59" s="75"/>
    </row>
    <row r="60" spans="1:11" s="42" customFormat="1" ht="18.75" customHeight="1" x14ac:dyDescent="0.2">
      <c r="A60" s="74" t="s">
        <v>149</v>
      </c>
      <c r="B60" s="2672">
        <v>8.8609489597365663</v>
      </c>
      <c r="C60" s="2673">
        <v>6.7953899116898668</v>
      </c>
      <c r="D60" s="2674">
        <v>2.0655590480466999</v>
      </c>
      <c r="E60" s="2673">
        <v>8.9884216940889701</v>
      </c>
      <c r="F60" s="2674">
        <v>8.7378640776699026</v>
      </c>
      <c r="G60" s="2674">
        <v>13.67837338262477</v>
      </c>
      <c r="H60" s="2673">
        <v>7.6923076923076925</v>
      </c>
      <c r="I60" s="2674">
        <v>9.0971116670457128</v>
      </c>
      <c r="J60" s="2674">
        <v>8.805460750853241</v>
      </c>
      <c r="K60" s="75"/>
    </row>
    <row r="61" spans="1:11" s="42" customFormat="1" ht="12" customHeight="1" x14ac:dyDescent="0.2">
      <c r="A61" s="74" t="s">
        <v>150</v>
      </c>
      <c r="B61" s="2672">
        <v>3.4172926793342171</v>
      </c>
      <c r="C61" s="2673">
        <v>1.914862277213139</v>
      </c>
      <c r="D61" s="2674">
        <v>1.5024304021210781</v>
      </c>
      <c r="E61" s="2673">
        <v>3.0231875550337541</v>
      </c>
      <c r="F61" s="2674">
        <v>3.8143110585452398</v>
      </c>
      <c r="G61" s="2674">
        <v>3.9130434782608701</v>
      </c>
      <c r="H61" s="2673">
        <v>1.3266998341625207</v>
      </c>
      <c r="I61" s="2674">
        <v>3.2007315957933242</v>
      </c>
      <c r="J61" s="2674">
        <v>4.6357615894039732</v>
      </c>
      <c r="K61" s="75"/>
    </row>
    <row r="62" spans="1:11" s="42" customFormat="1" ht="12" customHeight="1" x14ac:dyDescent="0.2">
      <c r="A62" s="74" t="s">
        <v>151</v>
      </c>
      <c r="B62" s="2672">
        <v>2.1918402777777777</v>
      </c>
      <c r="C62" s="2673">
        <v>0.71614583333333326</v>
      </c>
      <c r="D62" s="2674">
        <v>1.4756944444444444</v>
      </c>
      <c r="E62" s="2673">
        <v>1.735357917570499</v>
      </c>
      <c r="F62" s="2674">
        <v>2.6487190620929222</v>
      </c>
      <c r="G62" s="2674" t="s">
        <v>16</v>
      </c>
      <c r="H62" s="2673">
        <v>1.9184652278177456</v>
      </c>
      <c r="I62" s="2674">
        <v>1.9668737060041408</v>
      </c>
      <c r="J62" s="2674">
        <v>2.7842227378190252</v>
      </c>
      <c r="K62" s="75"/>
    </row>
    <row r="63" spans="1:11" s="42" customFormat="1" ht="12" customHeight="1" x14ac:dyDescent="0.2">
      <c r="A63" s="74" t="s">
        <v>152</v>
      </c>
      <c r="B63" s="2672">
        <v>4.3052256532066506</v>
      </c>
      <c r="C63" s="2673">
        <v>3.2066508313539197</v>
      </c>
      <c r="D63" s="2674">
        <v>1.0985748218527316</v>
      </c>
      <c r="E63" s="2673">
        <v>3.5916824196597354</v>
      </c>
      <c r="F63" s="2674">
        <v>4.9410443571027516</v>
      </c>
      <c r="G63" s="2674" t="s">
        <v>16</v>
      </c>
      <c r="H63" s="2673">
        <v>2.9213483146067416</v>
      </c>
      <c r="I63" s="2674">
        <v>4.0844424047728323</v>
      </c>
      <c r="J63" s="2674">
        <v>5.779569892473118</v>
      </c>
      <c r="K63" s="75"/>
    </row>
    <row r="64" spans="1:11" s="59" customFormat="1" ht="18" customHeight="1" x14ac:dyDescent="0.2">
      <c r="A64" s="74" t="s">
        <v>403</v>
      </c>
      <c r="B64" s="2672">
        <v>7.3585644175473464</v>
      </c>
      <c r="C64" s="2673">
        <v>5.7507602444825823</v>
      </c>
      <c r="D64" s="2674">
        <v>1.6078041730647636</v>
      </c>
      <c r="E64" s="2673">
        <v>6.5096332330538313</v>
      </c>
      <c r="F64" s="2674">
        <v>8.1125639567936325</v>
      </c>
      <c r="G64" s="2674">
        <v>13.753901025412393</v>
      </c>
      <c r="H64" s="2673">
        <v>4.709206498704968</v>
      </c>
      <c r="I64" s="2674">
        <v>8.0001890180512234</v>
      </c>
      <c r="J64" s="2674">
        <v>7.0604818042029729</v>
      </c>
      <c r="K64" s="75"/>
    </row>
    <row r="65" spans="1:11" s="42" customFormat="1" ht="18" customHeight="1" x14ac:dyDescent="0.2">
      <c r="A65" s="74" t="s">
        <v>153</v>
      </c>
      <c r="B65" s="2672">
        <v>11.500615006150062</v>
      </c>
      <c r="C65" s="2673">
        <v>9.1943419434194347</v>
      </c>
      <c r="D65" s="2674">
        <v>2.3062730627306274</v>
      </c>
      <c r="E65" s="2673">
        <v>10.704419889502763</v>
      </c>
      <c r="F65" s="2674">
        <v>12.13968957871397</v>
      </c>
      <c r="G65" s="2674">
        <v>13.774834437086092</v>
      </c>
      <c r="H65" s="2673">
        <v>6.2650602409638561</v>
      </c>
      <c r="I65" s="2674">
        <v>12.680115273775217</v>
      </c>
      <c r="J65" s="2674">
        <v>11.125827814569536</v>
      </c>
      <c r="K65" s="75"/>
    </row>
    <row r="66" spans="1:11" s="42" customFormat="1" ht="12" customHeight="1" x14ac:dyDescent="0.2">
      <c r="A66" s="74" t="s">
        <v>154</v>
      </c>
      <c r="B66" s="2672">
        <v>17.117526710616048</v>
      </c>
      <c r="C66" s="2673">
        <v>14.616958399636282</v>
      </c>
      <c r="D66" s="2674">
        <v>2.5005683109797681</v>
      </c>
      <c r="E66" s="2673">
        <v>15.819800942902043</v>
      </c>
      <c r="F66" s="2674">
        <v>18.112449799196785</v>
      </c>
      <c r="G66" s="2674">
        <v>18.888888888888889</v>
      </c>
      <c r="H66" s="2673">
        <v>12.520064205457466</v>
      </c>
      <c r="I66" s="2674">
        <v>18.813978115072359</v>
      </c>
      <c r="J66" s="2674">
        <v>15.058324496288442</v>
      </c>
      <c r="K66" s="75"/>
    </row>
    <row r="67" spans="1:11" s="42" customFormat="1" ht="12" customHeight="1" x14ac:dyDescent="0.2">
      <c r="A67" s="74" t="s">
        <v>155</v>
      </c>
      <c r="B67" s="2672">
        <v>2.9378531073446328</v>
      </c>
      <c r="C67" s="2673">
        <v>1.5254237288135595</v>
      </c>
      <c r="D67" s="2674">
        <v>1.4124293785310735</v>
      </c>
      <c r="E67" s="2673">
        <v>2.3906705539358599</v>
      </c>
      <c r="F67" s="2674">
        <v>3.4520547945205484</v>
      </c>
      <c r="G67" s="2674">
        <v>3.5897435897435894</v>
      </c>
      <c r="H67" s="2673">
        <v>1.7191977077363898</v>
      </c>
      <c r="I67" s="2674">
        <v>2.8099910793933986</v>
      </c>
      <c r="J67" s="2674">
        <v>3.6880927291886199</v>
      </c>
      <c r="K67" s="75"/>
    </row>
    <row r="68" spans="1:11" s="42" customFormat="1" ht="12" customHeight="1" x14ac:dyDescent="0.2">
      <c r="A68" s="74" t="s">
        <v>904</v>
      </c>
      <c r="B68" s="2672">
        <v>2.6544514916607942</v>
      </c>
      <c r="C68" s="2673">
        <v>1.4094432699083863</v>
      </c>
      <c r="D68" s="2674">
        <v>1.2450082217524079</v>
      </c>
      <c r="E68" s="2673">
        <v>2.2792022792022792</v>
      </c>
      <c r="F68" s="2674">
        <v>3.0218503021850305</v>
      </c>
      <c r="G68" s="2674">
        <v>9.4972067039106136</v>
      </c>
      <c r="H68" s="2673">
        <v>1.4492753623188406</v>
      </c>
      <c r="I68" s="2674">
        <v>2.5293255131964809</v>
      </c>
      <c r="J68" s="2674">
        <v>3.2939189189189184</v>
      </c>
      <c r="K68" s="75"/>
    </row>
    <row r="69" spans="1:11" s="42" customFormat="1" ht="12" customHeight="1" x14ac:dyDescent="0.2">
      <c r="A69" s="74" t="s">
        <v>157</v>
      </c>
      <c r="B69" s="2672">
        <v>4.3433029908972696</v>
      </c>
      <c r="C69" s="2673">
        <v>3.0949284785435629</v>
      </c>
      <c r="D69" s="2674">
        <v>1.2483745123537062</v>
      </c>
      <c r="E69" s="2673">
        <v>3.2922912205567449</v>
      </c>
      <c r="F69" s="2674">
        <v>5.3363682346990391</v>
      </c>
      <c r="G69" s="2674">
        <v>12.871287128712872</v>
      </c>
      <c r="H69" s="2673">
        <v>3.0751708428246016</v>
      </c>
      <c r="I69" s="2674">
        <v>4.6234309623430958</v>
      </c>
      <c r="J69" s="2674">
        <v>4.2322834645669296</v>
      </c>
      <c r="K69" s="75"/>
    </row>
    <row r="70" spans="1:11" s="42" customFormat="1" ht="12" customHeight="1" x14ac:dyDescent="0.2">
      <c r="A70" s="74" t="s">
        <v>158</v>
      </c>
      <c r="B70" s="2672">
        <v>7.0496453900709213</v>
      </c>
      <c r="C70" s="2673">
        <v>5.6879432624113475</v>
      </c>
      <c r="D70" s="2674">
        <v>1.3617021276595744</v>
      </c>
      <c r="E70" s="2673">
        <v>6.0728744939271255</v>
      </c>
      <c r="F70" s="2674">
        <v>7.8666319353998437</v>
      </c>
      <c r="G70" s="2674">
        <v>11.233480176211454</v>
      </c>
      <c r="H70" s="2673">
        <v>3.1031807602792862</v>
      </c>
      <c r="I70" s="2674">
        <v>7.743070831500221</v>
      </c>
      <c r="J70" s="2674">
        <v>8.6419753086419746</v>
      </c>
      <c r="K70" s="75"/>
    </row>
    <row r="71" spans="1:11" s="42" customFormat="1" ht="12" customHeight="1" x14ac:dyDescent="0.2">
      <c r="A71" s="74" t="s">
        <v>159</v>
      </c>
      <c r="B71" s="2672">
        <v>8.8925619834710741</v>
      </c>
      <c r="C71" s="2673">
        <v>7.1074380165289259</v>
      </c>
      <c r="D71" s="2674">
        <v>1.7851239669421488</v>
      </c>
      <c r="E71" s="2673">
        <v>10.213618157543392</v>
      </c>
      <c r="F71" s="2674">
        <v>7.5965946299934517</v>
      </c>
      <c r="G71" s="2674">
        <v>16.341463414634148</v>
      </c>
      <c r="H71" s="2673">
        <v>5.1724137931034484</v>
      </c>
      <c r="I71" s="2674">
        <v>9.7898513582778062</v>
      </c>
      <c r="J71" s="2674">
        <v>8.2644628099173563</v>
      </c>
      <c r="K71" s="75"/>
    </row>
    <row r="72" spans="1:11" s="59" customFormat="1" ht="18" customHeight="1" x14ac:dyDescent="0.2">
      <c r="A72" s="74" t="s">
        <v>404</v>
      </c>
      <c r="B72" s="2672">
        <v>4.3046172743007096</v>
      </c>
      <c r="C72" s="2673">
        <v>3.0204902015521187</v>
      </c>
      <c r="D72" s="2674">
        <v>1.2841270727485903</v>
      </c>
      <c r="E72" s="2673">
        <v>3.9135296310100633</v>
      </c>
      <c r="F72" s="2674">
        <v>4.6238085581018051</v>
      </c>
      <c r="G72" s="2674">
        <v>8.6060293738727136</v>
      </c>
      <c r="H72" s="2673">
        <v>1.7990233873040349</v>
      </c>
      <c r="I72" s="2674">
        <v>4.835095895321742</v>
      </c>
      <c r="J72" s="2674">
        <v>5.6429070580013976</v>
      </c>
      <c r="K72" s="75"/>
    </row>
    <row r="73" spans="1:11" s="42" customFormat="1" ht="18" customHeight="1" x14ac:dyDescent="0.2">
      <c r="A73" s="74" t="s">
        <v>160</v>
      </c>
      <c r="B73" s="2672">
        <v>5.7730870712401057</v>
      </c>
      <c r="C73" s="2673">
        <v>4.6121372031662267</v>
      </c>
      <c r="D73" s="2674">
        <v>1.1609498680738786</v>
      </c>
      <c r="E73" s="2673">
        <v>6.1175910497500592</v>
      </c>
      <c r="F73" s="2674">
        <v>5.4986727341676147</v>
      </c>
      <c r="G73" s="2674">
        <v>10.852959898154042</v>
      </c>
      <c r="H73" s="2673">
        <v>2.3464163822525594</v>
      </c>
      <c r="I73" s="2674">
        <v>6.7191689008042896</v>
      </c>
      <c r="J73" s="2674">
        <v>7.8245915735167673</v>
      </c>
      <c r="K73" s="75"/>
    </row>
    <row r="74" spans="1:11" s="42" customFormat="1" ht="12" customHeight="1" x14ac:dyDescent="0.2">
      <c r="A74" s="74" t="s">
        <v>161</v>
      </c>
      <c r="B74" s="2672">
        <v>3.8831982877235895</v>
      </c>
      <c r="C74" s="2673">
        <v>2.9047546246751264</v>
      </c>
      <c r="D74" s="2674">
        <v>0.97844366304846353</v>
      </c>
      <c r="E74" s="2673">
        <v>3.596287703016241</v>
      </c>
      <c r="F74" s="2674">
        <v>4.0707964601769913</v>
      </c>
      <c r="G74" s="2674">
        <v>6.7402443831296805</v>
      </c>
      <c r="H74" s="2673">
        <v>0.92449922958397546</v>
      </c>
      <c r="I74" s="2674">
        <v>5.7093425605536332</v>
      </c>
      <c r="J74" s="2674">
        <v>6.7085953878406714</v>
      </c>
      <c r="K74" s="75"/>
    </row>
    <row r="75" spans="1:11" s="42" customFormat="1" ht="12" customHeight="1" x14ac:dyDescent="0.2">
      <c r="A75" s="74" t="s">
        <v>162</v>
      </c>
      <c r="B75" s="2672">
        <v>6.2857142857142865</v>
      </c>
      <c r="C75" s="2673">
        <v>4.6699507389162562</v>
      </c>
      <c r="D75" s="2674">
        <v>1.6157635467980298</v>
      </c>
      <c r="E75" s="2673">
        <v>4.9388111888111892</v>
      </c>
      <c r="F75" s="2674">
        <v>7.3914603516325794</v>
      </c>
      <c r="G75" s="2674">
        <v>12.5</v>
      </c>
      <c r="H75" s="2673">
        <v>3.7353255069370332</v>
      </c>
      <c r="I75" s="2674">
        <v>6.7997504678727383</v>
      </c>
      <c r="J75" s="2674">
        <v>7.0815450643776829</v>
      </c>
      <c r="K75" s="75"/>
    </row>
    <row r="76" spans="1:11" s="42" customFormat="1" ht="12" customHeight="1" x14ac:dyDescent="0.2">
      <c r="A76" s="74" t="s">
        <v>163</v>
      </c>
      <c r="B76" s="2672">
        <v>3.1468531468531471</v>
      </c>
      <c r="C76" s="2673">
        <v>1.6483516483516485</v>
      </c>
      <c r="D76" s="2674">
        <v>1.4985014985014986</v>
      </c>
      <c r="E76" s="2673">
        <v>2.6740665993945512</v>
      </c>
      <c r="F76" s="2674">
        <v>3.6102868447082095</v>
      </c>
      <c r="G76" s="2674">
        <v>3.0456852791878175</v>
      </c>
      <c r="H76" s="2673">
        <v>1.1415525114155249</v>
      </c>
      <c r="I76" s="2674">
        <v>2.9702970297029703</v>
      </c>
      <c r="J76" s="2674">
        <v>4.2907180385288965</v>
      </c>
      <c r="K76" s="75"/>
    </row>
    <row r="77" spans="1:11" s="42" customFormat="1" ht="12" customHeight="1" x14ac:dyDescent="0.2">
      <c r="A77" s="74" t="s">
        <v>164</v>
      </c>
      <c r="B77" s="2672">
        <v>3.2191376255168338</v>
      </c>
      <c r="C77" s="2673">
        <v>1.8015357353809804</v>
      </c>
      <c r="D77" s="2674">
        <v>1.4176018901358536</v>
      </c>
      <c r="E77" s="2673">
        <v>2.4050632911392404</v>
      </c>
      <c r="F77" s="2674">
        <v>3.9313399778516054</v>
      </c>
      <c r="G77" s="2674">
        <v>4.2452830188679247</v>
      </c>
      <c r="H77" s="2673">
        <v>1.6990291262135921</v>
      </c>
      <c r="I77" s="2674">
        <v>3.243744207599629</v>
      </c>
      <c r="J77" s="2674">
        <v>3.9215686274509802</v>
      </c>
      <c r="K77" s="75"/>
    </row>
    <row r="78" spans="1:11" s="42" customFormat="1" ht="12" customHeight="1" x14ac:dyDescent="0.2">
      <c r="A78" s="74" t="s">
        <v>165</v>
      </c>
      <c r="B78" s="2672">
        <v>2.5473368750851386</v>
      </c>
      <c r="C78" s="2673">
        <v>1.2396131317259229</v>
      </c>
      <c r="D78" s="2674">
        <v>1.3077237433592153</v>
      </c>
      <c r="E78" s="2673">
        <v>2.1958971395550417</v>
      </c>
      <c r="F78" s="2674">
        <v>2.8608247422680413</v>
      </c>
      <c r="G78" s="2674">
        <v>3.0470914127423825</v>
      </c>
      <c r="H78" s="2673">
        <v>1.3270142180094786</v>
      </c>
      <c r="I78" s="2674">
        <v>2.356637863315004</v>
      </c>
      <c r="J78" s="2674">
        <v>4.4388609715242877</v>
      </c>
      <c r="K78" s="75"/>
    </row>
    <row r="79" spans="1:11" s="59" customFormat="1" ht="18" customHeight="1" x14ac:dyDescent="0.2">
      <c r="A79" s="74" t="s">
        <v>405</v>
      </c>
      <c r="B79" s="2672">
        <v>5.5048871770647869</v>
      </c>
      <c r="C79" s="2673">
        <v>3.9242760074125216</v>
      </c>
      <c r="D79" s="2674">
        <v>1.5806111696522658</v>
      </c>
      <c r="E79" s="2673">
        <v>4.911333847340015</v>
      </c>
      <c r="F79" s="2674">
        <v>6.0339495567314962</v>
      </c>
      <c r="G79" s="2674">
        <v>11.392181142756058</v>
      </c>
      <c r="H79" s="2673">
        <v>3.5714285714285712</v>
      </c>
      <c r="I79" s="2674">
        <v>5.6078137573184605</v>
      </c>
      <c r="J79" s="2674">
        <v>6.5379434216434662</v>
      </c>
      <c r="K79" s="75"/>
    </row>
    <row r="80" spans="1:11" s="42" customFormat="1" ht="18" customHeight="1" x14ac:dyDescent="0.2">
      <c r="A80" s="74" t="s">
        <v>166</v>
      </c>
      <c r="B80" s="2672">
        <v>2.2099447513812152</v>
      </c>
      <c r="C80" s="2673">
        <v>1.1270718232044199</v>
      </c>
      <c r="D80" s="2674">
        <v>1.0828729281767955</v>
      </c>
      <c r="E80" s="2673">
        <v>2.0776874435411021</v>
      </c>
      <c r="F80" s="2674">
        <v>2.3366508005192554</v>
      </c>
      <c r="G80" s="2674">
        <v>3.1578947368421053</v>
      </c>
      <c r="H80" s="2673" t="s">
        <v>16</v>
      </c>
      <c r="I80" s="2674">
        <v>1.8244406196213425</v>
      </c>
      <c r="J80" s="2674" t="s">
        <v>16</v>
      </c>
      <c r="K80" s="75"/>
    </row>
    <row r="81" spans="1:12" s="42" customFormat="1" ht="12" customHeight="1" x14ac:dyDescent="0.2">
      <c r="A81" s="74" t="s">
        <v>167</v>
      </c>
      <c r="B81" s="2672">
        <v>4.5352373396800214</v>
      </c>
      <c r="C81" s="2673">
        <v>2.9750099166997224</v>
      </c>
      <c r="D81" s="2674">
        <v>1.5602274229802988</v>
      </c>
      <c r="E81" s="2673">
        <v>3.4614336331425459</v>
      </c>
      <c r="F81" s="2674">
        <v>5.5469953775038521</v>
      </c>
      <c r="G81" s="2674">
        <v>8.3333333333333321</v>
      </c>
      <c r="H81" s="2673">
        <v>2.4340770791075048</v>
      </c>
      <c r="I81" s="2674">
        <v>4.283519016519401</v>
      </c>
      <c r="J81" s="2674">
        <v>7.0021881838074398</v>
      </c>
      <c r="K81" s="75"/>
    </row>
    <row r="82" spans="1:12" s="42" customFormat="1" ht="12" customHeight="1" x14ac:dyDescent="0.2">
      <c r="A82" s="74" t="s">
        <v>168</v>
      </c>
      <c r="B82" s="2672">
        <v>3.8597984958138216</v>
      </c>
      <c r="C82" s="2673">
        <v>2.4691358024691357</v>
      </c>
      <c r="D82" s="2674">
        <v>1.3906626933446857</v>
      </c>
      <c r="E82" s="2673">
        <v>3.5616438356164384</v>
      </c>
      <c r="F82" s="2674">
        <v>4.1201488569909621</v>
      </c>
      <c r="G82" s="2674">
        <v>5.6384742951907132</v>
      </c>
      <c r="H82" s="2673">
        <v>1.5394088669950738</v>
      </c>
      <c r="I82" s="2674">
        <v>3.8867765103506549</v>
      </c>
      <c r="J82" s="2674">
        <v>9.1436865021770686</v>
      </c>
      <c r="K82" s="75"/>
    </row>
    <row r="83" spans="1:12" s="42" customFormat="1" ht="12" customHeight="1" x14ac:dyDescent="0.2">
      <c r="A83" s="74" t="s">
        <v>169</v>
      </c>
      <c r="B83" s="2672">
        <v>3.3604527767951891</v>
      </c>
      <c r="C83" s="2673">
        <v>2.1577644145737529</v>
      </c>
      <c r="D83" s="2674">
        <v>1.2026883622214362</v>
      </c>
      <c r="E83" s="2673">
        <v>3.0625158187800556</v>
      </c>
      <c r="F83" s="2674">
        <v>3.6203090507726272</v>
      </c>
      <c r="G83" s="2674">
        <v>5.6833558863328824</v>
      </c>
      <c r="H83" s="2673">
        <v>1.345565749235474</v>
      </c>
      <c r="I83" s="2674">
        <v>3.4540576794097921</v>
      </c>
      <c r="J83" s="2674">
        <v>6.462585034013606</v>
      </c>
      <c r="K83" s="75"/>
    </row>
    <row r="84" spans="1:12" s="42" customFormat="1" ht="12" customHeight="1" x14ac:dyDescent="0.2">
      <c r="A84" s="74" t="s">
        <v>170</v>
      </c>
      <c r="B84" s="2672">
        <v>3.2539818462065417</v>
      </c>
      <c r="C84" s="2673">
        <v>1.8153793457783869</v>
      </c>
      <c r="D84" s="2674">
        <v>1.4386025004281555</v>
      </c>
      <c r="E84" s="2673">
        <v>2.5677101653183256</v>
      </c>
      <c r="F84" s="2674">
        <v>3.9052069425901204</v>
      </c>
      <c r="G84" s="2674">
        <v>4.1666666666666661</v>
      </c>
      <c r="H84" s="2673">
        <v>1.3372956909361069</v>
      </c>
      <c r="I84" s="2674">
        <v>3.0352748154224773</v>
      </c>
      <c r="J84" s="2674">
        <v>4.6388336646785957</v>
      </c>
      <c r="K84" s="75"/>
    </row>
    <row r="85" spans="1:12" s="42" customFormat="1" ht="12" customHeight="1" x14ac:dyDescent="0.2">
      <c r="A85" s="74" t="s">
        <v>171</v>
      </c>
      <c r="B85" s="2672">
        <v>15.755883526126846</v>
      </c>
      <c r="C85" s="2673">
        <v>13.003589948145194</v>
      </c>
      <c r="D85" s="2674">
        <v>2.7522935779816518</v>
      </c>
      <c r="E85" s="2673">
        <v>14.029995162070632</v>
      </c>
      <c r="F85" s="2674">
        <v>16.9664065151001</v>
      </c>
      <c r="G85" s="2674">
        <v>17.901639344262296</v>
      </c>
      <c r="H85" s="2673">
        <v>11.76470588235294</v>
      </c>
      <c r="I85" s="2674">
        <v>17.422360248447205</v>
      </c>
      <c r="J85" s="2674">
        <v>13.508260447035958</v>
      </c>
      <c r="K85" s="75"/>
    </row>
    <row r="86" spans="1:12" s="42" customFormat="1" ht="12" customHeight="1" x14ac:dyDescent="0.2">
      <c r="A86" s="74" t="s">
        <v>172</v>
      </c>
      <c r="B86" s="2672">
        <v>9.8039215686274517</v>
      </c>
      <c r="C86" s="2673">
        <v>7.8431372549019605</v>
      </c>
      <c r="D86" s="2674">
        <v>1.9607843137254901</v>
      </c>
      <c r="E86" s="2673">
        <v>11.041405269761606</v>
      </c>
      <c r="F86" s="2674">
        <v>8.6577571179546773</v>
      </c>
      <c r="G86" s="2674">
        <v>9.6982758620689662</v>
      </c>
      <c r="H86" s="2673">
        <v>8.3333333333333321</v>
      </c>
      <c r="I86" s="2674">
        <v>10.932162030258663</v>
      </c>
      <c r="J86" s="2674">
        <v>7.7608142493638681</v>
      </c>
      <c r="K86" s="75"/>
    </row>
    <row r="87" spans="1:12" s="42" customFormat="1" ht="12" customHeight="1" x14ac:dyDescent="0.2">
      <c r="A87" s="74" t="s">
        <v>173</v>
      </c>
      <c r="B87" s="2672">
        <v>11.513237794510566</v>
      </c>
      <c r="C87" s="2673">
        <v>9.4972067039106136</v>
      </c>
      <c r="D87" s="2674">
        <v>2.0160310905999514</v>
      </c>
      <c r="E87" s="2673">
        <v>11.754874651810585</v>
      </c>
      <c r="F87" s="2674">
        <v>11.326442721791558</v>
      </c>
      <c r="G87" s="2674">
        <v>14.64</v>
      </c>
      <c r="H87" s="2673">
        <v>8.4482758620689662</v>
      </c>
      <c r="I87" s="2674">
        <v>12.655186223468162</v>
      </c>
      <c r="J87" s="2674">
        <v>10.480769230769232</v>
      </c>
      <c r="K87" s="75"/>
    </row>
    <row r="88" spans="1:12" s="42" customFormat="1" ht="12" customHeight="1" x14ac:dyDescent="0.2">
      <c r="A88" s="74" t="s">
        <v>174</v>
      </c>
      <c r="B88" s="2672">
        <v>3.1798410079496029</v>
      </c>
      <c r="C88" s="2673">
        <v>1.6049197540122992</v>
      </c>
      <c r="D88" s="2674">
        <v>1.574921253937303</v>
      </c>
      <c r="E88" s="2673">
        <v>2.7305825242718447</v>
      </c>
      <c r="F88" s="2674">
        <v>3.6191041234055179</v>
      </c>
      <c r="G88" s="2674">
        <v>6.5116279069767442</v>
      </c>
      <c r="H88" s="2673">
        <v>2.3255813953488373</v>
      </c>
      <c r="I88" s="2674">
        <v>3.0080367393800227</v>
      </c>
      <c r="J88" s="2674">
        <v>3.9181286549707601</v>
      </c>
      <c r="K88" s="75"/>
    </row>
    <row r="89" spans="1:12" s="42" customFormat="1" ht="12" customHeight="1" x14ac:dyDescent="0.2">
      <c r="A89" s="74" t="s">
        <v>175</v>
      </c>
      <c r="B89" s="2672">
        <v>1.5763945028294262</v>
      </c>
      <c r="C89" s="2673">
        <v>0.44462409054163304</v>
      </c>
      <c r="D89" s="2674">
        <v>1.131770412287793</v>
      </c>
      <c r="E89" s="2673">
        <v>1.8760195758564437</v>
      </c>
      <c r="F89" s="2674">
        <v>1.2820512820512819</v>
      </c>
      <c r="G89" s="2733">
        <v>0</v>
      </c>
      <c r="H89" s="2673" t="s">
        <v>16</v>
      </c>
      <c r="I89" s="2674">
        <v>0.82644628099173556</v>
      </c>
      <c r="J89" s="2674" t="s">
        <v>16</v>
      </c>
      <c r="K89" s="75"/>
      <c r="L89" s="382" t="s">
        <v>275</v>
      </c>
    </row>
    <row r="90" spans="1:12" s="59" customFormat="1" ht="3" customHeight="1" x14ac:dyDescent="0.2">
      <c r="A90" s="86"/>
      <c r="B90" s="1344"/>
      <c r="C90" s="1345"/>
      <c r="D90" s="149"/>
      <c r="E90" s="1345"/>
      <c r="F90" s="149"/>
      <c r="G90" s="1345"/>
      <c r="H90" s="1346"/>
      <c r="I90" s="131"/>
      <c r="J90" s="131"/>
      <c r="K90" s="75"/>
    </row>
    <row r="91" spans="1:12" ht="12.75" customHeight="1" x14ac:dyDescent="0.2"/>
    <row r="92" spans="1:12" ht="12" customHeight="1" x14ac:dyDescent="0.2">
      <c r="A92" s="2664" t="s">
        <v>1674</v>
      </c>
      <c r="B92" s="2665"/>
      <c r="C92" s="2665"/>
    </row>
    <row r="93" spans="1:12" ht="12" customHeight="1" x14ac:dyDescent="0.2">
      <c r="A93" s="2664" t="s">
        <v>1675</v>
      </c>
      <c r="B93" s="2665"/>
      <c r="C93" s="2665"/>
    </row>
    <row r="94" spans="1:12" ht="12" customHeight="1" x14ac:dyDescent="0.2">
      <c r="A94" s="2664" t="s">
        <v>1676</v>
      </c>
      <c r="B94" s="2665"/>
      <c r="C94" s="2665"/>
    </row>
    <row r="95" spans="1:12" ht="12" customHeight="1" x14ac:dyDescent="0.2">
      <c r="A95" s="2664" t="s">
        <v>1677</v>
      </c>
      <c r="B95" s="2665"/>
      <c r="C95" s="2665"/>
    </row>
    <row r="96" spans="1:12" ht="12" customHeight="1" x14ac:dyDescent="0.2">
      <c r="A96" s="2664" t="s">
        <v>1678</v>
      </c>
      <c r="B96" s="2665"/>
      <c r="C96" s="2665"/>
    </row>
    <row r="97" spans="1:10" s="65" customFormat="1" ht="12" customHeight="1" x14ac:dyDescent="0.2">
      <c r="A97" s="2663" t="s">
        <v>962</v>
      </c>
      <c r="B97" s="1296"/>
      <c r="C97" s="1296"/>
      <c r="D97" s="58"/>
      <c r="E97" s="58"/>
      <c r="F97" s="58"/>
      <c r="G97" s="58"/>
      <c r="H97" s="58"/>
      <c r="I97" s="58"/>
    </row>
    <row r="98" spans="1:10" s="65" customFormat="1" ht="12" customHeight="1" x14ac:dyDescent="0.2">
      <c r="A98" s="1297" t="s">
        <v>1211</v>
      </c>
      <c r="B98" s="1296"/>
      <c r="C98" s="1296"/>
      <c r="D98" s="58"/>
      <c r="E98" s="58"/>
      <c r="F98" s="58"/>
      <c r="G98" s="58"/>
      <c r="H98" s="58"/>
      <c r="I98" s="58"/>
    </row>
    <row r="99" spans="1:10" ht="12" customHeight="1" x14ac:dyDescent="0.2">
      <c r="A99" s="3116" t="s">
        <v>1212</v>
      </c>
      <c r="B99" s="3117"/>
      <c r="C99" s="3117"/>
    </row>
    <row r="100" spans="1:10" x14ac:dyDescent="0.2">
      <c r="H100" s="1337"/>
      <c r="I100" s="1337"/>
      <c r="J100" s="1337"/>
    </row>
    <row r="101" spans="1:10" x14ac:dyDescent="0.2">
      <c r="B101" s="1337"/>
      <c r="C101" s="1337"/>
      <c r="D101" s="1337"/>
      <c r="E101" s="1337"/>
      <c r="F101" s="1337"/>
      <c r="G101" s="1337"/>
      <c r="H101" s="65"/>
      <c r="I101" s="65"/>
      <c r="J101" s="58"/>
    </row>
    <row r="102" spans="1:10" x14ac:dyDescent="0.2">
      <c r="A102" s="65"/>
      <c r="B102" s="65"/>
      <c r="C102" s="65"/>
      <c r="D102" s="65"/>
      <c r="E102" s="65"/>
      <c r="F102" s="65"/>
      <c r="G102" s="65"/>
    </row>
  </sheetData>
  <mergeCells count="11">
    <mergeCell ref="A99:C99"/>
    <mergeCell ref="E4:F4"/>
    <mergeCell ref="A46:A50"/>
    <mergeCell ref="B46:J46"/>
    <mergeCell ref="C47:D47"/>
    <mergeCell ref="E47:F47"/>
    <mergeCell ref="A3:A7"/>
    <mergeCell ref="B3:J3"/>
    <mergeCell ref="C4:D4"/>
    <mergeCell ref="H4:J5"/>
    <mergeCell ref="H47:J48"/>
  </mergeCells>
  <conditionalFormatting sqref="A8 I42:L42 F7 C6:G6 A51:A90 K46:L88 M1:XFD91 A2:L2 A91:L91 B1:K1 A43:L43 B3:L3 A10:A42 K4:L41 B7 B5 A100:XFD1048576 K90:L90 K89 A45:L45 B44:L44 D92:XFD99">
    <cfRule type="cellIs" dxfId="141" priority="45" operator="between">
      <formula>0.1</formula>
      <formula>2</formula>
    </cfRule>
  </conditionalFormatting>
  <conditionalFormatting sqref="B4">
    <cfRule type="cellIs" dxfId="140" priority="44" operator="between">
      <formula>0.1</formula>
      <formula>2</formula>
    </cfRule>
  </conditionalFormatting>
  <conditionalFormatting sqref="C7">
    <cfRule type="cellIs" dxfId="139" priority="39" operator="between">
      <formula>0.1</formula>
      <formula>2</formula>
    </cfRule>
  </conditionalFormatting>
  <conditionalFormatting sqref="D7">
    <cfRule type="cellIs" dxfId="138" priority="38" operator="between">
      <formula>0.1</formula>
      <formula>2</formula>
    </cfRule>
  </conditionalFormatting>
  <conditionalFormatting sqref="L1">
    <cfRule type="cellIs" dxfId="137" priority="40" operator="between">
      <formula>0.1</formula>
      <formula>2</formula>
    </cfRule>
  </conditionalFormatting>
  <conditionalFormatting sqref="B46:J46 F50 C49:G49">
    <cfRule type="cellIs" dxfId="136" priority="37" operator="between">
      <formula>0.1</formula>
      <formula>2</formula>
    </cfRule>
  </conditionalFormatting>
  <conditionalFormatting sqref="B47:B50">
    <cfRule type="cellIs" dxfId="135" priority="36" operator="between">
      <formula>0.1</formula>
      <formula>2</formula>
    </cfRule>
  </conditionalFormatting>
  <conditionalFormatting sqref="C50">
    <cfRule type="cellIs" dxfId="134" priority="35" operator="between">
      <formula>0.1</formula>
      <formula>2</formula>
    </cfRule>
  </conditionalFormatting>
  <conditionalFormatting sqref="D50">
    <cfRule type="cellIs" dxfId="133" priority="34" operator="between">
      <formula>0.1</formula>
      <formula>2</formula>
    </cfRule>
  </conditionalFormatting>
  <conditionalFormatting sqref="A9">
    <cfRule type="cellIs" dxfId="132" priority="31" operator="between">
      <formula>0.1</formula>
      <formula>2</formula>
    </cfRule>
  </conditionalFormatting>
  <conditionalFormatting sqref="B6">
    <cfRule type="cellIs" dxfId="131" priority="16" operator="between">
      <formula>0.1</formula>
      <formula>2</formula>
    </cfRule>
  </conditionalFormatting>
  <conditionalFormatting sqref="L89">
    <cfRule type="cellIs" dxfId="130" priority="15" operator="between">
      <formula>0.1</formula>
      <formula>2</formula>
    </cfRule>
  </conditionalFormatting>
  <conditionalFormatting sqref="A1">
    <cfRule type="cellIs" dxfId="129" priority="14" operator="between">
      <formula>0.1</formula>
      <formula>2</formula>
    </cfRule>
  </conditionalFormatting>
  <conditionalFormatting sqref="A44">
    <cfRule type="cellIs" dxfId="128" priority="13" operator="between">
      <formula>0.1</formula>
      <formula>2</formula>
    </cfRule>
  </conditionalFormatting>
  <conditionalFormatting sqref="B92:C96 A97:C99">
    <cfRule type="cellIs" dxfId="127" priority="12" operator="between">
      <formula>0.1</formula>
      <formula>2</formula>
    </cfRule>
  </conditionalFormatting>
  <conditionalFormatting sqref="A92:A96">
    <cfRule type="cellIs" dxfId="126" priority="11" operator="between">
      <formula>0.1</formula>
      <formula>2</formula>
    </cfRule>
  </conditionalFormatting>
  <conditionalFormatting sqref="B8:J41">
    <cfRule type="cellIs" dxfId="125" priority="10" operator="equal">
      <formula>0</formula>
    </cfRule>
  </conditionalFormatting>
  <conditionalFormatting sqref="B51:J61 B64:J79 B62:F63 H62:J63 B81:J88 B80:F80 H80:J80 B89:F89 H89:J89">
    <cfRule type="cellIs" dxfId="124" priority="9" operator="equal">
      <formula>0</formula>
    </cfRule>
  </conditionalFormatting>
  <conditionalFormatting sqref="G62">
    <cfRule type="cellIs" dxfId="123" priority="8" operator="equal">
      <formula>0</formula>
    </cfRule>
  </conditionalFormatting>
  <conditionalFormatting sqref="G63">
    <cfRule type="cellIs" dxfId="122" priority="7" operator="equal">
      <formula>0</formula>
    </cfRule>
  </conditionalFormatting>
  <conditionalFormatting sqref="A3:A7">
    <cfRule type="cellIs" dxfId="121" priority="4" operator="between">
      <formula>0.1</formula>
      <formula>2</formula>
    </cfRule>
  </conditionalFormatting>
  <conditionalFormatting sqref="A46:A50">
    <cfRule type="cellIs" dxfId="120" priority="3" operator="between">
      <formula>0.1</formula>
      <formula>2</formula>
    </cfRule>
  </conditionalFormatting>
  <conditionalFormatting sqref="G89">
    <cfRule type="cellIs" dxfId="119" priority="2" operator="between">
      <formula>0.1</formula>
      <formula>2</formula>
    </cfRule>
  </conditionalFormatting>
  <conditionalFormatting sqref="G80">
    <cfRule type="cellIs" dxfId="118" priority="1" operator="equal">
      <formula>0</formula>
    </cfRule>
  </conditionalFormatting>
  <hyperlinks>
    <hyperlink ref="L1" location="Inhalt!C55" display="zurück"/>
    <hyperlink ref="L89" location="Inhalt!C5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234"/>
  <sheetViews>
    <sheetView showGridLines="0" zoomScaleNormal="100" workbookViewId="0">
      <selection activeCell="A2" sqref="A2"/>
    </sheetView>
  </sheetViews>
  <sheetFormatPr baseColWidth="10" defaultRowHeight="12.75" x14ac:dyDescent="0.2"/>
  <cols>
    <col min="1" max="1" width="30.7109375" style="91" customWidth="1"/>
    <col min="2" max="4" width="9.7109375" style="133" customWidth="1"/>
    <col min="5" max="7" width="9.7109375" style="119" customWidth="1"/>
    <col min="8" max="8" width="7.28515625" style="119" customWidth="1"/>
    <col min="9" max="18" width="11.42578125" style="132"/>
    <col min="19" max="180" width="11.42578125" style="119"/>
    <col min="181" max="181" width="2.42578125" style="119" customWidth="1"/>
    <col min="182" max="182" width="2.7109375" style="119" customWidth="1"/>
    <col min="183" max="183" width="21.7109375" style="119" customWidth="1"/>
    <col min="184" max="191" width="11.42578125" style="119" customWidth="1"/>
    <col min="192" max="197" width="5.140625" style="119" customWidth="1"/>
    <col min="198" max="205" width="11.42578125" style="119" customWidth="1"/>
    <col min="206" max="211" width="5.140625" style="119" customWidth="1"/>
    <col min="212" max="224" width="5.42578125" style="119" customWidth="1"/>
    <col min="225" max="225" width="10.7109375" style="119" customWidth="1"/>
    <col min="226" max="436" width="11.42578125" style="119"/>
    <col min="437" max="437" width="2.42578125" style="119" customWidth="1"/>
    <col min="438" max="438" width="2.7109375" style="119" customWidth="1"/>
    <col min="439" max="439" width="21.7109375" style="119" customWidth="1"/>
    <col min="440" max="447" width="11.42578125" style="119" customWidth="1"/>
    <col min="448" max="453" width="5.140625" style="119" customWidth="1"/>
    <col min="454" max="461" width="11.42578125" style="119" customWidth="1"/>
    <col min="462" max="467" width="5.140625" style="119" customWidth="1"/>
    <col min="468" max="480" width="5.42578125" style="119" customWidth="1"/>
    <col min="481" max="481" width="10.7109375" style="119" customWidth="1"/>
    <col min="482" max="692" width="11.42578125" style="119"/>
    <col min="693" max="693" width="2.42578125" style="119" customWidth="1"/>
    <col min="694" max="694" width="2.7109375" style="119" customWidth="1"/>
    <col min="695" max="695" width="21.7109375" style="119" customWidth="1"/>
    <col min="696" max="703" width="11.42578125" style="119" customWidth="1"/>
    <col min="704" max="709" width="5.140625" style="119" customWidth="1"/>
    <col min="710" max="717" width="11.42578125" style="119" customWidth="1"/>
    <col min="718" max="723" width="5.140625" style="119" customWidth="1"/>
    <col min="724" max="736" width="5.42578125" style="119" customWidth="1"/>
    <col min="737" max="737" width="10.7109375" style="119" customWidth="1"/>
    <col min="738" max="948" width="11.42578125" style="119"/>
    <col min="949" max="949" width="2.42578125" style="119" customWidth="1"/>
    <col min="950" max="950" width="2.7109375" style="119" customWidth="1"/>
    <col min="951" max="951" width="21.7109375" style="119" customWidth="1"/>
    <col min="952" max="959" width="11.42578125" style="119" customWidth="1"/>
    <col min="960" max="965" width="5.140625" style="119" customWidth="1"/>
    <col min="966" max="973" width="11.42578125" style="119" customWidth="1"/>
    <col min="974" max="979" width="5.140625" style="119" customWidth="1"/>
    <col min="980" max="992" width="5.42578125" style="119" customWidth="1"/>
    <col min="993" max="993" width="10.7109375" style="119" customWidth="1"/>
    <col min="994" max="1204" width="11.42578125" style="119"/>
    <col min="1205" max="1205" width="2.42578125" style="119" customWidth="1"/>
    <col min="1206" max="1206" width="2.7109375" style="119" customWidth="1"/>
    <col min="1207" max="1207" width="21.7109375" style="119" customWidth="1"/>
    <col min="1208" max="1215" width="11.42578125" style="119" customWidth="1"/>
    <col min="1216" max="1221" width="5.140625" style="119" customWidth="1"/>
    <col min="1222" max="1229" width="11.42578125" style="119" customWidth="1"/>
    <col min="1230" max="1235" width="5.140625" style="119" customWidth="1"/>
    <col min="1236" max="1248" width="5.42578125" style="119" customWidth="1"/>
    <col min="1249" max="1249" width="10.7109375" style="119" customWidth="1"/>
    <col min="1250" max="1460" width="11.42578125" style="119"/>
    <col min="1461" max="1461" width="2.42578125" style="119" customWidth="1"/>
    <col min="1462" max="1462" width="2.7109375" style="119" customWidth="1"/>
    <col min="1463" max="1463" width="21.7109375" style="119" customWidth="1"/>
    <col min="1464" max="1471" width="11.42578125" style="119" customWidth="1"/>
    <col min="1472" max="1477" width="5.140625" style="119" customWidth="1"/>
    <col min="1478" max="1485" width="11.42578125" style="119" customWidth="1"/>
    <col min="1486" max="1491" width="5.140625" style="119" customWidth="1"/>
    <col min="1492" max="1504" width="5.42578125" style="119" customWidth="1"/>
    <col min="1505" max="1505" width="10.7109375" style="119" customWidth="1"/>
    <col min="1506" max="1716" width="11.42578125" style="119"/>
    <col min="1717" max="1717" width="2.42578125" style="119" customWidth="1"/>
    <col min="1718" max="1718" width="2.7109375" style="119" customWidth="1"/>
    <col min="1719" max="1719" width="21.7109375" style="119" customWidth="1"/>
    <col min="1720" max="1727" width="11.42578125" style="119" customWidth="1"/>
    <col min="1728" max="1733" width="5.140625" style="119" customWidth="1"/>
    <col min="1734" max="1741" width="11.42578125" style="119" customWidth="1"/>
    <col min="1742" max="1747" width="5.140625" style="119" customWidth="1"/>
    <col min="1748" max="1760" width="5.42578125" style="119" customWidth="1"/>
    <col min="1761" max="1761" width="10.7109375" style="119" customWidth="1"/>
    <col min="1762" max="1972" width="11.42578125" style="119"/>
    <col min="1973" max="1973" width="2.42578125" style="119" customWidth="1"/>
    <col min="1974" max="1974" width="2.7109375" style="119" customWidth="1"/>
    <col min="1975" max="1975" width="21.7109375" style="119" customWidth="1"/>
    <col min="1976" max="1983" width="11.42578125" style="119" customWidth="1"/>
    <col min="1984" max="1989" width="5.140625" style="119" customWidth="1"/>
    <col min="1990" max="1997" width="11.42578125" style="119" customWidth="1"/>
    <col min="1998" max="2003" width="5.140625" style="119" customWidth="1"/>
    <col min="2004" max="2016" width="5.42578125" style="119" customWidth="1"/>
    <col min="2017" max="2017" width="10.7109375" style="119" customWidth="1"/>
    <col min="2018" max="2228" width="11.42578125" style="119"/>
    <col min="2229" max="2229" width="2.42578125" style="119" customWidth="1"/>
    <col min="2230" max="2230" width="2.7109375" style="119" customWidth="1"/>
    <col min="2231" max="2231" width="21.7109375" style="119" customWidth="1"/>
    <col min="2232" max="2239" width="11.42578125" style="119" customWidth="1"/>
    <col min="2240" max="2245" width="5.140625" style="119" customWidth="1"/>
    <col min="2246" max="2253" width="11.42578125" style="119" customWidth="1"/>
    <col min="2254" max="2259" width="5.140625" style="119" customWidth="1"/>
    <col min="2260" max="2272" width="5.42578125" style="119" customWidth="1"/>
    <col min="2273" max="2273" width="10.7109375" style="119" customWidth="1"/>
    <col min="2274" max="2484" width="11.42578125" style="119"/>
    <col min="2485" max="2485" width="2.42578125" style="119" customWidth="1"/>
    <col min="2486" max="2486" width="2.7109375" style="119" customWidth="1"/>
    <col min="2487" max="2487" width="21.7109375" style="119" customWidth="1"/>
    <col min="2488" max="2495" width="11.42578125" style="119" customWidth="1"/>
    <col min="2496" max="2501" width="5.140625" style="119" customWidth="1"/>
    <col min="2502" max="2509" width="11.42578125" style="119" customWidth="1"/>
    <col min="2510" max="2515" width="5.140625" style="119" customWidth="1"/>
    <col min="2516" max="2528" width="5.42578125" style="119" customWidth="1"/>
    <col min="2529" max="2529" width="10.7109375" style="119" customWidth="1"/>
    <col min="2530" max="2740" width="11.42578125" style="119"/>
    <col min="2741" max="2741" width="2.42578125" style="119" customWidth="1"/>
    <col min="2742" max="2742" width="2.7109375" style="119" customWidth="1"/>
    <col min="2743" max="2743" width="21.7109375" style="119" customWidth="1"/>
    <col min="2744" max="2751" width="11.42578125" style="119" customWidth="1"/>
    <col min="2752" max="2757" width="5.140625" style="119" customWidth="1"/>
    <col min="2758" max="2765" width="11.42578125" style="119" customWidth="1"/>
    <col min="2766" max="2771" width="5.140625" style="119" customWidth="1"/>
    <col min="2772" max="2784" width="5.42578125" style="119" customWidth="1"/>
    <col min="2785" max="2785" width="10.7109375" style="119" customWidth="1"/>
    <col min="2786" max="2996" width="11.42578125" style="119"/>
    <col min="2997" max="2997" width="2.42578125" style="119" customWidth="1"/>
    <col min="2998" max="2998" width="2.7109375" style="119" customWidth="1"/>
    <col min="2999" max="2999" width="21.7109375" style="119" customWidth="1"/>
    <col min="3000" max="3007" width="11.42578125" style="119" customWidth="1"/>
    <col min="3008" max="3013" width="5.140625" style="119" customWidth="1"/>
    <col min="3014" max="3021" width="11.42578125" style="119" customWidth="1"/>
    <col min="3022" max="3027" width="5.140625" style="119" customWidth="1"/>
    <col min="3028" max="3040" width="5.42578125" style="119" customWidth="1"/>
    <col min="3041" max="3041" width="10.7109375" style="119" customWidth="1"/>
    <col min="3042" max="3252" width="11.42578125" style="119"/>
    <col min="3253" max="3253" width="2.42578125" style="119" customWidth="1"/>
    <col min="3254" max="3254" width="2.7109375" style="119" customWidth="1"/>
    <col min="3255" max="3255" width="21.7109375" style="119" customWidth="1"/>
    <col min="3256" max="3263" width="11.42578125" style="119" customWidth="1"/>
    <col min="3264" max="3269" width="5.140625" style="119" customWidth="1"/>
    <col min="3270" max="3277" width="11.42578125" style="119" customWidth="1"/>
    <col min="3278" max="3283" width="5.140625" style="119" customWidth="1"/>
    <col min="3284" max="3296" width="5.42578125" style="119" customWidth="1"/>
    <col min="3297" max="3297" width="10.7109375" style="119" customWidth="1"/>
    <col min="3298" max="3508" width="11.42578125" style="119"/>
    <col min="3509" max="3509" width="2.42578125" style="119" customWidth="1"/>
    <col min="3510" max="3510" width="2.7109375" style="119" customWidth="1"/>
    <col min="3511" max="3511" width="21.7109375" style="119" customWidth="1"/>
    <col min="3512" max="3519" width="11.42578125" style="119" customWidth="1"/>
    <col min="3520" max="3525" width="5.140625" style="119" customWidth="1"/>
    <col min="3526" max="3533" width="11.42578125" style="119" customWidth="1"/>
    <col min="3534" max="3539" width="5.140625" style="119" customWidth="1"/>
    <col min="3540" max="3552" width="5.42578125" style="119" customWidth="1"/>
    <col min="3553" max="3553" width="10.7109375" style="119" customWidth="1"/>
    <col min="3554" max="3764" width="11.42578125" style="119"/>
    <col min="3765" max="3765" width="2.42578125" style="119" customWidth="1"/>
    <col min="3766" max="3766" width="2.7109375" style="119" customWidth="1"/>
    <col min="3767" max="3767" width="21.7109375" style="119" customWidth="1"/>
    <col min="3768" max="3775" width="11.42578125" style="119" customWidth="1"/>
    <col min="3776" max="3781" width="5.140625" style="119" customWidth="1"/>
    <col min="3782" max="3789" width="11.42578125" style="119" customWidth="1"/>
    <col min="3790" max="3795" width="5.140625" style="119" customWidth="1"/>
    <col min="3796" max="3808" width="5.42578125" style="119" customWidth="1"/>
    <col min="3809" max="3809" width="10.7109375" style="119" customWidth="1"/>
    <col min="3810" max="4020" width="11.42578125" style="119"/>
    <col min="4021" max="4021" width="2.42578125" style="119" customWidth="1"/>
    <col min="4022" max="4022" width="2.7109375" style="119" customWidth="1"/>
    <col min="4023" max="4023" width="21.7109375" style="119" customWidth="1"/>
    <col min="4024" max="4031" width="11.42578125" style="119" customWidth="1"/>
    <col min="4032" max="4037" width="5.140625" style="119" customWidth="1"/>
    <col min="4038" max="4045" width="11.42578125" style="119" customWidth="1"/>
    <col min="4046" max="4051" width="5.140625" style="119" customWidth="1"/>
    <col min="4052" max="4064" width="5.42578125" style="119" customWidth="1"/>
    <col min="4065" max="4065" width="10.7109375" style="119" customWidth="1"/>
    <col min="4066" max="4276" width="11.42578125" style="119"/>
    <col min="4277" max="4277" width="2.42578125" style="119" customWidth="1"/>
    <col min="4278" max="4278" width="2.7109375" style="119" customWidth="1"/>
    <col min="4279" max="4279" width="21.7109375" style="119" customWidth="1"/>
    <col min="4280" max="4287" width="11.42578125" style="119" customWidth="1"/>
    <col min="4288" max="4293" width="5.140625" style="119" customWidth="1"/>
    <col min="4294" max="4301" width="11.42578125" style="119" customWidth="1"/>
    <col min="4302" max="4307" width="5.140625" style="119" customWidth="1"/>
    <col min="4308" max="4320" width="5.42578125" style="119" customWidth="1"/>
    <col min="4321" max="4321" width="10.7109375" style="119" customWidth="1"/>
    <col min="4322" max="4532" width="11.42578125" style="119"/>
    <col min="4533" max="4533" width="2.42578125" style="119" customWidth="1"/>
    <col min="4534" max="4534" width="2.7109375" style="119" customWidth="1"/>
    <col min="4535" max="4535" width="21.7109375" style="119" customWidth="1"/>
    <col min="4536" max="4543" width="11.42578125" style="119" customWidth="1"/>
    <col min="4544" max="4549" width="5.140625" style="119" customWidth="1"/>
    <col min="4550" max="4557" width="11.42578125" style="119" customWidth="1"/>
    <col min="4558" max="4563" width="5.140625" style="119" customWidth="1"/>
    <col min="4564" max="4576" width="5.42578125" style="119" customWidth="1"/>
    <col min="4577" max="4577" width="10.7109375" style="119" customWidth="1"/>
    <col min="4578" max="4788" width="11.42578125" style="119"/>
    <col min="4789" max="4789" width="2.42578125" style="119" customWidth="1"/>
    <col min="4790" max="4790" width="2.7109375" style="119" customWidth="1"/>
    <col min="4791" max="4791" width="21.7109375" style="119" customWidth="1"/>
    <col min="4792" max="4799" width="11.42578125" style="119" customWidth="1"/>
    <col min="4800" max="4805" width="5.140625" style="119" customWidth="1"/>
    <col min="4806" max="4813" width="11.42578125" style="119" customWidth="1"/>
    <col min="4814" max="4819" width="5.140625" style="119" customWidth="1"/>
    <col min="4820" max="4832" width="5.42578125" style="119" customWidth="1"/>
    <col min="4833" max="4833" width="10.7109375" style="119" customWidth="1"/>
    <col min="4834" max="5044" width="11.42578125" style="119"/>
    <col min="5045" max="5045" width="2.42578125" style="119" customWidth="1"/>
    <col min="5046" max="5046" width="2.7109375" style="119" customWidth="1"/>
    <col min="5047" max="5047" width="21.7109375" style="119" customWidth="1"/>
    <col min="5048" max="5055" width="11.42578125" style="119" customWidth="1"/>
    <col min="5056" max="5061" width="5.140625" style="119" customWidth="1"/>
    <col min="5062" max="5069" width="11.42578125" style="119" customWidth="1"/>
    <col min="5070" max="5075" width="5.140625" style="119" customWidth="1"/>
    <col min="5076" max="5088" width="5.42578125" style="119" customWidth="1"/>
    <col min="5089" max="5089" width="10.7109375" style="119" customWidth="1"/>
    <col min="5090" max="5300" width="11.42578125" style="119"/>
    <col min="5301" max="5301" width="2.42578125" style="119" customWidth="1"/>
    <col min="5302" max="5302" width="2.7109375" style="119" customWidth="1"/>
    <col min="5303" max="5303" width="21.7109375" style="119" customWidth="1"/>
    <col min="5304" max="5311" width="11.42578125" style="119" customWidth="1"/>
    <col min="5312" max="5317" width="5.140625" style="119" customWidth="1"/>
    <col min="5318" max="5325" width="11.42578125" style="119" customWidth="1"/>
    <col min="5326" max="5331" width="5.140625" style="119" customWidth="1"/>
    <col min="5332" max="5344" width="5.42578125" style="119" customWidth="1"/>
    <col min="5345" max="5345" width="10.7109375" style="119" customWidth="1"/>
    <col min="5346" max="5556" width="11.42578125" style="119"/>
    <col min="5557" max="5557" width="2.42578125" style="119" customWidth="1"/>
    <col min="5558" max="5558" width="2.7109375" style="119" customWidth="1"/>
    <col min="5559" max="5559" width="21.7109375" style="119" customWidth="1"/>
    <col min="5560" max="5567" width="11.42578125" style="119" customWidth="1"/>
    <col min="5568" max="5573" width="5.140625" style="119" customWidth="1"/>
    <col min="5574" max="5581" width="11.42578125" style="119" customWidth="1"/>
    <col min="5582" max="5587" width="5.140625" style="119" customWidth="1"/>
    <col min="5588" max="5600" width="5.42578125" style="119" customWidth="1"/>
    <col min="5601" max="5601" width="10.7109375" style="119" customWidth="1"/>
    <col min="5602" max="5812" width="11.42578125" style="119"/>
    <col min="5813" max="5813" width="2.42578125" style="119" customWidth="1"/>
    <col min="5814" max="5814" width="2.7109375" style="119" customWidth="1"/>
    <col min="5815" max="5815" width="21.7109375" style="119" customWidth="1"/>
    <col min="5816" max="5823" width="11.42578125" style="119" customWidth="1"/>
    <col min="5824" max="5829" width="5.140625" style="119" customWidth="1"/>
    <col min="5830" max="5837" width="11.42578125" style="119" customWidth="1"/>
    <col min="5838" max="5843" width="5.140625" style="119" customWidth="1"/>
    <col min="5844" max="5856" width="5.42578125" style="119" customWidth="1"/>
    <col min="5857" max="5857" width="10.7109375" style="119" customWidth="1"/>
    <col min="5858" max="6068" width="11.42578125" style="119"/>
    <col min="6069" max="6069" width="2.42578125" style="119" customWidth="1"/>
    <col min="6070" max="6070" width="2.7109375" style="119" customWidth="1"/>
    <col min="6071" max="6071" width="21.7109375" style="119" customWidth="1"/>
    <col min="6072" max="6079" width="11.42578125" style="119" customWidth="1"/>
    <col min="6080" max="6085" width="5.140625" style="119" customWidth="1"/>
    <col min="6086" max="6093" width="11.42578125" style="119" customWidth="1"/>
    <col min="6094" max="6099" width="5.140625" style="119" customWidth="1"/>
    <col min="6100" max="6112" width="5.42578125" style="119" customWidth="1"/>
    <col min="6113" max="6113" width="10.7109375" style="119" customWidth="1"/>
    <col min="6114" max="6324" width="11.42578125" style="119"/>
    <col min="6325" max="6325" width="2.42578125" style="119" customWidth="1"/>
    <col min="6326" max="6326" width="2.7109375" style="119" customWidth="1"/>
    <col min="6327" max="6327" width="21.7109375" style="119" customWidth="1"/>
    <col min="6328" max="6335" width="11.42578125" style="119" customWidth="1"/>
    <col min="6336" max="6341" width="5.140625" style="119" customWidth="1"/>
    <col min="6342" max="6349" width="11.42578125" style="119" customWidth="1"/>
    <col min="6350" max="6355" width="5.140625" style="119" customWidth="1"/>
    <col min="6356" max="6368" width="5.42578125" style="119" customWidth="1"/>
    <col min="6369" max="6369" width="10.7109375" style="119" customWidth="1"/>
    <col min="6370" max="6580" width="11.42578125" style="119"/>
    <col min="6581" max="6581" width="2.42578125" style="119" customWidth="1"/>
    <col min="6582" max="6582" width="2.7109375" style="119" customWidth="1"/>
    <col min="6583" max="6583" width="21.7109375" style="119" customWidth="1"/>
    <col min="6584" max="6591" width="11.42578125" style="119" customWidth="1"/>
    <col min="6592" max="6597" width="5.140625" style="119" customWidth="1"/>
    <col min="6598" max="6605" width="11.42578125" style="119" customWidth="1"/>
    <col min="6606" max="6611" width="5.140625" style="119" customWidth="1"/>
    <col min="6612" max="6624" width="5.42578125" style="119" customWidth="1"/>
    <col min="6625" max="6625" width="10.7109375" style="119" customWidth="1"/>
    <col min="6626" max="6836" width="11.42578125" style="119"/>
    <col min="6837" max="6837" width="2.42578125" style="119" customWidth="1"/>
    <col min="6838" max="6838" width="2.7109375" style="119" customWidth="1"/>
    <col min="6839" max="6839" width="21.7109375" style="119" customWidth="1"/>
    <col min="6840" max="6847" width="11.42578125" style="119" customWidth="1"/>
    <col min="6848" max="6853" width="5.140625" style="119" customWidth="1"/>
    <col min="6854" max="6861" width="11.42578125" style="119" customWidth="1"/>
    <col min="6862" max="6867" width="5.140625" style="119" customWidth="1"/>
    <col min="6868" max="6880" width="5.42578125" style="119" customWidth="1"/>
    <col min="6881" max="6881" width="10.7109375" style="119" customWidth="1"/>
    <col min="6882" max="7092" width="11.42578125" style="119"/>
    <col min="7093" max="7093" width="2.42578125" style="119" customWidth="1"/>
    <col min="7094" max="7094" width="2.7109375" style="119" customWidth="1"/>
    <col min="7095" max="7095" width="21.7109375" style="119" customWidth="1"/>
    <col min="7096" max="7103" width="11.42578125" style="119" customWidth="1"/>
    <col min="7104" max="7109" width="5.140625" style="119" customWidth="1"/>
    <col min="7110" max="7117" width="11.42578125" style="119" customWidth="1"/>
    <col min="7118" max="7123" width="5.140625" style="119" customWidth="1"/>
    <col min="7124" max="7136" width="5.42578125" style="119" customWidth="1"/>
    <col min="7137" max="7137" width="10.7109375" style="119" customWidth="1"/>
    <col min="7138" max="7348" width="11.42578125" style="119"/>
    <col min="7349" max="7349" width="2.42578125" style="119" customWidth="1"/>
    <col min="7350" max="7350" width="2.7109375" style="119" customWidth="1"/>
    <col min="7351" max="7351" width="21.7109375" style="119" customWidth="1"/>
    <col min="7352" max="7359" width="11.42578125" style="119" customWidth="1"/>
    <col min="7360" max="7365" width="5.140625" style="119" customWidth="1"/>
    <col min="7366" max="7373" width="11.42578125" style="119" customWidth="1"/>
    <col min="7374" max="7379" width="5.140625" style="119" customWidth="1"/>
    <col min="7380" max="7392" width="5.42578125" style="119" customWidth="1"/>
    <col min="7393" max="7393" width="10.7109375" style="119" customWidth="1"/>
    <col min="7394" max="7604" width="11.42578125" style="119"/>
    <col min="7605" max="7605" width="2.42578125" style="119" customWidth="1"/>
    <col min="7606" max="7606" width="2.7109375" style="119" customWidth="1"/>
    <col min="7607" max="7607" width="21.7109375" style="119" customWidth="1"/>
    <col min="7608" max="7615" width="11.42578125" style="119" customWidth="1"/>
    <col min="7616" max="7621" width="5.140625" style="119" customWidth="1"/>
    <col min="7622" max="7629" width="11.42578125" style="119" customWidth="1"/>
    <col min="7630" max="7635" width="5.140625" style="119" customWidth="1"/>
    <col min="7636" max="7648" width="5.42578125" style="119" customWidth="1"/>
    <col min="7649" max="7649" width="10.7109375" style="119" customWidth="1"/>
    <col min="7650" max="7860" width="11.42578125" style="119"/>
    <col min="7861" max="7861" width="2.42578125" style="119" customWidth="1"/>
    <col min="7862" max="7862" width="2.7109375" style="119" customWidth="1"/>
    <col min="7863" max="7863" width="21.7109375" style="119" customWidth="1"/>
    <col min="7864" max="7871" width="11.42578125" style="119" customWidth="1"/>
    <col min="7872" max="7877" width="5.140625" style="119" customWidth="1"/>
    <col min="7878" max="7885" width="11.42578125" style="119" customWidth="1"/>
    <col min="7886" max="7891" width="5.140625" style="119" customWidth="1"/>
    <col min="7892" max="7904" width="5.42578125" style="119" customWidth="1"/>
    <col min="7905" max="7905" width="10.7109375" style="119" customWidth="1"/>
    <col min="7906" max="8116" width="11.42578125" style="119"/>
    <col min="8117" max="8117" width="2.42578125" style="119" customWidth="1"/>
    <col min="8118" max="8118" width="2.7109375" style="119" customWidth="1"/>
    <col min="8119" max="8119" width="21.7109375" style="119" customWidth="1"/>
    <col min="8120" max="8127" width="11.42578125" style="119" customWidth="1"/>
    <col min="8128" max="8133" width="5.140625" style="119" customWidth="1"/>
    <col min="8134" max="8141" width="11.42578125" style="119" customWidth="1"/>
    <col min="8142" max="8147" width="5.140625" style="119" customWidth="1"/>
    <col min="8148" max="8160" width="5.42578125" style="119" customWidth="1"/>
    <col min="8161" max="8161" width="10.7109375" style="119" customWidth="1"/>
    <col min="8162" max="8372" width="11.42578125" style="119"/>
    <col min="8373" max="8373" width="2.42578125" style="119" customWidth="1"/>
    <col min="8374" max="8374" width="2.7109375" style="119" customWidth="1"/>
    <col min="8375" max="8375" width="21.7109375" style="119" customWidth="1"/>
    <col min="8376" max="8383" width="11.42578125" style="119" customWidth="1"/>
    <col min="8384" max="8389" width="5.140625" style="119" customWidth="1"/>
    <col min="8390" max="8397" width="11.42578125" style="119" customWidth="1"/>
    <col min="8398" max="8403" width="5.140625" style="119" customWidth="1"/>
    <col min="8404" max="8416" width="5.42578125" style="119" customWidth="1"/>
    <col min="8417" max="8417" width="10.7109375" style="119" customWidth="1"/>
    <col min="8418" max="8628" width="11.42578125" style="119"/>
    <col min="8629" max="8629" width="2.42578125" style="119" customWidth="1"/>
    <col min="8630" max="8630" width="2.7109375" style="119" customWidth="1"/>
    <col min="8631" max="8631" width="21.7109375" style="119" customWidth="1"/>
    <col min="8632" max="8639" width="11.42578125" style="119" customWidth="1"/>
    <col min="8640" max="8645" width="5.140625" style="119" customWidth="1"/>
    <col min="8646" max="8653" width="11.42578125" style="119" customWidth="1"/>
    <col min="8654" max="8659" width="5.140625" style="119" customWidth="1"/>
    <col min="8660" max="8672" width="5.42578125" style="119" customWidth="1"/>
    <col min="8673" max="8673" width="10.7109375" style="119" customWidth="1"/>
    <col min="8674" max="8884" width="11.42578125" style="119"/>
    <col min="8885" max="8885" width="2.42578125" style="119" customWidth="1"/>
    <col min="8886" max="8886" width="2.7109375" style="119" customWidth="1"/>
    <col min="8887" max="8887" width="21.7109375" style="119" customWidth="1"/>
    <col min="8888" max="8895" width="11.42578125" style="119" customWidth="1"/>
    <col min="8896" max="8901" width="5.140625" style="119" customWidth="1"/>
    <col min="8902" max="8909" width="11.42578125" style="119" customWidth="1"/>
    <col min="8910" max="8915" width="5.140625" style="119" customWidth="1"/>
    <col min="8916" max="8928" width="5.42578125" style="119" customWidth="1"/>
    <col min="8929" max="8929" width="10.7109375" style="119" customWidth="1"/>
    <col min="8930" max="9140" width="11.42578125" style="119"/>
    <col min="9141" max="9141" width="2.42578125" style="119" customWidth="1"/>
    <col min="9142" max="9142" width="2.7109375" style="119" customWidth="1"/>
    <col min="9143" max="9143" width="21.7109375" style="119" customWidth="1"/>
    <col min="9144" max="9151" width="11.42578125" style="119" customWidth="1"/>
    <col min="9152" max="9157" width="5.140625" style="119" customWidth="1"/>
    <col min="9158" max="9165" width="11.42578125" style="119" customWidth="1"/>
    <col min="9166" max="9171" width="5.140625" style="119" customWidth="1"/>
    <col min="9172" max="9184" width="5.42578125" style="119" customWidth="1"/>
    <col min="9185" max="9185" width="10.7109375" style="119" customWidth="1"/>
    <col min="9186" max="9396" width="11.42578125" style="119"/>
    <col min="9397" max="9397" width="2.42578125" style="119" customWidth="1"/>
    <col min="9398" max="9398" width="2.7109375" style="119" customWidth="1"/>
    <col min="9399" max="9399" width="21.7109375" style="119" customWidth="1"/>
    <col min="9400" max="9407" width="11.42578125" style="119" customWidth="1"/>
    <col min="9408" max="9413" width="5.140625" style="119" customWidth="1"/>
    <col min="9414" max="9421" width="11.42578125" style="119" customWidth="1"/>
    <col min="9422" max="9427" width="5.140625" style="119" customWidth="1"/>
    <col min="9428" max="9440" width="5.42578125" style="119" customWidth="1"/>
    <col min="9441" max="9441" width="10.7109375" style="119" customWidth="1"/>
    <col min="9442" max="9652" width="11.42578125" style="119"/>
    <col min="9653" max="9653" width="2.42578125" style="119" customWidth="1"/>
    <col min="9654" max="9654" width="2.7109375" style="119" customWidth="1"/>
    <col min="9655" max="9655" width="21.7109375" style="119" customWidth="1"/>
    <col min="9656" max="9663" width="11.42578125" style="119" customWidth="1"/>
    <col min="9664" max="9669" width="5.140625" style="119" customWidth="1"/>
    <col min="9670" max="9677" width="11.42578125" style="119" customWidth="1"/>
    <col min="9678" max="9683" width="5.140625" style="119" customWidth="1"/>
    <col min="9684" max="9696" width="5.42578125" style="119" customWidth="1"/>
    <col min="9697" max="9697" width="10.7109375" style="119" customWidth="1"/>
    <col min="9698" max="9908" width="11.42578125" style="119"/>
    <col min="9909" max="9909" width="2.42578125" style="119" customWidth="1"/>
    <col min="9910" max="9910" width="2.7109375" style="119" customWidth="1"/>
    <col min="9911" max="9911" width="21.7109375" style="119" customWidth="1"/>
    <col min="9912" max="9919" width="11.42578125" style="119" customWidth="1"/>
    <col min="9920" max="9925" width="5.140625" style="119" customWidth="1"/>
    <col min="9926" max="9933" width="11.42578125" style="119" customWidth="1"/>
    <col min="9934" max="9939" width="5.140625" style="119" customWidth="1"/>
    <col min="9940" max="9952" width="5.42578125" style="119" customWidth="1"/>
    <col min="9953" max="9953" width="10.7109375" style="119" customWidth="1"/>
    <col min="9954" max="10164" width="11.42578125" style="119"/>
    <col min="10165" max="10165" width="2.42578125" style="119" customWidth="1"/>
    <col min="10166" max="10166" width="2.7109375" style="119" customWidth="1"/>
    <col min="10167" max="10167" width="21.7109375" style="119" customWidth="1"/>
    <col min="10168" max="10175" width="11.42578125" style="119" customWidth="1"/>
    <col min="10176" max="10181" width="5.140625" style="119" customWidth="1"/>
    <col min="10182" max="10189" width="11.42578125" style="119" customWidth="1"/>
    <col min="10190" max="10195" width="5.140625" style="119" customWidth="1"/>
    <col min="10196" max="10208" width="5.42578125" style="119" customWidth="1"/>
    <col min="10209" max="10209" width="10.7109375" style="119" customWidth="1"/>
    <col min="10210" max="10420" width="11.42578125" style="119"/>
    <col min="10421" max="10421" width="2.42578125" style="119" customWidth="1"/>
    <col min="10422" max="10422" width="2.7109375" style="119" customWidth="1"/>
    <col min="10423" max="10423" width="21.7109375" style="119" customWidth="1"/>
    <col min="10424" max="10431" width="11.42578125" style="119" customWidth="1"/>
    <col min="10432" max="10437" width="5.140625" style="119" customWidth="1"/>
    <col min="10438" max="10445" width="11.42578125" style="119" customWidth="1"/>
    <col min="10446" max="10451" width="5.140625" style="119" customWidth="1"/>
    <col min="10452" max="10464" width="5.42578125" style="119" customWidth="1"/>
    <col min="10465" max="10465" width="10.7109375" style="119" customWidth="1"/>
    <col min="10466" max="10676" width="11.42578125" style="119"/>
    <col min="10677" max="10677" width="2.42578125" style="119" customWidth="1"/>
    <col min="10678" max="10678" width="2.7109375" style="119" customWidth="1"/>
    <col min="10679" max="10679" width="21.7109375" style="119" customWidth="1"/>
    <col min="10680" max="10687" width="11.42578125" style="119" customWidth="1"/>
    <col min="10688" max="10693" width="5.140625" style="119" customWidth="1"/>
    <col min="10694" max="10701" width="11.42578125" style="119" customWidth="1"/>
    <col min="10702" max="10707" width="5.140625" style="119" customWidth="1"/>
    <col min="10708" max="10720" width="5.42578125" style="119" customWidth="1"/>
    <col min="10721" max="10721" width="10.7109375" style="119" customWidth="1"/>
    <col min="10722" max="10932" width="11.42578125" style="119"/>
    <col min="10933" max="10933" width="2.42578125" style="119" customWidth="1"/>
    <col min="10934" max="10934" width="2.7109375" style="119" customWidth="1"/>
    <col min="10935" max="10935" width="21.7109375" style="119" customWidth="1"/>
    <col min="10936" max="10943" width="11.42578125" style="119" customWidth="1"/>
    <col min="10944" max="10949" width="5.140625" style="119" customWidth="1"/>
    <col min="10950" max="10957" width="11.42578125" style="119" customWidth="1"/>
    <col min="10958" max="10963" width="5.140625" style="119" customWidth="1"/>
    <col min="10964" max="10976" width="5.42578125" style="119" customWidth="1"/>
    <col min="10977" max="10977" width="10.7109375" style="119" customWidth="1"/>
    <col min="10978" max="11188" width="11.42578125" style="119"/>
    <col min="11189" max="11189" width="2.42578125" style="119" customWidth="1"/>
    <col min="11190" max="11190" width="2.7109375" style="119" customWidth="1"/>
    <col min="11191" max="11191" width="21.7109375" style="119" customWidth="1"/>
    <col min="11192" max="11199" width="11.42578125" style="119" customWidth="1"/>
    <col min="11200" max="11205" width="5.140625" style="119" customWidth="1"/>
    <col min="11206" max="11213" width="11.42578125" style="119" customWidth="1"/>
    <col min="11214" max="11219" width="5.140625" style="119" customWidth="1"/>
    <col min="11220" max="11232" width="5.42578125" style="119" customWidth="1"/>
    <col min="11233" max="11233" width="10.7109375" style="119" customWidth="1"/>
    <col min="11234" max="11444" width="11.42578125" style="119"/>
    <col min="11445" max="11445" width="2.42578125" style="119" customWidth="1"/>
    <col min="11446" max="11446" width="2.7109375" style="119" customWidth="1"/>
    <col min="11447" max="11447" width="21.7109375" style="119" customWidth="1"/>
    <col min="11448" max="11455" width="11.42578125" style="119" customWidth="1"/>
    <col min="11456" max="11461" width="5.140625" style="119" customWidth="1"/>
    <col min="11462" max="11469" width="11.42578125" style="119" customWidth="1"/>
    <col min="11470" max="11475" width="5.140625" style="119" customWidth="1"/>
    <col min="11476" max="11488" width="5.42578125" style="119" customWidth="1"/>
    <col min="11489" max="11489" width="10.7109375" style="119" customWidth="1"/>
    <col min="11490" max="11700" width="11.42578125" style="119"/>
    <col min="11701" max="11701" width="2.42578125" style="119" customWidth="1"/>
    <col min="11702" max="11702" width="2.7109375" style="119" customWidth="1"/>
    <col min="11703" max="11703" width="21.7109375" style="119" customWidth="1"/>
    <col min="11704" max="11711" width="11.42578125" style="119" customWidth="1"/>
    <col min="11712" max="11717" width="5.140625" style="119" customWidth="1"/>
    <col min="11718" max="11725" width="11.42578125" style="119" customWidth="1"/>
    <col min="11726" max="11731" width="5.140625" style="119" customWidth="1"/>
    <col min="11732" max="11744" width="5.42578125" style="119" customWidth="1"/>
    <col min="11745" max="11745" width="10.7109375" style="119" customWidth="1"/>
    <col min="11746" max="11956" width="11.42578125" style="119"/>
    <col min="11957" max="11957" width="2.42578125" style="119" customWidth="1"/>
    <col min="11958" max="11958" width="2.7109375" style="119" customWidth="1"/>
    <col min="11959" max="11959" width="21.7109375" style="119" customWidth="1"/>
    <col min="11960" max="11967" width="11.42578125" style="119" customWidth="1"/>
    <col min="11968" max="11973" width="5.140625" style="119" customWidth="1"/>
    <col min="11974" max="11981" width="11.42578125" style="119" customWidth="1"/>
    <col min="11982" max="11987" width="5.140625" style="119" customWidth="1"/>
    <col min="11988" max="12000" width="5.42578125" style="119" customWidth="1"/>
    <col min="12001" max="12001" width="10.7109375" style="119" customWidth="1"/>
    <col min="12002" max="12212" width="11.42578125" style="119"/>
    <col min="12213" max="12213" width="2.42578125" style="119" customWidth="1"/>
    <col min="12214" max="12214" width="2.7109375" style="119" customWidth="1"/>
    <col min="12215" max="12215" width="21.7109375" style="119" customWidth="1"/>
    <col min="12216" max="12223" width="11.42578125" style="119" customWidth="1"/>
    <col min="12224" max="12229" width="5.140625" style="119" customWidth="1"/>
    <col min="12230" max="12237" width="11.42578125" style="119" customWidth="1"/>
    <col min="12238" max="12243" width="5.140625" style="119" customWidth="1"/>
    <col min="12244" max="12256" width="5.42578125" style="119" customWidth="1"/>
    <col min="12257" max="12257" width="10.7109375" style="119" customWidth="1"/>
    <col min="12258" max="12468" width="11.42578125" style="119"/>
    <col min="12469" max="12469" width="2.42578125" style="119" customWidth="1"/>
    <col min="12470" max="12470" width="2.7109375" style="119" customWidth="1"/>
    <col min="12471" max="12471" width="21.7109375" style="119" customWidth="1"/>
    <col min="12472" max="12479" width="11.42578125" style="119" customWidth="1"/>
    <col min="12480" max="12485" width="5.140625" style="119" customWidth="1"/>
    <col min="12486" max="12493" width="11.42578125" style="119" customWidth="1"/>
    <col min="12494" max="12499" width="5.140625" style="119" customWidth="1"/>
    <col min="12500" max="12512" width="5.42578125" style="119" customWidth="1"/>
    <col min="12513" max="12513" width="10.7109375" style="119" customWidth="1"/>
    <col min="12514" max="12724" width="11.42578125" style="119"/>
    <col min="12725" max="12725" width="2.42578125" style="119" customWidth="1"/>
    <col min="12726" max="12726" width="2.7109375" style="119" customWidth="1"/>
    <col min="12727" max="12727" width="21.7109375" style="119" customWidth="1"/>
    <col min="12728" max="12735" width="11.42578125" style="119" customWidth="1"/>
    <col min="12736" max="12741" width="5.140625" style="119" customWidth="1"/>
    <col min="12742" max="12749" width="11.42578125" style="119" customWidth="1"/>
    <col min="12750" max="12755" width="5.140625" style="119" customWidth="1"/>
    <col min="12756" max="12768" width="5.42578125" style="119" customWidth="1"/>
    <col min="12769" max="12769" width="10.7109375" style="119" customWidth="1"/>
    <col min="12770" max="12980" width="11.42578125" style="119"/>
    <col min="12981" max="12981" width="2.42578125" style="119" customWidth="1"/>
    <col min="12982" max="12982" width="2.7109375" style="119" customWidth="1"/>
    <col min="12983" max="12983" width="21.7109375" style="119" customWidth="1"/>
    <col min="12984" max="12991" width="11.42578125" style="119" customWidth="1"/>
    <col min="12992" max="12997" width="5.140625" style="119" customWidth="1"/>
    <col min="12998" max="13005" width="11.42578125" style="119" customWidth="1"/>
    <col min="13006" max="13011" width="5.140625" style="119" customWidth="1"/>
    <col min="13012" max="13024" width="5.42578125" style="119" customWidth="1"/>
    <col min="13025" max="13025" width="10.7109375" style="119" customWidth="1"/>
    <col min="13026" max="13236" width="11.42578125" style="119"/>
    <col min="13237" max="13237" width="2.42578125" style="119" customWidth="1"/>
    <col min="13238" max="13238" width="2.7109375" style="119" customWidth="1"/>
    <col min="13239" max="13239" width="21.7109375" style="119" customWidth="1"/>
    <col min="13240" max="13247" width="11.42578125" style="119" customWidth="1"/>
    <col min="13248" max="13253" width="5.140625" style="119" customWidth="1"/>
    <col min="13254" max="13261" width="11.42578125" style="119" customWidth="1"/>
    <col min="13262" max="13267" width="5.140625" style="119" customWidth="1"/>
    <col min="13268" max="13280" width="5.42578125" style="119" customWidth="1"/>
    <col min="13281" max="13281" width="10.7109375" style="119" customWidth="1"/>
    <col min="13282" max="13492" width="11.42578125" style="119"/>
    <col min="13493" max="13493" width="2.42578125" style="119" customWidth="1"/>
    <col min="13494" max="13494" width="2.7109375" style="119" customWidth="1"/>
    <col min="13495" max="13495" width="21.7109375" style="119" customWidth="1"/>
    <col min="13496" max="13503" width="11.42578125" style="119" customWidth="1"/>
    <col min="13504" max="13509" width="5.140625" style="119" customWidth="1"/>
    <col min="13510" max="13517" width="11.42578125" style="119" customWidth="1"/>
    <col min="13518" max="13523" width="5.140625" style="119" customWidth="1"/>
    <col min="13524" max="13536" width="5.42578125" style="119" customWidth="1"/>
    <col min="13537" max="13537" width="10.7109375" style="119" customWidth="1"/>
    <col min="13538" max="13748" width="11.42578125" style="119"/>
    <col min="13749" max="13749" width="2.42578125" style="119" customWidth="1"/>
    <col min="13750" max="13750" width="2.7109375" style="119" customWidth="1"/>
    <col min="13751" max="13751" width="21.7109375" style="119" customWidth="1"/>
    <col min="13752" max="13759" width="11.42578125" style="119" customWidth="1"/>
    <col min="13760" max="13765" width="5.140625" style="119" customWidth="1"/>
    <col min="13766" max="13773" width="11.42578125" style="119" customWidth="1"/>
    <col min="13774" max="13779" width="5.140625" style="119" customWidth="1"/>
    <col min="13780" max="13792" width="5.42578125" style="119" customWidth="1"/>
    <col min="13793" max="13793" width="10.7109375" style="119" customWidth="1"/>
    <col min="13794" max="14004" width="11.42578125" style="119"/>
    <col min="14005" max="14005" width="2.42578125" style="119" customWidth="1"/>
    <col min="14006" max="14006" width="2.7109375" style="119" customWidth="1"/>
    <col min="14007" max="14007" width="21.7109375" style="119" customWidth="1"/>
    <col min="14008" max="14015" width="11.42578125" style="119" customWidth="1"/>
    <col min="14016" max="14021" width="5.140625" style="119" customWidth="1"/>
    <col min="14022" max="14029" width="11.42578125" style="119" customWidth="1"/>
    <col min="14030" max="14035" width="5.140625" style="119" customWidth="1"/>
    <col min="14036" max="14048" width="5.42578125" style="119" customWidth="1"/>
    <col min="14049" max="14049" width="10.7109375" style="119" customWidth="1"/>
    <col min="14050" max="14260" width="11.42578125" style="119"/>
    <col min="14261" max="14261" width="2.42578125" style="119" customWidth="1"/>
    <col min="14262" max="14262" width="2.7109375" style="119" customWidth="1"/>
    <col min="14263" max="14263" width="21.7109375" style="119" customWidth="1"/>
    <col min="14264" max="14271" width="11.42578125" style="119" customWidth="1"/>
    <col min="14272" max="14277" width="5.140625" style="119" customWidth="1"/>
    <col min="14278" max="14285" width="11.42578125" style="119" customWidth="1"/>
    <col min="14286" max="14291" width="5.140625" style="119" customWidth="1"/>
    <col min="14292" max="14304" width="5.42578125" style="119" customWidth="1"/>
    <col min="14305" max="14305" width="10.7109375" style="119" customWidth="1"/>
    <col min="14306" max="14516" width="11.42578125" style="119"/>
    <col min="14517" max="14517" width="2.42578125" style="119" customWidth="1"/>
    <col min="14518" max="14518" width="2.7109375" style="119" customWidth="1"/>
    <col min="14519" max="14519" width="21.7109375" style="119" customWidth="1"/>
    <col min="14520" max="14527" width="11.42578125" style="119" customWidth="1"/>
    <col min="14528" max="14533" width="5.140625" style="119" customWidth="1"/>
    <col min="14534" max="14541" width="11.42578125" style="119" customWidth="1"/>
    <col min="14542" max="14547" width="5.140625" style="119" customWidth="1"/>
    <col min="14548" max="14560" width="5.42578125" style="119" customWidth="1"/>
    <col min="14561" max="14561" width="10.7109375" style="119" customWidth="1"/>
    <col min="14562" max="14772" width="11.42578125" style="119"/>
    <col min="14773" max="14773" width="2.42578125" style="119" customWidth="1"/>
    <col min="14774" max="14774" width="2.7109375" style="119" customWidth="1"/>
    <col min="14775" max="14775" width="21.7109375" style="119" customWidth="1"/>
    <col min="14776" max="14783" width="11.42578125" style="119" customWidth="1"/>
    <col min="14784" max="14789" width="5.140625" style="119" customWidth="1"/>
    <col min="14790" max="14797" width="11.42578125" style="119" customWidth="1"/>
    <col min="14798" max="14803" width="5.140625" style="119" customWidth="1"/>
    <col min="14804" max="14816" width="5.42578125" style="119" customWidth="1"/>
    <col min="14817" max="14817" width="10.7109375" style="119" customWidth="1"/>
    <col min="14818" max="15028" width="11.42578125" style="119"/>
    <col min="15029" max="15029" width="2.42578125" style="119" customWidth="1"/>
    <col min="15030" max="15030" width="2.7109375" style="119" customWidth="1"/>
    <col min="15031" max="15031" width="21.7109375" style="119" customWidth="1"/>
    <col min="15032" max="15039" width="11.42578125" style="119" customWidth="1"/>
    <col min="15040" max="15045" width="5.140625" style="119" customWidth="1"/>
    <col min="15046" max="15053" width="11.42578125" style="119" customWidth="1"/>
    <col min="15054" max="15059" width="5.140625" style="119" customWidth="1"/>
    <col min="15060" max="15072" width="5.42578125" style="119" customWidth="1"/>
    <col min="15073" max="15073" width="10.7109375" style="119" customWidth="1"/>
    <col min="15074" max="15284" width="11.42578125" style="119"/>
    <col min="15285" max="15285" width="2.42578125" style="119" customWidth="1"/>
    <col min="15286" max="15286" width="2.7109375" style="119" customWidth="1"/>
    <col min="15287" max="15287" width="21.7109375" style="119" customWidth="1"/>
    <col min="15288" max="15295" width="11.42578125" style="119" customWidth="1"/>
    <col min="15296" max="15301" width="5.140625" style="119" customWidth="1"/>
    <col min="15302" max="15309" width="11.42578125" style="119" customWidth="1"/>
    <col min="15310" max="15315" width="5.140625" style="119" customWidth="1"/>
    <col min="15316" max="15328" width="5.42578125" style="119" customWidth="1"/>
    <col min="15329" max="15329" width="10.7109375" style="119" customWidth="1"/>
    <col min="15330" max="15540" width="11.42578125" style="119"/>
    <col min="15541" max="15541" width="2.42578125" style="119" customWidth="1"/>
    <col min="15542" max="15542" width="2.7109375" style="119" customWidth="1"/>
    <col min="15543" max="15543" width="21.7109375" style="119" customWidth="1"/>
    <col min="15544" max="15551" width="11.42578125" style="119" customWidth="1"/>
    <col min="15552" max="15557" width="5.140625" style="119" customWidth="1"/>
    <col min="15558" max="15565" width="11.42578125" style="119" customWidth="1"/>
    <col min="15566" max="15571" width="5.140625" style="119" customWidth="1"/>
    <col min="15572" max="15584" width="5.42578125" style="119" customWidth="1"/>
    <col min="15585" max="15585" width="10.7109375" style="119" customWidth="1"/>
    <col min="15586" max="15796" width="11.42578125" style="119"/>
    <col min="15797" max="15797" width="2.42578125" style="119" customWidth="1"/>
    <col min="15798" max="15798" width="2.7109375" style="119" customWidth="1"/>
    <col min="15799" max="15799" width="21.7109375" style="119" customWidth="1"/>
    <col min="15800" max="15807" width="11.42578125" style="119" customWidth="1"/>
    <col min="15808" max="15813" width="5.140625" style="119" customWidth="1"/>
    <col min="15814" max="15821" width="11.42578125" style="119" customWidth="1"/>
    <col min="15822" max="15827" width="5.140625" style="119" customWidth="1"/>
    <col min="15828" max="15840" width="5.42578125" style="119" customWidth="1"/>
    <col min="15841" max="15841" width="10.7109375" style="119" customWidth="1"/>
    <col min="15842" max="16052" width="11.42578125" style="119"/>
    <col min="16053" max="16053" width="2.42578125" style="119" customWidth="1"/>
    <col min="16054" max="16054" width="2.7109375" style="119" customWidth="1"/>
    <col min="16055" max="16055" width="21.7109375" style="119" customWidth="1"/>
    <col min="16056" max="16063" width="11.42578125" style="119" customWidth="1"/>
    <col min="16064" max="16069" width="5.140625" style="119" customWidth="1"/>
    <col min="16070" max="16077" width="11.42578125" style="119" customWidth="1"/>
    <col min="16078" max="16083" width="5.140625" style="119" customWidth="1"/>
    <col min="16084" max="16096" width="5.42578125" style="119" customWidth="1"/>
    <col min="16097" max="16097" width="10.7109375" style="119" customWidth="1"/>
    <col min="16098" max="16384" width="11.42578125" style="119"/>
  </cols>
  <sheetData>
    <row r="1" spans="1:18" s="91" customFormat="1" ht="12.75" customHeight="1" x14ac:dyDescent="0.2">
      <c r="A1" s="153" t="s">
        <v>1940</v>
      </c>
      <c r="B1" s="93"/>
      <c r="C1" s="93"/>
      <c r="D1" s="93"/>
      <c r="E1" s="92"/>
      <c r="F1" s="92"/>
      <c r="G1" s="92"/>
      <c r="H1" s="382" t="s">
        <v>275</v>
      </c>
      <c r="I1" s="95"/>
      <c r="J1" s="95"/>
      <c r="K1" s="95"/>
      <c r="L1" s="95"/>
      <c r="M1" s="95"/>
      <c r="N1" s="95"/>
      <c r="O1" s="95"/>
      <c r="P1" s="95"/>
      <c r="Q1" s="95"/>
      <c r="R1" s="95"/>
    </row>
    <row r="2" spans="1:18" s="91" customFormat="1" ht="12.75" customHeight="1" x14ac:dyDescent="0.2">
      <c r="I2" s="95"/>
      <c r="J2" s="95"/>
      <c r="K2" s="95"/>
      <c r="L2" s="95"/>
      <c r="M2" s="95"/>
      <c r="N2" s="95"/>
      <c r="O2" s="95"/>
      <c r="P2" s="95"/>
      <c r="Q2" s="95"/>
      <c r="R2" s="95"/>
    </row>
    <row r="3" spans="1:18" s="98" customFormat="1" ht="12.75" customHeight="1" x14ac:dyDescent="0.2">
      <c r="A3" s="2997" t="s">
        <v>1722</v>
      </c>
      <c r="B3" s="3022" t="s">
        <v>1702</v>
      </c>
      <c r="C3" s="3023"/>
      <c r="D3" s="3024"/>
      <c r="E3" s="3151" t="s">
        <v>1716</v>
      </c>
      <c r="F3" s="3152"/>
      <c r="G3" s="3153"/>
      <c r="H3" s="96"/>
      <c r="I3" s="97"/>
      <c r="J3" s="97"/>
      <c r="K3" s="97"/>
      <c r="L3" s="97"/>
      <c r="M3" s="97"/>
      <c r="N3" s="97"/>
      <c r="O3" s="97"/>
      <c r="P3" s="97"/>
      <c r="Q3" s="97"/>
      <c r="R3" s="97"/>
    </row>
    <row r="4" spans="1:18" s="98" customFormat="1" ht="12.75" customHeight="1" x14ac:dyDescent="0.2">
      <c r="A4" s="3146"/>
      <c r="B4" s="3148"/>
      <c r="C4" s="3149"/>
      <c r="D4" s="3150"/>
      <c r="E4" s="3143" t="s">
        <v>1717</v>
      </c>
      <c r="F4" s="3144"/>
      <c r="G4" s="3145"/>
      <c r="H4" s="1633"/>
      <c r="I4" s="97"/>
      <c r="J4" s="97"/>
      <c r="K4" s="97"/>
      <c r="L4" s="97"/>
      <c r="M4" s="97"/>
      <c r="N4" s="97"/>
      <c r="O4" s="97"/>
      <c r="P4" s="97"/>
      <c r="Q4" s="97"/>
      <c r="R4" s="97"/>
    </row>
    <row r="5" spans="1:18" s="98" customFormat="1" ht="12.75" customHeight="1" x14ac:dyDescent="0.2">
      <c r="A5" s="3146"/>
      <c r="B5" s="2724"/>
      <c r="C5" s="2725"/>
      <c r="D5" s="2726"/>
      <c r="E5" s="3143" t="s">
        <v>1718</v>
      </c>
      <c r="F5" s="3144"/>
      <c r="G5" s="3145"/>
      <c r="H5" s="1633"/>
      <c r="I5" s="97"/>
      <c r="J5" s="97"/>
      <c r="K5" s="97"/>
      <c r="L5" s="97"/>
      <c r="M5" s="97"/>
      <c r="N5" s="97"/>
      <c r="O5" s="97"/>
      <c r="P5" s="97"/>
      <c r="Q5" s="97"/>
      <c r="R5" s="97"/>
    </row>
    <row r="6" spans="1:18" s="98" customFormat="1" ht="12.75" customHeight="1" x14ac:dyDescent="0.2">
      <c r="A6" s="3147"/>
      <c r="B6" s="2677">
        <v>2019</v>
      </c>
      <c r="C6" s="2677">
        <v>2020</v>
      </c>
      <c r="D6" s="2679">
        <v>2021</v>
      </c>
      <c r="E6" s="2677">
        <v>2019</v>
      </c>
      <c r="F6" s="2677">
        <v>2020</v>
      </c>
      <c r="G6" s="2678">
        <v>2021</v>
      </c>
      <c r="H6" s="1967"/>
      <c r="I6" s="97"/>
      <c r="J6" s="97"/>
      <c r="K6" s="97"/>
      <c r="L6" s="97"/>
      <c r="M6" s="97"/>
      <c r="N6" s="97"/>
      <c r="O6" s="97"/>
      <c r="P6" s="97"/>
      <c r="Q6" s="97"/>
      <c r="R6" s="97"/>
    </row>
    <row r="7" spans="1:18" s="98" customFormat="1" ht="18" customHeight="1" x14ac:dyDescent="0.2">
      <c r="A7" s="1636" t="s">
        <v>180</v>
      </c>
      <c r="B7" s="2024">
        <v>15699</v>
      </c>
      <c r="C7" s="2025">
        <v>18609</v>
      </c>
      <c r="D7" s="2680">
        <v>16461</v>
      </c>
      <c r="E7" s="2668">
        <v>4.5475217324554418</v>
      </c>
      <c r="F7" s="2667">
        <v>5.4247159960471203</v>
      </c>
      <c r="G7" s="2667">
        <v>4.80927672404726</v>
      </c>
      <c r="H7" s="104"/>
      <c r="I7" s="105"/>
      <c r="J7" s="105"/>
      <c r="K7" s="105"/>
      <c r="L7" s="105"/>
      <c r="M7" s="97"/>
      <c r="N7" s="97"/>
      <c r="O7" s="97"/>
      <c r="P7" s="97"/>
      <c r="Q7" s="97"/>
      <c r="R7" s="97"/>
    </row>
    <row r="8" spans="1:18" s="98" customFormat="1" ht="12" customHeight="1" x14ac:dyDescent="0.2">
      <c r="A8" s="764" t="s">
        <v>587</v>
      </c>
      <c r="B8" s="2025">
        <v>236</v>
      </c>
      <c r="C8" s="2025">
        <v>218</v>
      </c>
      <c r="D8" s="2680">
        <v>209</v>
      </c>
      <c r="E8" s="2671" t="s">
        <v>83</v>
      </c>
      <c r="F8" s="2670" t="s">
        <v>83</v>
      </c>
      <c r="G8" s="2670" t="s">
        <v>83</v>
      </c>
      <c r="H8" s="104"/>
      <c r="I8" s="97"/>
      <c r="J8" s="97"/>
      <c r="K8" s="97"/>
      <c r="L8" s="97"/>
      <c r="M8" s="97"/>
      <c r="N8" s="97"/>
      <c r="O8" s="97"/>
      <c r="P8" s="97"/>
      <c r="Q8" s="97"/>
      <c r="R8" s="97"/>
    </row>
    <row r="9" spans="1:18" s="98" customFormat="1" ht="18" customHeight="1" x14ac:dyDescent="0.2">
      <c r="A9" s="107" t="s">
        <v>397</v>
      </c>
      <c r="B9" s="1776">
        <v>1953</v>
      </c>
      <c r="C9" s="1776">
        <v>2461</v>
      </c>
      <c r="D9" s="2681">
        <v>2138</v>
      </c>
      <c r="E9" s="2674">
        <v>5.4188285563663605</v>
      </c>
      <c r="F9" s="2673">
        <v>6.738035264483627</v>
      </c>
      <c r="G9" s="2673">
        <v>5.7482389632736464</v>
      </c>
      <c r="H9" s="110"/>
      <c r="I9" s="97"/>
      <c r="J9" s="97"/>
      <c r="K9" s="97"/>
      <c r="L9" s="97"/>
      <c r="M9" s="97"/>
      <c r="N9" s="97"/>
      <c r="O9" s="97"/>
      <c r="P9" s="97"/>
      <c r="Q9" s="97"/>
      <c r="R9" s="97"/>
    </row>
    <row r="10" spans="1:18" s="112" customFormat="1" ht="18" customHeight="1" x14ac:dyDescent="0.2">
      <c r="A10" s="111" t="s">
        <v>116</v>
      </c>
      <c r="B10" s="1776">
        <v>45</v>
      </c>
      <c r="C10" s="1776">
        <v>39</v>
      </c>
      <c r="D10" s="2681">
        <v>27</v>
      </c>
      <c r="E10" s="2674">
        <v>3.7098103874690849</v>
      </c>
      <c r="F10" s="2673">
        <v>2.9545454545454546</v>
      </c>
      <c r="G10" s="2673">
        <v>1.6615384615384614</v>
      </c>
      <c r="H10" s="110"/>
      <c r="I10" s="97"/>
      <c r="J10" s="97"/>
      <c r="K10" s="97"/>
      <c r="L10" s="97"/>
      <c r="M10" s="97"/>
      <c r="N10" s="97"/>
      <c r="O10" s="97"/>
      <c r="P10" s="97"/>
      <c r="Q10" s="97"/>
      <c r="R10" s="97"/>
    </row>
    <row r="11" spans="1:18" s="98" customFormat="1" ht="12" customHeight="1" x14ac:dyDescent="0.2">
      <c r="A11" s="107" t="s">
        <v>117</v>
      </c>
      <c r="B11" s="1776">
        <v>232</v>
      </c>
      <c r="C11" s="1776">
        <v>325</v>
      </c>
      <c r="D11" s="2681">
        <v>245</v>
      </c>
      <c r="E11" s="2674">
        <v>6.350944429236244</v>
      </c>
      <c r="F11" s="2673">
        <v>8.9679911699779247</v>
      </c>
      <c r="G11" s="2673">
        <v>6.7215363511659811</v>
      </c>
      <c r="H11" s="110"/>
      <c r="I11" s="97"/>
      <c r="J11" s="97"/>
      <c r="K11" s="97"/>
      <c r="L11" s="97"/>
      <c r="M11" s="97"/>
      <c r="N11" s="97"/>
      <c r="O11" s="97"/>
      <c r="P11" s="97"/>
      <c r="Q11" s="97"/>
      <c r="R11" s="97"/>
    </row>
    <row r="12" spans="1:18" s="98" customFormat="1" ht="12" customHeight="1" x14ac:dyDescent="0.2">
      <c r="A12" s="107" t="s">
        <v>118</v>
      </c>
      <c r="B12" s="1776">
        <v>256</v>
      </c>
      <c r="C12" s="1776">
        <v>309</v>
      </c>
      <c r="D12" s="2681">
        <v>269</v>
      </c>
      <c r="E12" s="2674">
        <v>4.7994000749906265</v>
      </c>
      <c r="F12" s="2673">
        <v>5.8170180722891569</v>
      </c>
      <c r="G12" s="2673">
        <v>5.0573416055649556</v>
      </c>
      <c r="H12" s="110"/>
      <c r="I12" s="97"/>
      <c r="J12" s="97"/>
      <c r="K12" s="97"/>
      <c r="L12" s="97"/>
      <c r="M12" s="97"/>
      <c r="N12" s="97"/>
      <c r="O12" s="97"/>
      <c r="P12" s="97"/>
      <c r="Q12" s="97"/>
      <c r="R12" s="97"/>
    </row>
    <row r="13" spans="1:18" s="98" customFormat="1" ht="12" customHeight="1" x14ac:dyDescent="0.2">
      <c r="A13" s="114" t="s">
        <v>119</v>
      </c>
      <c r="B13" s="1776">
        <v>271</v>
      </c>
      <c r="C13" s="1776">
        <v>326</v>
      </c>
      <c r="D13" s="2681">
        <v>291</v>
      </c>
      <c r="E13" s="2674">
        <v>4.7677691766361718</v>
      </c>
      <c r="F13" s="2673">
        <v>5.5423325399523975</v>
      </c>
      <c r="G13" s="2673">
        <v>4.7224926971762411</v>
      </c>
      <c r="H13" s="110"/>
      <c r="I13" s="97"/>
      <c r="J13" s="97"/>
      <c r="K13" s="97"/>
      <c r="L13" s="97"/>
      <c r="M13" s="97"/>
      <c r="N13" s="97"/>
      <c r="O13" s="97"/>
      <c r="P13" s="97"/>
      <c r="Q13" s="97"/>
      <c r="R13" s="97"/>
    </row>
    <row r="14" spans="1:18" s="98" customFormat="1" ht="12" customHeight="1" x14ac:dyDescent="0.2">
      <c r="A14" s="107" t="s">
        <v>120</v>
      </c>
      <c r="B14" s="1776">
        <v>477</v>
      </c>
      <c r="C14" s="1776">
        <v>547</v>
      </c>
      <c r="D14" s="2681">
        <v>481</v>
      </c>
      <c r="E14" s="2674">
        <v>6.4845024469820558</v>
      </c>
      <c r="F14" s="2673">
        <v>7.557336280740536</v>
      </c>
      <c r="G14" s="2673">
        <v>6.7075721656672709</v>
      </c>
      <c r="H14" s="110"/>
      <c r="I14" s="97"/>
      <c r="J14" s="97"/>
      <c r="K14" s="97"/>
      <c r="L14" s="97"/>
      <c r="M14" s="97"/>
      <c r="N14" s="97"/>
      <c r="O14" s="97"/>
      <c r="P14" s="97"/>
      <c r="Q14" s="97"/>
      <c r="R14" s="97"/>
    </row>
    <row r="15" spans="1:18" s="98" customFormat="1" ht="12" customHeight="1" x14ac:dyDescent="0.2">
      <c r="A15" s="107" t="s">
        <v>121</v>
      </c>
      <c r="B15" s="1776">
        <v>374</v>
      </c>
      <c r="C15" s="1776">
        <v>527</v>
      </c>
      <c r="D15" s="2681">
        <v>469</v>
      </c>
      <c r="E15" s="2674">
        <v>5.5779269202087995</v>
      </c>
      <c r="F15" s="2673">
        <v>7.483669412098835</v>
      </c>
      <c r="G15" s="2673">
        <v>6.4877576428275008</v>
      </c>
      <c r="H15" s="110"/>
      <c r="I15" s="97"/>
      <c r="J15" s="97"/>
      <c r="K15" s="97"/>
      <c r="L15" s="97"/>
      <c r="M15" s="97"/>
      <c r="N15" s="97"/>
      <c r="O15" s="97"/>
      <c r="P15" s="97"/>
      <c r="Q15" s="97"/>
      <c r="R15" s="97"/>
    </row>
    <row r="16" spans="1:18" s="98" customFormat="1" ht="12" customHeight="1" x14ac:dyDescent="0.2">
      <c r="A16" s="107" t="s">
        <v>122</v>
      </c>
      <c r="B16" s="1776">
        <v>298</v>
      </c>
      <c r="C16" s="1776">
        <v>388</v>
      </c>
      <c r="D16" s="2681">
        <v>356</v>
      </c>
      <c r="E16" s="2674">
        <v>4.8884514435695543</v>
      </c>
      <c r="F16" s="2673">
        <v>6.3544055027841466</v>
      </c>
      <c r="G16" s="2673">
        <v>5.8911136852556671</v>
      </c>
      <c r="H16" s="110"/>
      <c r="I16" s="97"/>
      <c r="J16" s="97"/>
      <c r="K16" s="97"/>
      <c r="L16" s="97"/>
      <c r="M16" s="97"/>
      <c r="N16" s="97"/>
      <c r="O16" s="97"/>
      <c r="P16" s="97"/>
      <c r="Q16" s="97"/>
      <c r="R16" s="97"/>
    </row>
    <row r="17" spans="1:18" s="98" customFormat="1" ht="18" customHeight="1" x14ac:dyDescent="0.2">
      <c r="A17" s="107" t="s">
        <v>398</v>
      </c>
      <c r="B17" s="1776">
        <v>1474</v>
      </c>
      <c r="C17" s="1776">
        <v>1858</v>
      </c>
      <c r="D17" s="2681">
        <v>1589</v>
      </c>
      <c r="E17" s="2674">
        <v>4.0039115553865381</v>
      </c>
      <c r="F17" s="2673">
        <v>5.0853952266257938</v>
      </c>
      <c r="G17" s="2673">
        <v>4.337145508638808</v>
      </c>
      <c r="H17" s="110"/>
      <c r="I17" s="97"/>
      <c r="J17" s="97"/>
      <c r="K17" s="97"/>
      <c r="L17" s="97"/>
      <c r="M17" s="97"/>
      <c r="N17" s="97"/>
      <c r="O17" s="97"/>
      <c r="P17" s="97"/>
      <c r="Q17" s="97"/>
      <c r="R17" s="97"/>
    </row>
    <row r="18" spans="1:18" s="112" customFormat="1" ht="18" customHeight="1" x14ac:dyDescent="0.2">
      <c r="A18" s="111" t="s">
        <v>123</v>
      </c>
      <c r="B18" s="1776">
        <v>525</v>
      </c>
      <c r="C18" s="1776">
        <v>690</v>
      </c>
      <c r="D18" s="2681">
        <v>597</v>
      </c>
      <c r="E18" s="2674">
        <v>3.7165510406342914</v>
      </c>
      <c r="F18" s="2673">
        <v>4.9576088518465298</v>
      </c>
      <c r="G18" s="2673">
        <v>4.3509948254500399</v>
      </c>
      <c r="H18" s="110"/>
      <c r="I18" s="97"/>
      <c r="J18" s="97"/>
      <c r="K18" s="97"/>
      <c r="L18" s="97"/>
      <c r="M18" s="97"/>
      <c r="N18" s="97"/>
      <c r="O18" s="97"/>
      <c r="P18" s="97"/>
      <c r="Q18" s="97"/>
      <c r="R18" s="97"/>
    </row>
    <row r="19" spans="1:18" s="98" customFormat="1" ht="12" customHeight="1" x14ac:dyDescent="0.2">
      <c r="A19" s="107" t="s">
        <v>124</v>
      </c>
      <c r="B19" s="1776">
        <v>264</v>
      </c>
      <c r="C19" s="1776">
        <v>317</v>
      </c>
      <c r="D19" s="2681">
        <v>296</v>
      </c>
      <c r="E19" s="2674">
        <v>4.5012787723785168</v>
      </c>
      <c r="F19" s="2673">
        <v>5.4711770797376591</v>
      </c>
      <c r="G19" s="2673">
        <v>5.1648926888850113</v>
      </c>
      <c r="H19" s="110"/>
      <c r="I19" s="97"/>
      <c r="J19" s="97"/>
      <c r="K19" s="97"/>
      <c r="L19" s="97"/>
      <c r="M19" s="97"/>
      <c r="N19" s="97"/>
      <c r="O19" s="97"/>
      <c r="P19" s="97"/>
      <c r="Q19" s="97"/>
      <c r="R19" s="97"/>
    </row>
    <row r="20" spans="1:18" s="98" customFormat="1" ht="12" customHeight="1" x14ac:dyDescent="0.2">
      <c r="A20" s="107" t="s">
        <v>125</v>
      </c>
      <c r="B20" s="1776">
        <v>234</v>
      </c>
      <c r="C20" s="1776">
        <v>269</v>
      </c>
      <c r="D20" s="2681">
        <v>238</v>
      </c>
      <c r="E20" s="2674">
        <v>4.4836175512550298</v>
      </c>
      <c r="F20" s="2673">
        <v>5.3004926108374386</v>
      </c>
      <c r="G20" s="2673">
        <v>4.7091412742382275</v>
      </c>
      <c r="H20" s="110"/>
      <c r="I20" s="97"/>
      <c r="J20" s="97"/>
      <c r="K20" s="97"/>
      <c r="L20" s="97"/>
      <c r="M20" s="97"/>
      <c r="N20" s="97"/>
      <c r="O20" s="97"/>
      <c r="P20" s="97"/>
      <c r="Q20" s="97"/>
      <c r="R20" s="97"/>
    </row>
    <row r="21" spans="1:18" s="98" customFormat="1" ht="12" customHeight="1" x14ac:dyDescent="0.2">
      <c r="A21" s="107" t="s">
        <v>126</v>
      </c>
      <c r="B21" s="1776">
        <v>404</v>
      </c>
      <c r="C21" s="1776">
        <v>518</v>
      </c>
      <c r="D21" s="2681">
        <v>399</v>
      </c>
      <c r="E21" s="2674">
        <v>4.2127215849843589</v>
      </c>
      <c r="F21" s="2673">
        <v>5.3540051679586567</v>
      </c>
      <c r="G21" s="2673">
        <v>4.1334300217548945</v>
      </c>
      <c r="H21" s="110"/>
      <c r="I21" s="97"/>
      <c r="J21" s="97"/>
      <c r="K21" s="97"/>
      <c r="L21" s="97"/>
      <c r="M21" s="97"/>
      <c r="N21" s="97"/>
      <c r="O21" s="97"/>
      <c r="P21" s="97"/>
      <c r="Q21" s="97"/>
      <c r="R21" s="97"/>
    </row>
    <row r="22" spans="1:18" s="98" customFormat="1" ht="12" customHeight="1" x14ac:dyDescent="0.2">
      <c r="A22" s="107" t="s">
        <v>127</v>
      </c>
      <c r="B22" s="1776">
        <v>47</v>
      </c>
      <c r="C22" s="1776">
        <v>64</v>
      </c>
      <c r="D22" s="2681">
        <v>59</v>
      </c>
      <c r="E22" s="2674">
        <v>2.333664349553128</v>
      </c>
      <c r="F22" s="2673">
        <v>3.085824493731919</v>
      </c>
      <c r="G22" s="2673">
        <v>2.3809523809523809</v>
      </c>
      <c r="H22" s="110"/>
      <c r="I22" s="97"/>
      <c r="J22" s="97"/>
      <c r="K22" s="97"/>
      <c r="L22" s="97"/>
      <c r="M22" s="97"/>
      <c r="N22" s="97"/>
      <c r="O22" s="97"/>
      <c r="P22" s="97"/>
      <c r="Q22" s="97"/>
      <c r="R22" s="97"/>
    </row>
    <row r="23" spans="1:18" s="98" customFormat="1" ht="18" customHeight="1" x14ac:dyDescent="0.2">
      <c r="A23" s="107" t="s">
        <v>406</v>
      </c>
      <c r="B23" s="1776">
        <v>1650</v>
      </c>
      <c r="C23" s="1776">
        <v>1857</v>
      </c>
      <c r="D23" s="2681">
        <v>1723</v>
      </c>
      <c r="E23" s="2674">
        <v>4.7075606276747504</v>
      </c>
      <c r="F23" s="2673">
        <v>5.2996575342465757</v>
      </c>
      <c r="G23" s="2673">
        <v>4.9145725776548108</v>
      </c>
      <c r="H23" s="110"/>
      <c r="I23" s="97"/>
      <c r="J23" s="97"/>
      <c r="K23" s="97"/>
      <c r="L23" s="97"/>
      <c r="M23" s="97"/>
      <c r="N23" s="97"/>
      <c r="O23" s="97"/>
      <c r="P23" s="97"/>
      <c r="Q23" s="97"/>
      <c r="R23" s="97"/>
    </row>
    <row r="24" spans="1:18" s="112" customFormat="1" ht="18" customHeight="1" x14ac:dyDescent="0.2">
      <c r="A24" s="111" t="s">
        <v>129</v>
      </c>
      <c r="B24" s="1776">
        <v>530</v>
      </c>
      <c r="C24" s="1776">
        <v>547</v>
      </c>
      <c r="D24" s="2681">
        <v>534</v>
      </c>
      <c r="E24" s="2674">
        <v>6.0090702947845802</v>
      </c>
      <c r="F24" s="2673">
        <v>6.3069295514816091</v>
      </c>
      <c r="G24" s="2673">
        <v>6.1112382696269165</v>
      </c>
      <c r="H24" s="110"/>
      <c r="I24" s="97"/>
      <c r="J24" s="97"/>
      <c r="K24" s="97"/>
      <c r="L24" s="97"/>
      <c r="M24" s="97"/>
      <c r="N24" s="97"/>
      <c r="O24" s="97"/>
      <c r="P24" s="97"/>
      <c r="Q24" s="97"/>
      <c r="R24" s="97"/>
    </row>
    <row r="25" spans="1:18" s="98" customFormat="1" ht="12" customHeight="1" x14ac:dyDescent="0.2">
      <c r="A25" s="107" t="s">
        <v>130</v>
      </c>
      <c r="B25" s="1776">
        <v>387</v>
      </c>
      <c r="C25" s="1776">
        <v>453</v>
      </c>
      <c r="D25" s="2681">
        <v>410</v>
      </c>
      <c r="E25" s="2674">
        <v>4.5572303344324068</v>
      </c>
      <c r="F25" s="2673">
        <v>5.2255162071749917</v>
      </c>
      <c r="G25" s="2673">
        <v>4.6991404011461322</v>
      </c>
      <c r="H25" s="110"/>
      <c r="I25" s="97"/>
      <c r="J25" s="97"/>
      <c r="K25" s="97"/>
      <c r="L25" s="97"/>
      <c r="M25" s="97"/>
      <c r="N25" s="97"/>
      <c r="O25" s="97"/>
      <c r="P25" s="97"/>
      <c r="Q25" s="97"/>
      <c r="R25" s="97"/>
    </row>
    <row r="26" spans="1:18" s="98" customFormat="1" ht="12" customHeight="1" x14ac:dyDescent="0.2">
      <c r="A26" s="107" t="s">
        <v>131</v>
      </c>
      <c r="B26" s="1776">
        <v>126</v>
      </c>
      <c r="C26" s="1776">
        <v>142</v>
      </c>
      <c r="D26" s="2681">
        <v>128</v>
      </c>
      <c r="E26" s="2674">
        <v>3.6217303822937628</v>
      </c>
      <c r="F26" s="2673">
        <v>4.1219158200290273</v>
      </c>
      <c r="G26" s="2673">
        <v>3.7133739483608936</v>
      </c>
      <c r="H26" s="110"/>
      <c r="I26" s="97"/>
      <c r="J26" s="97"/>
      <c r="K26" s="97"/>
      <c r="L26" s="97"/>
      <c r="M26" s="97"/>
      <c r="N26" s="97"/>
      <c r="O26" s="97"/>
      <c r="P26" s="97"/>
      <c r="Q26" s="97"/>
      <c r="R26" s="97"/>
    </row>
    <row r="27" spans="1:18" s="98" customFormat="1" ht="12" customHeight="1" x14ac:dyDescent="0.2">
      <c r="A27" s="107" t="s">
        <v>132</v>
      </c>
      <c r="B27" s="1776">
        <v>196</v>
      </c>
      <c r="C27" s="1776">
        <v>208</v>
      </c>
      <c r="D27" s="2681">
        <v>203</v>
      </c>
      <c r="E27" s="2674">
        <v>3.3607681755829906</v>
      </c>
      <c r="F27" s="2673">
        <v>3.5446489434219499</v>
      </c>
      <c r="G27" s="2673">
        <v>3.4813925570228088</v>
      </c>
      <c r="H27" s="110"/>
      <c r="I27" s="97"/>
      <c r="J27" s="97"/>
      <c r="K27" s="97"/>
      <c r="L27" s="97"/>
      <c r="M27" s="97"/>
      <c r="N27" s="97"/>
      <c r="O27" s="97"/>
      <c r="P27" s="97"/>
      <c r="Q27" s="97"/>
      <c r="R27" s="97"/>
    </row>
    <row r="28" spans="1:18" s="98" customFormat="1" ht="12" customHeight="1" x14ac:dyDescent="0.2">
      <c r="A28" s="107" t="s">
        <v>133</v>
      </c>
      <c r="B28" s="1776">
        <v>411</v>
      </c>
      <c r="C28" s="1776">
        <v>507</v>
      </c>
      <c r="D28" s="2681">
        <v>448</v>
      </c>
      <c r="E28" s="2674">
        <v>4.8771804912780343</v>
      </c>
      <c r="F28" s="2673">
        <v>6.0465116279069768</v>
      </c>
      <c r="G28" s="2673">
        <v>5.3859100745371489</v>
      </c>
      <c r="H28" s="110"/>
      <c r="I28" s="97"/>
      <c r="J28" s="97"/>
      <c r="K28" s="97"/>
      <c r="L28" s="97"/>
      <c r="M28" s="97"/>
      <c r="N28" s="97"/>
      <c r="O28" s="97"/>
      <c r="P28" s="97"/>
      <c r="Q28" s="97"/>
      <c r="R28" s="97"/>
    </row>
    <row r="29" spans="1:18" s="98" customFormat="1" ht="18" customHeight="1" x14ac:dyDescent="0.2">
      <c r="A29" s="107" t="s">
        <v>399</v>
      </c>
      <c r="B29" s="1776">
        <v>475</v>
      </c>
      <c r="C29" s="1776">
        <v>524</v>
      </c>
      <c r="D29" s="2681">
        <v>422</v>
      </c>
      <c r="E29" s="2674">
        <v>2.6936599750482024</v>
      </c>
      <c r="F29" s="2673">
        <v>3.00475944721601</v>
      </c>
      <c r="G29" s="2673">
        <v>2.4357864357864361</v>
      </c>
      <c r="H29" s="110"/>
      <c r="I29" s="97"/>
      <c r="J29" s="97"/>
      <c r="K29" s="97"/>
      <c r="L29" s="97"/>
      <c r="M29" s="97"/>
      <c r="N29" s="97"/>
      <c r="O29" s="97"/>
      <c r="P29" s="97"/>
      <c r="Q29" s="97"/>
      <c r="R29" s="97"/>
    </row>
    <row r="30" spans="1:18" s="112" customFormat="1" ht="18" customHeight="1" x14ac:dyDescent="0.2">
      <c r="A30" s="115" t="s">
        <v>1131</v>
      </c>
      <c r="B30" s="1776">
        <v>267</v>
      </c>
      <c r="C30" s="1776">
        <v>278</v>
      </c>
      <c r="D30" s="2681">
        <v>234</v>
      </c>
      <c r="E30" s="2674">
        <v>3.2269760696156635</v>
      </c>
      <c r="F30" s="2673">
        <v>3.4051935325820675</v>
      </c>
      <c r="G30" s="2673">
        <v>2.8835489833641406</v>
      </c>
      <c r="H30" s="110"/>
      <c r="I30" s="97"/>
      <c r="J30" s="97"/>
      <c r="K30" s="97"/>
      <c r="L30" s="97"/>
      <c r="M30" s="97"/>
      <c r="N30" s="97"/>
      <c r="O30" s="97"/>
      <c r="P30" s="97"/>
      <c r="Q30" s="97"/>
      <c r="R30" s="97"/>
    </row>
    <row r="31" spans="1:18" s="98" customFormat="1" ht="12" customHeight="1" x14ac:dyDescent="0.2">
      <c r="A31" s="115" t="s">
        <v>134</v>
      </c>
      <c r="B31" s="1776">
        <v>79</v>
      </c>
      <c r="C31" s="1776">
        <v>93</v>
      </c>
      <c r="D31" s="2681">
        <v>83</v>
      </c>
      <c r="E31" s="2674">
        <v>2.2278623801466444</v>
      </c>
      <c r="F31" s="2673">
        <v>2.619718309859155</v>
      </c>
      <c r="G31" s="2673">
        <v>2.3327712197863968</v>
      </c>
      <c r="H31" s="110"/>
      <c r="I31" s="97"/>
      <c r="J31" s="97"/>
      <c r="K31" s="97"/>
      <c r="L31" s="97"/>
      <c r="M31" s="97"/>
      <c r="N31" s="97"/>
      <c r="O31" s="97"/>
      <c r="P31" s="97"/>
      <c r="Q31" s="97"/>
      <c r="R31" s="97"/>
    </row>
    <row r="32" spans="1:18" s="98" customFormat="1" ht="12" customHeight="1" x14ac:dyDescent="0.2">
      <c r="A32" s="111" t="s">
        <v>135</v>
      </c>
      <c r="B32" s="1776">
        <v>80</v>
      </c>
      <c r="C32" s="1776">
        <v>92</v>
      </c>
      <c r="D32" s="2681">
        <v>62</v>
      </c>
      <c r="E32" s="2674">
        <v>2.3174971031286211</v>
      </c>
      <c r="F32" s="2673">
        <v>2.7226990233796982</v>
      </c>
      <c r="G32" s="2673">
        <v>1.8618618618618619</v>
      </c>
      <c r="H32" s="110"/>
      <c r="I32" s="97"/>
      <c r="J32" s="97"/>
      <c r="K32" s="97"/>
      <c r="L32" s="97"/>
      <c r="M32" s="97"/>
      <c r="N32" s="97"/>
      <c r="O32" s="97"/>
      <c r="P32" s="97"/>
      <c r="Q32" s="97"/>
      <c r="R32" s="97"/>
    </row>
    <row r="33" spans="1:18" s="98" customFormat="1" ht="12" customHeight="1" x14ac:dyDescent="0.2">
      <c r="A33" s="111" t="s">
        <v>136</v>
      </c>
      <c r="B33" s="1776">
        <v>49</v>
      </c>
      <c r="C33" s="1776">
        <v>61</v>
      </c>
      <c r="D33" s="2681">
        <v>43</v>
      </c>
      <c r="E33" s="2674">
        <v>2.0745131244707875</v>
      </c>
      <c r="F33" s="2673">
        <v>2.600170502983802</v>
      </c>
      <c r="G33" s="2673">
        <v>1.8518518518518516</v>
      </c>
      <c r="H33" s="110"/>
      <c r="I33" s="97"/>
      <c r="J33" s="97"/>
      <c r="K33" s="97"/>
      <c r="L33" s="97"/>
      <c r="M33" s="97"/>
      <c r="N33" s="97"/>
      <c r="O33" s="97"/>
      <c r="P33" s="97"/>
      <c r="Q33" s="97"/>
      <c r="R33" s="97"/>
    </row>
    <row r="34" spans="1:18" s="98" customFormat="1" ht="18" customHeight="1" x14ac:dyDescent="0.2">
      <c r="A34" s="107" t="s">
        <v>400</v>
      </c>
      <c r="B34" s="1776">
        <v>406</v>
      </c>
      <c r="C34" s="1776">
        <v>523</v>
      </c>
      <c r="D34" s="2681">
        <v>456</v>
      </c>
      <c r="E34" s="2674">
        <v>2.176593577440626</v>
      </c>
      <c r="F34" s="2673">
        <v>2.8133405056481977</v>
      </c>
      <c r="G34" s="2673">
        <v>2.4618042433731038</v>
      </c>
      <c r="H34" s="110"/>
      <c r="I34" s="97"/>
      <c r="J34" s="97"/>
      <c r="K34" s="97"/>
      <c r="L34" s="97"/>
      <c r="M34" s="97"/>
      <c r="N34" s="97"/>
      <c r="O34" s="97"/>
      <c r="P34" s="97"/>
      <c r="Q34" s="97"/>
      <c r="R34" s="97"/>
    </row>
    <row r="35" spans="1:18" s="112" customFormat="1" ht="18" customHeight="1" x14ac:dyDescent="0.2">
      <c r="A35" s="111" t="s">
        <v>137</v>
      </c>
      <c r="B35" s="1776">
        <v>59</v>
      </c>
      <c r="C35" s="1776">
        <v>70</v>
      </c>
      <c r="D35" s="2681">
        <v>62</v>
      </c>
      <c r="E35" s="2674">
        <v>1.826625386996904</v>
      </c>
      <c r="F35" s="2673">
        <v>2.1341463414634148</v>
      </c>
      <c r="G35" s="2673">
        <v>1.8585131894484412</v>
      </c>
      <c r="H35" s="110"/>
      <c r="I35" s="97"/>
      <c r="J35" s="97"/>
      <c r="K35" s="97"/>
      <c r="L35" s="97"/>
      <c r="M35" s="97"/>
      <c r="N35" s="97"/>
      <c r="O35" s="97"/>
      <c r="P35" s="97"/>
      <c r="Q35" s="97"/>
      <c r="R35" s="97"/>
    </row>
    <row r="36" spans="1:18" s="98" customFormat="1" ht="12" customHeight="1" x14ac:dyDescent="0.2">
      <c r="A36" s="116" t="s">
        <v>1132</v>
      </c>
      <c r="B36" s="1776">
        <v>110</v>
      </c>
      <c r="C36" s="1776">
        <v>153</v>
      </c>
      <c r="D36" s="2681">
        <v>150</v>
      </c>
      <c r="E36" s="2674">
        <v>1.7851346965271015</v>
      </c>
      <c r="F36" s="2673">
        <v>2.4813493350632503</v>
      </c>
      <c r="G36" s="2673">
        <v>2.4267917812651674</v>
      </c>
      <c r="H36" s="110"/>
      <c r="I36" s="97"/>
      <c r="J36" s="97"/>
      <c r="K36" s="97"/>
      <c r="L36" s="97"/>
      <c r="M36" s="97"/>
      <c r="N36" s="97"/>
      <c r="O36" s="97"/>
      <c r="P36" s="97"/>
      <c r="Q36" s="97"/>
      <c r="R36" s="97"/>
    </row>
    <row r="37" spans="1:18" s="98" customFormat="1" ht="12" customHeight="1" x14ac:dyDescent="0.2">
      <c r="A37" s="107" t="s">
        <v>138</v>
      </c>
      <c r="B37" s="1776">
        <v>45</v>
      </c>
      <c r="C37" s="1776">
        <v>52</v>
      </c>
      <c r="D37" s="2681">
        <v>31</v>
      </c>
      <c r="E37" s="2674">
        <v>2.3961661341853033</v>
      </c>
      <c r="F37" s="2673">
        <v>2.8745163073521285</v>
      </c>
      <c r="G37" s="2673">
        <v>1.7714285714285714</v>
      </c>
      <c r="H37" s="110"/>
      <c r="I37" s="97"/>
      <c r="J37" s="97"/>
      <c r="K37" s="97"/>
      <c r="L37" s="97"/>
      <c r="M37" s="97"/>
      <c r="N37" s="97"/>
      <c r="O37" s="97"/>
      <c r="P37" s="97"/>
      <c r="Q37" s="97"/>
      <c r="R37" s="97"/>
    </row>
    <row r="38" spans="1:18" s="112" customFormat="1" ht="12" customHeight="1" x14ac:dyDescent="0.2">
      <c r="A38" s="111" t="s">
        <v>139</v>
      </c>
      <c r="B38" s="1776">
        <v>112</v>
      </c>
      <c r="C38" s="1776">
        <v>145</v>
      </c>
      <c r="D38" s="2681">
        <v>106</v>
      </c>
      <c r="E38" s="2674">
        <v>3.5375868603916616</v>
      </c>
      <c r="F38" s="2673">
        <v>4.5741324921135647</v>
      </c>
      <c r="G38" s="2673">
        <v>3.3811802232854862</v>
      </c>
      <c r="H38" s="110"/>
      <c r="I38" s="97"/>
      <c r="J38" s="97"/>
      <c r="K38" s="97"/>
      <c r="L38" s="97"/>
      <c r="M38" s="97"/>
      <c r="N38" s="97"/>
      <c r="O38" s="97"/>
      <c r="P38" s="97"/>
      <c r="Q38" s="97"/>
      <c r="R38" s="97"/>
    </row>
    <row r="39" spans="1:18" s="98" customFormat="1" ht="12" customHeight="1" x14ac:dyDescent="0.2">
      <c r="A39" s="107" t="s">
        <v>140</v>
      </c>
      <c r="B39" s="1776">
        <v>41</v>
      </c>
      <c r="C39" s="1776">
        <v>41</v>
      </c>
      <c r="D39" s="2681">
        <v>50</v>
      </c>
      <c r="E39" s="2674">
        <v>1.8206039076376554</v>
      </c>
      <c r="F39" s="2673">
        <v>1.8426966292134832</v>
      </c>
      <c r="G39" s="2673">
        <v>2.2461814914645104</v>
      </c>
      <c r="H39" s="110"/>
      <c r="I39" s="97"/>
      <c r="J39" s="97"/>
      <c r="K39" s="97"/>
      <c r="L39" s="97"/>
      <c r="M39" s="97"/>
      <c r="N39" s="97"/>
      <c r="O39" s="97"/>
      <c r="P39" s="97"/>
      <c r="Q39" s="97"/>
      <c r="R39" s="97"/>
    </row>
    <row r="40" spans="1:18" s="98" customFormat="1" ht="12" customHeight="1" x14ac:dyDescent="0.2">
      <c r="A40" s="107" t="s">
        <v>141</v>
      </c>
      <c r="B40" s="1776">
        <v>39</v>
      </c>
      <c r="C40" s="1776">
        <v>62</v>
      </c>
      <c r="D40" s="2681">
        <v>57</v>
      </c>
      <c r="E40" s="2674">
        <v>1.9847328244274809</v>
      </c>
      <c r="F40" s="2673">
        <v>3.1958762886597936</v>
      </c>
      <c r="G40" s="2673">
        <v>3.0079155672823221</v>
      </c>
      <c r="H40" s="110"/>
      <c r="I40" s="97"/>
      <c r="J40" s="97"/>
      <c r="K40" s="97"/>
      <c r="L40" s="97"/>
      <c r="M40" s="97"/>
      <c r="N40" s="97"/>
      <c r="O40" s="97"/>
      <c r="P40" s="97"/>
      <c r="Q40" s="97"/>
      <c r="R40" s="97"/>
    </row>
    <row r="41" spans="1:18" ht="3" customHeight="1" x14ac:dyDescent="0.2">
      <c r="A41" s="1851"/>
      <c r="B41" s="2259"/>
      <c r="C41" s="1765"/>
      <c r="D41" s="1765"/>
      <c r="E41" s="118"/>
      <c r="F41" s="1812"/>
      <c r="G41" s="1812"/>
      <c r="H41" s="61"/>
      <c r="I41" s="97"/>
      <c r="J41" s="97"/>
      <c r="K41" s="97"/>
      <c r="L41" s="97"/>
      <c r="M41" s="97"/>
      <c r="N41" s="97"/>
      <c r="O41" s="97"/>
      <c r="P41" s="97"/>
      <c r="Q41" s="97"/>
      <c r="R41" s="97"/>
    </row>
    <row r="42" spans="1:18" s="91" customFormat="1" ht="12.75" customHeight="1" x14ac:dyDescent="0.2">
      <c r="B42" s="121"/>
      <c r="C42" s="121"/>
      <c r="D42" s="121"/>
      <c r="E42" s="124"/>
      <c r="F42" s="124"/>
      <c r="G42" s="124"/>
      <c r="H42" s="124"/>
      <c r="I42" s="97"/>
      <c r="J42" s="97"/>
      <c r="K42" s="97"/>
      <c r="L42" s="97"/>
      <c r="M42" s="97"/>
      <c r="N42" s="97"/>
      <c r="O42" s="97"/>
      <c r="P42" s="97"/>
      <c r="Q42" s="97"/>
      <c r="R42" s="97"/>
    </row>
    <row r="43" spans="1:18" s="91" customFormat="1" ht="12.75" customHeight="1" x14ac:dyDescent="0.2">
      <c r="A43" s="121" t="s">
        <v>1679</v>
      </c>
      <c r="B43" s="122"/>
      <c r="C43" s="122"/>
      <c r="D43" s="122"/>
      <c r="E43" s="125"/>
      <c r="F43" s="125"/>
      <c r="G43" s="125"/>
      <c r="H43" s="125"/>
      <c r="I43" s="97"/>
      <c r="J43" s="97"/>
      <c r="K43" s="97"/>
      <c r="L43" s="97"/>
      <c r="M43" s="97"/>
      <c r="N43" s="97"/>
      <c r="O43" s="97"/>
      <c r="P43" s="97"/>
      <c r="Q43" s="97"/>
      <c r="R43" s="97"/>
    </row>
    <row r="44" spans="1:18" s="91" customFormat="1" ht="12.75" customHeight="1" x14ac:dyDescent="0.2">
      <c r="B44" s="121"/>
      <c r="C44" s="121"/>
      <c r="D44" s="121"/>
      <c r="E44" s="124"/>
      <c r="F44" s="124"/>
      <c r="G44" s="124"/>
      <c r="H44" s="124"/>
      <c r="I44" s="97"/>
      <c r="J44" s="97"/>
      <c r="K44" s="97"/>
      <c r="L44" s="97"/>
      <c r="M44" s="97"/>
      <c r="N44" s="97"/>
      <c r="O44" s="97"/>
      <c r="P44" s="97"/>
      <c r="Q44" s="97"/>
      <c r="R44" s="97"/>
    </row>
    <row r="45" spans="1:18" s="98" customFormat="1" ht="12.75" customHeight="1" x14ac:dyDescent="0.2">
      <c r="A45" s="2997" t="s">
        <v>1722</v>
      </c>
      <c r="B45" s="3022" t="s">
        <v>1702</v>
      </c>
      <c r="C45" s="3023"/>
      <c r="D45" s="3024"/>
      <c r="E45" s="3151" t="s">
        <v>1716</v>
      </c>
      <c r="F45" s="3152"/>
      <c r="G45" s="3153"/>
      <c r="H45" s="96"/>
      <c r="I45" s="97"/>
      <c r="J45" s="97"/>
      <c r="K45" s="97"/>
      <c r="L45" s="97"/>
      <c r="M45" s="97"/>
      <c r="N45" s="97"/>
      <c r="O45" s="97"/>
      <c r="P45" s="97"/>
      <c r="Q45" s="97"/>
      <c r="R45" s="97"/>
    </row>
    <row r="46" spans="1:18" s="98" customFormat="1" ht="12.75" customHeight="1" x14ac:dyDescent="0.2">
      <c r="A46" s="3146"/>
      <c r="B46" s="3148"/>
      <c r="C46" s="3149"/>
      <c r="D46" s="3150"/>
      <c r="E46" s="3143" t="s">
        <v>1717</v>
      </c>
      <c r="F46" s="3144"/>
      <c r="G46" s="3145"/>
      <c r="H46" s="1633"/>
      <c r="I46" s="97"/>
      <c r="J46" s="97"/>
      <c r="K46" s="97"/>
      <c r="L46" s="97"/>
      <c r="M46" s="97"/>
      <c r="N46" s="97"/>
      <c r="O46" s="97"/>
      <c r="P46" s="97"/>
      <c r="Q46" s="97"/>
      <c r="R46" s="97"/>
    </row>
    <row r="47" spans="1:18" s="98" customFormat="1" ht="12.75" customHeight="1" x14ac:dyDescent="0.2">
      <c r="A47" s="3146"/>
      <c r="B47" s="2724"/>
      <c r="C47" s="2725"/>
      <c r="D47" s="2726"/>
      <c r="E47" s="3143" t="s">
        <v>1718</v>
      </c>
      <c r="F47" s="3144"/>
      <c r="G47" s="3145"/>
      <c r="H47" s="1633"/>
      <c r="I47" s="97"/>
      <c r="J47" s="97"/>
      <c r="K47" s="97"/>
      <c r="L47" s="97"/>
      <c r="M47" s="97"/>
      <c r="N47" s="97"/>
      <c r="O47" s="97"/>
      <c r="P47" s="97"/>
      <c r="Q47" s="97"/>
      <c r="R47" s="97"/>
    </row>
    <row r="48" spans="1:18" s="98" customFormat="1" ht="12.75" customHeight="1" x14ac:dyDescent="0.2">
      <c r="A48" s="3147"/>
      <c r="B48" s="2677">
        <v>2019</v>
      </c>
      <c r="C48" s="2677">
        <v>2020</v>
      </c>
      <c r="D48" s="2679">
        <v>2021</v>
      </c>
      <c r="E48" s="2677">
        <v>2019</v>
      </c>
      <c r="F48" s="2677">
        <v>2020</v>
      </c>
      <c r="G48" s="2678">
        <v>2021</v>
      </c>
      <c r="H48" s="100"/>
      <c r="I48" s="97"/>
      <c r="J48" s="97"/>
      <c r="K48" s="97"/>
      <c r="L48" s="97"/>
      <c r="M48" s="97"/>
      <c r="N48" s="97"/>
      <c r="O48" s="97"/>
      <c r="P48" s="97"/>
      <c r="Q48" s="97"/>
      <c r="R48" s="97"/>
    </row>
    <row r="49" spans="1:18" s="98" customFormat="1" ht="18" customHeight="1" x14ac:dyDescent="0.2">
      <c r="A49" s="107" t="s">
        <v>401</v>
      </c>
      <c r="B49" s="1778">
        <v>1749</v>
      </c>
      <c r="C49" s="1778">
        <v>2100</v>
      </c>
      <c r="D49" s="2682">
        <v>1838</v>
      </c>
      <c r="E49" s="2674">
        <v>3.3369583881861371</v>
      </c>
      <c r="F49" s="2673">
        <v>4.0312517996659825</v>
      </c>
      <c r="G49" s="2674">
        <v>3.5335960780544076</v>
      </c>
      <c r="H49" s="110"/>
      <c r="I49" s="97"/>
      <c r="J49" s="97"/>
      <c r="K49" s="97"/>
      <c r="L49" s="97"/>
      <c r="M49" s="97"/>
      <c r="N49" s="97"/>
      <c r="O49" s="97"/>
      <c r="P49" s="97"/>
      <c r="Q49" s="97"/>
      <c r="R49" s="97"/>
    </row>
    <row r="50" spans="1:18" s="112" customFormat="1" ht="18" customHeight="1" x14ac:dyDescent="0.2">
      <c r="A50" s="111" t="s">
        <v>142</v>
      </c>
      <c r="B50" s="1776">
        <v>119</v>
      </c>
      <c r="C50" s="1776">
        <v>153</v>
      </c>
      <c r="D50" s="2681">
        <v>120</v>
      </c>
      <c r="E50" s="2674">
        <v>1.9546649145860708</v>
      </c>
      <c r="F50" s="2673">
        <v>2.54618072890664</v>
      </c>
      <c r="G50" s="2674">
        <v>2.0232675771370765</v>
      </c>
      <c r="H50" s="110"/>
      <c r="I50" s="97"/>
      <c r="J50" s="97"/>
      <c r="K50" s="97"/>
      <c r="L50" s="97"/>
      <c r="M50" s="97"/>
      <c r="N50" s="97"/>
      <c r="O50" s="97"/>
      <c r="P50" s="97"/>
      <c r="Q50" s="97"/>
      <c r="R50" s="97"/>
    </row>
    <row r="51" spans="1:18" s="98" customFormat="1" ht="12" customHeight="1" x14ac:dyDescent="0.2">
      <c r="A51" s="107" t="s">
        <v>143</v>
      </c>
      <c r="B51" s="1776">
        <v>233</v>
      </c>
      <c r="C51" s="1776">
        <v>292</v>
      </c>
      <c r="D51" s="2681">
        <v>256</v>
      </c>
      <c r="E51" s="2674">
        <v>2.3590158955148324</v>
      </c>
      <c r="F51" s="2673">
        <v>2.9911903298504408</v>
      </c>
      <c r="G51" s="2674">
        <v>2.6018904360199206</v>
      </c>
      <c r="H51" s="110"/>
      <c r="I51" s="97"/>
      <c r="J51" s="97"/>
      <c r="K51" s="97"/>
      <c r="L51" s="97"/>
      <c r="M51" s="97"/>
      <c r="N51" s="97"/>
      <c r="O51" s="97"/>
      <c r="P51" s="97"/>
      <c r="Q51" s="97"/>
      <c r="R51" s="97"/>
    </row>
    <row r="52" spans="1:18" s="98" customFormat="1" ht="12" customHeight="1" x14ac:dyDescent="0.2">
      <c r="A52" s="107" t="s">
        <v>144</v>
      </c>
      <c r="B52" s="1776">
        <v>275</v>
      </c>
      <c r="C52" s="1776">
        <v>302</v>
      </c>
      <c r="D52" s="2681">
        <v>297</v>
      </c>
      <c r="E52" s="2674">
        <v>3.7455734132388994</v>
      </c>
      <c r="F52" s="2673">
        <v>4.1285030758714969</v>
      </c>
      <c r="G52" s="2674">
        <v>4.0457703310175726</v>
      </c>
      <c r="H52" s="110"/>
      <c r="I52" s="97"/>
      <c r="J52" s="97"/>
      <c r="K52" s="97"/>
      <c r="L52" s="97"/>
      <c r="M52" s="97"/>
      <c r="N52" s="97"/>
      <c r="O52" s="97"/>
      <c r="P52" s="97"/>
      <c r="Q52" s="97"/>
      <c r="R52" s="97"/>
    </row>
    <row r="53" spans="1:18" s="98" customFormat="1" ht="12" customHeight="1" x14ac:dyDescent="0.2">
      <c r="A53" s="107" t="s">
        <v>145</v>
      </c>
      <c r="B53" s="1776">
        <v>203</v>
      </c>
      <c r="C53" s="1776">
        <v>249</v>
      </c>
      <c r="D53" s="2681">
        <v>225</v>
      </c>
      <c r="E53" s="2674">
        <v>2.6059050064184852</v>
      </c>
      <c r="F53" s="2673">
        <v>3.1906714505381859</v>
      </c>
      <c r="G53" s="2674">
        <v>2.8717294192724951</v>
      </c>
      <c r="H53" s="110"/>
      <c r="I53" s="97"/>
      <c r="J53" s="97"/>
      <c r="K53" s="97"/>
      <c r="L53" s="97"/>
      <c r="M53" s="97"/>
      <c r="N53" s="97"/>
      <c r="O53" s="97"/>
      <c r="P53" s="97"/>
      <c r="Q53" s="97"/>
      <c r="R53" s="97"/>
    </row>
    <row r="54" spans="1:18" s="98" customFormat="1" ht="12" customHeight="1" x14ac:dyDescent="0.2">
      <c r="A54" s="114" t="s">
        <v>146</v>
      </c>
      <c r="B54" s="1776">
        <v>326</v>
      </c>
      <c r="C54" s="1776">
        <v>375</v>
      </c>
      <c r="D54" s="2681">
        <v>316</v>
      </c>
      <c r="E54" s="2674">
        <v>5.0401978973407546</v>
      </c>
      <c r="F54" s="2673">
        <v>5.8420314690761801</v>
      </c>
      <c r="G54" s="2674">
        <v>4.9436795994993741</v>
      </c>
      <c r="H54" s="110"/>
      <c r="I54" s="97"/>
      <c r="J54" s="97"/>
      <c r="K54" s="97"/>
      <c r="L54" s="97"/>
      <c r="M54" s="97"/>
      <c r="N54" s="97"/>
      <c r="O54" s="97"/>
      <c r="P54" s="97"/>
      <c r="Q54" s="97"/>
      <c r="R54" s="97"/>
    </row>
    <row r="55" spans="1:18" s="98" customFormat="1" ht="12" customHeight="1" x14ac:dyDescent="0.2">
      <c r="A55" s="114" t="s">
        <v>147</v>
      </c>
      <c r="B55" s="1776">
        <v>350</v>
      </c>
      <c r="C55" s="1776">
        <v>453</v>
      </c>
      <c r="D55" s="2681">
        <v>385</v>
      </c>
      <c r="E55" s="2674">
        <v>4.531330916623511</v>
      </c>
      <c r="F55" s="2673">
        <v>5.8846453624318009</v>
      </c>
      <c r="G55" s="2674">
        <v>5.0684570826750921</v>
      </c>
      <c r="H55" s="110"/>
      <c r="I55" s="97"/>
      <c r="J55" s="97"/>
      <c r="K55" s="97"/>
      <c r="L55" s="97"/>
      <c r="M55" s="97"/>
      <c r="N55" s="97"/>
      <c r="O55" s="97"/>
      <c r="P55" s="97"/>
      <c r="Q55" s="97"/>
      <c r="R55" s="97"/>
    </row>
    <row r="56" spans="1:18" s="98" customFormat="1" ht="12" customHeight="1" x14ac:dyDescent="0.2">
      <c r="A56" s="107" t="s">
        <v>148</v>
      </c>
      <c r="B56" s="1776">
        <v>243</v>
      </c>
      <c r="C56" s="1776">
        <v>276</v>
      </c>
      <c r="D56" s="2681">
        <v>239</v>
      </c>
      <c r="E56" s="2674">
        <v>3.4110050533408196</v>
      </c>
      <c r="F56" s="2673">
        <v>3.8950042337002539</v>
      </c>
      <c r="G56" s="2674">
        <v>3.3752294873605426</v>
      </c>
      <c r="H56" s="110"/>
      <c r="I56" s="97"/>
      <c r="J56" s="97"/>
      <c r="K56" s="97"/>
      <c r="L56" s="97"/>
      <c r="M56" s="97"/>
      <c r="N56" s="97"/>
      <c r="O56" s="97"/>
      <c r="P56" s="97"/>
      <c r="Q56" s="97"/>
      <c r="R56" s="97"/>
    </row>
    <row r="57" spans="1:18" s="98" customFormat="1" ht="18" customHeight="1" x14ac:dyDescent="0.2">
      <c r="A57" s="107" t="s">
        <v>402</v>
      </c>
      <c r="B57" s="1776">
        <v>922</v>
      </c>
      <c r="C57" s="1776">
        <v>1132</v>
      </c>
      <c r="D57" s="2681">
        <v>1070</v>
      </c>
      <c r="E57" s="2674">
        <v>4.2681233219146373</v>
      </c>
      <c r="F57" s="2673">
        <v>5.2322625375548881</v>
      </c>
      <c r="G57" s="2674">
        <v>4.989275389349995</v>
      </c>
      <c r="H57" s="110"/>
      <c r="I57" s="97"/>
      <c r="J57" s="97"/>
      <c r="K57" s="97"/>
      <c r="L57" s="97"/>
      <c r="M57" s="97"/>
      <c r="N57" s="97"/>
      <c r="O57" s="97"/>
      <c r="P57" s="97"/>
      <c r="Q57" s="97"/>
      <c r="R57" s="97"/>
    </row>
    <row r="58" spans="1:18" s="112" customFormat="1" ht="18" customHeight="1" x14ac:dyDescent="0.2">
      <c r="A58" s="111" t="s">
        <v>149</v>
      </c>
      <c r="B58" s="1776">
        <v>488</v>
      </c>
      <c r="C58" s="1776">
        <v>591</v>
      </c>
      <c r="D58" s="2681">
        <v>592</v>
      </c>
      <c r="E58" s="2674">
        <v>7.4141598298389555</v>
      </c>
      <c r="F58" s="2673">
        <v>8.8314405260011952</v>
      </c>
      <c r="G58" s="2674">
        <v>8.8609489597365663</v>
      </c>
      <c r="H58" s="110"/>
      <c r="I58" s="97"/>
      <c r="J58" s="97"/>
      <c r="K58" s="97"/>
      <c r="L58" s="97"/>
      <c r="M58" s="97"/>
      <c r="N58" s="97"/>
      <c r="O58" s="97"/>
      <c r="P58" s="97"/>
      <c r="Q58" s="97"/>
      <c r="R58" s="97"/>
    </row>
    <row r="59" spans="1:18" s="98" customFormat="1" ht="12" customHeight="1" x14ac:dyDescent="0.2">
      <c r="A59" s="107" t="s">
        <v>150</v>
      </c>
      <c r="B59" s="1776">
        <v>224</v>
      </c>
      <c r="C59" s="1776">
        <v>280</v>
      </c>
      <c r="D59" s="2681">
        <v>232</v>
      </c>
      <c r="E59" s="2674">
        <v>3.2110091743119269</v>
      </c>
      <c r="F59" s="2673">
        <v>4.0462427745664744</v>
      </c>
      <c r="G59" s="2674">
        <v>3.4172926793342171</v>
      </c>
      <c r="H59" s="110"/>
      <c r="I59" s="97"/>
      <c r="J59" s="97"/>
      <c r="K59" s="97"/>
      <c r="L59" s="97"/>
      <c r="M59" s="97"/>
      <c r="N59" s="97"/>
      <c r="O59" s="97"/>
      <c r="P59" s="97"/>
      <c r="Q59" s="97"/>
      <c r="R59" s="97"/>
    </row>
    <row r="60" spans="1:18" s="98" customFormat="1" ht="12" customHeight="1" x14ac:dyDescent="0.2">
      <c r="A60" s="107" t="s">
        <v>151</v>
      </c>
      <c r="B60" s="1776">
        <v>79</v>
      </c>
      <c r="C60" s="1776">
        <v>104</v>
      </c>
      <c r="D60" s="2681">
        <v>101</v>
      </c>
      <c r="E60" s="2674">
        <v>1.6920111372884985</v>
      </c>
      <c r="F60" s="2673">
        <v>2.2452504317789295</v>
      </c>
      <c r="G60" s="2674">
        <v>2.1918402777777777</v>
      </c>
      <c r="H60" s="110"/>
      <c r="I60" s="97"/>
      <c r="J60" s="97"/>
      <c r="K60" s="97"/>
      <c r="L60" s="97"/>
      <c r="M60" s="97"/>
      <c r="N60" s="97"/>
      <c r="O60" s="97"/>
      <c r="P60" s="97"/>
      <c r="Q60" s="97"/>
      <c r="R60" s="97"/>
    </row>
    <row r="61" spans="1:18" s="98" customFormat="1" ht="12" customHeight="1" x14ac:dyDescent="0.2">
      <c r="A61" s="107" t="s">
        <v>152</v>
      </c>
      <c r="B61" s="1776">
        <v>131</v>
      </c>
      <c r="C61" s="1776">
        <v>157</v>
      </c>
      <c r="D61" s="2681">
        <v>145</v>
      </c>
      <c r="E61" s="2674">
        <v>3.8814814814814818</v>
      </c>
      <c r="F61" s="2673">
        <v>4.6299026835741675</v>
      </c>
      <c r="G61" s="2674">
        <v>4.3052256532066506</v>
      </c>
      <c r="H61" s="110"/>
      <c r="I61" s="97"/>
      <c r="J61" s="97"/>
      <c r="K61" s="97"/>
      <c r="L61" s="97"/>
      <c r="M61" s="97"/>
      <c r="N61" s="97"/>
      <c r="O61" s="97"/>
      <c r="P61" s="97"/>
      <c r="Q61" s="97"/>
      <c r="R61" s="97"/>
    </row>
    <row r="62" spans="1:18" s="98" customFormat="1" ht="18" customHeight="1" x14ac:dyDescent="0.2">
      <c r="A62" s="107" t="s">
        <v>403</v>
      </c>
      <c r="B62" s="1776">
        <v>2266</v>
      </c>
      <c r="C62" s="1776">
        <v>2656</v>
      </c>
      <c r="D62" s="2681">
        <v>2444</v>
      </c>
      <c r="E62" s="2674">
        <v>6.7184535104364329</v>
      </c>
      <c r="F62" s="2673">
        <v>7.9716669668047304</v>
      </c>
      <c r="G62" s="2674">
        <v>7.3585644175473464</v>
      </c>
      <c r="H62" s="110"/>
      <c r="I62" s="97"/>
      <c r="J62" s="97"/>
      <c r="K62" s="97"/>
      <c r="L62" s="97"/>
      <c r="M62" s="97"/>
      <c r="N62" s="97"/>
      <c r="O62" s="97"/>
      <c r="P62" s="97"/>
      <c r="Q62" s="97"/>
      <c r="R62" s="97"/>
    </row>
    <row r="63" spans="1:18" s="112" customFormat="1" ht="18" customHeight="1" x14ac:dyDescent="0.2">
      <c r="A63" s="111" t="s">
        <v>153</v>
      </c>
      <c r="B63" s="1776">
        <v>354</v>
      </c>
      <c r="C63" s="1776">
        <v>419</v>
      </c>
      <c r="D63" s="2681">
        <v>374</v>
      </c>
      <c r="E63" s="2674">
        <v>10.433244916003536</v>
      </c>
      <c r="F63" s="2673">
        <v>12.631896291829966</v>
      </c>
      <c r="G63" s="2674">
        <v>11.500615006150062</v>
      </c>
      <c r="H63" s="110"/>
      <c r="I63" s="97"/>
      <c r="J63" s="97"/>
      <c r="K63" s="97"/>
      <c r="L63" s="97"/>
      <c r="M63" s="97"/>
      <c r="N63" s="97"/>
      <c r="O63" s="97"/>
      <c r="P63" s="97"/>
      <c r="Q63" s="97"/>
      <c r="R63" s="97"/>
    </row>
    <row r="64" spans="1:18" s="98" customFormat="1" ht="12" customHeight="1" x14ac:dyDescent="0.2">
      <c r="A64" s="107" t="s">
        <v>154</v>
      </c>
      <c r="B64" s="1776">
        <v>641</v>
      </c>
      <c r="C64" s="1776">
        <v>734</v>
      </c>
      <c r="D64" s="2681">
        <v>753</v>
      </c>
      <c r="E64" s="2674">
        <v>14.48587570621469</v>
      </c>
      <c r="F64" s="2673">
        <v>16.68181818181818</v>
      </c>
      <c r="G64" s="2674">
        <v>17.117526710616048</v>
      </c>
      <c r="H64" s="110"/>
      <c r="I64" s="97"/>
      <c r="J64" s="97"/>
      <c r="K64" s="97"/>
      <c r="L64" s="97"/>
      <c r="M64" s="97"/>
      <c r="N64" s="97"/>
      <c r="O64" s="97"/>
      <c r="P64" s="97"/>
      <c r="Q64" s="97"/>
      <c r="R64" s="97"/>
    </row>
    <row r="65" spans="1:18" s="98" customFormat="1" ht="12" customHeight="1" x14ac:dyDescent="0.2">
      <c r="A65" s="107" t="s">
        <v>155</v>
      </c>
      <c r="B65" s="1776">
        <v>84</v>
      </c>
      <c r="C65" s="1776">
        <v>87</v>
      </c>
      <c r="D65" s="2681">
        <v>104</v>
      </c>
      <c r="E65" s="2674">
        <v>2.3236514522821579</v>
      </c>
      <c r="F65" s="2673">
        <v>2.4583215597626449</v>
      </c>
      <c r="G65" s="2674">
        <v>2.9378531073446328</v>
      </c>
      <c r="H65" s="110"/>
      <c r="I65" s="97"/>
      <c r="J65" s="97"/>
      <c r="K65" s="97"/>
      <c r="L65" s="97"/>
      <c r="M65" s="97"/>
      <c r="N65" s="97"/>
      <c r="O65" s="97"/>
      <c r="P65" s="97"/>
      <c r="Q65" s="97"/>
      <c r="R65" s="97"/>
    </row>
    <row r="66" spans="1:18" s="98" customFormat="1" ht="12" customHeight="1" x14ac:dyDescent="0.2">
      <c r="A66" s="127" t="s">
        <v>156</v>
      </c>
      <c r="B66" s="1776">
        <v>79</v>
      </c>
      <c r="C66" s="1776">
        <v>126</v>
      </c>
      <c r="D66" s="2681">
        <v>113</v>
      </c>
      <c r="E66" s="2674">
        <v>1.8926689027311931</v>
      </c>
      <c r="F66" s="2673">
        <v>3.005008347245409</v>
      </c>
      <c r="G66" s="2674">
        <v>2.6544514916607942</v>
      </c>
      <c r="H66" s="110"/>
      <c r="I66" s="97"/>
      <c r="J66" s="97"/>
      <c r="K66" s="97"/>
      <c r="L66" s="97"/>
      <c r="M66" s="97"/>
      <c r="N66" s="97"/>
      <c r="O66" s="97"/>
      <c r="P66" s="97"/>
      <c r="Q66" s="97"/>
      <c r="R66" s="97"/>
    </row>
    <row r="67" spans="1:18" s="98" customFormat="1" ht="12" customHeight="1" x14ac:dyDescent="0.2">
      <c r="A67" s="107" t="s">
        <v>157</v>
      </c>
      <c r="B67" s="1776">
        <v>331</v>
      </c>
      <c r="C67" s="1776">
        <v>388</v>
      </c>
      <c r="D67" s="2681">
        <v>334</v>
      </c>
      <c r="E67" s="2674">
        <v>4.2010407412108135</v>
      </c>
      <c r="F67" s="2673">
        <v>5.0272091215340762</v>
      </c>
      <c r="G67" s="2674">
        <v>4.3433029908972696</v>
      </c>
      <c r="H67" s="110"/>
      <c r="I67" s="97"/>
      <c r="J67" s="97"/>
      <c r="K67" s="97"/>
      <c r="L67" s="97"/>
      <c r="M67" s="97"/>
      <c r="N67" s="97"/>
      <c r="O67" s="97"/>
      <c r="P67" s="97"/>
      <c r="Q67" s="97"/>
      <c r="R67" s="97"/>
    </row>
    <row r="68" spans="1:18" s="98" customFormat="1" ht="12" customHeight="1" x14ac:dyDescent="0.2">
      <c r="A68" s="107" t="s">
        <v>158</v>
      </c>
      <c r="B68" s="1776">
        <v>548</v>
      </c>
      <c r="C68" s="1776">
        <v>625</v>
      </c>
      <c r="D68" s="2681">
        <v>497</v>
      </c>
      <c r="E68" s="2674">
        <v>7.6089975006942518</v>
      </c>
      <c r="F68" s="2673">
        <v>8.8127467569091937</v>
      </c>
      <c r="G68" s="2674">
        <v>7.0496453900709213</v>
      </c>
      <c r="H68" s="110"/>
      <c r="I68" s="97"/>
      <c r="J68" s="97"/>
      <c r="K68" s="97"/>
      <c r="L68" s="97"/>
      <c r="M68" s="97"/>
      <c r="N68" s="97"/>
      <c r="O68" s="97"/>
      <c r="P68" s="97"/>
      <c r="Q68" s="97"/>
      <c r="R68" s="97"/>
    </row>
    <row r="69" spans="1:18" s="98" customFormat="1" ht="12" customHeight="1" x14ac:dyDescent="0.2">
      <c r="A69" s="107" t="s">
        <v>159</v>
      </c>
      <c r="B69" s="1776">
        <v>229</v>
      </c>
      <c r="C69" s="1776">
        <v>277</v>
      </c>
      <c r="D69" s="2681">
        <v>269</v>
      </c>
      <c r="E69" s="2674">
        <v>7.5328947368421053</v>
      </c>
      <c r="F69" s="2673">
        <v>9.055246812683885</v>
      </c>
      <c r="G69" s="2674">
        <v>8.8925619834710741</v>
      </c>
      <c r="H69" s="110"/>
      <c r="I69" s="97"/>
      <c r="J69" s="97"/>
      <c r="K69" s="97"/>
      <c r="L69" s="97"/>
      <c r="M69" s="97"/>
      <c r="N69" s="97"/>
      <c r="O69" s="97"/>
      <c r="P69" s="97"/>
      <c r="Q69" s="97"/>
      <c r="R69" s="97"/>
    </row>
    <row r="70" spans="1:18" s="98" customFormat="1" ht="18" customHeight="1" x14ac:dyDescent="0.2">
      <c r="A70" s="107" t="s">
        <v>404</v>
      </c>
      <c r="B70" s="1776">
        <v>1587</v>
      </c>
      <c r="C70" s="1776">
        <v>1879</v>
      </c>
      <c r="D70" s="2681">
        <v>1542</v>
      </c>
      <c r="E70" s="2674">
        <v>4.2955745026390577</v>
      </c>
      <c r="F70" s="2673">
        <v>5.2039770681585287</v>
      </c>
      <c r="G70" s="2674">
        <v>4.3046172743007096</v>
      </c>
      <c r="H70" s="110"/>
      <c r="I70" s="97"/>
      <c r="J70" s="97"/>
      <c r="K70" s="97"/>
      <c r="L70" s="97"/>
      <c r="M70" s="97"/>
      <c r="N70" s="97"/>
      <c r="O70" s="97"/>
      <c r="P70" s="97"/>
      <c r="Q70" s="97"/>
      <c r="R70" s="97"/>
    </row>
    <row r="71" spans="1:18" s="112" customFormat="1" ht="18" customHeight="1" x14ac:dyDescent="0.2">
      <c r="A71" s="111" t="s">
        <v>160</v>
      </c>
      <c r="B71" s="1776">
        <v>516</v>
      </c>
      <c r="C71" s="1776">
        <v>647</v>
      </c>
      <c r="D71" s="2681">
        <v>547</v>
      </c>
      <c r="E71" s="2674">
        <v>5.3929765886287626</v>
      </c>
      <c r="F71" s="2673">
        <v>6.856718948707079</v>
      </c>
      <c r="G71" s="2674">
        <v>5.7730870712401057</v>
      </c>
      <c r="H71" s="110"/>
      <c r="I71" s="97"/>
      <c r="J71" s="97"/>
      <c r="K71" s="97"/>
      <c r="L71" s="97"/>
      <c r="M71" s="97"/>
      <c r="N71" s="97"/>
      <c r="O71" s="97"/>
      <c r="P71" s="97"/>
      <c r="Q71" s="97"/>
      <c r="R71" s="97"/>
    </row>
    <row r="72" spans="1:18" s="98" customFormat="1" ht="12" customHeight="1" x14ac:dyDescent="0.2">
      <c r="A72" s="107" t="s">
        <v>161</v>
      </c>
      <c r="B72" s="1776">
        <v>308</v>
      </c>
      <c r="C72" s="1776">
        <v>344</v>
      </c>
      <c r="D72" s="2681">
        <v>254</v>
      </c>
      <c r="E72" s="2674">
        <v>4.4911052785068533</v>
      </c>
      <c r="F72" s="2673">
        <v>5.198730542541937</v>
      </c>
      <c r="G72" s="2674">
        <v>3.8831982877235895</v>
      </c>
      <c r="H72" s="110"/>
      <c r="I72" s="97"/>
      <c r="J72" s="97"/>
      <c r="K72" s="97"/>
      <c r="L72" s="97"/>
      <c r="M72" s="97"/>
      <c r="N72" s="97"/>
      <c r="O72" s="97"/>
      <c r="P72" s="97"/>
      <c r="Q72" s="97"/>
      <c r="R72" s="97"/>
    </row>
    <row r="73" spans="1:18" s="98" customFormat="1" ht="12" customHeight="1" x14ac:dyDescent="0.2">
      <c r="A73" s="107" t="s">
        <v>162</v>
      </c>
      <c r="B73" s="1776">
        <v>345</v>
      </c>
      <c r="C73" s="1776">
        <v>368</v>
      </c>
      <c r="D73" s="2681">
        <v>319</v>
      </c>
      <c r="E73" s="2674">
        <v>6.4546304957904592</v>
      </c>
      <c r="F73" s="2673">
        <v>7.0755623918477211</v>
      </c>
      <c r="G73" s="2674">
        <v>6.2857142857142865</v>
      </c>
      <c r="H73" s="110"/>
      <c r="I73" s="97"/>
      <c r="J73" s="97"/>
      <c r="K73" s="97"/>
      <c r="L73" s="97"/>
      <c r="M73" s="97"/>
      <c r="N73" s="97"/>
      <c r="O73" s="97"/>
      <c r="P73" s="97"/>
      <c r="Q73" s="97"/>
      <c r="R73" s="97"/>
    </row>
    <row r="74" spans="1:18" s="98" customFormat="1" ht="12" customHeight="1" x14ac:dyDescent="0.2">
      <c r="A74" s="107" t="s">
        <v>163</v>
      </c>
      <c r="B74" s="1776">
        <v>128</v>
      </c>
      <c r="C74" s="1776">
        <v>163</v>
      </c>
      <c r="D74" s="2681">
        <v>126</v>
      </c>
      <c r="E74" s="2674">
        <v>3.0925344286059433</v>
      </c>
      <c r="F74" s="2673">
        <v>4.021712311867752</v>
      </c>
      <c r="G74" s="2674">
        <v>3.1468531468531471</v>
      </c>
      <c r="H74" s="110"/>
      <c r="I74" s="97"/>
      <c r="J74" s="97"/>
      <c r="K74" s="97"/>
      <c r="L74" s="97"/>
      <c r="M74" s="97"/>
      <c r="N74" s="97"/>
      <c r="O74" s="97"/>
      <c r="P74" s="97"/>
      <c r="Q74" s="97"/>
      <c r="R74" s="97"/>
    </row>
    <row r="75" spans="1:18" s="98" customFormat="1" ht="12" customHeight="1" x14ac:dyDescent="0.2">
      <c r="A75" s="107" t="s">
        <v>164</v>
      </c>
      <c r="B75" s="1776">
        <v>108</v>
      </c>
      <c r="C75" s="1776">
        <v>131</v>
      </c>
      <c r="D75" s="2681">
        <v>109</v>
      </c>
      <c r="E75" s="2674">
        <v>3.0699260943718021</v>
      </c>
      <c r="F75" s="2673">
        <v>3.8270522933099618</v>
      </c>
      <c r="G75" s="2674">
        <v>3.2191376255168338</v>
      </c>
      <c r="H75" s="110"/>
      <c r="I75" s="97"/>
      <c r="J75" s="97"/>
      <c r="K75" s="97"/>
      <c r="L75" s="97"/>
      <c r="M75" s="97"/>
      <c r="N75" s="97"/>
      <c r="O75" s="97"/>
      <c r="P75" s="97"/>
      <c r="Q75" s="97"/>
      <c r="R75" s="97"/>
    </row>
    <row r="76" spans="1:18" s="98" customFormat="1" ht="12" customHeight="1" x14ac:dyDescent="0.2">
      <c r="A76" s="107" t="s">
        <v>165</v>
      </c>
      <c r="B76" s="1776">
        <v>182</v>
      </c>
      <c r="C76" s="1776">
        <v>226</v>
      </c>
      <c r="D76" s="2681">
        <v>187</v>
      </c>
      <c r="E76" s="2674">
        <v>2.4211786617001465</v>
      </c>
      <c r="F76" s="2673">
        <v>3.0635759793954183</v>
      </c>
      <c r="G76" s="2674">
        <v>2.5473368750851386</v>
      </c>
      <c r="H76" s="110"/>
      <c r="I76" s="97"/>
      <c r="J76" s="97"/>
      <c r="K76" s="97"/>
      <c r="L76" s="97"/>
      <c r="M76" s="97"/>
      <c r="N76" s="97"/>
      <c r="O76" s="97"/>
      <c r="P76" s="97"/>
      <c r="Q76" s="97"/>
      <c r="R76" s="97"/>
    </row>
    <row r="77" spans="1:18" s="98" customFormat="1" ht="18" customHeight="1" x14ac:dyDescent="0.2">
      <c r="A77" s="107" t="s">
        <v>405</v>
      </c>
      <c r="B77" s="1776">
        <v>2981</v>
      </c>
      <c r="C77" s="1776">
        <v>3401</v>
      </c>
      <c r="D77" s="2681">
        <v>3030</v>
      </c>
      <c r="E77" s="2674">
        <v>5.2909958999662772</v>
      </c>
      <c r="F77" s="2673">
        <v>6.0994637636973401</v>
      </c>
      <c r="G77" s="2674">
        <v>5.5048871770647869</v>
      </c>
      <c r="H77" s="110"/>
      <c r="I77" s="97"/>
      <c r="J77" s="97"/>
      <c r="K77" s="97"/>
      <c r="L77" s="97"/>
      <c r="M77" s="97"/>
      <c r="N77" s="97"/>
      <c r="O77" s="97"/>
      <c r="P77" s="97"/>
      <c r="Q77" s="97"/>
      <c r="R77" s="97"/>
    </row>
    <row r="78" spans="1:18" s="98" customFormat="1" ht="18" customHeight="1" x14ac:dyDescent="0.2">
      <c r="A78" s="107" t="s">
        <v>166</v>
      </c>
      <c r="B78" s="1776">
        <v>119</v>
      </c>
      <c r="C78" s="1776">
        <v>140</v>
      </c>
      <c r="D78" s="2681">
        <v>100</v>
      </c>
      <c r="E78" s="2674">
        <v>2.6217228464419478</v>
      </c>
      <c r="F78" s="2673">
        <v>3.0762469786860027</v>
      </c>
      <c r="G78" s="2674">
        <v>2.2099447513812152</v>
      </c>
      <c r="H78" s="110"/>
      <c r="I78" s="97"/>
      <c r="J78" s="97"/>
      <c r="K78" s="97"/>
      <c r="L78" s="97"/>
      <c r="M78" s="97"/>
      <c r="N78" s="97"/>
      <c r="O78" s="97"/>
      <c r="P78" s="97"/>
      <c r="Q78" s="97"/>
      <c r="R78" s="97"/>
    </row>
    <row r="79" spans="1:18" s="112" customFormat="1" ht="12" customHeight="1" x14ac:dyDescent="0.2">
      <c r="A79" s="111" t="s">
        <v>167</v>
      </c>
      <c r="B79" s="1776">
        <v>301</v>
      </c>
      <c r="C79" s="1776">
        <v>379</v>
      </c>
      <c r="D79" s="2681">
        <v>343</v>
      </c>
      <c r="E79" s="2674">
        <v>3.9019963702359348</v>
      </c>
      <c r="F79" s="2673">
        <v>4.9874983550467169</v>
      </c>
      <c r="G79" s="2674">
        <v>4.5352373396800214</v>
      </c>
      <c r="H79" s="110"/>
      <c r="I79" s="97"/>
      <c r="J79" s="97"/>
      <c r="K79" s="97"/>
      <c r="L79" s="97"/>
      <c r="M79" s="97"/>
      <c r="N79" s="97"/>
      <c r="O79" s="97"/>
      <c r="P79" s="97"/>
      <c r="Q79" s="97"/>
      <c r="R79" s="97"/>
    </row>
    <row r="80" spans="1:18" s="98" customFormat="1" ht="12" customHeight="1" x14ac:dyDescent="0.2">
      <c r="A80" s="107" t="s">
        <v>168</v>
      </c>
      <c r="B80" s="1776">
        <v>295</v>
      </c>
      <c r="C80" s="1776">
        <v>312</v>
      </c>
      <c r="D80" s="2681">
        <v>272</v>
      </c>
      <c r="E80" s="2674">
        <v>4.1143654114365411</v>
      </c>
      <c r="F80" s="2673">
        <v>4.397463002114165</v>
      </c>
      <c r="G80" s="2674">
        <v>3.8597984958138216</v>
      </c>
      <c r="H80" s="110"/>
      <c r="I80" s="97"/>
      <c r="J80" s="97"/>
      <c r="K80" s="97"/>
      <c r="L80" s="97"/>
      <c r="M80" s="97"/>
      <c r="N80" s="97"/>
      <c r="O80" s="97"/>
      <c r="P80" s="97"/>
      <c r="Q80" s="97"/>
      <c r="R80" s="97"/>
    </row>
    <row r="81" spans="1:48" s="98" customFormat="1" ht="12" customHeight="1" x14ac:dyDescent="0.2">
      <c r="A81" s="107" t="s">
        <v>169</v>
      </c>
      <c r="B81" s="1776">
        <v>286</v>
      </c>
      <c r="C81" s="1776">
        <v>344</v>
      </c>
      <c r="D81" s="2681">
        <v>285</v>
      </c>
      <c r="E81" s="2674">
        <v>3.3201764569305783</v>
      </c>
      <c r="F81" s="2673">
        <v>4.0546911834040547</v>
      </c>
      <c r="G81" s="2674">
        <v>3.3604527767951891</v>
      </c>
      <c r="H81" s="110"/>
      <c r="I81" s="97"/>
      <c r="J81" s="97"/>
      <c r="K81" s="97"/>
      <c r="L81" s="97"/>
      <c r="M81" s="97"/>
      <c r="N81" s="97"/>
      <c r="O81" s="97"/>
      <c r="P81" s="97"/>
      <c r="Q81" s="97"/>
      <c r="R81" s="97"/>
    </row>
    <row r="82" spans="1:48" s="98" customFormat="1" ht="12" customHeight="1" x14ac:dyDescent="0.2">
      <c r="A82" s="107" t="s">
        <v>170</v>
      </c>
      <c r="B82" s="1776">
        <v>192</v>
      </c>
      <c r="C82" s="1776">
        <v>222</v>
      </c>
      <c r="D82" s="2681">
        <v>190</v>
      </c>
      <c r="E82" s="2674">
        <v>3.2155417852955956</v>
      </c>
      <c r="F82" s="2673">
        <v>3.7298387096774195</v>
      </c>
      <c r="G82" s="2674">
        <v>3.2539818462065417</v>
      </c>
      <c r="H82" s="110"/>
      <c r="I82" s="97"/>
      <c r="J82" s="97"/>
      <c r="K82" s="97"/>
      <c r="L82" s="97"/>
      <c r="M82" s="97"/>
      <c r="N82" s="97"/>
      <c r="O82" s="97"/>
      <c r="P82" s="97"/>
      <c r="Q82" s="97"/>
      <c r="R82" s="97"/>
    </row>
    <row r="83" spans="1:48" s="98" customFormat="1" ht="12" customHeight="1" x14ac:dyDescent="0.2">
      <c r="A83" s="107" t="s">
        <v>171</v>
      </c>
      <c r="B83" s="1776">
        <v>823</v>
      </c>
      <c r="C83" s="1776">
        <v>869</v>
      </c>
      <c r="D83" s="2681">
        <v>790</v>
      </c>
      <c r="E83" s="2674">
        <v>15.802611367127495</v>
      </c>
      <c r="F83" s="2673">
        <v>17.012529365700864</v>
      </c>
      <c r="G83" s="2674">
        <v>15.755883526126846</v>
      </c>
      <c r="H83" s="110"/>
      <c r="I83" s="97"/>
      <c r="J83" s="97"/>
      <c r="K83" s="97"/>
      <c r="L83" s="97"/>
      <c r="M83" s="97"/>
      <c r="N83" s="97"/>
      <c r="O83" s="97"/>
      <c r="P83" s="97"/>
      <c r="Q83" s="97"/>
      <c r="R83" s="97"/>
    </row>
    <row r="84" spans="1:48" s="98" customFormat="1" ht="12" customHeight="1" x14ac:dyDescent="0.2">
      <c r="A84" s="107" t="s">
        <v>172</v>
      </c>
      <c r="B84" s="1776">
        <v>291</v>
      </c>
      <c r="C84" s="1776">
        <v>359</v>
      </c>
      <c r="D84" s="2681">
        <v>325</v>
      </c>
      <c r="E84" s="2674">
        <v>8.5212298682284047</v>
      </c>
      <c r="F84" s="2673">
        <v>10.490940970192868</v>
      </c>
      <c r="G84" s="2674">
        <v>9.8039215686274517</v>
      </c>
      <c r="H84" s="110"/>
      <c r="I84" s="97"/>
      <c r="J84" s="97"/>
      <c r="K84" s="97"/>
      <c r="L84" s="97"/>
      <c r="M84" s="97"/>
      <c r="N84" s="97"/>
      <c r="O84" s="97"/>
      <c r="P84" s="97"/>
      <c r="Q84" s="97"/>
      <c r="R84" s="97"/>
    </row>
    <row r="85" spans="1:48" s="98" customFormat="1" ht="12" customHeight="1" x14ac:dyDescent="0.2">
      <c r="A85" s="107" t="s">
        <v>173</v>
      </c>
      <c r="B85" s="1776">
        <v>429</v>
      </c>
      <c r="C85" s="1776">
        <v>494</v>
      </c>
      <c r="D85" s="2681">
        <v>474</v>
      </c>
      <c r="E85" s="2674">
        <v>9.8961937716262973</v>
      </c>
      <c r="F85" s="2673">
        <v>11.689540937056318</v>
      </c>
      <c r="G85" s="2674">
        <v>11.513237794510566</v>
      </c>
      <c r="H85" s="110"/>
      <c r="I85" s="97"/>
      <c r="J85" s="97"/>
      <c r="K85" s="97"/>
      <c r="L85" s="97"/>
      <c r="M85" s="97"/>
      <c r="N85" s="97"/>
      <c r="O85" s="97"/>
      <c r="P85" s="97"/>
      <c r="Q85" s="97"/>
      <c r="R85" s="97"/>
    </row>
    <row r="86" spans="1:48" s="98" customFormat="1" ht="12" customHeight="1" x14ac:dyDescent="0.2">
      <c r="A86" s="107" t="s">
        <v>174</v>
      </c>
      <c r="B86" s="1776">
        <v>211</v>
      </c>
      <c r="C86" s="1776">
        <v>239</v>
      </c>
      <c r="D86" s="2681">
        <v>212</v>
      </c>
      <c r="E86" s="2674">
        <v>3.1047675103001766</v>
      </c>
      <c r="F86" s="2673">
        <v>3.5178098322048865</v>
      </c>
      <c r="G86" s="2674">
        <v>3.1798410079496029</v>
      </c>
      <c r="H86" s="110"/>
      <c r="I86" s="97"/>
      <c r="J86" s="97"/>
      <c r="K86" s="97"/>
      <c r="L86" s="97"/>
      <c r="M86" s="97"/>
      <c r="N86" s="97"/>
      <c r="O86" s="97"/>
      <c r="P86" s="97"/>
      <c r="Q86" s="97"/>
      <c r="R86" s="97"/>
    </row>
    <row r="87" spans="1:48" s="98" customFormat="1" ht="12" customHeight="1" x14ac:dyDescent="0.2">
      <c r="A87" s="107" t="s">
        <v>175</v>
      </c>
      <c r="B87" s="1776">
        <v>34</v>
      </c>
      <c r="C87" s="1776">
        <v>43</v>
      </c>
      <c r="D87" s="2681">
        <v>39</v>
      </c>
      <c r="E87" s="2674">
        <v>1.3183404420317952</v>
      </c>
      <c r="F87" s="2673">
        <v>1.7009493670886076</v>
      </c>
      <c r="G87" s="2674">
        <v>1.5763945028294262</v>
      </c>
      <c r="H87" s="382" t="s">
        <v>275</v>
      </c>
      <c r="I87" s="97"/>
      <c r="J87" s="97"/>
      <c r="K87" s="97"/>
      <c r="L87" s="97"/>
      <c r="M87" s="97"/>
      <c r="N87" s="97"/>
      <c r="O87" s="97"/>
      <c r="P87" s="97"/>
      <c r="Q87" s="97"/>
      <c r="R87" s="97"/>
    </row>
    <row r="88" spans="1:48" ht="3" customHeight="1" x14ac:dyDescent="0.2">
      <c r="A88" s="1852"/>
      <c r="B88" s="1986"/>
      <c r="C88" s="130"/>
      <c r="D88" s="130"/>
      <c r="E88" s="131"/>
      <c r="F88" s="1346"/>
      <c r="G88" s="1346"/>
      <c r="H88" s="110"/>
    </row>
    <row r="89" spans="1:48" ht="12.75" customHeight="1" x14ac:dyDescent="0.2">
      <c r="E89" s="135"/>
      <c r="F89" s="135"/>
      <c r="G89" s="135"/>
      <c r="H89" s="135"/>
    </row>
    <row r="90" spans="1:48" s="152" customFormat="1" ht="12" customHeight="1" x14ac:dyDescent="0.2">
      <c r="A90" s="175" t="s">
        <v>1377</v>
      </c>
      <c r="B90" s="133"/>
      <c r="C90" s="133"/>
      <c r="D90" s="133"/>
      <c r="E90" s="133"/>
      <c r="F90" s="133"/>
      <c r="G90" s="133"/>
      <c r="H90" s="133"/>
      <c r="I90" s="133"/>
      <c r="J90" s="133"/>
      <c r="K90" s="133"/>
      <c r="L90" s="133"/>
      <c r="M90" s="133"/>
      <c r="N90" s="133"/>
      <c r="O90" s="133"/>
      <c r="P90" s="133"/>
      <c r="Q90" s="133"/>
      <c r="R90" s="133"/>
      <c r="S90" s="133"/>
      <c r="T90" s="133"/>
      <c r="U90" s="133"/>
      <c r="V90" s="134"/>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row>
    <row r="91" spans="1:48" s="152" customFormat="1" ht="12" customHeight="1" x14ac:dyDescent="0.2">
      <c r="A91" s="176" t="s">
        <v>176</v>
      </c>
      <c r="B91" s="133"/>
      <c r="C91" s="133"/>
      <c r="D91" s="133"/>
      <c r="E91" s="133"/>
      <c r="F91" s="133"/>
      <c r="G91" s="133"/>
      <c r="H91" s="133"/>
      <c r="I91" s="133"/>
      <c r="J91" s="133"/>
      <c r="K91" s="133"/>
      <c r="L91" s="133"/>
      <c r="M91" s="133"/>
      <c r="N91" s="133"/>
      <c r="O91" s="133"/>
      <c r="P91" s="133"/>
      <c r="Q91" s="133"/>
      <c r="R91" s="133"/>
      <c r="S91" s="133"/>
      <c r="T91" s="133"/>
      <c r="U91" s="133"/>
      <c r="V91" s="134"/>
      <c r="W91" s="150"/>
      <c r="X91" s="150"/>
      <c r="Y91" s="150"/>
      <c r="Z91" s="150"/>
      <c r="AA91" s="150"/>
      <c r="AB91" s="177"/>
      <c r="AC91" s="177"/>
      <c r="AD91" s="177"/>
      <c r="AE91" s="177"/>
      <c r="AF91" s="177"/>
      <c r="AG91" s="177"/>
      <c r="AH91" s="177"/>
      <c r="AI91" s="177"/>
      <c r="AJ91" s="177"/>
      <c r="AK91" s="150"/>
      <c r="AL91" s="150"/>
      <c r="AM91" s="150"/>
      <c r="AN91" s="150"/>
      <c r="AO91" s="150"/>
      <c r="AP91" s="150"/>
      <c r="AQ91" s="150"/>
      <c r="AR91" s="150"/>
      <c r="AS91" s="150"/>
      <c r="AT91" s="150"/>
      <c r="AU91" s="150"/>
      <c r="AV91" s="150"/>
    </row>
    <row r="92" spans="1:48" s="152" customFormat="1" ht="12" customHeight="1" x14ac:dyDescent="0.2">
      <c r="A92" s="136" t="s">
        <v>1378</v>
      </c>
      <c r="B92" s="133"/>
      <c r="C92" s="133"/>
      <c r="D92" s="133"/>
      <c r="E92" s="133"/>
      <c r="F92" s="133"/>
      <c r="G92" s="133"/>
      <c r="H92" s="133"/>
      <c r="I92" s="133"/>
      <c r="J92" s="133"/>
      <c r="K92" s="133"/>
      <c r="L92" s="133"/>
      <c r="M92" s="133"/>
      <c r="N92" s="133"/>
      <c r="O92" s="133"/>
      <c r="P92" s="133"/>
      <c r="Q92" s="133"/>
      <c r="R92" s="133"/>
      <c r="S92" s="133"/>
      <c r="T92" s="133"/>
      <c r="U92" s="133"/>
      <c r="V92" s="134"/>
      <c r="W92" s="150"/>
      <c r="X92" s="150"/>
      <c r="Y92" s="150"/>
      <c r="Z92" s="150"/>
      <c r="AA92" s="150"/>
      <c r="AB92" s="177"/>
      <c r="AC92" s="177"/>
      <c r="AD92" s="177"/>
      <c r="AE92" s="177"/>
      <c r="AF92" s="177"/>
      <c r="AG92" s="177"/>
      <c r="AH92" s="177"/>
      <c r="AI92" s="177"/>
      <c r="AJ92" s="177"/>
      <c r="AK92" s="150"/>
      <c r="AL92" s="150"/>
      <c r="AM92" s="150"/>
      <c r="AN92" s="150"/>
      <c r="AO92" s="150"/>
      <c r="AP92" s="150"/>
      <c r="AQ92" s="150"/>
      <c r="AR92" s="150"/>
      <c r="AS92" s="150"/>
      <c r="AT92" s="150"/>
      <c r="AU92" s="150"/>
      <c r="AV92" s="150"/>
    </row>
    <row r="93" spans="1:48" s="152" customFormat="1" ht="12" customHeight="1" x14ac:dyDescent="0.2">
      <c r="A93" s="176" t="s">
        <v>589</v>
      </c>
      <c r="B93" s="133"/>
      <c r="C93" s="133"/>
      <c r="D93" s="133"/>
      <c r="E93" s="133"/>
      <c r="F93" s="133"/>
      <c r="G93" s="133"/>
      <c r="H93" s="133"/>
      <c r="I93" s="133"/>
      <c r="J93" s="133"/>
      <c r="K93" s="133"/>
      <c r="L93" s="133"/>
      <c r="M93" s="133"/>
      <c r="N93" s="133"/>
      <c r="O93" s="133"/>
      <c r="P93" s="133"/>
      <c r="Q93" s="133"/>
      <c r="R93" s="133"/>
      <c r="S93" s="133"/>
      <c r="T93" s="133"/>
      <c r="U93" s="133"/>
      <c r="V93" s="134"/>
      <c r="W93" s="150"/>
      <c r="X93" s="150"/>
      <c r="Y93" s="150"/>
      <c r="Z93" s="150"/>
      <c r="AA93" s="150"/>
      <c r="AB93" s="177"/>
      <c r="AC93" s="177"/>
      <c r="AD93" s="177"/>
      <c r="AE93" s="177"/>
      <c r="AF93" s="177"/>
      <c r="AG93" s="177"/>
      <c r="AH93" s="177"/>
      <c r="AI93" s="177"/>
      <c r="AJ93" s="177"/>
      <c r="AK93" s="150"/>
      <c r="AL93" s="150"/>
      <c r="AM93" s="150"/>
      <c r="AN93" s="150"/>
      <c r="AO93" s="150"/>
      <c r="AP93" s="150"/>
      <c r="AQ93" s="150"/>
      <c r="AR93" s="150"/>
      <c r="AS93" s="150"/>
      <c r="AT93" s="150"/>
      <c r="AU93" s="150"/>
      <c r="AV93" s="150"/>
    </row>
    <row r="234" spans="1:18" s="139" customFormat="1" x14ac:dyDescent="0.2">
      <c r="A234" s="137"/>
      <c r="B234" s="133"/>
      <c r="C234" s="133"/>
      <c r="D234" s="133"/>
      <c r="I234" s="140"/>
      <c r="J234" s="140"/>
      <c r="K234" s="140"/>
      <c r="L234" s="140"/>
      <c r="M234" s="140"/>
      <c r="N234" s="140"/>
      <c r="O234" s="140"/>
      <c r="P234" s="140"/>
      <c r="Q234" s="140"/>
      <c r="R234" s="140"/>
    </row>
  </sheetData>
  <mergeCells count="10">
    <mergeCell ref="E47:G47"/>
    <mergeCell ref="A3:A6"/>
    <mergeCell ref="A45:A48"/>
    <mergeCell ref="B3:D4"/>
    <mergeCell ref="B45:D46"/>
    <mergeCell ref="E3:G3"/>
    <mergeCell ref="E4:G4"/>
    <mergeCell ref="E5:G5"/>
    <mergeCell ref="E45:G45"/>
    <mergeCell ref="E46:G46"/>
  </mergeCells>
  <conditionalFormatting sqref="A8">
    <cfRule type="cellIs" dxfId="117" priority="8" operator="between">
      <formula>0.1</formula>
      <formula>2</formula>
    </cfRule>
  </conditionalFormatting>
  <conditionalFormatting sqref="B7:D40">
    <cfRule type="cellIs" dxfId="116" priority="2" operator="between">
      <formula>0.1</formula>
      <formula>2</formula>
    </cfRule>
  </conditionalFormatting>
  <conditionalFormatting sqref="B49:D87">
    <cfRule type="cellIs" dxfId="115" priority="1" operator="between">
      <formula>0.1</formula>
      <formula>2</formula>
    </cfRule>
  </conditionalFormatting>
  <hyperlinks>
    <hyperlink ref="H1" location="Inhalt!C56" display="zurück"/>
    <hyperlink ref="H87" location="Inhalt!C5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2"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A235"/>
  <sheetViews>
    <sheetView showGridLines="0" zoomScaleNormal="100" workbookViewId="0"/>
  </sheetViews>
  <sheetFormatPr baseColWidth="10" defaultRowHeight="12.75" x14ac:dyDescent="0.2"/>
  <cols>
    <col min="1" max="1" width="30.7109375" style="133" customWidth="1"/>
    <col min="2" max="7" width="9.7109375" style="133" customWidth="1"/>
    <col min="8" max="8" width="11.42578125" style="150" customWidth="1"/>
    <col min="9" max="11" width="6.5703125" style="150" customWidth="1"/>
    <col min="12" max="12" width="35" style="150" customWidth="1"/>
    <col min="13" max="13" width="6.5703125" style="150" customWidth="1"/>
    <col min="14" max="26" width="11.42578125" style="150"/>
    <col min="27" max="188" width="11.42578125" style="152"/>
    <col min="189" max="189" width="2.42578125" style="152" customWidth="1"/>
    <col min="190" max="190" width="2.7109375" style="152" customWidth="1"/>
    <col min="191" max="191" width="21.7109375" style="152" customWidth="1"/>
    <col min="192" max="199" width="11.42578125" style="152" customWidth="1"/>
    <col min="200" max="205" width="5.140625" style="152" customWidth="1"/>
    <col min="206" max="213" width="11.42578125" style="152" customWidth="1"/>
    <col min="214" max="219" width="5.140625" style="152" customWidth="1"/>
    <col min="220" max="232" width="5.42578125" style="152" customWidth="1"/>
    <col min="233" max="233" width="10.7109375" style="152" customWidth="1"/>
    <col min="234" max="444" width="11.42578125" style="152"/>
    <col min="445" max="445" width="2.42578125" style="152" customWidth="1"/>
    <col min="446" max="446" width="2.7109375" style="152" customWidth="1"/>
    <col min="447" max="447" width="21.7109375" style="152" customWidth="1"/>
    <col min="448" max="455" width="11.42578125" style="152" customWidth="1"/>
    <col min="456" max="461" width="5.140625" style="152" customWidth="1"/>
    <col min="462" max="469" width="11.42578125" style="152" customWidth="1"/>
    <col min="470" max="475" width="5.140625" style="152" customWidth="1"/>
    <col min="476" max="488" width="5.42578125" style="152" customWidth="1"/>
    <col min="489" max="489" width="10.7109375" style="152" customWidth="1"/>
    <col min="490" max="700" width="11.42578125" style="152"/>
    <col min="701" max="701" width="2.42578125" style="152" customWidth="1"/>
    <col min="702" max="702" width="2.7109375" style="152" customWidth="1"/>
    <col min="703" max="703" width="21.7109375" style="152" customWidth="1"/>
    <col min="704" max="711" width="11.42578125" style="152" customWidth="1"/>
    <col min="712" max="717" width="5.140625" style="152" customWidth="1"/>
    <col min="718" max="725" width="11.42578125" style="152" customWidth="1"/>
    <col min="726" max="731" width="5.140625" style="152" customWidth="1"/>
    <col min="732" max="744" width="5.42578125" style="152" customWidth="1"/>
    <col min="745" max="745" width="10.7109375" style="152" customWidth="1"/>
    <col min="746" max="956" width="11.42578125" style="152"/>
    <col min="957" max="957" width="2.42578125" style="152" customWidth="1"/>
    <col min="958" max="958" width="2.7109375" style="152" customWidth="1"/>
    <col min="959" max="959" width="21.7109375" style="152" customWidth="1"/>
    <col min="960" max="967" width="11.42578125" style="152" customWidth="1"/>
    <col min="968" max="973" width="5.140625" style="152" customWidth="1"/>
    <col min="974" max="981" width="11.42578125" style="152" customWidth="1"/>
    <col min="982" max="987" width="5.140625" style="152" customWidth="1"/>
    <col min="988" max="1000" width="5.42578125" style="152" customWidth="1"/>
    <col min="1001" max="1001" width="10.7109375" style="152" customWidth="1"/>
    <col min="1002" max="1212" width="11.42578125" style="152"/>
    <col min="1213" max="1213" width="2.42578125" style="152" customWidth="1"/>
    <col min="1214" max="1214" width="2.7109375" style="152" customWidth="1"/>
    <col min="1215" max="1215" width="21.7109375" style="152" customWidth="1"/>
    <col min="1216" max="1223" width="11.42578125" style="152" customWidth="1"/>
    <col min="1224" max="1229" width="5.140625" style="152" customWidth="1"/>
    <col min="1230" max="1237" width="11.42578125" style="152" customWidth="1"/>
    <col min="1238" max="1243" width="5.140625" style="152" customWidth="1"/>
    <col min="1244" max="1256" width="5.42578125" style="152" customWidth="1"/>
    <col min="1257" max="1257" width="10.7109375" style="152" customWidth="1"/>
    <col min="1258" max="1468" width="11.42578125" style="152"/>
    <col min="1469" max="1469" width="2.42578125" style="152" customWidth="1"/>
    <col min="1470" max="1470" width="2.7109375" style="152" customWidth="1"/>
    <col min="1471" max="1471" width="21.7109375" style="152" customWidth="1"/>
    <col min="1472" max="1479" width="11.42578125" style="152" customWidth="1"/>
    <col min="1480" max="1485" width="5.140625" style="152" customWidth="1"/>
    <col min="1486" max="1493" width="11.42578125" style="152" customWidth="1"/>
    <col min="1494" max="1499" width="5.140625" style="152" customWidth="1"/>
    <col min="1500" max="1512" width="5.42578125" style="152" customWidth="1"/>
    <col min="1513" max="1513" width="10.7109375" style="152" customWidth="1"/>
    <col min="1514" max="1724" width="11.42578125" style="152"/>
    <col min="1725" max="1725" width="2.42578125" style="152" customWidth="1"/>
    <col min="1726" max="1726" width="2.7109375" style="152" customWidth="1"/>
    <col min="1727" max="1727" width="21.7109375" style="152" customWidth="1"/>
    <col min="1728" max="1735" width="11.42578125" style="152" customWidth="1"/>
    <col min="1736" max="1741" width="5.140625" style="152" customWidth="1"/>
    <col min="1742" max="1749" width="11.42578125" style="152" customWidth="1"/>
    <col min="1750" max="1755" width="5.140625" style="152" customWidth="1"/>
    <col min="1756" max="1768" width="5.42578125" style="152" customWidth="1"/>
    <col min="1769" max="1769" width="10.7109375" style="152" customWidth="1"/>
    <col min="1770" max="1980" width="11.42578125" style="152"/>
    <col min="1981" max="1981" width="2.42578125" style="152" customWidth="1"/>
    <col min="1982" max="1982" width="2.7109375" style="152" customWidth="1"/>
    <col min="1983" max="1983" width="21.7109375" style="152" customWidth="1"/>
    <col min="1984" max="1991" width="11.42578125" style="152" customWidth="1"/>
    <col min="1992" max="1997" width="5.140625" style="152" customWidth="1"/>
    <col min="1998" max="2005" width="11.42578125" style="152" customWidth="1"/>
    <col min="2006" max="2011" width="5.140625" style="152" customWidth="1"/>
    <col min="2012" max="2024" width="5.42578125" style="152" customWidth="1"/>
    <col min="2025" max="2025" width="10.7109375" style="152" customWidth="1"/>
    <col min="2026" max="2236" width="11.42578125" style="152"/>
    <col min="2237" max="2237" width="2.42578125" style="152" customWidth="1"/>
    <col min="2238" max="2238" width="2.7109375" style="152" customWidth="1"/>
    <col min="2239" max="2239" width="21.7109375" style="152" customWidth="1"/>
    <col min="2240" max="2247" width="11.42578125" style="152" customWidth="1"/>
    <col min="2248" max="2253" width="5.140625" style="152" customWidth="1"/>
    <col min="2254" max="2261" width="11.42578125" style="152" customWidth="1"/>
    <col min="2262" max="2267" width="5.140625" style="152" customWidth="1"/>
    <col min="2268" max="2280" width="5.42578125" style="152" customWidth="1"/>
    <col min="2281" max="2281" width="10.7109375" style="152" customWidth="1"/>
    <col min="2282" max="2492" width="11.42578125" style="152"/>
    <col min="2493" max="2493" width="2.42578125" style="152" customWidth="1"/>
    <col min="2494" max="2494" width="2.7109375" style="152" customWidth="1"/>
    <col min="2495" max="2495" width="21.7109375" style="152" customWidth="1"/>
    <col min="2496" max="2503" width="11.42578125" style="152" customWidth="1"/>
    <col min="2504" max="2509" width="5.140625" style="152" customWidth="1"/>
    <col min="2510" max="2517" width="11.42578125" style="152" customWidth="1"/>
    <col min="2518" max="2523" width="5.140625" style="152" customWidth="1"/>
    <col min="2524" max="2536" width="5.42578125" style="152" customWidth="1"/>
    <col min="2537" max="2537" width="10.7109375" style="152" customWidth="1"/>
    <col min="2538" max="2748" width="11.42578125" style="152"/>
    <col min="2749" max="2749" width="2.42578125" style="152" customWidth="1"/>
    <col min="2750" max="2750" width="2.7109375" style="152" customWidth="1"/>
    <col min="2751" max="2751" width="21.7109375" style="152" customWidth="1"/>
    <col min="2752" max="2759" width="11.42578125" style="152" customWidth="1"/>
    <col min="2760" max="2765" width="5.140625" style="152" customWidth="1"/>
    <col min="2766" max="2773" width="11.42578125" style="152" customWidth="1"/>
    <col min="2774" max="2779" width="5.140625" style="152" customWidth="1"/>
    <col min="2780" max="2792" width="5.42578125" style="152" customWidth="1"/>
    <col min="2793" max="2793" width="10.7109375" style="152" customWidth="1"/>
    <col min="2794" max="3004" width="11.42578125" style="152"/>
    <col min="3005" max="3005" width="2.42578125" style="152" customWidth="1"/>
    <col min="3006" max="3006" width="2.7109375" style="152" customWidth="1"/>
    <col min="3007" max="3007" width="21.7109375" style="152" customWidth="1"/>
    <col min="3008" max="3015" width="11.42578125" style="152" customWidth="1"/>
    <col min="3016" max="3021" width="5.140625" style="152" customWidth="1"/>
    <col min="3022" max="3029" width="11.42578125" style="152" customWidth="1"/>
    <col min="3030" max="3035" width="5.140625" style="152" customWidth="1"/>
    <col min="3036" max="3048" width="5.42578125" style="152" customWidth="1"/>
    <col min="3049" max="3049" width="10.7109375" style="152" customWidth="1"/>
    <col min="3050" max="3260" width="11.42578125" style="152"/>
    <col min="3261" max="3261" width="2.42578125" style="152" customWidth="1"/>
    <col min="3262" max="3262" width="2.7109375" style="152" customWidth="1"/>
    <col min="3263" max="3263" width="21.7109375" style="152" customWidth="1"/>
    <col min="3264" max="3271" width="11.42578125" style="152" customWidth="1"/>
    <col min="3272" max="3277" width="5.140625" style="152" customWidth="1"/>
    <col min="3278" max="3285" width="11.42578125" style="152" customWidth="1"/>
    <col min="3286" max="3291" width="5.140625" style="152" customWidth="1"/>
    <col min="3292" max="3304" width="5.42578125" style="152" customWidth="1"/>
    <col min="3305" max="3305" width="10.7109375" style="152" customWidth="1"/>
    <col min="3306" max="3516" width="11.42578125" style="152"/>
    <col min="3517" max="3517" width="2.42578125" style="152" customWidth="1"/>
    <col min="3518" max="3518" width="2.7109375" style="152" customWidth="1"/>
    <col min="3519" max="3519" width="21.7109375" style="152" customWidth="1"/>
    <col min="3520" max="3527" width="11.42578125" style="152" customWidth="1"/>
    <col min="3528" max="3533" width="5.140625" style="152" customWidth="1"/>
    <col min="3534" max="3541" width="11.42578125" style="152" customWidth="1"/>
    <col min="3542" max="3547" width="5.140625" style="152" customWidth="1"/>
    <col min="3548" max="3560" width="5.42578125" style="152" customWidth="1"/>
    <col min="3561" max="3561" width="10.7109375" style="152" customWidth="1"/>
    <col min="3562" max="3772" width="11.42578125" style="152"/>
    <col min="3773" max="3773" width="2.42578125" style="152" customWidth="1"/>
    <col min="3774" max="3774" width="2.7109375" style="152" customWidth="1"/>
    <col min="3775" max="3775" width="21.7109375" style="152" customWidth="1"/>
    <col min="3776" max="3783" width="11.42578125" style="152" customWidth="1"/>
    <col min="3784" max="3789" width="5.140625" style="152" customWidth="1"/>
    <col min="3790" max="3797" width="11.42578125" style="152" customWidth="1"/>
    <col min="3798" max="3803" width="5.140625" style="152" customWidth="1"/>
    <col min="3804" max="3816" width="5.42578125" style="152" customWidth="1"/>
    <col min="3817" max="3817" width="10.7109375" style="152" customWidth="1"/>
    <col min="3818" max="4028" width="11.42578125" style="152"/>
    <col min="4029" max="4029" width="2.42578125" style="152" customWidth="1"/>
    <col min="4030" max="4030" width="2.7109375" style="152" customWidth="1"/>
    <col min="4031" max="4031" width="21.7109375" style="152" customWidth="1"/>
    <col min="4032" max="4039" width="11.42578125" style="152" customWidth="1"/>
    <col min="4040" max="4045" width="5.140625" style="152" customWidth="1"/>
    <col min="4046" max="4053" width="11.42578125" style="152" customWidth="1"/>
    <col min="4054" max="4059" width="5.140625" style="152" customWidth="1"/>
    <col min="4060" max="4072" width="5.42578125" style="152" customWidth="1"/>
    <col min="4073" max="4073" width="10.7109375" style="152" customWidth="1"/>
    <col min="4074" max="4284" width="11.42578125" style="152"/>
    <col min="4285" max="4285" width="2.42578125" style="152" customWidth="1"/>
    <col min="4286" max="4286" width="2.7109375" style="152" customWidth="1"/>
    <col min="4287" max="4287" width="21.7109375" style="152" customWidth="1"/>
    <col min="4288" max="4295" width="11.42578125" style="152" customWidth="1"/>
    <col min="4296" max="4301" width="5.140625" style="152" customWidth="1"/>
    <col min="4302" max="4309" width="11.42578125" style="152" customWidth="1"/>
    <col min="4310" max="4315" width="5.140625" style="152" customWidth="1"/>
    <col min="4316" max="4328" width="5.42578125" style="152" customWidth="1"/>
    <col min="4329" max="4329" width="10.7109375" style="152" customWidth="1"/>
    <col min="4330" max="4540" width="11.42578125" style="152"/>
    <col min="4541" max="4541" width="2.42578125" style="152" customWidth="1"/>
    <col min="4542" max="4542" width="2.7109375" style="152" customWidth="1"/>
    <col min="4543" max="4543" width="21.7109375" style="152" customWidth="1"/>
    <col min="4544" max="4551" width="11.42578125" style="152" customWidth="1"/>
    <col min="4552" max="4557" width="5.140625" style="152" customWidth="1"/>
    <col min="4558" max="4565" width="11.42578125" style="152" customWidth="1"/>
    <col min="4566" max="4571" width="5.140625" style="152" customWidth="1"/>
    <col min="4572" max="4584" width="5.42578125" style="152" customWidth="1"/>
    <col min="4585" max="4585" width="10.7109375" style="152" customWidth="1"/>
    <col min="4586" max="4796" width="11.42578125" style="152"/>
    <col min="4797" max="4797" width="2.42578125" style="152" customWidth="1"/>
    <col min="4798" max="4798" width="2.7109375" style="152" customWidth="1"/>
    <col min="4799" max="4799" width="21.7109375" style="152" customWidth="1"/>
    <col min="4800" max="4807" width="11.42578125" style="152" customWidth="1"/>
    <col min="4808" max="4813" width="5.140625" style="152" customWidth="1"/>
    <col min="4814" max="4821" width="11.42578125" style="152" customWidth="1"/>
    <col min="4822" max="4827" width="5.140625" style="152" customWidth="1"/>
    <col min="4828" max="4840" width="5.42578125" style="152" customWidth="1"/>
    <col min="4841" max="4841" width="10.7109375" style="152" customWidth="1"/>
    <col min="4842" max="5052" width="11.42578125" style="152"/>
    <col min="5053" max="5053" width="2.42578125" style="152" customWidth="1"/>
    <col min="5054" max="5054" width="2.7109375" style="152" customWidth="1"/>
    <col min="5055" max="5055" width="21.7109375" style="152" customWidth="1"/>
    <col min="5056" max="5063" width="11.42578125" style="152" customWidth="1"/>
    <col min="5064" max="5069" width="5.140625" style="152" customWidth="1"/>
    <col min="5070" max="5077" width="11.42578125" style="152" customWidth="1"/>
    <col min="5078" max="5083" width="5.140625" style="152" customWidth="1"/>
    <col min="5084" max="5096" width="5.42578125" style="152" customWidth="1"/>
    <col min="5097" max="5097" width="10.7109375" style="152" customWidth="1"/>
    <col min="5098" max="5308" width="11.42578125" style="152"/>
    <col min="5309" max="5309" width="2.42578125" style="152" customWidth="1"/>
    <col min="5310" max="5310" width="2.7109375" style="152" customWidth="1"/>
    <col min="5311" max="5311" width="21.7109375" style="152" customWidth="1"/>
    <col min="5312" max="5319" width="11.42578125" style="152" customWidth="1"/>
    <col min="5320" max="5325" width="5.140625" style="152" customWidth="1"/>
    <col min="5326" max="5333" width="11.42578125" style="152" customWidth="1"/>
    <col min="5334" max="5339" width="5.140625" style="152" customWidth="1"/>
    <col min="5340" max="5352" width="5.42578125" style="152" customWidth="1"/>
    <col min="5353" max="5353" width="10.7109375" style="152" customWidth="1"/>
    <col min="5354" max="5564" width="11.42578125" style="152"/>
    <col min="5565" max="5565" width="2.42578125" style="152" customWidth="1"/>
    <col min="5566" max="5566" width="2.7109375" style="152" customWidth="1"/>
    <col min="5567" max="5567" width="21.7109375" style="152" customWidth="1"/>
    <col min="5568" max="5575" width="11.42578125" style="152" customWidth="1"/>
    <col min="5576" max="5581" width="5.140625" style="152" customWidth="1"/>
    <col min="5582" max="5589" width="11.42578125" style="152" customWidth="1"/>
    <col min="5590" max="5595" width="5.140625" style="152" customWidth="1"/>
    <col min="5596" max="5608" width="5.42578125" style="152" customWidth="1"/>
    <col min="5609" max="5609" width="10.7109375" style="152" customWidth="1"/>
    <col min="5610" max="5820" width="11.42578125" style="152"/>
    <col min="5821" max="5821" width="2.42578125" style="152" customWidth="1"/>
    <col min="5822" max="5822" width="2.7109375" style="152" customWidth="1"/>
    <col min="5823" max="5823" width="21.7109375" style="152" customWidth="1"/>
    <col min="5824" max="5831" width="11.42578125" style="152" customWidth="1"/>
    <col min="5832" max="5837" width="5.140625" style="152" customWidth="1"/>
    <col min="5838" max="5845" width="11.42578125" style="152" customWidth="1"/>
    <col min="5846" max="5851" width="5.140625" style="152" customWidth="1"/>
    <col min="5852" max="5864" width="5.42578125" style="152" customWidth="1"/>
    <col min="5865" max="5865" width="10.7109375" style="152" customWidth="1"/>
    <col min="5866" max="6076" width="11.42578125" style="152"/>
    <col min="6077" max="6077" width="2.42578125" style="152" customWidth="1"/>
    <col min="6078" max="6078" width="2.7109375" style="152" customWidth="1"/>
    <col min="6079" max="6079" width="21.7109375" style="152" customWidth="1"/>
    <col min="6080" max="6087" width="11.42578125" style="152" customWidth="1"/>
    <col min="6088" max="6093" width="5.140625" style="152" customWidth="1"/>
    <col min="6094" max="6101" width="11.42578125" style="152" customWidth="1"/>
    <col min="6102" max="6107" width="5.140625" style="152" customWidth="1"/>
    <col min="6108" max="6120" width="5.42578125" style="152" customWidth="1"/>
    <col min="6121" max="6121" width="10.7109375" style="152" customWidth="1"/>
    <col min="6122" max="6332" width="11.42578125" style="152"/>
    <col min="6333" max="6333" width="2.42578125" style="152" customWidth="1"/>
    <col min="6334" max="6334" width="2.7109375" style="152" customWidth="1"/>
    <col min="6335" max="6335" width="21.7109375" style="152" customWidth="1"/>
    <col min="6336" max="6343" width="11.42578125" style="152" customWidth="1"/>
    <col min="6344" max="6349" width="5.140625" style="152" customWidth="1"/>
    <col min="6350" max="6357" width="11.42578125" style="152" customWidth="1"/>
    <col min="6358" max="6363" width="5.140625" style="152" customWidth="1"/>
    <col min="6364" max="6376" width="5.42578125" style="152" customWidth="1"/>
    <col min="6377" max="6377" width="10.7109375" style="152" customWidth="1"/>
    <col min="6378" max="6588" width="11.42578125" style="152"/>
    <col min="6589" max="6589" width="2.42578125" style="152" customWidth="1"/>
    <col min="6590" max="6590" width="2.7109375" style="152" customWidth="1"/>
    <col min="6591" max="6591" width="21.7109375" style="152" customWidth="1"/>
    <col min="6592" max="6599" width="11.42578125" style="152" customWidth="1"/>
    <col min="6600" max="6605" width="5.140625" style="152" customWidth="1"/>
    <col min="6606" max="6613" width="11.42578125" style="152" customWidth="1"/>
    <col min="6614" max="6619" width="5.140625" style="152" customWidth="1"/>
    <col min="6620" max="6632" width="5.42578125" style="152" customWidth="1"/>
    <col min="6633" max="6633" width="10.7109375" style="152" customWidth="1"/>
    <col min="6634" max="6844" width="11.42578125" style="152"/>
    <col min="6845" max="6845" width="2.42578125" style="152" customWidth="1"/>
    <col min="6846" max="6846" width="2.7109375" style="152" customWidth="1"/>
    <col min="6847" max="6847" width="21.7109375" style="152" customWidth="1"/>
    <col min="6848" max="6855" width="11.42578125" style="152" customWidth="1"/>
    <col min="6856" max="6861" width="5.140625" style="152" customWidth="1"/>
    <col min="6862" max="6869" width="11.42578125" style="152" customWidth="1"/>
    <col min="6870" max="6875" width="5.140625" style="152" customWidth="1"/>
    <col min="6876" max="6888" width="5.42578125" style="152" customWidth="1"/>
    <col min="6889" max="6889" width="10.7109375" style="152" customWidth="1"/>
    <col min="6890" max="7100" width="11.42578125" style="152"/>
    <col min="7101" max="7101" width="2.42578125" style="152" customWidth="1"/>
    <col min="7102" max="7102" width="2.7109375" style="152" customWidth="1"/>
    <col min="7103" max="7103" width="21.7109375" style="152" customWidth="1"/>
    <col min="7104" max="7111" width="11.42578125" style="152" customWidth="1"/>
    <col min="7112" max="7117" width="5.140625" style="152" customWidth="1"/>
    <col min="7118" max="7125" width="11.42578125" style="152" customWidth="1"/>
    <col min="7126" max="7131" width="5.140625" style="152" customWidth="1"/>
    <col min="7132" max="7144" width="5.42578125" style="152" customWidth="1"/>
    <col min="7145" max="7145" width="10.7109375" style="152" customWidth="1"/>
    <col min="7146" max="7356" width="11.42578125" style="152"/>
    <col min="7357" max="7357" width="2.42578125" style="152" customWidth="1"/>
    <col min="7358" max="7358" width="2.7109375" style="152" customWidth="1"/>
    <col min="7359" max="7359" width="21.7109375" style="152" customWidth="1"/>
    <col min="7360" max="7367" width="11.42578125" style="152" customWidth="1"/>
    <col min="7368" max="7373" width="5.140625" style="152" customWidth="1"/>
    <col min="7374" max="7381" width="11.42578125" style="152" customWidth="1"/>
    <col min="7382" max="7387" width="5.140625" style="152" customWidth="1"/>
    <col min="7388" max="7400" width="5.42578125" style="152" customWidth="1"/>
    <col min="7401" max="7401" width="10.7109375" style="152" customWidth="1"/>
    <col min="7402" max="7612" width="11.42578125" style="152"/>
    <col min="7613" max="7613" width="2.42578125" style="152" customWidth="1"/>
    <col min="7614" max="7614" width="2.7109375" style="152" customWidth="1"/>
    <col min="7615" max="7615" width="21.7109375" style="152" customWidth="1"/>
    <col min="7616" max="7623" width="11.42578125" style="152" customWidth="1"/>
    <col min="7624" max="7629" width="5.140625" style="152" customWidth="1"/>
    <col min="7630" max="7637" width="11.42578125" style="152" customWidth="1"/>
    <col min="7638" max="7643" width="5.140625" style="152" customWidth="1"/>
    <col min="7644" max="7656" width="5.42578125" style="152" customWidth="1"/>
    <col min="7657" max="7657" width="10.7109375" style="152" customWidth="1"/>
    <col min="7658" max="7868" width="11.42578125" style="152"/>
    <col min="7869" max="7869" width="2.42578125" style="152" customWidth="1"/>
    <col min="7870" max="7870" width="2.7109375" style="152" customWidth="1"/>
    <col min="7871" max="7871" width="21.7109375" style="152" customWidth="1"/>
    <col min="7872" max="7879" width="11.42578125" style="152" customWidth="1"/>
    <col min="7880" max="7885" width="5.140625" style="152" customWidth="1"/>
    <col min="7886" max="7893" width="11.42578125" style="152" customWidth="1"/>
    <col min="7894" max="7899" width="5.140625" style="152" customWidth="1"/>
    <col min="7900" max="7912" width="5.42578125" style="152" customWidth="1"/>
    <col min="7913" max="7913" width="10.7109375" style="152" customWidth="1"/>
    <col min="7914" max="8124" width="11.42578125" style="152"/>
    <col min="8125" max="8125" width="2.42578125" style="152" customWidth="1"/>
    <col min="8126" max="8126" width="2.7109375" style="152" customWidth="1"/>
    <col min="8127" max="8127" width="21.7109375" style="152" customWidth="1"/>
    <col min="8128" max="8135" width="11.42578125" style="152" customWidth="1"/>
    <col min="8136" max="8141" width="5.140625" style="152" customWidth="1"/>
    <col min="8142" max="8149" width="11.42578125" style="152" customWidth="1"/>
    <col min="8150" max="8155" width="5.140625" style="152" customWidth="1"/>
    <col min="8156" max="8168" width="5.42578125" style="152" customWidth="1"/>
    <col min="8169" max="8169" width="10.7109375" style="152" customWidth="1"/>
    <col min="8170" max="8380" width="11.42578125" style="152"/>
    <col min="8381" max="8381" width="2.42578125" style="152" customWidth="1"/>
    <col min="8382" max="8382" width="2.7109375" style="152" customWidth="1"/>
    <col min="8383" max="8383" width="21.7109375" style="152" customWidth="1"/>
    <col min="8384" max="8391" width="11.42578125" style="152" customWidth="1"/>
    <col min="8392" max="8397" width="5.140625" style="152" customWidth="1"/>
    <col min="8398" max="8405" width="11.42578125" style="152" customWidth="1"/>
    <col min="8406" max="8411" width="5.140625" style="152" customWidth="1"/>
    <col min="8412" max="8424" width="5.42578125" style="152" customWidth="1"/>
    <col min="8425" max="8425" width="10.7109375" style="152" customWidth="1"/>
    <col min="8426" max="8636" width="11.42578125" style="152"/>
    <col min="8637" max="8637" width="2.42578125" style="152" customWidth="1"/>
    <col min="8638" max="8638" width="2.7109375" style="152" customWidth="1"/>
    <col min="8639" max="8639" width="21.7109375" style="152" customWidth="1"/>
    <col min="8640" max="8647" width="11.42578125" style="152" customWidth="1"/>
    <col min="8648" max="8653" width="5.140625" style="152" customWidth="1"/>
    <col min="8654" max="8661" width="11.42578125" style="152" customWidth="1"/>
    <col min="8662" max="8667" width="5.140625" style="152" customWidth="1"/>
    <col min="8668" max="8680" width="5.42578125" style="152" customWidth="1"/>
    <col min="8681" max="8681" width="10.7109375" style="152" customWidth="1"/>
    <col min="8682" max="8892" width="11.42578125" style="152"/>
    <col min="8893" max="8893" width="2.42578125" style="152" customWidth="1"/>
    <col min="8894" max="8894" width="2.7109375" style="152" customWidth="1"/>
    <col min="8895" max="8895" width="21.7109375" style="152" customWidth="1"/>
    <col min="8896" max="8903" width="11.42578125" style="152" customWidth="1"/>
    <col min="8904" max="8909" width="5.140625" style="152" customWidth="1"/>
    <col min="8910" max="8917" width="11.42578125" style="152" customWidth="1"/>
    <col min="8918" max="8923" width="5.140625" style="152" customWidth="1"/>
    <col min="8924" max="8936" width="5.42578125" style="152" customWidth="1"/>
    <col min="8937" max="8937" width="10.7109375" style="152" customWidth="1"/>
    <col min="8938" max="9148" width="11.42578125" style="152"/>
    <col min="9149" max="9149" width="2.42578125" style="152" customWidth="1"/>
    <col min="9150" max="9150" width="2.7109375" style="152" customWidth="1"/>
    <col min="9151" max="9151" width="21.7109375" style="152" customWidth="1"/>
    <col min="9152" max="9159" width="11.42578125" style="152" customWidth="1"/>
    <col min="9160" max="9165" width="5.140625" style="152" customWidth="1"/>
    <col min="9166" max="9173" width="11.42578125" style="152" customWidth="1"/>
    <col min="9174" max="9179" width="5.140625" style="152" customWidth="1"/>
    <col min="9180" max="9192" width="5.42578125" style="152" customWidth="1"/>
    <col min="9193" max="9193" width="10.7109375" style="152" customWidth="1"/>
    <col min="9194" max="9404" width="11.42578125" style="152"/>
    <col min="9405" max="9405" width="2.42578125" style="152" customWidth="1"/>
    <col min="9406" max="9406" width="2.7109375" style="152" customWidth="1"/>
    <col min="9407" max="9407" width="21.7109375" style="152" customWidth="1"/>
    <col min="9408" max="9415" width="11.42578125" style="152" customWidth="1"/>
    <col min="9416" max="9421" width="5.140625" style="152" customWidth="1"/>
    <col min="9422" max="9429" width="11.42578125" style="152" customWidth="1"/>
    <col min="9430" max="9435" width="5.140625" style="152" customWidth="1"/>
    <col min="9436" max="9448" width="5.42578125" style="152" customWidth="1"/>
    <col min="9449" max="9449" width="10.7109375" style="152" customWidth="1"/>
    <col min="9450" max="9660" width="11.42578125" style="152"/>
    <col min="9661" max="9661" width="2.42578125" style="152" customWidth="1"/>
    <col min="9662" max="9662" width="2.7109375" style="152" customWidth="1"/>
    <col min="9663" max="9663" width="21.7109375" style="152" customWidth="1"/>
    <col min="9664" max="9671" width="11.42578125" style="152" customWidth="1"/>
    <col min="9672" max="9677" width="5.140625" style="152" customWidth="1"/>
    <col min="9678" max="9685" width="11.42578125" style="152" customWidth="1"/>
    <col min="9686" max="9691" width="5.140625" style="152" customWidth="1"/>
    <col min="9692" max="9704" width="5.42578125" style="152" customWidth="1"/>
    <col min="9705" max="9705" width="10.7109375" style="152" customWidth="1"/>
    <col min="9706" max="9916" width="11.42578125" style="152"/>
    <col min="9917" max="9917" width="2.42578125" style="152" customWidth="1"/>
    <col min="9918" max="9918" width="2.7109375" style="152" customWidth="1"/>
    <col min="9919" max="9919" width="21.7109375" style="152" customWidth="1"/>
    <col min="9920" max="9927" width="11.42578125" style="152" customWidth="1"/>
    <col min="9928" max="9933" width="5.140625" style="152" customWidth="1"/>
    <col min="9934" max="9941" width="11.42578125" style="152" customWidth="1"/>
    <col min="9942" max="9947" width="5.140625" style="152" customWidth="1"/>
    <col min="9948" max="9960" width="5.42578125" style="152" customWidth="1"/>
    <col min="9961" max="9961" width="10.7109375" style="152" customWidth="1"/>
    <col min="9962" max="10172" width="11.42578125" style="152"/>
    <col min="10173" max="10173" width="2.42578125" style="152" customWidth="1"/>
    <col min="10174" max="10174" width="2.7109375" style="152" customWidth="1"/>
    <col min="10175" max="10175" width="21.7109375" style="152" customWidth="1"/>
    <col min="10176" max="10183" width="11.42578125" style="152" customWidth="1"/>
    <col min="10184" max="10189" width="5.140625" style="152" customWidth="1"/>
    <col min="10190" max="10197" width="11.42578125" style="152" customWidth="1"/>
    <col min="10198" max="10203" width="5.140625" style="152" customWidth="1"/>
    <col min="10204" max="10216" width="5.42578125" style="152" customWidth="1"/>
    <col min="10217" max="10217" width="10.7109375" style="152" customWidth="1"/>
    <col min="10218" max="10428" width="11.42578125" style="152"/>
    <col min="10429" max="10429" width="2.42578125" style="152" customWidth="1"/>
    <col min="10430" max="10430" width="2.7109375" style="152" customWidth="1"/>
    <col min="10431" max="10431" width="21.7109375" style="152" customWidth="1"/>
    <col min="10432" max="10439" width="11.42578125" style="152" customWidth="1"/>
    <col min="10440" max="10445" width="5.140625" style="152" customWidth="1"/>
    <col min="10446" max="10453" width="11.42578125" style="152" customWidth="1"/>
    <col min="10454" max="10459" width="5.140625" style="152" customWidth="1"/>
    <col min="10460" max="10472" width="5.42578125" style="152" customWidth="1"/>
    <col min="10473" max="10473" width="10.7109375" style="152" customWidth="1"/>
    <col min="10474" max="10684" width="11.42578125" style="152"/>
    <col min="10685" max="10685" width="2.42578125" style="152" customWidth="1"/>
    <col min="10686" max="10686" width="2.7109375" style="152" customWidth="1"/>
    <col min="10687" max="10687" width="21.7109375" style="152" customWidth="1"/>
    <col min="10688" max="10695" width="11.42578125" style="152" customWidth="1"/>
    <col min="10696" max="10701" width="5.140625" style="152" customWidth="1"/>
    <col min="10702" max="10709" width="11.42578125" style="152" customWidth="1"/>
    <col min="10710" max="10715" width="5.140625" style="152" customWidth="1"/>
    <col min="10716" max="10728" width="5.42578125" style="152" customWidth="1"/>
    <col min="10729" max="10729" width="10.7109375" style="152" customWidth="1"/>
    <col min="10730" max="10940" width="11.42578125" style="152"/>
    <col min="10941" max="10941" width="2.42578125" style="152" customWidth="1"/>
    <col min="10942" max="10942" width="2.7109375" style="152" customWidth="1"/>
    <col min="10943" max="10943" width="21.7109375" style="152" customWidth="1"/>
    <col min="10944" max="10951" width="11.42578125" style="152" customWidth="1"/>
    <col min="10952" max="10957" width="5.140625" style="152" customWidth="1"/>
    <col min="10958" max="10965" width="11.42578125" style="152" customWidth="1"/>
    <col min="10966" max="10971" width="5.140625" style="152" customWidth="1"/>
    <col min="10972" max="10984" width="5.42578125" style="152" customWidth="1"/>
    <col min="10985" max="10985" width="10.7109375" style="152" customWidth="1"/>
    <col min="10986" max="11196" width="11.42578125" style="152"/>
    <col min="11197" max="11197" width="2.42578125" style="152" customWidth="1"/>
    <col min="11198" max="11198" width="2.7109375" style="152" customWidth="1"/>
    <col min="11199" max="11199" width="21.7109375" style="152" customWidth="1"/>
    <col min="11200" max="11207" width="11.42578125" style="152" customWidth="1"/>
    <col min="11208" max="11213" width="5.140625" style="152" customWidth="1"/>
    <col min="11214" max="11221" width="11.42578125" style="152" customWidth="1"/>
    <col min="11222" max="11227" width="5.140625" style="152" customWidth="1"/>
    <col min="11228" max="11240" width="5.42578125" style="152" customWidth="1"/>
    <col min="11241" max="11241" width="10.7109375" style="152" customWidth="1"/>
    <col min="11242" max="11452" width="11.42578125" style="152"/>
    <col min="11453" max="11453" width="2.42578125" style="152" customWidth="1"/>
    <col min="11454" max="11454" width="2.7109375" style="152" customWidth="1"/>
    <col min="11455" max="11455" width="21.7109375" style="152" customWidth="1"/>
    <col min="11456" max="11463" width="11.42578125" style="152" customWidth="1"/>
    <col min="11464" max="11469" width="5.140625" style="152" customWidth="1"/>
    <col min="11470" max="11477" width="11.42578125" style="152" customWidth="1"/>
    <col min="11478" max="11483" width="5.140625" style="152" customWidth="1"/>
    <col min="11484" max="11496" width="5.42578125" style="152" customWidth="1"/>
    <col min="11497" max="11497" width="10.7109375" style="152" customWidth="1"/>
    <col min="11498" max="11708" width="11.42578125" style="152"/>
    <col min="11709" max="11709" width="2.42578125" style="152" customWidth="1"/>
    <col min="11710" max="11710" width="2.7109375" style="152" customWidth="1"/>
    <col min="11711" max="11711" width="21.7109375" style="152" customWidth="1"/>
    <col min="11712" max="11719" width="11.42578125" style="152" customWidth="1"/>
    <col min="11720" max="11725" width="5.140625" style="152" customWidth="1"/>
    <col min="11726" max="11733" width="11.42578125" style="152" customWidth="1"/>
    <col min="11734" max="11739" width="5.140625" style="152" customWidth="1"/>
    <col min="11740" max="11752" width="5.42578125" style="152" customWidth="1"/>
    <col min="11753" max="11753" width="10.7109375" style="152" customWidth="1"/>
    <col min="11754" max="11964" width="11.42578125" style="152"/>
    <col min="11965" max="11965" width="2.42578125" style="152" customWidth="1"/>
    <col min="11966" max="11966" width="2.7109375" style="152" customWidth="1"/>
    <col min="11967" max="11967" width="21.7109375" style="152" customWidth="1"/>
    <col min="11968" max="11975" width="11.42578125" style="152" customWidth="1"/>
    <col min="11976" max="11981" width="5.140625" style="152" customWidth="1"/>
    <col min="11982" max="11989" width="11.42578125" style="152" customWidth="1"/>
    <col min="11990" max="11995" width="5.140625" style="152" customWidth="1"/>
    <col min="11996" max="12008" width="5.42578125" style="152" customWidth="1"/>
    <col min="12009" max="12009" width="10.7109375" style="152" customWidth="1"/>
    <col min="12010" max="12220" width="11.42578125" style="152"/>
    <col min="12221" max="12221" width="2.42578125" style="152" customWidth="1"/>
    <col min="12222" max="12222" width="2.7109375" style="152" customWidth="1"/>
    <col min="12223" max="12223" width="21.7109375" style="152" customWidth="1"/>
    <col min="12224" max="12231" width="11.42578125" style="152" customWidth="1"/>
    <col min="12232" max="12237" width="5.140625" style="152" customWidth="1"/>
    <col min="12238" max="12245" width="11.42578125" style="152" customWidth="1"/>
    <col min="12246" max="12251" width="5.140625" style="152" customWidth="1"/>
    <col min="12252" max="12264" width="5.42578125" style="152" customWidth="1"/>
    <col min="12265" max="12265" width="10.7109375" style="152" customWidth="1"/>
    <col min="12266" max="12476" width="11.42578125" style="152"/>
    <col min="12477" max="12477" width="2.42578125" style="152" customWidth="1"/>
    <col min="12478" max="12478" width="2.7109375" style="152" customWidth="1"/>
    <col min="12479" max="12479" width="21.7109375" style="152" customWidth="1"/>
    <col min="12480" max="12487" width="11.42578125" style="152" customWidth="1"/>
    <col min="12488" max="12493" width="5.140625" style="152" customWidth="1"/>
    <col min="12494" max="12501" width="11.42578125" style="152" customWidth="1"/>
    <col min="12502" max="12507" width="5.140625" style="152" customWidth="1"/>
    <col min="12508" max="12520" width="5.42578125" style="152" customWidth="1"/>
    <col min="12521" max="12521" width="10.7109375" style="152" customWidth="1"/>
    <col min="12522" max="12732" width="11.42578125" style="152"/>
    <col min="12733" max="12733" width="2.42578125" style="152" customWidth="1"/>
    <col min="12734" max="12734" width="2.7109375" style="152" customWidth="1"/>
    <col min="12735" max="12735" width="21.7109375" style="152" customWidth="1"/>
    <col min="12736" max="12743" width="11.42578125" style="152" customWidth="1"/>
    <col min="12744" max="12749" width="5.140625" style="152" customWidth="1"/>
    <col min="12750" max="12757" width="11.42578125" style="152" customWidth="1"/>
    <col min="12758" max="12763" width="5.140625" style="152" customWidth="1"/>
    <col min="12764" max="12776" width="5.42578125" style="152" customWidth="1"/>
    <col min="12777" max="12777" width="10.7109375" style="152" customWidth="1"/>
    <col min="12778" max="12988" width="11.42578125" style="152"/>
    <col min="12989" max="12989" width="2.42578125" style="152" customWidth="1"/>
    <col min="12990" max="12990" width="2.7109375" style="152" customWidth="1"/>
    <col min="12991" max="12991" width="21.7109375" style="152" customWidth="1"/>
    <col min="12992" max="12999" width="11.42578125" style="152" customWidth="1"/>
    <col min="13000" max="13005" width="5.140625" style="152" customWidth="1"/>
    <col min="13006" max="13013" width="11.42578125" style="152" customWidth="1"/>
    <col min="13014" max="13019" width="5.140625" style="152" customWidth="1"/>
    <col min="13020" max="13032" width="5.42578125" style="152" customWidth="1"/>
    <col min="13033" max="13033" width="10.7109375" style="152" customWidth="1"/>
    <col min="13034" max="13244" width="11.42578125" style="152"/>
    <col min="13245" max="13245" width="2.42578125" style="152" customWidth="1"/>
    <col min="13246" max="13246" width="2.7109375" style="152" customWidth="1"/>
    <col min="13247" max="13247" width="21.7109375" style="152" customWidth="1"/>
    <col min="13248" max="13255" width="11.42578125" style="152" customWidth="1"/>
    <col min="13256" max="13261" width="5.140625" style="152" customWidth="1"/>
    <col min="13262" max="13269" width="11.42578125" style="152" customWidth="1"/>
    <col min="13270" max="13275" width="5.140625" style="152" customWidth="1"/>
    <col min="13276" max="13288" width="5.42578125" style="152" customWidth="1"/>
    <col min="13289" max="13289" width="10.7109375" style="152" customWidth="1"/>
    <col min="13290" max="13500" width="11.42578125" style="152"/>
    <col min="13501" max="13501" width="2.42578125" style="152" customWidth="1"/>
    <col min="13502" max="13502" width="2.7109375" style="152" customWidth="1"/>
    <col min="13503" max="13503" width="21.7109375" style="152" customWidth="1"/>
    <col min="13504" max="13511" width="11.42578125" style="152" customWidth="1"/>
    <col min="13512" max="13517" width="5.140625" style="152" customWidth="1"/>
    <col min="13518" max="13525" width="11.42578125" style="152" customWidth="1"/>
    <col min="13526" max="13531" width="5.140625" style="152" customWidth="1"/>
    <col min="13532" max="13544" width="5.42578125" style="152" customWidth="1"/>
    <col min="13545" max="13545" width="10.7109375" style="152" customWidth="1"/>
    <col min="13546" max="13756" width="11.42578125" style="152"/>
    <col min="13757" max="13757" width="2.42578125" style="152" customWidth="1"/>
    <col min="13758" max="13758" width="2.7109375" style="152" customWidth="1"/>
    <col min="13759" max="13759" width="21.7109375" style="152" customWidth="1"/>
    <col min="13760" max="13767" width="11.42578125" style="152" customWidth="1"/>
    <col min="13768" max="13773" width="5.140625" style="152" customWidth="1"/>
    <col min="13774" max="13781" width="11.42578125" style="152" customWidth="1"/>
    <col min="13782" max="13787" width="5.140625" style="152" customWidth="1"/>
    <col min="13788" max="13800" width="5.42578125" style="152" customWidth="1"/>
    <col min="13801" max="13801" width="10.7109375" style="152" customWidth="1"/>
    <col min="13802" max="14012" width="11.42578125" style="152"/>
    <col min="14013" max="14013" width="2.42578125" style="152" customWidth="1"/>
    <col min="14014" max="14014" width="2.7109375" style="152" customWidth="1"/>
    <col min="14015" max="14015" width="21.7109375" style="152" customWidth="1"/>
    <col min="14016" max="14023" width="11.42578125" style="152" customWidth="1"/>
    <col min="14024" max="14029" width="5.140625" style="152" customWidth="1"/>
    <col min="14030" max="14037" width="11.42578125" style="152" customWidth="1"/>
    <col min="14038" max="14043" width="5.140625" style="152" customWidth="1"/>
    <col min="14044" max="14056" width="5.42578125" style="152" customWidth="1"/>
    <col min="14057" max="14057" width="10.7109375" style="152" customWidth="1"/>
    <col min="14058" max="14268" width="11.42578125" style="152"/>
    <col min="14269" max="14269" width="2.42578125" style="152" customWidth="1"/>
    <col min="14270" max="14270" width="2.7109375" style="152" customWidth="1"/>
    <col min="14271" max="14271" width="21.7109375" style="152" customWidth="1"/>
    <col min="14272" max="14279" width="11.42578125" style="152" customWidth="1"/>
    <col min="14280" max="14285" width="5.140625" style="152" customWidth="1"/>
    <col min="14286" max="14293" width="11.42578125" style="152" customWidth="1"/>
    <col min="14294" max="14299" width="5.140625" style="152" customWidth="1"/>
    <col min="14300" max="14312" width="5.42578125" style="152" customWidth="1"/>
    <col min="14313" max="14313" width="10.7109375" style="152" customWidth="1"/>
    <col min="14314" max="14524" width="11.42578125" style="152"/>
    <col min="14525" max="14525" width="2.42578125" style="152" customWidth="1"/>
    <col min="14526" max="14526" width="2.7109375" style="152" customWidth="1"/>
    <col min="14527" max="14527" width="21.7109375" style="152" customWidth="1"/>
    <col min="14528" max="14535" width="11.42578125" style="152" customWidth="1"/>
    <col min="14536" max="14541" width="5.140625" style="152" customWidth="1"/>
    <col min="14542" max="14549" width="11.42578125" style="152" customWidth="1"/>
    <col min="14550" max="14555" width="5.140625" style="152" customWidth="1"/>
    <col min="14556" max="14568" width="5.42578125" style="152" customWidth="1"/>
    <col min="14569" max="14569" width="10.7109375" style="152" customWidth="1"/>
    <col min="14570" max="14780" width="11.42578125" style="152"/>
    <col min="14781" max="14781" width="2.42578125" style="152" customWidth="1"/>
    <col min="14782" max="14782" width="2.7109375" style="152" customWidth="1"/>
    <col min="14783" max="14783" width="21.7109375" style="152" customWidth="1"/>
    <col min="14784" max="14791" width="11.42578125" style="152" customWidth="1"/>
    <col min="14792" max="14797" width="5.140625" style="152" customWidth="1"/>
    <col min="14798" max="14805" width="11.42578125" style="152" customWidth="1"/>
    <col min="14806" max="14811" width="5.140625" style="152" customWidth="1"/>
    <col min="14812" max="14824" width="5.42578125" style="152" customWidth="1"/>
    <col min="14825" max="14825" width="10.7109375" style="152" customWidth="1"/>
    <col min="14826" max="15036" width="11.42578125" style="152"/>
    <col min="15037" max="15037" width="2.42578125" style="152" customWidth="1"/>
    <col min="15038" max="15038" width="2.7109375" style="152" customWidth="1"/>
    <col min="15039" max="15039" width="21.7109375" style="152" customWidth="1"/>
    <col min="15040" max="15047" width="11.42578125" style="152" customWidth="1"/>
    <col min="15048" max="15053" width="5.140625" style="152" customWidth="1"/>
    <col min="15054" max="15061" width="11.42578125" style="152" customWidth="1"/>
    <col min="15062" max="15067" width="5.140625" style="152" customWidth="1"/>
    <col min="15068" max="15080" width="5.42578125" style="152" customWidth="1"/>
    <col min="15081" max="15081" width="10.7109375" style="152" customWidth="1"/>
    <col min="15082" max="15292" width="11.42578125" style="152"/>
    <col min="15293" max="15293" width="2.42578125" style="152" customWidth="1"/>
    <col min="15294" max="15294" width="2.7109375" style="152" customWidth="1"/>
    <col min="15295" max="15295" width="21.7109375" style="152" customWidth="1"/>
    <col min="15296" max="15303" width="11.42578125" style="152" customWidth="1"/>
    <col min="15304" max="15309" width="5.140625" style="152" customWidth="1"/>
    <col min="15310" max="15317" width="11.42578125" style="152" customWidth="1"/>
    <col min="15318" max="15323" width="5.140625" style="152" customWidth="1"/>
    <col min="15324" max="15336" width="5.42578125" style="152" customWidth="1"/>
    <col min="15337" max="15337" width="10.7109375" style="152" customWidth="1"/>
    <col min="15338" max="15548" width="11.42578125" style="152"/>
    <col min="15549" max="15549" width="2.42578125" style="152" customWidth="1"/>
    <col min="15550" max="15550" width="2.7109375" style="152" customWidth="1"/>
    <col min="15551" max="15551" width="21.7109375" style="152" customWidth="1"/>
    <col min="15552" max="15559" width="11.42578125" style="152" customWidth="1"/>
    <col min="15560" max="15565" width="5.140625" style="152" customWidth="1"/>
    <col min="15566" max="15573" width="11.42578125" style="152" customWidth="1"/>
    <col min="15574" max="15579" width="5.140625" style="152" customWidth="1"/>
    <col min="15580" max="15592" width="5.42578125" style="152" customWidth="1"/>
    <col min="15593" max="15593" width="10.7109375" style="152" customWidth="1"/>
    <col min="15594" max="15804" width="11.42578125" style="152"/>
    <col min="15805" max="15805" width="2.42578125" style="152" customWidth="1"/>
    <col min="15806" max="15806" width="2.7109375" style="152" customWidth="1"/>
    <col min="15807" max="15807" width="21.7109375" style="152" customWidth="1"/>
    <col min="15808" max="15815" width="11.42578125" style="152" customWidth="1"/>
    <col min="15816" max="15821" width="5.140625" style="152" customWidth="1"/>
    <col min="15822" max="15829" width="11.42578125" style="152" customWidth="1"/>
    <col min="15830" max="15835" width="5.140625" style="152" customWidth="1"/>
    <col min="15836" max="15848" width="5.42578125" style="152" customWidth="1"/>
    <col min="15849" max="15849" width="10.7109375" style="152" customWidth="1"/>
    <col min="15850" max="16060" width="11.42578125" style="152"/>
    <col min="16061" max="16061" width="2.42578125" style="152" customWidth="1"/>
    <col min="16062" max="16062" width="2.7109375" style="152" customWidth="1"/>
    <col min="16063" max="16063" width="21.7109375" style="152" customWidth="1"/>
    <col min="16064" max="16071" width="11.42578125" style="152" customWidth="1"/>
    <col min="16072" max="16077" width="5.140625" style="152" customWidth="1"/>
    <col min="16078" max="16085" width="11.42578125" style="152" customWidth="1"/>
    <col min="16086" max="16091" width="5.140625" style="152" customWidth="1"/>
    <col min="16092" max="16104" width="5.42578125" style="152" customWidth="1"/>
    <col min="16105" max="16105" width="10.7109375" style="152" customWidth="1"/>
    <col min="16106" max="16384" width="11.42578125" style="152"/>
  </cols>
  <sheetData>
    <row r="1" spans="1:26" s="133" customFormat="1" ht="12.75" customHeight="1" x14ac:dyDescent="0.2">
      <c r="A1" s="153" t="s">
        <v>1680</v>
      </c>
      <c r="B1" s="93"/>
      <c r="C1" s="93"/>
      <c r="D1" s="93"/>
      <c r="E1" s="93"/>
      <c r="F1" s="93"/>
      <c r="G1" s="93"/>
      <c r="H1" s="382" t="s">
        <v>275</v>
      </c>
      <c r="I1" s="93"/>
      <c r="J1" s="93"/>
      <c r="K1" s="93"/>
      <c r="L1" s="93"/>
      <c r="M1" s="94"/>
      <c r="N1" s="93"/>
      <c r="O1" s="93"/>
      <c r="P1" s="93"/>
      <c r="Q1" s="93"/>
      <c r="R1" s="93"/>
      <c r="S1" s="93"/>
      <c r="T1" s="93"/>
      <c r="U1" s="93"/>
      <c r="V1" s="93"/>
      <c r="W1" s="93"/>
      <c r="X1" s="93"/>
      <c r="Y1" s="93"/>
      <c r="Z1" s="93"/>
    </row>
    <row r="2" spans="1:26" s="133" customFormat="1" ht="12.75" customHeight="1" x14ac:dyDescent="0.2">
      <c r="H2" s="93"/>
      <c r="I2" s="93"/>
      <c r="J2" s="93"/>
      <c r="K2" s="93"/>
      <c r="L2" s="93"/>
      <c r="M2" s="94"/>
      <c r="N2" s="93"/>
      <c r="O2" s="93"/>
      <c r="P2" s="93"/>
      <c r="Q2" s="93"/>
      <c r="R2" s="93"/>
      <c r="S2" s="93"/>
      <c r="T2" s="93"/>
      <c r="U2" s="93"/>
      <c r="V2" s="93"/>
      <c r="W2" s="93"/>
      <c r="X2" s="93"/>
      <c r="Y2" s="93"/>
      <c r="Z2" s="93"/>
    </row>
    <row r="3" spans="1:26" s="156" customFormat="1" ht="12.75" customHeight="1" x14ac:dyDescent="0.2">
      <c r="A3" s="2997" t="s">
        <v>1722</v>
      </c>
      <c r="B3" s="3157" t="s">
        <v>1704</v>
      </c>
      <c r="C3" s="3158"/>
      <c r="D3" s="3159"/>
      <c r="E3" s="3151" t="s">
        <v>1719</v>
      </c>
      <c r="F3" s="2910"/>
      <c r="G3" s="2911"/>
      <c r="H3" s="154"/>
      <c r="I3" s="2976"/>
      <c r="J3" s="2976"/>
      <c r="K3" s="2976"/>
      <c r="L3" s="2976"/>
      <c r="M3" s="2976"/>
      <c r="N3" s="155"/>
      <c r="O3" s="155"/>
      <c r="P3" s="155"/>
      <c r="Q3" s="155"/>
      <c r="R3" s="155"/>
      <c r="S3" s="155"/>
      <c r="T3" s="155"/>
      <c r="U3" s="155"/>
      <c r="V3" s="155"/>
      <c r="W3" s="155"/>
      <c r="X3" s="155"/>
      <c r="Y3" s="155"/>
      <c r="Z3" s="155"/>
    </row>
    <row r="4" spans="1:26" s="156" customFormat="1" ht="12.75" customHeight="1" x14ac:dyDescent="0.2">
      <c r="A4" s="3146"/>
      <c r="B4" s="3160"/>
      <c r="C4" s="2995"/>
      <c r="D4" s="2996"/>
      <c r="E4" s="3143" t="s">
        <v>1720</v>
      </c>
      <c r="F4" s="3161"/>
      <c r="G4" s="3145"/>
      <c r="H4" s="154"/>
      <c r="I4" s="2977"/>
      <c r="J4" s="2977"/>
      <c r="K4" s="2977"/>
      <c r="L4" s="2977"/>
      <c r="M4" s="2977"/>
      <c r="N4" s="155"/>
      <c r="O4" s="155"/>
      <c r="P4" s="155"/>
      <c r="Q4" s="155"/>
      <c r="R4" s="155"/>
      <c r="S4" s="155"/>
      <c r="T4" s="155"/>
      <c r="U4" s="155"/>
      <c r="V4" s="155"/>
      <c r="W4" s="155"/>
      <c r="X4" s="155"/>
      <c r="Y4" s="155"/>
      <c r="Z4" s="155"/>
    </row>
    <row r="5" spans="1:26" s="156" customFormat="1" ht="12.75" customHeight="1" x14ac:dyDescent="0.2">
      <c r="A5" s="3146"/>
      <c r="B5" s="2727"/>
      <c r="C5" s="2722"/>
      <c r="D5" s="2723"/>
      <c r="E5" s="3154" t="s">
        <v>1718</v>
      </c>
      <c r="F5" s="3155"/>
      <c r="G5" s="3156"/>
      <c r="H5" s="154"/>
      <c r="I5" s="2721"/>
      <c r="J5" s="2721"/>
      <c r="K5" s="2721"/>
      <c r="L5" s="2721"/>
      <c r="M5" s="2721"/>
      <c r="N5" s="155"/>
      <c r="O5" s="155"/>
      <c r="P5" s="155"/>
      <c r="Q5" s="155"/>
      <c r="R5" s="155"/>
      <c r="S5" s="155"/>
      <c r="T5" s="155"/>
      <c r="U5" s="155"/>
      <c r="V5" s="155"/>
      <c r="W5" s="155"/>
      <c r="X5" s="155"/>
      <c r="Y5" s="155"/>
      <c r="Z5" s="155"/>
    </row>
    <row r="6" spans="1:26" s="156" customFormat="1" ht="12.75" customHeight="1" x14ac:dyDescent="0.2">
      <c r="A6" s="3147"/>
      <c r="B6" s="2677">
        <v>2019</v>
      </c>
      <c r="C6" s="2677">
        <v>2020</v>
      </c>
      <c r="D6" s="2679">
        <v>2021</v>
      </c>
      <c r="E6" s="2677">
        <v>2019</v>
      </c>
      <c r="F6" s="1807">
        <v>2020</v>
      </c>
      <c r="G6" s="2678">
        <v>2021</v>
      </c>
      <c r="H6" s="157"/>
      <c r="I6" s="157"/>
      <c r="J6" s="157"/>
      <c r="K6" s="157"/>
      <c r="L6" s="157"/>
      <c r="M6" s="157"/>
      <c r="N6" s="155"/>
      <c r="O6" s="155"/>
      <c r="P6" s="155"/>
      <c r="Q6" s="155"/>
      <c r="R6" s="155"/>
      <c r="S6" s="155"/>
      <c r="T6" s="155"/>
      <c r="U6" s="155"/>
      <c r="V6" s="155"/>
      <c r="W6" s="155"/>
      <c r="X6" s="155"/>
      <c r="Y6" s="155"/>
      <c r="Z6" s="155"/>
    </row>
    <row r="7" spans="1:26" s="156" customFormat="1" ht="18" customHeight="1" x14ac:dyDescent="0.2">
      <c r="A7" s="1853" t="s">
        <v>180</v>
      </c>
      <c r="B7" s="2683">
        <v>10904</v>
      </c>
      <c r="C7" s="2683">
        <v>11572</v>
      </c>
      <c r="D7" s="2683">
        <v>11326</v>
      </c>
      <c r="E7" s="2668">
        <v>3.1585564029998174</v>
      </c>
      <c r="F7" s="2667">
        <v>3.3733577035981122</v>
      </c>
      <c r="G7" s="2668">
        <v>3.3090254648295527</v>
      </c>
      <c r="H7" s="775"/>
      <c r="I7" s="775"/>
      <c r="J7" s="775"/>
      <c r="K7" s="775"/>
      <c r="L7" s="775"/>
      <c r="M7" s="775"/>
      <c r="N7" s="775"/>
      <c r="O7" s="775"/>
      <c r="P7" s="775"/>
      <c r="Q7" s="775"/>
      <c r="R7" s="775"/>
      <c r="S7" s="775"/>
      <c r="T7" s="775"/>
      <c r="U7" s="155"/>
      <c r="V7" s="155"/>
      <c r="W7" s="155"/>
      <c r="X7" s="155"/>
      <c r="Y7" s="155"/>
      <c r="Z7" s="155"/>
    </row>
    <row r="8" spans="1:26" s="156" customFormat="1" ht="12.75" customHeight="1" x14ac:dyDescent="0.2">
      <c r="A8" s="764" t="s">
        <v>587</v>
      </c>
      <c r="B8" s="2683">
        <v>204</v>
      </c>
      <c r="C8" s="2683">
        <v>194</v>
      </c>
      <c r="D8" s="2683">
        <v>178</v>
      </c>
      <c r="E8" s="2671" t="s">
        <v>83</v>
      </c>
      <c r="F8" s="2670" t="s">
        <v>83</v>
      </c>
      <c r="G8" s="2671" t="s">
        <v>83</v>
      </c>
      <c r="H8" s="102"/>
      <c r="I8" s="102"/>
      <c r="J8" s="102"/>
      <c r="K8" s="102"/>
      <c r="L8" s="102"/>
      <c r="M8" s="102"/>
      <c r="N8" s="155"/>
      <c r="O8" s="155"/>
      <c r="P8" s="155"/>
      <c r="Q8" s="155"/>
      <c r="R8" s="155"/>
      <c r="S8" s="155"/>
      <c r="T8" s="155"/>
      <c r="U8" s="155"/>
      <c r="V8" s="155"/>
      <c r="W8" s="155"/>
      <c r="X8" s="155"/>
      <c r="Y8" s="155"/>
      <c r="Z8" s="155"/>
    </row>
    <row r="9" spans="1:26" s="156" customFormat="1" ht="18" customHeight="1" x14ac:dyDescent="0.2">
      <c r="A9" s="161" t="s">
        <v>397</v>
      </c>
      <c r="B9" s="1777">
        <v>1451</v>
      </c>
      <c r="C9" s="1777">
        <v>1631</v>
      </c>
      <c r="D9" s="1777">
        <v>1580</v>
      </c>
      <c r="E9" s="2674">
        <v>4.0259704225742903</v>
      </c>
      <c r="F9" s="2673">
        <v>4.4655568940970323</v>
      </c>
      <c r="G9" s="2674">
        <v>4.2479969887616287</v>
      </c>
      <c r="H9" s="108"/>
      <c r="I9" s="108"/>
      <c r="J9" s="108"/>
      <c r="K9" s="108"/>
      <c r="L9" s="108"/>
      <c r="M9" s="108"/>
      <c r="N9" s="155"/>
      <c r="O9" s="155"/>
      <c r="P9" s="155"/>
      <c r="Q9" s="155"/>
      <c r="R9" s="155"/>
      <c r="S9" s="155"/>
      <c r="T9" s="155"/>
      <c r="U9" s="155"/>
      <c r="V9" s="155"/>
      <c r="W9" s="155"/>
      <c r="X9" s="155"/>
      <c r="Y9" s="155"/>
      <c r="Z9" s="155"/>
    </row>
    <row r="10" spans="1:26" s="163" customFormat="1" ht="18" customHeight="1" x14ac:dyDescent="0.2">
      <c r="A10" s="162" t="s">
        <v>116</v>
      </c>
      <c r="B10" s="2684">
        <v>28</v>
      </c>
      <c r="C10" s="2684">
        <v>23</v>
      </c>
      <c r="D10" s="1777">
        <v>13</v>
      </c>
      <c r="E10" s="2674">
        <v>2.3083264633140974</v>
      </c>
      <c r="F10" s="2673">
        <v>1.7424242424242427</v>
      </c>
      <c r="G10" s="2674">
        <v>0.8</v>
      </c>
      <c r="H10" s="108"/>
      <c r="I10" s="108"/>
      <c r="J10" s="108"/>
      <c r="K10" s="108"/>
      <c r="L10" s="108"/>
      <c r="M10" s="108"/>
      <c r="N10" s="155"/>
      <c r="O10" s="155"/>
      <c r="P10" s="155"/>
      <c r="Q10" s="155"/>
      <c r="R10" s="155"/>
      <c r="S10" s="155"/>
      <c r="T10" s="155"/>
      <c r="U10" s="155"/>
      <c r="V10" s="155"/>
      <c r="W10" s="155"/>
      <c r="X10" s="155"/>
      <c r="Y10" s="155"/>
      <c r="Z10" s="155"/>
    </row>
    <row r="11" spans="1:26" s="156" customFormat="1" ht="12" customHeight="1" x14ac:dyDescent="0.2">
      <c r="A11" s="161" t="s">
        <v>117</v>
      </c>
      <c r="B11" s="1777">
        <v>174</v>
      </c>
      <c r="C11" s="1777">
        <v>225</v>
      </c>
      <c r="D11" s="1777">
        <v>193</v>
      </c>
      <c r="E11" s="2674">
        <v>4.7632083219271832</v>
      </c>
      <c r="F11" s="2673">
        <v>6.2086092715231782</v>
      </c>
      <c r="G11" s="2674">
        <v>5.2949245541838135</v>
      </c>
      <c r="H11" s="108"/>
      <c r="I11" s="165"/>
      <c r="J11" s="165"/>
      <c r="K11" s="108"/>
      <c r="L11" s="108"/>
      <c r="M11" s="108"/>
      <c r="N11" s="155"/>
      <c r="O11" s="155"/>
      <c r="P11" s="155"/>
      <c r="Q11" s="155"/>
      <c r="R11" s="155"/>
      <c r="S11" s="155"/>
      <c r="T11" s="155"/>
      <c r="U11" s="155"/>
      <c r="V11" s="155"/>
      <c r="W11" s="155"/>
      <c r="X11" s="155"/>
      <c r="Y11" s="155"/>
      <c r="Z11" s="155"/>
    </row>
    <row r="12" spans="1:26" s="156" customFormat="1" ht="12" customHeight="1" x14ac:dyDescent="0.2">
      <c r="A12" s="161" t="s">
        <v>118</v>
      </c>
      <c r="B12" s="1777">
        <v>197</v>
      </c>
      <c r="C12" s="1777">
        <v>198</v>
      </c>
      <c r="D12" s="1777">
        <v>205</v>
      </c>
      <c r="E12" s="2674">
        <v>3.6932883389576303</v>
      </c>
      <c r="F12" s="2673">
        <v>3.7274096385542168</v>
      </c>
      <c r="G12" s="2674">
        <v>3.8541079150216206</v>
      </c>
      <c r="H12" s="108"/>
      <c r="I12" s="165"/>
      <c r="J12" s="165"/>
      <c r="K12" s="108"/>
      <c r="L12" s="108"/>
      <c r="M12" s="108"/>
      <c r="N12" s="155"/>
      <c r="O12" s="155"/>
      <c r="P12" s="155"/>
      <c r="Q12" s="155"/>
      <c r="R12" s="155"/>
      <c r="S12" s="155"/>
      <c r="T12" s="155"/>
      <c r="U12" s="155"/>
      <c r="V12" s="155"/>
      <c r="W12" s="155"/>
      <c r="X12" s="155"/>
      <c r="Y12" s="155"/>
      <c r="Z12" s="155"/>
    </row>
    <row r="13" spans="1:26" s="156" customFormat="1" ht="12" customHeight="1" x14ac:dyDescent="0.2">
      <c r="A13" s="114" t="s">
        <v>119</v>
      </c>
      <c r="B13" s="2684">
        <v>173</v>
      </c>
      <c r="C13" s="2684">
        <v>170</v>
      </c>
      <c r="D13" s="1777">
        <v>182</v>
      </c>
      <c r="E13" s="2674">
        <v>3.0436312456016892</v>
      </c>
      <c r="F13" s="2673">
        <v>2.8901734104046244</v>
      </c>
      <c r="G13" s="2674">
        <v>2.9535864978902953</v>
      </c>
      <c r="H13" s="108"/>
      <c r="I13" s="165"/>
      <c r="J13" s="165"/>
      <c r="K13" s="108"/>
      <c r="L13" s="108"/>
      <c r="M13" s="108"/>
      <c r="N13" s="155"/>
      <c r="O13" s="155"/>
      <c r="P13" s="155"/>
      <c r="Q13" s="155"/>
      <c r="R13" s="155"/>
      <c r="S13" s="155"/>
      <c r="T13" s="155"/>
      <c r="U13" s="155"/>
      <c r="V13" s="155"/>
      <c r="W13" s="155"/>
      <c r="X13" s="155"/>
      <c r="Y13" s="155"/>
      <c r="Z13" s="155"/>
    </row>
    <row r="14" spans="1:26" s="156" customFormat="1" ht="12" customHeight="1" x14ac:dyDescent="0.2">
      <c r="A14" s="161" t="s">
        <v>120</v>
      </c>
      <c r="B14" s="1777">
        <v>377</v>
      </c>
      <c r="C14" s="1777">
        <v>377</v>
      </c>
      <c r="D14" s="1777">
        <v>358</v>
      </c>
      <c r="E14" s="2674">
        <v>5.1250679717237633</v>
      </c>
      <c r="F14" s="2673">
        <v>5.2086211660679744</v>
      </c>
      <c r="G14" s="2674">
        <v>4.9923302189373864</v>
      </c>
      <c r="H14" s="108"/>
      <c r="I14" s="165"/>
      <c r="J14" s="165"/>
      <c r="K14" s="108"/>
      <c r="L14" s="108"/>
      <c r="M14" s="108"/>
      <c r="N14" s="155"/>
      <c r="O14" s="155"/>
      <c r="P14" s="155"/>
      <c r="Q14" s="155"/>
      <c r="R14" s="155"/>
      <c r="S14" s="155"/>
      <c r="T14" s="155"/>
      <c r="U14" s="155"/>
      <c r="V14" s="155"/>
      <c r="W14" s="155"/>
      <c r="X14" s="155"/>
      <c r="Y14" s="155"/>
      <c r="Z14" s="155"/>
    </row>
    <row r="15" spans="1:26" s="156" customFormat="1" ht="12" customHeight="1" x14ac:dyDescent="0.2">
      <c r="A15" s="161" t="s">
        <v>121</v>
      </c>
      <c r="B15" s="1777">
        <v>286</v>
      </c>
      <c r="C15" s="1777">
        <v>376</v>
      </c>
      <c r="D15" s="1777">
        <v>367</v>
      </c>
      <c r="E15" s="2674">
        <v>4.2654735272184929</v>
      </c>
      <c r="F15" s="2673">
        <v>5.3393922181198521</v>
      </c>
      <c r="G15" s="2674">
        <v>5.0767741043021166</v>
      </c>
      <c r="H15" s="108"/>
      <c r="I15" s="165"/>
      <c r="J15" s="165"/>
      <c r="K15" s="108"/>
      <c r="L15" s="108"/>
      <c r="M15" s="108"/>
      <c r="N15" s="155"/>
      <c r="O15" s="155"/>
      <c r="P15" s="155"/>
      <c r="Q15" s="155"/>
      <c r="R15" s="155"/>
      <c r="S15" s="155"/>
      <c r="T15" s="155"/>
      <c r="U15" s="155"/>
      <c r="V15" s="155"/>
      <c r="W15" s="155"/>
      <c r="X15" s="155"/>
      <c r="Y15" s="155"/>
      <c r="Z15" s="155"/>
    </row>
    <row r="16" spans="1:26" s="156" customFormat="1" ht="12" customHeight="1" x14ac:dyDescent="0.2">
      <c r="A16" s="161" t="s">
        <v>122</v>
      </c>
      <c r="B16" s="1777">
        <v>216</v>
      </c>
      <c r="C16" s="1777">
        <v>262</v>
      </c>
      <c r="D16" s="1777">
        <v>262</v>
      </c>
      <c r="E16" s="2674">
        <v>3.5433070866141732</v>
      </c>
      <c r="F16" s="2673">
        <v>4.2908614477563045</v>
      </c>
      <c r="G16" s="2674">
        <v>4.3355949031937779</v>
      </c>
      <c r="H16" s="108"/>
      <c r="I16" s="165"/>
      <c r="J16" s="165"/>
      <c r="K16" s="108"/>
      <c r="L16" s="108"/>
      <c r="M16" s="108"/>
      <c r="N16" s="155"/>
      <c r="O16" s="155"/>
      <c r="P16" s="155"/>
      <c r="Q16" s="155"/>
      <c r="R16" s="155"/>
      <c r="S16" s="155"/>
      <c r="T16" s="155"/>
      <c r="U16" s="155"/>
      <c r="V16" s="155"/>
      <c r="W16" s="155"/>
      <c r="X16" s="155"/>
      <c r="Y16" s="155"/>
      <c r="Z16" s="155"/>
    </row>
    <row r="17" spans="1:26" s="156" customFormat="1" ht="18" customHeight="1" x14ac:dyDescent="0.2">
      <c r="A17" s="161" t="s">
        <v>398</v>
      </c>
      <c r="B17" s="1777">
        <v>954</v>
      </c>
      <c r="C17" s="1777">
        <v>1076</v>
      </c>
      <c r="D17" s="1777">
        <v>1025</v>
      </c>
      <c r="E17" s="2674">
        <v>2.5914054435812464</v>
      </c>
      <c r="F17" s="2673">
        <v>2.9450405079921174</v>
      </c>
      <c r="G17" s="2674">
        <v>2.7977181537789666</v>
      </c>
      <c r="H17" s="108"/>
      <c r="I17" s="108"/>
      <c r="J17" s="108"/>
      <c r="K17" s="108"/>
      <c r="L17" s="108"/>
      <c r="M17" s="108"/>
      <c r="N17" s="155"/>
      <c r="O17" s="155"/>
      <c r="P17" s="155"/>
      <c r="Q17" s="155"/>
      <c r="R17" s="155"/>
      <c r="S17" s="155"/>
      <c r="T17" s="155"/>
      <c r="U17" s="155"/>
      <c r="V17" s="155"/>
      <c r="W17" s="155"/>
      <c r="X17" s="155"/>
      <c r="Y17" s="155"/>
      <c r="Z17" s="155"/>
    </row>
    <row r="18" spans="1:26" s="163" customFormat="1" ht="18" customHeight="1" x14ac:dyDescent="0.2">
      <c r="A18" s="162" t="s">
        <v>123</v>
      </c>
      <c r="B18" s="1777">
        <v>336</v>
      </c>
      <c r="C18" s="1777">
        <v>400</v>
      </c>
      <c r="D18" s="1777">
        <v>376</v>
      </c>
      <c r="E18" s="2674">
        <v>2.3785926660059467</v>
      </c>
      <c r="F18" s="2673">
        <v>2.8739761459979882</v>
      </c>
      <c r="G18" s="2674">
        <v>2.7403250491946651</v>
      </c>
      <c r="H18" s="108"/>
      <c r="I18" s="108"/>
      <c r="J18" s="108"/>
      <c r="K18" s="108"/>
      <c r="L18" s="108"/>
      <c r="M18" s="108"/>
      <c r="N18" s="155"/>
      <c r="O18" s="155"/>
      <c r="P18" s="155"/>
      <c r="Q18" s="155"/>
      <c r="R18" s="155"/>
      <c r="S18" s="155"/>
      <c r="T18" s="155"/>
      <c r="U18" s="155"/>
      <c r="V18" s="155"/>
      <c r="W18" s="155"/>
      <c r="X18" s="155"/>
      <c r="Y18" s="155"/>
      <c r="Z18" s="155"/>
    </row>
    <row r="19" spans="1:26" s="156" customFormat="1" ht="12" customHeight="1" x14ac:dyDescent="0.2">
      <c r="A19" s="161" t="s">
        <v>124</v>
      </c>
      <c r="B19" s="2684">
        <v>185</v>
      </c>
      <c r="C19" s="2684">
        <v>201</v>
      </c>
      <c r="D19" s="1777">
        <v>210</v>
      </c>
      <c r="E19" s="2674">
        <v>3.1543052003410059</v>
      </c>
      <c r="F19" s="2673">
        <v>3.4691059716948565</v>
      </c>
      <c r="G19" s="2674">
        <v>3.6642819752224742</v>
      </c>
      <c r="H19" s="108"/>
      <c r="I19" s="165"/>
      <c r="J19" s="108"/>
      <c r="K19" s="108"/>
      <c r="L19" s="108"/>
      <c r="M19" s="108"/>
      <c r="N19" s="155"/>
      <c r="O19" s="155"/>
      <c r="P19" s="155"/>
      <c r="Q19" s="155"/>
      <c r="R19" s="155"/>
      <c r="S19" s="155"/>
      <c r="T19" s="155"/>
      <c r="U19" s="155"/>
      <c r="V19" s="155"/>
      <c r="W19" s="155"/>
      <c r="X19" s="155"/>
      <c r="Y19" s="155"/>
      <c r="Z19" s="155"/>
    </row>
    <row r="20" spans="1:26" s="156" customFormat="1" ht="12" customHeight="1" x14ac:dyDescent="0.2">
      <c r="A20" s="161" t="s">
        <v>125</v>
      </c>
      <c r="B20" s="1777">
        <v>167</v>
      </c>
      <c r="C20" s="1777">
        <v>152</v>
      </c>
      <c r="D20" s="1777">
        <v>169</v>
      </c>
      <c r="E20" s="2674">
        <v>3.1998467139298716</v>
      </c>
      <c r="F20" s="2673">
        <v>2.9950738916256157</v>
      </c>
      <c r="G20" s="2674">
        <v>3.3438860308666407</v>
      </c>
      <c r="H20" s="108"/>
      <c r="I20" s="165"/>
      <c r="J20" s="108"/>
      <c r="K20" s="108"/>
      <c r="L20" s="108"/>
      <c r="M20" s="108"/>
      <c r="N20" s="155"/>
      <c r="O20" s="155"/>
      <c r="P20" s="155"/>
      <c r="Q20" s="155"/>
      <c r="R20" s="155"/>
      <c r="S20" s="155"/>
      <c r="T20" s="155"/>
      <c r="U20" s="155"/>
      <c r="V20" s="155"/>
      <c r="W20" s="155"/>
      <c r="X20" s="155"/>
      <c r="Y20" s="155"/>
      <c r="Z20" s="155"/>
    </row>
    <row r="21" spans="1:26" s="156" customFormat="1" ht="12" customHeight="1" x14ac:dyDescent="0.2">
      <c r="A21" s="161" t="s">
        <v>126</v>
      </c>
      <c r="B21" s="1777">
        <v>238</v>
      </c>
      <c r="C21" s="1777">
        <v>297</v>
      </c>
      <c r="D21" s="1777">
        <v>239</v>
      </c>
      <c r="E21" s="2674">
        <v>2.4817518248175183</v>
      </c>
      <c r="F21" s="2673">
        <v>3.0697674418604652</v>
      </c>
      <c r="G21" s="2674">
        <v>2.4759142235574432</v>
      </c>
      <c r="H21" s="108"/>
      <c r="I21" s="165"/>
      <c r="J21" s="108"/>
      <c r="K21" s="108"/>
      <c r="L21" s="108"/>
      <c r="M21" s="108"/>
      <c r="N21" s="155"/>
      <c r="O21" s="155"/>
      <c r="P21" s="155"/>
      <c r="Q21" s="155"/>
      <c r="R21" s="155"/>
      <c r="S21" s="155"/>
      <c r="T21" s="155"/>
      <c r="U21" s="155"/>
      <c r="V21" s="155"/>
      <c r="W21" s="155"/>
      <c r="X21" s="155"/>
      <c r="Y21" s="155"/>
      <c r="Z21" s="155"/>
    </row>
    <row r="22" spans="1:26" s="156" customFormat="1" ht="12" customHeight="1" x14ac:dyDescent="0.2">
      <c r="A22" s="161" t="s">
        <v>127</v>
      </c>
      <c r="B22" s="2684">
        <v>28</v>
      </c>
      <c r="C22" s="2684">
        <v>26</v>
      </c>
      <c r="D22" s="1777">
        <v>31</v>
      </c>
      <c r="E22" s="2674">
        <v>1.3902681231380336</v>
      </c>
      <c r="F22" s="2673">
        <v>1.253616200578592</v>
      </c>
      <c r="G22" s="2674">
        <v>1.2510088781275222</v>
      </c>
      <c r="H22" s="108"/>
      <c r="I22" s="165"/>
      <c r="J22" s="108"/>
      <c r="K22" s="108"/>
      <c r="L22" s="108"/>
      <c r="M22" s="108"/>
      <c r="N22" s="155"/>
      <c r="O22" s="155"/>
      <c r="P22" s="155"/>
      <c r="Q22" s="155"/>
      <c r="R22" s="155"/>
      <c r="S22" s="155"/>
      <c r="T22" s="155"/>
      <c r="U22" s="155"/>
      <c r="V22" s="155"/>
      <c r="W22" s="155"/>
      <c r="X22" s="155"/>
      <c r="Y22" s="155"/>
      <c r="Z22" s="155"/>
    </row>
    <row r="23" spans="1:26" s="156" customFormat="1" ht="18" customHeight="1" x14ac:dyDescent="0.2">
      <c r="A23" s="161" t="s">
        <v>406</v>
      </c>
      <c r="B23" s="1777">
        <v>1085</v>
      </c>
      <c r="C23" s="1777">
        <v>1075</v>
      </c>
      <c r="D23" s="1777">
        <v>1144</v>
      </c>
      <c r="E23" s="2674">
        <v>3.0955777460770326</v>
      </c>
      <c r="F23" s="2673">
        <v>3.0679223744292239</v>
      </c>
      <c r="G23" s="2674">
        <v>3.2630708234690093</v>
      </c>
      <c r="H23" s="108"/>
      <c r="I23" s="108"/>
      <c r="J23" s="108"/>
      <c r="K23" s="108"/>
      <c r="L23" s="108"/>
      <c r="M23" s="108"/>
      <c r="N23" s="155"/>
      <c r="O23" s="155"/>
      <c r="P23" s="155"/>
      <c r="Q23" s="155"/>
      <c r="R23" s="155"/>
      <c r="S23" s="155"/>
      <c r="T23" s="155"/>
      <c r="U23" s="155"/>
      <c r="V23" s="155"/>
      <c r="W23" s="155"/>
      <c r="X23" s="155"/>
      <c r="Y23" s="155"/>
      <c r="Z23" s="155"/>
    </row>
    <row r="24" spans="1:26" s="163" customFormat="1" ht="18" customHeight="1" x14ac:dyDescent="0.2">
      <c r="A24" s="162" t="s">
        <v>129</v>
      </c>
      <c r="B24" s="1777">
        <v>372</v>
      </c>
      <c r="C24" s="1777">
        <v>356</v>
      </c>
      <c r="D24" s="1777">
        <v>378</v>
      </c>
      <c r="E24" s="2674">
        <v>4.2176870748299313</v>
      </c>
      <c r="F24" s="2673">
        <v>4.104692724547446</v>
      </c>
      <c r="G24" s="2674">
        <v>4.3259327077134353</v>
      </c>
      <c r="H24" s="108"/>
      <c r="I24" s="108"/>
      <c r="J24" s="108"/>
      <c r="K24" s="108"/>
      <c r="L24" s="108"/>
      <c r="M24" s="108"/>
      <c r="N24" s="155"/>
      <c r="O24" s="155"/>
      <c r="P24" s="155"/>
      <c r="Q24" s="155"/>
      <c r="R24" s="155"/>
      <c r="S24" s="155"/>
      <c r="T24" s="155"/>
      <c r="U24" s="155"/>
      <c r="V24" s="155"/>
      <c r="W24" s="155"/>
      <c r="X24" s="155"/>
      <c r="Y24" s="155"/>
      <c r="Z24" s="155"/>
    </row>
    <row r="25" spans="1:26" s="156" customFormat="1" ht="12" customHeight="1" x14ac:dyDescent="0.2">
      <c r="A25" s="161" t="s">
        <v>130</v>
      </c>
      <c r="B25" s="1777">
        <v>237</v>
      </c>
      <c r="C25" s="1777">
        <v>245</v>
      </c>
      <c r="D25" s="1777">
        <v>256</v>
      </c>
      <c r="E25" s="2674">
        <v>2.7908619877531797</v>
      </c>
      <c r="F25" s="2673">
        <v>2.8261621871034719</v>
      </c>
      <c r="G25" s="2674">
        <v>2.9340974212034387</v>
      </c>
      <c r="H25" s="108"/>
      <c r="I25" s="165"/>
      <c r="J25" s="108"/>
      <c r="K25" s="108"/>
      <c r="L25" s="108"/>
      <c r="M25" s="108"/>
      <c r="N25" s="155"/>
      <c r="O25" s="155"/>
      <c r="P25" s="155"/>
      <c r="Q25" s="155"/>
      <c r="R25" s="155"/>
      <c r="S25" s="155"/>
      <c r="T25" s="155"/>
      <c r="U25" s="155"/>
      <c r="V25" s="155"/>
      <c r="W25" s="155"/>
      <c r="X25" s="155"/>
      <c r="Y25" s="155"/>
      <c r="Z25" s="155"/>
    </row>
    <row r="26" spans="1:26" s="156" customFormat="1" ht="12" customHeight="1" x14ac:dyDescent="0.2">
      <c r="A26" s="161" t="s">
        <v>131</v>
      </c>
      <c r="B26" s="1777">
        <v>71</v>
      </c>
      <c r="C26" s="1777">
        <v>60</v>
      </c>
      <c r="D26" s="1777">
        <v>68</v>
      </c>
      <c r="E26" s="2674">
        <v>2.0408163265306123</v>
      </c>
      <c r="F26" s="2673">
        <v>1.741654571843251</v>
      </c>
      <c r="G26" s="2674">
        <v>1.9727299100667246</v>
      </c>
      <c r="H26" s="108"/>
      <c r="I26" s="165"/>
      <c r="J26" s="108"/>
      <c r="K26" s="108"/>
      <c r="L26" s="108"/>
      <c r="M26" s="108"/>
      <c r="N26" s="155"/>
      <c r="O26" s="155"/>
      <c r="P26" s="155"/>
      <c r="Q26" s="155"/>
      <c r="R26" s="155"/>
      <c r="S26" s="155"/>
      <c r="T26" s="155"/>
      <c r="U26" s="155"/>
      <c r="V26" s="155"/>
      <c r="W26" s="155"/>
      <c r="X26" s="155"/>
      <c r="Y26" s="155"/>
      <c r="Z26" s="155"/>
    </row>
    <row r="27" spans="1:26" s="156" customFormat="1" ht="12" customHeight="1" x14ac:dyDescent="0.2">
      <c r="A27" s="161" t="s">
        <v>132</v>
      </c>
      <c r="B27" s="1777">
        <v>108</v>
      </c>
      <c r="C27" s="1777">
        <v>106</v>
      </c>
      <c r="D27" s="1777">
        <v>123</v>
      </c>
      <c r="E27" s="2674">
        <v>1.8518518518518516</v>
      </c>
      <c r="F27" s="2673">
        <v>1.8064076346284936</v>
      </c>
      <c r="G27" s="2674">
        <v>2.1094151946492881</v>
      </c>
      <c r="H27" s="108"/>
      <c r="I27" s="165"/>
      <c r="J27" s="108"/>
      <c r="K27" s="108"/>
      <c r="L27" s="108"/>
      <c r="M27" s="108"/>
      <c r="N27" s="155"/>
      <c r="O27" s="155"/>
      <c r="P27" s="155"/>
      <c r="Q27" s="155"/>
      <c r="R27" s="155"/>
      <c r="S27" s="155"/>
      <c r="T27" s="155"/>
      <c r="U27" s="155"/>
      <c r="V27" s="155"/>
      <c r="W27" s="155"/>
      <c r="X27" s="155"/>
      <c r="Y27" s="155"/>
      <c r="Z27" s="155"/>
    </row>
    <row r="28" spans="1:26" s="156" customFormat="1" ht="12" customHeight="1" x14ac:dyDescent="0.2">
      <c r="A28" s="161" t="s">
        <v>133</v>
      </c>
      <c r="B28" s="1777">
        <v>297</v>
      </c>
      <c r="C28" s="1777">
        <v>308</v>
      </c>
      <c r="D28" s="1777">
        <v>319</v>
      </c>
      <c r="E28" s="2674">
        <v>3.5243859024563902</v>
      </c>
      <c r="F28" s="2673">
        <v>3.6732259988073936</v>
      </c>
      <c r="G28" s="2674">
        <v>3.8350565039672997</v>
      </c>
      <c r="H28" s="108"/>
      <c r="I28" s="165"/>
      <c r="J28" s="108"/>
      <c r="K28" s="108"/>
      <c r="L28" s="108"/>
      <c r="M28" s="108"/>
      <c r="N28" s="155"/>
      <c r="O28" s="155"/>
      <c r="P28" s="155"/>
      <c r="Q28" s="155"/>
      <c r="R28" s="155"/>
      <c r="S28" s="155"/>
      <c r="T28" s="155"/>
      <c r="U28" s="155"/>
      <c r="V28" s="155"/>
      <c r="W28" s="155"/>
      <c r="X28" s="155"/>
      <c r="Y28" s="155"/>
      <c r="Z28" s="155"/>
    </row>
    <row r="29" spans="1:26" s="156" customFormat="1" ht="18" customHeight="1" x14ac:dyDescent="0.2">
      <c r="A29" s="161" t="s">
        <v>399</v>
      </c>
      <c r="B29" s="1777">
        <v>248</v>
      </c>
      <c r="C29" s="1777">
        <v>230</v>
      </c>
      <c r="D29" s="1777">
        <v>213</v>
      </c>
      <c r="E29" s="2674">
        <v>1.4063740501304298</v>
      </c>
      <c r="F29" s="2673">
        <v>1.3188829634726762</v>
      </c>
      <c r="G29" s="2674">
        <v>1.2294372294372296</v>
      </c>
      <c r="H29" s="108"/>
      <c r="I29" s="108"/>
      <c r="J29" s="108"/>
      <c r="K29" s="108"/>
      <c r="L29" s="108"/>
      <c r="M29" s="108"/>
      <c r="N29" s="155"/>
      <c r="O29" s="155"/>
      <c r="P29" s="155"/>
      <c r="Q29" s="155"/>
      <c r="R29" s="155"/>
      <c r="S29" s="155"/>
      <c r="T29" s="155"/>
      <c r="U29" s="155"/>
      <c r="V29" s="155"/>
      <c r="W29" s="155"/>
      <c r="X29" s="155"/>
      <c r="Y29" s="155"/>
      <c r="Z29" s="155"/>
    </row>
    <row r="30" spans="1:26" s="163" customFormat="1" ht="18" customHeight="1" x14ac:dyDescent="0.2">
      <c r="A30" s="162" t="s">
        <v>1139</v>
      </c>
      <c r="B30" s="1777">
        <v>153</v>
      </c>
      <c r="C30" s="1777">
        <v>142</v>
      </c>
      <c r="D30" s="1777">
        <v>124</v>
      </c>
      <c r="E30" s="2674">
        <v>1.849166062364032</v>
      </c>
      <c r="F30" s="2673">
        <v>1.739343459088682</v>
      </c>
      <c r="G30" s="2674">
        <v>1.528034504004929</v>
      </c>
      <c r="H30" s="108"/>
      <c r="I30" s="108"/>
      <c r="J30" s="108"/>
      <c r="K30" s="108"/>
      <c r="L30" s="108"/>
      <c r="M30" s="108"/>
      <c r="N30" s="155"/>
      <c r="O30" s="155"/>
      <c r="P30" s="155"/>
      <c r="Q30" s="155"/>
      <c r="R30" s="155"/>
      <c r="S30" s="155"/>
      <c r="T30" s="155"/>
      <c r="U30" s="155"/>
      <c r="V30" s="155"/>
      <c r="W30" s="155"/>
      <c r="X30" s="155"/>
      <c r="Y30" s="155"/>
      <c r="Z30" s="155"/>
    </row>
    <row r="31" spans="1:26" s="156" customFormat="1" ht="12" customHeight="1" x14ac:dyDescent="0.2">
      <c r="A31" s="162" t="s">
        <v>951</v>
      </c>
      <c r="B31" s="1777">
        <v>39</v>
      </c>
      <c r="C31" s="1777">
        <v>39</v>
      </c>
      <c r="D31" s="1777">
        <v>43</v>
      </c>
      <c r="E31" s="2674">
        <v>1.0998307952622675</v>
      </c>
      <c r="F31" s="2673">
        <v>1.0985915492957747</v>
      </c>
      <c r="G31" s="2674">
        <v>1.2085441259134344</v>
      </c>
      <c r="H31" s="108"/>
      <c r="I31" s="165"/>
      <c r="J31" s="108"/>
      <c r="K31" s="108"/>
      <c r="L31" s="108"/>
      <c r="M31" s="108"/>
      <c r="N31" s="155"/>
      <c r="O31" s="155"/>
      <c r="P31" s="155"/>
      <c r="Q31" s="155"/>
      <c r="R31" s="155"/>
      <c r="S31" s="155"/>
      <c r="T31" s="155"/>
      <c r="U31" s="155"/>
      <c r="V31" s="155"/>
      <c r="W31" s="155"/>
      <c r="X31" s="155"/>
      <c r="Y31" s="155"/>
      <c r="Z31" s="155"/>
    </row>
    <row r="32" spans="1:26" s="156" customFormat="1" ht="12" customHeight="1" x14ac:dyDescent="0.2">
      <c r="A32" s="162" t="s">
        <v>135</v>
      </c>
      <c r="B32" s="2684">
        <v>37</v>
      </c>
      <c r="C32" s="2684">
        <v>33</v>
      </c>
      <c r="D32" s="1777">
        <v>28</v>
      </c>
      <c r="E32" s="2674">
        <v>1.0718424101969872</v>
      </c>
      <c r="F32" s="2673">
        <v>0.97662030186445692</v>
      </c>
      <c r="G32" s="2674">
        <v>0.84084084084084088</v>
      </c>
      <c r="H32" s="108"/>
      <c r="I32" s="165"/>
      <c r="J32" s="108"/>
      <c r="K32" s="108"/>
      <c r="L32" s="108"/>
      <c r="M32" s="108"/>
      <c r="N32" s="155"/>
      <c r="O32" s="155"/>
      <c r="P32" s="155"/>
      <c r="Q32" s="155"/>
      <c r="R32" s="155"/>
      <c r="S32" s="155"/>
      <c r="T32" s="155"/>
      <c r="U32" s="155"/>
      <c r="V32" s="155"/>
      <c r="W32" s="155"/>
      <c r="X32" s="155"/>
      <c r="Y32" s="155"/>
      <c r="Z32" s="155"/>
    </row>
    <row r="33" spans="1:26" s="156" customFormat="1" ht="12" customHeight="1" x14ac:dyDescent="0.2">
      <c r="A33" s="162" t="s">
        <v>136</v>
      </c>
      <c r="B33" s="2684">
        <v>19</v>
      </c>
      <c r="C33" s="2684">
        <v>16</v>
      </c>
      <c r="D33" s="1777">
        <v>18</v>
      </c>
      <c r="E33" s="2674">
        <v>0.80440304826418285</v>
      </c>
      <c r="F33" s="2673">
        <v>0.68201193520886616</v>
      </c>
      <c r="G33" s="2674">
        <v>0.77519379844961245</v>
      </c>
      <c r="H33" s="108"/>
      <c r="I33" s="165"/>
      <c r="J33" s="108"/>
      <c r="K33" s="108"/>
      <c r="L33" s="108"/>
      <c r="M33" s="108"/>
      <c r="N33" s="155"/>
      <c r="O33" s="155"/>
      <c r="P33" s="155"/>
      <c r="Q33" s="155"/>
      <c r="R33" s="155"/>
      <c r="S33" s="155"/>
      <c r="T33" s="155"/>
      <c r="U33" s="155"/>
      <c r="V33" s="155"/>
      <c r="W33" s="155"/>
      <c r="X33" s="155"/>
      <c r="Y33" s="155"/>
      <c r="Z33" s="155"/>
    </row>
    <row r="34" spans="1:26" s="156" customFormat="1" ht="18" customHeight="1" x14ac:dyDescent="0.2">
      <c r="A34" s="161" t="s">
        <v>400</v>
      </c>
      <c r="B34" s="1777">
        <v>186</v>
      </c>
      <c r="C34" s="1777">
        <v>199</v>
      </c>
      <c r="D34" s="1777">
        <v>198</v>
      </c>
      <c r="E34" s="2674">
        <v>0.9971586339998928</v>
      </c>
      <c r="F34" s="2673">
        <v>1.0704679935449166</v>
      </c>
      <c r="G34" s="2674">
        <v>1.0689413162014791</v>
      </c>
      <c r="H34" s="108"/>
      <c r="I34" s="108"/>
      <c r="J34" s="108"/>
      <c r="K34" s="108"/>
      <c r="L34" s="108"/>
      <c r="M34" s="108"/>
      <c r="N34" s="155"/>
      <c r="O34" s="155"/>
      <c r="P34" s="155"/>
      <c r="Q34" s="155"/>
      <c r="R34" s="155"/>
      <c r="S34" s="155"/>
      <c r="T34" s="155"/>
      <c r="U34" s="155"/>
      <c r="V34" s="155"/>
      <c r="W34" s="155"/>
      <c r="X34" s="155"/>
      <c r="Y34" s="155"/>
      <c r="Z34" s="155"/>
    </row>
    <row r="35" spans="1:26" s="163" customFormat="1" ht="18" customHeight="1" x14ac:dyDescent="0.2">
      <c r="A35" s="162" t="s">
        <v>137</v>
      </c>
      <c r="B35" s="1777">
        <v>23</v>
      </c>
      <c r="C35" s="1777">
        <v>22</v>
      </c>
      <c r="D35" s="1777">
        <v>16</v>
      </c>
      <c r="E35" s="2674">
        <v>0.71207430340557276</v>
      </c>
      <c r="F35" s="2673">
        <v>0.67073170731707321</v>
      </c>
      <c r="G35" s="2674">
        <v>0.47961630695443641</v>
      </c>
      <c r="H35" s="108"/>
      <c r="I35" s="108"/>
      <c r="J35" s="108"/>
      <c r="K35" s="108"/>
      <c r="L35" s="108"/>
      <c r="M35" s="108"/>
      <c r="N35" s="155"/>
      <c r="O35" s="155"/>
      <c r="P35" s="155"/>
      <c r="Q35" s="155"/>
      <c r="R35" s="155"/>
      <c r="S35" s="155"/>
      <c r="T35" s="155"/>
      <c r="U35" s="155"/>
      <c r="V35" s="155"/>
      <c r="W35" s="155"/>
      <c r="X35" s="155"/>
      <c r="Y35" s="155"/>
      <c r="Z35" s="155"/>
    </row>
    <row r="36" spans="1:26" s="156" customFormat="1" ht="12" customHeight="1" x14ac:dyDescent="0.2">
      <c r="A36" s="162" t="s">
        <v>1140</v>
      </c>
      <c r="B36" s="1777">
        <v>50</v>
      </c>
      <c r="C36" s="1777">
        <v>50</v>
      </c>
      <c r="D36" s="1777">
        <v>64</v>
      </c>
      <c r="E36" s="2674">
        <v>0.81142486205777342</v>
      </c>
      <c r="F36" s="2673">
        <v>0.81089847551086613</v>
      </c>
      <c r="G36" s="2674">
        <v>1.0354311600064714</v>
      </c>
      <c r="H36" s="108"/>
      <c r="I36" s="165"/>
      <c r="J36" s="108"/>
      <c r="K36" s="108"/>
      <c r="L36" s="108"/>
      <c r="M36" s="108"/>
      <c r="N36" s="155"/>
      <c r="O36" s="155"/>
      <c r="P36" s="155"/>
      <c r="Q36" s="155"/>
      <c r="R36" s="155"/>
      <c r="S36" s="155"/>
      <c r="T36" s="155"/>
      <c r="U36" s="155"/>
      <c r="V36" s="155"/>
      <c r="W36" s="155"/>
      <c r="X36" s="155"/>
      <c r="Y36" s="155"/>
      <c r="Z36" s="155"/>
    </row>
    <row r="37" spans="1:26" s="156" customFormat="1" ht="12" customHeight="1" x14ac:dyDescent="0.2">
      <c r="A37" s="161" t="s">
        <v>138</v>
      </c>
      <c r="B37" s="1777">
        <v>22</v>
      </c>
      <c r="C37" s="1777">
        <v>21</v>
      </c>
      <c r="D37" s="1777">
        <v>15</v>
      </c>
      <c r="E37" s="2674">
        <v>1.1714589989350372</v>
      </c>
      <c r="F37" s="2673">
        <v>1.1608623548922055</v>
      </c>
      <c r="G37" s="2674">
        <v>0.85714285714285721</v>
      </c>
      <c r="H37" s="108"/>
      <c r="I37" s="165"/>
      <c r="J37" s="108"/>
      <c r="K37" s="108"/>
      <c r="L37" s="108"/>
      <c r="M37" s="108"/>
      <c r="N37" s="155"/>
      <c r="O37" s="155"/>
      <c r="P37" s="155"/>
      <c r="Q37" s="155"/>
      <c r="R37" s="155"/>
      <c r="S37" s="155"/>
      <c r="T37" s="155"/>
      <c r="U37" s="155"/>
      <c r="V37" s="155"/>
      <c r="W37" s="155"/>
      <c r="X37" s="155"/>
      <c r="Y37" s="155"/>
      <c r="Z37" s="155"/>
    </row>
    <row r="38" spans="1:26" s="163" customFormat="1" ht="12" customHeight="1" x14ac:dyDescent="0.2">
      <c r="A38" s="162" t="s">
        <v>139</v>
      </c>
      <c r="B38" s="1777">
        <v>61</v>
      </c>
      <c r="C38" s="1777">
        <v>71</v>
      </c>
      <c r="D38" s="1777">
        <v>66</v>
      </c>
      <c r="E38" s="2674">
        <v>1.926721415034744</v>
      </c>
      <c r="F38" s="2673">
        <v>2.2397476340694009</v>
      </c>
      <c r="G38" s="2674">
        <v>2.1052631578947367</v>
      </c>
      <c r="H38" s="108"/>
      <c r="I38" s="165"/>
      <c r="J38" s="108"/>
      <c r="K38" s="108"/>
      <c r="L38" s="108"/>
      <c r="M38" s="108"/>
      <c r="N38" s="155"/>
      <c r="O38" s="155"/>
      <c r="P38" s="155"/>
      <c r="Q38" s="155"/>
      <c r="R38" s="155"/>
      <c r="S38" s="155"/>
      <c r="T38" s="155"/>
      <c r="U38" s="155"/>
      <c r="V38" s="155"/>
      <c r="W38" s="155"/>
      <c r="X38" s="155"/>
      <c r="Y38" s="155"/>
      <c r="Z38" s="155"/>
    </row>
    <row r="39" spans="1:26" s="156" customFormat="1" ht="12" customHeight="1" x14ac:dyDescent="0.2">
      <c r="A39" s="161" t="s">
        <v>140</v>
      </c>
      <c r="B39" s="1777">
        <v>12</v>
      </c>
      <c r="C39" s="1777">
        <v>13</v>
      </c>
      <c r="D39" s="1777">
        <v>16</v>
      </c>
      <c r="E39" s="2674">
        <v>0.53285968028419184</v>
      </c>
      <c r="F39" s="2673">
        <v>0.5842696629213483</v>
      </c>
      <c r="G39" s="2674">
        <v>0.7187780772686434</v>
      </c>
      <c r="H39" s="108"/>
      <c r="I39" s="165"/>
      <c r="J39" s="108"/>
      <c r="K39" s="108"/>
      <c r="L39" s="108"/>
      <c r="M39" s="108"/>
      <c r="N39" s="155"/>
      <c r="O39" s="155"/>
      <c r="P39" s="155"/>
      <c r="Q39" s="155"/>
      <c r="R39" s="155"/>
      <c r="S39" s="155"/>
      <c r="T39" s="155"/>
      <c r="U39" s="155"/>
      <c r="V39" s="155"/>
      <c r="W39" s="155"/>
      <c r="X39" s="155"/>
      <c r="Y39" s="155"/>
      <c r="Z39" s="155"/>
    </row>
    <row r="40" spans="1:26" s="156" customFormat="1" ht="12" customHeight="1" x14ac:dyDescent="0.2">
      <c r="A40" s="161" t="s">
        <v>141</v>
      </c>
      <c r="B40" s="1777">
        <v>18</v>
      </c>
      <c r="C40" s="1777">
        <v>22</v>
      </c>
      <c r="D40" s="1777">
        <v>21</v>
      </c>
      <c r="E40" s="2674">
        <v>0.91603053435114512</v>
      </c>
      <c r="F40" s="2673">
        <v>1.134020618556701</v>
      </c>
      <c r="G40" s="2674">
        <v>1.108179419525066</v>
      </c>
      <c r="H40" s="108"/>
      <c r="I40" s="165"/>
      <c r="J40" s="108"/>
      <c r="K40" s="108"/>
      <c r="L40" s="108"/>
      <c r="M40" s="108"/>
      <c r="N40" s="155"/>
      <c r="O40" s="155"/>
      <c r="P40" s="155"/>
      <c r="Q40" s="155"/>
      <c r="R40" s="155"/>
      <c r="S40" s="155"/>
      <c r="T40" s="155"/>
      <c r="U40" s="155"/>
      <c r="V40" s="155"/>
      <c r="W40" s="155"/>
      <c r="X40" s="155"/>
      <c r="Y40" s="155"/>
      <c r="Z40" s="155"/>
    </row>
    <row r="41" spans="1:26" ht="3" customHeight="1" x14ac:dyDescent="0.2">
      <c r="A41" s="1855"/>
      <c r="B41" s="1989"/>
      <c r="C41" s="1983"/>
      <c r="D41" s="2687"/>
      <c r="E41" s="2688"/>
      <c r="F41" s="1982"/>
      <c r="G41" s="1812"/>
      <c r="H41" s="108"/>
      <c r="I41" s="165"/>
      <c r="J41" s="165"/>
      <c r="K41" s="165"/>
      <c r="L41" s="165"/>
      <c r="M41" s="169"/>
      <c r="N41" s="155"/>
      <c r="O41" s="155"/>
      <c r="P41" s="155"/>
      <c r="Q41" s="155"/>
      <c r="R41" s="155"/>
      <c r="S41" s="155"/>
      <c r="T41" s="155"/>
      <c r="U41" s="155"/>
      <c r="V41" s="155"/>
      <c r="W41" s="155"/>
      <c r="X41" s="155"/>
      <c r="Y41" s="155"/>
      <c r="Z41" s="155"/>
    </row>
    <row r="42" spans="1:26" s="133" customFormat="1" ht="12.75" customHeight="1" x14ac:dyDescent="0.2">
      <c r="B42" s="121"/>
      <c r="C42" s="121"/>
      <c r="D42" s="121"/>
      <c r="E42" s="121"/>
      <c r="F42" s="121"/>
      <c r="G42" s="121"/>
      <c r="H42" s="108"/>
      <c r="I42" s="93"/>
      <c r="J42" s="93"/>
      <c r="K42" s="93"/>
      <c r="L42" s="93"/>
      <c r="M42" s="94"/>
      <c r="N42" s="155"/>
      <c r="O42" s="155"/>
      <c r="P42" s="155"/>
      <c r="Q42" s="155"/>
      <c r="R42" s="155"/>
      <c r="S42" s="155"/>
      <c r="T42" s="155"/>
      <c r="U42" s="155"/>
      <c r="V42" s="155"/>
      <c r="W42" s="155"/>
      <c r="X42" s="155"/>
      <c r="Y42" s="155"/>
      <c r="Z42" s="155"/>
    </row>
    <row r="43" spans="1:26" s="133" customFormat="1" ht="12.75" customHeight="1" x14ac:dyDescent="0.2">
      <c r="A43" s="121" t="s">
        <v>1681</v>
      </c>
      <c r="B43" s="122"/>
      <c r="C43" s="122"/>
      <c r="D43" s="122"/>
      <c r="E43" s="122"/>
      <c r="F43" s="122"/>
      <c r="G43" s="122"/>
      <c r="H43" s="108"/>
      <c r="I43" s="121"/>
      <c r="J43" s="93"/>
      <c r="K43" s="93"/>
      <c r="L43" s="93"/>
      <c r="M43" s="94"/>
      <c r="N43" s="155"/>
      <c r="O43" s="155"/>
      <c r="P43" s="155"/>
      <c r="Q43" s="155"/>
      <c r="R43" s="155"/>
      <c r="S43" s="155"/>
      <c r="T43" s="155"/>
      <c r="U43" s="155"/>
      <c r="V43" s="155"/>
      <c r="W43" s="155"/>
      <c r="X43" s="155"/>
      <c r="Y43" s="155"/>
      <c r="Z43" s="155"/>
    </row>
    <row r="44" spans="1:26" s="133" customFormat="1" ht="12.75" customHeight="1" x14ac:dyDescent="0.2">
      <c r="B44" s="121"/>
      <c r="C44" s="121"/>
      <c r="D44" s="121"/>
      <c r="E44" s="121"/>
      <c r="F44" s="121"/>
      <c r="G44" s="121"/>
      <c r="H44" s="108"/>
      <c r="I44" s="93"/>
      <c r="J44" s="93"/>
      <c r="K44" s="93"/>
      <c r="L44" s="93"/>
      <c r="M44" s="94"/>
      <c r="N44" s="155"/>
      <c r="O44" s="155"/>
      <c r="P44" s="155"/>
      <c r="Q44" s="155"/>
      <c r="R44" s="155"/>
      <c r="S44" s="155"/>
      <c r="T44" s="155"/>
      <c r="U44" s="155"/>
      <c r="V44" s="155"/>
      <c r="W44" s="155"/>
      <c r="X44" s="155"/>
      <c r="Y44" s="155"/>
      <c r="Z44" s="155"/>
    </row>
    <row r="45" spans="1:26" s="156" customFormat="1" ht="12.75" customHeight="1" x14ac:dyDescent="0.2">
      <c r="A45" s="2997" t="s">
        <v>1722</v>
      </c>
      <c r="B45" s="3157" t="s">
        <v>1704</v>
      </c>
      <c r="C45" s="3158"/>
      <c r="D45" s="3159"/>
      <c r="E45" s="3151" t="s">
        <v>1719</v>
      </c>
      <c r="F45" s="2910"/>
      <c r="G45" s="2911"/>
      <c r="H45" s="108"/>
      <c r="I45" s="2976"/>
      <c r="J45" s="2976"/>
      <c r="K45" s="2976"/>
      <c r="L45" s="2976"/>
      <c r="M45" s="2976"/>
      <c r="N45" s="155"/>
      <c r="O45" s="155"/>
      <c r="P45" s="155"/>
      <c r="Q45" s="155"/>
      <c r="R45" s="155"/>
      <c r="S45" s="155"/>
      <c r="T45" s="155"/>
      <c r="U45" s="155"/>
      <c r="V45" s="155"/>
      <c r="W45" s="155"/>
      <c r="X45" s="155"/>
      <c r="Y45" s="155"/>
      <c r="Z45" s="155"/>
    </row>
    <row r="46" spans="1:26" s="156" customFormat="1" ht="12.75" customHeight="1" x14ac:dyDescent="0.2">
      <c r="A46" s="3146"/>
      <c r="B46" s="3160"/>
      <c r="C46" s="2995"/>
      <c r="D46" s="2996"/>
      <c r="E46" s="3143" t="s">
        <v>1720</v>
      </c>
      <c r="F46" s="3161"/>
      <c r="G46" s="3145"/>
      <c r="H46" s="108"/>
      <c r="I46" s="2977"/>
      <c r="J46" s="2977"/>
      <c r="K46" s="2977"/>
      <c r="L46" s="2977"/>
      <c r="M46" s="2977"/>
      <c r="N46" s="155"/>
      <c r="O46" s="155"/>
      <c r="P46" s="155"/>
      <c r="Q46" s="155"/>
      <c r="R46" s="155"/>
      <c r="S46" s="155"/>
      <c r="T46" s="155"/>
      <c r="U46" s="155"/>
      <c r="V46" s="155"/>
      <c r="W46" s="155"/>
      <c r="X46" s="155"/>
      <c r="Y46" s="155"/>
      <c r="Z46" s="155"/>
    </row>
    <row r="47" spans="1:26" s="156" customFormat="1" ht="12.75" customHeight="1" x14ac:dyDescent="0.2">
      <c r="A47" s="3146"/>
      <c r="B47" s="2727"/>
      <c r="C47" s="2722"/>
      <c r="D47" s="2723"/>
      <c r="E47" s="3154" t="s">
        <v>1718</v>
      </c>
      <c r="F47" s="3155"/>
      <c r="G47" s="3156"/>
      <c r="H47" s="108"/>
      <c r="I47" s="2721"/>
      <c r="J47" s="2721"/>
      <c r="K47" s="2721"/>
      <c r="L47" s="2721"/>
      <c r="M47" s="2721"/>
      <c r="N47" s="155"/>
      <c r="O47" s="155"/>
      <c r="P47" s="155"/>
      <c r="Q47" s="155"/>
      <c r="R47" s="155"/>
      <c r="S47" s="155"/>
      <c r="T47" s="155"/>
      <c r="U47" s="155"/>
      <c r="V47" s="155"/>
      <c r="W47" s="155"/>
      <c r="X47" s="155"/>
      <c r="Y47" s="155"/>
      <c r="Z47" s="155"/>
    </row>
    <row r="48" spans="1:26" s="156" customFormat="1" ht="12.75" customHeight="1" x14ac:dyDescent="0.2">
      <c r="A48" s="3147"/>
      <c r="B48" s="2677">
        <v>2019</v>
      </c>
      <c r="C48" s="2677">
        <v>2020</v>
      </c>
      <c r="D48" s="2679">
        <v>2021</v>
      </c>
      <c r="E48" s="2677">
        <v>2019</v>
      </c>
      <c r="F48" s="2677">
        <v>2020</v>
      </c>
      <c r="G48" s="2678">
        <v>2021</v>
      </c>
      <c r="H48" s="108"/>
      <c r="I48" s="1273"/>
      <c r="J48" s="1273"/>
      <c r="K48" s="1273"/>
      <c r="L48" s="1273"/>
      <c r="M48" s="1273"/>
      <c r="N48" s="155"/>
      <c r="O48" s="155"/>
      <c r="P48" s="155"/>
      <c r="Q48" s="155"/>
      <c r="R48" s="155"/>
      <c r="S48" s="155"/>
      <c r="T48" s="155"/>
      <c r="U48" s="155"/>
      <c r="V48" s="155"/>
      <c r="W48" s="155"/>
      <c r="X48" s="155"/>
      <c r="Y48" s="155"/>
      <c r="Z48" s="155"/>
    </row>
    <row r="49" spans="1:26" s="156" customFormat="1" ht="18" customHeight="1" x14ac:dyDescent="0.2">
      <c r="A49" s="161" t="s">
        <v>401</v>
      </c>
      <c r="B49" s="1777">
        <v>1075</v>
      </c>
      <c r="C49" s="1777">
        <v>1105</v>
      </c>
      <c r="D49" s="2686">
        <v>1111</v>
      </c>
      <c r="E49" s="2674">
        <v>2.0510178772441949</v>
      </c>
      <c r="F49" s="2674">
        <v>2.1212063041099571</v>
      </c>
      <c r="G49" s="2674">
        <v>2.1359223300970873</v>
      </c>
      <c r="H49" s="108"/>
      <c r="I49" s="108"/>
      <c r="J49" s="108"/>
      <c r="K49" s="108"/>
      <c r="L49" s="108"/>
      <c r="M49" s="108"/>
      <c r="N49" s="155"/>
      <c r="O49" s="155"/>
      <c r="P49" s="155"/>
      <c r="Q49" s="155"/>
      <c r="R49" s="155"/>
      <c r="S49" s="155"/>
      <c r="T49" s="155"/>
      <c r="U49" s="155"/>
      <c r="V49" s="155"/>
      <c r="W49" s="155"/>
      <c r="X49" s="155"/>
      <c r="Y49" s="155"/>
      <c r="Z49" s="155"/>
    </row>
    <row r="50" spans="1:26" s="163" customFormat="1" ht="18" customHeight="1" x14ac:dyDescent="0.2">
      <c r="A50" s="162" t="s">
        <v>142</v>
      </c>
      <c r="B50" s="1777">
        <v>51</v>
      </c>
      <c r="C50" s="1777">
        <v>63</v>
      </c>
      <c r="D50" s="2654">
        <v>58</v>
      </c>
      <c r="E50" s="2674">
        <v>0.8377135348226018</v>
      </c>
      <c r="F50" s="2674">
        <v>1.0484273589615578</v>
      </c>
      <c r="G50" s="2674">
        <v>0.97791266228292018</v>
      </c>
      <c r="H50" s="108"/>
      <c r="I50" s="108"/>
      <c r="J50" s="108"/>
      <c r="K50" s="108"/>
      <c r="L50" s="108"/>
      <c r="M50" s="108"/>
      <c r="N50" s="155"/>
      <c r="O50" s="155"/>
      <c r="P50" s="155"/>
      <c r="Q50" s="155"/>
      <c r="R50" s="155"/>
      <c r="S50" s="155"/>
      <c r="T50" s="155"/>
      <c r="U50" s="155"/>
      <c r="V50" s="155"/>
      <c r="W50" s="155"/>
      <c r="X50" s="155"/>
      <c r="Y50" s="155"/>
      <c r="Z50" s="155"/>
    </row>
    <row r="51" spans="1:26" s="156" customFormat="1" ht="12" customHeight="1" x14ac:dyDescent="0.2">
      <c r="A51" s="161" t="s">
        <v>143</v>
      </c>
      <c r="B51" s="1777">
        <v>110</v>
      </c>
      <c r="C51" s="1777">
        <v>125</v>
      </c>
      <c r="D51" s="2654">
        <v>117</v>
      </c>
      <c r="E51" s="2674">
        <v>1.1136984914447707</v>
      </c>
      <c r="F51" s="2674">
        <v>1.2804753124359762</v>
      </c>
      <c r="G51" s="2674">
        <v>1.1891452383372294</v>
      </c>
      <c r="H51" s="108"/>
      <c r="I51" s="165"/>
      <c r="J51" s="108"/>
      <c r="K51" s="108"/>
      <c r="L51" s="108"/>
      <c r="M51" s="108"/>
      <c r="N51" s="155"/>
      <c r="O51" s="155"/>
      <c r="P51" s="155"/>
      <c r="Q51" s="155"/>
      <c r="R51" s="155"/>
      <c r="S51" s="155"/>
      <c r="T51" s="155"/>
      <c r="U51" s="155"/>
      <c r="V51" s="155"/>
      <c r="W51" s="155"/>
      <c r="X51" s="155"/>
      <c r="Y51" s="155"/>
      <c r="Z51" s="155"/>
    </row>
    <row r="52" spans="1:26" s="156" customFormat="1" ht="12" customHeight="1" x14ac:dyDescent="0.2">
      <c r="A52" s="161" t="s">
        <v>144</v>
      </c>
      <c r="B52" s="2684">
        <v>195</v>
      </c>
      <c r="C52" s="2684">
        <v>174</v>
      </c>
      <c r="D52" s="2654">
        <v>185</v>
      </c>
      <c r="E52" s="2674">
        <v>2.6559520566603103</v>
      </c>
      <c r="F52" s="2674">
        <v>2.3786739576213258</v>
      </c>
      <c r="G52" s="2674">
        <v>2.520092630431821</v>
      </c>
      <c r="H52" s="108"/>
      <c r="I52" s="165"/>
      <c r="J52" s="108"/>
      <c r="K52" s="108"/>
      <c r="L52" s="108"/>
      <c r="M52" s="108"/>
      <c r="N52" s="155"/>
      <c r="O52" s="155"/>
      <c r="P52" s="155"/>
      <c r="Q52" s="155"/>
      <c r="R52" s="155"/>
      <c r="S52" s="155"/>
      <c r="T52" s="155"/>
      <c r="U52" s="155"/>
      <c r="V52" s="155"/>
      <c r="W52" s="155"/>
      <c r="X52" s="155"/>
      <c r="Y52" s="155"/>
      <c r="Z52" s="155"/>
    </row>
    <row r="53" spans="1:26" s="156" customFormat="1" ht="12" customHeight="1" x14ac:dyDescent="0.2">
      <c r="A53" s="161" t="s">
        <v>145</v>
      </c>
      <c r="B53" s="1777">
        <v>109</v>
      </c>
      <c r="C53" s="1777">
        <v>107</v>
      </c>
      <c r="D53" s="2654">
        <v>118</v>
      </c>
      <c r="E53" s="2674">
        <v>1.399229781771502</v>
      </c>
      <c r="F53" s="2674">
        <v>1.37109174782163</v>
      </c>
      <c r="G53" s="2674">
        <v>1.5060625398851308</v>
      </c>
      <c r="H53" s="108"/>
      <c r="I53" s="165"/>
      <c r="J53" s="108"/>
      <c r="K53" s="108"/>
      <c r="L53" s="108"/>
      <c r="M53" s="108"/>
      <c r="N53" s="155"/>
      <c r="O53" s="155"/>
      <c r="P53" s="155"/>
      <c r="Q53" s="155"/>
      <c r="R53" s="155"/>
      <c r="S53" s="155"/>
      <c r="T53" s="155"/>
      <c r="U53" s="155"/>
      <c r="V53" s="155"/>
      <c r="W53" s="155"/>
      <c r="X53" s="155"/>
      <c r="Y53" s="155"/>
      <c r="Z53" s="155"/>
    </row>
    <row r="54" spans="1:26" s="156" customFormat="1" ht="12" customHeight="1" x14ac:dyDescent="0.2">
      <c r="A54" s="161" t="s">
        <v>146</v>
      </c>
      <c r="B54" s="1777">
        <v>224</v>
      </c>
      <c r="C54" s="1777">
        <v>241</v>
      </c>
      <c r="D54" s="2654">
        <v>230</v>
      </c>
      <c r="E54" s="2674">
        <v>3.4632034632034632</v>
      </c>
      <c r="F54" s="2674">
        <v>3.7544788907929583</v>
      </c>
      <c r="G54" s="2674">
        <v>3.5982478097622028</v>
      </c>
      <c r="H54" s="108"/>
      <c r="I54" s="165"/>
      <c r="J54" s="108"/>
      <c r="K54" s="108"/>
      <c r="L54" s="108"/>
      <c r="M54" s="108"/>
      <c r="N54" s="155"/>
      <c r="O54" s="155"/>
      <c r="P54" s="155"/>
      <c r="Q54" s="155"/>
      <c r="R54" s="155"/>
      <c r="S54" s="155"/>
      <c r="T54" s="155"/>
      <c r="U54" s="155"/>
      <c r="V54" s="155"/>
      <c r="W54" s="155"/>
      <c r="X54" s="155"/>
      <c r="Y54" s="155"/>
      <c r="Z54" s="155"/>
    </row>
    <row r="55" spans="1:26" s="156" customFormat="1" ht="12" customHeight="1" x14ac:dyDescent="0.2">
      <c r="A55" s="161" t="s">
        <v>147</v>
      </c>
      <c r="B55" s="2684">
        <v>236</v>
      </c>
      <c r="C55" s="2684">
        <v>255</v>
      </c>
      <c r="D55" s="2654">
        <v>261</v>
      </c>
      <c r="E55" s="2674">
        <v>3.0554117037804249</v>
      </c>
      <c r="F55" s="2674">
        <v>3.3125487139516756</v>
      </c>
      <c r="G55" s="2674">
        <v>3.4360189573459716</v>
      </c>
      <c r="H55" s="108"/>
      <c r="I55" s="165"/>
      <c r="J55" s="108"/>
      <c r="K55" s="108"/>
      <c r="L55" s="108"/>
      <c r="M55" s="108"/>
      <c r="N55" s="155"/>
      <c r="O55" s="155"/>
      <c r="P55" s="155"/>
      <c r="Q55" s="155"/>
      <c r="R55" s="155"/>
      <c r="S55" s="155"/>
      <c r="T55" s="155"/>
      <c r="U55" s="155"/>
      <c r="V55" s="155"/>
      <c r="W55" s="155"/>
      <c r="X55" s="155"/>
      <c r="Y55" s="155"/>
      <c r="Z55" s="155"/>
    </row>
    <row r="56" spans="1:26" s="156" customFormat="1" ht="12" customHeight="1" x14ac:dyDescent="0.2">
      <c r="A56" s="161" t="s">
        <v>148</v>
      </c>
      <c r="B56" s="1777">
        <v>150</v>
      </c>
      <c r="C56" s="1777">
        <v>140</v>
      </c>
      <c r="D56" s="2654">
        <v>142</v>
      </c>
      <c r="E56" s="2674">
        <v>2.1055586749017405</v>
      </c>
      <c r="F56" s="2674">
        <v>1.9757267852102738</v>
      </c>
      <c r="G56" s="2674">
        <v>2.0053664736619123</v>
      </c>
      <c r="H56" s="108"/>
      <c r="I56" s="165"/>
      <c r="J56" s="108"/>
      <c r="K56" s="108"/>
      <c r="L56" s="108"/>
      <c r="M56" s="108"/>
      <c r="N56" s="155"/>
      <c r="O56" s="155"/>
      <c r="P56" s="155"/>
      <c r="Q56" s="155"/>
      <c r="R56" s="155"/>
      <c r="S56" s="155"/>
      <c r="T56" s="155"/>
      <c r="U56" s="155"/>
      <c r="V56" s="155"/>
      <c r="W56" s="155"/>
      <c r="X56" s="155"/>
      <c r="Y56" s="155"/>
      <c r="Z56" s="155"/>
    </row>
    <row r="57" spans="1:26" s="156" customFormat="1" ht="18" customHeight="1" x14ac:dyDescent="0.2">
      <c r="A57" s="161" t="s">
        <v>402</v>
      </c>
      <c r="B57" s="1777">
        <v>604</v>
      </c>
      <c r="C57" s="1777">
        <v>673</v>
      </c>
      <c r="D57" s="2654">
        <v>725</v>
      </c>
      <c r="E57" s="2674">
        <v>2.7960374039440792</v>
      </c>
      <c r="F57" s="2674">
        <v>3.1107002542177029</v>
      </c>
      <c r="G57" s="2674">
        <v>3.380583791849296</v>
      </c>
      <c r="H57" s="108"/>
      <c r="I57" s="108"/>
      <c r="J57" s="108"/>
      <c r="K57" s="108"/>
      <c r="L57" s="108"/>
      <c r="M57" s="108"/>
      <c r="N57" s="155"/>
      <c r="O57" s="155"/>
      <c r="P57" s="155"/>
      <c r="Q57" s="155"/>
      <c r="R57" s="155"/>
      <c r="S57" s="155"/>
      <c r="T57" s="155"/>
      <c r="U57" s="155"/>
      <c r="V57" s="155"/>
      <c r="W57" s="155"/>
      <c r="X57" s="155"/>
      <c r="Y57" s="155"/>
      <c r="Z57" s="155"/>
    </row>
    <row r="58" spans="1:26" s="163" customFormat="1" ht="18" customHeight="1" x14ac:dyDescent="0.2">
      <c r="A58" s="162" t="s">
        <v>149</v>
      </c>
      <c r="B58" s="1777">
        <v>362</v>
      </c>
      <c r="C58" s="1777">
        <v>403</v>
      </c>
      <c r="D58" s="2654">
        <v>454</v>
      </c>
      <c r="E58" s="2674">
        <v>5.4998480704952906</v>
      </c>
      <c r="F58" s="2674">
        <v>6.0221159593544531</v>
      </c>
      <c r="G58" s="2674">
        <v>6.7953899116898668</v>
      </c>
      <c r="H58" s="108"/>
      <c r="I58" s="108"/>
      <c r="J58" s="108"/>
      <c r="K58" s="108"/>
      <c r="L58" s="108"/>
      <c r="M58" s="108"/>
      <c r="N58" s="155"/>
      <c r="O58" s="155"/>
      <c r="P58" s="155"/>
      <c r="Q58" s="155"/>
      <c r="R58" s="155"/>
      <c r="S58" s="155"/>
      <c r="T58" s="155"/>
      <c r="U58" s="155"/>
      <c r="V58" s="155"/>
      <c r="W58" s="155"/>
      <c r="X58" s="155"/>
      <c r="Y58" s="155"/>
      <c r="Z58" s="155"/>
    </row>
    <row r="59" spans="1:26" s="156" customFormat="1" ht="12" customHeight="1" x14ac:dyDescent="0.2">
      <c r="A59" s="161" t="s">
        <v>150</v>
      </c>
      <c r="B59" s="1777">
        <v>123</v>
      </c>
      <c r="C59" s="1777">
        <v>148</v>
      </c>
      <c r="D59" s="2654">
        <v>130</v>
      </c>
      <c r="E59" s="2674">
        <v>1.7631880733944953</v>
      </c>
      <c r="F59" s="2674">
        <v>2.1387283236994219</v>
      </c>
      <c r="G59" s="2674">
        <v>1.914862277213139</v>
      </c>
      <c r="H59" s="108"/>
      <c r="I59" s="165"/>
      <c r="J59" s="108"/>
      <c r="K59" s="108"/>
      <c r="L59" s="108"/>
      <c r="M59" s="108"/>
      <c r="N59" s="155"/>
      <c r="O59" s="155"/>
      <c r="P59" s="155"/>
      <c r="Q59" s="155"/>
      <c r="R59" s="155"/>
      <c r="S59" s="155"/>
      <c r="T59" s="155"/>
      <c r="U59" s="155"/>
      <c r="V59" s="155"/>
      <c r="W59" s="155"/>
      <c r="X59" s="155"/>
      <c r="Y59" s="155"/>
      <c r="Z59" s="155"/>
    </row>
    <row r="60" spans="1:26" s="156" customFormat="1" ht="12" customHeight="1" x14ac:dyDescent="0.2">
      <c r="A60" s="161" t="s">
        <v>151</v>
      </c>
      <c r="B60" s="1777">
        <v>28</v>
      </c>
      <c r="C60" s="1777">
        <v>30</v>
      </c>
      <c r="D60" s="2654">
        <v>33</v>
      </c>
      <c r="E60" s="2674">
        <v>0.59970014992503751</v>
      </c>
      <c r="F60" s="2674">
        <v>0.64766839378238339</v>
      </c>
      <c r="G60" s="2674">
        <v>0.71614583333333326</v>
      </c>
      <c r="H60" s="108"/>
      <c r="I60" s="165"/>
      <c r="J60" s="108"/>
      <c r="K60" s="108"/>
      <c r="L60" s="108"/>
      <c r="M60" s="108"/>
      <c r="N60" s="155"/>
      <c r="O60" s="155"/>
      <c r="P60" s="155"/>
      <c r="Q60" s="155"/>
      <c r="R60" s="155"/>
      <c r="S60" s="155"/>
      <c r="T60" s="155"/>
      <c r="U60" s="155"/>
      <c r="V60" s="155"/>
      <c r="W60" s="155"/>
      <c r="X60" s="155"/>
      <c r="Y60" s="155"/>
      <c r="Z60" s="155"/>
    </row>
    <row r="61" spans="1:26" s="156" customFormat="1" ht="12" customHeight="1" x14ac:dyDescent="0.2">
      <c r="A61" s="161" t="s">
        <v>152</v>
      </c>
      <c r="B61" s="2684">
        <v>91</v>
      </c>
      <c r="C61" s="2684">
        <v>92</v>
      </c>
      <c r="D61" s="2654">
        <v>108</v>
      </c>
      <c r="E61" s="2674">
        <v>2.6962962962962962</v>
      </c>
      <c r="F61" s="2674">
        <v>2.7130639929224416</v>
      </c>
      <c r="G61" s="2674">
        <v>3.2066508313539197</v>
      </c>
      <c r="H61" s="108"/>
      <c r="I61" s="165"/>
      <c r="J61" s="108"/>
      <c r="K61" s="108"/>
      <c r="L61" s="108"/>
      <c r="M61" s="108"/>
      <c r="N61" s="155"/>
      <c r="O61" s="155"/>
      <c r="P61" s="155"/>
      <c r="Q61" s="155"/>
      <c r="R61" s="155"/>
      <c r="S61" s="155"/>
      <c r="T61" s="155"/>
      <c r="U61" s="155"/>
      <c r="V61" s="155"/>
      <c r="W61" s="155"/>
      <c r="X61" s="155"/>
      <c r="Y61" s="155"/>
      <c r="Z61" s="155"/>
    </row>
    <row r="62" spans="1:26" s="156" customFormat="1" ht="18" customHeight="1" x14ac:dyDescent="0.2">
      <c r="A62" s="161" t="s">
        <v>403</v>
      </c>
      <c r="B62" s="1777">
        <v>1793</v>
      </c>
      <c r="C62" s="1777">
        <v>1924</v>
      </c>
      <c r="D62" s="2654">
        <v>1910</v>
      </c>
      <c r="E62" s="2674">
        <v>5.3160578747628087</v>
      </c>
      <c r="F62" s="2674">
        <v>5.7746563419172823</v>
      </c>
      <c r="G62" s="2674">
        <v>5.7507602444825823</v>
      </c>
      <c r="H62" s="108"/>
      <c r="I62" s="108"/>
      <c r="J62" s="108"/>
      <c r="K62" s="108"/>
      <c r="L62" s="108"/>
      <c r="M62" s="108"/>
      <c r="N62" s="155"/>
      <c r="O62" s="155"/>
      <c r="P62" s="155"/>
      <c r="Q62" s="155"/>
      <c r="R62" s="155"/>
      <c r="S62" s="155"/>
      <c r="T62" s="155"/>
      <c r="U62" s="155"/>
      <c r="V62" s="155"/>
      <c r="W62" s="155"/>
      <c r="X62" s="155"/>
      <c r="Y62" s="155"/>
      <c r="Z62" s="155"/>
    </row>
    <row r="63" spans="1:26" s="163" customFormat="1" ht="18" customHeight="1" x14ac:dyDescent="0.2">
      <c r="A63" s="162" t="s">
        <v>153</v>
      </c>
      <c r="B63" s="1777">
        <v>307</v>
      </c>
      <c r="C63" s="1777">
        <v>321</v>
      </c>
      <c r="D63" s="2654">
        <v>299</v>
      </c>
      <c r="E63" s="2674">
        <v>9.0480400825228422</v>
      </c>
      <c r="F63" s="2674">
        <v>9.67741935483871</v>
      </c>
      <c r="G63" s="2674">
        <v>9.1943419434194347</v>
      </c>
      <c r="H63" s="108"/>
      <c r="I63" s="108"/>
      <c r="J63" s="108"/>
      <c r="K63" s="108"/>
      <c r="L63" s="108"/>
      <c r="M63" s="108"/>
      <c r="N63" s="155"/>
      <c r="O63" s="155"/>
      <c r="P63" s="155"/>
      <c r="Q63" s="155"/>
      <c r="R63" s="155"/>
      <c r="S63" s="155"/>
      <c r="T63" s="155"/>
      <c r="U63" s="155"/>
      <c r="V63" s="155"/>
      <c r="W63" s="155"/>
      <c r="X63" s="155"/>
      <c r="Y63" s="155"/>
      <c r="Z63" s="155"/>
    </row>
    <row r="64" spans="1:26" s="156" customFormat="1" ht="12" customHeight="1" x14ac:dyDescent="0.2">
      <c r="A64" s="161" t="s">
        <v>154</v>
      </c>
      <c r="B64" s="2684">
        <v>546</v>
      </c>
      <c r="C64" s="2684">
        <v>591</v>
      </c>
      <c r="D64" s="2654">
        <v>643</v>
      </c>
      <c r="E64" s="2674">
        <v>12.338983050847457</v>
      </c>
      <c r="F64" s="2674">
        <v>13.431818181818182</v>
      </c>
      <c r="G64" s="2674">
        <v>14.616958399636282</v>
      </c>
      <c r="H64" s="108"/>
      <c r="I64" s="165"/>
      <c r="J64" s="108"/>
      <c r="K64" s="108"/>
      <c r="L64" s="108"/>
      <c r="M64" s="108"/>
      <c r="N64" s="155"/>
      <c r="O64" s="155"/>
      <c r="P64" s="155"/>
      <c r="Q64" s="155"/>
      <c r="R64" s="155"/>
      <c r="S64" s="155"/>
      <c r="T64" s="155"/>
      <c r="U64" s="155"/>
      <c r="V64" s="155"/>
      <c r="W64" s="155"/>
      <c r="X64" s="155"/>
      <c r="Y64" s="155"/>
      <c r="Z64" s="155"/>
    </row>
    <row r="65" spans="1:26" s="156" customFormat="1" ht="12" customHeight="1" x14ac:dyDescent="0.2">
      <c r="A65" s="161" t="s">
        <v>155</v>
      </c>
      <c r="B65" s="1777">
        <v>46</v>
      </c>
      <c r="C65" s="1777">
        <v>52</v>
      </c>
      <c r="D65" s="2654">
        <v>54</v>
      </c>
      <c r="E65" s="2674">
        <v>1.272475795297372</v>
      </c>
      <c r="F65" s="2674">
        <v>1.4693416219270981</v>
      </c>
      <c r="G65" s="2674">
        <v>1.5254237288135595</v>
      </c>
      <c r="H65" s="108"/>
      <c r="I65" s="165"/>
      <c r="J65" s="108"/>
      <c r="K65" s="108"/>
      <c r="L65" s="108"/>
      <c r="M65" s="108"/>
      <c r="N65" s="155"/>
      <c r="O65" s="155"/>
      <c r="P65" s="155"/>
      <c r="Q65" s="155"/>
      <c r="R65" s="155"/>
      <c r="S65" s="155"/>
      <c r="T65" s="155"/>
      <c r="U65" s="155"/>
      <c r="V65" s="155"/>
      <c r="W65" s="155"/>
      <c r="X65" s="155"/>
      <c r="Y65" s="155"/>
      <c r="Z65" s="155"/>
    </row>
    <row r="66" spans="1:26" s="156" customFormat="1" ht="12" customHeight="1" x14ac:dyDescent="0.2">
      <c r="A66" s="161" t="s">
        <v>904</v>
      </c>
      <c r="B66" s="1777">
        <v>38</v>
      </c>
      <c r="C66" s="1777">
        <v>60</v>
      </c>
      <c r="D66" s="2654">
        <v>60</v>
      </c>
      <c r="E66" s="2674">
        <v>0.91039770004791554</v>
      </c>
      <c r="F66" s="2674">
        <v>1.4309563558311471</v>
      </c>
      <c r="G66" s="2674">
        <v>1.4094432699083863</v>
      </c>
      <c r="H66" s="108"/>
      <c r="I66" s="165"/>
      <c r="J66" s="108"/>
      <c r="K66" s="108"/>
      <c r="L66" s="108"/>
      <c r="M66" s="108"/>
      <c r="N66" s="155"/>
      <c r="O66" s="155"/>
      <c r="P66" s="155"/>
      <c r="Q66" s="155"/>
      <c r="R66" s="155"/>
      <c r="S66" s="155"/>
      <c r="T66" s="155"/>
      <c r="U66" s="155"/>
      <c r="V66" s="155"/>
      <c r="W66" s="155"/>
      <c r="X66" s="155"/>
      <c r="Y66" s="155"/>
      <c r="Z66" s="155"/>
    </row>
    <row r="67" spans="1:26" s="156" customFormat="1" ht="12" customHeight="1" x14ac:dyDescent="0.2">
      <c r="A67" s="161" t="s">
        <v>157</v>
      </c>
      <c r="B67" s="1777">
        <v>240</v>
      </c>
      <c r="C67" s="1777">
        <v>252</v>
      </c>
      <c r="D67" s="2654">
        <v>238</v>
      </c>
      <c r="E67" s="2674">
        <v>3.0460718365274779</v>
      </c>
      <c r="F67" s="2674">
        <v>3.2650945840891419</v>
      </c>
      <c r="G67" s="2674">
        <v>3.0949284785435629</v>
      </c>
      <c r="H67" s="108"/>
      <c r="I67" s="165"/>
      <c r="J67" s="108"/>
      <c r="K67" s="108"/>
      <c r="L67" s="108"/>
      <c r="M67" s="108"/>
      <c r="N67" s="155"/>
      <c r="O67" s="155"/>
      <c r="P67" s="155"/>
      <c r="Q67" s="155"/>
      <c r="R67" s="155"/>
      <c r="S67" s="155"/>
      <c r="T67" s="155"/>
      <c r="U67" s="155"/>
      <c r="V67" s="155"/>
      <c r="W67" s="155"/>
      <c r="X67" s="155"/>
      <c r="Y67" s="155"/>
      <c r="Z67" s="155"/>
    </row>
    <row r="68" spans="1:26" s="156" customFormat="1" ht="12" customHeight="1" x14ac:dyDescent="0.2">
      <c r="A68" s="161" t="s">
        <v>158</v>
      </c>
      <c r="B68" s="1777">
        <v>437</v>
      </c>
      <c r="C68" s="1777">
        <v>441</v>
      </c>
      <c r="D68" s="2654">
        <v>401</v>
      </c>
      <c r="E68" s="2674">
        <v>6.0677589558455987</v>
      </c>
      <c r="F68" s="2674">
        <v>6.218274111675127</v>
      </c>
      <c r="G68" s="2674">
        <v>5.6879432624113475</v>
      </c>
      <c r="H68" s="108"/>
      <c r="I68" s="165"/>
      <c r="J68" s="108"/>
      <c r="K68" s="108"/>
      <c r="L68" s="108"/>
      <c r="M68" s="108"/>
      <c r="N68" s="155"/>
      <c r="O68" s="155"/>
      <c r="P68" s="155"/>
      <c r="Q68" s="155"/>
      <c r="R68" s="155"/>
      <c r="S68" s="155"/>
      <c r="T68" s="155"/>
      <c r="U68" s="155"/>
      <c r="V68" s="155"/>
      <c r="W68" s="155"/>
      <c r="X68" s="155"/>
      <c r="Y68" s="155"/>
      <c r="Z68" s="155"/>
    </row>
    <row r="69" spans="1:26" s="156" customFormat="1" ht="12" customHeight="1" x14ac:dyDescent="0.2">
      <c r="A69" s="161" t="s">
        <v>159</v>
      </c>
      <c r="B69" s="1777">
        <v>179</v>
      </c>
      <c r="C69" s="1777">
        <v>207</v>
      </c>
      <c r="D69" s="2654">
        <v>215</v>
      </c>
      <c r="E69" s="2674">
        <v>5.8881578947368425</v>
      </c>
      <c r="F69" s="2674">
        <v>6.7669172932330826</v>
      </c>
      <c r="G69" s="2674">
        <v>7.1074380165289259</v>
      </c>
      <c r="H69" s="108"/>
      <c r="I69" s="165"/>
      <c r="J69" s="108"/>
      <c r="K69" s="108"/>
      <c r="L69" s="108"/>
      <c r="M69" s="108"/>
      <c r="N69" s="155"/>
      <c r="O69" s="155"/>
      <c r="P69" s="155"/>
      <c r="Q69" s="155"/>
      <c r="R69" s="155"/>
      <c r="S69" s="155"/>
      <c r="T69" s="155"/>
      <c r="U69" s="155"/>
      <c r="V69" s="155"/>
      <c r="W69" s="155"/>
      <c r="X69" s="155"/>
      <c r="Y69" s="155"/>
      <c r="Z69" s="155"/>
    </row>
    <row r="70" spans="1:26" s="156" customFormat="1" ht="18" customHeight="1" x14ac:dyDescent="0.2">
      <c r="A70" s="161" t="s">
        <v>404</v>
      </c>
      <c r="B70" s="1777">
        <v>1158</v>
      </c>
      <c r="C70" s="1777">
        <v>1284</v>
      </c>
      <c r="D70" s="2654">
        <v>1082</v>
      </c>
      <c r="E70" s="2674">
        <v>3.1343889565570446</v>
      </c>
      <c r="F70" s="2674">
        <v>3.5560971556761847</v>
      </c>
      <c r="G70" s="2674">
        <v>3.0204902015521187</v>
      </c>
      <c r="H70" s="108"/>
      <c r="I70" s="108"/>
      <c r="J70" s="108"/>
      <c r="K70" s="108"/>
      <c r="L70" s="108"/>
      <c r="M70" s="108"/>
      <c r="N70" s="155"/>
      <c r="O70" s="155"/>
      <c r="P70" s="155"/>
      <c r="Q70" s="155"/>
      <c r="R70" s="155"/>
      <c r="S70" s="155"/>
      <c r="T70" s="155"/>
      <c r="U70" s="155"/>
      <c r="V70" s="155"/>
      <c r="W70" s="155"/>
      <c r="X70" s="155"/>
      <c r="Y70" s="155"/>
      <c r="Z70" s="155"/>
    </row>
    <row r="71" spans="1:26" s="163" customFormat="1" ht="18" customHeight="1" x14ac:dyDescent="0.2">
      <c r="A71" s="162" t="s">
        <v>160</v>
      </c>
      <c r="B71" s="1777">
        <v>424</v>
      </c>
      <c r="C71" s="1777">
        <v>517</v>
      </c>
      <c r="D71" s="2654">
        <v>437</v>
      </c>
      <c r="E71" s="2674">
        <v>4.4314381270903009</v>
      </c>
      <c r="F71" s="2674">
        <v>5.4790165324289948</v>
      </c>
      <c r="G71" s="2674">
        <v>4.6121372031662267</v>
      </c>
      <c r="H71" s="108"/>
      <c r="I71" s="108"/>
      <c r="J71" s="108"/>
      <c r="K71" s="108"/>
      <c r="L71" s="108"/>
      <c r="M71" s="108"/>
      <c r="N71" s="155"/>
      <c r="O71" s="155"/>
      <c r="P71" s="155"/>
      <c r="Q71" s="155"/>
      <c r="R71" s="155"/>
      <c r="S71" s="155"/>
      <c r="T71" s="155"/>
      <c r="U71" s="155"/>
      <c r="V71" s="155"/>
      <c r="W71" s="155"/>
      <c r="X71" s="155"/>
      <c r="Y71" s="155"/>
      <c r="Z71" s="155"/>
    </row>
    <row r="72" spans="1:26" s="156" customFormat="1" ht="12" customHeight="1" x14ac:dyDescent="0.2">
      <c r="A72" s="161" t="s">
        <v>161</v>
      </c>
      <c r="B72" s="1777">
        <v>248</v>
      </c>
      <c r="C72" s="1777">
        <v>266</v>
      </c>
      <c r="D72" s="2654">
        <v>190</v>
      </c>
      <c r="E72" s="2674">
        <v>3.6162146398366875</v>
      </c>
      <c r="F72" s="2674">
        <v>4.0199486171981258</v>
      </c>
      <c r="G72" s="2674">
        <v>2.9047546246751264</v>
      </c>
      <c r="H72" s="108"/>
      <c r="I72" s="165"/>
      <c r="J72" s="108"/>
      <c r="K72" s="108"/>
      <c r="L72" s="108"/>
      <c r="M72" s="108"/>
      <c r="N72" s="155"/>
      <c r="O72" s="155"/>
      <c r="P72" s="155"/>
      <c r="Q72" s="155"/>
      <c r="R72" s="155"/>
      <c r="S72" s="155"/>
      <c r="T72" s="155"/>
      <c r="U72" s="155"/>
      <c r="V72" s="155"/>
      <c r="W72" s="155"/>
      <c r="X72" s="155"/>
      <c r="Y72" s="155"/>
      <c r="Z72" s="155"/>
    </row>
    <row r="73" spans="1:26" s="156" customFormat="1" ht="12" customHeight="1" x14ac:dyDescent="0.2">
      <c r="A73" s="161" t="s">
        <v>162</v>
      </c>
      <c r="B73" s="1777">
        <v>264</v>
      </c>
      <c r="C73" s="1777">
        <v>259</v>
      </c>
      <c r="D73" s="2654">
        <v>237</v>
      </c>
      <c r="E73" s="2674">
        <v>4.9391955098222642</v>
      </c>
      <c r="F73" s="2674">
        <v>4.9798115746971741</v>
      </c>
      <c r="G73" s="2674">
        <v>4.6699507389162562</v>
      </c>
      <c r="H73" s="108"/>
      <c r="I73" s="165"/>
      <c r="J73" s="108"/>
      <c r="K73" s="108"/>
      <c r="L73" s="108"/>
      <c r="M73" s="108"/>
      <c r="N73" s="155"/>
      <c r="O73" s="155"/>
      <c r="P73" s="155"/>
      <c r="Q73" s="155"/>
      <c r="R73" s="155"/>
      <c r="S73" s="155"/>
      <c r="T73" s="155"/>
      <c r="U73" s="155"/>
      <c r="V73" s="155"/>
      <c r="W73" s="155"/>
      <c r="X73" s="155"/>
      <c r="Y73" s="155"/>
      <c r="Z73" s="155"/>
    </row>
    <row r="74" spans="1:26" s="156" customFormat="1" ht="12" customHeight="1" x14ac:dyDescent="0.2">
      <c r="A74" s="161" t="s">
        <v>163</v>
      </c>
      <c r="B74" s="2684">
        <v>68</v>
      </c>
      <c r="C74" s="2684">
        <v>75</v>
      </c>
      <c r="D74" s="2654">
        <v>66</v>
      </c>
      <c r="E74" s="2674">
        <v>1.6429089151969074</v>
      </c>
      <c r="F74" s="2674">
        <v>1.8504811250925242</v>
      </c>
      <c r="G74" s="2674">
        <v>1.6483516483516485</v>
      </c>
      <c r="H74" s="108"/>
      <c r="I74" s="165"/>
      <c r="J74" s="108"/>
      <c r="K74" s="108"/>
      <c r="L74" s="108"/>
      <c r="M74" s="108"/>
      <c r="N74" s="155"/>
      <c r="O74" s="155"/>
      <c r="P74" s="155"/>
      <c r="Q74" s="155"/>
      <c r="R74" s="155"/>
      <c r="S74" s="155"/>
      <c r="T74" s="155"/>
      <c r="U74" s="155"/>
      <c r="V74" s="155"/>
      <c r="W74" s="155"/>
      <c r="X74" s="155"/>
      <c r="Y74" s="155"/>
      <c r="Z74" s="155"/>
    </row>
    <row r="75" spans="1:26" s="156" customFormat="1" ht="12" customHeight="1" x14ac:dyDescent="0.2">
      <c r="A75" s="161" t="s">
        <v>164</v>
      </c>
      <c r="B75" s="2684">
        <v>52</v>
      </c>
      <c r="C75" s="2684">
        <v>73</v>
      </c>
      <c r="D75" s="2654">
        <v>61</v>
      </c>
      <c r="E75" s="2674">
        <v>1.4781125639567936</v>
      </c>
      <c r="F75" s="2674">
        <v>2.1326321939818871</v>
      </c>
      <c r="G75" s="2674">
        <v>1.8015357353809804</v>
      </c>
      <c r="H75" s="108"/>
      <c r="I75" s="165"/>
      <c r="J75" s="108"/>
      <c r="K75" s="108"/>
      <c r="L75" s="108"/>
      <c r="M75" s="108"/>
      <c r="N75" s="155"/>
      <c r="O75" s="155"/>
      <c r="P75" s="155"/>
      <c r="Q75" s="155"/>
      <c r="R75" s="155"/>
      <c r="S75" s="155"/>
      <c r="T75" s="155"/>
      <c r="U75" s="155"/>
      <c r="V75" s="155"/>
      <c r="W75" s="155"/>
      <c r="X75" s="155"/>
      <c r="Y75" s="155"/>
      <c r="Z75" s="155"/>
    </row>
    <row r="76" spans="1:26" s="156" customFormat="1" ht="12" customHeight="1" x14ac:dyDescent="0.2">
      <c r="A76" s="161" t="s">
        <v>165</v>
      </c>
      <c r="B76" s="1777">
        <v>102</v>
      </c>
      <c r="C76" s="1777">
        <v>94</v>
      </c>
      <c r="D76" s="2654">
        <v>91</v>
      </c>
      <c r="E76" s="2674">
        <v>1.3569243049088733</v>
      </c>
      <c r="F76" s="2674">
        <v>1.2742307170936695</v>
      </c>
      <c r="G76" s="2674">
        <v>1.2396131317259229</v>
      </c>
      <c r="H76" s="108"/>
      <c r="I76" s="165"/>
      <c r="J76" s="108"/>
      <c r="K76" s="108"/>
      <c r="L76" s="108"/>
      <c r="M76" s="108"/>
      <c r="N76" s="155"/>
      <c r="O76" s="155"/>
      <c r="P76" s="155"/>
      <c r="Q76" s="155"/>
      <c r="R76" s="155"/>
      <c r="S76" s="155"/>
      <c r="T76" s="155"/>
      <c r="U76" s="155"/>
      <c r="V76" s="155"/>
      <c r="W76" s="155"/>
      <c r="X76" s="155"/>
      <c r="Y76" s="155"/>
      <c r="Z76" s="155"/>
    </row>
    <row r="77" spans="1:26" s="156" customFormat="1" ht="18" customHeight="1" x14ac:dyDescent="0.2">
      <c r="A77" s="161" t="s">
        <v>405</v>
      </c>
      <c r="B77" s="1777">
        <v>2146</v>
      </c>
      <c r="C77" s="1777">
        <v>2181</v>
      </c>
      <c r="D77" s="2654">
        <v>2160</v>
      </c>
      <c r="E77" s="2674">
        <v>3.808949077936139</v>
      </c>
      <c r="F77" s="2674">
        <v>3.9114761742498971</v>
      </c>
      <c r="G77" s="2674">
        <v>3.9242760074125216</v>
      </c>
      <c r="H77" s="108"/>
      <c r="I77" s="1347"/>
      <c r="J77" s="1347"/>
      <c r="K77" s="1347"/>
      <c r="L77" s="1347"/>
      <c r="M77" s="108"/>
      <c r="N77" s="155"/>
      <c r="O77" s="155"/>
      <c r="P77" s="155"/>
      <c r="Q77" s="155"/>
      <c r="R77" s="155"/>
      <c r="S77" s="155"/>
      <c r="T77" s="155"/>
      <c r="U77" s="155"/>
      <c r="V77" s="155"/>
      <c r="W77" s="155"/>
      <c r="X77" s="155"/>
      <c r="Y77" s="155"/>
      <c r="Z77" s="155"/>
    </row>
    <row r="78" spans="1:26" s="156" customFormat="1" ht="18" customHeight="1" x14ac:dyDescent="0.2">
      <c r="A78" s="161" t="s">
        <v>166</v>
      </c>
      <c r="B78" s="1777">
        <v>63</v>
      </c>
      <c r="C78" s="1777">
        <v>59</v>
      </c>
      <c r="D78" s="2654">
        <v>51</v>
      </c>
      <c r="E78" s="2674">
        <v>1.3879709187045606</v>
      </c>
      <c r="F78" s="2674">
        <v>1.2964183695891012</v>
      </c>
      <c r="G78" s="2674">
        <v>1.1270718232044199</v>
      </c>
      <c r="H78" s="108"/>
      <c r="I78" s="108"/>
      <c r="J78" s="108"/>
      <c r="K78" s="108"/>
      <c r="L78" s="108"/>
      <c r="M78" s="108"/>
      <c r="N78" s="155"/>
      <c r="O78" s="155"/>
      <c r="P78" s="155"/>
      <c r="Q78" s="155"/>
      <c r="R78" s="155"/>
      <c r="S78" s="155"/>
      <c r="T78" s="155"/>
      <c r="U78" s="155"/>
      <c r="V78" s="155"/>
      <c r="W78" s="155"/>
      <c r="X78" s="155"/>
      <c r="Y78" s="155"/>
      <c r="Z78" s="155"/>
    </row>
    <row r="79" spans="1:26" s="163" customFormat="1" ht="12" customHeight="1" x14ac:dyDescent="0.2">
      <c r="A79" s="162" t="s">
        <v>167</v>
      </c>
      <c r="B79" s="1777">
        <v>201</v>
      </c>
      <c r="C79" s="1777">
        <v>204</v>
      </c>
      <c r="D79" s="2654">
        <v>225</v>
      </c>
      <c r="E79" s="2674">
        <v>2.6056520611874512</v>
      </c>
      <c r="F79" s="2674">
        <v>2.6845637583892619</v>
      </c>
      <c r="G79" s="2674">
        <v>2.9750099166997224</v>
      </c>
      <c r="H79" s="108"/>
      <c r="I79" s="108"/>
      <c r="J79" s="108"/>
      <c r="K79" s="108"/>
      <c r="L79" s="108"/>
      <c r="M79" s="108"/>
      <c r="N79" s="155"/>
      <c r="O79" s="155"/>
      <c r="P79" s="155"/>
      <c r="Q79" s="155"/>
      <c r="R79" s="155"/>
      <c r="S79" s="155"/>
      <c r="T79" s="155"/>
      <c r="U79" s="155"/>
      <c r="V79" s="155"/>
      <c r="W79" s="155"/>
      <c r="X79" s="155"/>
      <c r="Y79" s="155"/>
      <c r="Z79" s="155"/>
    </row>
    <row r="80" spans="1:26" s="156" customFormat="1" ht="12" customHeight="1" x14ac:dyDescent="0.2">
      <c r="A80" s="161" t="s">
        <v>168</v>
      </c>
      <c r="B80" s="1777">
        <v>200</v>
      </c>
      <c r="C80" s="1777">
        <v>166</v>
      </c>
      <c r="D80" s="2654">
        <v>174</v>
      </c>
      <c r="E80" s="2674">
        <v>2.7894002789400281</v>
      </c>
      <c r="F80" s="2674">
        <v>2.3396758280479211</v>
      </c>
      <c r="G80" s="2674">
        <v>2.4691358024691357</v>
      </c>
      <c r="H80" s="108"/>
      <c r="I80" s="165"/>
      <c r="J80" s="165"/>
      <c r="K80" s="108"/>
      <c r="L80" s="108"/>
      <c r="M80" s="108"/>
      <c r="N80" s="155"/>
      <c r="O80" s="155"/>
      <c r="P80" s="155"/>
      <c r="Q80" s="155"/>
      <c r="R80" s="155"/>
      <c r="S80" s="155"/>
      <c r="T80" s="155"/>
      <c r="U80" s="155"/>
      <c r="V80" s="155"/>
      <c r="W80" s="155"/>
      <c r="X80" s="155"/>
      <c r="Y80" s="155"/>
      <c r="Z80" s="155"/>
    </row>
    <row r="81" spans="1:27" s="156" customFormat="1" ht="12" customHeight="1" x14ac:dyDescent="0.2">
      <c r="A81" s="161" t="s">
        <v>169</v>
      </c>
      <c r="B81" s="1777">
        <v>180</v>
      </c>
      <c r="C81" s="1777">
        <v>198</v>
      </c>
      <c r="D81" s="2654">
        <v>183</v>
      </c>
      <c r="E81" s="2674">
        <v>2.0896215463199441</v>
      </c>
      <c r="F81" s="2674">
        <v>2.3338048090523338</v>
      </c>
      <c r="G81" s="2674">
        <v>2.1577644145737529</v>
      </c>
      <c r="H81" s="108"/>
      <c r="I81" s="165"/>
      <c r="J81" s="165"/>
      <c r="K81" s="108"/>
      <c r="L81" s="108"/>
      <c r="M81" s="108"/>
      <c r="N81" s="155"/>
      <c r="O81" s="155"/>
      <c r="P81" s="155"/>
      <c r="Q81" s="155"/>
      <c r="R81" s="155"/>
      <c r="S81" s="155"/>
      <c r="T81" s="155"/>
      <c r="U81" s="155"/>
      <c r="V81" s="155"/>
      <c r="W81" s="155"/>
      <c r="X81" s="155"/>
      <c r="Y81" s="155"/>
      <c r="Z81" s="155"/>
    </row>
    <row r="82" spans="1:27" s="156" customFormat="1" ht="12" customHeight="1" x14ac:dyDescent="0.2">
      <c r="A82" s="161" t="s">
        <v>170</v>
      </c>
      <c r="B82" s="1777">
        <v>113</v>
      </c>
      <c r="C82" s="1777">
        <v>115</v>
      </c>
      <c r="D82" s="2654">
        <v>106</v>
      </c>
      <c r="E82" s="2674">
        <v>1.8924803215541786</v>
      </c>
      <c r="F82" s="2674">
        <v>1.9321236559139785</v>
      </c>
      <c r="G82" s="2674">
        <v>1.8153793457783869</v>
      </c>
      <c r="H82" s="108"/>
      <c r="I82" s="165"/>
      <c r="J82" s="165"/>
      <c r="K82" s="108"/>
      <c r="L82" s="108"/>
      <c r="M82" s="108"/>
      <c r="N82" s="155"/>
      <c r="O82" s="155"/>
      <c r="P82" s="155"/>
      <c r="Q82" s="155"/>
      <c r="R82" s="155"/>
      <c r="S82" s="155"/>
      <c r="T82" s="155"/>
      <c r="U82" s="155"/>
      <c r="V82" s="155"/>
      <c r="W82" s="155"/>
      <c r="X82" s="155"/>
      <c r="Y82" s="155"/>
      <c r="Z82" s="155"/>
    </row>
    <row r="83" spans="1:27" s="156" customFormat="1" ht="12" customHeight="1" x14ac:dyDescent="0.2">
      <c r="A83" s="161" t="s">
        <v>171</v>
      </c>
      <c r="B83" s="2685">
        <v>713</v>
      </c>
      <c r="C83" s="2685">
        <v>689</v>
      </c>
      <c r="D83" s="2654">
        <v>652</v>
      </c>
      <c r="E83" s="2674">
        <v>13.690476190476192</v>
      </c>
      <c r="F83" s="2674">
        <v>13.488645262333595</v>
      </c>
      <c r="G83" s="2674">
        <v>13.003589948145194</v>
      </c>
      <c r="H83" s="108"/>
      <c r="I83" s="165"/>
      <c r="J83" s="165"/>
      <c r="K83" s="108"/>
      <c r="L83" s="1348"/>
      <c r="M83" s="108"/>
      <c r="N83" s="155"/>
      <c r="O83" s="155"/>
      <c r="P83" s="155"/>
      <c r="Q83" s="155"/>
      <c r="R83" s="155"/>
      <c r="S83" s="155"/>
      <c r="T83" s="155"/>
      <c r="U83" s="155"/>
      <c r="V83" s="155"/>
      <c r="W83" s="155"/>
      <c r="X83" s="155"/>
      <c r="Y83" s="155"/>
      <c r="Z83" s="155"/>
    </row>
    <row r="84" spans="1:27" s="156" customFormat="1" ht="12" customHeight="1" x14ac:dyDescent="0.2">
      <c r="A84" s="161" t="s">
        <v>172</v>
      </c>
      <c r="B84" s="2272">
        <v>227</v>
      </c>
      <c r="C84" s="1981">
        <v>265</v>
      </c>
      <c r="D84" s="2654">
        <v>260</v>
      </c>
      <c r="E84" s="2674">
        <v>6.6471449487554901</v>
      </c>
      <c r="F84" s="2674">
        <v>7.744009351256576</v>
      </c>
      <c r="G84" s="2674">
        <v>7.8431372549019605</v>
      </c>
      <c r="H84" s="108"/>
      <c r="I84" s="165"/>
      <c r="J84" s="165"/>
      <c r="K84" s="108"/>
      <c r="L84" s="108"/>
      <c r="M84" s="108"/>
      <c r="N84" s="155"/>
      <c r="O84" s="155"/>
      <c r="P84" s="155"/>
      <c r="Q84" s="155"/>
      <c r="R84" s="155"/>
      <c r="S84" s="155"/>
      <c r="T84" s="155"/>
      <c r="U84" s="155"/>
      <c r="V84" s="155"/>
      <c r="W84" s="155"/>
      <c r="X84" s="155"/>
      <c r="Y84" s="155"/>
      <c r="Z84" s="155"/>
    </row>
    <row r="85" spans="1:27" s="156" customFormat="1" ht="12" customHeight="1" x14ac:dyDescent="0.2">
      <c r="A85" s="161" t="s">
        <v>173</v>
      </c>
      <c r="B85" s="2272">
        <v>327</v>
      </c>
      <c r="C85" s="1981">
        <v>356</v>
      </c>
      <c r="D85" s="2654">
        <v>391</v>
      </c>
      <c r="E85" s="2674">
        <v>7.5432525951557095</v>
      </c>
      <c r="F85" s="2674">
        <v>8.4240416469474688</v>
      </c>
      <c r="G85" s="2674">
        <v>9.4972067039106136</v>
      </c>
      <c r="H85" s="108"/>
      <c r="I85" s="165"/>
      <c r="J85" s="165"/>
      <c r="K85" s="108"/>
      <c r="L85" s="108"/>
      <c r="M85" s="108"/>
      <c r="N85" s="155"/>
      <c r="O85" s="155"/>
      <c r="P85" s="155"/>
      <c r="Q85" s="155"/>
      <c r="R85" s="155"/>
      <c r="S85" s="155"/>
      <c r="T85" s="155"/>
      <c r="U85" s="155"/>
      <c r="V85" s="155"/>
      <c r="W85" s="155"/>
      <c r="X85" s="155"/>
      <c r="Y85" s="155"/>
      <c r="Z85" s="155"/>
    </row>
    <row r="86" spans="1:27" s="156" customFormat="1" ht="12" customHeight="1" x14ac:dyDescent="0.2">
      <c r="A86" s="161" t="s">
        <v>174</v>
      </c>
      <c r="B86" s="2272">
        <v>116</v>
      </c>
      <c r="C86" s="1981">
        <v>114</v>
      </c>
      <c r="D86" s="2654">
        <v>107</v>
      </c>
      <c r="E86" s="2674">
        <v>1.7068864037669218</v>
      </c>
      <c r="F86" s="2674">
        <v>1.6779511333529586</v>
      </c>
      <c r="G86" s="2674">
        <v>1.6049197540122992</v>
      </c>
      <c r="H86" s="108"/>
      <c r="I86" s="165"/>
      <c r="J86" s="165"/>
      <c r="K86" s="108"/>
      <c r="L86" s="108"/>
      <c r="M86" s="108"/>
      <c r="N86" s="155"/>
      <c r="O86" s="155"/>
      <c r="P86" s="155"/>
      <c r="Q86" s="155"/>
      <c r="R86" s="155"/>
      <c r="S86" s="155"/>
      <c r="T86" s="155"/>
      <c r="U86" s="155"/>
      <c r="V86" s="155"/>
      <c r="W86" s="155"/>
      <c r="X86" s="155"/>
      <c r="Y86" s="155"/>
      <c r="Z86" s="155"/>
    </row>
    <row r="87" spans="1:27" s="156" customFormat="1" ht="12" customHeight="1" x14ac:dyDescent="0.2">
      <c r="A87" s="161" t="s">
        <v>175</v>
      </c>
      <c r="B87" s="2272">
        <v>6</v>
      </c>
      <c r="C87" s="1981">
        <v>15</v>
      </c>
      <c r="D87" s="2654">
        <v>11</v>
      </c>
      <c r="E87" s="2674">
        <v>0.23264831329972857</v>
      </c>
      <c r="F87" s="2674">
        <v>0.59335443037974689</v>
      </c>
      <c r="G87" s="2674">
        <v>0.44462409054163304</v>
      </c>
      <c r="H87" s="382" t="s">
        <v>275</v>
      </c>
      <c r="I87" s="165"/>
      <c r="J87" s="165"/>
      <c r="K87" s="108"/>
      <c r="L87" s="108"/>
      <c r="M87" s="108"/>
      <c r="N87" s="155"/>
      <c r="O87" s="155"/>
      <c r="P87" s="155"/>
      <c r="Q87" s="155"/>
      <c r="R87" s="155"/>
      <c r="S87" s="155"/>
      <c r="T87" s="155"/>
      <c r="U87" s="155"/>
      <c r="V87" s="155"/>
      <c r="W87" s="155"/>
      <c r="X87" s="155"/>
      <c r="Y87" s="155"/>
      <c r="Z87" s="155"/>
    </row>
    <row r="88" spans="1:27" ht="3" customHeight="1" x14ac:dyDescent="0.2">
      <c r="A88" s="1856"/>
      <c r="B88" s="1986"/>
      <c r="C88" s="129"/>
      <c r="D88" s="1806"/>
      <c r="E88" s="129"/>
      <c r="F88" s="1640"/>
      <c r="G88" s="1631"/>
      <c r="H88" s="102"/>
      <c r="I88" s="102"/>
      <c r="J88" s="102"/>
      <c r="K88" s="102"/>
      <c r="L88" s="102"/>
      <c r="M88" s="174"/>
    </row>
    <row r="89" spans="1:27" ht="12.75" customHeight="1" x14ac:dyDescent="0.2">
      <c r="A89" s="159"/>
      <c r="B89" s="108"/>
      <c r="C89" s="108"/>
      <c r="D89" s="108"/>
      <c r="E89" s="108"/>
      <c r="F89" s="108"/>
      <c r="G89" s="108"/>
      <c r="H89" s="102"/>
      <c r="I89" s="102"/>
      <c r="J89" s="102"/>
      <c r="K89" s="102"/>
      <c r="L89" s="102"/>
      <c r="M89" s="174"/>
    </row>
    <row r="90" spans="1:27" ht="12" customHeight="1" x14ac:dyDescent="0.2">
      <c r="A90" s="175" t="s">
        <v>1377</v>
      </c>
      <c r="AA90" s="150"/>
    </row>
    <row r="91" spans="1:27" ht="12" customHeight="1" x14ac:dyDescent="0.2">
      <c r="A91" s="176" t="s">
        <v>176</v>
      </c>
      <c r="H91" s="133"/>
      <c r="I91" s="133"/>
      <c r="J91" s="133"/>
      <c r="K91" s="134"/>
      <c r="AA91" s="150"/>
    </row>
    <row r="92" spans="1:27" ht="12" customHeight="1" x14ac:dyDescent="0.2">
      <c r="A92" s="136" t="s">
        <v>1378</v>
      </c>
      <c r="H92" s="133"/>
      <c r="I92" s="133"/>
      <c r="J92" s="133"/>
      <c r="K92" s="134"/>
      <c r="AA92" s="150"/>
    </row>
    <row r="93" spans="1:27" ht="12" customHeight="1" x14ac:dyDescent="0.2">
      <c r="A93" s="176" t="s">
        <v>589</v>
      </c>
    </row>
    <row r="235" spans="1:26" s="151" customFormat="1" x14ac:dyDescent="0.2">
      <c r="A235" s="138"/>
      <c r="B235" s="133"/>
      <c r="C235" s="133"/>
      <c r="D235" s="133"/>
      <c r="E235" s="133"/>
      <c r="F235" s="133"/>
      <c r="G235" s="133"/>
      <c r="H235" s="93"/>
      <c r="I235" s="178"/>
      <c r="J235" s="178"/>
      <c r="K235" s="178"/>
      <c r="L235" s="178"/>
      <c r="M235" s="94"/>
      <c r="N235" s="179"/>
      <c r="O235" s="179"/>
      <c r="P235" s="179"/>
      <c r="Q235" s="179"/>
      <c r="R235" s="179"/>
      <c r="S235" s="179"/>
      <c r="T235" s="179"/>
      <c r="U235" s="179"/>
      <c r="V235" s="179"/>
      <c r="W235" s="179"/>
      <c r="X235" s="179"/>
      <c r="Y235" s="179"/>
      <c r="Z235" s="179"/>
    </row>
  </sheetData>
  <mergeCells count="14">
    <mergeCell ref="E47:G47"/>
    <mergeCell ref="A3:A6"/>
    <mergeCell ref="A45:A48"/>
    <mergeCell ref="I46:M46"/>
    <mergeCell ref="I3:M3"/>
    <mergeCell ref="I4:M4"/>
    <mergeCell ref="I45:M45"/>
    <mergeCell ref="B3:D4"/>
    <mergeCell ref="B45:D46"/>
    <mergeCell ref="E3:G3"/>
    <mergeCell ref="E4:G4"/>
    <mergeCell ref="E5:G5"/>
    <mergeCell ref="E45:G45"/>
    <mergeCell ref="E46:G46"/>
  </mergeCells>
  <conditionalFormatting sqref="A8">
    <cfRule type="cellIs" dxfId="114" priority="6" operator="between">
      <formula>0.1</formula>
      <formula>2</formula>
    </cfRule>
  </conditionalFormatting>
  <conditionalFormatting sqref="D7:D40">
    <cfRule type="cellIs" dxfId="113" priority="5" operator="lessThan">
      <formula>3</formula>
    </cfRule>
  </conditionalFormatting>
  <conditionalFormatting sqref="B7:D40">
    <cfRule type="cellIs" dxfId="112" priority="4" operator="between">
      <formula>0.1</formula>
      <formula>2</formula>
    </cfRule>
  </conditionalFormatting>
  <conditionalFormatting sqref="B84:C87">
    <cfRule type="cellIs" dxfId="111" priority="3" operator="between">
      <formula>0.1</formula>
      <formula>2</formula>
    </cfRule>
  </conditionalFormatting>
  <conditionalFormatting sqref="B49:C82">
    <cfRule type="cellIs" dxfId="110" priority="2" operator="between">
      <formula>0.1</formula>
      <formula>2</formula>
    </cfRule>
  </conditionalFormatting>
  <conditionalFormatting sqref="D49:D87">
    <cfRule type="cellIs" dxfId="109" priority="1" operator="between">
      <formula>0.1</formula>
      <formula>2</formula>
    </cfRule>
  </conditionalFormatting>
  <hyperlinks>
    <hyperlink ref="H1" location="Inhalt!C57" display="zurück"/>
    <hyperlink ref="H87" location="Inhalt!C5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2"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A235"/>
  <sheetViews>
    <sheetView showGridLines="0" zoomScaleNormal="100" workbookViewId="0"/>
  </sheetViews>
  <sheetFormatPr baseColWidth="10" defaultRowHeight="12.75" x14ac:dyDescent="0.2"/>
  <cols>
    <col min="1" max="1" width="30.7109375" style="133" customWidth="1"/>
    <col min="2" max="7" width="9.7109375" style="133" customWidth="1"/>
    <col min="8" max="8" width="11.42578125" style="150" customWidth="1"/>
    <col min="9" max="11" width="6.5703125" style="150" customWidth="1"/>
    <col min="12" max="12" width="35" style="150" customWidth="1"/>
    <col min="13" max="13" width="6.5703125" style="150" customWidth="1"/>
    <col min="14" max="26" width="11.42578125" style="150"/>
    <col min="27" max="188" width="11.42578125" style="152"/>
    <col min="189" max="189" width="2.42578125" style="152" customWidth="1"/>
    <col min="190" max="190" width="2.7109375" style="152" customWidth="1"/>
    <col min="191" max="191" width="21.7109375" style="152" customWidth="1"/>
    <col min="192" max="199" width="11.42578125" style="152" customWidth="1"/>
    <col min="200" max="205" width="5.140625" style="152" customWidth="1"/>
    <col min="206" max="213" width="11.42578125" style="152" customWidth="1"/>
    <col min="214" max="219" width="5.140625" style="152" customWidth="1"/>
    <col min="220" max="232" width="5.42578125" style="152" customWidth="1"/>
    <col min="233" max="233" width="10.7109375" style="152" customWidth="1"/>
    <col min="234" max="444" width="11.42578125" style="152"/>
    <col min="445" max="445" width="2.42578125" style="152" customWidth="1"/>
    <col min="446" max="446" width="2.7109375" style="152" customWidth="1"/>
    <col min="447" max="447" width="21.7109375" style="152" customWidth="1"/>
    <col min="448" max="455" width="11.42578125" style="152" customWidth="1"/>
    <col min="456" max="461" width="5.140625" style="152" customWidth="1"/>
    <col min="462" max="469" width="11.42578125" style="152" customWidth="1"/>
    <col min="470" max="475" width="5.140625" style="152" customWidth="1"/>
    <col min="476" max="488" width="5.42578125" style="152" customWidth="1"/>
    <col min="489" max="489" width="10.7109375" style="152" customWidth="1"/>
    <col min="490" max="700" width="11.42578125" style="152"/>
    <col min="701" max="701" width="2.42578125" style="152" customWidth="1"/>
    <col min="702" max="702" width="2.7109375" style="152" customWidth="1"/>
    <col min="703" max="703" width="21.7109375" style="152" customWidth="1"/>
    <col min="704" max="711" width="11.42578125" style="152" customWidth="1"/>
    <col min="712" max="717" width="5.140625" style="152" customWidth="1"/>
    <col min="718" max="725" width="11.42578125" style="152" customWidth="1"/>
    <col min="726" max="731" width="5.140625" style="152" customWidth="1"/>
    <col min="732" max="744" width="5.42578125" style="152" customWidth="1"/>
    <col min="745" max="745" width="10.7109375" style="152" customWidth="1"/>
    <col min="746" max="956" width="11.42578125" style="152"/>
    <col min="957" max="957" width="2.42578125" style="152" customWidth="1"/>
    <col min="958" max="958" width="2.7109375" style="152" customWidth="1"/>
    <col min="959" max="959" width="21.7109375" style="152" customWidth="1"/>
    <col min="960" max="967" width="11.42578125" style="152" customWidth="1"/>
    <col min="968" max="973" width="5.140625" style="152" customWidth="1"/>
    <col min="974" max="981" width="11.42578125" style="152" customWidth="1"/>
    <col min="982" max="987" width="5.140625" style="152" customWidth="1"/>
    <col min="988" max="1000" width="5.42578125" style="152" customWidth="1"/>
    <col min="1001" max="1001" width="10.7109375" style="152" customWidth="1"/>
    <col min="1002" max="1212" width="11.42578125" style="152"/>
    <col min="1213" max="1213" width="2.42578125" style="152" customWidth="1"/>
    <col min="1214" max="1214" width="2.7109375" style="152" customWidth="1"/>
    <col min="1215" max="1215" width="21.7109375" style="152" customWidth="1"/>
    <col min="1216" max="1223" width="11.42578125" style="152" customWidth="1"/>
    <col min="1224" max="1229" width="5.140625" style="152" customWidth="1"/>
    <col min="1230" max="1237" width="11.42578125" style="152" customWidth="1"/>
    <col min="1238" max="1243" width="5.140625" style="152" customWidth="1"/>
    <col min="1244" max="1256" width="5.42578125" style="152" customWidth="1"/>
    <col min="1257" max="1257" width="10.7109375" style="152" customWidth="1"/>
    <col min="1258" max="1468" width="11.42578125" style="152"/>
    <col min="1469" max="1469" width="2.42578125" style="152" customWidth="1"/>
    <col min="1470" max="1470" width="2.7109375" style="152" customWidth="1"/>
    <col min="1471" max="1471" width="21.7109375" style="152" customWidth="1"/>
    <col min="1472" max="1479" width="11.42578125" style="152" customWidth="1"/>
    <col min="1480" max="1485" width="5.140625" style="152" customWidth="1"/>
    <col min="1486" max="1493" width="11.42578125" style="152" customWidth="1"/>
    <col min="1494" max="1499" width="5.140625" style="152" customWidth="1"/>
    <col min="1500" max="1512" width="5.42578125" style="152" customWidth="1"/>
    <col min="1513" max="1513" width="10.7109375" style="152" customWidth="1"/>
    <col min="1514" max="1724" width="11.42578125" style="152"/>
    <col min="1725" max="1725" width="2.42578125" style="152" customWidth="1"/>
    <col min="1726" max="1726" width="2.7109375" style="152" customWidth="1"/>
    <col min="1727" max="1727" width="21.7109375" style="152" customWidth="1"/>
    <col min="1728" max="1735" width="11.42578125" style="152" customWidth="1"/>
    <col min="1736" max="1741" width="5.140625" style="152" customWidth="1"/>
    <col min="1742" max="1749" width="11.42578125" style="152" customWidth="1"/>
    <col min="1750" max="1755" width="5.140625" style="152" customWidth="1"/>
    <col min="1756" max="1768" width="5.42578125" style="152" customWidth="1"/>
    <col min="1769" max="1769" width="10.7109375" style="152" customWidth="1"/>
    <col min="1770" max="1980" width="11.42578125" style="152"/>
    <col min="1981" max="1981" width="2.42578125" style="152" customWidth="1"/>
    <col min="1982" max="1982" width="2.7109375" style="152" customWidth="1"/>
    <col min="1983" max="1983" width="21.7109375" style="152" customWidth="1"/>
    <col min="1984" max="1991" width="11.42578125" style="152" customWidth="1"/>
    <col min="1992" max="1997" width="5.140625" style="152" customWidth="1"/>
    <col min="1998" max="2005" width="11.42578125" style="152" customWidth="1"/>
    <col min="2006" max="2011" width="5.140625" style="152" customWidth="1"/>
    <col min="2012" max="2024" width="5.42578125" style="152" customWidth="1"/>
    <col min="2025" max="2025" width="10.7109375" style="152" customWidth="1"/>
    <col min="2026" max="2236" width="11.42578125" style="152"/>
    <col min="2237" max="2237" width="2.42578125" style="152" customWidth="1"/>
    <col min="2238" max="2238" width="2.7109375" style="152" customWidth="1"/>
    <col min="2239" max="2239" width="21.7109375" style="152" customWidth="1"/>
    <col min="2240" max="2247" width="11.42578125" style="152" customWidth="1"/>
    <col min="2248" max="2253" width="5.140625" style="152" customWidth="1"/>
    <col min="2254" max="2261" width="11.42578125" style="152" customWidth="1"/>
    <col min="2262" max="2267" width="5.140625" style="152" customWidth="1"/>
    <col min="2268" max="2280" width="5.42578125" style="152" customWidth="1"/>
    <col min="2281" max="2281" width="10.7109375" style="152" customWidth="1"/>
    <col min="2282" max="2492" width="11.42578125" style="152"/>
    <col min="2493" max="2493" width="2.42578125" style="152" customWidth="1"/>
    <col min="2494" max="2494" width="2.7109375" style="152" customWidth="1"/>
    <col min="2495" max="2495" width="21.7109375" style="152" customWidth="1"/>
    <col min="2496" max="2503" width="11.42578125" style="152" customWidth="1"/>
    <col min="2504" max="2509" width="5.140625" style="152" customWidth="1"/>
    <col min="2510" max="2517" width="11.42578125" style="152" customWidth="1"/>
    <col min="2518" max="2523" width="5.140625" style="152" customWidth="1"/>
    <col min="2524" max="2536" width="5.42578125" style="152" customWidth="1"/>
    <col min="2537" max="2537" width="10.7109375" style="152" customWidth="1"/>
    <col min="2538" max="2748" width="11.42578125" style="152"/>
    <col min="2749" max="2749" width="2.42578125" style="152" customWidth="1"/>
    <col min="2750" max="2750" width="2.7109375" style="152" customWidth="1"/>
    <col min="2751" max="2751" width="21.7109375" style="152" customWidth="1"/>
    <col min="2752" max="2759" width="11.42578125" style="152" customWidth="1"/>
    <col min="2760" max="2765" width="5.140625" style="152" customWidth="1"/>
    <col min="2766" max="2773" width="11.42578125" style="152" customWidth="1"/>
    <col min="2774" max="2779" width="5.140625" style="152" customWidth="1"/>
    <col min="2780" max="2792" width="5.42578125" style="152" customWidth="1"/>
    <col min="2793" max="2793" width="10.7109375" style="152" customWidth="1"/>
    <col min="2794" max="3004" width="11.42578125" style="152"/>
    <col min="3005" max="3005" width="2.42578125" style="152" customWidth="1"/>
    <col min="3006" max="3006" width="2.7109375" style="152" customWidth="1"/>
    <col min="3007" max="3007" width="21.7109375" style="152" customWidth="1"/>
    <col min="3008" max="3015" width="11.42578125" style="152" customWidth="1"/>
    <col min="3016" max="3021" width="5.140625" style="152" customWidth="1"/>
    <col min="3022" max="3029" width="11.42578125" style="152" customWidth="1"/>
    <col min="3030" max="3035" width="5.140625" style="152" customWidth="1"/>
    <col min="3036" max="3048" width="5.42578125" style="152" customWidth="1"/>
    <col min="3049" max="3049" width="10.7109375" style="152" customWidth="1"/>
    <col min="3050" max="3260" width="11.42578125" style="152"/>
    <col min="3261" max="3261" width="2.42578125" style="152" customWidth="1"/>
    <col min="3262" max="3262" width="2.7109375" style="152" customWidth="1"/>
    <col min="3263" max="3263" width="21.7109375" style="152" customWidth="1"/>
    <col min="3264" max="3271" width="11.42578125" style="152" customWidth="1"/>
    <col min="3272" max="3277" width="5.140625" style="152" customWidth="1"/>
    <col min="3278" max="3285" width="11.42578125" style="152" customWidth="1"/>
    <col min="3286" max="3291" width="5.140625" style="152" customWidth="1"/>
    <col min="3292" max="3304" width="5.42578125" style="152" customWidth="1"/>
    <col min="3305" max="3305" width="10.7109375" style="152" customWidth="1"/>
    <col min="3306" max="3516" width="11.42578125" style="152"/>
    <col min="3517" max="3517" width="2.42578125" style="152" customWidth="1"/>
    <col min="3518" max="3518" width="2.7109375" style="152" customWidth="1"/>
    <col min="3519" max="3519" width="21.7109375" style="152" customWidth="1"/>
    <col min="3520" max="3527" width="11.42578125" style="152" customWidth="1"/>
    <col min="3528" max="3533" width="5.140625" style="152" customWidth="1"/>
    <col min="3534" max="3541" width="11.42578125" style="152" customWidth="1"/>
    <col min="3542" max="3547" width="5.140625" style="152" customWidth="1"/>
    <col min="3548" max="3560" width="5.42578125" style="152" customWidth="1"/>
    <col min="3561" max="3561" width="10.7109375" style="152" customWidth="1"/>
    <col min="3562" max="3772" width="11.42578125" style="152"/>
    <col min="3773" max="3773" width="2.42578125" style="152" customWidth="1"/>
    <col min="3774" max="3774" width="2.7109375" style="152" customWidth="1"/>
    <col min="3775" max="3775" width="21.7109375" style="152" customWidth="1"/>
    <col min="3776" max="3783" width="11.42578125" style="152" customWidth="1"/>
    <col min="3784" max="3789" width="5.140625" style="152" customWidth="1"/>
    <col min="3790" max="3797" width="11.42578125" style="152" customWidth="1"/>
    <col min="3798" max="3803" width="5.140625" style="152" customWidth="1"/>
    <col min="3804" max="3816" width="5.42578125" style="152" customWidth="1"/>
    <col min="3817" max="3817" width="10.7109375" style="152" customWidth="1"/>
    <col min="3818" max="4028" width="11.42578125" style="152"/>
    <col min="4029" max="4029" width="2.42578125" style="152" customWidth="1"/>
    <col min="4030" max="4030" width="2.7109375" style="152" customWidth="1"/>
    <col min="4031" max="4031" width="21.7109375" style="152" customWidth="1"/>
    <col min="4032" max="4039" width="11.42578125" style="152" customWidth="1"/>
    <col min="4040" max="4045" width="5.140625" style="152" customWidth="1"/>
    <col min="4046" max="4053" width="11.42578125" style="152" customWidth="1"/>
    <col min="4054" max="4059" width="5.140625" style="152" customWidth="1"/>
    <col min="4060" max="4072" width="5.42578125" style="152" customWidth="1"/>
    <col min="4073" max="4073" width="10.7109375" style="152" customWidth="1"/>
    <col min="4074" max="4284" width="11.42578125" style="152"/>
    <col min="4285" max="4285" width="2.42578125" style="152" customWidth="1"/>
    <col min="4286" max="4286" width="2.7109375" style="152" customWidth="1"/>
    <col min="4287" max="4287" width="21.7109375" style="152" customWidth="1"/>
    <col min="4288" max="4295" width="11.42578125" style="152" customWidth="1"/>
    <col min="4296" max="4301" width="5.140625" style="152" customWidth="1"/>
    <col min="4302" max="4309" width="11.42578125" style="152" customWidth="1"/>
    <col min="4310" max="4315" width="5.140625" style="152" customWidth="1"/>
    <col min="4316" max="4328" width="5.42578125" style="152" customWidth="1"/>
    <col min="4329" max="4329" width="10.7109375" style="152" customWidth="1"/>
    <col min="4330" max="4540" width="11.42578125" style="152"/>
    <col min="4541" max="4541" width="2.42578125" style="152" customWidth="1"/>
    <col min="4542" max="4542" width="2.7109375" style="152" customWidth="1"/>
    <col min="4543" max="4543" width="21.7109375" style="152" customWidth="1"/>
    <col min="4544" max="4551" width="11.42578125" style="152" customWidth="1"/>
    <col min="4552" max="4557" width="5.140625" style="152" customWidth="1"/>
    <col min="4558" max="4565" width="11.42578125" style="152" customWidth="1"/>
    <col min="4566" max="4571" width="5.140625" style="152" customWidth="1"/>
    <col min="4572" max="4584" width="5.42578125" style="152" customWidth="1"/>
    <col min="4585" max="4585" width="10.7109375" style="152" customWidth="1"/>
    <col min="4586" max="4796" width="11.42578125" style="152"/>
    <col min="4797" max="4797" width="2.42578125" style="152" customWidth="1"/>
    <col min="4798" max="4798" width="2.7109375" style="152" customWidth="1"/>
    <col min="4799" max="4799" width="21.7109375" style="152" customWidth="1"/>
    <col min="4800" max="4807" width="11.42578125" style="152" customWidth="1"/>
    <col min="4808" max="4813" width="5.140625" style="152" customWidth="1"/>
    <col min="4814" max="4821" width="11.42578125" style="152" customWidth="1"/>
    <col min="4822" max="4827" width="5.140625" style="152" customWidth="1"/>
    <col min="4828" max="4840" width="5.42578125" style="152" customWidth="1"/>
    <col min="4841" max="4841" width="10.7109375" style="152" customWidth="1"/>
    <col min="4842" max="5052" width="11.42578125" style="152"/>
    <col min="5053" max="5053" width="2.42578125" style="152" customWidth="1"/>
    <col min="5054" max="5054" width="2.7109375" style="152" customWidth="1"/>
    <col min="5055" max="5055" width="21.7109375" style="152" customWidth="1"/>
    <col min="5056" max="5063" width="11.42578125" style="152" customWidth="1"/>
    <col min="5064" max="5069" width="5.140625" style="152" customWidth="1"/>
    <col min="5070" max="5077" width="11.42578125" style="152" customWidth="1"/>
    <col min="5078" max="5083" width="5.140625" style="152" customWidth="1"/>
    <col min="5084" max="5096" width="5.42578125" style="152" customWidth="1"/>
    <col min="5097" max="5097" width="10.7109375" style="152" customWidth="1"/>
    <col min="5098" max="5308" width="11.42578125" style="152"/>
    <col min="5309" max="5309" width="2.42578125" style="152" customWidth="1"/>
    <col min="5310" max="5310" width="2.7109375" style="152" customWidth="1"/>
    <col min="5311" max="5311" width="21.7109375" style="152" customWidth="1"/>
    <col min="5312" max="5319" width="11.42578125" style="152" customWidth="1"/>
    <col min="5320" max="5325" width="5.140625" style="152" customWidth="1"/>
    <col min="5326" max="5333" width="11.42578125" style="152" customWidth="1"/>
    <col min="5334" max="5339" width="5.140625" style="152" customWidth="1"/>
    <col min="5340" max="5352" width="5.42578125" style="152" customWidth="1"/>
    <col min="5353" max="5353" width="10.7109375" style="152" customWidth="1"/>
    <col min="5354" max="5564" width="11.42578125" style="152"/>
    <col min="5565" max="5565" width="2.42578125" style="152" customWidth="1"/>
    <col min="5566" max="5566" width="2.7109375" style="152" customWidth="1"/>
    <col min="5567" max="5567" width="21.7109375" style="152" customWidth="1"/>
    <col min="5568" max="5575" width="11.42578125" style="152" customWidth="1"/>
    <col min="5576" max="5581" width="5.140625" style="152" customWidth="1"/>
    <col min="5582" max="5589" width="11.42578125" style="152" customWidth="1"/>
    <col min="5590" max="5595" width="5.140625" style="152" customWidth="1"/>
    <col min="5596" max="5608" width="5.42578125" style="152" customWidth="1"/>
    <col min="5609" max="5609" width="10.7109375" style="152" customWidth="1"/>
    <col min="5610" max="5820" width="11.42578125" style="152"/>
    <col min="5821" max="5821" width="2.42578125" style="152" customWidth="1"/>
    <col min="5822" max="5822" width="2.7109375" style="152" customWidth="1"/>
    <col min="5823" max="5823" width="21.7109375" style="152" customWidth="1"/>
    <col min="5824" max="5831" width="11.42578125" style="152" customWidth="1"/>
    <col min="5832" max="5837" width="5.140625" style="152" customWidth="1"/>
    <col min="5838" max="5845" width="11.42578125" style="152" customWidth="1"/>
    <col min="5846" max="5851" width="5.140625" style="152" customWidth="1"/>
    <col min="5852" max="5864" width="5.42578125" style="152" customWidth="1"/>
    <col min="5865" max="5865" width="10.7109375" style="152" customWidth="1"/>
    <col min="5866" max="6076" width="11.42578125" style="152"/>
    <col min="6077" max="6077" width="2.42578125" style="152" customWidth="1"/>
    <col min="6078" max="6078" width="2.7109375" style="152" customWidth="1"/>
    <col min="6079" max="6079" width="21.7109375" style="152" customWidth="1"/>
    <col min="6080" max="6087" width="11.42578125" style="152" customWidth="1"/>
    <col min="6088" max="6093" width="5.140625" style="152" customWidth="1"/>
    <col min="6094" max="6101" width="11.42578125" style="152" customWidth="1"/>
    <col min="6102" max="6107" width="5.140625" style="152" customWidth="1"/>
    <col min="6108" max="6120" width="5.42578125" style="152" customWidth="1"/>
    <col min="6121" max="6121" width="10.7109375" style="152" customWidth="1"/>
    <col min="6122" max="6332" width="11.42578125" style="152"/>
    <col min="6333" max="6333" width="2.42578125" style="152" customWidth="1"/>
    <col min="6334" max="6334" width="2.7109375" style="152" customWidth="1"/>
    <col min="6335" max="6335" width="21.7109375" style="152" customWidth="1"/>
    <col min="6336" max="6343" width="11.42578125" style="152" customWidth="1"/>
    <col min="6344" max="6349" width="5.140625" style="152" customWidth="1"/>
    <col min="6350" max="6357" width="11.42578125" style="152" customWidth="1"/>
    <col min="6358" max="6363" width="5.140625" style="152" customWidth="1"/>
    <col min="6364" max="6376" width="5.42578125" style="152" customWidth="1"/>
    <col min="6377" max="6377" width="10.7109375" style="152" customWidth="1"/>
    <col min="6378" max="6588" width="11.42578125" style="152"/>
    <col min="6589" max="6589" width="2.42578125" style="152" customWidth="1"/>
    <col min="6590" max="6590" width="2.7109375" style="152" customWidth="1"/>
    <col min="6591" max="6591" width="21.7109375" style="152" customWidth="1"/>
    <col min="6592" max="6599" width="11.42578125" style="152" customWidth="1"/>
    <col min="6600" max="6605" width="5.140625" style="152" customWidth="1"/>
    <col min="6606" max="6613" width="11.42578125" style="152" customWidth="1"/>
    <col min="6614" max="6619" width="5.140625" style="152" customWidth="1"/>
    <col min="6620" max="6632" width="5.42578125" style="152" customWidth="1"/>
    <col min="6633" max="6633" width="10.7109375" style="152" customWidth="1"/>
    <col min="6634" max="6844" width="11.42578125" style="152"/>
    <col min="6845" max="6845" width="2.42578125" style="152" customWidth="1"/>
    <col min="6846" max="6846" width="2.7109375" style="152" customWidth="1"/>
    <col min="6847" max="6847" width="21.7109375" style="152" customWidth="1"/>
    <col min="6848" max="6855" width="11.42578125" style="152" customWidth="1"/>
    <col min="6856" max="6861" width="5.140625" style="152" customWidth="1"/>
    <col min="6862" max="6869" width="11.42578125" style="152" customWidth="1"/>
    <col min="6870" max="6875" width="5.140625" style="152" customWidth="1"/>
    <col min="6876" max="6888" width="5.42578125" style="152" customWidth="1"/>
    <col min="6889" max="6889" width="10.7109375" style="152" customWidth="1"/>
    <col min="6890" max="7100" width="11.42578125" style="152"/>
    <col min="7101" max="7101" width="2.42578125" style="152" customWidth="1"/>
    <col min="7102" max="7102" width="2.7109375" style="152" customWidth="1"/>
    <col min="7103" max="7103" width="21.7109375" style="152" customWidth="1"/>
    <col min="7104" max="7111" width="11.42578125" style="152" customWidth="1"/>
    <col min="7112" max="7117" width="5.140625" style="152" customWidth="1"/>
    <col min="7118" max="7125" width="11.42578125" style="152" customWidth="1"/>
    <col min="7126" max="7131" width="5.140625" style="152" customWidth="1"/>
    <col min="7132" max="7144" width="5.42578125" style="152" customWidth="1"/>
    <col min="7145" max="7145" width="10.7109375" style="152" customWidth="1"/>
    <col min="7146" max="7356" width="11.42578125" style="152"/>
    <col min="7357" max="7357" width="2.42578125" style="152" customWidth="1"/>
    <col min="7358" max="7358" width="2.7109375" style="152" customWidth="1"/>
    <col min="7359" max="7359" width="21.7109375" style="152" customWidth="1"/>
    <col min="7360" max="7367" width="11.42578125" style="152" customWidth="1"/>
    <col min="7368" max="7373" width="5.140625" style="152" customWidth="1"/>
    <col min="7374" max="7381" width="11.42578125" style="152" customWidth="1"/>
    <col min="7382" max="7387" width="5.140625" style="152" customWidth="1"/>
    <col min="7388" max="7400" width="5.42578125" style="152" customWidth="1"/>
    <col min="7401" max="7401" width="10.7109375" style="152" customWidth="1"/>
    <col min="7402" max="7612" width="11.42578125" style="152"/>
    <col min="7613" max="7613" width="2.42578125" style="152" customWidth="1"/>
    <col min="7614" max="7614" width="2.7109375" style="152" customWidth="1"/>
    <col min="7615" max="7615" width="21.7109375" style="152" customWidth="1"/>
    <col min="7616" max="7623" width="11.42578125" style="152" customWidth="1"/>
    <col min="7624" max="7629" width="5.140625" style="152" customWidth="1"/>
    <col min="7630" max="7637" width="11.42578125" style="152" customWidth="1"/>
    <col min="7638" max="7643" width="5.140625" style="152" customWidth="1"/>
    <col min="7644" max="7656" width="5.42578125" style="152" customWidth="1"/>
    <col min="7657" max="7657" width="10.7109375" style="152" customWidth="1"/>
    <col min="7658" max="7868" width="11.42578125" style="152"/>
    <col min="7869" max="7869" width="2.42578125" style="152" customWidth="1"/>
    <col min="7870" max="7870" width="2.7109375" style="152" customWidth="1"/>
    <col min="7871" max="7871" width="21.7109375" style="152" customWidth="1"/>
    <col min="7872" max="7879" width="11.42578125" style="152" customWidth="1"/>
    <col min="7880" max="7885" width="5.140625" style="152" customWidth="1"/>
    <col min="7886" max="7893" width="11.42578125" style="152" customWidth="1"/>
    <col min="7894" max="7899" width="5.140625" style="152" customWidth="1"/>
    <col min="7900" max="7912" width="5.42578125" style="152" customWidth="1"/>
    <col min="7913" max="7913" width="10.7109375" style="152" customWidth="1"/>
    <col min="7914" max="8124" width="11.42578125" style="152"/>
    <col min="8125" max="8125" width="2.42578125" style="152" customWidth="1"/>
    <col min="8126" max="8126" width="2.7109375" style="152" customWidth="1"/>
    <col min="8127" max="8127" width="21.7109375" style="152" customWidth="1"/>
    <col min="8128" max="8135" width="11.42578125" style="152" customWidth="1"/>
    <col min="8136" max="8141" width="5.140625" style="152" customWidth="1"/>
    <col min="8142" max="8149" width="11.42578125" style="152" customWidth="1"/>
    <col min="8150" max="8155" width="5.140625" style="152" customWidth="1"/>
    <col min="8156" max="8168" width="5.42578125" style="152" customWidth="1"/>
    <col min="8169" max="8169" width="10.7109375" style="152" customWidth="1"/>
    <col min="8170" max="8380" width="11.42578125" style="152"/>
    <col min="8381" max="8381" width="2.42578125" style="152" customWidth="1"/>
    <col min="8382" max="8382" width="2.7109375" style="152" customWidth="1"/>
    <col min="8383" max="8383" width="21.7109375" style="152" customWidth="1"/>
    <col min="8384" max="8391" width="11.42578125" style="152" customWidth="1"/>
    <col min="8392" max="8397" width="5.140625" style="152" customWidth="1"/>
    <col min="8398" max="8405" width="11.42578125" style="152" customWidth="1"/>
    <col min="8406" max="8411" width="5.140625" style="152" customWidth="1"/>
    <col min="8412" max="8424" width="5.42578125" style="152" customWidth="1"/>
    <col min="8425" max="8425" width="10.7109375" style="152" customWidth="1"/>
    <col min="8426" max="8636" width="11.42578125" style="152"/>
    <col min="8637" max="8637" width="2.42578125" style="152" customWidth="1"/>
    <col min="8638" max="8638" width="2.7109375" style="152" customWidth="1"/>
    <col min="8639" max="8639" width="21.7109375" style="152" customWidth="1"/>
    <col min="8640" max="8647" width="11.42578125" style="152" customWidth="1"/>
    <col min="8648" max="8653" width="5.140625" style="152" customWidth="1"/>
    <col min="8654" max="8661" width="11.42578125" style="152" customWidth="1"/>
    <col min="8662" max="8667" width="5.140625" style="152" customWidth="1"/>
    <col min="8668" max="8680" width="5.42578125" style="152" customWidth="1"/>
    <col min="8681" max="8681" width="10.7109375" style="152" customWidth="1"/>
    <col min="8682" max="8892" width="11.42578125" style="152"/>
    <col min="8893" max="8893" width="2.42578125" style="152" customWidth="1"/>
    <col min="8894" max="8894" width="2.7109375" style="152" customWidth="1"/>
    <col min="8895" max="8895" width="21.7109375" style="152" customWidth="1"/>
    <col min="8896" max="8903" width="11.42578125" style="152" customWidth="1"/>
    <col min="8904" max="8909" width="5.140625" style="152" customWidth="1"/>
    <col min="8910" max="8917" width="11.42578125" style="152" customWidth="1"/>
    <col min="8918" max="8923" width="5.140625" style="152" customWidth="1"/>
    <col min="8924" max="8936" width="5.42578125" style="152" customWidth="1"/>
    <col min="8937" max="8937" width="10.7109375" style="152" customWidth="1"/>
    <col min="8938" max="9148" width="11.42578125" style="152"/>
    <col min="9149" max="9149" width="2.42578125" style="152" customWidth="1"/>
    <col min="9150" max="9150" width="2.7109375" style="152" customWidth="1"/>
    <col min="9151" max="9151" width="21.7109375" style="152" customWidth="1"/>
    <col min="9152" max="9159" width="11.42578125" style="152" customWidth="1"/>
    <col min="9160" max="9165" width="5.140625" style="152" customWidth="1"/>
    <col min="9166" max="9173" width="11.42578125" style="152" customWidth="1"/>
    <col min="9174" max="9179" width="5.140625" style="152" customWidth="1"/>
    <col min="9180" max="9192" width="5.42578125" style="152" customWidth="1"/>
    <col min="9193" max="9193" width="10.7109375" style="152" customWidth="1"/>
    <col min="9194" max="9404" width="11.42578125" style="152"/>
    <col min="9405" max="9405" width="2.42578125" style="152" customWidth="1"/>
    <col min="9406" max="9406" width="2.7109375" style="152" customWidth="1"/>
    <col min="9407" max="9407" width="21.7109375" style="152" customWidth="1"/>
    <col min="9408" max="9415" width="11.42578125" style="152" customWidth="1"/>
    <col min="9416" max="9421" width="5.140625" style="152" customWidth="1"/>
    <col min="9422" max="9429" width="11.42578125" style="152" customWidth="1"/>
    <col min="9430" max="9435" width="5.140625" style="152" customWidth="1"/>
    <col min="9436" max="9448" width="5.42578125" style="152" customWidth="1"/>
    <col min="9449" max="9449" width="10.7109375" style="152" customWidth="1"/>
    <col min="9450" max="9660" width="11.42578125" style="152"/>
    <col min="9661" max="9661" width="2.42578125" style="152" customWidth="1"/>
    <col min="9662" max="9662" width="2.7109375" style="152" customWidth="1"/>
    <col min="9663" max="9663" width="21.7109375" style="152" customWidth="1"/>
    <col min="9664" max="9671" width="11.42578125" style="152" customWidth="1"/>
    <col min="9672" max="9677" width="5.140625" style="152" customWidth="1"/>
    <col min="9678" max="9685" width="11.42578125" style="152" customWidth="1"/>
    <col min="9686" max="9691" width="5.140625" style="152" customWidth="1"/>
    <col min="9692" max="9704" width="5.42578125" style="152" customWidth="1"/>
    <col min="9705" max="9705" width="10.7109375" style="152" customWidth="1"/>
    <col min="9706" max="9916" width="11.42578125" style="152"/>
    <col min="9917" max="9917" width="2.42578125" style="152" customWidth="1"/>
    <col min="9918" max="9918" width="2.7109375" style="152" customWidth="1"/>
    <col min="9919" max="9919" width="21.7109375" style="152" customWidth="1"/>
    <col min="9920" max="9927" width="11.42578125" style="152" customWidth="1"/>
    <col min="9928" max="9933" width="5.140625" style="152" customWidth="1"/>
    <col min="9934" max="9941" width="11.42578125" style="152" customWidth="1"/>
    <col min="9942" max="9947" width="5.140625" style="152" customWidth="1"/>
    <col min="9948" max="9960" width="5.42578125" style="152" customWidth="1"/>
    <col min="9961" max="9961" width="10.7109375" style="152" customWidth="1"/>
    <col min="9962" max="10172" width="11.42578125" style="152"/>
    <col min="10173" max="10173" width="2.42578125" style="152" customWidth="1"/>
    <col min="10174" max="10174" width="2.7109375" style="152" customWidth="1"/>
    <col min="10175" max="10175" width="21.7109375" style="152" customWidth="1"/>
    <col min="10176" max="10183" width="11.42578125" style="152" customWidth="1"/>
    <col min="10184" max="10189" width="5.140625" style="152" customWidth="1"/>
    <col min="10190" max="10197" width="11.42578125" style="152" customWidth="1"/>
    <col min="10198" max="10203" width="5.140625" style="152" customWidth="1"/>
    <col min="10204" max="10216" width="5.42578125" style="152" customWidth="1"/>
    <col min="10217" max="10217" width="10.7109375" style="152" customWidth="1"/>
    <col min="10218" max="10428" width="11.42578125" style="152"/>
    <col min="10429" max="10429" width="2.42578125" style="152" customWidth="1"/>
    <col min="10430" max="10430" width="2.7109375" style="152" customWidth="1"/>
    <col min="10431" max="10431" width="21.7109375" style="152" customWidth="1"/>
    <col min="10432" max="10439" width="11.42578125" style="152" customWidth="1"/>
    <col min="10440" max="10445" width="5.140625" style="152" customWidth="1"/>
    <col min="10446" max="10453" width="11.42578125" style="152" customWidth="1"/>
    <col min="10454" max="10459" width="5.140625" style="152" customWidth="1"/>
    <col min="10460" max="10472" width="5.42578125" style="152" customWidth="1"/>
    <col min="10473" max="10473" width="10.7109375" style="152" customWidth="1"/>
    <col min="10474" max="10684" width="11.42578125" style="152"/>
    <col min="10685" max="10685" width="2.42578125" style="152" customWidth="1"/>
    <col min="10686" max="10686" width="2.7109375" style="152" customWidth="1"/>
    <col min="10687" max="10687" width="21.7109375" style="152" customWidth="1"/>
    <col min="10688" max="10695" width="11.42578125" style="152" customWidth="1"/>
    <col min="10696" max="10701" width="5.140625" style="152" customWidth="1"/>
    <col min="10702" max="10709" width="11.42578125" style="152" customWidth="1"/>
    <col min="10710" max="10715" width="5.140625" style="152" customWidth="1"/>
    <col min="10716" max="10728" width="5.42578125" style="152" customWidth="1"/>
    <col min="10729" max="10729" width="10.7109375" style="152" customWidth="1"/>
    <col min="10730" max="10940" width="11.42578125" style="152"/>
    <col min="10941" max="10941" width="2.42578125" style="152" customWidth="1"/>
    <col min="10942" max="10942" width="2.7109375" style="152" customWidth="1"/>
    <col min="10943" max="10943" width="21.7109375" style="152" customWidth="1"/>
    <col min="10944" max="10951" width="11.42578125" style="152" customWidth="1"/>
    <col min="10952" max="10957" width="5.140625" style="152" customWidth="1"/>
    <col min="10958" max="10965" width="11.42578125" style="152" customWidth="1"/>
    <col min="10966" max="10971" width="5.140625" style="152" customWidth="1"/>
    <col min="10972" max="10984" width="5.42578125" style="152" customWidth="1"/>
    <col min="10985" max="10985" width="10.7109375" style="152" customWidth="1"/>
    <col min="10986" max="11196" width="11.42578125" style="152"/>
    <col min="11197" max="11197" width="2.42578125" style="152" customWidth="1"/>
    <col min="11198" max="11198" width="2.7109375" style="152" customWidth="1"/>
    <col min="11199" max="11199" width="21.7109375" style="152" customWidth="1"/>
    <col min="11200" max="11207" width="11.42578125" style="152" customWidth="1"/>
    <col min="11208" max="11213" width="5.140625" style="152" customWidth="1"/>
    <col min="11214" max="11221" width="11.42578125" style="152" customWidth="1"/>
    <col min="11222" max="11227" width="5.140625" style="152" customWidth="1"/>
    <col min="11228" max="11240" width="5.42578125" style="152" customWidth="1"/>
    <col min="11241" max="11241" width="10.7109375" style="152" customWidth="1"/>
    <col min="11242" max="11452" width="11.42578125" style="152"/>
    <col min="11453" max="11453" width="2.42578125" style="152" customWidth="1"/>
    <col min="11454" max="11454" width="2.7109375" style="152" customWidth="1"/>
    <col min="11455" max="11455" width="21.7109375" style="152" customWidth="1"/>
    <col min="11456" max="11463" width="11.42578125" style="152" customWidth="1"/>
    <col min="11464" max="11469" width="5.140625" style="152" customWidth="1"/>
    <col min="11470" max="11477" width="11.42578125" style="152" customWidth="1"/>
    <col min="11478" max="11483" width="5.140625" style="152" customWidth="1"/>
    <col min="11484" max="11496" width="5.42578125" style="152" customWidth="1"/>
    <col min="11497" max="11497" width="10.7109375" style="152" customWidth="1"/>
    <col min="11498" max="11708" width="11.42578125" style="152"/>
    <col min="11709" max="11709" width="2.42578125" style="152" customWidth="1"/>
    <col min="11710" max="11710" width="2.7109375" style="152" customWidth="1"/>
    <col min="11711" max="11711" width="21.7109375" style="152" customWidth="1"/>
    <col min="11712" max="11719" width="11.42578125" style="152" customWidth="1"/>
    <col min="11720" max="11725" width="5.140625" style="152" customWidth="1"/>
    <col min="11726" max="11733" width="11.42578125" style="152" customWidth="1"/>
    <col min="11734" max="11739" width="5.140625" style="152" customWidth="1"/>
    <col min="11740" max="11752" width="5.42578125" style="152" customWidth="1"/>
    <col min="11753" max="11753" width="10.7109375" style="152" customWidth="1"/>
    <col min="11754" max="11964" width="11.42578125" style="152"/>
    <col min="11965" max="11965" width="2.42578125" style="152" customWidth="1"/>
    <col min="11966" max="11966" width="2.7109375" style="152" customWidth="1"/>
    <col min="11967" max="11967" width="21.7109375" style="152" customWidth="1"/>
    <col min="11968" max="11975" width="11.42578125" style="152" customWidth="1"/>
    <col min="11976" max="11981" width="5.140625" style="152" customWidth="1"/>
    <col min="11982" max="11989" width="11.42578125" style="152" customWidth="1"/>
    <col min="11990" max="11995" width="5.140625" style="152" customWidth="1"/>
    <col min="11996" max="12008" width="5.42578125" style="152" customWidth="1"/>
    <col min="12009" max="12009" width="10.7109375" style="152" customWidth="1"/>
    <col min="12010" max="12220" width="11.42578125" style="152"/>
    <col min="12221" max="12221" width="2.42578125" style="152" customWidth="1"/>
    <col min="12222" max="12222" width="2.7109375" style="152" customWidth="1"/>
    <col min="12223" max="12223" width="21.7109375" style="152" customWidth="1"/>
    <col min="12224" max="12231" width="11.42578125" style="152" customWidth="1"/>
    <col min="12232" max="12237" width="5.140625" style="152" customWidth="1"/>
    <col min="12238" max="12245" width="11.42578125" style="152" customWidth="1"/>
    <col min="12246" max="12251" width="5.140625" style="152" customWidth="1"/>
    <col min="12252" max="12264" width="5.42578125" style="152" customWidth="1"/>
    <col min="12265" max="12265" width="10.7109375" style="152" customWidth="1"/>
    <col min="12266" max="12476" width="11.42578125" style="152"/>
    <col min="12477" max="12477" width="2.42578125" style="152" customWidth="1"/>
    <col min="12478" max="12478" width="2.7109375" style="152" customWidth="1"/>
    <col min="12479" max="12479" width="21.7109375" style="152" customWidth="1"/>
    <col min="12480" max="12487" width="11.42578125" style="152" customWidth="1"/>
    <col min="12488" max="12493" width="5.140625" style="152" customWidth="1"/>
    <col min="12494" max="12501" width="11.42578125" style="152" customWidth="1"/>
    <col min="12502" max="12507" width="5.140625" style="152" customWidth="1"/>
    <col min="12508" max="12520" width="5.42578125" style="152" customWidth="1"/>
    <col min="12521" max="12521" width="10.7109375" style="152" customWidth="1"/>
    <col min="12522" max="12732" width="11.42578125" style="152"/>
    <col min="12733" max="12733" width="2.42578125" style="152" customWidth="1"/>
    <col min="12734" max="12734" width="2.7109375" style="152" customWidth="1"/>
    <col min="12735" max="12735" width="21.7109375" style="152" customWidth="1"/>
    <col min="12736" max="12743" width="11.42578125" style="152" customWidth="1"/>
    <col min="12744" max="12749" width="5.140625" style="152" customWidth="1"/>
    <col min="12750" max="12757" width="11.42578125" style="152" customWidth="1"/>
    <col min="12758" max="12763" width="5.140625" style="152" customWidth="1"/>
    <col min="12764" max="12776" width="5.42578125" style="152" customWidth="1"/>
    <col min="12777" max="12777" width="10.7109375" style="152" customWidth="1"/>
    <col min="12778" max="12988" width="11.42578125" style="152"/>
    <col min="12989" max="12989" width="2.42578125" style="152" customWidth="1"/>
    <col min="12990" max="12990" width="2.7109375" style="152" customWidth="1"/>
    <col min="12991" max="12991" width="21.7109375" style="152" customWidth="1"/>
    <col min="12992" max="12999" width="11.42578125" style="152" customWidth="1"/>
    <col min="13000" max="13005" width="5.140625" style="152" customWidth="1"/>
    <col min="13006" max="13013" width="11.42578125" style="152" customWidth="1"/>
    <col min="13014" max="13019" width="5.140625" style="152" customWidth="1"/>
    <col min="13020" max="13032" width="5.42578125" style="152" customWidth="1"/>
    <col min="13033" max="13033" width="10.7109375" style="152" customWidth="1"/>
    <col min="13034" max="13244" width="11.42578125" style="152"/>
    <col min="13245" max="13245" width="2.42578125" style="152" customWidth="1"/>
    <col min="13246" max="13246" width="2.7109375" style="152" customWidth="1"/>
    <col min="13247" max="13247" width="21.7109375" style="152" customWidth="1"/>
    <col min="13248" max="13255" width="11.42578125" style="152" customWidth="1"/>
    <col min="13256" max="13261" width="5.140625" style="152" customWidth="1"/>
    <col min="13262" max="13269" width="11.42578125" style="152" customWidth="1"/>
    <col min="13270" max="13275" width="5.140625" style="152" customWidth="1"/>
    <col min="13276" max="13288" width="5.42578125" style="152" customWidth="1"/>
    <col min="13289" max="13289" width="10.7109375" style="152" customWidth="1"/>
    <col min="13290" max="13500" width="11.42578125" style="152"/>
    <col min="13501" max="13501" width="2.42578125" style="152" customWidth="1"/>
    <col min="13502" max="13502" width="2.7109375" style="152" customWidth="1"/>
    <col min="13503" max="13503" width="21.7109375" style="152" customWidth="1"/>
    <col min="13504" max="13511" width="11.42578125" style="152" customWidth="1"/>
    <col min="13512" max="13517" width="5.140625" style="152" customWidth="1"/>
    <col min="13518" max="13525" width="11.42578125" style="152" customWidth="1"/>
    <col min="13526" max="13531" width="5.140625" style="152" customWidth="1"/>
    <col min="13532" max="13544" width="5.42578125" style="152" customWidth="1"/>
    <col min="13545" max="13545" width="10.7109375" style="152" customWidth="1"/>
    <col min="13546" max="13756" width="11.42578125" style="152"/>
    <col min="13757" max="13757" width="2.42578125" style="152" customWidth="1"/>
    <col min="13758" max="13758" width="2.7109375" style="152" customWidth="1"/>
    <col min="13759" max="13759" width="21.7109375" style="152" customWidth="1"/>
    <col min="13760" max="13767" width="11.42578125" style="152" customWidth="1"/>
    <col min="13768" max="13773" width="5.140625" style="152" customWidth="1"/>
    <col min="13774" max="13781" width="11.42578125" style="152" customWidth="1"/>
    <col min="13782" max="13787" width="5.140625" style="152" customWidth="1"/>
    <col min="13788" max="13800" width="5.42578125" style="152" customWidth="1"/>
    <col min="13801" max="13801" width="10.7109375" style="152" customWidth="1"/>
    <col min="13802" max="14012" width="11.42578125" style="152"/>
    <col min="14013" max="14013" width="2.42578125" style="152" customWidth="1"/>
    <col min="14014" max="14014" width="2.7109375" style="152" customWidth="1"/>
    <col min="14015" max="14015" width="21.7109375" style="152" customWidth="1"/>
    <col min="14016" max="14023" width="11.42578125" style="152" customWidth="1"/>
    <col min="14024" max="14029" width="5.140625" style="152" customWidth="1"/>
    <col min="14030" max="14037" width="11.42578125" style="152" customWidth="1"/>
    <col min="14038" max="14043" width="5.140625" style="152" customWidth="1"/>
    <col min="14044" max="14056" width="5.42578125" style="152" customWidth="1"/>
    <col min="14057" max="14057" width="10.7109375" style="152" customWidth="1"/>
    <col min="14058" max="14268" width="11.42578125" style="152"/>
    <col min="14269" max="14269" width="2.42578125" style="152" customWidth="1"/>
    <col min="14270" max="14270" width="2.7109375" style="152" customWidth="1"/>
    <col min="14271" max="14271" width="21.7109375" style="152" customWidth="1"/>
    <col min="14272" max="14279" width="11.42578125" style="152" customWidth="1"/>
    <col min="14280" max="14285" width="5.140625" style="152" customWidth="1"/>
    <col min="14286" max="14293" width="11.42578125" style="152" customWidth="1"/>
    <col min="14294" max="14299" width="5.140625" style="152" customWidth="1"/>
    <col min="14300" max="14312" width="5.42578125" style="152" customWidth="1"/>
    <col min="14313" max="14313" width="10.7109375" style="152" customWidth="1"/>
    <col min="14314" max="14524" width="11.42578125" style="152"/>
    <col min="14525" max="14525" width="2.42578125" style="152" customWidth="1"/>
    <col min="14526" max="14526" width="2.7109375" style="152" customWidth="1"/>
    <col min="14527" max="14527" width="21.7109375" style="152" customWidth="1"/>
    <col min="14528" max="14535" width="11.42578125" style="152" customWidth="1"/>
    <col min="14536" max="14541" width="5.140625" style="152" customWidth="1"/>
    <col min="14542" max="14549" width="11.42578125" style="152" customWidth="1"/>
    <col min="14550" max="14555" width="5.140625" style="152" customWidth="1"/>
    <col min="14556" max="14568" width="5.42578125" style="152" customWidth="1"/>
    <col min="14569" max="14569" width="10.7109375" style="152" customWidth="1"/>
    <col min="14570" max="14780" width="11.42578125" style="152"/>
    <col min="14781" max="14781" width="2.42578125" style="152" customWidth="1"/>
    <col min="14782" max="14782" width="2.7109375" style="152" customWidth="1"/>
    <col min="14783" max="14783" width="21.7109375" style="152" customWidth="1"/>
    <col min="14784" max="14791" width="11.42578125" style="152" customWidth="1"/>
    <col min="14792" max="14797" width="5.140625" style="152" customWidth="1"/>
    <col min="14798" max="14805" width="11.42578125" style="152" customWidth="1"/>
    <col min="14806" max="14811" width="5.140625" style="152" customWidth="1"/>
    <col min="14812" max="14824" width="5.42578125" style="152" customWidth="1"/>
    <col min="14825" max="14825" width="10.7109375" style="152" customWidth="1"/>
    <col min="14826" max="15036" width="11.42578125" style="152"/>
    <col min="15037" max="15037" width="2.42578125" style="152" customWidth="1"/>
    <col min="15038" max="15038" width="2.7109375" style="152" customWidth="1"/>
    <col min="15039" max="15039" width="21.7109375" style="152" customWidth="1"/>
    <col min="15040" max="15047" width="11.42578125" style="152" customWidth="1"/>
    <col min="15048" max="15053" width="5.140625" style="152" customWidth="1"/>
    <col min="15054" max="15061" width="11.42578125" style="152" customWidth="1"/>
    <col min="15062" max="15067" width="5.140625" style="152" customWidth="1"/>
    <col min="15068" max="15080" width="5.42578125" style="152" customWidth="1"/>
    <col min="15081" max="15081" width="10.7109375" style="152" customWidth="1"/>
    <col min="15082" max="15292" width="11.42578125" style="152"/>
    <col min="15293" max="15293" width="2.42578125" style="152" customWidth="1"/>
    <col min="15294" max="15294" width="2.7109375" style="152" customWidth="1"/>
    <col min="15295" max="15295" width="21.7109375" style="152" customWidth="1"/>
    <col min="15296" max="15303" width="11.42578125" style="152" customWidth="1"/>
    <col min="15304" max="15309" width="5.140625" style="152" customWidth="1"/>
    <col min="15310" max="15317" width="11.42578125" style="152" customWidth="1"/>
    <col min="15318" max="15323" width="5.140625" style="152" customWidth="1"/>
    <col min="15324" max="15336" width="5.42578125" style="152" customWidth="1"/>
    <col min="15337" max="15337" width="10.7109375" style="152" customWidth="1"/>
    <col min="15338" max="15548" width="11.42578125" style="152"/>
    <col min="15549" max="15549" width="2.42578125" style="152" customWidth="1"/>
    <col min="15550" max="15550" width="2.7109375" style="152" customWidth="1"/>
    <col min="15551" max="15551" width="21.7109375" style="152" customWidth="1"/>
    <col min="15552" max="15559" width="11.42578125" style="152" customWidth="1"/>
    <col min="15560" max="15565" width="5.140625" style="152" customWidth="1"/>
    <col min="15566" max="15573" width="11.42578125" style="152" customWidth="1"/>
    <col min="15574" max="15579" width="5.140625" style="152" customWidth="1"/>
    <col min="15580" max="15592" width="5.42578125" style="152" customWidth="1"/>
    <col min="15593" max="15593" width="10.7109375" style="152" customWidth="1"/>
    <col min="15594" max="15804" width="11.42578125" style="152"/>
    <col min="15805" max="15805" width="2.42578125" style="152" customWidth="1"/>
    <col min="15806" max="15806" width="2.7109375" style="152" customWidth="1"/>
    <col min="15807" max="15807" width="21.7109375" style="152" customWidth="1"/>
    <col min="15808" max="15815" width="11.42578125" style="152" customWidth="1"/>
    <col min="15816" max="15821" width="5.140625" style="152" customWidth="1"/>
    <col min="15822" max="15829" width="11.42578125" style="152" customWidth="1"/>
    <col min="15830" max="15835" width="5.140625" style="152" customWidth="1"/>
    <col min="15836" max="15848" width="5.42578125" style="152" customWidth="1"/>
    <col min="15849" max="15849" width="10.7109375" style="152" customWidth="1"/>
    <col min="15850" max="16060" width="11.42578125" style="152"/>
    <col min="16061" max="16061" width="2.42578125" style="152" customWidth="1"/>
    <col min="16062" max="16062" width="2.7109375" style="152" customWidth="1"/>
    <col min="16063" max="16063" width="21.7109375" style="152" customWidth="1"/>
    <col min="16064" max="16071" width="11.42578125" style="152" customWidth="1"/>
    <col min="16072" max="16077" width="5.140625" style="152" customWidth="1"/>
    <col min="16078" max="16085" width="11.42578125" style="152" customWidth="1"/>
    <col min="16086" max="16091" width="5.140625" style="152" customWidth="1"/>
    <col min="16092" max="16104" width="5.42578125" style="152" customWidth="1"/>
    <col min="16105" max="16105" width="10.7109375" style="152" customWidth="1"/>
    <col min="16106" max="16384" width="11.42578125" style="152"/>
  </cols>
  <sheetData>
    <row r="1" spans="1:26" s="1541" customFormat="1" ht="12.75" customHeight="1" x14ac:dyDescent="0.2">
      <c r="A1" s="1540" t="s">
        <v>1682</v>
      </c>
      <c r="B1" s="95"/>
      <c r="C1" s="95"/>
      <c r="D1" s="95"/>
      <c r="E1" s="95"/>
      <c r="F1" s="95"/>
      <c r="G1" s="95"/>
      <c r="H1" s="1483" t="s">
        <v>275</v>
      </c>
      <c r="I1" s="95"/>
      <c r="J1" s="95"/>
      <c r="K1" s="95"/>
      <c r="L1" s="95"/>
      <c r="M1" s="1543"/>
      <c r="N1" s="95"/>
      <c r="O1" s="95"/>
      <c r="P1" s="95"/>
      <c r="Q1" s="95"/>
      <c r="R1" s="95"/>
      <c r="S1" s="95"/>
      <c r="T1" s="95"/>
      <c r="U1" s="95"/>
      <c r="V1" s="95"/>
      <c r="W1" s="95"/>
      <c r="X1" s="95"/>
      <c r="Y1" s="95"/>
      <c r="Z1" s="95"/>
    </row>
    <row r="2" spans="1:26" s="133" customFormat="1" ht="12.75" customHeight="1" x14ac:dyDescent="0.2">
      <c r="H2" s="93"/>
      <c r="I2" s="93"/>
      <c r="J2" s="93"/>
      <c r="K2" s="93"/>
      <c r="L2" s="93"/>
      <c r="M2" s="94"/>
      <c r="N2" s="93"/>
      <c r="O2" s="93"/>
      <c r="P2" s="93"/>
      <c r="Q2" s="93"/>
      <c r="R2" s="93"/>
      <c r="S2" s="93"/>
      <c r="T2" s="93"/>
      <c r="U2" s="93"/>
      <c r="V2" s="93"/>
      <c r="W2" s="93"/>
      <c r="X2" s="93"/>
      <c r="Y2" s="93"/>
      <c r="Z2" s="93"/>
    </row>
    <row r="3" spans="1:26" s="156" customFormat="1" ht="12.75" customHeight="1" x14ac:dyDescent="0.2">
      <c r="A3" s="2997" t="s">
        <v>1722</v>
      </c>
      <c r="B3" s="3157" t="s">
        <v>1705</v>
      </c>
      <c r="C3" s="3158"/>
      <c r="D3" s="3159"/>
      <c r="E3" s="3165" t="s">
        <v>1721</v>
      </c>
      <c r="F3" s="2910"/>
      <c r="G3" s="2911"/>
      <c r="H3" s="154"/>
      <c r="I3" s="2976"/>
      <c r="J3" s="2976"/>
      <c r="K3" s="2976"/>
      <c r="L3" s="2976"/>
      <c r="M3" s="2976"/>
      <c r="N3" s="155"/>
      <c r="O3" s="155"/>
      <c r="P3" s="155"/>
      <c r="Q3" s="155"/>
      <c r="R3" s="155"/>
      <c r="S3" s="155"/>
      <c r="T3" s="155"/>
      <c r="U3" s="155"/>
      <c r="V3" s="155"/>
      <c r="W3" s="155"/>
      <c r="X3" s="155"/>
      <c r="Y3" s="155"/>
      <c r="Z3" s="155"/>
    </row>
    <row r="4" spans="1:26" s="156" customFormat="1" ht="12.75" customHeight="1" x14ac:dyDescent="0.2">
      <c r="A4" s="3146"/>
      <c r="B4" s="3162"/>
      <c r="C4" s="3163"/>
      <c r="D4" s="3164"/>
      <c r="E4" s="3143" t="s">
        <v>1720</v>
      </c>
      <c r="F4" s="3161"/>
      <c r="G4" s="3145"/>
      <c r="H4" s="154"/>
      <c r="I4" s="2977"/>
      <c r="J4" s="2977"/>
      <c r="K4" s="2977"/>
      <c r="L4" s="2977"/>
      <c r="M4" s="2977"/>
      <c r="N4" s="155"/>
      <c r="O4" s="155"/>
      <c r="P4" s="155"/>
      <c r="Q4" s="155"/>
      <c r="R4" s="155"/>
      <c r="S4" s="155"/>
      <c r="T4" s="155"/>
      <c r="U4" s="155"/>
      <c r="V4" s="155"/>
      <c r="W4" s="155"/>
      <c r="X4" s="155"/>
      <c r="Y4" s="155"/>
      <c r="Z4" s="155"/>
    </row>
    <row r="5" spans="1:26" s="156" customFormat="1" ht="12.75" customHeight="1" x14ac:dyDescent="0.2">
      <c r="A5" s="3146"/>
      <c r="B5" s="2728"/>
      <c r="C5" s="2729"/>
      <c r="D5" s="2730"/>
      <c r="E5" s="3154" t="s">
        <v>1718</v>
      </c>
      <c r="F5" s="3155"/>
      <c r="G5" s="3156"/>
      <c r="H5" s="154"/>
      <c r="I5" s="2721"/>
      <c r="J5" s="2721"/>
      <c r="K5" s="2721"/>
      <c r="L5" s="2721"/>
      <c r="M5" s="2721"/>
      <c r="N5" s="155"/>
      <c r="O5" s="155"/>
      <c r="P5" s="155"/>
      <c r="Q5" s="155"/>
      <c r="R5" s="155"/>
      <c r="S5" s="155"/>
      <c r="T5" s="155"/>
      <c r="U5" s="155"/>
      <c r="V5" s="155"/>
      <c r="W5" s="155"/>
      <c r="X5" s="155"/>
      <c r="Y5" s="155"/>
      <c r="Z5" s="155"/>
    </row>
    <row r="6" spans="1:26" s="156" customFormat="1" ht="12.75" customHeight="1" x14ac:dyDescent="0.2">
      <c r="A6" s="3147"/>
      <c r="B6" s="2690">
        <v>2019</v>
      </c>
      <c r="C6" s="2677">
        <v>2020</v>
      </c>
      <c r="D6" s="2691">
        <v>2021</v>
      </c>
      <c r="E6" s="1807">
        <v>2019</v>
      </c>
      <c r="F6" s="2677">
        <v>2020</v>
      </c>
      <c r="G6" s="2696">
        <v>2021</v>
      </c>
      <c r="H6" s="157"/>
      <c r="I6" s="157"/>
      <c r="J6" s="157"/>
      <c r="K6" s="157"/>
      <c r="L6" s="157"/>
      <c r="M6" s="157"/>
      <c r="N6" s="155"/>
      <c r="O6" s="155"/>
      <c r="P6" s="155"/>
      <c r="Q6" s="155"/>
      <c r="R6" s="155"/>
      <c r="S6" s="155"/>
      <c r="T6" s="155"/>
      <c r="U6" s="155"/>
      <c r="V6" s="155"/>
      <c r="W6" s="155"/>
      <c r="X6" s="155"/>
      <c r="Y6" s="155"/>
      <c r="Z6" s="155"/>
    </row>
    <row r="7" spans="1:26" s="156" customFormat="1" ht="18" customHeight="1" x14ac:dyDescent="0.2">
      <c r="A7" s="158" t="s">
        <v>180</v>
      </c>
      <c r="B7" s="2692">
        <v>4795</v>
      </c>
      <c r="C7" s="2024">
        <v>7037</v>
      </c>
      <c r="D7" s="2270">
        <v>5135</v>
      </c>
      <c r="E7" s="2667">
        <v>1.3889653294556241</v>
      </c>
      <c r="F7" s="2667">
        <v>2.0513582924490077</v>
      </c>
      <c r="G7" s="2667">
        <v>1.5002512592177073</v>
      </c>
      <c r="H7" s="775"/>
      <c r="I7" s="775"/>
      <c r="J7" s="775"/>
      <c r="K7" s="775"/>
      <c r="L7" s="775"/>
      <c r="M7" s="775"/>
      <c r="N7" s="775"/>
      <c r="O7" s="775"/>
      <c r="P7" s="775"/>
      <c r="Q7" s="775"/>
      <c r="R7" s="775"/>
      <c r="S7" s="775"/>
      <c r="T7" s="775"/>
      <c r="U7" s="155"/>
      <c r="V7" s="155"/>
      <c r="W7" s="155"/>
      <c r="X7" s="155"/>
      <c r="Y7" s="155"/>
      <c r="Z7" s="155"/>
    </row>
    <row r="8" spans="1:26" s="156" customFormat="1" ht="12.75" customHeight="1" x14ac:dyDescent="0.2">
      <c r="A8" s="1987" t="s">
        <v>587</v>
      </c>
      <c r="B8" s="2692">
        <v>32</v>
      </c>
      <c r="C8" s="2025">
        <v>24</v>
      </c>
      <c r="D8" s="2271">
        <v>31</v>
      </c>
      <c r="E8" s="2670" t="s">
        <v>83</v>
      </c>
      <c r="F8" s="2670" t="s">
        <v>83</v>
      </c>
      <c r="G8" s="2670" t="s">
        <v>83</v>
      </c>
      <c r="H8" s="102"/>
      <c r="I8" s="102"/>
      <c r="J8" s="102"/>
      <c r="K8" s="102"/>
      <c r="L8" s="102"/>
      <c r="M8" s="102"/>
      <c r="N8" s="155"/>
      <c r="O8" s="155"/>
      <c r="P8" s="155"/>
      <c r="Q8" s="155"/>
      <c r="R8" s="155"/>
      <c r="S8" s="155"/>
      <c r="T8" s="155"/>
      <c r="U8" s="155"/>
      <c r="V8" s="155"/>
      <c r="W8" s="155"/>
      <c r="X8" s="155"/>
      <c r="Y8" s="155"/>
      <c r="Z8" s="155"/>
    </row>
    <row r="9" spans="1:26" s="156" customFormat="1" ht="18" customHeight="1" x14ac:dyDescent="0.2">
      <c r="A9" s="1984" t="s">
        <v>397</v>
      </c>
      <c r="B9" s="2693">
        <v>502</v>
      </c>
      <c r="C9" s="1776">
        <v>830</v>
      </c>
      <c r="D9" s="2272">
        <v>558</v>
      </c>
      <c r="E9" s="2673">
        <v>1.39285813379207</v>
      </c>
      <c r="F9" s="2673">
        <v>2.2724783703865952</v>
      </c>
      <c r="G9" s="2673">
        <v>1.5002419745120181</v>
      </c>
      <c r="H9" s="108"/>
      <c r="I9" s="108"/>
      <c r="J9" s="108"/>
      <c r="K9" s="108"/>
      <c r="L9" s="108"/>
      <c r="M9" s="108"/>
      <c r="N9" s="155"/>
      <c r="O9" s="155"/>
      <c r="P9" s="155"/>
      <c r="Q9" s="155"/>
      <c r="R9" s="155"/>
      <c r="S9" s="155"/>
      <c r="T9" s="155"/>
      <c r="U9" s="155"/>
      <c r="V9" s="155"/>
      <c r="W9" s="155"/>
      <c r="X9" s="155"/>
      <c r="Y9" s="155"/>
      <c r="Z9" s="155"/>
    </row>
    <row r="10" spans="1:26" s="163" customFormat="1" ht="18" customHeight="1" x14ac:dyDescent="0.2">
      <c r="A10" s="1985" t="s">
        <v>116</v>
      </c>
      <c r="B10" s="2694">
        <v>17</v>
      </c>
      <c r="C10" s="2689">
        <v>16</v>
      </c>
      <c r="D10" s="2695">
        <v>14</v>
      </c>
      <c r="E10" s="2673">
        <v>1.4014839241549877</v>
      </c>
      <c r="F10" s="2673">
        <v>1.2121212121212122</v>
      </c>
      <c r="G10" s="2673">
        <v>0.86153846153846148</v>
      </c>
      <c r="H10" s="108"/>
      <c r="I10" s="108"/>
      <c r="J10" s="108"/>
      <c r="K10" s="108"/>
      <c r="L10" s="108"/>
      <c r="M10" s="108"/>
      <c r="N10" s="155"/>
      <c r="O10" s="155"/>
      <c r="P10" s="155"/>
      <c r="Q10" s="155"/>
      <c r="R10" s="155"/>
      <c r="S10" s="155"/>
      <c r="T10" s="155"/>
      <c r="U10" s="155"/>
      <c r="V10" s="155"/>
      <c r="W10" s="155"/>
      <c r="X10" s="155"/>
      <c r="Y10" s="155"/>
      <c r="Z10" s="155"/>
    </row>
    <row r="11" spans="1:26" s="156" customFormat="1" ht="12" customHeight="1" x14ac:dyDescent="0.2">
      <c r="A11" s="1984" t="s">
        <v>117</v>
      </c>
      <c r="B11" s="2693">
        <v>58</v>
      </c>
      <c r="C11" s="1776">
        <v>100</v>
      </c>
      <c r="D11" s="2272">
        <v>52</v>
      </c>
      <c r="E11" s="2673">
        <v>1.587736107309061</v>
      </c>
      <c r="F11" s="2673">
        <v>2.759381898454746</v>
      </c>
      <c r="G11" s="2673">
        <v>1.4266117969821674</v>
      </c>
      <c r="H11" s="108"/>
      <c r="I11" s="165"/>
      <c r="J11" s="165"/>
      <c r="K11" s="108"/>
      <c r="L11" s="108"/>
      <c r="M11" s="108"/>
      <c r="N11" s="155"/>
      <c r="O11" s="155"/>
      <c r="P11" s="155"/>
      <c r="Q11" s="155"/>
      <c r="R11" s="155"/>
      <c r="S11" s="155"/>
      <c r="T11" s="155"/>
      <c r="U11" s="155"/>
      <c r="V11" s="155"/>
      <c r="W11" s="155"/>
      <c r="X11" s="155"/>
      <c r="Y11" s="155"/>
      <c r="Z11" s="155"/>
    </row>
    <row r="12" spans="1:26" s="156" customFormat="1" ht="12" customHeight="1" x14ac:dyDescent="0.2">
      <c r="A12" s="1984" t="s">
        <v>118</v>
      </c>
      <c r="B12" s="2693">
        <v>59</v>
      </c>
      <c r="C12" s="1776">
        <v>111</v>
      </c>
      <c r="D12" s="2272">
        <v>64</v>
      </c>
      <c r="E12" s="2673">
        <v>1.106111736032996</v>
      </c>
      <c r="F12" s="2673">
        <v>2.0896084337349397</v>
      </c>
      <c r="G12" s="2673">
        <v>1.2032336905433352</v>
      </c>
      <c r="H12" s="108"/>
      <c r="I12" s="165"/>
      <c r="J12" s="165"/>
      <c r="K12" s="108"/>
      <c r="L12" s="108"/>
      <c r="M12" s="108"/>
      <c r="N12" s="155"/>
      <c r="O12" s="155"/>
      <c r="P12" s="155"/>
      <c r="Q12" s="155"/>
      <c r="R12" s="155"/>
      <c r="S12" s="155"/>
      <c r="T12" s="155"/>
      <c r="U12" s="155"/>
      <c r="V12" s="155"/>
      <c r="W12" s="155"/>
      <c r="X12" s="155"/>
      <c r="Y12" s="155"/>
      <c r="Z12" s="155"/>
    </row>
    <row r="13" spans="1:26" s="156" customFormat="1" ht="12" customHeight="1" x14ac:dyDescent="0.2">
      <c r="A13" s="1988" t="s">
        <v>119</v>
      </c>
      <c r="B13" s="2694">
        <v>98</v>
      </c>
      <c r="C13" s="2689">
        <v>156</v>
      </c>
      <c r="D13" s="2695">
        <v>109</v>
      </c>
      <c r="E13" s="2673">
        <v>1.7241379310344827</v>
      </c>
      <c r="F13" s="2673">
        <v>2.6521591295477731</v>
      </c>
      <c r="G13" s="2673">
        <v>1.7689061992859461</v>
      </c>
      <c r="H13" s="108"/>
      <c r="I13" s="165"/>
      <c r="J13" s="165"/>
      <c r="K13" s="108"/>
      <c r="L13" s="108"/>
      <c r="M13" s="108"/>
      <c r="N13" s="155"/>
      <c r="O13" s="155"/>
      <c r="P13" s="155"/>
      <c r="Q13" s="155"/>
      <c r="R13" s="155"/>
      <c r="S13" s="155"/>
      <c r="T13" s="155"/>
      <c r="U13" s="155"/>
      <c r="V13" s="155"/>
      <c r="W13" s="155"/>
      <c r="X13" s="155"/>
      <c r="Y13" s="155"/>
      <c r="Z13" s="155"/>
    </row>
    <row r="14" spans="1:26" s="156" customFormat="1" ht="12" customHeight="1" x14ac:dyDescent="0.2">
      <c r="A14" s="1984" t="s">
        <v>120</v>
      </c>
      <c r="B14" s="2693">
        <v>100</v>
      </c>
      <c r="C14" s="1776">
        <v>170</v>
      </c>
      <c r="D14" s="2272">
        <v>123</v>
      </c>
      <c r="E14" s="2673">
        <v>1.3594344752582925</v>
      </c>
      <c r="F14" s="2673">
        <v>2.3487151146725616</v>
      </c>
      <c r="G14" s="2673">
        <v>1.7152419467298845</v>
      </c>
      <c r="H14" s="108"/>
      <c r="I14" s="165"/>
      <c r="J14" s="165"/>
      <c r="K14" s="108"/>
      <c r="L14" s="108"/>
      <c r="M14" s="108"/>
      <c r="N14" s="155"/>
      <c r="O14" s="155"/>
      <c r="P14" s="155"/>
      <c r="Q14" s="155"/>
      <c r="R14" s="155"/>
      <c r="S14" s="155"/>
      <c r="T14" s="155"/>
      <c r="U14" s="155"/>
      <c r="V14" s="155"/>
      <c r="W14" s="155"/>
      <c r="X14" s="155"/>
      <c r="Y14" s="155"/>
      <c r="Z14" s="155"/>
    </row>
    <row r="15" spans="1:26" s="156" customFormat="1" ht="12" customHeight="1" x14ac:dyDescent="0.2">
      <c r="A15" s="1984" t="s">
        <v>121</v>
      </c>
      <c r="B15" s="2693">
        <v>88</v>
      </c>
      <c r="C15" s="1776">
        <v>151</v>
      </c>
      <c r="D15" s="2272">
        <v>102</v>
      </c>
      <c r="E15" s="2673">
        <v>1.3124533929903057</v>
      </c>
      <c r="F15" s="2673">
        <v>2.1442771939789833</v>
      </c>
      <c r="G15" s="2673">
        <v>1.4109835385253839</v>
      </c>
      <c r="H15" s="108"/>
      <c r="I15" s="165"/>
      <c r="J15" s="165"/>
      <c r="K15" s="108"/>
      <c r="L15" s="108"/>
      <c r="M15" s="108"/>
      <c r="N15" s="155"/>
      <c r="O15" s="155"/>
      <c r="P15" s="155"/>
      <c r="Q15" s="155"/>
      <c r="R15" s="155"/>
      <c r="S15" s="155"/>
      <c r="T15" s="155"/>
      <c r="U15" s="155"/>
      <c r="V15" s="155"/>
      <c r="W15" s="155"/>
      <c r="X15" s="155"/>
      <c r="Y15" s="155"/>
      <c r="Z15" s="155"/>
    </row>
    <row r="16" spans="1:26" s="156" customFormat="1" ht="12" customHeight="1" x14ac:dyDescent="0.2">
      <c r="A16" s="1984" t="s">
        <v>122</v>
      </c>
      <c r="B16" s="2693">
        <v>82</v>
      </c>
      <c r="C16" s="1776">
        <v>126</v>
      </c>
      <c r="D16" s="2272">
        <v>94</v>
      </c>
      <c r="E16" s="2673">
        <v>1.3451443569553805</v>
      </c>
      <c r="F16" s="2673">
        <v>2.0635440550278417</v>
      </c>
      <c r="G16" s="2673">
        <v>1.5555187820618896</v>
      </c>
      <c r="H16" s="108"/>
      <c r="I16" s="165"/>
      <c r="J16" s="165"/>
      <c r="K16" s="108"/>
      <c r="L16" s="108"/>
      <c r="M16" s="108"/>
      <c r="N16" s="155"/>
      <c r="O16" s="155"/>
      <c r="P16" s="155"/>
      <c r="Q16" s="155"/>
      <c r="R16" s="155"/>
      <c r="S16" s="155"/>
      <c r="T16" s="155"/>
      <c r="U16" s="155"/>
      <c r="V16" s="155"/>
      <c r="W16" s="155"/>
      <c r="X16" s="155"/>
      <c r="Y16" s="155"/>
      <c r="Z16" s="155"/>
    </row>
    <row r="17" spans="1:26" s="156" customFormat="1" ht="18" customHeight="1" x14ac:dyDescent="0.2">
      <c r="A17" s="1984" t="s">
        <v>398</v>
      </c>
      <c r="B17" s="2693">
        <v>520</v>
      </c>
      <c r="C17" s="1776">
        <v>782</v>
      </c>
      <c r="D17" s="2272">
        <v>564</v>
      </c>
      <c r="E17" s="2673">
        <v>1.4125061118052915</v>
      </c>
      <c r="F17" s="2673">
        <v>2.1403547186336764</v>
      </c>
      <c r="G17" s="2673">
        <v>1.5394273548598412</v>
      </c>
      <c r="H17" s="108"/>
      <c r="I17" s="108"/>
      <c r="J17" s="108"/>
      <c r="K17" s="108"/>
      <c r="L17" s="108"/>
      <c r="M17" s="108"/>
      <c r="N17" s="155"/>
      <c r="O17" s="155"/>
      <c r="P17" s="155"/>
      <c r="Q17" s="155"/>
      <c r="R17" s="155"/>
      <c r="S17" s="155"/>
      <c r="T17" s="155"/>
      <c r="U17" s="155"/>
      <c r="V17" s="155"/>
      <c r="W17" s="155"/>
      <c r="X17" s="155"/>
      <c r="Y17" s="155"/>
      <c r="Z17" s="155"/>
    </row>
    <row r="18" spans="1:26" s="163" customFormat="1" ht="18" customHeight="1" x14ac:dyDescent="0.2">
      <c r="A18" s="1985" t="s">
        <v>123</v>
      </c>
      <c r="B18" s="2693">
        <v>189</v>
      </c>
      <c r="C18" s="1776">
        <v>290</v>
      </c>
      <c r="D18" s="2272">
        <v>221</v>
      </c>
      <c r="E18" s="2673">
        <v>1.3379583746283448</v>
      </c>
      <c r="F18" s="2673">
        <v>2.0836327058485415</v>
      </c>
      <c r="G18" s="2673">
        <v>1.610669776255375</v>
      </c>
      <c r="H18" s="108"/>
      <c r="I18" s="108"/>
      <c r="J18" s="108"/>
      <c r="K18" s="108"/>
      <c r="L18" s="108"/>
      <c r="M18" s="108"/>
      <c r="N18" s="155"/>
      <c r="O18" s="155"/>
      <c r="P18" s="155"/>
      <c r="Q18" s="155"/>
      <c r="R18" s="155"/>
      <c r="S18" s="155"/>
      <c r="T18" s="155"/>
      <c r="U18" s="155"/>
      <c r="V18" s="155"/>
      <c r="W18" s="155"/>
      <c r="X18" s="155"/>
      <c r="Y18" s="155"/>
      <c r="Z18" s="155"/>
    </row>
    <row r="19" spans="1:26" s="156" customFormat="1" ht="12" customHeight="1" x14ac:dyDescent="0.2">
      <c r="A19" s="1984" t="s">
        <v>124</v>
      </c>
      <c r="B19" s="2694">
        <v>79</v>
      </c>
      <c r="C19" s="2689">
        <v>116</v>
      </c>
      <c r="D19" s="2695">
        <v>86</v>
      </c>
      <c r="E19" s="2673">
        <v>1.3469735720375107</v>
      </c>
      <c r="F19" s="2673">
        <v>2.0020711080428031</v>
      </c>
      <c r="G19" s="2673">
        <v>1.5006107136625371</v>
      </c>
      <c r="H19" s="108"/>
      <c r="I19" s="165"/>
      <c r="J19" s="108"/>
      <c r="K19" s="108"/>
      <c r="L19" s="108"/>
      <c r="M19" s="108"/>
      <c r="N19" s="155"/>
      <c r="O19" s="155"/>
      <c r="P19" s="155"/>
      <c r="Q19" s="155"/>
      <c r="R19" s="155"/>
      <c r="S19" s="155"/>
      <c r="T19" s="155"/>
      <c r="U19" s="155"/>
      <c r="V19" s="155"/>
      <c r="W19" s="155"/>
      <c r="X19" s="155"/>
      <c r="Y19" s="155"/>
      <c r="Z19" s="155"/>
    </row>
    <row r="20" spans="1:26" s="156" customFormat="1" ht="12" customHeight="1" x14ac:dyDescent="0.2">
      <c r="A20" s="1984" t="s">
        <v>125</v>
      </c>
      <c r="B20" s="2693">
        <v>67</v>
      </c>
      <c r="C20" s="1776">
        <v>117</v>
      </c>
      <c r="D20" s="2272">
        <v>69</v>
      </c>
      <c r="E20" s="2673">
        <v>1.283770837325158</v>
      </c>
      <c r="F20" s="2673">
        <v>2.305418719211823</v>
      </c>
      <c r="G20" s="2673">
        <v>1.365255243371587</v>
      </c>
      <c r="H20" s="108"/>
      <c r="I20" s="165"/>
      <c r="J20" s="108"/>
      <c r="K20" s="108"/>
      <c r="L20" s="108"/>
      <c r="M20" s="108"/>
      <c r="N20" s="155"/>
      <c r="O20" s="155"/>
      <c r="P20" s="155"/>
      <c r="Q20" s="155"/>
      <c r="R20" s="155"/>
      <c r="S20" s="155"/>
      <c r="T20" s="155"/>
      <c r="U20" s="155"/>
      <c r="V20" s="155"/>
      <c r="W20" s="155"/>
      <c r="X20" s="155"/>
      <c r="Y20" s="155"/>
      <c r="Z20" s="155"/>
    </row>
    <row r="21" spans="1:26" s="156" customFormat="1" ht="12" customHeight="1" x14ac:dyDescent="0.2">
      <c r="A21" s="1984" t="s">
        <v>126</v>
      </c>
      <c r="B21" s="2693">
        <v>166</v>
      </c>
      <c r="C21" s="1776">
        <v>221</v>
      </c>
      <c r="D21" s="2272">
        <v>160</v>
      </c>
      <c r="E21" s="2673">
        <v>1.7309697601668406</v>
      </c>
      <c r="F21" s="2673">
        <v>2.2842377260981914</v>
      </c>
      <c r="G21" s="2673">
        <v>1.6575157981974515</v>
      </c>
      <c r="H21" s="108"/>
      <c r="I21" s="165"/>
      <c r="J21" s="108"/>
      <c r="K21" s="108"/>
      <c r="L21" s="108"/>
      <c r="M21" s="108"/>
      <c r="N21" s="155"/>
      <c r="O21" s="155"/>
      <c r="P21" s="155"/>
      <c r="Q21" s="155"/>
      <c r="R21" s="155"/>
      <c r="S21" s="155"/>
      <c r="T21" s="155"/>
      <c r="U21" s="155"/>
      <c r="V21" s="155"/>
      <c r="W21" s="155"/>
      <c r="X21" s="155"/>
      <c r="Y21" s="155"/>
      <c r="Z21" s="155"/>
    </row>
    <row r="22" spans="1:26" s="156" customFormat="1" ht="12" customHeight="1" x14ac:dyDescent="0.2">
      <c r="A22" s="1984" t="s">
        <v>127</v>
      </c>
      <c r="B22" s="2694">
        <v>19</v>
      </c>
      <c r="C22" s="2689">
        <v>38</v>
      </c>
      <c r="D22" s="2695">
        <v>28</v>
      </c>
      <c r="E22" s="2673">
        <v>0.94339622641509435</v>
      </c>
      <c r="F22" s="2673">
        <v>1.832208293153327</v>
      </c>
      <c r="G22" s="2673">
        <v>1.1299435028248588</v>
      </c>
      <c r="H22" s="108"/>
      <c r="I22" s="165"/>
      <c r="J22" s="108"/>
      <c r="K22" s="108"/>
      <c r="L22" s="108"/>
      <c r="M22" s="108"/>
      <c r="N22" s="155"/>
      <c r="O22" s="155"/>
      <c r="P22" s="155"/>
      <c r="Q22" s="155"/>
      <c r="R22" s="155"/>
      <c r="S22" s="155"/>
      <c r="T22" s="155"/>
      <c r="U22" s="155"/>
      <c r="V22" s="155"/>
      <c r="W22" s="155"/>
      <c r="X22" s="155"/>
      <c r="Y22" s="155"/>
      <c r="Z22" s="155"/>
    </row>
    <row r="23" spans="1:26" s="156" customFormat="1" ht="18" customHeight="1" x14ac:dyDescent="0.2">
      <c r="A23" s="1984" t="s">
        <v>406</v>
      </c>
      <c r="B23" s="2693">
        <v>565</v>
      </c>
      <c r="C23" s="1776">
        <v>782</v>
      </c>
      <c r="D23" s="2272">
        <v>579</v>
      </c>
      <c r="E23" s="2673">
        <v>1.6119828815977173</v>
      </c>
      <c r="F23" s="2673">
        <v>2.2317351598173518</v>
      </c>
      <c r="G23" s="2673">
        <v>1.651501754185801</v>
      </c>
      <c r="H23" s="108"/>
      <c r="I23" s="108"/>
      <c r="J23" s="108"/>
      <c r="K23" s="108"/>
      <c r="L23" s="108"/>
      <c r="M23" s="108"/>
      <c r="N23" s="155"/>
      <c r="O23" s="155"/>
      <c r="P23" s="155"/>
      <c r="Q23" s="155"/>
      <c r="R23" s="155"/>
      <c r="S23" s="155"/>
      <c r="T23" s="155"/>
      <c r="U23" s="155"/>
      <c r="V23" s="155"/>
      <c r="W23" s="155"/>
      <c r="X23" s="155"/>
      <c r="Y23" s="155"/>
      <c r="Z23" s="155"/>
    </row>
    <row r="24" spans="1:26" s="163" customFormat="1" ht="18" customHeight="1" x14ac:dyDescent="0.2">
      <c r="A24" s="1985" t="s">
        <v>129</v>
      </c>
      <c r="B24" s="2693">
        <v>158</v>
      </c>
      <c r="C24" s="1776">
        <v>191</v>
      </c>
      <c r="D24" s="2272">
        <v>156</v>
      </c>
      <c r="E24" s="2673">
        <v>1.7913832199546484</v>
      </c>
      <c r="F24" s="2673">
        <v>2.2022368269341634</v>
      </c>
      <c r="G24" s="2673">
        <v>1.7853055619134812</v>
      </c>
      <c r="H24" s="108"/>
      <c r="I24" s="108"/>
      <c r="J24" s="108"/>
      <c r="K24" s="108"/>
      <c r="L24" s="108"/>
      <c r="M24" s="108"/>
      <c r="N24" s="155"/>
      <c r="O24" s="155"/>
      <c r="P24" s="155"/>
      <c r="Q24" s="155"/>
      <c r="R24" s="155"/>
      <c r="S24" s="155"/>
      <c r="T24" s="155"/>
      <c r="U24" s="155"/>
      <c r="V24" s="155"/>
      <c r="W24" s="155"/>
      <c r="X24" s="155"/>
      <c r="Y24" s="155"/>
      <c r="Z24" s="155"/>
    </row>
    <row r="25" spans="1:26" s="156" customFormat="1" ht="12" customHeight="1" x14ac:dyDescent="0.2">
      <c r="A25" s="1984" t="s">
        <v>130</v>
      </c>
      <c r="B25" s="2693">
        <v>150</v>
      </c>
      <c r="C25" s="1776">
        <v>208</v>
      </c>
      <c r="D25" s="2272">
        <v>154</v>
      </c>
      <c r="E25" s="2673">
        <v>1.7663683466792275</v>
      </c>
      <c r="F25" s="2673">
        <v>2.3993540200715193</v>
      </c>
      <c r="G25" s="2673">
        <v>1.7650429799426932</v>
      </c>
      <c r="H25" s="108"/>
      <c r="I25" s="165"/>
      <c r="J25" s="108"/>
      <c r="K25" s="108"/>
      <c r="L25" s="108"/>
      <c r="M25" s="108"/>
      <c r="N25" s="155"/>
      <c r="O25" s="155"/>
      <c r="P25" s="155"/>
      <c r="Q25" s="155"/>
      <c r="R25" s="155"/>
      <c r="S25" s="155"/>
      <c r="T25" s="155"/>
      <c r="U25" s="155"/>
      <c r="V25" s="155"/>
      <c r="W25" s="155"/>
      <c r="X25" s="155"/>
      <c r="Y25" s="155"/>
      <c r="Z25" s="155"/>
    </row>
    <row r="26" spans="1:26" s="156" customFormat="1" ht="12" customHeight="1" x14ac:dyDescent="0.2">
      <c r="A26" s="1984" t="s">
        <v>131</v>
      </c>
      <c r="B26" s="2693">
        <v>55</v>
      </c>
      <c r="C26" s="1776">
        <v>82</v>
      </c>
      <c r="D26" s="2272">
        <v>60</v>
      </c>
      <c r="E26" s="2673">
        <v>1.5809140557631502</v>
      </c>
      <c r="F26" s="2673">
        <v>2.3802612481857768</v>
      </c>
      <c r="G26" s="2673">
        <v>1.7406440382941688</v>
      </c>
      <c r="H26" s="108"/>
      <c r="I26" s="165"/>
      <c r="J26" s="108"/>
      <c r="K26" s="108"/>
      <c r="L26" s="108"/>
      <c r="M26" s="108"/>
      <c r="N26" s="155"/>
      <c r="O26" s="155"/>
      <c r="P26" s="155"/>
      <c r="Q26" s="155"/>
      <c r="R26" s="155"/>
      <c r="S26" s="155"/>
      <c r="T26" s="155"/>
      <c r="U26" s="155"/>
      <c r="V26" s="155"/>
      <c r="W26" s="155"/>
      <c r="X26" s="155"/>
      <c r="Y26" s="155"/>
      <c r="Z26" s="155"/>
    </row>
    <row r="27" spans="1:26" s="156" customFormat="1" ht="12" customHeight="1" x14ac:dyDescent="0.2">
      <c r="A27" s="1984" t="s">
        <v>132</v>
      </c>
      <c r="B27" s="2693">
        <v>88</v>
      </c>
      <c r="C27" s="1776">
        <v>102</v>
      </c>
      <c r="D27" s="2272">
        <v>80</v>
      </c>
      <c r="E27" s="2673">
        <v>1.5089163237311385</v>
      </c>
      <c r="F27" s="2673">
        <v>1.7382413087934561</v>
      </c>
      <c r="G27" s="2673">
        <v>1.371977362373521</v>
      </c>
      <c r="H27" s="108"/>
      <c r="I27" s="165"/>
      <c r="J27" s="108"/>
      <c r="K27" s="108"/>
      <c r="L27" s="108"/>
      <c r="M27" s="108"/>
      <c r="N27" s="155"/>
      <c r="O27" s="155"/>
      <c r="P27" s="155"/>
      <c r="Q27" s="155"/>
      <c r="R27" s="155"/>
      <c r="S27" s="155"/>
      <c r="T27" s="155"/>
      <c r="U27" s="155"/>
      <c r="V27" s="155"/>
      <c r="W27" s="155"/>
      <c r="X27" s="155"/>
      <c r="Y27" s="155"/>
      <c r="Z27" s="155"/>
    </row>
    <row r="28" spans="1:26" s="156" customFormat="1" ht="12" customHeight="1" x14ac:dyDescent="0.2">
      <c r="A28" s="1984" t="s">
        <v>133</v>
      </c>
      <c r="B28" s="2693">
        <v>114</v>
      </c>
      <c r="C28" s="1776">
        <v>199</v>
      </c>
      <c r="D28" s="2272">
        <v>129</v>
      </c>
      <c r="E28" s="2673">
        <v>1.3527945888216448</v>
      </c>
      <c r="F28" s="2673">
        <v>2.3732856290995823</v>
      </c>
      <c r="G28" s="2673">
        <v>1.5508535705698485</v>
      </c>
      <c r="H28" s="108"/>
      <c r="I28" s="165"/>
      <c r="J28" s="108"/>
      <c r="K28" s="108"/>
      <c r="L28" s="108"/>
      <c r="M28" s="108"/>
      <c r="N28" s="155"/>
      <c r="O28" s="155"/>
      <c r="P28" s="155"/>
      <c r="Q28" s="155"/>
      <c r="R28" s="155"/>
      <c r="S28" s="155"/>
      <c r="T28" s="155"/>
      <c r="U28" s="155"/>
      <c r="V28" s="155"/>
      <c r="W28" s="155"/>
      <c r="X28" s="155"/>
      <c r="Y28" s="155"/>
      <c r="Z28" s="155"/>
    </row>
    <row r="29" spans="1:26" s="156" customFormat="1" ht="18" customHeight="1" x14ac:dyDescent="0.2">
      <c r="A29" s="1984" t="s">
        <v>399</v>
      </c>
      <c r="B29" s="2693">
        <v>227</v>
      </c>
      <c r="C29" s="1776">
        <v>294</v>
      </c>
      <c r="D29" s="2272">
        <v>209</v>
      </c>
      <c r="E29" s="2673">
        <v>1.2872859249177726</v>
      </c>
      <c r="F29" s="2673">
        <v>1.685876483743334</v>
      </c>
      <c r="G29" s="2673">
        <v>1.2063492063492065</v>
      </c>
      <c r="H29" s="108"/>
      <c r="I29" s="108"/>
      <c r="J29" s="108"/>
      <c r="K29" s="108"/>
      <c r="L29" s="108"/>
      <c r="M29" s="108"/>
      <c r="N29" s="155"/>
      <c r="O29" s="155"/>
      <c r="P29" s="155"/>
      <c r="Q29" s="155"/>
      <c r="R29" s="155"/>
      <c r="S29" s="155"/>
      <c r="T29" s="155"/>
      <c r="U29" s="155"/>
      <c r="V29" s="155"/>
      <c r="W29" s="155"/>
      <c r="X29" s="155"/>
      <c r="Y29" s="155"/>
      <c r="Z29" s="155"/>
    </row>
    <row r="30" spans="1:26" s="163" customFormat="1" ht="18" customHeight="1" x14ac:dyDescent="0.2">
      <c r="A30" s="1985" t="s">
        <v>1139</v>
      </c>
      <c r="B30" s="2693">
        <v>114</v>
      </c>
      <c r="C30" s="1776">
        <v>136</v>
      </c>
      <c r="D30" s="2272">
        <v>110</v>
      </c>
      <c r="E30" s="2673">
        <v>1.3778100072516315</v>
      </c>
      <c r="F30" s="2673">
        <v>1.6658500734933857</v>
      </c>
      <c r="G30" s="2673">
        <v>1.3555144793592113</v>
      </c>
      <c r="H30" s="108"/>
      <c r="I30" s="108"/>
      <c r="J30" s="108"/>
      <c r="K30" s="108"/>
      <c r="L30" s="108"/>
      <c r="M30" s="108"/>
      <c r="N30" s="155"/>
      <c r="O30" s="155"/>
      <c r="P30" s="155"/>
      <c r="Q30" s="155"/>
      <c r="R30" s="155"/>
      <c r="S30" s="155"/>
      <c r="T30" s="155"/>
      <c r="U30" s="155"/>
      <c r="V30" s="155"/>
      <c r="W30" s="155"/>
      <c r="X30" s="155"/>
      <c r="Y30" s="155"/>
      <c r="Z30" s="155"/>
    </row>
    <row r="31" spans="1:26" s="156" customFormat="1" ht="12" customHeight="1" x14ac:dyDescent="0.2">
      <c r="A31" s="1985" t="s">
        <v>951</v>
      </c>
      <c r="B31" s="2693">
        <v>40</v>
      </c>
      <c r="C31" s="1776">
        <v>54</v>
      </c>
      <c r="D31" s="2272">
        <v>40</v>
      </c>
      <c r="E31" s="2673">
        <v>1.1280315848843767</v>
      </c>
      <c r="F31" s="2673">
        <v>1.5211267605633803</v>
      </c>
      <c r="G31" s="2673">
        <v>1.1242270938729624</v>
      </c>
      <c r="H31" s="108"/>
      <c r="I31" s="165"/>
      <c r="J31" s="108"/>
      <c r="K31" s="108"/>
      <c r="L31" s="108"/>
      <c r="M31" s="108"/>
      <c r="N31" s="155"/>
      <c r="O31" s="155"/>
      <c r="P31" s="155"/>
      <c r="Q31" s="155"/>
      <c r="R31" s="155"/>
      <c r="S31" s="155"/>
      <c r="T31" s="155"/>
      <c r="U31" s="155"/>
      <c r="V31" s="155"/>
      <c r="W31" s="155"/>
      <c r="X31" s="155"/>
      <c r="Y31" s="155"/>
      <c r="Z31" s="155"/>
    </row>
    <row r="32" spans="1:26" s="156" customFormat="1" ht="12" customHeight="1" x14ac:dyDescent="0.2">
      <c r="A32" s="1985" t="s">
        <v>135</v>
      </c>
      <c r="B32" s="2694">
        <v>43</v>
      </c>
      <c r="C32" s="2689">
        <v>59</v>
      </c>
      <c r="D32" s="2695">
        <v>34</v>
      </c>
      <c r="E32" s="2673">
        <v>1.2456546929316339</v>
      </c>
      <c r="F32" s="2673">
        <v>1.7460787215152411</v>
      </c>
      <c r="G32" s="2673">
        <v>1.0210210210210209</v>
      </c>
      <c r="H32" s="108"/>
      <c r="I32" s="165"/>
      <c r="J32" s="108"/>
      <c r="K32" s="108"/>
      <c r="L32" s="108"/>
      <c r="M32" s="108"/>
      <c r="N32" s="155"/>
      <c r="O32" s="155"/>
      <c r="P32" s="155"/>
      <c r="Q32" s="155"/>
      <c r="R32" s="155"/>
      <c r="S32" s="155"/>
      <c r="T32" s="155"/>
      <c r="U32" s="155"/>
      <c r="V32" s="155"/>
      <c r="W32" s="155"/>
      <c r="X32" s="155"/>
      <c r="Y32" s="155"/>
      <c r="Z32" s="155"/>
    </row>
    <row r="33" spans="1:26" s="156" customFormat="1" ht="12" customHeight="1" x14ac:dyDescent="0.2">
      <c r="A33" s="1985" t="s">
        <v>136</v>
      </c>
      <c r="B33" s="2694">
        <v>30</v>
      </c>
      <c r="C33" s="2689">
        <v>45</v>
      </c>
      <c r="D33" s="2695">
        <v>25</v>
      </c>
      <c r="E33" s="2673">
        <v>1.2701100762066047</v>
      </c>
      <c r="F33" s="2673">
        <v>1.9181585677749362</v>
      </c>
      <c r="G33" s="2673">
        <v>1.0766580534022396</v>
      </c>
      <c r="H33" s="108"/>
      <c r="I33" s="165"/>
      <c r="J33" s="108"/>
      <c r="K33" s="108"/>
      <c r="L33" s="108"/>
      <c r="M33" s="108"/>
      <c r="N33" s="155"/>
      <c r="O33" s="155"/>
      <c r="P33" s="155"/>
      <c r="Q33" s="155"/>
      <c r="R33" s="155"/>
      <c r="S33" s="155"/>
      <c r="T33" s="155"/>
      <c r="U33" s="155"/>
      <c r="V33" s="155"/>
      <c r="W33" s="155"/>
      <c r="X33" s="155"/>
      <c r="Y33" s="155"/>
      <c r="Z33" s="155"/>
    </row>
    <row r="34" spans="1:26" s="156" customFormat="1" ht="18" customHeight="1" x14ac:dyDescent="0.2">
      <c r="A34" s="1984" t="s">
        <v>400</v>
      </c>
      <c r="B34" s="2693">
        <v>220</v>
      </c>
      <c r="C34" s="1776">
        <v>324</v>
      </c>
      <c r="D34" s="2272">
        <v>258</v>
      </c>
      <c r="E34" s="2673">
        <v>1.1794349434407334</v>
      </c>
      <c r="F34" s="2673">
        <v>1.7428725121032815</v>
      </c>
      <c r="G34" s="2673">
        <v>1.3928629271716244</v>
      </c>
      <c r="H34" s="108"/>
      <c r="I34" s="108"/>
      <c r="J34" s="108"/>
      <c r="K34" s="108"/>
      <c r="L34" s="108"/>
      <c r="M34" s="108"/>
      <c r="N34" s="155"/>
      <c r="O34" s="155"/>
      <c r="P34" s="155"/>
      <c r="Q34" s="155"/>
      <c r="R34" s="155"/>
      <c r="S34" s="155"/>
      <c r="T34" s="155"/>
      <c r="U34" s="155"/>
      <c r="V34" s="155"/>
      <c r="W34" s="155"/>
      <c r="X34" s="155"/>
      <c r="Y34" s="155"/>
      <c r="Z34" s="155"/>
    </row>
    <row r="35" spans="1:26" s="163" customFormat="1" ht="18" customHeight="1" x14ac:dyDescent="0.2">
      <c r="A35" s="1985" t="s">
        <v>137</v>
      </c>
      <c r="B35" s="2693">
        <v>36</v>
      </c>
      <c r="C35" s="1776">
        <v>48</v>
      </c>
      <c r="D35" s="2272">
        <v>46</v>
      </c>
      <c r="E35" s="2673">
        <v>1.1145510835913313</v>
      </c>
      <c r="F35" s="2673">
        <v>1.4634146341463417</v>
      </c>
      <c r="G35" s="2673">
        <v>1.3788968824940047</v>
      </c>
      <c r="H35" s="108"/>
      <c r="I35" s="108"/>
      <c r="J35" s="108"/>
      <c r="K35" s="108"/>
      <c r="L35" s="108"/>
      <c r="M35" s="108"/>
      <c r="N35" s="155"/>
      <c r="O35" s="155"/>
      <c r="P35" s="155"/>
      <c r="Q35" s="155"/>
      <c r="R35" s="155"/>
      <c r="S35" s="155"/>
      <c r="T35" s="155"/>
      <c r="U35" s="155"/>
      <c r="V35" s="155"/>
      <c r="W35" s="155"/>
      <c r="X35" s="155"/>
      <c r="Y35" s="155"/>
      <c r="Z35" s="155"/>
    </row>
    <row r="36" spans="1:26" s="156" customFormat="1" ht="12" customHeight="1" x14ac:dyDescent="0.2">
      <c r="A36" s="1985" t="s">
        <v>1140</v>
      </c>
      <c r="B36" s="2693">
        <v>60</v>
      </c>
      <c r="C36" s="1776">
        <v>103</v>
      </c>
      <c r="D36" s="2272">
        <v>86</v>
      </c>
      <c r="E36" s="2673">
        <v>0.97370983446932824</v>
      </c>
      <c r="F36" s="2673">
        <v>1.6704508595523841</v>
      </c>
      <c r="G36" s="2673">
        <v>1.391360621258696</v>
      </c>
      <c r="H36" s="108"/>
      <c r="I36" s="165"/>
      <c r="J36" s="108"/>
      <c r="K36" s="108"/>
      <c r="L36" s="108"/>
      <c r="M36" s="108"/>
      <c r="N36" s="155"/>
      <c r="O36" s="155"/>
      <c r="P36" s="155"/>
      <c r="Q36" s="155"/>
      <c r="R36" s="155"/>
      <c r="S36" s="155"/>
      <c r="T36" s="155"/>
      <c r="U36" s="155"/>
      <c r="V36" s="155"/>
      <c r="W36" s="155"/>
      <c r="X36" s="155"/>
      <c r="Y36" s="155"/>
      <c r="Z36" s="155"/>
    </row>
    <row r="37" spans="1:26" s="156" customFormat="1" ht="12" customHeight="1" x14ac:dyDescent="0.2">
      <c r="A37" s="1984" t="s">
        <v>138</v>
      </c>
      <c r="B37" s="2693">
        <v>23</v>
      </c>
      <c r="C37" s="1776">
        <v>31</v>
      </c>
      <c r="D37" s="2272">
        <v>16</v>
      </c>
      <c r="E37" s="2673">
        <v>1.2247071352502663</v>
      </c>
      <c r="F37" s="2673">
        <v>1.7136539524599224</v>
      </c>
      <c r="G37" s="2673">
        <v>0.91428571428571437</v>
      </c>
      <c r="H37" s="108"/>
      <c r="I37" s="165"/>
      <c r="J37" s="108"/>
      <c r="K37" s="108"/>
      <c r="L37" s="108"/>
      <c r="M37" s="108"/>
      <c r="N37" s="155"/>
      <c r="O37" s="155"/>
      <c r="P37" s="155"/>
      <c r="Q37" s="155"/>
      <c r="R37" s="155"/>
      <c r="S37" s="155"/>
      <c r="T37" s="155"/>
      <c r="U37" s="155"/>
      <c r="V37" s="155"/>
      <c r="W37" s="155"/>
      <c r="X37" s="155"/>
      <c r="Y37" s="155"/>
      <c r="Z37" s="155"/>
    </row>
    <row r="38" spans="1:26" s="163" customFormat="1" ht="12" customHeight="1" x14ac:dyDescent="0.2">
      <c r="A38" s="1985" t="s">
        <v>139</v>
      </c>
      <c r="B38" s="2693">
        <v>51</v>
      </c>
      <c r="C38" s="1776">
        <v>74</v>
      </c>
      <c r="D38" s="2272">
        <v>40</v>
      </c>
      <c r="E38" s="2673">
        <v>1.6108654453569171</v>
      </c>
      <c r="F38" s="2673">
        <v>2.3343848580441637</v>
      </c>
      <c r="G38" s="2673">
        <v>1.2759170653907497</v>
      </c>
      <c r="H38" s="108"/>
      <c r="I38" s="165"/>
      <c r="J38" s="108"/>
      <c r="K38" s="108"/>
      <c r="L38" s="108"/>
      <c r="M38" s="108"/>
      <c r="N38" s="155"/>
      <c r="O38" s="155"/>
      <c r="P38" s="155"/>
      <c r="Q38" s="155"/>
      <c r="R38" s="155"/>
      <c r="S38" s="155"/>
      <c r="T38" s="155"/>
      <c r="U38" s="155"/>
      <c r="V38" s="155"/>
      <c r="W38" s="155"/>
      <c r="X38" s="155"/>
      <c r="Y38" s="155"/>
      <c r="Z38" s="155"/>
    </row>
    <row r="39" spans="1:26" s="156" customFormat="1" ht="12" customHeight="1" x14ac:dyDescent="0.2">
      <c r="A39" s="1984" t="s">
        <v>140</v>
      </c>
      <c r="B39" s="2693">
        <v>29</v>
      </c>
      <c r="C39" s="1776">
        <v>28</v>
      </c>
      <c r="D39" s="2272">
        <v>34</v>
      </c>
      <c r="E39" s="2673">
        <v>1.2877442273534636</v>
      </c>
      <c r="F39" s="2673">
        <v>1.2584269662921348</v>
      </c>
      <c r="G39" s="2673">
        <v>1.527403414195867</v>
      </c>
      <c r="H39" s="108"/>
      <c r="I39" s="165"/>
      <c r="J39" s="108"/>
      <c r="K39" s="108"/>
      <c r="L39" s="108"/>
      <c r="M39" s="108"/>
      <c r="N39" s="155"/>
      <c r="O39" s="155"/>
      <c r="P39" s="155"/>
      <c r="Q39" s="155"/>
      <c r="R39" s="155"/>
      <c r="S39" s="155"/>
      <c r="T39" s="155"/>
      <c r="U39" s="155"/>
      <c r="V39" s="155"/>
      <c r="W39" s="155"/>
      <c r="X39" s="155"/>
      <c r="Y39" s="155"/>
      <c r="Z39" s="155"/>
    </row>
    <row r="40" spans="1:26" s="156" customFormat="1" ht="12" customHeight="1" x14ac:dyDescent="0.2">
      <c r="A40" s="1984" t="s">
        <v>141</v>
      </c>
      <c r="B40" s="2693">
        <v>21</v>
      </c>
      <c r="C40" s="1776">
        <v>40</v>
      </c>
      <c r="D40" s="2272">
        <v>36</v>
      </c>
      <c r="E40" s="2673">
        <v>1.0687022900763359</v>
      </c>
      <c r="F40" s="2673">
        <v>2.0618556701030926</v>
      </c>
      <c r="G40" s="2673">
        <v>1.8997361477572559</v>
      </c>
      <c r="H40" s="108"/>
      <c r="I40" s="165"/>
      <c r="J40" s="108"/>
      <c r="K40" s="108"/>
      <c r="L40" s="108"/>
      <c r="M40" s="108"/>
      <c r="N40" s="155"/>
      <c r="O40" s="155"/>
      <c r="P40" s="155"/>
      <c r="Q40" s="155"/>
      <c r="R40" s="155"/>
      <c r="S40" s="155"/>
      <c r="T40" s="155"/>
      <c r="U40" s="155"/>
      <c r="V40" s="155"/>
      <c r="W40" s="155"/>
      <c r="X40" s="155"/>
      <c r="Y40" s="155"/>
      <c r="Z40" s="155"/>
    </row>
    <row r="41" spans="1:26" ht="3" customHeight="1" x14ac:dyDescent="0.2">
      <c r="A41" s="168"/>
      <c r="B41" s="1989"/>
      <c r="C41" s="1983"/>
      <c r="D41" s="2257"/>
      <c r="E41" s="1982"/>
      <c r="F41" s="1982"/>
      <c r="G41" s="1812"/>
      <c r="H41" s="108"/>
      <c r="I41" s="165"/>
      <c r="J41" s="165"/>
      <c r="K41" s="165"/>
      <c r="L41" s="165"/>
      <c r="M41" s="169"/>
      <c r="N41" s="155"/>
      <c r="O41" s="155"/>
      <c r="P41" s="155"/>
      <c r="Q41" s="155"/>
      <c r="R41" s="155"/>
      <c r="S41" s="155"/>
      <c r="T41" s="155"/>
      <c r="U41" s="155"/>
      <c r="V41" s="155"/>
      <c r="W41" s="155"/>
      <c r="X41" s="155"/>
      <c r="Y41" s="155"/>
      <c r="Z41" s="155"/>
    </row>
    <row r="42" spans="1:26" s="133" customFormat="1" ht="12.75" customHeight="1" x14ac:dyDescent="0.2">
      <c r="B42" s="121"/>
      <c r="C42" s="121"/>
      <c r="D42" s="121"/>
      <c r="E42" s="121"/>
      <c r="F42" s="121"/>
      <c r="G42" s="121"/>
      <c r="H42" s="108"/>
      <c r="I42" s="93"/>
      <c r="J42" s="93"/>
      <c r="K42" s="93"/>
      <c r="L42" s="93"/>
      <c r="M42" s="94"/>
      <c r="N42" s="155"/>
      <c r="O42" s="155"/>
      <c r="P42" s="155"/>
      <c r="Q42" s="155"/>
      <c r="R42" s="155"/>
      <c r="S42" s="155"/>
      <c r="T42" s="155"/>
      <c r="U42" s="155"/>
      <c r="V42" s="155"/>
      <c r="W42" s="155"/>
      <c r="X42" s="155"/>
      <c r="Y42" s="155"/>
      <c r="Z42" s="155"/>
    </row>
    <row r="43" spans="1:26" s="133" customFormat="1" ht="12.75" customHeight="1" x14ac:dyDescent="0.2">
      <c r="A43" s="121" t="s">
        <v>1683</v>
      </c>
      <c r="B43" s="122"/>
      <c r="C43" s="122"/>
      <c r="D43" s="122"/>
      <c r="E43" s="122"/>
      <c r="F43" s="122"/>
      <c r="G43" s="122"/>
      <c r="H43" s="108"/>
      <c r="I43" s="93"/>
      <c r="J43" s="93"/>
      <c r="K43" s="93"/>
      <c r="L43" s="93"/>
      <c r="M43" s="94"/>
      <c r="N43" s="155"/>
      <c r="O43" s="155"/>
      <c r="P43" s="155"/>
      <c r="Q43" s="155"/>
      <c r="R43" s="155"/>
      <c r="S43" s="155"/>
      <c r="T43" s="155"/>
      <c r="U43" s="155"/>
      <c r="V43" s="155"/>
      <c r="W43" s="155"/>
      <c r="X43" s="155"/>
      <c r="Y43" s="155"/>
      <c r="Z43" s="155"/>
    </row>
    <row r="44" spans="1:26" s="133" customFormat="1" ht="12.75" customHeight="1" x14ac:dyDescent="0.2">
      <c r="B44" s="121"/>
      <c r="C44" s="121"/>
      <c r="D44" s="121"/>
      <c r="E44" s="121"/>
      <c r="F44" s="121"/>
      <c r="G44" s="121"/>
      <c r="H44" s="108"/>
      <c r="I44" s="93"/>
      <c r="J44" s="93"/>
      <c r="K44" s="93"/>
      <c r="L44" s="93"/>
      <c r="M44" s="94"/>
      <c r="N44" s="155"/>
      <c r="O44" s="155"/>
      <c r="P44" s="155"/>
      <c r="Q44" s="155"/>
      <c r="R44" s="155"/>
      <c r="S44" s="155"/>
      <c r="T44" s="155"/>
      <c r="U44" s="155"/>
      <c r="V44" s="155"/>
      <c r="W44" s="155"/>
      <c r="X44" s="155"/>
      <c r="Y44" s="155"/>
      <c r="Z44" s="155"/>
    </row>
    <row r="45" spans="1:26" s="156" customFormat="1" ht="12.75" customHeight="1" x14ac:dyDescent="0.2">
      <c r="A45" s="2997" t="s">
        <v>1722</v>
      </c>
      <c r="B45" s="3157" t="s">
        <v>1705</v>
      </c>
      <c r="C45" s="3158"/>
      <c r="D45" s="3159"/>
      <c r="E45" s="3165" t="s">
        <v>1721</v>
      </c>
      <c r="F45" s="2910"/>
      <c r="G45" s="2911"/>
      <c r="H45" s="108"/>
      <c r="I45" s="2976"/>
      <c r="J45" s="2976"/>
      <c r="K45" s="2976"/>
      <c r="L45" s="2976"/>
      <c r="M45" s="2976"/>
      <c r="N45" s="155"/>
      <c r="O45" s="155"/>
      <c r="P45" s="155"/>
      <c r="Q45" s="155"/>
      <c r="R45" s="155"/>
      <c r="S45" s="155"/>
      <c r="T45" s="155"/>
      <c r="U45" s="155"/>
      <c r="V45" s="155"/>
      <c r="W45" s="155"/>
      <c r="X45" s="155"/>
      <c r="Y45" s="155"/>
      <c r="Z45" s="155"/>
    </row>
    <row r="46" spans="1:26" s="156" customFormat="1" ht="12.75" customHeight="1" x14ac:dyDescent="0.2">
      <c r="A46" s="3146"/>
      <c r="B46" s="3162"/>
      <c r="C46" s="3163"/>
      <c r="D46" s="3164"/>
      <c r="E46" s="3143" t="s">
        <v>1720</v>
      </c>
      <c r="F46" s="3161"/>
      <c r="G46" s="3145"/>
      <c r="H46" s="108"/>
      <c r="I46" s="2977"/>
      <c r="J46" s="2977"/>
      <c r="K46" s="2977"/>
      <c r="L46" s="2977"/>
      <c r="M46" s="2977"/>
      <c r="N46" s="155"/>
      <c r="O46" s="155"/>
      <c r="P46" s="155"/>
      <c r="Q46" s="155"/>
      <c r="R46" s="155"/>
      <c r="S46" s="155"/>
      <c r="T46" s="155"/>
      <c r="U46" s="155"/>
      <c r="V46" s="155"/>
      <c r="W46" s="155"/>
      <c r="X46" s="155"/>
      <c r="Y46" s="155"/>
      <c r="Z46" s="155"/>
    </row>
    <row r="47" spans="1:26" s="156" customFormat="1" ht="12.75" customHeight="1" x14ac:dyDescent="0.2">
      <c r="A47" s="3146"/>
      <c r="B47" s="2728"/>
      <c r="C47" s="2729"/>
      <c r="D47" s="2730"/>
      <c r="E47" s="3154" t="s">
        <v>1718</v>
      </c>
      <c r="F47" s="3155"/>
      <c r="G47" s="3156"/>
      <c r="H47" s="108"/>
      <c r="I47" s="2721"/>
      <c r="J47" s="2721"/>
      <c r="K47" s="2721"/>
      <c r="L47" s="2721"/>
      <c r="M47" s="2721"/>
      <c r="N47" s="155"/>
      <c r="O47" s="155"/>
      <c r="P47" s="155"/>
      <c r="Q47" s="155"/>
      <c r="R47" s="155"/>
      <c r="S47" s="155"/>
      <c r="T47" s="155"/>
      <c r="U47" s="155"/>
      <c r="V47" s="155"/>
      <c r="W47" s="155"/>
      <c r="X47" s="155"/>
      <c r="Y47" s="155"/>
      <c r="Z47" s="155"/>
    </row>
    <row r="48" spans="1:26" s="156" customFormat="1" ht="12.75" customHeight="1" x14ac:dyDescent="0.2">
      <c r="A48" s="3147"/>
      <c r="B48" s="2690">
        <v>2019</v>
      </c>
      <c r="C48" s="2677">
        <v>2020</v>
      </c>
      <c r="D48" s="2691">
        <v>2021</v>
      </c>
      <c r="E48" s="1807">
        <v>2019</v>
      </c>
      <c r="F48" s="2677">
        <v>2020</v>
      </c>
      <c r="G48" s="2697">
        <v>2021</v>
      </c>
      <c r="H48" s="108"/>
      <c r="I48" s="1273"/>
      <c r="J48" s="1273"/>
      <c r="K48" s="1273"/>
      <c r="L48" s="1273"/>
      <c r="M48" s="1273"/>
      <c r="N48" s="155"/>
      <c r="O48" s="155"/>
      <c r="P48" s="155"/>
      <c r="Q48" s="155"/>
      <c r="R48" s="155"/>
      <c r="S48" s="155"/>
      <c r="T48" s="155"/>
      <c r="U48" s="155"/>
      <c r="V48" s="155"/>
      <c r="W48" s="155"/>
      <c r="X48" s="155"/>
      <c r="Y48" s="155"/>
      <c r="Z48" s="155"/>
    </row>
    <row r="49" spans="1:26" s="156" customFormat="1" ht="18" customHeight="1" x14ac:dyDescent="0.2">
      <c r="A49" s="1984" t="s">
        <v>401</v>
      </c>
      <c r="B49" s="2693">
        <v>674</v>
      </c>
      <c r="C49" s="1776">
        <v>995</v>
      </c>
      <c r="D49" s="2272">
        <v>727</v>
      </c>
      <c r="E49" s="2673">
        <v>1.2859405109419419</v>
      </c>
      <c r="F49" s="2673">
        <v>1.9100454955560249</v>
      </c>
      <c r="G49" s="2673">
        <v>1.39767374795732</v>
      </c>
      <c r="H49" s="108"/>
      <c r="I49" s="108"/>
      <c r="J49" s="108"/>
      <c r="K49" s="108"/>
      <c r="L49" s="108"/>
      <c r="M49" s="108"/>
      <c r="N49" s="155"/>
      <c r="O49" s="155"/>
      <c r="P49" s="155"/>
      <c r="Q49" s="155"/>
      <c r="R49" s="155"/>
      <c r="S49" s="155"/>
      <c r="T49" s="155"/>
      <c r="U49" s="155"/>
      <c r="V49" s="155"/>
      <c r="W49" s="155"/>
      <c r="X49" s="155"/>
      <c r="Y49" s="155"/>
      <c r="Z49" s="155"/>
    </row>
    <row r="50" spans="1:26" s="163" customFormat="1" ht="18" customHeight="1" x14ac:dyDescent="0.2">
      <c r="A50" s="1985" t="s">
        <v>142</v>
      </c>
      <c r="B50" s="2694">
        <v>68</v>
      </c>
      <c r="C50" s="2689">
        <v>90</v>
      </c>
      <c r="D50" s="2272">
        <v>62</v>
      </c>
      <c r="E50" s="2673">
        <v>1.1169513797634691</v>
      </c>
      <c r="F50" s="2673">
        <v>1.4977533699450822</v>
      </c>
      <c r="G50" s="2673">
        <v>1.0453549148541561</v>
      </c>
      <c r="H50" s="108"/>
      <c r="I50" s="108"/>
      <c r="J50" s="108"/>
      <c r="K50" s="108"/>
      <c r="L50" s="108"/>
      <c r="M50" s="108"/>
      <c r="N50" s="155"/>
      <c r="O50" s="155"/>
      <c r="P50" s="155"/>
      <c r="Q50" s="155"/>
      <c r="R50" s="155"/>
      <c r="S50" s="155"/>
      <c r="T50" s="155"/>
      <c r="U50" s="155"/>
      <c r="V50" s="155"/>
      <c r="W50" s="155"/>
      <c r="X50" s="155"/>
      <c r="Y50" s="155"/>
      <c r="Z50" s="155"/>
    </row>
    <row r="51" spans="1:26" s="156" customFormat="1" ht="12" customHeight="1" x14ac:dyDescent="0.2">
      <c r="A51" s="1984" t="s">
        <v>143</v>
      </c>
      <c r="B51" s="2694">
        <v>123</v>
      </c>
      <c r="C51" s="2689">
        <v>167</v>
      </c>
      <c r="D51" s="2272">
        <v>139</v>
      </c>
      <c r="E51" s="2673">
        <v>1.2453174040700616</v>
      </c>
      <c r="F51" s="2673">
        <v>1.7107150174144641</v>
      </c>
      <c r="G51" s="2673">
        <v>1.4127451976826915</v>
      </c>
      <c r="H51" s="108"/>
      <c r="I51" s="165"/>
      <c r="J51" s="108"/>
      <c r="K51" s="108"/>
      <c r="L51" s="108"/>
      <c r="M51" s="108"/>
      <c r="N51" s="155"/>
      <c r="O51" s="155"/>
      <c r="P51" s="155"/>
      <c r="Q51" s="155"/>
      <c r="R51" s="155"/>
      <c r="S51" s="155"/>
      <c r="T51" s="155"/>
      <c r="U51" s="155"/>
      <c r="V51" s="155"/>
      <c r="W51" s="155"/>
      <c r="X51" s="155"/>
      <c r="Y51" s="155"/>
      <c r="Z51" s="155"/>
    </row>
    <row r="52" spans="1:26" s="156" customFormat="1" ht="12" customHeight="1" x14ac:dyDescent="0.2">
      <c r="A52" s="1984" t="s">
        <v>144</v>
      </c>
      <c r="B52" s="2694">
        <v>80</v>
      </c>
      <c r="C52" s="2689">
        <v>128</v>
      </c>
      <c r="D52" s="2272">
        <v>112</v>
      </c>
      <c r="E52" s="2673">
        <v>1.0896213565785888</v>
      </c>
      <c r="F52" s="2673">
        <v>1.7498291182501706</v>
      </c>
      <c r="G52" s="2673">
        <v>1.5256777005857514</v>
      </c>
      <c r="H52" s="108"/>
      <c r="I52" s="165"/>
      <c r="J52" s="108"/>
      <c r="K52" s="108"/>
      <c r="L52" s="108"/>
      <c r="M52" s="108"/>
      <c r="N52" s="155"/>
      <c r="O52" s="155"/>
      <c r="P52" s="155"/>
      <c r="Q52" s="155"/>
      <c r="R52" s="155"/>
      <c r="S52" s="155"/>
      <c r="T52" s="155"/>
      <c r="U52" s="155"/>
      <c r="V52" s="155"/>
      <c r="W52" s="155"/>
      <c r="X52" s="155"/>
      <c r="Y52" s="155"/>
      <c r="Z52" s="155"/>
    </row>
    <row r="53" spans="1:26" s="156" customFormat="1" ht="12" customHeight="1" x14ac:dyDescent="0.2">
      <c r="A53" s="1984" t="s">
        <v>145</v>
      </c>
      <c r="B53" s="2694">
        <v>94</v>
      </c>
      <c r="C53" s="2689">
        <v>142</v>
      </c>
      <c r="D53" s="2272">
        <v>107</v>
      </c>
      <c r="E53" s="2673">
        <v>1.2066752246469832</v>
      </c>
      <c r="F53" s="2673">
        <v>1.8195797027165557</v>
      </c>
      <c r="G53" s="2673">
        <v>1.3656668793873643</v>
      </c>
      <c r="H53" s="108"/>
      <c r="I53" s="165"/>
      <c r="J53" s="108"/>
      <c r="K53" s="108"/>
      <c r="L53" s="108"/>
      <c r="M53" s="108"/>
      <c r="N53" s="155"/>
      <c r="O53" s="155"/>
      <c r="P53" s="155"/>
      <c r="Q53" s="155"/>
      <c r="R53" s="155"/>
      <c r="S53" s="155"/>
      <c r="T53" s="155"/>
      <c r="U53" s="155"/>
      <c r="V53" s="155"/>
      <c r="W53" s="155"/>
      <c r="X53" s="155"/>
      <c r="Y53" s="155"/>
      <c r="Z53" s="155"/>
    </row>
    <row r="54" spans="1:26" s="156" customFormat="1" ht="12" customHeight="1" x14ac:dyDescent="0.2">
      <c r="A54" s="1984" t="s">
        <v>146</v>
      </c>
      <c r="B54" s="2694">
        <v>102</v>
      </c>
      <c r="C54" s="2689">
        <v>134</v>
      </c>
      <c r="D54" s="2272">
        <v>86</v>
      </c>
      <c r="E54" s="2673">
        <v>1.5769944341372915</v>
      </c>
      <c r="F54" s="2673">
        <v>2.0875525782832218</v>
      </c>
      <c r="G54" s="2673">
        <v>1.3454317897371715</v>
      </c>
      <c r="H54" s="108"/>
      <c r="I54" s="165"/>
      <c r="J54" s="108"/>
      <c r="K54" s="108"/>
      <c r="L54" s="108"/>
      <c r="M54" s="108"/>
      <c r="N54" s="155"/>
      <c r="O54" s="155"/>
      <c r="P54" s="155"/>
      <c r="Q54" s="155"/>
      <c r="R54" s="155"/>
      <c r="S54" s="155"/>
      <c r="T54" s="155"/>
      <c r="U54" s="155"/>
      <c r="V54" s="155"/>
      <c r="W54" s="155"/>
      <c r="X54" s="155"/>
      <c r="Y54" s="155"/>
      <c r="Z54" s="155"/>
    </row>
    <row r="55" spans="1:26" s="156" customFormat="1" ht="12" customHeight="1" x14ac:dyDescent="0.2">
      <c r="A55" s="1984" t="s">
        <v>147</v>
      </c>
      <c r="B55" s="2694">
        <v>114</v>
      </c>
      <c r="C55" s="2689">
        <v>198</v>
      </c>
      <c r="D55" s="2272">
        <v>124</v>
      </c>
      <c r="E55" s="2673">
        <v>1.4759192128430865</v>
      </c>
      <c r="F55" s="2673">
        <v>2.5720966484801244</v>
      </c>
      <c r="G55" s="2673">
        <v>1.6324381253291207</v>
      </c>
      <c r="H55" s="108"/>
      <c r="I55" s="165"/>
      <c r="J55" s="108"/>
      <c r="K55" s="108"/>
      <c r="L55" s="108"/>
      <c r="M55" s="108"/>
      <c r="N55" s="155"/>
      <c r="O55" s="155"/>
      <c r="P55" s="155"/>
      <c r="Q55" s="155"/>
      <c r="R55" s="155"/>
      <c r="S55" s="155"/>
      <c r="T55" s="155"/>
      <c r="U55" s="155"/>
      <c r="V55" s="155"/>
      <c r="W55" s="155"/>
      <c r="X55" s="155"/>
      <c r="Y55" s="155"/>
      <c r="Z55" s="155"/>
    </row>
    <row r="56" spans="1:26" s="156" customFormat="1" ht="12" customHeight="1" x14ac:dyDescent="0.2">
      <c r="A56" s="1984" t="s">
        <v>148</v>
      </c>
      <c r="B56" s="2694">
        <v>93</v>
      </c>
      <c r="C56" s="2689">
        <v>136</v>
      </c>
      <c r="D56" s="2272">
        <v>97</v>
      </c>
      <c r="E56" s="2673">
        <v>1.3054463784390793</v>
      </c>
      <c r="F56" s="2673">
        <v>1.9192774484899804</v>
      </c>
      <c r="G56" s="2673">
        <v>1.3698630136986301</v>
      </c>
      <c r="H56" s="108"/>
      <c r="I56" s="165"/>
      <c r="J56" s="108"/>
      <c r="K56" s="108"/>
      <c r="L56" s="108"/>
      <c r="M56" s="108"/>
      <c r="N56" s="155"/>
      <c r="O56" s="155"/>
      <c r="P56" s="155"/>
      <c r="Q56" s="155"/>
      <c r="R56" s="155"/>
      <c r="S56" s="155"/>
      <c r="T56" s="155"/>
      <c r="U56" s="155"/>
      <c r="V56" s="155"/>
      <c r="W56" s="155"/>
      <c r="X56" s="155"/>
      <c r="Y56" s="155"/>
      <c r="Z56" s="155"/>
    </row>
    <row r="57" spans="1:26" s="156" customFormat="1" ht="18" customHeight="1" x14ac:dyDescent="0.2">
      <c r="A57" s="1984" t="s">
        <v>402</v>
      </c>
      <c r="B57" s="2693">
        <v>318</v>
      </c>
      <c r="C57" s="1776">
        <v>459</v>
      </c>
      <c r="D57" s="2272">
        <v>345</v>
      </c>
      <c r="E57" s="2673">
        <v>1.4720859179705583</v>
      </c>
      <c r="F57" s="2673">
        <v>2.1215622833371852</v>
      </c>
      <c r="G57" s="2673">
        <v>1.6086915975006995</v>
      </c>
      <c r="H57" s="108"/>
      <c r="I57" s="108"/>
      <c r="J57" s="108"/>
      <c r="K57" s="108"/>
      <c r="L57" s="108"/>
      <c r="M57" s="108"/>
      <c r="N57" s="155"/>
      <c r="O57" s="155"/>
      <c r="P57" s="155"/>
      <c r="Q57" s="155"/>
      <c r="R57" s="155"/>
      <c r="S57" s="155"/>
      <c r="T57" s="155"/>
      <c r="U57" s="155"/>
      <c r="V57" s="155"/>
      <c r="W57" s="155"/>
      <c r="X57" s="155"/>
      <c r="Y57" s="155"/>
      <c r="Z57" s="155"/>
    </row>
    <row r="58" spans="1:26" s="163" customFormat="1" ht="18" customHeight="1" x14ac:dyDescent="0.2">
      <c r="A58" s="1985" t="s">
        <v>149</v>
      </c>
      <c r="B58" s="2694">
        <v>126</v>
      </c>
      <c r="C58" s="2689">
        <v>188</v>
      </c>
      <c r="D58" s="2272">
        <v>138</v>
      </c>
      <c r="E58" s="2673">
        <v>1.9143117593436645</v>
      </c>
      <c r="F58" s="2673">
        <v>2.8093245666467421</v>
      </c>
      <c r="G58" s="2673">
        <v>2.0655590480466999</v>
      </c>
      <c r="H58" s="108"/>
      <c r="I58" s="108"/>
      <c r="J58" s="108"/>
      <c r="K58" s="108"/>
      <c r="L58" s="108"/>
      <c r="M58" s="108"/>
      <c r="N58" s="155"/>
      <c r="O58" s="155"/>
      <c r="P58" s="155"/>
      <c r="Q58" s="155"/>
      <c r="R58" s="155"/>
      <c r="S58" s="155"/>
      <c r="T58" s="155"/>
      <c r="U58" s="155"/>
      <c r="V58" s="155"/>
      <c r="W58" s="155"/>
      <c r="X58" s="155"/>
      <c r="Y58" s="155"/>
      <c r="Z58" s="155"/>
    </row>
    <row r="59" spans="1:26" s="156" customFormat="1" ht="12" customHeight="1" x14ac:dyDescent="0.2">
      <c r="A59" s="1984" t="s">
        <v>150</v>
      </c>
      <c r="B59" s="2694">
        <v>101</v>
      </c>
      <c r="C59" s="2689">
        <v>132</v>
      </c>
      <c r="D59" s="2272">
        <v>102</v>
      </c>
      <c r="E59" s="2673">
        <v>1.4478211009174311</v>
      </c>
      <c r="F59" s="2673">
        <v>1.9075144508670521</v>
      </c>
      <c r="G59" s="2673">
        <v>1.5024304021210781</v>
      </c>
      <c r="H59" s="108"/>
      <c r="I59" s="165"/>
      <c r="J59" s="108"/>
      <c r="K59" s="108"/>
      <c r="L59" s="108"/>
      <c r="M59" s="108"/>
      <c r="N59" s="155"/>
      <c r="O59" s="155"/>
      <c r="P59" s="155"/>
      <c r="Q59" s="155"/>
      <c r="R59" s="155"/>
      <c r="S59" s="155"/>
      <c r="T59" s="155"/>
      <c r="U59" s="155"/>
      <c r="V59" s="155"/>
      <c r="W59" s="155"/>
      <c r="X59" s="155"/>
      <c r="Y59" s="155"/>
      <c r="Z59" s="155"/>
    </row>
    <row r="60" spans="1:26" s="156" customFormat="1" ht="12" customHeight="1" x14ac:dyDescent="0.2">
      <c r="A60" s="1984" t="s">
        <v>151</v>
      </c>
      <c r="B60" s="2694">
        <v>51</v>
      </c>
      <c r="C60" s="2689">
        <v>74</v>
      </c>
      <c r="D60" s="2272">
        <v>68</v>
      </c>
      <c r="E60" s="2673">
        <v>1.0923109873634611</v>
      </c>
      <c r="F60" s="2673">
        <v>1.5975820379965457</v>
      </c>
      <c r="G60" s="2673">
        <v>1.4756944444444444</v>
      </c>
      <c r="H60" s="108"/>
      <c r="I60" s="165"/>
      <c r="J60" s="108"/>
      <c r="K60" s="108"/>
      <c r="L60" s="108"/>
      <c r="M60" s="108"/>
      <c r="N60" s="155"/>
      <c r="O60" s="155"/>
      <c r="P60" s="155"/>
      <c r="Q60" s="155"/>
      <c r="R60" s="155"/>
      <c r="S60" s="155"/>
      <c r="T60" s="155"/>
      <c r="U60" s="155"/>
      <c r="V60" s="155"/>
      <c r="W60" s="155"/>
      <c r="X60" s="155"/>
      <c r="Y60" s="155"/>
      <c r="Z60" s="155"/>
    </row>
    <row r="61" spans="1:26" s="156" customFormat="1" ht="12" customHeight="1" x14ac:dyDescent="0.2">
      <c r="A61" s="1984" t="s">
        <v>152</v>
      </c>
      <c r="B61" s="2694">
        <v>40</v>
      </c>
      <c r="C61" s="2689">
        <v>65</v>
      </c>
      <c r="D61" s="2272">
        <v>37</v>
      </c>
      <c r="E61" s="2673">
        <v>1.1851851851851851</v>
      </c>
      <c r="F61" s="2673">
        <v>1.9168386906517252</v>
      </c>
      <c r="G61" s="2673">
        <v>1.0985748218527316</v>
      </c>
      <c r="H61" s="108"/>
      <c r="I61" s="165"/>
      <c r="J61" s="108"/>
      <c r="K61" s="108"/>
      <c r="L61" s="108"/>
      <c r="M61" s="108"/>
      <c r="N61" s="155"/>
      <c r="O61" s="155"/>
      <c r="P61" s="155"/>
      <c r="Q61" s="155"/>
      <c r="R61" s="155"/>
      <c r="S61" s="155"/>
      <c r="T61" s="155"/>
      <c r="U61" s="155"/>
      <c r="V61" s="155"/>
      <c r="W61" s="155"/>
      <c r="X61" s="155"/>
      <c r="Y61" s="155"/>
      <c r="Z61" s="155"/>
    </row>
    <row r="62" spans="1:26" s="156" customFormat="1" ht="18" customHeight="1" x14ac:dyDescent="0.2">
      <c r="A62" s="1984" t="s">
        <v>403</v>
      </c>
      <c r="B62" s="2693">
        <v>473</v>
      </c>
      <c r="C62" s="1776">
        <v>732</v>
      </c>
      <c r="D62" s="2272">
        <v>534</v>
      </c>
      <c r="E62" s="2673">
        <v>1.4023956356736245</v>
      </c>
      <c r="F62" s="2673">
        <v>2.1970106248874481</v>
      </c>
      <c r="G62" s="2673">
        <v>1.6078041730647636</v>
      </c>
      <c r="H62" s="108"/>
      <c r="I62" s="108"/>
      <c r="J62" s="108"/>
      <c r="K62" s="108"/>
      <c r="L62" s="108"/>
      <c r="M62" s="108"/>
      <c r="N62" s="155"/>
      <c r="O62" s="155"/>
      <c r="P62" s="155"/>
      <c r="Q62" s="155"/>
      <c r="R62" s="155"/>
      <c r="S62" s="155"/>
      <c r="T62" s="155"/>
      <c r="U62" s="155"/>
      <c r="V62" s="155"/>
      <c r="W62" s="155"/>
      <c r="X62" s="155"/>
      <c r="Y62" s="155"/>
      <c r="Z62" s="155"/>
    </row>
    <row r="63" spans="1:26" s="163" customFormat="1" ht="18" customHeight="1" x14ac:dyDescent="0.2">
      <c r="A63" s="1985" t="s">
        <v>153</v>
      </c>
      <c r="B63" s="2694">
        <v>47</v>
      </c>
      <c r="C63" s="2689">
        <v>98</v>
      </c>
      <c r="D63" s="2272">
        <v>75</v>
      </c>
      <c r="E63" s="2673">
        <v>1.3852048334806955</v>
      </c>
      <c r="F63" s="2673">
        <v>2.9544769369912571</v>
      </c>
      <c r="G63" s="2673">
        <v>2.3062730627306274</v>
      </c>
      <c r="H63" s="108"/>
      <c r="I63" s="108"/>
      <c r="J63" s="108"/>
      <c r="K63" s="108"/>
      <c r="L63" s="108"/>
      <c r="M63" s="108"/>
      <c r="N63" s="155"/>
      <c r="O63" s="155"/>
      <c r="P63" s="155"/>
      <c r="Q63" s="155"/>
      <c r="R63" s="155"/>
      <c r="S63" s="155"/>
      <c r="T63" s="155"/>
      <c r="U63" s="155"/>
      <c r="V63" s="155"/>
      <c r="W63" s="155"/>
      <c r="X63" s="155"/>
      <c r="Y63" s="155"/>
      <c r="Z63" s="155"/>
    </row>
    <row r="64" spans="1:26" s="156" customFormat="1" ht="12" customHeight="1" x14ac:dyDescent="0.2">
      <c r="A64" s="1984" t="s">
        <v>154</v>
      </c>
      <c r="B64" s="2694">
        <v>95</v>
      </c>
      <c r="C64" s="2689">
        <v>143</v>
      </c>
      <c r="D64" s="2272">
        <v>110</v>
      </c>
      <c r="E64" s="2673">
        <v>2.1468926553672314</v>
      </c>
      <c r="F64" s="2673">
        <v>3.25</v>
      </c>
      <c r="G64" s="2673">
        <v>2.5005683109797681</v>
      </c>
      <c r="H64" s="108"/>
      <c r="I64" s="165"/>
      <c r="J64" s="108"/>
      <c r="K64" s="108"/>
      <c r="L64" s="108"/>
      <c r="M64" s="108"/>
      <c r="N64" s="155"/>
      <c r="O64" s="155"/>
      <c r="P64" s="155"/>
      <c r="Q64" s="155"/>
      <c r="R64" s="155"/>
      <c r="S64" s="155"/>
      <c r="T64" s="155"/>
      <c r="U64" s="155"/>
      <c r="V64" s="155"/>
      <c r="W64" s="155"/>
      <c r="X64" s="155"/>
      <c r="Y64" s="155"/>
      <c r="Z64" s="155"/>
    </row>
    <row r="65" spans="1:26" s="156" customFormat="1" ht="12" customHeight="1" x14ac:dyDescent="0.2">
      <c r="A65" s="1984" t="s">
        <v>155</v>
      </c>
      <c r="B65" s="2694">
        <v>38</v>
      </c>
      <c r="C65" s="2689">
        <v>35</v>
      </c>
      <c r="D65" s="2272">
        <v>50</v>
      </c>
      <c r="E65" s="2673">
        <v>1.0511756569847857</v>
      </c>
      <c r="F65" s="2673">
        <v>0.98897993783554683</v>
      </c>
      <c r="G65" s="2673">
        <v>1.4124293785310735</v>
      </c>
      <c r="H65" s="108"/>
      <c r="I65" s="165"/>
      <c r="J65" s="108"/>
      <c r="K65" s="108"/>
      <c r="L65" s="108"/>
      <c r="M65" s="108"/>
      <c r="N65" s="155"/>
      <c r="O65" s="155"/>
      <c r="P65" s="155"/>
      <c r="Q65" s="155"/>
      <c r="R65" s="155"/>
      <c r="S65" s="155"/>
      <c r="T65" s="155"/>
      <c r="U65" s="155"/>
      <c r="V65" s="155"/>
      <c r="W65" s="155"/>
      <c r="X65" s="155"/>
      <c r="Y65" s="155"/>
      <c r="Z65" s="155"/>
    </row>
    <row r="66" spans="1:26" s="156" customFormat="1" ht="12" customHeight="1" x14ac:dyDescent="0.2">
      <c r="A66" s="1984" t="s">
        <v>904</v>
      </c>
      <c r="B66" s="2694">
        <v>41</v>
      </c>
      <c r="C66" s="2689">
        <v>66</v>
      </c>
      <c r="D66" s="2272">
        <v>53</v>
      </c>
      <c r="E66" s="2673">
        <v>0.9822712026832775</v>
      </c>
      <c r="F66" s="2673">
        <v>1.5740519914142617</v>
      </c>
      <c r="G66" s="2673">
        <v>1.2450082217524079</v>
      </c>
      <c r="H66" s="108"/>
      <c r="I66" s="165"/>
      <c r="J66" s="108"/>
      <c r="K66" s="108"/>
      <c r="L66" s="108"/>
      <c r="M66" s="108"/>
      <c r="N66" s="155"/>
      <c r="O66" s="155"/>
      <c r="P66" s="155"/>
      <c r="Q66" s="155"/>
      <c r="R66" s="155"/>
      <c r="S66" s="155"/>
      <c r="T66" s="155"/>
      <c r="U66" s="155"/>
      <c r="V66" s="155"/>
      <c r="W66" s="155"/>
      <c r="X66" s="155"/>
      <c r="Y66" s="155"/>
      <c r="Z66" s="155"/>
    </row>
    <row r="67" spans="1:26" s="156" customFormat="1" ht="12" customHeight="1" x14ac:dyDescent="0.2">
      <c r="A67" s="1984" t="s">
        <v>157</v>
      </c>
      <c r="B67" s="2694">
        <v>91</v>
      </c>
      <c r="C67" s="2689">
        <v>136</v>
      </c>
      <c r="D67" s="2272">
        <v>96</v>
      </c>
      <c r="E67" s="2673">
        <v>1.1549689046833356</v>
      </c>
      <c r="F67" s="2673">
        <v>1.7621145374449341</v>
      </c>
      <c r="G67" s="2673">
        <v>1.2483745123537062</v>
      </c>
      <c r="H67" s="108"/>
      <c r="I67" s="165"/>
      <c r="J67" s="108"/>
      <c r="K67" s="108"/>
      <c r="L67" s="108"/>
      <c r="M67" s="108"/>
      <c r="N67" s="155"/>
      <c r="O67" s="155"/>
      <c r="P67" s="155"/>
      <c r="Q67" s="155"/>
      <c r="R67" s="155"/>
      <c r="S67" s="155"/>
      <c r="T67" s="155"/>
      <c r="U67" s="155"/>
      <c r="V67" s="155"/>
      <c r="W67" s="155"/>
      <c r="X67" s="155"/>
      <c r="Y67" s="155"/>
      <c r="Z67" s="155"/>
    </row>
    <row r="68" spans="1:26" s="156" customFormat="1" ht="12" customHeight="1" x14ac:dyDescent="0.2">
      <c r="A68" s="1984" t="s">
        <v>158</v>
      </c>
      <c r="B68" s="2694">
        <v>111</v>
      </c>
      <c r="C68" s="2689">
        <v>184</v>
      </c>
      <c r="D68" s="2272">
        <v>96</v>
      </c>
      <c r="E68" s="2673">
        <v>1.5412385448486532</v>
      </c>
      <c r="F68" s="2673">
        <v>2.5944726452340667</v>
      </c>
      <c r="G68" s="2673">
        <v>1.3617021276595744</v>
      </c>
      <c r="H68" s="108"/>
      <c r="I68" s="165"/>
      <c r="J68" s="108"/>
      <c r="K68" s="108"/>
      <c r="L68" s="108"/>
      <c r="M68" s="108"/>
      <c r="N68" s="155"/>
      <c r="O68" s="155"/>
      <c r="P68" s="155"/>
      <c r="Q68" s="155"/>
      <c r="R68" s="155"/>
      <c r="S68" s="155"/>
      <c r="T68" s="155"/>
      <c r="U68" s="155"/>
      <c r="V68" s="155"/>
      <c r="W68" s="155"/>
      <c r="X68" s="155"/>
      <c r="Y68" s="155"/>
      <c r="Z68" s="155"/>
    </row>
    <row r="69" spans="1:26" s="156" customFormat="1" ht="12" customHeight="1" x14ac:dyDescent="0.2">
      <c r="A69" s="1984" t="s">
        <v>159</v>
      </c>
      <c r="B69" s="2694">
        <v>50</v>
      </c>
      <c r="C69" s="2689">
        <v>70</v>
      </c>
      <c r="D69" s="2272">
        <v>54</v>
      </c>
      <c r="E69" s="2673">
        <v>1.6447368421052631</v>
      </c>
      <c r="F69" s="2673">
        <v>2.2883295194508007</v>
      </c>
      <c r="G69" s="2673">
        <v>1.7851239669421488</v>
      </c>
      <c r="H69" s="108"/>
      <c r="I69" s="165"/>
      <c r="J69" s="108"/>
      <c r="K69" s="108"/>
      <c r="L69" s="108"/>
      <c r="M69" s="108"/>
      <c r="N69" s="155"/>
      <c r="O69" s="155"/>
      <c r="P69" s="155"/>
      <c r="Q69" s="155"/>
      <c r="R69" s="155"/>
      <c r="S69" s="155"/>
      <c r="T69" s="155"/>
      <c r="U69" s="155"/>
      <c r="V69" s="155"/>
      <c r="W69" s="155"/>
      <c r="X69" s="155"/>
      <c r="Y69" s="155"/>
      <c r="Z69" s="155"/>
    </row>
    <row r="70" spans="1:26" s="156" customFormat="1" ht="18" customHeight="1" x14ac:dyDescent="0.2">
      <c r="A70" s="1984" t="s">
        <v>404</v>
      </c>
      <c r="B70" s="2693">
        <v>429</v>
      </c>
      <c r="C70" s="1776">
        <v>595</v>
      </c>
      <c r="D70" s="2272">
        <v>460</v>
      </c>
      <c r="E70" s="2673">
        <v>1.1611855460820137</v>
      </c>
      <c r="F70" s="2673">
        <v>1.6478799124823442</v>
      </c>
      <c r="G70" s="2673">
        <v>1.2841270727485903</v>
      </c>
      <c r="H70" s="108"/>
      <c r="I70" s="108"/>
      <c r="J70" s="108"/>
      <c r="K70" s="108"/>
      <c r="L70" s="108"/>
      <c r="M70" s="108"/>
      <c r="N70" s="155"/>
      <c r="O70" s="155"/>
      <c r="P70" s="155"/>
      <c r="Q70" s="155"/>
      <c r="R70" s="155"/>
      <c r="S70" s="155"/>
      <c r="T70" s="155"/>
      <c r="U70" s="155"/>
      <c r="V70" s="155"/>
      <c r="W70" s="155"/>
      <c r="X70" s="155"/>
      <c r="Y70" s="155"/>
      <c r="Z70" s="155"/>
    </row>
    <row r="71" spans="1:26" s="163" customFormat="1" ht="18" customHeight="1" x14ac:dyDescent="0.2">
      <c r="A71" s="1985" t="s">
        <v>160</v>
      </c>
      <c r="B71" s="2694">
        <v>92</v>
      </c>
      <c r="C71" s="2689">
        <v>130</v>
      </c>
      <c r="D71" s="2272">
        <v>110</v>
      </c>
      <c r="E71" s="2673">
        <v>0.96153846153846156</v>
      </c>
      <c r="F71" s="2673">
        <v>1.377702416278084</v>
      </c>
      <c r="G71" s="2673">
        <v>1.1609498680738786</v>
      </c>
      <c r="H71" s="108"/>
      <c r="I71" s="108"/>
      <c r="J71" s="108"/>
      <c r="K71" s="108"/>
      <c r="L71" s="108"/>
      <c r="M71" s="108"/>
      <c r="N71" s="155"/>
      <c r="O71" s="155"/>
      <c r="P71" s="155"/>
      <c r="Q71" s="155"/>
      <c r="R71" s="155"/>
      <c r="S71" s="155"/>
      <c r="T71" s="155"/>
      <c r="U71" s="155"/>
      <c r="V71" s="155"/>
      <c r="W71" s="155"/>
      <c r="X71" s="155"/>
      <c r="Y71" s="155"/>
      <c r="Z71" s="155"/>
    </row>
    <row r="72" spans="1:26" s="156" customFormat="1" ht="12" customHeight="1" x14ac:dyDescent="0.2">
      <c r="A72" s="1984" t="s">
        <v>161</v>
      </c>
      <c r="B72" s="2694">
        <v>60</v>
      </c>
      <c r="C72" s="2689">
        <v>78</v>
      </c>
      <c r="D72" s="2272">
        <v>64</v>
      </c>
      <c r="E72" s="2673">
        <v>0.87489063867016625</v>
      </c>
      <c r="F72" s="2673">
        <v>1.1787819253438114</v>
      </c>
      <c r="G72" s="2673">
        <v>0.97844366304846353</v>
      </c>
      <c r="H72" s="108"/>
      <c r="I72" s="165"/>
      <c r="J72" s="108"/>
      <c r="K72" s="108"/>
      <c r="L72" s="108"/>
      <c r="M72" s="108"/>
      <c r="N72" s="155"/>
      <c r="O72" s="155"/>
      <c r="P72" s="155"/>
      <c r="Q72" s="155"/>
      <c r="R72" s="155"/>
      <c r="S72" s="155"/>
      <c r="T72" s="155"/>
      <c r="U72" s="155"/>
      <c r="V72" s="155"/>
      <c r="W72" s="155"/>
      <c r="X72" s="155"/>
      <c r="Y72" s="155"/>
      <c r="Z72" s="155"/>
    </row>
    <row r="73" spans="1:26" s="156" customFormat="1" ht="12" customHeight="1" x14ac:dyDescent="0.2">
      <c r="A73" s="1984" t="s">
        <v>162</v>
      </c>
      <c r="B73" s="2694">
        <v>81</v>
      </c>
      <c r="C73" s="2689">
        <v>109</v>
      </c>
      <c r="D73" s="2272">
        <v>82</v>
      </c>
      <c r="E73" s="2673">
        <v>1.5154349859681946</v>
      </c>
      <c r="F73" s="2673">
        <v>2.0957508171505479</v>
      </c>
      <c r="G73" s="2673">
        <v>1.6157635467980298</v>
      </c>
      <c r="H73" s="108"/>
      <c r="I73" s="165"/>
      <c r="J73" s="108"/>
      <c r="K73" s="108"/>
      <c r="L73" s="108"/>
      <c r="M73" s="108"/>
      <c r="N73" s="155"/>
      <c r="O73" s="155"/>
      <c r="P73" s="155"/>
      <c r="Q73" s="155"/>
      <c r="R73" s="155"/>
      <c r="S73" s="155"/>
      <c r="T73" s="155"/>
      <c r="U73" s="155"/>
      <c r="V73" s="155"/>
      <c r="W73" s="155"/>
      <c r="X73" s="155"/>
      <c r="Y73" s="155"/>
      <c r="Z73" s="155"/>
    </row>
    <row r="74" spans="1:26" s="156" customFormat="1" ht="12" customHeight="1" x14ac:dyDescent="0.2">
      <c r="A74" s="1984" t="s">
        <v>163</v>
      </c>
      <c r="B74" s="2694">
        <v>60</v>
      </c>
      <c r="C74" s="2689">
        <v>88</v>
      </c>
      <c r="D74" s="2272">
        <v>60</v>
      </c>
      <c r="E74" s="2673">
        <v>1.4496255134090359</v>
      </c>
      <c r="F74" s="2673">
        <v>2.1712311867752283</v>
      </c>
      <c r="G74" s="2673">
        <v>1.4985014985014986</v>
      </c>
      <c r="H74" s="108"/>
      <c r="I74" s="165"/>
      <c r="J74" s="108"/>
      <c r="K74" s="108"/>
      <c r="L74" s="108"/>
      <c r="M74" s="108"/>
      <c r="N74" s="155"/>
      <c r="O74" s="155"/>
      <c r="P74" s="155"/>
      <c r="Q74" s="155"/>
      <c r="R74" s="155"/>
      <c r="S74" s="155"/>
      <c r="T74" s="155"/>
      <c r="U74" s="155"/>
      <c r="V74" s="155"/>
      <c r="W74" s="155"/>
      <c r="X74" s="155"/>
      <c r="Y74" s="155"/>
      <c r="Z74" s="155"/>
    </row>
    <row r="75" spans="1:26" s="156" customFormat="1" ht="12" customHeight="1" x14ac:dyDescent="0.2">
      <c r="A75" s="1984" t="s">
        <v>164</v>
      </c>
      <c r="B75" s="2694">
        <v>56</v>
      </c>
      <c r="C75" s="2689">
        <v>58</v>
      </c>
      <c r="D75" s="2272">
        <v>48</v>
      </c>
      <c r="E75" s="2673">
        <v>1.5918135304150087</v>
      </c>
      <c r="F75" s="2673">
        <v>1.6944200993280749</v>
      </c>
      <c r="G75" s="2673">
        <v>1.4176018901358536</v>
      </c>
      <c r="H75" s="108"/>
      <c r="I75" s="165"/>
      <c r="J75" s="108"/>
      <c r="K75" s="108"/>
      <c r="L75" s="108"/>
      <c r="M75" s="108"/>
      <c r="N75" s="155"/>
      <c r="O75" s="155"/>
      <c r="P75" s="155"/>
      <c r="Q75" s="155"/>
      <c r="R75" s="155"/>
      <c r="S75" s="155"/>
      <c r="T75" s="155"/>
      <c r="U75" s="155"/>
      <c r="V75" s="155"/>
      <c r="W75" s="155"/>
      <c r="X75" s="155"/>
      <c r="Y75" s="155"/>
      <c r="Z75" s="155"/>
    </row>
    <row r="76" spans="1:26" s="156" customFormat="1" ht="12" customHeight="1" x14ac:dyDescent="0.2">
      <c r="A76" s="1984" t="s">
        <v>165</v>
      </c>
      <c r="B76" s="2694">
        <v>80</v>
      </c>
      <c r="C76" s="2689">
        <v>132</v>
      </c>
      <c r="D76" s="2272">
        <v>96</v>
      </c>
      <c r="E76" s="2673">
        <v>1.0642543567912732</v>
      </c>
      <c r="F76" s="2673">
        <v>1.7893452623017485</v>
      </c>
      <c r="G76" s="2673">
        <v>1.3077237433592153</v>
      </c>
      <c r="H76" s="108"/>
      <c r="I76" s="165"/>
      <c r="J76" s="108"/>
      <c r="K76" s="108"/>
      <c r="L76" s="108"/>
      <c r="M76" s="108"/>
      <c r="N76" s="155"/>
      <c r="O76" s="155"/>
      <c r="P76" s="155"/>
      <c r="Q76" s="155"/>
      <c r="R76" s="155"/>
      <c r="S76" s="155"/>
      <c r="T76" s="155"/>
      <c r="U76" s="155"/>
      <c r="V76" s="155"/>
      <c r="W76" s="155"/>
      <c r="X76" s="155"/>
      <c r="Y76" s="155"/>
      <c r="Z76" s="155"/>
    </row>
    <row r="77" spans="1:26" s="156" customFormat="1" ht="18" customHeight="1" x14ac:dyDescent="0.2">
      <c r="A77" s="1984" t="s">
        <v>405</v>
      </c>
      <c r="B77" s="2693">
        <v>835</v>
      </c>
      <c r="C77" s="1776">
        <v>1220</v>
      </c>
      <c r="D77" s="2272">
        <v>870</v>
      </c>
      <c r="E77" s="2673">
        <v>1.4820468220301379</v>
      </c>
      <c r="F77" s="2673">
        <v>2.1879875894474434</v>
      </c>
      <c r="G77" s="2673">
        <v>1.5806111696522658</v>
      </c>
      <c r="H77" s="108"/>
      <c r="I77" s="1347"/>
      <c r="J77" s="1347"/>
      <c r="K77" s="1347"/>
      <c r="L77" s="1347"/>
      <c r="M77" s="108"/>
      <c r="N77" s="155"/>
      <c r="O77" s="155"/>
      <c r="P77" s="155"/>
      <c r="Q77" s="155"/>
      <c r="R77" s="155"/>
      <c r="S77" s="155"/>
      <c r="T77" s="155"/>
      <c r="U77" s="155"/>
      <c r="V77" s="155"/>
      <c r="W77" s="155"/>
      <c r="X77" s="155"/>
      <c r="Y77" s="155"/>
      <c r="Z77" s="155"/>
    </row>
    <row r="78" spans="1:26" s="156" customFormat="1" ht="18" customHeight="1" x14ac:dyDescent="0.2">
      <c r="A78" s="1984" t="s">
        <v>166</v>
      </c>
      <c r="B78" s="2694">
        <v>56</v>
      </c>
      <c r="C78" s="2689">
        <v>81</v>
      </c>
      <c r="D78" s="2272">
        <v>49</v>
      </c>
      <c r="E78" s="2673">
        <v>1.233751927737387</v>
      </c>
      <c r="F78" s="2673">
        <v>1.7798286090969018</v>
      </c>
      <c r="G78" s="2673">
        <v>1.0828729281767955</v>
      </c>
      <c r="H78" s="108"/>
      <c r="I78" s="108"/>
      <c r="J78" s="108"/>
      <c r="K78" s="108"/>
      <c r="L78" s="108"/>
      <c r="M78" s="108"/>
      <c r="N78" s="155"/>
      <c r="O78" s="155"/>
      <c r="P78" s="155"/>
      <c r="Q78" s="155"/>
      <c r="R78" s="155"/>
      <c r="S78" s="155"/>
      <c r="T78" s="155"/>
      <c r="U78" s="155"/>
      <c r="V78" s="155"/>
      <c r="W78" s="155"/>
      <c r="X78" s="155"/>
      <c r="Y78" s="155"/>
      <c r="Z78" s="155"/>
    </row>
    <row r="79" spans="1:26" s="163" customFormat="1" ht="12" customHeight="1" x14ac:dyDescent="0.2">
      <c r="A79" s="1985" t="s">
        <v>167</v>
      </c>
      <c r="B79" s="2694">
        <v>100</v>
      </c>
      <c r="C79" s="2689">
        <v>175</v>
      </c>
      <c r="D79" s="2272">
        <v>118</v>
      </c>
      <c r="E79" s="2673">
        <v>1.2963443090484832</v>
      </c>
      <c r="F79" s="2673">
        <v>2.302934596657455</v>
      </c>
      <c r="G79" s="2673">
        <v>1.5602274229802988</v>
      </c>
      <c r="H79" s="108"/>
      <c r="I79" s="108"/>
      <c r="J79" s="108"/>
      <c r="K79" s="108"/>
      <c r="L79" s="108"/>
      <c r="M79" s="108"/>
      <c r="N79" s="155"/>
      <c r="O79" s="155"/>
      <c r="P79" s="155"/>
      <c r="Q79" s="155"/>
      <c r="R79" s="155"/>
      <c r="S79" s="155"/>
      <c r="T79" s="155"/>
      <c r="U79" s="155"/>
      <c r="V79" s="155"/>
      <c r="W79" s="155"/>
      <c r="X79" s="155"/>
      <c r="Y79" s="155"/>
      <c r="Z79" s="155"/>
    </row>
    <row r="80" spans="1:26" s="156" customFormat="1" ht="12" customHeight="1" x14ac:dyDescent="0.2">
      <c r="A80" s="1984" t="s">
        <v>168</v>
      </c>
      <c r="B80" s="2694">
        <v>95</v>
      </c>
      <c r="C80" s="2689">
        <v>146</v>
      </c>
      <c r="D80" s="2272">
        <v>98</v>
      </c>
      <c r="E80" s="2673">
        <v>1.3249651324965133</v>
      </c>
      <c r="F80" s="2673">
        <v>2.0577871740662439</v>
      </c>
      <c r="G80" s="2673">
        <v>1.3906626933446857</v>
      </c>
      <c r="H80" s="108"/>
      <c r="I80" s="165"/>
      <c r="J80" s="165"/>
      <c r="K80" s="108"/>
      <c r="L80" s="108"/>
      <c r="M80" s="108"/>
      <c r="N80" s="155"/>
      <c r="O80" s="155"/>
      <c r="P80" s="155"/>
      <c r="Q80" s="155"/>
      <c r="R80" s="155"/>
      <c r="S80" s="155"/>
      <c r="T80" s="155"/>
      <c r="U80" s="155"/>
      <c r="V80" s="155"/>
      <c r="W80" s="155"/>
      <c r="X80" s="155"/>
      <c r="Y80" s="155"/>
      <c r="Z80" s="155"/>
    </row>
    <row r="81" spans="1:27" s="156" customFormat="1" ht="12" customHeight="1" x14ac:dyDescent="0.2">
      <c r="A81" s="1984" t="s">
        <v>169</v>
      </c>
      <c r="B81" s="2694">
        <v>106</v>
      </c>
      <c r="C81" s="2689">
        <v>146</v>
      </c>
      <c r="D81" s="2272">
        <v>102</v>
      </c>
      <c r="E81" s="2673">
        <v>1.2305549106106337</v>
      </c>
      <c r="F81" s="2673">
        <v>1.7208863743517206</v>
      </c>
      <c r="G81" s="2673">
        <v>1.2026883622214362</v>
      </c>
      <c r="H81" s="108"/>
      <c r="I81" s="165"/>
      <c r="J81" s="165"/>
      <c r="K81" s="108"/>
      <c r="L81" s="108"/>
      <c r="M81" s="108"/>
      <c r="N81" s="155"/>
      <c r="O81" s="155"/>
      <c r="P81" s="155"/>
      <c r="Q81" s="155"/>
      <c r="R81" s="155"/>
      <c r="S81" s="155"/>
      <c r="T81" s="155"/>
      <c r="U81" s="155"/>
      <c r="V81" s="155"/>
      <c r="W81" s="155"/>
      <c r="X81" s="155"/>
      <c r="Y81" s="155"/>
      <c r="Z81" s="155"/>
    </row>
    <row r="82" spans="1:27" s="156" customFormat="1" ht="12" customHeight="1" x14ac:dyDescent="0.2">
      <c r="A82" s="1984" t="s">
        <v>170</v>
      </c>
      <c r="B82" s="2694">
        <v>79</v>
      </c>
      <c r="C82" s="2689">
        <v>107</v>
      </c>
      <c r="D82" s="2272">
        <v>84</v>
      </c>
      <c r="E82" s="2673">
        <v>1.3230614637414169</v>
      </c>
      <c r="F82" s="2673">
        <v>1.797715053763441</v>
      </c>
      <c r="G82" s="2673">
        <v>1.4386025004281555</v>
      </c>
      <c r="H82" s="108"/>
      <c r="I82" s="165"/>
      <c r="J82" s="165"/>
      <c r="K82" s="108"/>
      <c r="L82" s="108"/>
      <c r="M82" s="108"/>
      <c r="N82" s="155"/>
      <c r="O82" s="155"/>
      <c r="P82" s="155"/>
      <c r="Q82" s="155"/>
      <c r="R82" s="155"/>
      <c r="S82" s="155"/>
      <c r="T82" s="155"/>
      <c r="U82" s="155"/>
      <c r="V82" s="155"/>
      <c r="W82" s="155"/>
      <c r="X82" s="155"/>
      <c r="Y82" s="155"/>
      <c r="Z82" s="155"/>
    </row>
    <row r="83" spans="1:27" s="156" customFormat="1" ht="12" customHeight="1" x14ac:dyDescent="0.2">
      <c r="A83" s="1984" t="s">
        <v>171</v>
      </c>
      <c r="B83" s="2694">
        <v>110</v>
      </c>
      <c r="C83" s="2689">
        <v>180</v>
      </c>
      <c r="D83" s="2272">
        <v>138</v>
      </c>
      <c r="E83" s="2673">
        <v>2.1121351766513059</v>
      </c>
      <c r="F83" s="2673">
        <v>3.523884103367267</v>
      </c>
      <c r="G83" s="2673">
        <v>2.7522935779816518</v>
      </c>
      <c r="H83" s="108"/>
      <c r="I83" s="165"/>
      <c r="J83" s="165"/>
      <c r="K83" s="108"/>
      <c r="L83" s="1348"/>
      <c r="M83" s="108"/>
      <c r="N83" s="155"/>
      <c r="O83" s="155"/>
      <c r="P83" s="155"/>
      <c r="Q83" s="155"/>
      <c r="R83" s="155"/>
      <c r="S83" s="155"/>
      <c r="T83" s="155"/>
      <c r="U83" s="155"/>
      <c r="V83" s="155"/>
      <c r="W83" s="155"/>
      <c r="X83" s="155"/>
      <c r="Y83" s="155"/>
      <c r="Z83" s="155"/>
    </row>
    <row r="84" spans="1:27" s="156" customFormat="1" ht="12" customHeight="1" x14ac:dyDescent="0.2">
      <c r="A84" s="1984" t="s">
        <v>172</v>
      </c>
      <c r="B84" s="2694">
        <v>64</v>
      </c>
      <c r="C84" s="2689">
        <v>94</v>
      </c>
      <c r="D84" s="2272">
        <v>65</v>
      </c>
      <c r="E84" s="2673">
        <v>1.8740849194729137</v>
      </c>
      <c r="F84" s="2673">
        <v>2.7469316189362947</v>
      </c>
      <c r="G84" s="2673">
        <v>1.9607843137254901</v>
      </c>
      <c r="H84" s="108"/>
      <c r="I84" s="165"/>
      <c r="J84" s="165"/>
      <c r="K84" s="108"/>
      <c r="L84" s="108"/>
      <c r="M84" s="108"/>
      <c r="N84" s="155"/>
      <c r="O84" s="155"/>
      <c r="P84" s="155"/>
      <c r="Q84" s="155"/>
      <c r="R84" s="155"/>
      <c r="S84" s="155"/>
      <c r="T84" s="155"/>
      <c r="U84" s="155"/>
      <c r="V84" s="155"/>
      <c r="W84" s="155"/>
      <c r="X84" s="155"/>
      <c r="Y84" s="155"/>
      <c r="Z84" s="155"/>
    </row>
    <row r="85" spans="1:27" s="156" customFormat="1" ht="12" customHeight="1" x14ac:dyDescent="0.2">
      <c r="A85" s="1984" t="s">
        <v>173</v>
      </c>
      <c r="B85" s="2694">
        <v>102</v>
      </c>
      <c r="C85" s="2689">
        <v>138</v>
      </c>
      <c r="D85" s="2272">
        <v>83</v>
      </c>
      <c r="E85" s="2673">
        <v>2.3529411764705883</v>
      </c>
      <c r="F85" s="2673">
        <v>3.2654992901088504</v>
      </c>
      <c r="G85" s="2673">
        <v>2.0160310905999514</v>
      </c>
      <c r="H85" s="108"/>
      <c r="I85" s="165"/>
      <c r="J85" s="165"/>
      <c r="K85" s="108"/>
      <c r="L85" s="108"/>
      <c r="M85" s="108"/>
      <c r="N85" s="155"/>
      <c r="O85" s="155"/>
      <c r="P85" s="155"/>
      <c r="Q85" s="155"/>
      <c r="R85" s="155"/>
      <c r="S85" s="155"/>
      <c r="T85" s="155"/>
      <c r="U85" s="155"/>
      <c r="V85" s="155"/>
      <c r="W85" s="155"/>
      <c r="X85" s="155"/>
      <c r="Y85" s="155"/>
      <c r="Z85" s="155"/>
    </row>
    <row r="86" spans="1:27" s="156" customFormat="1" ht="12" customHeight="1" x14ac:dyDescent="0.2">
      <c r="A86" s="1984" t="s">
        <v>174</v>
      </c>
      <c r="B86" s="2694">
        <v>95</v>
      </c>
      <c r="C86" s="2689">
        <v>125</v>
      </c>
      <c r="D86" s="2272">
        <v>105</v>
      </c>
      <c r="E86" s="2673">
        <v>1.3978811065332548</v>
      </c>
      <c r="F86" s="2673">
        <v>1.8398586988519281</v>
      </c>
      <c r="G86" s="2673">
        <v>1.574921253937303</v>
      </c>
      <c r="H86" s="108"/>
      <c r="I86" s="165"/>
      <c r="J86" s="165"/>
      <c r="K86" s="108"/>
      <c r="L86" s="108"/>
      <c r="M86" s="108"/>
      <c r="N86" s="155"/>
      <c r="O86" s="155"/>
      <c r="P86" s="155"/>
      <c r="Q86" s="155"/>
      <c r="R86" s="155"/>
      <c r="S86" s="155"/>
      <c r="T86" s="155"/>
      <c r="U86" s="155"/>
      <c r="V86" s="155"/>
      <c r="W86" s="155"/>
      <c r="X86" s="155"/>
      <c r="Y86" s="155"/>
      <c r="Z86" s="155"/>
    </row>
    <row r="87" spans="1:27" s="156" customFormat="1" ht="12" customHeight="1" x14ac:dyDescent="0.2">
      <c r="A87" s="1984" t="s">
        <v>175</v>
      </c>
      <c r="B87" s="2694">
        <v>28</v>
      </c>
      <c r="C87" s="2689">
        <v>28</v>
      </c>
      <c r="D87" s="2272">
        <v>28</v>
      </c>
      <c r="E87" s="2673">
        <v>1.0856921287320667</v>
      </c>
      <c r="F87" s="2673">
        <v>1.1075949367088607</v>
      </c>
      <c r="G87" s="2673">
        <v>1.131770412287793</v>
      </c>
      <c r="H87" s="1483" t="s">
        <v>275</v>
      </c>
      <c r="I87" s="165"/>
      <c r="J87" s="165"/>
      <c r="K87" s="108"/>
      <c r="L87" s="108"/>
      <c r="M87" s="108"/>
      <c r="N87" s="155"/>
      <c r="O87" s="155"/>
      <c r="P87" s="155"/>
      <c r="Q87" s="155"/>
      <c r="R87" s="155"/>
      <c r="S87" s="155"/>
      <c r="T87" s="155"/>
      <c r="U87" s="155"/>
      <c r="V87" s="155"/>
      <c r="W87" s="155"/>
      <c r="X87" s="155"/>
      <c r="Y87" s="155"/>
      <c r="Z87" s="155"/>
    </row>
    <row r="88" spans="1:27" ht="3" customHeight="1" x14ac:dyDescent="0.2">
      <c r="A88" s="172"/>
      <c r="B88" s="1986"/>
      <c r="C88" s="129"/>
      <c r="D88" s="1640"/>
      <c r="E88" s="1640"/>
      <c r="F88" s="1640"/>
      <c r="G88" s="1631"/>
      <c r="H88" s="102"/>
      <c r="I88" s="102"/>
      <c r="J88" s="102"/>
      <c r="K88" s="102"/>
      <c r="L88" s="102"/>
      <c r="M88" s="174"/>
    </row>
    <row r="89" spans="1:27" ht="12.75" customHeight="1" x14ac:dyDescent="0.2">
      <c r="A89" s="159"/>
      <c r="B89" s="2258"/>
      <c r="C89" s="2258"/>
      <c r="D89" s="2258"/>
      <c r="E89" s="108"/>
      <c r="F89" s="108"/>
      <c r="G89" s="108"/>
      <c r="H89" s="102"/>
      <c r="I89" s="102"/>
      <c r="J89" s="102"/>
      <c r="K89" s="102"/>
      <c r="L89" s="102"/>
      <c r="M89" s="174"/>
    </row>
    <row r="90" spans="1:27" ht="12" customHeight="1" x14ac:dyDescent="0.2">
      <c r="A90" s="175" t="s">
        <v>1377</v>
      </c>
      <c r="AA90" s="150"/>
    </row>
    <row r="91" spans="1:27" ht="12" customHeight="1" x14ac:dyDescent="0.2">
      <c r="A91" s="176" t="s">
        <v>176</v>
      </c>
      <c r="H91" s="133"/>
      <c r="I91" s="133"/>
      <c r="J91" s="133"/>
      <c r="K91" s="134"/>
      <c r="AA91" s="150"/>
    </row>
    <row r="92" spans="1:27" ht="12" customHeight="1" x14ac:dyDescent="0.2">
      <c r="A92" s="136" t="s">
        <v>1378</v>
      </c>
      <c r="H92" s="133"/>
      <c r="I92" s="133"/>
      <c r="J92" s="133"/>
      <c r="K92" s="134"/>
      <c r="AA92" s="150"/>
    </row>
    <row r="93" spans="1:27" x14ac:dyDescent="0.2">
      <c r="A93" s="176" t="s">
        <v>589</v>
      </c>
      <c r="B93" s="150"/>
      <c r="C93" s="150"/>
      <c r="D93" s="150"/>
    </row>
    <row r="94" spans="1:27" x14ac:dyDescent="0.2">
      <c r="B94" s="150"/>
      <c r="C94" s="150"/>
      <c r="D94" s="150"/>
    </row>
    <row r="95" spans="1:27" x14ac:dyDescent="0.2">
      <c r="B95" s="150"/>
      <c r="C95" s="150"/>
      <c r="D95" s="150"/>
    </row>
    <row r="235" spans="1:26" s="151" customFormat="1" x14ac:dyDescent="0.2">
      <c r="A235" s="138"/>
      <c r="B235" s="133"/>
      <c r="C235" s="133"/>
      <c r="D235" s="133"/>
      <c r="E235" s="133"/>
      <c r="F235" s="133"/>
      <c r="G235" s="133"/>
      <c r="H235" s="93"/>
      <c r="I235" s="178"/>
      <c r="J235" s="178"/>
      <c r="K235" s="178"/>
      <c r="L235" s="178"/>
      <c r="M235" s="94"/>
      <c r="N235" s="179"/>
      <c r="O235" s="179"/>
      <c r="P235" s="179"/>
      <c r="Q235" s="179"/>
      <c r="R235" s="179"/>
      <c r="S235" s="179"/>
      <c r="T235" s="179"/>
      <c r="U235" s="179"/>
      <c r="V235" s="179"/>
      <c r="W235" s="179"/>
      <c r="X235" s="179"/>
      <c r="Y235" s="179"/>
      <c r="Z235" s="179"/>
    </row>
  </sheetData>
  <mergeCells count="14">
    <mergeCell ref="E47:G47"/>
    <mergeCell ref="A3:A6"/>
    <mergeCell ref="A45:A48"/>
    <mergeCell ref="I46:M46"/>
    <mergeCell ref="I3:M3"/>
    <mergeCell ref="I4:M4"/>
    <mergeCell ref="I45:M45"/>
    <mergeCell ref="B3:D4"/>
    <mergeCell ref="B45:D46"/>
    <mergeCell ref="E3:G3"/>
    <mergeCell ref="E4:G4"/>
    <mergeCell ref="E5:G5"/>
    <mergeCell ref="E45:G45"/>
    <mergeCell ref="E46:G46"/>
  </mergeCells>
  <conditionalFormatting sqref="D7">
    <cfRule type="cellIs" dxfId="108" priority="2" operator="lessThan">
      <formula>3</formula>
    </cfRule>
  </conditionalFormatting>
  <conditionalFormatting sqref="A8">
    <cfRule type="cellIs" dxfId="107" priority="1" operator="between">
      <formula>0.1</formula>
      <formula>2</formula>
    </cfRule>
  </conditionalFormatting>
  <hyperlinks>
    <hyperlink ref="H1" location="Inhalt!C58" display="zurück"/>
    <hyperlink ref="H87" location="Inhalt!C58"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T303"/>
  <sheetViews>
    <sheetView showGridLines="0" zoomScaleNormal="100" workbookViewId="0">
      <selection sqref="A1:F1"/>
    </sheetView>
  </sheetViews>
  <sheetFormatPr baseColWidth="10" defaultRowHeight="12" x14ac:dyDescent="0.2"/>
  <cols>
    <col min="1" max="1" width="5.7109375" style="1552" customWidth="1"/>
    <col min="2" max="2" width="12.28515625" style="1552" customWidth="1"/>
    <col min="3" max="6" width="17.7109375" style="1552" customWidth="1"/>
    <col min="7" max="16384" width="11.42578125" style="1552"/>
  </cols>
  <sheetData>
    <row r="1" spans="1:6" s="395" customFormat="1" ht="41.25" customHeight="1" x14ac:dyDescent="0.6">
      <c r="A1" s="2805" t="s">
        <v>190</v>
      </c>
      <c r="B1" s="2806"/>
      <c r="C1" s="2806"/>
      <c r="D1" s="2806"/>
      <c r="E1" s="2806"/>
      <c r="F1" s="2806"/>
    </row>
    <row r="2" spans="1:6" s="303" customFormat="1" ht="15" customHeight="1" x14ac:dyDescent="0.2"/>
    <row r="3" spans="1:6" s="303" customFormat="1" ht="15" customHeight="1" x14ac:dyDescent="0.2"/>
    <row r="4" spans="1:6" s="303" customFormat="1" ht="15" customHeight="1" x14ac:dyDescent="0.2"/>
    <row r="5" spans="1:6" s="303" customFormat="1" ht="15" customHeight="1" x14ac:dyDescent="0.2"/>
    <row r="6" spans="1:6" s="303" customFormat="1" ht="15" customHeight="1" x14ac:dyDescent="0.2"/>
    <row r="7" spans="1:6" s="303" customFormat="1" ht="15" customHeight="1" x14ac:dyDescent="0.2"/>
    <row r="8" spans="1:6" s="303" customFormat="1" ht="15" customHeight="1" x14ac:dyDescent="0.2"/>
    <row r="9" spans="1:6" s="303" customFormat="1" ht="15" customHeight="1" x14ac:dyDescent="0.2"/>
    <row r="10" spans="1:6" s="303" customFormat="1" ht="15" customHeight="1" x14ac:dyDescent="0.2"/>
    <row r="11" spans="1:6" ht="15" customHeight="1" x14ac:dyDescent="0.2"/>
    <row r="12" spans="1:6" ht="108" customHeight="1" x14ac:dyDescent="0.2">
      <c r="A12" s="2807" t="s">
        <v>1583</v>
      </c>
      <c r="B12" s="2808"/>
      <c r="C12" s="2808"/>
      <c r="D12" s="2808"/>
      <c r="E12" s="2808"/>
      <c r="F12" s="2808"/>
    </row>
    <row r="13" spans="1:6" ht="12" customHeight="1" x14ac:dyDescent="0.2"/>
    <row r="14" spans="1:6" ht="12.75" customHeight="1" x14ac:dyDescent="0.2">
      <c r="A14" s="1944" t="s">
        <v>1251</v>
      </c>
    </row>
    <row r="15" spans="1:6" ht="12" customHeight="1" x14ac:dyDescent="0.2"/>
    <row r="16" spans="1:6"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spans="1:10" ht="12" customHeight="1" x14ac:dyDescent="0.2"/>
    <row r="34" spans="1:10" ht="12" customHeight="1" x14ac:dyDescent="0.2"/>
    <row r="35" spans="1:10" ht="12" customHeight="1" x14ac:dyDescent="0.2"/>
    <row r="36" spans="1:10" ht="12" customHeight="1" x14ac:dyDescent="0.2"/>
    <row r="37" spans="1:10" ht="12" customHeight="1" x14ac:dyDescent="0.2">
      <c r="A37" s="1942" t="s">
        <v>1332</v>
      </c>
    </row>
    <row r="38" spans="1:10" ht="12" customHeight="1" x14ac:dyDescent="0.2">
      <c r="A38" s="1942" t="s">
        <v>1338</v>
      </c>
    </row>
    <row r="39" spans="1:10" ht="12" customHeight="1" x14ac:dyDescent="0.2">
      <c r="A39" s="1939" t="s">
        <v>1339</v>
      </c>
      <c r="B39" s="1941"/>
      <c r="C39" s="1941"/>
      <c r="D39" s="1941"/>
      <c r="E39" s="1941"/>
      <c r="F39" s="1941"/>
    </row>
    <row r="40" spans="1:10" ht="12" customHeight="1" x14ac:dyDescent="0.2">
      <c r="A40" s="1942" t="s">
        <v>1333</v>
      </c>
      <c r="B40" s="1940"/>
      <c r="C40" s="1940"/>
      <c r="D40" s="1940"/>
      <c r="E40" s="1940"/>
      <c r="F40" s="1940"/>
      <c r="G40" s="1935"/>
      <c r="H40" s="1935"/>
      <c r="I40" s="1935"/>
      <c r="J40" s="1933"/>
    </row>
    <row r="41" spans="1:10" ht="12" customHeight="1" x14ac:dyDescent="0.2">
      <c r="A41" s="1943" t="s">
        <v>1334</v>
      </c>
      <c r="B41" s="1940"/>
      <c r="C41" s="1940"/>
      <c r="D41" s="1940"/>
      <c r="E41" s="1940"/>
      <c r="F41" s="1940"/>
      <c r="G41" s="2809"/>
      <c r="H41" s="2809"/>
      <c r="I41" s="2809"/>
      <c r="J41" s="1934"/>
    </row>
    <row r="42" spans="1:10" ht="12" customHeight="1" x14ac:dyDescent="0.2">
      <c r="A42" s="1943" t="s">
        <v>1335</v>
      </c>
      <c r="B42" s="1940"/>
      <c r="C42" s="1940"/>
      <c r="D42" s="1940"/>
      <c r="E42" s="1940"/>
      <c r="F42" s="1940"/>
      <c r="G42" s="1935"/>
      <c r="H42" s="1935"/>
      <c r="I42" s="1936"/>
      <c r="J42" s="1934"/>
    </row>
    <row r="43" spans="1:10" ht="12" customHeight="1" x14ac:dyDescent="0.2">
      <c r="A43" s="1942" t="s">
        <v>1336</v>
      </c>
      <c r="B43" s="2579"/>
      <c r="C43" s="2579"/>
      <c r="D43" s="2579"/>
      <c r="E43" s="2579"/>
      <c r="F43" s="2579"/>
      <c r="G43" s="1935"/>
      <c r="H43" s="1935"/>
      <c r="I43" s="1936"/>
      <c r="J43" s="1934"/>
    </row>
    <row r="44" spans="1:10" ht="12" customHeight="1" x14ac:dyDescent="0.2">
      <c r="A44" s="1942" t="s">
        <v>1337</v>
      </c>
      <c r="B44" s="2579"/>
      <c r="C44" s="2579"/>
      <c r="D44" s="2579"/>
      <c r="E44" s="2579"/>
      <c r="F44" s="2579"/>
      <c r="G44" s="1935"/>
      <c r="H44" s="1935"/>
      <c r="I44" s="1936"/>
      <c r="J44" s="1934"/>
    </row>
    <row r="45" spans="1:10" ht="12" customHeight="1" x14ac:dyDescent="0.2">
      <c r="A45" s="608" t="s">
        <v>1584</v>
      </c>
      <c r="B45" s="2579"/>
      <c r="C45" s="2579"/>
      <c r="D45" s="2579"/>
      <c r="E45" s="2579"/>
      <c r="F45" s="2579"/>
      <c r="G45" s="1935"/>
      <c r="H45" s="1935"/>
      <c r="I45" s="1936"/>
      <c r="J45" s="1934"/>
    </row>
    <row r="46" spans="1:10" ht="12" customHeight="1" x14ac:dyDescent="0.2">
      <c r="A46" s="1942"/>
      <c r="B46" s="2579"/>
      <c r="C46" s="2579"/>
      <c r="D46" s="2579"/>
      <c r="E46" s="2579"/>
      <c r="F46" s="2579"/>
      <c r="G46" s="1935"/>
      <c r="H46" s="1935"/>
      <c r="I46" s="1936"/>
      <c r="J46" s="1934"/>
    </row>
    <row r="47" spans="1:10" ht="12" customHeight="1" x14ac:dyDescent="0.2">
      <c r="A47" s="465" t="s">
        <v>1585</v>
      </c>
      <c r="B47" s="1942"/>
      <c r="C47" s="1942"/>
      <c r="D47" s="1942"/>
      <c r="E47" s="1942"/>
      <c r="F47" s="1942"/>
      <c r="G47" s="2583"/>
      <c r="H47" s="2809"/>
      <c r="I47" s="2810"/>
      <c r="J47" s="1934"/>
    </row>
    <row r="48" spans="1:10" ht="12" customHeight="1" x14ac:dyDescent="0.2">
      <c r="A48" s="1945" t="s">
        <v>1586</v>
      </c>
      <c r="B48" s="1942"/>
      <c r="C48" s="1942"/>
      <c r="D48" s="1942"/>
      <c r="E48" s="1942"/>
      <c r="F48" s="1942"/>
      <c r="G48" s="2583"/>
      <c r="H48" s="2582"/>
      <c r="I48" s="2583"/>
      <c r="J48" s="1934"/>
    </row>
    <row r="49" spans="1:10" ht="12" customHeight="1" x14ac:dyDescent="0.2">
      <c r="A49" s="1942"/>
      <c r="B49" s="1942"/>
      <c r="C49" s="1942"/>
      <c r="D49" s="1942"/>
      <c r="E49" s="1942"/>
      <c r="F49" s="1942"/>
      <c r="G49" s="1937"/>
      <c r="H49" s="1937"/>
      <c r="I49" s="1935"/>
      <c r="J49" s="1934"/>
    </row>
    <row r="50" spans="1:10" ht="72" customHeight="1" x14ac:dyDescent="0.2">
      <c r="A50" s="2801" t="s">
        <v>1345</v>
      </c>
      <c r="B50" s="2802"/>
      <c r="C50" s="2802"/>
      <c r="D50" s="2802"/>
      <c r="E50" s="2802"/>
      <c r="F50" s="2802"/>
      <c r="G50" s="1935"/>
      <c r="H50" s="1935"/>
      <c r="I50" s="1935"/>
      <c r="J50" s="1934"/>
    </row>
    <row r="51" spans="1:10" ht="12" customHeight="1" x14ac:dyDescent="0.2">
      <c r="A51" s="2803" t="s">
        <v>752</v>
      </c>
      <c r="B51" s="2804"/>
      <c r="C51" s="2804"/>
      <c r="D51" s="2804"/>
      <c r="E51" s="2804"/>
      <c r="F51" s="2804"/>
      <c r="G51" s="1935"/>
      <c r="H51" s="1935"/>
      <c r="I51" s="1935"/>
      <c r="J51" s="1934"/>
    </row>
    <row r="52" spans="1:10" s="2577" customFormat="1" ht="12" customHeight="1" x14ac:dyDescent="0.2">
      <c r="A52" s="2591" t="s">
        <v>12</v>
      </c>
      <c r="B52" s="2803" t="s">
        <v>1049</v>
      </c>
      <c r="C52" s="2804"/>
      <c r="D52" s="2804"/>
      <c r="E52" s="2804"/>
      <c r="F52" s="2804"/>
      <c r="G52" s="1935"/>
      <c r="H52" s="1935"/>
      <c r="I52" s="1935"/>
      <c r="J52" s="1934"/>
    </row>
    <row r="53" spans="1:10" s="2577" customFormat="1" ht="12" customHeight="1" x14ac:dyDescent="0.2">
      <c r="A53" s="2591" t="s">
        <v>12</v>
      </c>
      <c r="B53" s="2801" t="s">
        <v>1050</v>
      </c>
      <c r="C53" s="2802"/>
      <c r="D53" s="2802"/>
      <c r="E53" s="2802"/>
      <c r="F53" s="2802"/>
      <c r="G53" s="1935"/>
      <c r="H53" s="1935"/>
      <c r="I53" s="1935"/>
      <c r="J53" s="1934"/>
    </row>
    <row r="54" spans="1:10" s="2577" customFormat="1" ht="12" customHeight="1" x14ac:dyDescent="0.2">
      <c r="A54" s="2591" t="s">
        <v>12</v>
      </c>
      <c r="B54" s="2798" t="s">
        <v>1051</v>
      </c>
      <c r="C54" s="2799"/>
      <c r="D54" s="2799"/>
      <c r="E54" s="2799"/>
      <c r="F54" s="2799"/>
      <c r="G54" s="1935"/>
      <c r="H54" s="1935"/>
      <c r="I54" s="1935"/>
      <c r="J54" s="1934"/>
    </row>
    <row r="55" spans="1:10" s="2577" customFormat="1" ht="12" customHeight="1" x14ac:dyDescent="0.2">
      <c r="A55" s="2591" t="s">
        <v>12</v>
      </c>
      <c r="B55" s="2800" t="s">
        <v>1052</v>
      </c>
      <c r="C55" s="2799"/>
      <c r="D55" s="2799"/>
      <c r="E55" s="2799"/>
      <c r="F55" s="2799"/>
      <c r="G55" s="1935"/>
      <c r="H55" s="1935"/>
      <c r="I55" s="1935"/>
      <c r="J55" s="1934"/>
    </row>
    <row r="56" spans="1:10" s="2577" customFormat="1" ht="12" customHeight="1" x14ac:dyDescent="0.2">
      <c r="A56" s="2591" t="s">
        <v>12</v>
      </c>
      <c r="B56" s="2798" t="s">
        <v>1053</v>
      </c>
      <c r="C56" s="2799"/>
      <c r="D56" s="2799"/>
      <c r="E56" s="2799"/>
      <c r="F56" s="2799"/>
      <c r="G56" s="1935"/>
      <c r="H56" s="1935"/>
      <c r="I56" s="1935"/>
      <c r="J56" s="1938"/>
    </row>
    <row r="57" spans="1:10" s="2577" customFormat="1" ht="12" customHeight="1" x14ac:dyDescent="0.2">
      <c r="A57" s="2591" t="s">
        <v>12</v>
      </c>
      <c r="B57" s="2798" t="s">
        <v>1085</v>
      </c>
      <c r="C57" s="2799"/>
      <c r="D57" s="2799"/>
      <c r="E57" s="2799"/>
      <c r="F57" s="2799"/>
    </row>
    <row r="58" spans="1:10" s="2577" customFormat="1" ht="12" customHeight="1" x14ac:dyDescent="0.2">
      <c r="A58" s="2591" t="s">
        <v>12</v>
      </c>
      <c r="B58" s="2798" t="s">
        <v>1348</v>
      </c>
      <c r="C58" s="2799"/>
      <c r="D58" s="2799"/>
      <c r="E58" s="2799"/>
      <c r="F58" s="2799"/>
    </row>
    <row r="59" spans="1:10" s="2577" customFormat="1" ht="12" customHeight="1" x14ac:dyDescent="0.2">
      <c r="A59" s="2591" t="s">
        <v>12</v>
      </c>
      <c r="B59" s="2798" t="s">
        <v>1054</v>
      </c>
      <c r="C59" s="2799"/>
      <c r="D59" s="2799"/>
      <c r="E59" s="2799"/>
      <c r="F59" s="2799"/>
    </row>
    <row r="60" spans="1:10" s="2577" customFormat="1" ht="12" customHeight="1" x14ac:dyDescent="0.2">
      <c r="A60" s="2591" t="s">
        <v>12</v>
      </c>
      <c r="B60" s="2798" t="s">
        <v>1055</v>
      </c>
      <c r="C60" s="2799"/>
      <c r="D60" s="2799"/>
      <c r="E60" s="2799"/>
      <c r="F60" s="2799"/>
    </row>
    <row r="61" spans="1:10" s="2577" customFormat="1" ht="12" customHeight="1" x14ac:dyDescent="0.2">
      <c r="A61" s="2591" t="s">
        <v>12</v>
      </c>
      <c r="B61" s="2798" t="s">
        <v>1056</v>
      </c>
      <c r="C61" s="2799"/>
      <c r="D61" s="2799"/>
      <c r="E61" s="2799"/>
      <c r="F61" s="2799"/>
    </row>
    <row r="62" spans="1:10" s="2577" customFormat="1" ht="12" customHeight="1" x14ac:dyDescent="0.2">
      <c r="A62" s="2591" t="s">
        <v>12</v>
      </c>
      <c r="B62" s="2798" t="s">
        <v>1057</v>
      </c>
      <c r="C62" s="2799"/>
      <c r="D62" s="2799"/>
      <c r="E62" s="2799"/>
      <c r="F62" s="2799"/>
    </row>
    <row r="63" spans="1:10" ht="36" customHeight="1" x14ac:dyDescent="0.2">
      <c r="A63" s="2801" t="s">
        <v>1047</v>
      </c>
      <c r="B63" s="2802"/>
      <c r="C63" s="2802"/>
      <c r="D63" s="2802"/>
      <c r="E63" s="2802"/>
      <c r="F63" s="2802"/>
    </row>
    <row r="64" spans="1:10" ht="12.75" customHeight="1" x14ac:dyDescent="0.2">
      <c r="B64" s="2577"/>
      <c r="C64" s="2578"/>
      <c r="D64" s="2578"/>
      <c r="E64" s="2578"/>
      <c r="F64" s="2578"/>
    </row>
    <row r="65" spans="1:6" ht="108" customHeight="1" x14ac:dyDescent="0.2">
      <c r="A65" s="2801" t="s">
        <v>1346</v>
      </c>
      <c r="B65" s="2802"/>
      <c r="C65" s="2802"/>
      <c r="D65" s="2802"/>
      <c r="E65" s="2802"/>
      <c r="F65" s="2802"/>
    </row>
    <row r="66" spans="1:6" ht="12" customHeight="1" x14ac:dyDescent="0.2"/>
    <row r="67" spans="1:6" ht="12.75" customHeight="1" x14ac:dyDescent="0.2">
      <c r="A67" s="2812" t="s">
        <v>753</v>
      </c>
      <c r="B67" s="2813"/>
      <c r="C67" s="2813"/>
      <c r="D67" s="2813"/>
      <c r="E67" s="2813"/>
      <c r="F67" s="2813"/>
    </row>
    <row r="68" spans="1:6" ht="84" customHeight="1" x14ac:dyDescent="0.2">
      <c r="A68" s="2807" t="s">
        <v>1587</v>
      </c>
      <c r="B68" s="2808"/>
      <c r="C68" s="2808"/>
      <c r="D68" s="2808"/>
      <c r="E68" s="2808"/>
      <c r="F68" s="2808"/>
    </row>
    <row r="69" spans="1:6" ht="24" customHeight="1" x14ac:dyDescent="0.2">
      <c r="A69" s="2824" t="s">
        <v>1588</v>
      </c>
      <c r="B69" s="2825"/>
      <c r="C69" s="2825"/>
      <c r="D69" s="2825"/>
      <c r="E69" s="2825"/>
      <c r="F69" s="2825"/>
    </row>
    <row r="70" spans="1:6" ht="12.75" customHeight="1" x14ac:dyDescent="0.2">
      <c r="A70" s="2826" t="s">
        <v>1589</v>
      </c>
      <c r="B70" s="2827"/>
      <c r="C70" s="2827"/>
      <c r="D70" s="2827"/>
      <c r="E70" s="2827"/>
      <c r="F70" s="2827"/>
    </row>
    <row r="71" spans="1:6" ht="12.75" customHeight="1" x14ac:dyDescent="0.2"/>
    <row r="72" spans="1:6" ht="12" customHeight="1" x14ac:dyDescent="0.2">
      <c r="A72" s="2812" t="s">
        <v>761</v>
      </c>
      <c r="B72" s="2813"/>
      <c r="C72" s="2813"/>
      <c r="D72" s="2813"/>
      <c r="E72" s="2813"/>
      <c r="F72" s="2813"/>
    </row>
    <row r="73" spans="1:6" ht="24" customHeight="1" x14ac:dyDescent="0.2">
      <c r="A73" s="2801" t="s">
        <v>1342</v>
      </c>
      <c r="B73" s="2802"/>
      <c r="C73" s="2802"/>
      <c r="D73" s="2802"/>
      <c r="E73" s="2802"/>
      <c r="F73" s="2802"/>
    </row>
    <row r="74" spans="1:6" ht="12.75" customHeight="1" x14ac:dyDescent="0.2"/>
    <row r="75" spans="1:6" ht="12.75" customHeight="1" x14ac:dyDescent="0.2">
      <c r="A75" s="2812" t="s">
        <v>1249</v>
      </c>
      <c r="B75" s="2813"/>
      <c r="C75" s="2813"/>
      <c r="D75" s="2813"/>
      <c r="E75" s="2813"/>
      <c r="F75" s="2813"/>
    </row>
    <row r="76" spans="1:6" ht="36" customHeight="1" x14ac:dyDescent="0.2">
      <c r="A76" s="2801" t="s">
        <v>1340</v>
      </c>
      <c r="B76" s="2802"/>
      <c r="C76" s="2802"/>
      <c r="D76" s="2802"/>
      <c r="E76" s="2802"/>
      <c r="F76" s="2802"/>
    </row>
    <row r="78" spans="1:6" ht="12.75" customHeight="1" x14ac:dyDescent="0.2">
      <c r="A78" s="2812" t="s">
        <v>1250</v>
      </c>
      <c r="B78" s="2813"/>
      <c r="C78" s="2813"/>
      <c r="D78" s="2813"/>
      <c r="E78" s="2813"/>
      <c r="F78" s="2813"/>
    </row>
    <row r="79" spans="1:6" ht="24" customHeight="1" x14ac:dyDescent="0.2">
      <c r="A79" s="2801" t="s">
        <v>1341</v>
      </c>
      <c r="B79" s="2802"/>
      <c r="C79" s="2802"/>
      <c r="D79" s="2802"/>
      <c r="E79" s="2802"/>
      <c r="F79" s="2802"/>
    </row>
    <row r="80" spans="1:6" ht="12.75" customHeight="1" x14ac:dyDescent="0.2">
      <c r="A80" s="1826"/>
      <c r="B80" s="2573"/>
      <c r="C80" s="2573"/>
      <c r="D80" s="2573"/>
      <c r="E80" s="2573"/>
      <c r="F80" s="2573"/>
    </row>
    <row r="81" spans="1:6" ht="12" customHeight="1" x14ac:dyDescent="0.2">
      <c r="A81" s="2820" t="s">
        <v>1590</v>
      </c>
      <c r="B81" s="2821"/>
      <c r="C81" s="2821"/>
      <c r="D81" s="2821"/>
      <c r="E81" s="2821"/>
      <c r="F81" s="2821"/>
    </row>
    <row r="82" spans="1:6" ht="12.75" x14ac:dyDescent="0.2">
      <c r="A82" s="1826"/>
      <c r="B82" s="2573"/>
      <c r="C82" s="2573"/>
      <c r="D82" s="2573"/>
      <c r="E82" s="2573"/>
      <c r="F82" s="2573"/>
    </row>
    <row r="83" spans="1:6" ht="12.75" x14ac:dyDescent="0.2">
      <c r="A83" s="1826"/>
      <c r="B83" s="2573"/>
      <c r="C83" s="2573"/>
      <c r="D83" s="2573"/>
      <c r="E83" s="2573"/>
      <c r="F83" s="2822"/>
    </row>
    <row r="84" spans="1:6" ht="12.75" x14ac:dyDescent="0.2">
      <c r="A84" s="1826"/>
      <c r="B84" s="2573"/>
      <c r="C84" s="2573"/>
      <c r="D84" s="2573"/>
      <c r="E84" s="2573"/>
      <c r="F84" s="2823"/>
    </row>
    <row r="85" spans="1:6" ht="12.75" x14ac:dyDescent="0.2">
      <c r="A85" s="1826"/>
      <c r="B85" s="2573"/>
      <c r="C85" s="2573"/>
      <c r="D85" s="2573"/>
      <c r="E85" s="2573"/>
      <c r="F85" s="2823"/>
    </row>
    <row r="86" spans="1:6" ht="12.75" x14ac:dyDescent="0.2">
      <c r="A86" s="1826"/>
      <c r="B86" s="2573"/>
      <c r="C86" s="2573"/>
      <c r="D86" s="2573"/>
      <c r="E86" s="2573"/>
      <c r="F86" s="2823"/>
    </row>
    <row r="87" spans="1:6" ht="12.75" x14ac:dyDescent="0.2">
      <c r="A87" s="1826"/>
      <c r="B87" s="2573"/>
      <c r="C87" s="2573"/>
      <c r="D87" s="2573"/>
      <c r="E87" s="2573"/>
      <c r="F87" s="2823"/>
    </row>
    <row r="88" spans="1:6" ht="12.75" x14ac:dyDescent="0.2">
      <c r="A88" s="1826"/>
      <c r="B88" s="2573"/>
      <c r="C88" s="2573"/>
      <c r="D88" s="2573"/>
      <c r="E88" s="2573"/>
      <c r="F88" s="2823"/>
    </row>
    <row r="89" spans="1:6" ht="12.75" x14ac:dyDescent="0.2">
      <c r="A89" s="1826"/>
      <c r="B89" s="2573"/>
      <c r="C89" s="2573"/>
      <c r="D89" s="2573"/>
      <c r="E89" s="2573"/>
      <c r="F89" s="2823"/>
    </row>
    <row r="90" spans="1:6" ht="12.75" x14ac:dyDescent="0.2">
      <c r="A90" s="1826"/>
      <c r="B90" s="2573"/>
      <c r="C90" s="2573"/>
      <c r="D90" s="2573"/>
      <c r="E90" s="2573"/>
      <c r="F90" s="2823"/>
    </row>
    <row r="91" spans="1:6" ht="12.75" x14ac:dyDescent="0.2">
      <c r="A91" s="1826"/>
      <c r="B91" s="2573"/>
      <c r="C91" s="2573"/>
      <c r="D91" s="2573"/>
      <c r="E91" s="2573"/>
      <c r="F91" s="2823"/>
    </row>
    <row r="92" spans="1:6" ht="12.75" x14ac:dyDescent="0.2">
      <c r="A92" s="1826"/>
      <c r="B92" s="2573"/>
      <c r="C92" s="2573"/>
      <c r="D92" s="2573"/>
      <c r="E92" s="2573"/>
      <c r="F92" s="2823"/>
    </row>
    <row r="93" spans="1:6" ht="12.75" x14ac:dyDescent="0.2">
      <c r="A93" s="1826"/>
      <c r="B93" s="2573"/>
      <c r="C93" s="2573"/>
      <c r="D93" s="2573"/>
      <c r="E93" s="2573"/>
      <c r="F93" s="2823"/>
    </row>
    <row r="94" spans="1:6" ht="12.75" x14ac:dyDescent="0.2">
      <c r="A94" s="1826"/>
      <c r="B94" s="2573"/>
      <c r="C94" s="2573"/>
      <c r="D94" s="2573"/>
      <c r="E94" s="2573"/>
      <c r="F94" s="2823"/>
    </row>
    <row r="95" spans="1:6" ht="12.75" x14ac:dyDescent="0.2">
      <c r="A95" s="1826"/>
      <c r="B95" s="2573"/>
      <c r="C95" s="2573"/>
      <c r="D95" s="2573"/>
      <c r="E95" s="2573"/>
      <c r="F95" s="2823"/>
    </row>
    <row r="96" spans="1:6" ht="12.75" x14ac:dyDescent="0.2">
      <c r="A96" s="2572"/>
      <c r="B96" s="2573"/>
      <c r="C96" s="2573"/>
      <c r="D96" s="2573"/>
      <c r="E96" s="2573"/>
      <c r="F96" s="2823"/>
    </row>
    <row r="97" spans="1:6" ht="12.75" x14ac:dyDescent="0.2">
      <c r="A97" s="2572"/>
      <c r="B97" s="2573"/>
      <c r="C97" s="2573"/>
      <c r="D97" s="2573"/>
      <c r="E97" s="2573"/>
      <c r="F97" s="2823"/>
    </row>
    <row r="98" spans="1:6" ht="12.75" x14ac:dyDescent="0.2">
      <c r="A98" s="2572"/>
      <c r="B98" s="2573"/>
      <c r="C98" s="2573"/>
      <c r="D98" s="2573"/>
      <c r="E98" s="2573"/>
      <c r="F98" s="2823"/>
    </row>
    <row r="99" spans="1:6" ht="12.75" x14ac:dyDescent="0.2">
      <c r="A99" s="2572"/>
      <c r="B99" s="2573"/>
      <c r="C99" s="2573"/>
      <c r="D99" s="2573"/>
      <c r="E99" s="2573"/>
      <c r="F99" s="2823"/>
    </row>
    <row r="100" spans="1:6" ht="12.75" x14ac:dyDescent="0.2">
      <c r="A100" s="2572"/>
      <c r="B100" s="2573"/>
      <c r="C100" s="2573"/>
      <c r="D100" s="2573"/>
      <c r="E100" s="2573"/>
      <c r="F100" s="2823"/>
    </row>
    <row r="101" spans="1:6" ht="12.75" x14ac:dyDescent="0.2">
      <c r="A101" s="2572"/>
      <c r="B101" s="2573"/>
      <c r="C101" s="2573"/>
      <c r="D101" s="2573"/>
      <c r="E101" s="2573"/>
      <c r="F101" s="2823"/>
    </row>
    <row r="102" spans="1:6" ht="12.75" x14ac:dyDescent="0.2">
      <c r="A102" s="2572"/>
      <c r="B102" s="2573"/>
      <c r="C102" s="2573"/>
      <c r="D102" s="2573"/>
      <c r="E102" s="2573"/>
      <c r="F102" s="2823"/>
    </row>
    <row r="103" spans="1:6" ht="12.75" x14ac:dyDescent="0.2">
      <c r="A103" s="2572"/>
      <c r="B103" s="2573"/>
      <c r="C103" s="2573"/>
      <c r="D103" s="2573"/>
      <c r="E103" s="2573"/>
      <c r="F103" s="2823"/>
    </row>
    <row r="104" spans="1:6" ht="12.75" x14ac:dyDescent="0.2">
      <c r="A104" s="2572"/>
      <c r="B104" s="2573"/>
      <c r="C104" s="2573"/>
      <c r="D104" s="2573"/>
      <c r="E104" s="2573"/>
      <c r="F104" s="2823"/>
    </row>
    <row r="105" spans="1:6" ht="12.75" x14ac:dyDescent="0.2">
      <c r="A105" s="2572"/>
      <c r="B105" s="2573"/>
      <c r="C105" s="2573"/>
      <c r="D105" s="2573"/>
      <c r="E105" s="2573"/>
      <c r="F105" s="2573"/>
    </row>
    <row r="106" spans="1:6" ht="12.75" x14ac:dyDescent="0.2">
      <c r="A106" s="2572"/>
      <c r="B106" s="2573"/>
      <c r="C106" s="2573"/>
      <c r="D106" s="2573"/>
      <c r="E106" s="2573"/>
      <c r="F106" s="2573"/>
    </row>
    <row r="107" spans="1:6" ht="12.75" x14ac:dyDescent="0.2">
      <c r="A107" s="1827" t="s">
        <v>1252</v>
      </c>
      <c r="B107" s="2573"/>
      <c r="C107" s="2573"/>
      <c r="D107" s="2573"/>
      <c r="E107" s="2573"/>
      <c r="F107" s="2573"/>
    </row>
    <row r="108" spans="1:6" ht="12.75" customHeight="1" x14ac:dyDescent="0.2">
      <c r="A108" s="2572"/>
      <c r="B108" s="2573"/>
      <c r="C108" s="2573"/>
      <c r="D108" s="2573"/>
      <c r="E108" s="2573"/>
      <c r="F108" s="2573"/>
    </row>
    <row r="109" spans="1:6" ht="12.75" customHeight="1" x14ac:dyDescent="0.2">
      <c r="A109" s="2812" t="s">
        <v>754</v>
      </c>
      <c r="B109" s="2813"/>
      <c r="C109" s="2813"/>
      <c r="D109" s="2813"/>
      <c r="E109" s="2813"/>
      <c r="F109" s="2813"/>
    </row>
    <row r="110" spans="1:6" ht="36" customHeight="1" x14ac:dyDescent="0.2">
      <c r="A110" s="2801" t="s">
        <v>755</v>
      </c>
      <c r="B110" s="2802"/>
      <c r="C110" s="2802"/>
      <c r="D110" s="2802"/>
      <c r="E110" s="2802"/>
      <c r="F110" s="2802"/>
    </row>
    <row r="111" spans="1:6" ht="12" customHeight="1" x14ac:dyDescent="0.2">
      <c r="A111" s="2803" t="s">
        <v>1058</v>
      </c>
      <c r="B111" s="2804"/>
      <c r="C111" s="2804"/>
      <c r="D111" s="2804"/>
      <c r="E111" s="2804"/>
      <c r="F111" s="2804"/>
    </row>
    <row r="112" spans="1:6" ht="12.75" customHeight="1" x14ac:dyDescent="0.2"/>
    <row r="113" spans="1:6" ht="12.75" customHeight="1" x14ac:dyDescent="0.2">
      <c r="A113" s="2592" t="s">
        <v>1253</v>
      </c>
      <c r="B113" s="2593"/>
      <c r="C113" s="2593"/>
      <c r="D113" s="2593"/>
      <c r="E113" s="2593"/>
      <c r="F113" s="2593"/>
    </row>
    <row r="114" spans="1:6" ht="12" customHeight="1" x14ac:dyDescent="0.2">
      <c r="A114" s="2803" t="s">
        <v>756</v>
      </c>
      <c r="B114" s="2804"/>
      <c r="C114" s="2804"/>
      <c r="D114" s="2804"/>
      <c r="E114" s="2804"/>
      <c r="F114" s="2804"/>
    </row>
    <row r="115" spans="1:6" s="2577" customFormat="1" ht="24" customHeight="1" x14ac:dyDescent="0.2">
      <c r="A115" s="2591" t="s">
        <v>12</v>
      </c>
      <c r="B115" s="2816" t="s">
        <v>1591</v>
      </c>
      <c r="C115" s="2817"/>
      <c r="D115" s="2817"/>
      <c r="E115" s="2817"/>
      <c r="F115" s="2817"/>
    </row>
    <row r="116" spans="1:6" s="2577" customFormat="1" ht="12" customHeight="1" x14ac:dyDescent="0.2">
      <c r="A116" s="2591" t="s">
        <v>12</v>
      </c>
      <c r="B116" s="2803" t="s">
        <v>1361</v>
      </c>
      <c r="C116" s="2804"/>
      <c r="D116" s="2804"/>
      <c r="E116" s="2804"/>
      <c r="F116" s="2804"/>
    </row>
    <row r="117" spans="1:6" s="2577" customFormat="1" ht="25.5" customHeight="1" x14ac:dyDescent="0.2">
      <c r="A117" s="2591" t="s">
        <v>12</v>
      </c>
      <c r="B117" s="2816" t="s">
        <v>1362</v>
      </c>
      <c r="C117" s="2817"/>
      <c r="D117" s="2817"/>
      <c r="E117" s="2817"/>
      <c r="F117" s="2817"/>
    </row>
    <row r="118" spans="1:6" s="2577" customFormat="1" ht="12" customHeight="1" x14ac:dyDescent="0.2">
      <c r="A118" s="2591" t="s">
        <v>12</v>
      </c>
      <c r="B118" s="2594" t="s">
        <v>1363</v>
      </c>
      <c r="C118" s="2587"/>
      <c r="D118" s="2587"/>
      <c r="E118" s="2587"/>
      <c r="F118" s="2587"/>
    </row>
    <row r="119" spans="1:6" s="2577" customFormat="1" ht="12" customHeight="1" x14ac:dyDescent="0.2">
      <c r="A119" s="2591" t="s">
        <v>12</v>
      </c>
      <c r="B119" s="2594" t="s">
        <v>1364</v>
      </c>
      <c r="C119" s="2587"/>
      <c r="D119" s="2587"/>
      <c r="E119" s="2587"/>
      <c r="F119" s="2587"/>
    </row>
    <row r="120" spans="1:6" s="2577" customFormat="1" ht="12" customHeight="1" x14ac:dyDescent="0.2">
      <c r="A120" s="2591" t="s">
        <v>12</v>
      </c>
      <c r="B120" s="2818" t="s">
        <v>1592</v>
      </c>
      <c r="C120" s="2819"/>
      <c r="D120" s="2819"/>
      <c r="E120" s="2819"/>
      <c r="F120" s="2819"/>
    </row>
    <row r="121" spans="1:6" ht="12" customHeight="1" x14ac:dyDescent="0.2">
      <c r="A121" s="2807" t="s">
        <v>1593</v>
      </c>
      <c r="B121" s="2808"/>
      <c r="C121" s="2808"/>
      <c r="D121" s="2808"/>
      <c r="E121" s="2808"/>
      <c r="F121" s="2808"/>
    </row>
    <row r="122" spans="1:6" ht="12.75" customHeight="1" x14ac:dyDescent="0.2"/>
    <row r="123" spans="1:6" ht="12.75" customHeight="1" x14ac:dyDescent="0.2">
      <c r="A123" s="2812" t="s">
        <v>757</v>
      </c>
      <c r="B123" s="2813"/>
      <c r="C123" s="2813"/>
      <c r="D123" s="2813"/>
      <c r="E123" s="2813"/>
      <c r="F123" s="2813"/>
    </row>
    <row r="124" spans="1:6" ht="36" customHeight="1" x14ac:dyDescent="0.2">
      <c r="A124" s="2801" t="s">
        <v>1365</v>
      </c>
      <c r="B124" s="2802"/>
      <c r="C124" s="2802"/>
      <c r="D124" s="2802"/>
      <c r="E124" s="2802"/>
      <c r="F124" s="2802"/>
    </row>
    <row r="125" spans="1:6" s="2577" customFormat="1" ht="12" customHeight="1" x14ac:dyDescent="0.2">
      <c r="A125" s="2591" t="s">
        <v>12</v>
      </c>
      <c r="B125" s="2803" t="s">
        <v>1059</v>
      </c>
      <c r="C125" s="2804"/>
      <c r="D125" s="2804"/>
      <c r="E125" s="2804"/>
      <c r="F125" s="2804"/>
    </row>
    <row r="126" spans="1:6" s="2577" customFormat="1" ht="24" customHeight="1" x14ac:dyDescent="0.2">
      <c r="A126" s="2595"/>
      <c r="B126" s="2801" t="s">
        <v>1060</v>
      </c>
      <c r="C126" s="2802"/>
      <c r="D126" s="2802"/>
      <c r="E126" s="2802"/>
      <c r="F126" s="2802"/>
    </row>
    <row r="127" spans="1:6" s="2577" customFormat="1" ht="12" customHeight="1" x14ac:dyDescent="0.2">
      <c r="A127" s="2591" t="s">
        <v>12</v>
      </c>
      <c r="B127" s="2803" t="s">
        <v>1061</v>
      </c>
      <c r="C127" s="2804"/>
      <c r="D127" s="2804"/>
      <c r="E127" s="2804"/>
      <c r="F127" s="2804"/>
    </row>
    <row r="128" spans="1:6" s="2577" customFormat="1" ht="24" customHeight="1" x14ac:dyDescent="0.2">
      <c r="A128" s="2595"/>
      <c r="B128" s="2811" t="s">
        <v>1343</v>
      </c>
      <c r="C128" s="2802"/>
      <c r="D128" s="2802"/>
      <c r="E128" s="2802"/>
      <c r="F128" s="2802"/>
    </row>
    <row r="129" spans="1:6" s="2577" customFormat="1" ht="12.75" customHeight="1" x14ac:dyDescent="0.2">
      <c r="B129" s="1563"/>
      <c r="C129" s="2574"/>
      <c r="D129" s="2574"/>
      <c r="E129" s="2574"/>
      <c r="F129" s="2574"/>
    </row>
    <row r="130" spans="1:6" ht="12.75" customHeight="1" x14ac:dyDescent="0.2">
      <c r="A130" s="2812" t="s">
        <v>183</v>
      </c>
      <c r="B130" s="2813"/>
      <c r="C130" s="2813"/>
      <c r="D130" s="2813"/>
      <c r="E130" s="2813"/>
      <c r="F130" s="2813"/>
    </row>
    <row r="131" spans="1:6" ht="36" customHeight="1" x14ac:dyDescent="0.2">
      <c r="A131" s="2801" t="s">
        <v>758</v>
      </c>
      <c r="B131" s="2802"/>
      <c r="C131" s="2802"/>
      <c r="D131" s="2802"/>
      <c r="E131" s="2802"/>
      <c r="F131" s="2802"/>
    </row>
    <row r="132" spans="1:6" ht="12.75" customHeight="1" x14ac:dyDescent="0.2">
      <c r="A132" s="2812" t="s">
        <v>759</v>
      </c>
      <c r="B132" s="2813"/>
      <c r="C132" s="2813"/>
      <c r="D132" s="2813"/>
      <c r="E132" s="2813"/>
      <c r="F132" s="2813"/>
    </row>
    <row r="133" spans="1:6" ht="84" customHeight="1" x14ac:dyDescent="0.2">
      <c r="A133" s="2801" t="s">
        <v>760</v>
      </c>
      <c r="B133" s="2802"/>
      <c r="C133" s="2802"/>
      <c r="D133" s="2802"/>
      <c r="E133" s="2802"/>
      <c r="F133" s="2802"/>
    </row>
    <row r="134" spans="1:6" ht="12.75" customHeight="1" x14ac:dyDescent="0.2"/>
    <row r="135" spans="1:6" ht="12.75" customHeight="1" x14ac:dyDescent="0.2">
      <c r="A135" s="2814" t="s">
        <v>1594</v>
      </c>
      <c r="B135" s="2815"/>
      <c r="C135" s="2815"/>
      <c r="D135" s="2815"/>
      <c r="E135" s="2815"/>
      <c r="F135" s="2815"/>
    </row>
    <row r="136" spans="1:6" ht="24" customHeight="1" x14ac:dyDescent="0.2">
      <c r="A136" s="2831" t="s">
        <v>1260</v>
      </c>
      <c r="B136" s="2832"/>
      <c r="C136" s="2832"/>
      <c r="D136" s="2832"/>
      <c r="E136" s="2832"/>
      <c r="F136" s="2832"/>
    </row>
    <row r="137" spans="1:6" ht="12.75" customHeight="1" x14ac:dyDescent="0.2">
      <c r="B137" s="2577"/>
      <c r="C137" s="2578"/>
      <c r="D137" s="2578"/>
      <c r="E137" s="2578"/>
      <c r="F137" s="2578"/>
    </row>
    <row r="138" spans="1:6" ht="12.75" customHeight="1" x14ac:dyDescent="0.2">
      <c r="A138" s="2814" t="s">
        <v>1595</v>
      </c>
      <c r="B138" s="2815"/>
      <c r="C138" s="2815"/>
      <c r="D138" s="2815"/>
      <c r="E138" s="2815"/>
      <c r="F138" s="2815"/>
    </row>
    <row r="139" spans="1:6" ht="12.75" customHeight="1" x14ac:dyDescent="0.2">
      <c r="B139" s="2577"/>
      <c r="C139" s="2578"/>
      <c r="D139" s="2578"/>
      <c r="E139" s="2578"/>
      <c r="F139" s="2578"/>
    </row>
    <row r="140" spans="1:6" ht="12" customHeight="1" x14ac:dyDescent="0.2">
      <c r="A140" s="1553"/>
      <c r="B140" s="2856"/>
      <c r="C140" s="2856"/>
      <c r="D140" s="2856"/>
      <c r="E140" s="2856"/>
      <c r="F140" s="2857"/>
    </row>
    <row r="141" spans="1:6" ht="12" customHeight="1" x14ac:dyDescent="0.2">
      <c r="A141" s="2858" t="s">
        <v>649</v>
      </c>
      <c r="B141" s="2806"/>
      <c r="C141" s="2806"/>
      <c r="D141" s="2806"/>
      <c r="E141" s="2806"/>
      <c r="F141" s="2836"/>
    </row>
    <row r="142" spans="1:6" ht="12" customHeight="1" x14ac:dyDescent="0.2">
      <c r="A142" s="1554"/>
      <c r="B142" s="2837"/>
      <c r="C142" s="2837"/>
      <c r="D142" s="2837"/>
      <c r="E142" s="2837"/>
      <c r="F142" s="2859"/>
    </row>
    <row r="143" spans="1:6" ht="12" customHeight="1" x14ac:dyDescent="0.2">
      <c r="A143" s="2849"/>
      <c r="B143" s="2850"/>
      <c r="C143" s="2850"/>
      <c r="D143" s="2851"/>
      <c r="E143" s="2860"/>
      <c r="F143" s="2860"/>
    </row>
    <row r="144" spans="1:6" ht="12" customHeight="1" x14ac:dyDescent="0.2">
      <c r="A144" s="2835" t="s">
        <v>894</v>
      </c>
      <c r="B144" s="2806"/>
      <c r="C144" s="2806"/>
      <c r="D144" s="2836"/>
      <c r="E144" s="2845" t="s">
        <v>895</v>
      </c>
      <c r="F144" s="2845"/>
    </row>
    <row r="145" spans="1:6" ht="12" customHeight="1" x14ac:dyDescent="0.2">
      <c r="A145" s="2846"/>
      <c r="B145" s="2847"/>
      <c r="C145" s="2847"/>
      <c r="D145" s="2840"/>
      <c r="E145" s="2848"/>
      <c r="F145" s="2848"/>
    </row>
    <row r="146" spans="1:6" ht="12" customHeight="1" x14ac:dyDescent="0.2">
      <c r="A146" s="2849"/>
      <c r="B146" s="2850"/>
      <c r="C146" s="2851"/>
      <c r="D146" s="2852" t="s">
        <v>896</v>
      </c>
      <c r="E146" s="2855" t="s">
        <v>1062</v>
      </c>
      <c r="F146" s="2855" t="s">
        <v>763</v>
      </c>
    </row>
    <row r="147" spans="1:6" ht="12" customHeight="1" x14ac:dyDescent="0.2">
      <c r="A147" s="2835" t="s">
        <v>674</v>
      </c>
      <c r="B147" s="2806"/>
      <c r="C147" s="2836"/>
      <c r="D147" s="2853"/>
      <c r="E147" s="2853"/>
      <c r="F147" s="2853"/>
    </row>
    <row r="148" spans="1:6" ht="12" customHeight="1" x14ac:dyDescent="0.2">
      <c r="A148" s="2846"/>
      <c r="B148" s="2847"/>
      <c r="C148" s="2840"/>
      <c r="D148" s="2854"/>
      <c r="E148" s="2854"/>
      <c r="F148" s="2854"/>
    </row>
    <row r="149" spans="1:6" ht="3" customHeight="1" x14ac:dyDescent="0.2">
      <c r="A149" s="2841"/>
      <c r="B149" s="2842"/>
      <c r="C149" s="2576"/>
      <c r="D149" s="2837"/>
      <c r="E149" s="2837"/>
      <c r="F149" s="2837"/>
    </row>
    <row r="150" spans="1:6" ht="12" customHeight="1" x14ac:dyDescent="0.2">
      <c r="A150" s="2843" t="s">
        <v>1079</v>
      </c>
      <c r="B150" s="2844"/>
      <c r="C150" s="2585" t="s">
        <v>1082</v>
      </c>
      <c r="D150" s="2837"/>
      <c r="E150" s="2838"/>
      <c r="F150" s="2838"/>
    </row>
    <row r="151" spans="1:6" ht="12" customHeight="1" x14ac:dyDescent="0.2">
      <c r="A151" s="2843" t="s">
        <v>1029</v>
      </c>
      <c r="B151" s="2844"/>
      <c r="C151" s="2585" t="s">
        <v>1078</v>
      </c>
      <c r="D151" s="2837"/>
      <c r="E151" s="2838"/>
      <c r="F151" s="2838"/>
    </row>
    <row r="152" spans="1:6" ht="3" customHeight="1" x14ac:dyDescent="0.2">
      <c r="A152" s="2580"/>
      <c r="B152" s="2581"/>
      <c r="C152" s="2585"/>
      <c r="D152" s="2584"/>
      <c r="E152" s="2586"/>
      <c r="F152" s="2586"/>
    </row>
    <row r="153" spans="1:6" ht="3" customHeight="1" x14ac:dyDescent="0.2">
      <c r="A153" s="1561"/>
      <c r="B153" s="1562"/>
      <c r="C153" s="2576"/>
      <c r="D153" s="2584"/>
      <c r="E153" s="2586"/>
      <c r="F153" s="2586"/>
    </row>
    <row r="154" spans="1:6" ht="12" customHeight="1" x14ac:dyDescent="0.2">
      <c r="A154" s="2835" t="s">
        <v>1083</v>
      </c>
      <c r="B154" s="2836"/>
      <c r="C154" s="1558" t="s">
        <v>1081</v>
      </c>
      <c r="D154" s="2837"/>
      <c r="E154" s="2838"/>
      <c r="F154" s="2838"/>
    </row>
    <row r="155" spans="1:6" ht="12" customHeight="1" x14ac:dyDescent="0.2">
      <c r="A155" s="2835" t="s">
        <v>326</v>
      </c>
      <c r="B155" s="2836"/>
      <c r="C155" s="1560" t="s">
        <v>1080</v>
      </c>
      <c r="D155" s="2837"/>
      <c r="E155" s="2838"/>
      <c r="F155" s="2838"/>
    </row>
    <row r="156" spans="1:6" ht="3" customHeight="1" x14ac:dyDescent="0.2">
      <c r="A156" s="2839"/>
      <c r="B156" s="2840"/>
      <c r="C156" s="1559"/>
      <c r="D156" s="2584"/>
      <c r="E156" s="2586"/>
      <c r="F156" s="2586"/>
    </row>
    <row r="157" spans="1:6" ht="12" customHeight="1" x14ac:dyDescent="0.2">
      <c r="B157" s="2577"/>
      <c r="C157" s="2578"/>
      <c r="D157" s="2578"/>
      <c r="E157" s="2578"/>
      <c r="F157" s="2578"/>
    </row>
    <row r="158" spans="1:6" ht="12" customHeight="1" x14ac:dyDescent="0.2">
      <c r="A158" s="2828" t="s">
        <v>63</v>
      </c>
      <c r="B158" s="2829"/>
      <c r="C158" s="2829"/>
      <c r="D158" s="2829"/>
      <c r="E158" s="2829"/>
      <c r="F158" s="2829"/>
    </row>
    <row r="159" spans="1:6" ht="12.75" customHeight="1" x14ac:dyDescent="0.2">
      <c r="B159" s="2577"/>
      <c r="C159" s="2578"/>
      <c r="D159" s="2578"/>
      <c r="E159" s="2578"/>
      <c r="F159" s="2578"/>
    </row>
    <row r="160" spans="1:6" ht="12.75" customHeight="1" x14ac:dyDescent="0.2">
      <c r="A160" s="2830" t="s">
        <v>674</v>
      </c>
      <c r="B160" s="2815"/>
      <c r="C160" s="2815"/>
      <c r="D160" s="2815"/>
      <c r="E160" s="2815"/>
      <c r="F160" s="2815"/>
    </row>
    <row r="161" spans="1:16374" ht="24" customHeight="1" x14ac:dyDescent="0.2">
      <c r="A161" s="2831" t="s">
        <v>762</v>
      </c>
      <c r="B161" s="2832"/>
      <c r="C161" s="2832"/>
      <c r="D161" s="2832"/>
      <c r="E161" s="2832"/>
      <c r="F161" s="2832"/>
    </row>
    <row r="162" spans="1:16374" ht="12" customHeight="1" x14ac:dyDescent="0.2">
      <c r="A162" s="1556" t="s">
        <v>12</v>
      </c>
      <c r="B162" s="2833" t="s">
        <v>1063</v>
      </c>
      <c r="C162" s="2806"/>
      <c r="D162" s="2806"/>
      <c r="E162" s="2806"/>
      <c r="F162" s="2806"/>
    </row>
    <row r="163" spans="1:16374" ht="12" customHeight="1" x14ac:dyDescent="0.2">
      <c r="A163" s="1556" t="s">
        <v>12</v>
      </c>
      <c r="B163" s="2833" t="s">
        <v>1064</v>
      </c>
      <c r="C163" s="2806"/>
      <c r="D163" s="2806"/>
      <c r="E163" s="2806"/>
      <c r="F163" s="2806"/>
    </row>
    <row r="164" spans="1:16374" ht="36" customHeight="1" x14ac:dyDescent="0.2">
      <c r="A164" s="1556" t="s">
        <v>12</v>
      </c>
      <c r="B164" s="2834" t="s">
        <v>1065</v>
      </c>
      <c r="C164" s="2832"/>
      <c r="D164" s="2832"/>
      <c r="E164" s="2832"/>
      <c r="F164" s="2832"/>
    </row>
    <row r="165" spans="1:16374" ht="12" customHeight="1" x14ac:dyDescent="0.2">
      <c r="A165" s="1556" t="s">
        <v>12</v>
      </c>
      <c r="B165" s="2833" t="s">
        <v>1126</v>
      </c>
      <c r="C165" s="2806"/>
      <c r="D165" s="2806"/>
      <c r="E165" s="2806"/>
      <c r="F165" s="2806"/>
    </row>
    <row r="166" spans="1:16374" ht="12.75" customHeight="1" x14ac:dyDescent="0.2">
      <c r="B166" s="2577"/>
      <c r="C166" s="2578"/>
      <c r="D166" s="2578"/>
      <c r="E166" s="2578"/>
      <c r="F166" s="2578"/>
    </row>
    <row r="167" spans="1:16374" ht="24" customHeight="1" x14ac:dyDescent="0.2">
      <c r="A167" s="2831" t="s">
        <v>1048</v>
      </c>
      <c r="B167" s="2832"/>
      <c r="C167" s="2832"/>
      <c r="D167" s="2832"/>
      <c r="E167" s="2832"/>
      <c r="F167" s="2832"/>
    </row>
    <row r="168" spans="1:16374" ht="12.75" customHeight="1" x14ac:dyDescent="0.2">
      <c r="B168" s="2577"/>
      <c r="C168" s="2578"/>
      <c r="D168" s="2578"/>
      <c r="E168" s="2578"/>
      <c r="F168" s="2578"/>
    </row>
    <row r="169" spans="1:16374" ht="12.75" customHeight="1" x14ac:dyDescent="0.2">
      <c r="A169" s="2814" t="s">
        <v>899</v>
      </c>
      <c r="B169" s="2815"/>
      <c r="C169" s="2815"/>
      <c r="D169" s="2815"/>
      <c r="E169" s="2815"/>
      <c r="F169" s="2815"/>
    </row>
    <row r="170" spans="1:16374" ht="24" customHeight="1" x14ac:dyDescent="0.2">
      <c r="A170" s="2831" t="s">
        <v>1366</v>
      </c>
      <c r="B170" s="2832"/>
      <c r="C170" s="2832"/>
      <c r="D170" s="2832"/>
      <c r="E170" s="2832"/>
      <c r="F170" s="2832"/>
    </row>
    <row r="171" spans="1:16374" ht="12" customHeight="1" x14ac:dyDescent="0.2">
      <c r="A171" s="1556" t="s">
        <v>12</v>
      </c>
      <c r="B171" s="2833" t="s">
        <v>1367</v>
      </c>
      <c r="C171" s="2806"/>
      <c r="D171" s="2806"/>
      <c r="E171" s="2806"/>
      <c r="F171" s="2806"/>
      <c r="G171" s="2862"/>
      <c r="H171" s="2862"/>
      <c r="I171" s="2861"/>
      <c r="J171" s="2862"/>
      <c r="K171" s="2862"/>
      <c r="L171" s="2862"/>
      <c r="M171" s="2862"/>
      <c r="N171" s="2862"/>
      <c r="O171" s="2861"/>
      <c r="P171" s="2862"/>
      <c r="Q171" s="2862"/>
      <c r="R171" s="2862"/>
      <c r="S171" s="2862"/>
      <c r="T171" s="2862"/>
      <c r="U171" s="2861"/>
      <c r="V171" s="2862"/>
      <c r="W171" s="2862"/>
      <c r="X171" s="2862"/>
      <c r="Y171" s="2862"/>
      <c r="Z171" s="2862"/>
      <c r="AA171" s="2861"/>
      <c r="AB171" s="2862"/>
      <c r="AC171" s="2862"/>
      <c r="AD171" s="2862"/>
      <c r="AE171" s="2862"/>
      <c r="AF171" s="2862"/>
      <c r="AG171" s="2861"/>
      <c r="AH171" s="2862"/>
      <c r="AI171" s="2862"/>
      <c r="AJ171" s="2862"/>
      <c r="AK171" s="2862"/>
      <c r="AL171" s="2862"/>
      <c r="AM171" s="2861"/>
      <c r="AN171" s="2862"/>
      <c r="AO171" s="2862"/>
      <c r="AP171" s="2862"/>
      <c r="AQ171" s="2862"/>
      <c r="AR171" s="2862"/>
      <c r="AS171" s="2861"/>
      <c r="AT171" s="2862"/>
      <c r="AU171" s="2862"/>
      <c r="AV171" s="2862"/>
      <c r="AW171" s="2862"/>
      <c r="AX171" s="2862"/>
      <c r="AY171" s="2861"/>
      <c r="AZ171" s="2862"/>
      <c r="BA171" s="2862"/>
      <c r="BB171" s="2862"/>
      <c r="BC171" s="2862"/>
      <c r="BD171" s="2862"/>
      <c r="BE171" s="2861"/>
      <c r="BF171" s="2862"/>
      <c r="BG171" s="2862"/>
      <c r="BH171" s="2862"/>
      <c r="BI171" s="2862"/>
      <c r="BJ171" s="2862"/>
      <c r="BK171" s="2861"/>
      <c r="BL171" s="2862"/>
      <c r="BM171" s="2862"/>
      <c r="BN171" s="2862"/>
      <c r="BO171" s="2862"/>
      <c r="BP171" s="2862"/>
      <c r="BQ171" s="2861"/>
      <c r="BR171" s="2862"/>
      <c r="BS171" s="2862"/>
      <c r="BT171" s="2862"/>
      <c r="BU171" s="2862"/>
      <c r="BV171" s="2862"/>
      <c r="BW171" s="2861"/>
      <c r="BX171" s="2862"/>
      <c r="BY171" s="2862"/>
      <c r="BZ171" s="2862"/>
      <c r="CA171" s="2862"/>
      <c r="CB171" s="2862"/>
      <c r="CC171" s="2861"/>
      <c r="CD171" s="2862"/>
      <c r="CE171" s="2862"/>
      <c r="CF171" s="2862"/>
      <c r="CG171" s="2862"/>
      <c r="CH171" s="2862"/>
      <c r="CI171" s="2861"/>
      <c r="CJ171" s="2862"/>
      <c r="CK171" s="2862"/>
      <c r="CL171" s="2862"/>
      <c r="CM171" s="2862"/>
      <c r="CN171" s="2862"/>
      <c r="CO171" s="2861"/>
      <c r="CP171" s="2862"/>
      <c r="CQ171" s="2862"/>
      <c r="CR171" s="2862"/>
      <c r="CS171" s="2862"/>
      <c r="CT171" s="2862"/>
      <c r="CU171" s="2861"/>
      <c r="CV171" s="2862"/>
      <c r="CW171" s="2862"/>
      <c r="CX171" s="2862"/>
      <c r="CY171" s="2862"/>
      <c r="CZ171" s="2862"/>
      <c r="DA171" s="2861"/>
      <c r="DB171" s="2862"/>
      <c r="DC171" s="2862"/>
      <c r="DD171" s="2862"/>
      <c r="DE171" s="2862"/>
      <c r="DF171" s="2862"/>
      <c r="DG171" s="2861"/>
      <c r="DH171" s="2862"/>
      <c r="DI171" s="2862"/>
      <c r="DJ171" s="2862"/>
      <c r="DK171" s="2862"/>
      <c r="DL171" s="2862"/>
      <c r="DM171" s="2861"/>
      <c r="DN171" s="2862"/>
      <c r="DO171" s="2862"/>
      <c r="DP171" s="2862"/>
      <c r="DQ171" s="2862"/>
      <c r="DR171" s="2862"/>
      <c r="DS171" s="2861"/>
      <c r="DT171" s="2862"/>
      <c r="DU171" s="2862"/>
      <c r="DV171" s="2862"/>
      <c r="DW171" s="2862"/>
      <c r="DX171" s="2862"/>
      <c r="DY171" s="2861"/>
      <c r="DZ171" s="2862"/>
      <c r="EA171" s="2862"/>
      <c r="EB171" s="2862"/>
      <c r="EC171" s="2862"/>
      <c r="ED171" s="2862"/>
      <c r="EE171" s="2861"/>
      <c r="EF171" s="2862"/>
      <c r="EG171" s="2862"/>
      <c r="EH171" s="2862"/>
      <c r="EI171" s="2862"/>
      <c r="EJ171" s="2862"/>
      <c r="EK171" s="2861"/>
      <c r="EL171" s="2862"/>
      <c r="EM171" s="2862"/>
      <c r="EN171" s="2862"/>
      <c r="EO171" s="2862"/>
      <c r="EP171" s="2862"/>
      <c r="EQ171" s="2861"/>
      <c r="ER171" s="2862"/>
      <c r="ES171" s="2862"/>
      <c r="ET171" s="2862"/>
      <c r="EU171" s="2862"/>
      <c r="EV171" s="2862"/>
      <c r="EW171" s="2861"/>
      <c r="EX171" s="2862"/>
      <c r="EY171" s="2862"/>
      <c r="EZ171" s="2862"/>
      <c r="FA171" s="2862"/>
      <c r="FB171" s="2862"/>
      <c r="FC171" s="2861"/>
      <c r="FD171" s="2862"/>
      <c r="FE171" s="2862"/>
      <c r="FF171" s="2862"/>
      <c r="FG171" s="2862"/>
      <c r="FH171" s="2862"/>
      <c r="FI171" s="2861"/>
      <c r="FJ171" s="2862"/>
      <c r="FK171" s="2862"/>
      <c r="FL171" s="2862"/>
      <c r="FM171" s="2862"/>
      <c r="FN171" s="2862"/>
      <c r="FO171" s="2861"/>
      <c r="FP171" s="2862"/>
      <c r="FQ171" s="2862"/>
      <c r="FR171" s="2862"/>
      <c r="FS171" s="2862"/>
      <c r="FT171" s="2862"/>
      <c r="FU171" s="2861"/>
      <c r="FV171" s="2862"/>
      <c r="FW171" s="2862"/>
      <c r="FX171" s="2862"/>
      <c r="FY171" s="2862"/>
      <c r="FZ171" s="2862"/>
      <c r="GA171" s="2861"/>
      <c r="GB171" s="2862"/>
      <c r="GC171" s="2862"/>
      <c r="GD171" s="2862"/>
      <c r="GE171" s="2862"/>
      <c r="GF171" s="2862"/>
      <c r="GG171" s="2861"/>
      <c r="GH171" s="2862"/>
      <c r="GI171" s="2862"/>
      <c r="GJ171" s="2862"/>
      <c r="GK171" s="2862"/>
      <c r="GL171" s="2862"/>
      <c r="GM171" s="2861"/>
      <c r="GN171" s="2862"/>
      <c r="GO171" s="2862"/>
      <c r="GP171" s="2862"/>
      <c r="GQ171" s="2862"/>
      <c r="GR171" s="2862"/>
      <c r="GS171" s="2861"/>
      <c r="GT171" s="2862"/>
      <c r="GU171" s="2862"/>
      <c r="GV171" s="2862"/>
      <c r="GW171" s="2862"/>
      <c r="GX171" s="2862"/>
      <c r="GY171" s="2861"/>
      <c r="GZ171" s="2862"/>
      <c r="HA171" s="2862"/>
      <c r="HB171" s="2862"/>
      <c r="HC171" s="2862"/>
      <c r="HD171" s="2862"/>
      <c r="HE171" s="2861"/>
      <c r="HF171" s="2862"/>
      <c r="HG171" s="2862"/>
      <c r="HH171" s="2862"/>
      <c r="HI171" s="2862"/>
      <c r="HJ171" s="2862"/>
      <c r="HK171" s="2861"/>
      <c r="HL171" s="2862"/>
      <c r="HM171" s="2862"/>
      <c r="HN171" s="2862"/>
      <c r="HO171" s="2862"/>
      <c r="HP171" s="2862"/>
      <c r="HQ171" s="2861"/>
      <c r="HR171" s="2862"/>
      <c r="HS171" s="2862"/>
      <c r="HT171" s="2862"/>
      <c r="HU171" s="2862"/>
      <c r="HV171" s="2862"/>
      <c r="HW171" s="2861"/>
      <c r="HX171" s="2862"/>
      <c r="HY171" s="2862"/>
      <c r="HZ171" s="2862"/>
      <c r="IA171" s="2862"/>
      <c r="IB171" s="2862"/>
      <c r="IC171" s="2861"/>
      <c r="ID171" s="2862"/>
      <c r="IE171" s="2862"/>
      <c r="IF171" s="2862"/>
      <c r="IG171" s="2862"/>
      <c r="IH171" s="2862"/>
      <c r="II171" s="2861"/>
      <c r="IJ171" s="2862"/>
      <c r="IK171" s="2862"/>
      <c r="IL171" s="2862"/>
      <c r="IM171" s="2862"/>
      <c r="IN171" s="2862"/>
      <c r="IO171" s="2861"/>
      <c r="IP171" s="2862"/>
      <c r="IQ171" s="2862"/>
      <c r="IR171" s="2862"/>
      <c r="IS171" s="2862"/>
      <c r="IT171" s="2862"/>
      <c r="IU171" s="2861"/>
      <c r="IV171" s="2862"/>
      <c r="IW171" s="2862"/>
      <c r="IX171" s="2862"/>
      <c r="IY171" s="2862"/>
      <c r="IZ171" s="2862"/>
      <c r="JA171" s="2861"/>
      <c r="JB171" s="2862"/>
      <c r="JC171" s="2862"/>
      <c r="JD171" s="2862"/>
      <c r="JE171" s="2862"/>
      <c r="JF171" s="2862"/>
      <c r="JG171" s="2861"/>
      <c r="JH171" s="2862"/>
      <c r="JI171" s="2862"/>
      <c r="JJ171" s="2862"/>
      <c r="JK171" s="2862"/>
      <c r="JL171" s="2862"/>
      <c r="JM171" s="2861"/>
      <c r="JN171" s="2862"/>
      <c r="JO171" s="2862"/>
      <c r="JP171" s="2862"/>
      <c r="JQ171" s="2862"/>
      <c r="JR171" s="2862"/>
      <c r="JS171" s="2861"/>
      <c r="JT171" s="2862"/>
      <c r="JU171" s="2862"/>
      <c r="JV171" s="2862"/>
      <c r="JW171" s="2862"/>
      <c r="JX171" s="2862"/>
      <c r="JY171" s="2861"/>
      <c r="JZ171" s="2862"/>
      <c r="KA171" s="2862"/>
      <c r="KB171" s="2862"/>
      <c r="KC171" s="2862"/>
      <c r="KD171" s="2862"/>
      <c r="KE171" s="2861"/>
      <c r="KF171" s="2862"/>
      <c r="KG171" s="2862"/>
      <c r="KH171" s="2862"/>
      <c r="KI171" s="2862"/>
      <c r="KJ171" s="2862"/>
      <c r="KK171" s="2861"/>
      <c r="KL171" s="2862"/>
      <c r="KM171" s="2862"/>
      <c r="KN171" s="2862"/>
      <c r="KO171" s="2862"/>
      <c r="KP171" s="2862"/>
      <c r="KQ171" s="2861"/>
      <c r="KR171" s="2862"/>
      <c r="KS171" s="2862"/>
      <c r="KT171" s="2862"/>
      <c r="KU171" s="2862"/>
      <c r="KV171" s="2862"/>
      <c r="KW171" s="2861"/>
      <c r="KX171" s="2862"/>
      <c r="KY171" s="2862"/>
      <c r="KZ171" s="2862"/>
      <c r="LA171" s="2862"/>
      <c r="LB171" s="2862"/>
      <c r="LC171" s="2861"/>
      <c r="LD171" s="2862"/>
      <c r="LE171" s="2862"/>
      <c r="LF171" s="2862"/>
      <c r="LG171" s="2862"/>
      <c r="LH171" s="2862"/>
      <c r="LI171" s="2861"/>
      <c r="LJ171" s="2862"/>
      <c r="LK171" s="2862"/>
      <c r="LL171" s="2862"/>
      <c r="LM171" s="2862"/>
      <c r="LN171" s="2862"/>
      <c r="LO171" s="2861"/>
      <c r="LP171" s="2862"/>
      <c r="LQ171" s="2862"/>
      <c r="LR171" s="2862"/>
      <c r="LS171" s="2862"/>
      <c r="LT171" s="2862"/>
      <c r="LU171" s="2861"/>
      <c r="LV171" s="2862"/>
      <c r="LW171" s="2862"/>
      <c r="LX171" s="2862"/>
      <c r="LY171" s="2862"/>
      <c r="LZ171" s="2862"/>
      <c r="MA171" s="2861"/>
      <c r="MB171" s="2862"/>
      <c r="MC171" s="2862"/>
      <c r="MD171" s="2862"/>
      <c r="ME171" s="2862"/>
      <c r="MF171" s="2862"/>
      <c r="MG171" s="2861"/>
      <c r="MH171" s="2862"/>
      <c r="MI171" s="2862"/>
      <c r="MJ171" s="2862"/>
      <c r="MK171" s="2862"/>
      <c r="ML171" s="2862"/>
      <c r="MM171" s="2861"/>
      <c r="MN171" s="2862"/>
      <c r="MO171" s="2862"/>
      <c r="MP171" s="2862"/>
      <c r="MQ171" s="2862"/>
      <c r="MR171" s="2862"/>
      <c r="MS171" s="2861"/>
      <c r="MT171" s="2862"/>
      <c r="MU171" s="2862"/>
      <c r="MV171" s="2862"/>
      <c r="MW171" s="2862"/>
      <c r="MX171" s="2862"/>
      <c r="MY171" s="2861"/>
      <c r="MZ171" s="2862"/>
      <c r="NA171" s="2862"/>
      <c r="NB171" s="2862"/>
      <c r="NC171" s="2862"/>
      <c r="ND171" s="2862"/>
      <c r="NE171" s="2861"/>
      <c r="NF171" s="2862"/>
      <c r="NG171" s="2862"/>
      <c r="NH171" s="2862"/>
      <c r="NI171" s="2862"/>
      <c r="NJ171" s="2862"/>
      <c r="NK171" s="2861"/>
      <c r="NL171" s="2862"/>
      <c r="NM171" s="2862"/>
      <c r="NN171" s="2862"/>
      <c r="NO171" s="2862"/>
      <c r="NP171" s="2862"/>
      <c r="NQ171" s="2861"/>
      <c r="NR171" s="2862"/>
      <c r="NS171" s="2862"/>
      <c r="NT171" s="2862"/>
      <c r="NU171" s="2862"/>
      <c r="NV171" s="2862"/>
      <c r="NW171" s="2861"/>
      <c r="NX171" s="2862"/>
      <c r="NY171" s="2862"/>
      <c r="NZ171" s="2862"/>
      <c r="OA171" s="2862"/>
      <c r="OB171" s="2862"/>
      <c r="OC171" s="2861"/>
      <c r="OD171" s="2862"/>
      <c r="OE171" s="2862"/>
      <c r="OF171" s="2862"/>
      <c r="OG171" s="2862"/>
      <c r="OH171" s="2862"/>
      <c r="OI171" s="2861"/>
      <c r="OJ171" s="2862"/>
      <c r="OK171" s="2862"/>
      <c r="OL171" s="2862"/>
      <c r="OM171" s="2862"/>
      <c r="ON171" s="2862"/>
      <c r="OO171" s="2861"/>
      <c r="OP171" s="2862"/>
      <c r="OQ171" s="2862"/>
      <c r="OR171" s="2862"/>
      <c r="OS171" s="2862"/>
      <c r="OT171" s="2862"/>
      <c r="OU171" s="2861"/>
      <c r="OV171" s="2862"/>
      <c r="OW171" s="2862"/>
      <c r="OX171" s="2862"/>
      <c r="OY171" s="2862"/>
      <c r="OZ171" s="2862"/>
      <c r="PA171" s="2861"/>
      <c r="PB171" s="2862"/>
      <c r="PC171" s="2862"/>
      <c r="PD171" s="2862"/>
      <c r="PE171" s="2862"/>
      <c r="PF171" s="2862"/>
      <c r="PG171" s="2861"/>
      <c r="PH171" s="2862"/>
      <c r="PI171" s="2862"/>
      <c r="PJ171" s="2862"/>
      <c r="PK171" s="2862"/>
      <c r="PL171" s="2862"/>
      <c r="PM171" s="2861"/>
      <c r="PN171" s="2862"/>
      <c r="PO171" s="2862"/>
      <c r="PP171" s="2862"/>
      <c r="PQ171" s="2862"/>
      <c r="PR171" s="2862"/>
      <c r="PS171" s="2861"/>
      <c r="PT171" s="2862"/>
      <c r="PU171" s="2862"/>
      <c r="PV171" s="2862"/>
      <c r="PW171" s="2862"/>
      <c r="PX171" s="2862"/>
      <c r="PY171" s="2861"/>
      <c r="PZ171" s="2862"/>
      <c r="QA171" s="2862"/>
      <c r="QB171" s="2862"/>
      <c r="QC171" s="2862"/>
      <c r="QD171" s="2862"/>
      <c r="QE171" s="2861"/>
      <c r="QF171" s="2862"/>
      <c r="QG171" s="2862"/>
      <c r="QH171" s="2862"/>
      <c r="QI171" s="2862"/>
      <c r="QJ171" s="2862"/>
      <c r="QK171" s="2861"/>
      <c r="QL171" s="2862"/>
      <c r="QM171" s="2862"/>
      <c r="QN171" s="2862"/>
      <c r="QO171" s="2862"/>
      <c r="QP171" s="2862"/>
      <c r="QQ171" s="2861"/>
      <c r="QR171" s="2862"/>
      <c r="QS171" s="2862"/>
      <c r="QT171" s="2862"/>
      <c r="QU171" s="2862"/>
      <c r="QV171" s="2862"/>
      <c r="QW171" s="2861"/>
      <c r="QX171" s="2862"/>
      <c r="QY171" s="2862"/>
      <c r="QZ171" s="2862"/>
      <c r="RA171" s="2862"/>
      <c r="RB171" s="2862"/>
      <c r="RC171" s="2861"/>
      <c r="RD171" s="2862"/>
      <c r="RE171" s="2862"/>
      <c r="RF171" s="2862"/>
      <c r="RG171" s="2862"/>
      <c r="RH171" s="2862"/>
      <c r="RI171" s="2861"/>
      <c r="RJ171" s="2862"/>
      <c r="RK171" s="2862"/>
      <c r="RL171" s="2862"/>
      <c r="RM171" s="2862"/>
      <c r="RN171" s="2862"/>
      <c r="RO171" s="2861"/>
      <c r="RP171" s="2862"/>
      <c r="RQ171" s="2862"/>
      <c r="RR171" s="2862"/>
      <c r="RS171" s="2862"/>
      <c r="RT171" s="2862"/>
      <c r="RU171" s="2861"/>
      <c r="RV171" s="2862"/>
      <c r="RW171" s="2862"/>
      <c r="RX171" s="2862"/>
      <c r="RY171" s="2862"/>
      <c r="RZ171" s="2862"/>
      <c r="SA171" s="2861"/>
      <c r="SB171" s="2862"/>
      <c r="SC171" s="2862"/>
      <c r="SD171" s="2862"/>
      <c r="SE171" s="2862"/>
      <c r="SF171" s="2862"/>
      <c r="SG171" s="2861"/>
      <c r="SH171" s="2862"/>
      <c r="SI171" s="2862"/>
      <c r="SJ171" s="2862"/>
      <c r="SK171" s="2862"/>
      <c r="SL171" s="2862"/>
      <c r="SM171" s="2861"/>
      <c r="SN171" s="2862"/>
      <c r="SO171" s="2862"/>
      <c r="SP171" s="2862"/>
      <c r="SQ171" s="2862"/>
      <c r="SR171" s="2862"/>
      <c r="SS171" s="2861"/>
      <c r="ST171" s="2862"/>
      <c r="SU171" s="2862"/>
      <c r="SV171" s="2862"/>
      <c r="SW171" s="2862"/>
      <c r="SX171" s="2862"/>
      <c r="SY171" s="2861"/>
      <c r="SZ171" s="2862"/>
      <c r="TA171" s="2862"/>
      <c r="TB171" s="2862"/>
      <c r="TC171" s="2862"/>
      <c r="TD171" s="2862"/>
      <c r="TE171" s="2861"/>
      <c r="TF171" s="2862"/>
      <c r="TG171" s="2862"/>
      <c r="TH171" s="2862"/>
      <c r="TI171" s="2862"/>
      <c r="TJ171" s="2862"/>
      <c r="TK171" s="2861"/>
      <c r="TL171" s="2862"/>
      <c r="TM171" s="2862"/>
      <c r="TN171" s="2862"/>
      <c r="TO171" s="2862"/>
      <c r="TP171" s="2862"/>
      <c r="TQ171" s="2861"/>
      <c r="TR171" s="2862"/>
      <c r="TS171" s="2862"/>
      <c r="TT171" s="2862"/>
      <c r="TU171" s="2862"/>
      <c r="TV171" s="2862"/>
      <c r="TW171" s="2861"/>
      <c r="TX171" s="2862"/>
      <c r="TY171" s="2862"/>
      <c r="TZ171" s="2862"/>
      <c r="UA171" s="2862"/>
      <c r="UB171" s="2862"/>
      <c r="UC171" s="2861"/>
      <c r="UD171" s="2862"/>
      <c r="UE171" s="2862"/>
      <c r="UF171" s="2862"/>
      <c r="UG171" s="2862"/>
      <c r="UH171" s="2862"/>
      <c r="UI171" s="2861"/>
      <c r="UJ171" s="2862"/>
      <c r="UK171" s="2862"/>
      <c r="UL171" s="2862"/>
      <c r="UM171" s="2862"/>
      <c r="UN171" s="2862"/>
      <c r="UO171" s="2861"/>
      <c r="UP171" s="2862"/>
      <c r="UQ171" s="2862"/>
      <c r="UR171" s="2862"/>
      <c r="US171" s="2862"/>
      <c r="UT171" s="2862"/>
      <c r="UU171" s="2861"/>
      <c r="UV171" s="2862"/>
      <c r="UW171" s="2862"/>
      <c r="UX171" s="2862"/>
      <c r="UY171" s="2862"/>
      <c r="UZ171" s="2862"/>
      <c r="VA171" s="2861"/>
      <c r="VB171" s="2862"/>
      <c r="VC171" s="2862"/>
      <c r="VD171" s="2862"/>
      <c r="VE171" s="2862"/>
      <c r="VF171" s="2862"/>
      <c r="VG171" s="2861"/>
      <c r="VH171" s="2862"/>
      <c r="VI171" s="2862"/>
      <c r="VJ171" s="2862"/>
      <c r="VK171" s="2862"/>
      <c r="VL171" s="2862"/>
      <c r="VM171" s="2861"/>
      <c r="VN171" s="2862"/>
      <c r="VO171" s="2862"/>
      <c r="VP171" s="2862"/>
      <c r="VQ171" s="2862"/>
      <c r="VR171" s="2862"/>
      <c r="VS171" s="2861"/>
      <c r="VT171" s="2862"/>
      <c r="VU171" s="2862"/>
      <c r="VV171" s="2862"/>
      <c r="VW171" s="2862"/>
      <c r="VX171" s="2862"/>
      <c r="VY171" s="2861"/>
      <c r="VZ171" s="2862"/>
      <c r="WA171" s="2862"/>
      <c r="WB171" s="2862"/>
      <c r="WC171" s="2862"/>
      <c r="WD171" s="2862"/>
      <c r="WE171" s="2861"/>
      <c r="WF171" s="2862"/>
      <c r="WG171" s="2862"/>
      <c r="WH171" s="2862"/>
      <c r="WI171" s="2862"/>
      <c r="WJ171" s="2862"/>
      <c r="WK171" s="2861"/>
      <c r="WL171" s="2862"/>
      <c r="WM171" s="2862"/>
      <c r="WN171" s="2862"/>
      <c r="WO171" s="2862"/>
      <c r="WP171" s="2862"/>
      <c r="WQ171" s="2861"/>
      <c r="WR171" s="2862"/>
      <c r="WS171" s="2862"/>
      <c r="WT171" s="2862"/>
      <c r="WU171" s="2862"/>
      <c r="WV171" s="2862"/>
      <c r="WW171" s="2861"/>
      <c r="WX171" s="2862"/>
      <c r="WY171" s="2862"/>
      <c r="WZ171" s="2862"/>
      <c r="XA171" s="2862"/>
      <c r="XB171" s="2862"/>
      <c r="XC171" s="2861"/>
      <c r="XD171" s="2862"/>
      <c r="XE171" s="2862"/>
      <c r="XF171" s="2862"/>
      <c r="XG171" s="2862"/>
      <c r="XH171" s="2862"/>
      <c r="XI171" s="2861"/>
      <c r="XJ171" s="2862"/>
      <c r="XK171" s="2862"/>
      <c r="XL171" s="2862"/>
      <c r="XM171" s="2862"/>
      <c r="XN171" s="2862"/>
      <c r="XO171" s="2861"/>
      <c r="XP171" s="2862"/>
      <c r="XQ171" s="2862"/>
      <c r="XR171" s="2862"/>
      <c r="XS171" s="2862"/>
      <c r="XT171" s="2862"/>
      <c r="XU171" s="2861"/>
      <c r="XV171" s="2862"/>
      <c r="XW171" s="2862"/>
      <c r="XX171" s="2862"/>
      <c r="XY171" s="2862"/>
      <c r="XZ171" s="2862"/>
      <c r="YA171" s="2861"/>
      <c r="YB171" s="2862"/>
      <c r="YC171" s="2862"/>
      <c r="YD171" s="2862"/>
      <c r="YE171" s="2862"/>
      <c r="YF171" s="2862"/>
      <c r="YG171" s="2861"/>
      <c r="YH171" s="2862"/>
      <c r="YI171" s="2862"/>
      <c r="YJ171" s="2862"/>
      <c r="YK171" s="2862"/>
      <c r="YL171" s="2862"/>
      <c r="YM171" s="2861"/>
      <c r="YN171" s="2862"/>
      <c r="YO171" s="2862"/>
      <c r="YP171" s="2862"/>
      <c r="YQ171" s="2862"/>
      <c r="YR171" s="2862"/>
      <c r="YS171" s="2861"/>
      <c r="YT171" s="2862"/>
      <c r="YU171" s="2862"/>
      <c r="YV171" s="2862"/>
      <c r="YW171" s="2862"/>
      <c r="YX171" s="2862"/>
      <c r="YY171" s="2861"/>
      <c r="YZ171" s="2862"/>
      <c r="ZA171" s="2862"/>
      <c r="ZB171" s="2862"/>
      <c r="ZC171" s="2862"/>
      <c r="ZD171" s="2862"/>
      <c r="ZE171" s="2861"/>
      <c r="ZF171" s="2862"/>
      <c r="ZG171" s="2862"/>
      <c r="ZH171" s="2862"/>
      <c r="ZI171" s="2862"/>
      <c r="ZJ171" s="2862"/>
      <c r="ZK171" s="2861"/>
      <c r="ZL171" s="2862"/>
      <c r="ZM171" s="2862"/>
      <c r="ZN171" s="2862"/>
      <c r="ZO171" s="2862"/>
      <c r="ZP171" s="2862"/>
      <c r="ZQ171" s="2861"/>
      <c r="ZR171" s="2862"/>
      <c r="ZS171" s="2862"/>
      <c r="ZT171" s="2862"/>
      <c r="ZU171" s="2862"/>
      <c r="ZV171" s="2862"/>
      <c r="ZW171" s="2861"/>
      <c r="ZX171" s="2862"/>
      <c r="ZY171" s="2862"/>
      <c r="ZZ171" s="2862"/>
      <c r="AAA171" s="2862"/>
      <c r="AAB171" s="2862"/>
      <c r="AAC171" s="2861"/>
      <c r="AAD171" s="2862"/>
      <c r="AAE171" s="2862"/>
      <c r="AAF171" s="2862"/>
      <c r="AAG171" s="2862"/>
      <c r="AAH171" s="2862"/>
      <c r="AAI171" s="2861"/>
      <c r="AAJ171" s="2862"/>
      <c r="AAK171" s="2862"/>
      <c r="AAL171" s="2862"/>
      <c r="AAM171" s="2862"/>
      <c r="AAN171" s="2862"/>
      <c r="AAO171" s="2861"/>
      <c r="AAP171" s="2862"/>
      <c r="AAQ171" s="2862"/>
      <c r="AAR171" s="2862"/>
      <c r="AAS171" s="2862"/>
      <c r="AAT171" s="2862"/>
      <c r="AAU171" s="2861"/>
      <c r="AAV171" s="2862"/>
      <c r="AAW171" s="2862"/>
      <c r="AAX171" s="2862"/>
      <c r="AAY171" s="2862"/>
      <c r="AAZ171" s="2862"/>
      <c r="ABA171" s="2861"/>
      <c r="ABB171" s="2862"/>
      <c r="ABC171" s="2862"/>
      <c r="ABD171" s="2862"/>
      <c r="ABE171" s="2862"/>
      <c r="ABF171" s="2862"/>
      <c r="ABG171" s="2861"/>
      <c r="ABH171" s="2862"/>
      <c r="ABI171" s="2862"/>
      <c r="ABJ171" s="2862"/>
      <c r="ABK171" s="2862"/>
      <c r="ABL171" s="2862"/>
      <c r="ABM171" s="2861"/>
      <c r="ABN171" s="2862"/>
      <c r="ABO171" s="2862"/>
      <c r="ABP171" s="2862"/>
      <c r="ABQ171" s="2862"/>
      <c r="ABR171" s="2862"/>
      <c r="ABS171" s="2861"/>
      <c r="ABT171" s="2862"/>
      <c r="ABU171" s="2862"/>
      <c r="ABV171" s="2862"/>
      <c r="ABW171" s="2862"/>
      <c r="ABX171" s="2862"/>
      <c r="ABY171" s="2861"/>
      <c r="ABZ171" s="2862"/>
      <c r="ACA171" s="2862"/>
      <c r="ACB171" s="2862"/>
      <c r="ACC171" s="2862"/>
      <c r="ACD171" s="2862"/>
      <c r="ACE171" s="2861"/>
      <c r="ACF171" s="2862"/>
      <c r="ACG171" s="2862"/>
      <c r="ACH171" s="2862"/>
      <c r="ACI171" s="2862"/>
      <c r="ACJ171" s="2862"/>
      <c r="ACK171" s="2861"/>
      <c r="ACL171" s="2862"/>
      <c r="ACM171" s="2862"/>
      <c r="ACN171" s="2862"/>
      <c r="ACO171" s="2862"/>
      <c r="ACP171" s="2862"/>
      <c r="ACQ171" s="2861"/>
      <c r="ACR171" s="2862"/>
      <c r="ACS171" s="2862"/>
      <c r="ACT171" s="2862"/>
      <c r="ACU171" s="2862"/>
      <c r="ACV171" s="2862"/>
      <c r="ACW171" s="2861"/>
      <c r="ACX171" s="2862"/>
      <c r="ACY171" s="2862"/>
      <c r="ACZ171" s="2862"/>
      <c r="ADA171" s="2862"/>
      <c r="ADB171" s="2862"/>
      <c r="ADC171" s="2861"/>
      <c r="ADD171" s="2862"/>
      <c r="ADE171" s="2862"/>
      <c r="ADF171" s="2862"/>
      <c r="ADG171" s="2862"/>
      <c r="ADH171" s="2862"/>
      <c r="ADI171" s="2861"/>
      <c r="ADJ171" s="2862"/>
      <c r="ADK171" s="2862"/>
      <c r="ADL171" s="2862"/>
      <c r="ADM171" s="2862"/>
      <c r="ADN171" s="2862"/>
      <c r="ADO171" s="2861"/>
      <c r="ADP171" s="2862"/>
      <c r="ADQ171" s="2862"/>
      <c r="ADR171" s="2862"/>
      <c r="ADS171" s="2862"/>
      <c r="ADT171" s="2862"/>
      <c r="ADU171" s="2861"/>
      <c r="ADV171" s="2862"/>
      <c r="ADW171" s="2862"/>
      <c r="ADX171" s="2862"/>
      <c r="ADY171" s="2862"/>
      <c r="ADZ171" s="2862"/>
      <c r="AEA171" s="2861"/>
      <c r="AEB171" s="2862"/>
      <c r="AEC171" s="2862"/>
      <c r="AED171" s="2862"/>
      <c r="AEE171" s="2862"/>
      <c r="AEF171" s="2862"/>
      <c r="AEG171" s="2861"/>
      <c r="AEH171" s="2862"/>
      <c r="AEI171" s="2862"/>
      <c r="AEJ171" s="2862"/>
      <c r="AEK171" s="2862"/>
      <c r="AEL171" s="2862"/>
      <c r="AEM171" s="2861"/>
      <c r="AEN171" s="2862"/>
      <c r="AEO171" s="2862"/>
      <c r="AEP171" s="2862"/>
      <c r="AEQ171" s="2862"/>
      <c r="AER171" s="2862"/>
      <c r="AES171" s="2861"/>
      <c r="AET171" s="2862"/>
      <c r="AEU171" s="2862"/>
      <c r="AEV171" s="2862"/>
      <c r="AEW171" s="2862"/>
      <c r="AEX171" s="2862"/>
      <c r="AEY171" s="2861"/>
      <c r="AEZ171" s="2862"/>
      <c r="AFA171" s="2862"/>
      <c r="AFB171" s="2862"/>
      <c r="AFC171" s="2862"/>
      <c r="AFD171" s="2862"/>
      <c r="AFE171" s="2861"/>
      <c r="AFF171" s="2862"/>
      <c r="AFG171" s="2862"/>
      <c r="AFH171" s="2862"/>
      <c r="AFI171" s="2862"/>
      <c r="AFJ171" s="2862"/>
      <c r="AFK171" s="2861"/>
      <c r="AFL171" s="2862"/>
      <c r="AFM171" s="2862"/>
      <c r="AFN171" s="2862"/>
      <c r="AFO171" s="2862"/>
      <c r="AFP171" s="2862"/>
      <c r="AFQ171" s="2861"/>
      <c r="AFR171" s="2862"/>
      <c r="AFS171" s="2862"/>
      <c r="AFT171" s="2862"/>
      <c r="AFU171" s="2862"/>
      <c r="AFV171" s="2862"/>
      <c r="AFW171" s="2861"/>
      <c r="AFX171" s="2862"/>
      <c r="AFY171" s="2862"/>
      <c r="AFZ171" s="2862"/>
      <c r="AGA171" s="2862"/>
      <c r="AGB171" s="2862"/>
      <c r="AGC171" s="2861"/>
      <c r="AGD171" s="2862"/>
      <c r="AGE171" s="2862"/>
      <c r="AGF171" s="2862"/>
      <c r="AGG171" s="2862"/>
      <c r="AGH171" s="2862"/>
      <c r="AGI171" s="2861"/>
      <c r="AGJ171" s="2862"/>
      <c r="AGK171" s="2862"/>
      <c r="AGL171" s="2862"/>
      <c r="AGM171" s="2862"/>
      <c r="AGN171" s="2862"/>
      <c r="AGO171" s="2861"/>
      <c r="AGP171" s="2862"/>
      <c r="AGQ171" s="2862"/>
      <c r="AGR171" s="2862"/>
      <c r="AGS171" s="2862"/>
      <c r="AGT171" s="2862"/>
      <c r="AGU171" s="2861"/>
      <c r="AGV171" s="2862"/>
      <c r="AGW171" s="2862"/>
      <c r="AGX171" s="2862"/>
      <c r="AGY171" s="2862"/>
      <c r="AGZ171" s="2862"/>
      <c r="AHA171" s="2861"/>
      <c r="AHB171" s="2862"/>
      <c r="AHC171" s="2862"/>
      <c r="AHD171" s="2862"/>
      <c r="AHE171" s="2862"/>
      <c r="AHF171" s="2862"/>
      <c r="AHG171" s="2861"/>
      <c r="AHH171" s="2862"/>
      <c r="AHI171" s="2862"/>
      <c r="AHJ171" s="2862"/>
      <c r="AHK171" s="2862"/>
      <c r="AHL171" s="2862"/>
      <c r="AHM171" s="2861"/>
      <c r="AHN171" s="2862"/>
      <c r="AHO171" s="2862"/>
      <c r="AHP171" s="2862"/>
      <c r="AHQ171" s="2862"/>
      <c r="AHR171" s="2862"/>
      <c r="AHS171" s="2861"/>
      <c r="AHT171" s="2862"/>
      <c r="AHU171" s="2862"/>
      <c r="AHV171" s="2862"/>
      <c r="AHW171" s="2862"/>
      <c r="AHX171" s="2862"/>
      <c r="AHY171" s="2861"/>
      <c r="AHZ171" s="2862"/>
      <c r="AIA171" s="2862"/>
      <c r="AIB171" s="2862"/>
      <c r="AIC171" s="2862"/>
      <c r="AID171" s="2862"/>
      <c r="AIE171" s="2861"/>
      <c r="AIF171" s="2862"/>
      <c r="AIG171" s="2862"/>
      <c r="AIH171" s="2862"/>
      <c r="AII171" s="2862"/>
      <c r="AIJ171" s="2862"/>
      <c r="AIK171" s="2861"/>
      <c r="AIL171" s="2862"/>
      <c r="AIM171" s="2862"/>
      <c r="AIN171" s="2862"/>
      <c r="AIO171" s="2862"/>
      <c r="AIP171" s="2862"/>
      <c r="AIQ171" s="2861"/>
      <c r="AIR171" s="2862"/>
      <c r="AIS171" s="2862"/>
      <c r="AIT171" s="2862"/>
      <c r="AIU171" s="2862"/>
      <c r="AIV171" s="2862"/>
      <c r="AIW171" s="2861"/>
      <c r="AIX171" s="2862"/>
      <c r="AIY171" s="2862"/>
      <c r="AIZ171" s="2862"/>
      <c r="AJA171" s="2862"/>
      <c r="AJB171" s="2862"/>
      <c r="AJC171" s="2861"/>
      <c r="AJD171" s="2862"/>
      <c r="AJE171" s="2862"/>
      <c r="AJF171" s="2862"/>
      <c r="AJG171" s="2862"/>
      <c r="AJH171" s="2862"/>
      <c r="AJI171" s="2861"/>
      <c r="AJJ171" s="2862"/>
      <c r="AJK171" s="2862"/>
      <c r="AJL171" s="2862"/>
      <c r="AJM171" s="2862"/>
      <c r="AJN171" s="2862"/>
      <c r="AJO171" s="2861"/>
      <c r="AJP171" s="2862"/>
      <c r="AJQ171" s="2862"/>
      <c r="AJR171" s="2862"/>
      <c r="AJS171" s="2862"/>
      <c r="AJT171" s="2862"/>
      <c r="AJU171" s="2861"/>
      <c r="AJV171" s="2862"/>
      <c r="AJW171" s="2862"/>
      <c r="AJX171" s="2862"/>
      <c r="AJY171" s="2862"/>
      <c r="AJZ171" s="2862"/>
      <c r="AKA171" s="2861"/>
      <c r="AKB171" s="2862"/>
      <c r="AKC171" s="2862"/>
      <c r="AKD171" s="2862"/>
      <c r="AKE171" s="2862"/>
      <c r="AKF171" s="2862"/>
      <c r="AKG171" s="2861"/>
      <c r="AKH171" s="2862"/>
      <c r="AKI171" s="2862"/>
      <c r="AKJ171" s="2862"/>
      <c r="AKK171" s="2862"/>
      <c r="AKL171" s="2862"/>
      <c r="AKM171" s="2861"/>
      <c r="AKN171" s="2862"/>
      <c r="AKO171" s="2862"/>
      <c r="AKP171" s="2862"/>
      <c r="AKQ171" s="2862"/>
      <c r="AKR171" s="2862"/>
      <c r="AKS171" s="2861"/>
      <c r="AKT171" s="2862"/>
      <c r="AKU171" s="2862"/>
      <c r="AKV171" s="2862"/>
      <c r="AKW171" s="2862"/>
      <c r="AKX171" s="2862"/>
      <c r="AKY171" s="2861"/>
      <c r="AKZ171" s="2862"/>
      <c r="ALA171" s="2862"/>
      <c r="ALB171" s="2862"/>
      <c r="ALC171" s="2862"/>
      <c r="ALD171" s="2862"/>
      <c r="ALE171" s="2861"/>
      <c r="ALF171" s="2862"/>
      <c r="ALG171" s="2862"/>
      <c r="ALH171" s="2862"/>
      <c r="ALI171" s="2862"/>
      <c r="ALJ171" s="2862"/>
      <c r="ALK171" s="2861"/>
      <c r="ALL171" s="2862"/>
      <c r="ALM171" s="2862"/>
      <c r="ALN171" s="2862"/>
      <c r="ALO171" s="2862"/>
      <c r="ALP171" s="2862"/>
      <c r="ALQ171" s="2861"/>
      <c r="ALR171" s="2862"/>
      <c r="ALS171" s="2862"/>
      <c r="ALT171" s="2862"/>
      <c r="ALU171" s="2862"/>
      <c r="ALV171" s="2862"/>
      <c r="ALW171" s="2861"/>
      <c r="ALX171" s="2862"/>
      <c r="ALY171" s="2862"/>
      <c r="ALZ171" s="2862"/>
      <c r="AMA171" s="2862"/>
      <c r="AMB171" s="2862"/>
      <c r="AMC171" s="2861"/>
      <c r="AMD171" s="2862"/>
      <c r="AME171" s="2862"/>
      <c r="AMF171" s="2862"/>
      <c r="AMG171" s="2862"/>
      <c r="AMH171" s="2862"/>
      <c r="AMI171" s="2861"/>
      <c r="AMJ171" s="2862"/>
      <c r="AMK171" s="2862"/>
      <c r="AML171" s="2862"/>
      <c r="AMM171" s="2862"/>
      <c r="AMN171" s="2862"/>
      <c r="AMO171" s="2861"/>
      <c r="AMP171" s="2862"/>
      <c r="AMQ171" s="2862"/>
      <c r="AMR171" s="2862"/>
      <c r="AMS171" s="2862"/>
      <c r="AMT171" s="2862"/>
      <c r="AMU171" s="2861"/>
      <c r="AMV171" s="2862"/>
      <c r="AMW171" s="2862"/>
      <c r="AMX171" s="2862"/>
      <c r="AMY171" s="2862"/>
      <c r="AMZ171" s="2862"/>
      <c r="ANA171" s="2861"/>
      <c r="ANB171" s="2862"/>
      <c r="ANC171" s="2862"/>
      <c r="AND171" s="2862"/>
      <c r="ANE171" s="2862"/>
      <c r="ANF171" s="2862"/>
      <c r="ANG171" s="2861"/>
      <c r="ANH171" s="2862"/>
      <c r="ANI171" s="2862"/>
      <c r="ANJ171" s="2862"/>
      <c r="ANK171" s="2862"/>
      <c r="ANL171" s="2862"/>
      <c r="ANM171" s="2861"/>
      <c r="ANN171" s="2862"/>
      <c r="ANO171" s="2862"/>
      <c r="ANP171" s="2862"/>
      <c r="ANQ171" s="2862"/>
      <c r="ANR171" s="2862"/>
      <c r="ANS171" s="2861"/>
      <c r="ANT171" s="2862"/>
      <c r="ANU171" s="2862"/>
      <c r="ANV171" s="2862"/>
      <c r="ANW171" s="2862"/>
      <c r="ANX171" s="2862"/>
      <c r="ANY171" s="2861"/>
      <c r="ANZ171" s="2862"/>
      <c r="AOA171" s="2862"/>
      <c r="AOB171" s="2862"/>
      <c r="AOC171" s="2862"/>
      <c r="AOD171" s="2862"/>
      <c r="AOE171" s="2861"/>
      <c r="AOF171" s="2862"/>
      <c r="AOG171" s="2862"/>
      <c r="AOH171" s="2862"/>
      <c r="AOI171" s="2862"/>
      <c r="AOJ171" s="2862"/>
      <c r="AOK171" s="2861"/>
      <c r="AOL171" s="2862"/>
      <c r="AOM171" s="2862"/>
      <c r="AON171" s="2862"/>
      <c r="AOO171" s="2862"/>
      <c r="AOP171" s="2862"/>
      <c r="AOQ171" s="2861"/>
      <c r="AOR171" s="2862"/>
      <c r="AOS171" s="2862"/>
      <c r="AOT171" s="2862"/>
      <c r="AOU171" s="2862"/>
      <c r="AOV171" s="2862"/>
      <c r="AOW171" s="2861"/>
      <c r="AOX171" s="2862"/>
      <c r="AOY171" s="2862"/>
      <c r="AOZ171" s="2862"/>
      <c r="APA171" s="2862"/>
      <c r="APB171" s="2862"/>
      <c r="APC171" s="2861"/>
      <c r="APD171" s="2862"/>
      <c r="APE171" s="2862"/>
      <c r="APF171" s="2862"/>
      <c r="APG171" s="2862"/>
      <c r="APH171" s="2862"/>
      <c r="API171" s="2861"/>
      <c r="APJ171" s="2862"/>
      <c r="APK171" s="2862"/>
      <c r="APL171" s="2862"/>
      <c r="APM171" s="2862"/>
      <c r="APN171" s="2862"/>
      <c r="APO171" s="2861"/>
      <c r="APP171" s="2862"/>
      <c r="APQ171" s="2862"/>
      <c r="APR171" s="2862"/>
      <c r="APS171" s="2862"/>
      <c r="APT171" s="2862"/>
      <c r="APU171" s="2861"/>
      <c r="APV171" s="2862"/>
      <c r="APW171" s="2862"/>
      <c r="APX171" s="2862"/>
      <c r="APY171" s="2862"/>
      <c r="APZ171" s="2862"/>
      <c r="AQA171" s="2861"/>
      <c r="AQB171" s="2862"/>
      <c r="AQC171" s="2862"/>
      <c r="AQD171" s="2862"/>
      <c r="AQE171" s="2862"/>
      <c r="AQF171" s="2862"/>
      <c r="AQG171" s="2861"/>
      <c r="AQH171" s="2862"/>
      <c r="AQI171" s="2862"/>
      <c r="AQJ171" s="2862"/>
      <c r="AQK171" s="2862"/>
      <c r="AQL171" s="2862"/>
      <c r="AQM171" s="2861"/>
      <c r="AQN171" s="2862"/>
      <c r="AQO171" s="2862"/>
      <c r="AQP171" s="2862"/>
      <c r="AQQ171" s="2862"/>
      <c r="AQR171" s="2862"/>
      <c r="AQS171" s="2861"/>
      <c r="AQT171" s="2862"/>
      <c r="AQU171" s="2862"/>
      <c r="AQV171" s="2862"/>
      <c r="AQW171" s="2862"/>
      <c r="AQX171" s="2862"/>
      <c r="AQY171" s="2861"/>
      <c r="AQZ171" s="2862"/>
      <c r="ARA171" s="2862"/>
      <c r="ARB171" s="2862"/>
      <c r="ARC171" s="2862"/>
      <c r="ARD171" s="2862"/>
      <c r="ARE171" s="2861"/>
      <c r="ARF171" s="2862"/>
      <c r="ARG171" s="2862"/>
      <c r="ARH171" s="2862"/>
      <c r="ARI171" s="2862"/>
      <c r="ARJ171" s="2862"/>
      <c r="ARK171" s="2861"/>
      <c r="ARL171" s="2862"/>
      <c r="ARM171" s="2862"/>
      <c r="ARN171" s="2862"/>
      <c r="ARO171" s="2862"/>
      <c r="ARP171" s="2862"/>
      <c r="ARQ171" s="2861"/>
      <c r="ARR171" s="2862"/>
      <c r="ARS171" s="2862"/>
      <c r="ART171" s="2862"/>
      <c r="ARU171" s="2862"/>
      <c r="ARV171" s="2862"/>
      <c r="ARW171" s="2861"/>
      <c r="ARX171" s="2862"/>
      <c r="ARY171" s="2862"/>
      <c r="ARZ171" s="2862"/>
      <c r="ASA171" s="2862"/>
      <c r="ASB171" s="2862"/>
      <c r="ASC171" s="2861"/>
      <c r="ASD171" s="2862"/>
      <c r="ASE171" s="2862"/>
      <c r="ASF171" s="2862"/>
      <c r="ASG171" s="2862"/>
      <c r="ASH171" s="2862"/>
      <c r="ASI171" s="2861"/>
      <c r="ASJ171" s="2862"/>
      <c r="ASK171" s="2862"/>
      <c r="ASL171" s="2862"/>
      <c r="ASM171" s="2862"/>
      <c r="ASN171" s="2862"/>
      <c r="ASO171" s="2861"/>
      <c r="ASP171" s="2862"/>
      <c r="ASQ171" s="2862"/>
      <c r="ASR171" s="2862"/>
      <c r="ASS171" s="2862"/>
      <c r="AST171" s="2862"/>
      <c r="ASU171" s="2861"/>
      <c r="ASV171" s="2862"/>
      <c r="ASW171" s="2862"/>
      <c r="ASX171" s="2862"/>
      <c r="ASY171" s="2862"/>
      <c r="ASZ171" s="2862"/>
      <c r="ATA171" s="2861"/>
      <c r="ATB171" s="2862"/>
      <c r="ATC171" s="2862"/>
      <c r="ATD171" s="2862"/>
      <c r="ATE171" s="2862"/>
      <c r="ATF171" s="2862"/>
      <c r="ATG171" s="2861"/>
      <c r="ATH171" s="2862"/>
      <c r="ATI171" s="2862"/>
      <c r="ATJ171" s="2862"/>
      <c r="ATK171" s="2862"/>
      <c r="ATL171" s="2862"/>
      <c r="ATM171" s="2861"/>
      <c r="ATN171" s="2862"/>
      <c r="ATO171" s="2862"/>
      <c r="ATP171" s="2862"/>
      <c r="ATQ171" s="2862"/>
      <c r="ATR171" s="2862"/>
      <c r="ATS171" s="2861"/>
      <c r="ATT171" s="2862"/>
      <c r="ATU171" s="2862"/>
      <c r="ATV171" s="2862"/>
      <c r="ATW171" s="2862"/>
      <c r="ATX171" s="2862"/>
      <c r="ATY171" s="2861"/>
      <c r="ATZ171" s="2862"/>
      <c r="AUA171" s="2862"/>
      <c r="AUB171" s="2862"/>
      <c r="AUC171" s="2862"/>
      <c r="AUD171" s="2862"/>
      <c r="AUE171" s="2861"/>
      <c r="AUF171" s="2862"/>
      <c r="AUG171" s="2862"/>
      <c r="AUH171" s="2862"/>
      <c r="AUI171" s="2862"/>
      <c r="AUJ171" s="2862"/>
      <c r="AUK171" s="2861"/>
      <c r="AUL171" s="2862"/>
      <c r="AUM171" s="2862"/>
      <c r="AUN171" s="2862"/>
      <c r="AUO171" s="2862"/>
      <c r="AUP171" s="2862"/>
      <c r="AUQ171" s="2861"/>
      <c r="AUR171" s="2862"/>
      <c r="AUS171" s="2862"/>
      <c r="AUT171" s="2862"/>
      <c r="AUU171" s="2862"/>
      <c r="AUV171" s="2862"/>
      <c r="AUW171" s="2861"/>
      <c r="AUX171" s="2862"/>
      <c r="AUY171" s="2862"/>
      <c r="AUZ171" s="2862"/>
      <c r="AVA171" s="2862"/>
      <c r="AVB171" s="2862"/>
      <c r="AVC171" s="2861"/>
      <c r="AVD171" s="2862"/>
      <c r="AVE171" s="2862"/>
      <c r="AVF171" s="2862"/>
      <c r="AVG171" s="2862"/>
      <c r="AVH171" s="2862"/>
      <c r="AVI171" s="2861"/>
      <c r="AVJ171" s="2862"/>
      <c r="AVK171" s="2862"/>
      <c r="AVL171" s="2862"/>
      <c r="AVM171" s="2862"/>
      <c r="AVN171" s="2862"/>
      <c r="AVO171" s="2861"/>
      <c r="AVP171" s="2862"/>
      <c r="AVQ171" s="2862"/>
      <c r="AVR171" s="2862"/>
      <c r="AVS171" s="2862"/>
      <c r="AVT171" s="2862"/>
      <c r="AVU171" s="2861"/>
      <c r="AVV171" s="2862"/>
      <c r="AVW171" s="2862"/>
      <c r="AVX171" s="2862"/>
      <c r="AVY171" s="2862"/>
      <c r="AVZ171" s="2862"/>
      <c r="AWA171" s="2861"/>
      <c r="AWB171" s="2862"/>
      <c r="AWC171" s="2862"/>
      <c r="AWD171" s="2862"/>
      <c r="AWE171" s="2862"/>
      <c r="AWF171" s="2862"/>
      <c r="AWG171" s="2861"/>
      <c r="AWH171" s="2862"/>
      <c r="AWI171" s="2862"/>
      <c r="AWJ171" s="2862"/>
      <c r="AWK171" s="2862"/>
      <c r="AWL171" s="2862"/>
      <c r="AWM171" s="2861"/>
      <c r="AWN171" s="2862"/>
      <c r="AWO171" s="2862"/>
      <c r="AWP171" s="2862"/>
      <c r="AWQ171" s="2862"/>
      <c r="AWR171" s="2862"/>
      <c r="AWS171" s="2861"/>
      <c r="AWT171" s="2862"/>
      <c r="AWU171" s="2862"/>
      <c r="AWV171" s="2862"/>
      <c r="AWW171" s="2862"/>
      <c r="AWX171" s="2862"/>
      <c r="AWY171" s="2861"/>
      <c r="AWZ171" s="2862"/>
      <c r="AXA171" s="2862"/>
      <c r="AXB171" s="2862"/>
      <c r="AXC171" s="2862"/>
      <c r="AXD171" s="2862"/>
      <c r="AXE171" s="2861"/>
      <c r="AXF171" s="2862"/>
      <c r="AXG171" s="2862"/>
      <c r="AXH171" s="2862"/>
      <c r="AXI171" s="2862"/>
      <c r="AXJ171" s="2862"/>
      <c r="AXK171" s="2861"/>
      <c r="AXL171" s="2862"/>
      <c r="AXM171" s="2862"/>
      <c r="AXN171" s="2862"/>
      <c r="AXO171" s="2862"/>
      <c r="AXP171" s="2862"/>
      <c r="AXQ171" s="2861"/>
      <c r="AXR171" s="2862"/>
      <c r="AXS171" s="2862"/>
      <c r="AXT171" s="2862"/>
      <c r="AXU171" s="2862"/>
      <c r="AXV171" s="2862"/>
      <c r="AXW171" s="2861"/>
      <c r="AXX171" s="2862"/>
      <c r="AXY171" s="2862"/>
      <c r="AXZ171" s="2862"/>
      <c r="AYA171" s="2862"/>
      <c r="AYB171" s="2862"/>
      <c r="AYC171" s="2861"/>
      <c r="AYD171" s="2862"/>
      <c r="AYE171" s="2862"/>
      <c r="AYF171" s="2862"/>
      <c r="AYG171" s="2862"/>
      <c r="AYH171" s="2862"/>
      <c r="AYI171" s="2861"/>
      <c r="AYJ171" s="2862"/>
      <c r="AYK171" s="2862"/>
      <c r="AYL171" s="2862"/>
      <c r="AYM171" s="2862"/>
      <c r="AYN171" s="2862"/>
      <c r="AYO171" s="2861"/>
      <c r="AYP171" s="2862"/>
      <c r="AYQ171" s="2862"/>
      <c r="AYR171" s="2862"/>
      <c r="AYS171" s="2862"/>
      <c r="AYT171" s="2862"/>
      <c r="AYU171" s="2861"/>
      <c r="AYV171" s="2862"/>
      <c r="AYW171" s="2862"/>
      <c r="AYX171" s="2862"/>
      <c r="AYY171" s="2862"/>
      <c r="AYZ171" s="2862"/>
      <c r="AZA171" s="2861"/>
      <c r="AZB171" s="2862"/>
      <c r="AZC171" s="2862"/>
      <c r="AZD171" s="2862"/>
      <c r="AZE171" s="2862"/>
      <c r="AZF171" s="2862"/>
      <c r="AZG171" s="2861"/>
      <c r="AZH171" s="2862"/>
      <c r="AZI171" s="2862"/>
      <c r="AZJ171" s="2862"/>
      <c r="AZK171" s="2862"/>
      <c r="AZL171" s="2862"/>
      <c r="AZM171" s="2861"/>
      <c r="AZN171" s="2862"/>
      <c r="AZO171" s="2862"/>
      <c r="AZP171" s="2862"/>
      <c r="AZQ171" s="2862"/>
      <c r="AZR171" s="2862"/>
      <c r="AZS171" s="2861"/>
      <c r="AZT171" s="2862"/>
      <c r="AZU171" s="2862"/>
      <c r="AZV171" s="2862"/>
      <c r="AZW171" s="2862"/>
      <c r="AZX171" s="2862"/>
      <c r="AZY171" s="2861"/>
      <c r="AZZ171" s="2862"/>
      <c r="BAA171" s="2862"/>
      <c r="BAB171" s="2862"/>
      <c r="BAC171" s="2862"/>
      <c r="BAD171" s="2862"/>
      <c r="BAE171" s="2861"/>
      <c r="BAF171" s="2862"/>
      <c r="BAG171" s="2862"/>
      <c r="BAH171" s="2862"/>
      <c r="BAI171" s="2862"/>
      <c r="BAJ171" s="2862"/>
      <c r="BAK171" s="2861"/>
      <c r="BAL171" s="2862"/>
      <c r="BAM171" s="2862"/>
      <c r="BAN171" s="2862"/>
      <c r="BAO171" s="2862"/>
      <c r="BAP171" s="2862"/>
      <c r="BAQ171" s="2861"/>
      <c r="BAR171" s="2862"/>
      <c r="BAS171" s="2862"/>
      <c r="BAT171" s="2862"/>
      <c r="BAU171" s="2862"/>
      <c r="BAV171" s="2862"/>
      <c r="BAW171" s="2861"/>
      <c r="BAX171" s="2862"/>
      <c r="BAY171" s="2862"/>
      <c r="BAZ171" s="2862"/>
      <c r="BBA171" s="2862"/>
      <c r="BBB171" s="2862"/>
      <c r="BBC171" s="2861"/>
      <c r="BBD171" s="2862"/>
      <c r="BBE171" s="2862"/>
      <c r="BBF171" s="2862"/>
      <c r="BBG171" s="2862"/>
      <c r="BBH171" s="2862"/>
      <c r="BBI171" s="2861"/>
      <c r="BBJ171" s="2862"/>
      <c r="BBK171" s="2862"/>
      <c r="BBL171" s="2862"/>
      <c r="BBM171" s="2862"/>
      <c r="BBN171" s="2862"/>
      <c r="BBO171" s="2861"/>
      <c r="BBP171" s="2862"/>
      <c r="BBQ171" s="2862"/>
      <c r="BBR171" s="2862"/>
      <c r="BBS171" s="2862"/>
      <c r="BBT171" s="2862"/>
      <c r="BBU171" s="2861"/>
      <c r="BBV171" s="2862"/>
      <c r="BBW171" s="2862"/>
      <c r="BBX171" s="2862"/>
      <c r="BBY171" s="2862"/>
      <c r="BBZ171" s="2862"/>
      <c r="BCA171" s="2861"/>
      <c r="BCB171" s="2862"/>
      <c r="BCC171" s="2862"/>
      <c r="BCD171" s="2862"/>
      <c r="BCE171" s="2862"/>
      <c r="BCF171" s="2862"/>
      <c r="BCG171" s="2861"/>
      <c r="BCH171" s="2862"/>
      <c r="BCI171" s="2862"/>
      <c r="BCJ171" s="2862"/>
      <c r="BCK171" s="2862"/>
      <c r="BCL171" s="2862"/>
      <c r="BCM171" s="2861"/>
      <c r="BCN171" s="2862"/>
      <c r="BCO171" s="2862"/>
      <c r="BCP171" s="2862"/>
      <c r="BCQ171" s="2862"/>
      <c r="BCR171" s="2862"/>
      <c r="BCS171" s="2861"/>
      <c r="BCT171" s="2862"/>
      <c r="BCU171" s="2862"/>
      <c r="BCV171" s="2862"/>
      <c r="BCW171" s="2862"/>
      <c r="BCX171" s="2862"/>
      <c r="BCY171" s="2861"/>
      <c r="BCZ171" s="2862"/>
      <c r="BDA171" s="2862"/>
      <c r="BDB171" s="2862"/>
      <c r="BDC171" s="2862"/>
      <c r="BDD171" s="2862"/>
      <c r="BDE171" s="2861"/>
      <c r="BDF171" s="2862"/>
      <c r="BDG171" s="2862"/>
      <c r="BDH171" s="2862"/>
      <c r="BDI171" s="2862"/>
      <c r="BDJ171" s="2862"/>
      <c r="BDK171" s="2861"/>
      <c r="BDL171" s="2862"/>
      <c r="BDM171" s="2862"/>
      <c r="BDN171" s="2862"/>
      <c r="BDO171" s="2862"/>
      <c r="BDP171" s="2862"/>
      <c r="BDQ171" s="2861"/>
      <c r="BDR171" s="2862"/>
      <c r="BDS171" s="2862"/>
      <c r="BDT171" s="2862"/>
      <c r="BDU171" s="2862"/>
      <c r="BDV171" s="2862"/>
      <c r="BDW171" s="2861"/>
      <c r="BDX171" s="2862"/>
      <c r="BDY171" s="2862"/>
      <c r="BDZ171" s="2862"/>
      <c r="BEA171" s="2862"/>
      <c r="BEB171" s="2862"/>
      <c r="BEC171" s="2861"/>
      <c r="BED171" s="2862"/>
      <c r="BEE171" s="2862"/>
      <c r="BEF171" s="2862"/>
      <c r="BEG171" s="2862"/>
      <c r="BEH171" s="2862"/>
      <c r="BEI171" s="2861"/>
      <c r="BEJ171" s="2862"/>
      <c r="BEK171" s="2862"/>
      <c r="BEL171" s="2862"/>
      <c r="BEM171" s="2862"/>
      <c r="BEN171" s="2862"/>
      <c r="BEO171" s="2861"/>
      <c r="BEP171" s="2862"/>
      <c r="BEQ171" s="2862"/>
      <c r="BER171" s="2862"/>
      <c r="BES171" s="2862"/>
      <c r="BET171" s="2862"/>
      <c r="BEU171" s="2861"/>
      <c r="BEV171" s="2862"/>
      <c r="BEW171" s="2862"/>
      <c r="BEX171" s="2862"/>
      <c r="BEY171" s="2862"/>
      <c r="BEZ171" s="2862"/>
      <c r="BFA171" s="2861"/>
      <c r="BFB171" s="2862"/>
      <c r="BFC171" s="2862"/>
      <c r="BFD171" s="2862"/>
      <c r="BFE171" s="2862"/>
      <c r="BFF171" s="2862"/>
      <c r="BFG171" s="2861"/>
      <c r="BFH171" s="2862"/>
      <c r="BFI171" s="2862"/>
      <c r="BFJ171" s="2862"/>
      <c r="BFK171" s="2862"/>
      <c r="BFL171" s="2862"/>
      <c r="BFM171" s="2861"/>
      <c r="BFN171" s="2862"/>
      <c r="BFO171" s="2862"/>
      <c r="BFP171" s="2862"/>
      <c r="BFQ171" s="2862"/>
      <c r="BFR171" s="2862"/>
      <c r="BFS171" s="2861"/>
      <c r="BFT171" s="2862"/>
      <c r="BFU171" s="2862"/>
      <c r="BFV171" s="2862"/>
      <c r="BFW171" s="2862"/>
      <c r="BFX171" s="2862"/>
      <c r="BFY171" s="2861"/>
      <c r="BFZ171" s="2862"/>
      <c r="BGA171" s="2862"/>
      <c r="BGB171" s="2862"/>
      <c r="BGC171" s="2862"/>
      <c r="BGD171" s="2862"/>
      <c r="BGE171" s="2861"/>
      <c r="BGF171" s="2862"/>
      <c r="BGG171" s="2862"/>
      <c r="BGH171" s="2862"/>
      <c r="BGI171" s="2862"/>
      <c r="BGJ171" s="2862"/>
      <c r="BGK171" s="2861"/>
      <c r="BGL171" s="2862"/>
      <c r="BGM171" s="2862"/>
      <c r="BGN171" s="2862"/>
      <c r="BGO171" s="2862"/>
      <c r="BGP171" s="2862"/>
      <c r="BGQ171" s="2861"/>
      <c r="BGR171" s="2862"/>
      <c r="BGS171" s="2862"/>
      <c r="BGT171" s="2862"/>
      <c r="BGU171" s="2862"/>
      <c r="BGV171" s="2862"/>
      <c r="BGW171" s="2861"/>
      <c r="BGX171" s="2862"/>
      <c r="BGY171" s="2862"/>
      <c r="BGZ171" s="2862"/>
      <c r="BHA171" s="2862"/>
      <c r="BHB171" s="2862"/>
      <c r="BHC171" s="2861"/>
      <c r="BHD171" s="2862"/>
      <c r="BHE171" s="2862"/>
      <c r="BHF171" s="2862"/>
      <c r="BHG171" s="2862"/>
      <c r="BHH171" s="2862"/>
      <c r="BHI171" s="2861"/>
      <c r="BHJ171" s="2862"/>
      <c r="BHK171" s="2862"/>
      <c r="BHL171" s="2862"/>
      <c r="BHM171" s="2862"/>
      <c r="BHN171" s="2862"/>
      <c r="BHO171" s="2861"/>
      <c r="BHP171" s="2862"/>
      <c r="BHQ171" s="2862"/>
      <c r="BHR171" s="2862"/>
      <c r="BHS171" s="2862"/>
      <c r="BHT171" s="2862"/>
      <c r="BHU171" s="2861"/>
      <c r="BHV171" s="2862"/>
      <c r="BHW171" s="2862"/>
      <c r="BHX171" s="2862"/>
      <c r="BHY171" s="2862"/>
      <c r="BHZ171" s="2862"/>
      <c r="BIA171" s="2861"/>
      <c r="BIB171" s="2862"/>
      <c r="BIC171" s="2862"/>
      <c r="BID171" s="2862"/>
      <c r="BIE171" s="2862"/>
      <c r="BIF171" s="2862"/>
      <c r="BIG171" s="2861"/>
      <c r="BIH171" s="2862"/>
      <c r="BII171" s="2862"/>
      <c r="BIJ171" s="2862"/>
      <c r="BIK171" s="2862"/>
      <c r="BIL171" s="2862"/>
      <c r="BIM171" s="2861"/>
      <c r="BIN171" s="2862"/>
      <c r="BIO171" s="2862"/>
      <c r="BIP171" s="2862"/>
      <c r="BIQ171" s="2862"/>
      <c r="BIR171" s="2862"/>
      <c r="BIS171" s="2861"/>
      <c r="BIT171" s="2862"/>
      <c r="BIU171" s="2862"/>
      <c r="BIV171" s="2862"/>
      <c r="BIW171" s="2862"/>
      <c r="BIX171" s="2862"/>
      <c r="BIY171" s="2861"/>
      <c r="BIZ171" s="2862"/>
      <c r="BJA171" s="2862"/>
      <c r="BJB171" s="2862"/>
      <c r="BJC171" s="2862"/>
      <c r="BJD171" s="2862"/>
      <c r="BJE171" s="2861"/>
      <c r="BJF171" s="2862"/>
      <c r="BJG171" s="2862"/>
      <c r="BJH171" s="2862"/>
      <c r="BJI171" s="2862"/>
      <c r="BJJ171" s="2862"/>
      <c r="BJK171" s="2861"/>
      <c r="BJL171" s="2862"/>
      <c r="BJM171" s="2862"/>
      <c r="BJN171" s="2862"/>
      <c r="BJO171" s="2862"/>
      <c r="BJP171" s="2862"/>
      <c r="BJQ171" s="2861"/>
      <c r="BJR171" s="2862"/>
      <c r="BJS171" s="2862"/>
      <c r="BJT171" s="2862"/>
      <c r="BJU171" s="2862"/>
      <c r="BJV171" s="2862"/>
      <c r="BJW171" s="2861"/>
      <c r="BJX171" s="2862"/>
      <c r="BJY171" s="2862"/>
      <c r="BJZ171" s="2862"/>
      <c r="BKA171" s="2862"/>
      <c r="BKB171" s="2862"/>
      <c r="BKC171" s="2861"/>
      <c r="BKD171" s="2862"/>
      <c r="BKE171" s="2862"/>
      <c r="BKF171" s="2862"/>
      <c r="BKG171" s="2862"/>
      <c r="BKH171" s="2862"/>
      <c r="BKI171" s="2861"/>
      <c r="BKJ171" s="2862"/>
      <c r="BKK171" s="2862"/>
      <c r="BKL171" s="2862"/>
      <c r="BKM171" s="2862"/>
      <c r="BKN171" s="2862"/>
      <c r="BKO171" s="2861"/>
      <c r="BKP171" s="2862"/>
      <c r="BKQ171" s="2862"/>
      <c r="BKR171" s="2862"/>
      <c r="BKS171" s="2862"/>
      <c r="BKT171" s="2862"/>
      <c r="BKU171" s="2861"/>
      <c r="BKV171" s="2862"/>
      <c r="BKW171" s="2862"/>
      <c r="BKX171" s="2862"/>
      <c r="BKY171" s="2862"/>
      <c r="BKZ171" s="2862"/>
      <c r="BLA171" s="2861"/>
      <c r="BLB171" s="2862"/>
      <c r="BLC171" s="2862"/>
      <c r="BLD171" s="2862"/>
      <c r="BLE171" s="2862"/>
      <c r="BLF171" s="2862"/>
      <c r="BLG171" s="2861"/>
      <c r="BLH171" s="2862"/>
      <c r="BLI171" s="2862"/>
      <c r="BLJ171" s="2862"/>
      <c r="BLK171" s="2862"/>
      <c r="BLL171" s="2862"/>
      <c r="BLM171" s="2861"/>
      <c r="BLN171" s="2862"/>
      <c r="BLO171" s="2862"/>
      <c r="BLP171" s="2862"/>
      <c r="BLQ171" s="2862"/>
      <c r="BLR171" s="2862"/>
      <c r="BLS171" s="2861"/>
      <c r="BLT171" s="2862"/>
      <c r="BLU171" s="2862"/>
      <c r="BLV171" s="2862"/>
      <c r="BLW171" s="2862"/>
      <c r="BLX171" s="2862"/>
      <c r="BLY171" s="2861"/>
      <c r="BLZ171" s="2862"/>
      <c r="BMA171" s="2862"/>
      <c r="BMB171" s="2862"/>
      <c r="BMC171" s="2862"/>
      <c r="BMD171" s="2862"/>
      <c r="BME171" s="2861"/>
      <c r="BMF171" s="2862"/>
      <c r="BMG171" s="2862"/>
      <c r="BMH171" s="2862"/>
      <c r="BMI171" s="2862"/>
      <c r="BMJ171" s="2862"/>
      <c r="BMK171" s="2861"/>
      <c r="BML171" s="2862"/>
      <c r="BMM171" s="2862"/>
      <c r="BMN171" s="2862"/>
      <c r="BMO171" s="2862"/>
      <c r="BMP171" s="2862"/>
      <c r="BMQ171" s="2861"/>
      <c r="BMR171" s="2862"/>
      <c r="BMS171" s="2862"/>
      <c r="BMT171" s="2862"/>
      <c r="BMU171" s="2862"/>
      <c r="BMV171" s="2862"/>
      <c r="BMW171" s="2861"/>
      <c r="BMX171" s="2862"/>
      <c r="BMY171" s="2862"/>
      <c r="BMZ171" s="2862"/>
      <c r="BNA171" s="2862"/>
      <c r="BNB171" s="2862"/>
      <c r="BNC171" s="2861"/>
      <c r="BND171" s="2862"/>
      <c r="BNE171" s="2862"/>
      <c r="BNF171" s="2862"/>
      <c r="BNG171" s="2862"/>
      <c r="BNH171" s="2862"/>
      <c r="BNI171" s="2861"/>
      <c r="BNJ171" s="2862"/>
      <c r="BNK171" s="2862"/>
      <c r="BNL171" s="2862"/>
      <c r="BNM171" s="2862"/>
      <c r="BNN171" s="2862"/>
      <c r="BNO171" s="2861"/>
      <c r="BNP171" s="2862"/>
      <c r="BNQ171" s="2862"/>
      <c r="BNR171" s="2862"/>
      <c r="BNS171" s="2862"/>
      <c r="BNT171" s="2862"/>
      <c r="BNU171" s="2861"/>
      <c r="BNV171" s="2862"/>
      <c r="BNW171" s="2862"/>
      <c r="BNX171" s="2862"/>
      <c r="BNY171" s="2862"/>
      <c r="BNZ171" s="2862"/>
      <c r="BOA171" s="2861"/>
      <c r="BOB171" s="2862"/>
      <c r="BOC171" s="2862"/>
      <c r="BOD171" s="2862"/>
      <c r="BOE171" s="2862"/>
      <c r="BOF171" s="2862"/>
      <c r="BOG171" s="2861"/>
      <c r="BOH171" s="2862"/>
      <c r="BOI171" s="2862"/>
      <c r="BOJ171" s="2862"/>
      <c r="BOK171" s="2862"/>
      <c r="BOL171" s="2862"/>
      <c r="BOM171" s="2861"/>
      <c r="BON171" s="2862"/>
      <c r="BOO171" s="2862"/>
      <c r="BOP171" s="2862"/>
      <c r="BOQ171" s="2862"/>
      <c r="BOR171" s="2862"/>
      <c r="BOS171" s="2861"/>
      <c r="BOT171" s="2862"/>
      <c r="BOU171" s="2862"/>
      <c r="BOV171" s="2862"/>
      <c r="BOW171" s="2862"/>
      <c r="BOX171" s="2862"/>
      <c r="BOY171" s="2861"/>
      <c r="BOZ171" s="2862"/>
      <c r="BPA171" s="2862"/>
      <c r="BPB171" s="2862"/>
      <c r="BPC171" s="2862"/>
      <c r="BPD171" s="2862"/>
      <c r="BPE171" s="2861"/>
      <c r="BPF171" s="2862"/>
      <c r="BPG171" s="2862"/>
      <c r="BPH171" s="2862"/>
      <c r="BPI171" s="2862"/>
      <c r="BPJ171" s="2862"/>
      <c r="BPK171" s="2861"/>
      <c r="BPL171" s="2862"/>
      <c r="BPM171" s="2862"/>
      <c r="BPN171" s="2862"/>
      <c r="BPO171" s="2862"/>
      <c r="BPP171" s="2862"/>
      <c r="BPQ171" s="2861"/>
      <c r="BPR171" s="2862"/>
      <c r="BPS171" s="2862"/>
      <c r="BPT171" s="2862"/>
      <c r="BPU171" s="2862"/>
      <c r="BPV171" s="2862"/>
      <c r="BPW171" s="2861"/>
      <c r="BPX171" s="2862"/>
      <c r="BPY171" s="2862"/>
      <c r="BPZ171" s="2862"/>
      <c r="BQA171" s="2862"/>
      <c r="BQB171" s="2862"/>
      <c r="BQC171" s="2861"/>
      <c r="BQD171" s="2862"/>
      <c r="BQE171" s="2862"/>
      <c r="BQF171" s="2862"/>
      <c r="BQG171" s="2862"/>
      <c r="BQH171" s="2862"/>
      <c r="BQI171" s="2861"/>
      <c r="BQJ171" s="2862"/>
      <c r="BQK171" s="2862"/>
      <c r="BQL171" s="2862"/>
      <c r="BQM171" s="2862"/>
      <c r="BQN171" s="2862"/>
      <c r="BQO171" s="2861"/>
      <c r="BQP171" s="2862"/>
      <c r="BQQ171" s="2862"/>
      <c r="BQR171" s="2862"/>
      <c r="BQS171" s="2862"/>
      <c r="BQT171" s="2862"/>
      <c r="BQU171" s="2861"/>
      <c r="BQV171" s="2862"/>
      <c r="BQW171" s="2862"/>
      <c r="BQX171" s="2862"/>
      <c r="BQY171" s="2862"/>
      <c r="BQZ171" s="2862"/>
      <c r="BRA171" s="2861"/>
      <c r="BRB171" s="2862"/>
      <c r="BRC171" s="2862"/>
      <c r="BRD171" s="2862"/>
      <c r="BRE171" s="2862"/>
      <c r="BRF171" s="2862"/>
      <c r="BRG171" s="2861"/>
      <c r="BRH171" s="2862"/>
      <c r="BRI171" s="2862"/>
      <c r="BRJ171" s="2862"/>
      <c r="BRK171" s="2862"/>
      <c r="BRL171" s="2862"/>
      <c r="BRM171" s="2861"/>
      <c r="BRN171" s="2862"/>
      <c r="BRO171" s="2862"/>
      <c r="BRP171" s="2862"/>
      <c r="BRQ171" s="2862"/>
      <c r="BRR171" s="2862"/>
      <c r="BRS171" s="2861"/>
      <c r="BRT171" s="2862"/>
      <c r="BRU171" s="2862"/>
      <c r="BRV171" s="2862"/>
      <c r="BRW171" s="2862"/>
      <c r="BRX171" s="2862"/>
      <c r="BRY171" s="2861"/>
      <c r="BRZ171" s="2862"/>
      <c r="BSA171" s="2862"/>
      <c r="BSB171" s="2862"/>
      <c r="BSC171" s="2862"/>
      <c r="BSD171" s="2862"/>
      <c r="BSE171" s="2861"/>
      <c r="BSF171" s="2862"/>
      <c r="BSG171" s="2862"/>
      <c r="BSH171" s="2862"/>
      <c r="BSI171" s="2862"/>
      <c r="BSJ171" s="2862"/>
      <c r="BSK171" s="2861"/>
      <c r="BSL171" s="2862"/>
      <c r="BSM171" s="2862"/>
      <c r="BSN171" s="2862"/>
      <c r="BSO171" s="2862"/>
      <c r="BSP171" s="2862"/>
      <c r="BSQ171" s="2861"/>
      <c r="BSR171" s="2862"/>
      <c r="BSS171" s="2862"/>
      <c r="BST171" s="2862"/>
      <c r="BSU171" s="2862"/>
      <c r="BSV171" s="2862"/>
      <c r="BSW171" s="2861"/>
      <c r="BSX171" s="2862"/>
      <c r="BSY171" s="2862"/>
      <c r="BSZ171" s="2862"/>
      <c r="BTA171" s="2862"/>
      <c r="BTB171" s="2862"/>
      <c r="BTC171" s="2861"/>
      <c r="BTD171" s="2862"/>
      <c r="BTE171" s="2862"/>
      <c r="BTF171" s="2862"/>
      <c r="BTG171" s="2862"/>
      <c r="BTH171" s="2862"/>
      <c r="BTI171" s="2861"/>
      <c r="BTJ171" s="2862"/>
      <c r="BTK171" s="2862"/>
      <c r="BTL171" s="2862"/>
      <c r="BTM171" s="2862"/>
      <c r="BTN171" s="2862"/>
      <c r="BTO171" s="2861"/>
      <c r="BTP171" s="2862"/>
      <c r="BTQ171" s="2862"/>
      <c r="BTR171" s="2862"/>
      <c r="BTS171" s="2862"/>
      <c r="BTT171" s="2862"/>
      <c r="BTU171" s="2861"/>
      <c r="BTV171" s="2862"/>
      <c r="BTW171" s="2862"/>
      <c r="BTX171" s="2862"/>
      <c r="BTY171" s="2862"/>
      <c r="BTZ171" s="2862"/>
      <c r="BUA171" s="2861"/>
      <c r="BUB171" s="2862"/>
      <c r="BUC171" s="2862"/>
      <c r="BUD171" s="2862"/>
      <c r="BUE171" s="2862"/>
      <c r="BUF171" s="2862"/>
      <c r="BUG171" s="2861"/>
      <c r="BUH171" s="2862"/>
      <c r="BUI171" s="2862"/>
      <c r="BUJ171" s="2862"/>
      <c r="BUK171" s="2862"/>
      <c r="BUL171" s="2862"/>
      <c r="BUM171" s="2861"/>
      <c r="BUN171" s="2862"/>
      <c r="BUO171" s="2862"/>
      <c r="BUP171" s="2862"/>
      <c r="BUQ171" s="2862"/>
      <c r="BUR171" s="2862"/>
      <c r="BUS171" s="2861"/>
      <c r="BUT171" s="2862"/>
      <c r="BUU171" s="2862"/>
      <c r="BUV171" s="2862"/>
      <c r="BUW171" s="2862"/>
      <c r="BUX171" s="2862"/>
      <c r="BUY171" s="2861"/>
      <c r="BUZ171" s="2862"/>
      <c r="BVA171" s="2862"/>
      <c r="BVB171" s="2862"/>
      <c r="BVC171" s="2862"/>
      <c r="BVD171" s="2862"/>
      <c r="BVE171" s="2861"/>
      <c r="BVF171" s="2862"/>
      <c r="BVG171" s="2862"/>
      <c r="BVH171" s="2862"/>
      <c r="BVI171" s="2862"/>
      <c r="BVJ171" s="2862"/>
      <c r="BVK171" s="2861"/>
      <c r="BVL171" s="2862"/>
      <c r="BVM171" s="2862"/>
      <c r="BVN171" s="2862"/>
      <c r="BVO171" s="2862"/>
      <c r="BVP171" s="2862"/>
      <c r="BVQ171" s="2861"/>
      <c r="BVR171" s="2862"/>
      <c r="BVS171" s="2862"/>
      <c r="BVT171" s="2862"/>
      <c r="BVU171" s="2862"/>
      <c r="BVV171" s="2862"/>
      <c r="BVW171" s="2861"/>
      <c r="BVX171" s="2862"/>
      <c r="BVY171" s="2862"/>
      <c r="BVZ171" s="2862"/>
      <c r="BWA171" s="2862"/>
      <c r="BWB171" s="2862"/>
      <c r="BWC171" s="2861"/>
      <c r="BWD171" s="2862"/>
      <c r="BWE171" s="2862"/>
      <c r="BWF171" s="2862"/>
      <c r="BWG171" s="2862"/>
      <c r="BWH171" s="2862"/>
      <c r="BWI171" s="2861"/>
      <c r="BWJ171" s="2862"/>
      <c r="BWK171" s="2862"/>
      <c r="BWL171" s="2862"/>
      <c r="BWM171" s="2862"/>
      <c r="BWN171" s="2862"/>
      <c r="BWO171" s="2861"/>
      <c r="BWP171" s="2862"/>
      <c r="BWQ171" s="2862"/>
      <c r="BWR171" s="2862"/>
      <c r="BWS171" s="2862"/>
      <c r="BWT171" s="2862"/>
      <c r="BWU171" s="2861"/>
      <c r="BWV171" s="2862"/>
      <c r="BWW171" s="2862"/>
      <c r="BWX171" s="2862"/>
      <c r="BWY171" s="2862"/>
      <c r="BWZ171" s="2862"/>
      <c r="BXA171" s="2861"/>
      <c r="BXB171" s="2862"/>
      <c r="BXC171" s="2862"/>
      <c r="BXD171" s="2862"/>
      <c r="BXE171" s="2862"/>
      <c r="BXF171" s="2862"/>
      <c r="BXG171" s="2861"/>
      <c r="BXH171" s="2862"/>
      <c r="BXI171" s="2862"/>
      <c r="BXJ171" s="2862"/>
      <c r="BXK171" s="2862"/>
      <c r="BXL171" s="2862"/>
      <c r="BXM171" s="2861"/>
      <c r="BXN171" s="2862"/>
      <c r="BXO171" s="2862"/>
      <c r="BXP171" s="2862"/>
      <c r="BXQ171" s="2862"/>
      <c r="BXR171" s="2862"/>
      <c r="BXS171" s="2861"/>
      <c r="BXT171" s="2862"/>
      <c r="BXU171" s="2862"/>
      <c r="BXV171" s="2862"/>
      <c r="BXW171" s="2862"/>
      <c r="BXX171" s="2862"/>
      <c r="BXY171" s="2861"/>
      <c r="BXZ171" s="2862"/>
      <c r="BYA171" s="2862"/>
      <c r="BYB171" s="2862"/>
      <c r="BYC171" s="2862"/>
      <c r="BYD171" s="2862"/>
      <c r="BYE171" s="2861"/>
      <c r="BYF171" s="2862"/>
      <c r="BYG171" s="2862"/>
      <c r="BYH171" s="2862"/>
      <c r="BYI171" s="2862"/>
      <c r="BYJ171" s="2862"/>
      <c r="BYK171" s="2861"/>
      <c r="BYL171" s="2862"/>
      <c r="BYM171" s="2862"/>
      <c r="BYN171" s="2862"/>
      <c r="BYO171" s="2862"/>
      <c r="BYP171" s="2862"/>
      <c r="BYQ171" s="2861"/>
      <c r="BYR171" s="2862"/>
      <c r="BYS171" s="2862"/>
      <c r="BYT171" s="2862"/>
      <c r="BYU171" s="2862"/>
      <c r="BYV171" s="2862"/>
      <c r="BYW171" s="2861"/>
      <c r="BYX171" s="2862"/>
      <c r="BYY171" s="2862"/>
      <c r="BYZ171" s="2862"/>
      <c r="BZA171" s="2862"/>
      <c r="BZB171" s="2862"/>
      <c r="BZC171" s="2861"/>
      <c r="BZD171" s="2862"/>
      <c r="BZE171" s="2862"/>
      <c r="BZF171" s="2862"/>
      <c r="BZG171" s="2862"/>
      <c r="BZH171" s="2862"/>
      <c r="BZI171" s="2861"/>
      <c r="BZJ171" s="2862"/>
      <c r="BZK171" s="2862"/>
      <c r="BZL171" s="2862"/>
      <c r="BZM171" s="2862"/>
      <c r="BZN171" s="2862"/>
      <c r="BZO171" s="2861"/>
      <c r="BZP171" s="2862"/>
      <c r="BZQ171" s="2862"/>
      <c r="BZR171" s="2862"/>
      <c r="BZS171" s="2862"/>
      <c r="BZT171" s="2862"/>
      <c r="BZU171" s="2861"/>
      <c r="BZV171" s="2862"/>
      <c r="BZW171" s="2862"/>
      <c r="BZX171" s="2862"/>
      <c r="BZY171" s="2862"/>
      <c r="BZZ171" s="2862"/>
      <c r="CAA171" s="2861"/>
      <c r="CAB171" s="2862"/>
      <c r="CAC171" s="2862"/>
      <c r="CAD171" s="2862"/>
      <c r="CAE171" s="2862"/>
      <c r="CAF171" s="2862"/>
      <c r="CAG171" s="2861"/>
      <c r="CAH171" s="2862"/>
      <c r="CAI171" s="2862"/>
      <c r="CAJ171" s="2862"/>
      <c r="CAK171" s="2862"/>
      <c r="CAL171" s="2862"/>
      <c r="CAM171" s="2861"/>
      <c r="CAN171" s="2862"/>
      <c r="CAO171" s="2862"/>
      <c r="CAP171" s="2862"/>
      <c r="CAQ171" s="2862"/>
      <c r="CAR171" s="2862"/>
      <c r="CAS171" s="2861"/>
      <c r="CAT171" s="2862"/>
      <c r="CAU171" s="2862"/>
      <c r="CAV171" s="2862"/>
      <c r="CAW171" s="2862"/>
      <c r="CAX171" s="2862"/>
      <c r="CAY171" s="2861"/>
      <c r="CAZ171" s="2862"/>
      <c r="CBA171" s="2862"/>
      <c r="CBB171" s="2862"/>
      <c r="CBC171" s="2862"/>
      <c r="CBD171" s="2862"/>
      <c r="CBE171" s="2861"/>
      <c r="CBF171" s="2862"/>
      <c r="CBG171" s="2862"/>
      <c r="CBH171" s="2862"/>
      <c r="CBI171" s="2862"/>
      <c r="CBJ171" s="2862"/>
      <c r="CBK171" s="2861"/>
      <c r="CBL171" s="2862"/>
      <c r="CBM171" s="2862"/>
      <c r="CBN171" s="2862"/>
      <c r="CBO171" s="2862"/>
      <c r="CBP171" s="2862"/>
      <c r="CBQ171" s="2861"/>
      <c r="CBR171" s="2862"/>
      <c r="CBS171" s="2862"/>
      <c r="CBT171" s="2862"/>
      <c r="CBU171" s="2862"/>
      <c r="CBV171" s="2862"/>
      <c r="CBW171" s="2861"/>
      <c r="CBX171" s="2862"/>
      <c r="CBY171" s="2862"/>
      <c r="CBZ171" s="2862"/>
      <c r="CCA171" s="2862"/>
      <c r="CCB171" s="2862"/>
      <c r="CCC171" s="2861"/>
      <c r="CCD171" s="2862"/>
      <c r="CCE171" s="2862"/>
      <c r="CCF171" s="2862"/>
      <c r="CCG171" s="2862"/>
      <c r="CCH171" s="2862"/>
      <c r="CCI171" s="2861"/>
      <c r="CCJ171" s="2862"/>
      <c r="CCK171" s="2862"/>
      <c r="CCL171" s="2862"/>
      <c r="CCM171" s="2862"/>
      <c r="CCN171" s="2862"/>
      <c r="CCO171" s="2861"/>
      <c r="CCP171" s="2862"/>
      <c r="CCQ171" s="2862"/>
      <c r="CCR171" s="2862"/>
      <c r="CCS171" s="2862"/>
      <c r="CCT171" s="2862"/>
      <c r="CCU171" s="2861"/>
      <c r="CCV171" s="2862"/>
      <c r="CCW171" s="2862"/>
      <c r="CCX171" s="2862"/>
      <c r="CCY171" s="2862"/>
      <c r="CCZ171" s="2862"/>
      <c r="CDA171" s="2861"/>
      <c r="CDB171" s="2862"/>
      <c r="CDC171" s="2862"/>
      <c r="CDD171" s="2862"/>
      <c r="CDE171" s="2862"/>
      <c r="CDF171" s="2862"/>
      <c r="CDG171" s="2861"/>
      <c r="CDH171" s="2862"/>
      <c r="CDI171" s="2862"/>
      <c r="CDJ171" s="2862"/>
      <c r="CDK171" s="2862"/>
      <c r="CDL171" s="2862"/>
      <c r="CDM171" s="2861"/>
      <c r="CDN171" s="2862"/>
      <c r="CDO171" s="2862"/>
      <c r="CDP171" s="2862"/>
      <c r="CDQ171" s="2862"/>
      <c r="CDR171" s="2862"/>
      <c r="CDS171" s="2861"/>
      <c r="CDT171" s="2862"/>
      <c r="CDU171" s="2862"/>
      <c r="CDV171" s="2862"/>
      <c r="CDW171" s="2862"/>
      <c r="CDX171" s="2862"/>
      <c r="CDY171" s="2861"/>
      <c r="CDZ171" s="2862"/>
      <c r="CEA171" s="2862"/>
      <c r="CEB171" s="2862"/>
      <c r="CEC171" s="2862"/>
      <c r="CED171" s="2862"/>
      <c r="CEE171" s="2861"/>
      <c r="CEF171" s="2862"/>
      <c r="CEG171" s="2862"/>
      <c r="CEH171" s="2862"/>
      <c r="CEI171" s="2862"/>
      <c r="CEJ171" s="2862"/>
      <c r="CEK171" s="2861"/>
      <c r="CEL171" s="2862"/>
      <c r="CEM171" s="2862"/>
      <c r="CEN171" s="2862"/>
      <c r="CEO171" s="2862"/>
      <c r="CEP171" s="2862"/>
      <c r="CEQ171" s="2861"/>
      <c r="CER171" s="2862"/>
      <c r="CES171" s="2862"/>
      <c r="CET171" s="2862"/>
      <c r="CEU171" s="2862"/>
      <c r="CEV171" s="2862"/>
      <c r="CEW171" s="2861"/>
      <c r="CEX171" s="2862"/>
      <c r="CEY171" s="2862"/>
      <c r="CEZ171" s="2862"/>
      <c r="CFA171" s="2862"/>
      <c r="CFB171" s="2862"/>
      <c r="CFC171" s="2861"/>
      <c r="CFD171" s="2862"/>
      <c r="CFE171" s="2862"/>
      <c r="CFF171" s="2862"/>
      <c r="CFG171" s="2862"/>
      <c r="CFH171" s="2862"/>
      <c r="CFI171" s="2861"/>
      <c r="CFJ171" s="2862"/>
      <c r="CFK171" s="2862"/>
      <c r="CFL171" s="2862"/>
      <c r="CFM171" s="2862"/>
      <c r="CFN171" s="2862"/>
      <c r="CFO171" s="2861"/>
      <c r="CFP171" s="2862"/>
      <c r="CFQ171" s="2862"/>
      <c r="CFR171" s="2862"/>
      <c r="CFS171" s="2862"/>
      <c r="CFT171" s="2862"/>
      <c r="CFU171" s="2861"/>
      <c r="CFV171" s="2862"/>
      <c r="CFW171" s="2862"/>
      <c r="CFX171" s="2862"/>
      <c r="CFY171" s="2862"/>
      <c r="CFZ171" s="2862"/>
      <c r="CGA171" s="2861"/>
      <c r="CGB171" s="2862"/>
      <c r="CGC171" s="2862"/>
      <c r="CGD171" s="2862"/>
      <c r="CGE171" s="2862"/>
      <c r="CGF171" s="2862"/>
      <c r="CGG171" s="2861"/>
      <c r="CGH171" s="2862"/>
      <c r="CGI171" s="2862"/>
      <c r="CGJ171" s="2862"/>
      <c r="CGK171" s="2862"/>
      <c r="CGL171" s="2862"/>
      <c r="CGM171" s="2861"/>
      <c r="CGN171" s="2862"/>
      <c r="CGO171" s="2862"/>
      <c r="CGP171" s="2862"/>
      <c r="CGQ171" s="2862"/>
      <c r="CGR171" s="2862"/>
      <c r="CGS171" s="2861"/>
      <c r="CGT171" s="2862"/>
      <c r="CGU171" s="2862"/>
      <c r="CGV171" s="2862"/>
      <c r="CGW171" s="2862"/>
      <c r="CGX171" s="2862"/>
      <c r="CGY171" s="2861"/>
      <c r="CGZ171" s="2862"/>
      <c r="CHA171" s="2862"/>
      <c r="CHB171" s="2862"/>
      <c r="CHC171" s="2862"/>
      <c r="CHD171" s="2862"/>
      <c r="CHE171" s="2861"/>
      <c r="CHF171" s="2862"/>
      <c r="CHG171" s="2862"/>
      <c r="CHH171" s="2862"/>
      <c r="CHI171" s="2862"/>
      <c r="CHJ171" s="2862"/>
      <c r="CHK171" s="2861"/>
      <c r="CHL171" s="2862"/>
      <c r="CHM171" s="2862"/>
      <c r="CHN171" s="2862"/>
      <c r="CHO171" s="2862"/>
      <c r="CHP171" s="2862"/>
      <c r="CHQ171" s="2861"/>
      <c r="CHR171" s="2862"/>
      <c r="CHS171" s="2862"/>
      <c r="CHT171" s="2862"/>
      <c r="CHU171" s="2862"/>
      <c r="CHV171" s="2862"/>
      <c r="CHW171" s="2861"/>
      <c r="CHX171" s="2862"/>
      <c r="CHY171" s="2862"/>
      <c r="CHZ171" s="2862"/>
      <c r="CIA171" s="2862"/>
      <c r="CIB171" s="2862"/>
      <c r="CIC171" s="2861"/>
      <c r="CID171" s="2862"/>
      <c r="CIE171" s="2862"/>
      <c r="CIF171" s="2862"/>
      <c r="CIG171" s="2862"/>
      <c r="CIH171" s="2862"/>
      <c r="CII171" s="2861"/>
      <c r="CIJ171" s="2862"/>
      <c r="CIK171" s="2862"/>
      <c r="CIL171" s="2862"/>
      <c r="CIM171" s="2862"/>
      <c r="CIN171" s="2862"/>
      <c r="CIO171" s="2861"/>
      <c r="CIP171" s="2862"/>
      <c r="CIQ171" s="2862"/>
      <c r="CIR171" s="2862"/>
      <c r="CIS171" s="2862"/>
      <c r="CIT171" s="2862"/>
      <c r="CIU171" s="2861"/>
      <c r="CIV171" s="2862"/>
      <c r="CIW171" s="2862"/>
      <c r="CIX171" s="2862"/>
      <c r="CIY171" s="2862"/>
      <c r="CIZ171" s="2862"/>
      <c r="CJA171" s="2861"/>
      <c r="CJB171" s="2862"/>
      <c r="CJC171" s="2862"/>
      <c r="CJD171" s="2862"/>
      <c r="CJE171" s="2862"/>
      <c r="CJF171" s="2862"/>
      <c r="CJG171" s="2861"/>
      <c r="CJH171" s="2862"/>
      <c r="CJI171" s="2862"/>
      <c r="CJJ171" s="2862"/>
      <c r="CJK171" s="2862"/>
      <c r="CJL171" s="2862"/>
      <c r="CJM171" s="2861"/>
      <c r="CJN171" s="2862"/>
      <c r="CJO171" s="2862"/>
      <c r="CJP171" s="2862"/>
      <c r="CJQ171" s="2862"/>
      <c r="CJR171" s="2862"/>
      <c r="CJS171" s="2861"/>
      <c r="CJT171" s="2862"/>
      <c r="CJU171" s="2862"/>
      <c r="CJV171" s="2862"/>
      <c r="CJW171" s="2862"/>
      <c r="CJX171" s="2862"/>
      <c r="CJY171" s="2861"/>
      <c r="CJZ171" s="2862"/>
      <c r="CKA171" s="2862"/>
      <c r="CKB171" s="2862"/>
      <c r="CKC171" s="2862"/>
      <c r="CKD171" s="2862"/>
      <c r="CKE171" s="2861"/>
      <c r="CKF171" s="2862"/>
      <c r="CKG171" s="2862"/>
      <c r="CKH171" s="2862"/>
      <c r="CKI171" s="2862"/>
      <c r="CKJ171" s="2862"/>
      <c r="CKK171" s="2861"/>
      <c r="CKL171" s="2862"/>
      <c r="CKM171" s="2862"/>
      <c r="CKN171" s="2862"/>
      <c r="CKO171" s="2862"/>
      <c r="CKP171" s="2862"/>
      <c r="CKQ171" s="2861"/>
      <c r="CKR171" s="2862"/>
      <c r="CKS171" s="2862"/>
      <c r="CKT171" s="2862"/>
      <c r="CKU171" s="2862"/>
      <c r="CKV171" s="2862"/>
      <c r="CKW171" s="2861"/>
      <c r="CKX171" s="2862"/>
      <c r="CKY171" s="2862"/>
      <c r="CKZ171" s="2862"/>
      <c r="CLA171" s="2862"/>
      <c r="CLB171" s="2862"/>
      <c r="CLC171" s="2861"/>
      <c r="CLD171" s="2862"/>
      <c r="CLE171" s="2862"/>
      <c r="CLF171" s="2862"/>
      <c r="CLG171" s="2862"/>
      <c r="CLH171" s="2862"/>
      <c r="CLI171" s="2861"/>
      <c r="CLJ171" s="2862"/>
      <c r="CLK171" s="2862"/>
      <c r="CLL171" s="2862"/>
      <c r="CLM171" s="2862"/>
      <c r="CLN171" s="2862"/>
      <c r="CLO171" s="2861"/>
      <c r="CLP171" s="2862"/>
      <c r="CLQ171" s="2862"/>
      <c r="CLR171" s="2862"/>
      <c r="CLS171" s="2862"/>
      <c r="CLT171" s="2862"/>
      <c r="CLU171" s="2861"/>
      <c r="CLV171" s="2862"/>
      <c r="CLW171" s="2862"/>
      <c r="CLX171" s="2862"/>
      <c r="CLY171" s="2862"/>
      <c r="CLZ171" s="2862"/>
      <c r="CMA171" s="2861"/>
      <c r="CMB171" s="2862"/>
      <c r="CMC171" s="2862"/>
      <c r="CMD171" s="2862"/>
      <c r="CME171" s="2862"/>
      <c r="CMF171" s="2862"/>
      <c r="CMG171" s="2861"/>
      <c r="CMH171" s="2862"/>
      <c r="CMI171" s="2862"/>
      <c r="CMJ171" s="2862"/>
      <c r="CMK171" s="2862"/>
      <c r="CML171" s="2862"/>
      <c r="CMM171" s="2861"/>
      <c r="CMN171" s="2862"/>
      <c r="CMO171" s="2862"/>
      <c r="CMP171" s="2862"/>
      <c r="CMQ171" s="2862"/>
      <c r="CMR171" s="2862"/>
      <c r="CMS171" s="2861"/>
      <c r="CMT171" s="2862"/>
      <c r="CMU171" s="2862"/>
      <c r="CMV171" s="2862"/>
      <c r="CMW171" s="2862"/>
      <c r="CMX171" s="2862"/>
      <c r="CMY171" s="2861"/>
      <c r="CMZ171" s="2862"/>
      <c r="CNA171" s="2862"/>
      <c r="CNB171" s="2862"/>
      <c r="CNC171" s="2862"/>
      <c r="CND171" s="2862"/>
      <c r="CNE171" s="2861"/>
      <c r="CNF171" s="2862"/>
      <c r="CNG171" s="2862"/>
      <c r="CNH171" s="2862"/>
      <c r="CNI171" s="2862"/>
      <c r="CNJ171" s="2862"/>
      <c r="CNK171" s="2861"/>
      <c r="CNL171" s="2862"/>
      <c r="CNM171" s="2862"/>
      <c r="CNN171" s="2862"/>
      <c r="CNO171" s="2862"/>
      <c r="CNP171" s="2862"/>
      <c r="CNQ171" s="2861"/>
      <c r="CNR171" s="2862"/>
      <c r="CNS171" s="2862"/>
      <c r="CNT171" s="2862"/>
      <c r="CNU171" s="2862"/>
      <c r="CNV171" s="2862"/>
      <c r="CNW171" s="2861"/>
      <c r="CNX171" s="2862"/>
      <c r="CNY171" s="2862"/>
      <c r="CNZ171" s="2862"/>
      <c r="COA171" s="2862"/>
      <c r="COB171" s="2862"/>
      <c r="COC171" s="2861"/>
      <c r="COD171" s="2862"/>
      <c r="COE171" s="2862"/>
      <c r="COF171" s="2862"/>
      <c r="COG171" s="2862"/>
      <c r="COH171" s="2862"/>
      <c r="COI171" s="2861"/>
      <c r="COJ171" s="2862"/>
      <c r="COK171" s="2862"/>
      <c r="COL171" s="2862"/>
      <c r="COM171" s="2862"/>
      <c r="CON171" s="2862"/>
      <c r="COO171" s="2861"/>
      <c r="COP171" s="2862"/>
      <c r="COQ171" s="2862"/>
      <c r="COR171" s="2862"/>
      <c r="COS171" s="2862"/>
      <c r="COT171" s="2862"/>
      <c r="COU171" s="2861"/>
      <c r="COV171" s="2862"/>
      <c r="COW171" s="2862"/>
      <c r="COX171" s="2862"/>
      <c r="COY171" s="2862"/>
      <c r="COZ171" s="2862"/>
      <c r="CPA171" s="2861"/>
      <c r="CPB171" s="2862"/>
      <c r="CPC171" s="2862"/>
      <c r="CPD171" s="2862"/>
      <c r="CPE171" s="2862"/>
      <c r="CPF171" s="2862"/>
      <c r="CPG171" s="2861"/>
      <c r="CPH171" s="2862"/>
      <c r="CPI171" s="2862"/>
      <c r="CPJ171" s="2862"/>
      <c r="CPK171" s="2862"/>
      <c r="CPL171" s="2862"/>
      <c r="CPM171" s="2861"/>
      <c r="CPN171" s="2862"/>
      <c r="CPO171" s="2862"/>
      <c r="CPP171" s="2862"/>
      <c r="CPQ171" s="2862"/>
      <c r="CPR171" s="2862"/>
      <c r="CPS171" s="2861"/>
      <c r="CPT171" s="2862"/>
      <c r="CPU171" s="2862"/>
      <c r="CPV171" s="2862"/>
      <c r="CPW171" s="2862"/>
      <c r="CPX171" s="2862"/>
      <c r="CPY171" s="2861"/>
      <c r="CPZ171" s="2862"/>
      <c r="CQA171" s="2862"/>
      <c r="CQB171" s="2862"/>
      <c r="CQC171" s="2862"/>
      <c r="CQD171" s="2862"/>
      <c r="CQE171" s="2861"/>
      <c r="CQF171" s="2862"/>
      <c r="CQG171" s="2862"/>
      <c r="CQH171" s="2862"/>
      <c r="CQI171" s="2862"/>
      <c r="CQJ171" s="2862"/>
      <c r="CQK171" s="2861"/>
      <c r="CQL171" s="2862"/>
      <c r="CQM171" s="2862"/>
      <c r="CQN171" s="2862"/>
      <c r="CQO171" s="2862"/>
      <c r="CQP171" s="2862"/>
      <c r="CQQ171" s="2861"/>
      <c r="CQR171" s="2862"/>
      <c r="CQS171" s="2862"/>
      <c r="CQT171" s="2862"/>
      <c r="CQU171" s="2862"/>
      <c r="CQV171" s="2862"/>
      <c r="CQW171" s="2861"/>
      <c r="CQX171" s="2862"/>
      <c r="CQY171" s="2862"/>
      <c r="CQZ171" s="2862"/>
      <c r="CRA171" s="2862"/>
      <c r="CRB171" s="2862"/>
      <c r="CRC171" s="2861"/>
      <c r="CRD171" s="2862"/>
      <c r="CRE171" s="2862"/>
      <c r="CRF171" s="2862"/>
      <c r="CRG171" s="2862"/>
      <c r="CRH171" s="2862"/>
      <c r="CRI171" s="2861"/>
      <c r="CRJ171" s="2862"/>
      <c r="CRK171" s="2862"/>
      <c r="CRL171" s="2862"/>
      <c r="CRM171" s="2862"/>
      <c r="CRN171" s="2862"/>
      <c r="CRO171" s="2861"/>
      <c r="CRP171" s="2862"/>
      <c r="CRQ171" s="2862"/>
      <c r="CRR171" s="2862"/>
      <c r="CRS171" s="2862"/>
      <c r="CRT171" s="2862"/>
      <c r="CRU171" s="2861"/>
      <c r="CRV171" s="2862"/>
      <c r="CRW171" s="2862"/>
      <c r="CRX171" s="2862"/>
      <c r="CRY171" s="2862"/>
      <c r="CRZ171" s="2862"/>
      <c r="CSA171" s="2861"/>
      <c r="CSB171" s="2862"/>
      <c r="CSC171" s="2862"/>
      <c r="CSD171" s="2862"/>
      <c r="CSE171" s="2862"/>
      <c r="CSF171" s="2862"/>
      <c r="CSG171" s="2861"/>
      <c r="CSH171" s="2862"/>
      <c r="CSI171" s="2862"/>
      <c r="CSJ171" s="2862"/>
      <c r="CSK171" s="2862"/>
      <c r="CSL171" s="2862"/>
      <c r="CSM171" s="2861"/>
      <c r="CSN171" s="2862"/>
      <c r="CSO171" s="2862"/>
      <c r="CSP171" s="2862"/>
      <c r="CSQ171" s="2862"/>
      <c r="CSR171" s="2862"/>
      <c r="CSS171" s="2861"/>
      <c r="CST171" s="2862"/>
      <c r="CSU171" s="2862"/>
      <c r="CSV171" s="2862"/>
      <c r="CSW171" s="2862"/>
      <c r="CSX171" s="2862"/>
      <c r="CSY171" s="2861"/>
      <c r="CSZ171" s="2862"/>
      <c r="CTA171" s="2862"/>
      <c r="CTB171" s="2862"/>
      <c r="CTC171" s="2862"/>
      <c r="CTD171" s="2862"/>
      <c r="CTE171" s="2861"/>
      <c r="CTF171" s="2862"/>
      <c r="CTG171" s="2862"/>
      <c r="CTH171" s="2862"/>
      <c r="CTI171" s="2862"/>
      <c r="CTJ171" s="2862"/>
      <c r="CTK171" s="2861"/>
      <c r="CTL171" s="2862"/>
      <c r="CTM171" s="2862"/>
      <c r="CTN171" s="2862"/>
      <c r="CTO171" s="2862"/>
      <c r="CTP171" s="2862"/>
      <c r="CTQ171" s="2861"/>
      <c r="CTR171" s="2862"/>
      <c r="CTS171" s="2862"/>
      <c r="CTT171" s="2862"/>
      <c r="CTU171" s="2862"/>
      <c r="CTV171" s="2862"/>
      <c r="CTW171" s="2861"/>
      <c r="CTX171" s="2862"/>
      <c r="CTY171" s="2862"/>
      <c r="CTZ171" s="2862"/>
      <c r="CUA171" s="2862"/>
      <c r="CUB171" s="2862"/>
      <c r="CUC171" s="2861"/>
      <c r="CUD171" s="2862"/>
      <c r="CUE171" s="2862"/>
      <c r="CUF171" s="2862"/>
      <c r="CUG171" s="2862"/>
      <c r="CUH171" s="2862"/>
      <c r="CUI171" s="2861"/>
      <c r="CUJ171" s="2862"/>
      <c r="CUK171" s="2862"/>
      <c r="CUL171" s="2862"/>
      <c r="CUM171" s="2862"/>
      <c r="CUN171" s="2862"/>
      <c r="CUO171" s="2861"/>
      <c r="CUP171" s="2862"/>
      <c r="CUQ171" s="2862"/>
      <c r="CUR171" s="2862"/>
      <c r="CUS171" s="2862"/>
      <c r="CUT171" s="2862"/>
      <c r="CUU171" s="2861"/>
      <c r="CUV171" s="2862"/>
      <c r="CUW171" s="2862"/>
      <c r="CUX171" s="2862"/>
      <c r="CUY171" s="2862"/>
      <c r="CUZ171" s="2862"/>
      <c r="CVA171" s="2861"/>
      <c r="CVB171" s="2862"/>
      <c r="CVC171" s="2862"/>
      <c r="CVD171" s="2862"/>
      <c r="CVE171" s="2862"/>
      <c r="CVF171" s="2862"/>
      <c r="CVG171" s="2861"/>
      <c r="CVH171" s="2862"/>
      <c r="CVI171" s="2862"/>
      <c r="CVJ171" s="2862"/>
      <c r="CVK171" s="2862"/>
      <c r="CVL171" s="2862"/>
      <c r="CVM171" s="2861"/>
      <c r="CVN171" s="2862"/>
      <c r="CVO171" s="2862"/>
      <c r="CVP171" s="2862"/>
      <c r="CVQ171" s="2862"/>
      <c r="CVR171" s="2862"/>
      <c r="CVS171" s="2861"/>
      <c r="CVT171" s="2862"/>
      <c r="CVU171" s="2862"/>
      <c r="CVV171" s="2862"/>
      <c r="CVW171" s="2862"/>
      <c r="CVX171" s="2862"/>
      <c r="CVY171" s="2861"/>
      <c r="CVZ171" s="2862"/>
      <c r="CWA171" s="2862"/>
      <c r="CWB171" s="2862"/>
      <c r="CWC171" s="2862"/>
      <c r="CWD171" s="2862"/>
      <c r="CWE171" s="2861"/>
      <c r="CWF171" s="2862"/>
      <c r="CWG171" s="2862"/>
      <c r="CWH171" s="2862"/>
      <c r="CWI171" s="2862"/>
      <c r="CWJ171" s="2862"/>
      <c r="CWK171" s="2861"/>
      <c r="CWL171" s="2862"/>
      <c r="CWM171" s="2862"/>
      <c r="CWN171" s="2862"/>
      <c r="CWO171" s="2862"/>
      <c r="CWP171" s="2862"/>
      <c r="CWQ171" s="2861"/>
      <c r="CWR171" s="2862"/>
      <c r="CWS171" s="2862"/>
      <c r="CWT171" s="2862"/>
      <c r="CWU171" s="2862"/>
      <c r="CWV171" s="2862"/>
      <c r="CWW171" s="2861"/>
      <c r="CWX171" s="2862"/>
      <c r="CWY171" s="2862"/>
      <c r="CWZ171" s="2862"/>
      <c r="CXA171" s="2862"/>
      <c r="CXB171" s="2862"/>
      <c r="CXC171" s="2861"/>
      <c r="CXD171" s="2862"/>
      <c r="CXE171" s="2862"/>
      <c r="CXF171" s="2862"/>
      <c r="CXG171" s="2862"/>
      <c r="CXH171" s="2862"/>
      <c r="CXI171" s="2861"/>
      <c r="CXJ171" s="2862"/>
      <c r="CXK171" s="2862"/>
      <c r="CXL171" s="2862"/>
      <c r="CXM171" s="2862"/>
      <c r="CXN171" s="2862"/>
      <c r="CXO171" s="2861"/>
      <c r="CXP171" s="2862"/>
      <c r="CXQ171" s="2862"/>
      <c r="CXR171" s="2862"/>
      <c r="CXS171" s="2862"/>
      <c r="CXT171" s="2862"/>
      <c r="CXU171" s="2861"/>
      <c r="CXV171" s="2862"/>
      <c r="CXW171" s="2862"/>
      <c r="CXX171" s="2862"/>
      <c r="CXY171" s="2862"/>
      <c r="CXZ171" s="2862"/>
      <c r="CYA171" s="2861"/>
      <c r="CYB171" s="2862"/>
      <c r="CYC171" s="2862"/>
      <c r="CYD171" s="2862"/>
      <c r="CYE171" s="2862"/>
      <c r="CYF171" s="2862"/>
      <c r="CYG171" s="2861"/>
      <c r="CYH171" s="2862"/>
      <c r="CYI171" s="2862"/>
      <c r="CYJ171" s="2862"/>
      <c r="CYK171" s="2862"/>
      <c r="CYL171" s="2862"/>
      <c r="CYM171" s="2861"/>
      <c r="CYN171" s="2862"/>
      <c r="CYO171" s="2862"/>
      <c r="CYP171" s="2862"/>
      <c r="CYQ171" s="2862"/>
      <c r="CYR171" s="2862"/>
      <c r="CYS171" s="2861"/>
      <c r="CYT171" s="2862"/>
      <c r="CYU171" s="2862"/>
      <c r="CYV171" s="2862"/>
      <c r="CYW171" s="2862"/>
      <c r="CYX171" s="2862"/>
      <c r="CYY171" s="2861"/>
      <c r="CYZ171" s="2862"/>
      <c r="CZA171" s="2862"/>
      <c r="CZB171" s="2862"/>
      <c r="CZC171" s="2862"/>
      <c r="CZD171" s="2862"/>
      <c r="CZE171" s="2861"/>
      <c r="CZF171" s="2862"/>
      <c r="CZG171" s="2862"/>
      <c r="CZH171" s="2862"/>
      <c r="CZI171" s="2862"/>
      <c r="CZJ171" s="2862"/>
      <c r="CZK171" s="2861"/>
      <c r="CZL171" s="2862"/>
      <c r="CZM171" s="2862"/>
      <c r="CZN171" s="2862"/>
      <c r="CZO171" s="2862"/>
      <c r="CZP171" s="2862"/>
      <c r="CZQ171" s="2861"/>
      <c r="CZR171" s="2862"/>
      <c r="CZS171" s="2862"/>
      <c r="CZT171" s="2862"/>
      <c r="CZU171" s="2862"/>
      <c r="CZV171" s="2862"/>
      <c r="CZW171" s="2861"/>
      <c r="CZX171" s="2862"/>
      <c r="CZY171" s="2862"/>
      <c r="CZZ171" s="2862"/>
      <c r="DAA171" s="2862"/>
      <c r="DAB171" s="2862"/>
      <c r="DAC171" s="2861"/>
      <c r="DAD171" s="2862"/>
      <c r="DAE171" s="2862"/>
      <c r="DAF171" s="2862"/>
      <c r="DAG171" s="2862"/>
      <c r="DAH171" s="2862"/>
      <c r="DAI171" s="2861"/>
      <c r="DAJ171" s="2862"/>
      <c r="DAK171" s="2862"/>
      <c r="DAL171" s="2862"/>
      <c r="DAM171" s="2862"/>
      <c r="DAN171" s="2862"/>
      <c r="DAO171" s="2861"/>
      <c r="DAP171" s="2862"/>
      <c r="DAQ171" s="2862"/>
      <c r="DAR171" s="2862"/>
      <c r="DAS171" s="2862"/>
      <c r="DAT171" s="2862"/>
      <c r="DAU171" s="2861"/>
      <c r="DAV171" s="2862"/>
      <c r="DAW171" s="2862"/>
      <c r="DAX171" s="2862"/>
      <c r="DAY171" s="2862"/>
      <c r="DAZ171" s="2862"/>
      <c r="DBA171" s="2861"/>
      <c r="DBB171" s="2862"/>
      <c r="DBC171" s="2862"/>
      <c r="DBD171" s="2862"/>
      <c r="DBE171" s="2862"/>
      <c r="DBF171" s="2862"/>
      <c r="DBG171" s="2861"/>
      <c r="DBH171" s="2862"/>
      <c r="DBI171" s="2862"/>
      <c r="DBJ171" s="2862"/>
      <c r="DBK171" s="2862"/>
      <c r="DBL171" s="2862"/>
      <c r="DBM171" s="2861"/>
      <c r="DBN171" s="2862"/>
      <c r="DBO171" s="2862"/>
      <c r="DBP171" s="2862"/>
      <c r="DBQ171" s="2862"/>
      <c r="DBR171" s="2862"/>
      <c r="DBS171" s="2861"/>
      <c r="DBT171" s="2862"/>
      <c r="DBU171" s="2862"/>
      <c r="DBV171" s="2862"/>
      <c r="DBW171" s="2862"/>
      <c r="DBX171" s="2862"/>
      <c r="DBY171" s="2861"/>
      <c r="DBZ171" s="2862"/>
      <c r="DCA171" s="2862"/>
      <c r="DCB171" s="2862"/>
      <c r="DCC171" s="2862"/>
      <c r="DCD171" s="2862"/>
      <c r="DCE171" s="2861"/>
      <c r="DCF171" s="2862"/>
      <c r="DCG171" s="2862"/>
      <c r="DCH171" s="2862"/>
      <c r="DCI171" s="2862"/>
      <c r="DCJ171" s="2862"/>
      <c r="DCK171" s="2861"/>
      <c r="DCL171" s="2862"/>
      <c r="DCM171" s="2862"/>
      <c r="DCN171" s="2862"/>
      <c r="DCO171" s="2862"/>
      <c r="DCP171" s="2862"/>
      <c r="DCQ171" s="2861"/>
      <c r="DCR171" s="2862"/>
      <c r="DCS171" s="2862"/>
      <c r="DCT171" s="2862"/>
      <c r="DCU171" s="2862"/>
      <c r="DCV171" s="2862"/>
      <c r="DCW171" s="2861"/>
      <c r="DCX171" s="2862"/>
      <c r="DCY171" s="2862"/>
      <c r="DCZ171" s="2862"/>
      <c r="DDA171" s="2862"/>
      <c r="DDB171" s="2862"/>
      <c r="DDC171" s="2861"/>
      <c r="DDD171" s="2862"/>
      <c r="DDE171" s="2862"/>
      <c r="DDF171" s="2862"/>
      <c r="DDG171" s="2862"/>
      <c r="DDH171" s="2862"/>
      <c r="DDI171" s="2861"/>
      <c r="DDJ171" s="2862"/>
      <c r="DDK171" s="2862"/>
      <c r="DDL171" s="2862"/>
      <c r="DDM171" s="2862"/>
      <c r="DDN171" s="2862"/>
      <c r="DDO171" s="2861"/>
      <c r="DDP171" s="2862"/>
      <c r="DDQ171" s="2862"/>
      <c r="DDR171" s="2862"/>
      <c r="DDS171" s="2862"/>
      <c r="DDT171" s="2862"/>
      <c r="DDU171" s="2861"/>
      <c r="DDV171" s="2862"/>
      <c r="DDW171" s="2862"/>
      <c r="DDX171" s="2862"/>
      <c r="DDY171" s="2862"/>
      <c r="DDZ171" s="2862"/>
      <c r="DEA171" s="2861"/>
      <c r="DEB171" s="2862"/>
      <c r="DEC171" s="2862"/>
      <c r="DED171" s="2862"/>
      <c r="DEE171" s="2862"/>
      <c r="DEF171" s="2862"/>
      <c r="DEG171" s="2861"/>
      <c r="DEH171" s="2862"/>
      <c r="DEI171" s="2862"/>
      <c r="DEJ171" s="2862"/>
      <c r="DEK171" s="2862"/>
      <c r="DEL171" s="2862"/>
      <c r="DEM171" s="2861"/>
      <c r="DEN171" s="2862"/>
      <c r="DEO171" s="2862"/>
      <c r="DEP171" s="2862"/>
      <c r="DEQ171" s="2862"/>
      <c r="DER171" s="2862"/>
      <c r="DES171" s="2861"/>
      <c r="DET171" s="2862"/>
      <c r="DEU171" s="2862"/>
      <c r="DEV171" s="2862"/>
      <c r="DEW171" s="2862"/>
      <c r="DEX171" s="2862"/>
      <c r="DEY171" s="2861"/>
      <c r="DEZ171" s="2862"/>
      <c r="DFA171" s="2862"/>
      <c r="DFB171" s="2862"/>
      <c r="DFC171" s="2862"/>
      <c r="DFD171" s="2862"/>
      <c r="DFE171" s="2861"/>
      <c r="DFF171" s="2862"/>
      <c r="DFG171" s="2862"/>
      <c r="DFH171" s="2862"/>
      <c r="DFI171" s="2862"/>
      <c r="DFJ171" s="2862"/>
      <c r="DFK171" s="2861"/>
      <c r="DFL171" s="2862"/>
      <c r="DFM171" s="2862"/>
      <c r="DFN171" s="2862"/>
      <c r="DFO171" s="2862"/>
      <c r="DFP171" s="2862"/>
      <c r="DFQ171" s="2861"/>
      <c r="DFR171" s="2862"/>
      <c r="DFS171" s="2862"/>
      <c r="DFT171" s="2862"/>
      <c r="DFU171" s="2862"/>
      <c r="DFV171" s="2862"/>
      <c r="DFW171" s="2861"/>
      <c r="DFX171" s="2862"/>
      <c r="DFY171" s="2862"/>
      <c r="DFZ171" s="2862"/>
      <c r="DGA171" s="2862"/>
      <c r="DGB171" s="2862"/>
      <c r="DGC171" s="2861"/>
      <c r="DGD171" s="2862"/>
      <c r="DGE171" s="2862"/>
      <c r="DGF171" s="2862"/>
      <c r="DGG171" s="2862"/>
      <c r="DGH171" s="2862"/>
      <c r="DGI171" s="2861"/>
      <c r="DGJ171" s="2862"/>
      <c r="DGK171" s="2862"/>
      <c r="DGL171" s="2862"/>
      <c r="DGM171" s="2862"/>
      <c r="DGN171" s="2862"/>
      <c r="DGO171" s="2861"/>
      <c r="DGP171" s="2862"/>
      <c r="DGQ171" s="2862"/>
      <c r="DGR171" s="2862"/>
      <c r="DGS171" s="2862"/>
      <c r="DGT171" s="2862"/>
      <c r="DGU171" s="2861"/>
      <c r="DGV171" s="2862"/>
      <c r="DGW171" s="2862"/>
      <c r="DGX171" s="2862"/>
      <c r="DGY171" s="2862"/>
      <c r="DGZ171" s="2862"/>
      <c r="DHA171" s="2861"/>
      <c r="DHB171" s="2862"/>
      <c r="DHC171" s="2862"/>
      <c r="DHD171" s="2862"/>
      <c r="DHE171" s="2862"/>
      <c r="DHF171" s="2862"/>
      <c r="DHG171" s="2861"/>
      <c r="DHH171" s="2862"/>
      <c r="DHI171" s="2862"/>
      <c r="DHJ171" s="2862"/>
      <c r="DHK171" s="2862"/>
      <c r="DHL171" s="2862"/>
      <c r="DHM171" s="2861"/>
      <c r="DHN171" s="2862"/>
      <c r="DHO171" s="2862"/>
      <c r="DHP171" s="2862"/>
      <c r="DHQ171" s="2862"/>
      <c r="DHR171" s="2862"/>
      <c r="DHS171" s="2861"/>
      <c r="DHT171" s="2862"/>
      <c r="DHU171" s="2862"/>
      <c r="DHV171" s="2862"/>
      <c r="DHW171" s="2862"/>
      <c r="DHX171" s="2862"/>
      <c r="DHY171" s="2861"/>
      <c r="DHZ171" s="2862"/>
      <c r="DIA171" s="2862"/>
      <c r="DIB171" s="2862"/>
      <c r="DIC171" s="2862"/>
      <c r="DID171" s="2862"/>
      <c r="DIE171" s="2861"/>
      <c r="DIF171" s="2862"/>
      <c r="DIG171" s="2862"/>
      <c r="DIH171" s="2862"/>
      <c r="DII171" s="2862"/>
      <c r="DIJ171" s="2862"/>
      <c r="DIK171" s="2861"/>
      <c r="DIL171" s="2862"/>
      <c r="DIM171" s="2862"/>
      <c r="DIN171" s="2862"/>
      <c r="DIO171" s="2862"/>
      <c r="DIP171" s="2862"/>
      <c r="DIQ171" s="2861"/>
      <c r="DIR171" s="2862"/>
      <c r="DIS171" s="2862"/>
      <c r="DIT171" s="2862"/>
      <c r="DIU171" s="2862"/>
      <c r="DIV171" s="2862"/>
      <c r="DIW171" s="2861"/>
      <c r="DIX171" s="2862"/>
      <c r="DIY171" s="2862"/>
      <c r="DIZ171" s="2862"/>
      <c r="DJA171" s="2862"/>
      <c r="DJB171" s="2862"/>
      <c r="DJC171" s="2861"/>
      <c r="DJD171" s="2862"/>
      <c r="DJE171" s="2862"/>
      <c r="DJF171" s="2862"/>
      <c r="DJG171" s="2862"/>
      <c r="DJH171" s="2862"/>
      <c r="DJI171" s="2861"/>
      <c r="DJJ171" s="2862"/>
      <c r="DJK171" s="2862"/>
      <c r="DJL171" s="2862"/>
      <c r="DJM171" s="2862"/>
      <c r="DJN171" s="2862"/>
      <c r="DJO171" s="2861"/>
      <c r="DJP171" s="2862"/>
      <c r="DJQ171" s="2862"/>
      <c r="DJR171" s="2862"/>
      <c r="DJS171" s="2862"/>
      <c r="DJT171" s="2862"/>
      <c r="DJU171" s="2861"/>
      <c r="DJV171" s="2862"/>
      <c r="DJW171" s="2862"/>
      <c r="DJX171" s="2862"/>
      <c r="DJY171" s="2862"/>
      <c r="DJZ171" s="2862"/>
      <c r="DKA171" s="2861"/>
      <c r="DKB171" s="2862"/>
      <c r="DKC171" s="2862"/>
      <c r="DKD171" s="2862"/>
      <c r="DKE171" s="2862"/>
      <c r="DKF171" s="2862"/>
      <c r="DKG171" s="2861"/>
      <c r="DKH171" s="2862"/>
      <c r="DKI171" s="2862"/>
      <c r="DKJ171" s="2862"/>
      <c r="DKK171" s="2862"/>
      <c r="DKL171" s="2862"/>
      <c r="DKM171" s="2861"/>
      <c r="DKN171" s="2862"/>
      <c r="DKO171" s="2862"/>
      <c r="DKP171" s="2862"/>
      <c r="DKQ171" s="2862"/>
      <c r="DKR171" s="2862"/>
      <c r="DKS171" s="2861"/>
      <c r="DKT171" s="2862"/>
      <c r="DKU171" s="2862"/>
      <c r="DKV171" s="2862"/>
      <c r="DKW171" s="2862"/>
      <c r="DKX171" s="2862"/>
      <c r="DKY171" s="2861"/>
      <c r="DKZ171" s="2862"/>
      <c r="DLA171" s="2862"/>
      <c r="DLB171" s="2862"/>
      <c r="DLC171" s="2862"/>
      <c r="DLD171" s="2862"/>
      <c r="DLE171" s="2861"/>
      <c r="DLF171" s="2862"/>
      <c r="DLG171" s="2862"/>
      <c r="DLH171" s="2862"/>
      <c r="DLI171" s="2862"/>
      <c r="DLJ171" s="2862"/>
      <c r="DLK171" s="2861"/>
      <c r="DLL171" s="2862"/>
      <c r="DLM171" s="2862"/>
      <c r="DLN171" s="2862"/>
      <c r="DLO171" s="2862"/>
      <c r="DLP171" s="2862"/>
      <c r="DLQ171" s="2861"/>
      <c r="DLR171" s="2862"/>
      <c r="DLS171" s="2862"/>
      <c r="DLT171" s="2862"/>
      <c r="DLU171" s="2862"/>
      <c r="DLV171" s="2862"/>
      <c r="DLW171" s="2861"/>
      <c r="DLX171" s="2862"/>
      <c r="DLY171" s="2862"/>
      <c r="DLZ171" s="2862"/>
      <c r="DMA171" s="2862"/>
      <c r="DMB171" s="2862"/>
      <c r="DMC171" s="2861"/>
      <c r="DMD171" s="2862"/>
      <c r="DME171" s="2862"/>
      <c r="DMF171" s="2862"/>
      <c r="DMG171" s="2862"/>
      <c r="DMH171" s="2862"/>
      <c r="DMI171" s="2861"/>
      <c r="DMJ171" s="2862"/>
      <c r="DMK171" s="2862"/>
      <c r="DML171" s="2862"/>
      <c r="DMM171" s="2862"/>
      <c r="DMN171" s="2862"/>
      <c r="DMO171" s="2861"/>
      <c r="DMP171" s="2862"/>
      <c r="DMQ171" s="2862"/>
      <c r="DMR171" s="2862"/>
      <c r="DMS171" s="2862"/>
      <c r="DMT171" s="2862"/>
      <c r="DMU171" s="2861"/>
      <c r="DMV171" s="2862"/>
      <c r="DMW171" s="2862"/>
      <c r="DMX171" s="2862"/>
      <c r="DMY171" s="2862"/>
      <c r="DMZ171" s="2862"/>
      <c r="DNA171" s="2861"/>
      <c r="DNB171" s="2862"/>
      <c r="DNC171" s="2862"/>
      <c r="DND171" s="2862"/>
      <c r="DNE171" s="2862"/>
      <c r="DNF171" s="2862"/>
      <c r="DNG171" s="2861"/>
      <c r="DNH171" s="2862"/>
      <c r="DNI171" s="2862"/>
      <c r="DNJ171" s="2862"/>
      <c r="DNK171" s="2862"/>
      <c r="DNL171" s="2862"/>
      <c r="DNM171" s="2861"/>
      <c r="DNN171" s="2862"/>
      <c r="DNO171" s="2862"/>
      <c r="DNP171" s="2862"/>
      <c r="DNQ171" s="2862"/>
      <c r="DNR171" s="2862"/>
      <c r="DNS171" s="2861"/>
      <c r="DNT171" s="2862"/>
      <c r="DNU171" s="2862"/>
      <c r="DNV171" s="2862"/>
      <c r="DNW171" s="2862"/>
      <c r="DNX171" s="2862"/>
      <c r="DNY171" s="2861"/>
      <c r="DNZ171" s="2862"/>
      <c r="DOA171" s="2862"/>
      <c r="DOB171" s="2862"/>
      <c r="DOC171" s="2862"/>
      <c r="DOD171" s="2862"/>
      <c r="DOE171" s="2861"/>
      <c r="DOF171" s="2862"/>
      <c r="DOG171" s="2862"/>
      <c r="DOH171" s="2862"/>
      <c r="DOI171" s="2862"/>
      <c r="DOJ171" s="2862"/>
      <c r="DOK171" s="2861"/>
      <c r="DOL171" s="2862"/>
      <c r="DOM171" s="2862"/>
      <c r="DON171" s="2862"/>
      <c r="DOO171" s="2862"/>
      <c r="DOP171" s="2862"/>
      <c r="DOQ171" s="2861"/>
      <c r="DOR171" s="2862"/>
      <c r="DOS171" s="2862"/>
      <c r="DOT171" s="2862"/>
      <c r="DOU171" s="2862"/>
      <c r="DOV171" s="2862"/>
      <c r="DOW171" s="2861"/>
      <c r="DOX171" s="2862"/>
      <c r="DOY171" s="2862"/>
      <c r="DOZ171" s="2862"/>
      <c r="DPA171" s="2862"/>
      <c r="DPB171" s="2862"/>
      <c r="DPC171" s="2861"/>
      <c r="DPD171" s="2862"/>
      <c r="DPE171" s="2862"/>
      <c r="DPF171" s="2862"/>
      <c r="DPG171" s="2862"/>
      <c r="DPH171" s="2862"/>
      <c r="DPI171" s="2861"/>
      <c r="DPJ171" s="2862"/>
      <c r="DPK171" s="2862"/>
      <c r="DPL171" s="2862"/>
      <c r="DPM171" s="2862"/>
      <c r="DPN171" s="2862"/>
      <c r="DPO171" s="2861"/>
      <c r="DPP171" s="2862"/>
      <c r="DPQ171" s="2862"/>
      <c r="DPR171" s="2862"/>
      <c r="DPS171" s="2862"/>
      <c r="DPT171" s="2862"/>
      <c r="DPU171" s="2861"/>
      <c r="DPV171" s="2862"/>
      <c r="DPW171" s="2862"/>
      <c r="DPX171" s="2862"/>
      <c r="DPY171" s="2862"/>
      <c r="DPZ171" s="2862"/>
      <c r="DQA171" s="2861"/>
      <c r="DQB171" s="2862"/>
      <c r="DQC171" s="2862"/>
      <c r="DQD171" s="2862"/>
      <c r="DQE171" s="2862"/>
      <c r="DQF171" s="2862"/>
      <c r="DQG171" s="2861"/>
      <c r="DQH171" s="2862"/>
      <c r="DQI171" s="2862"/>
      <c r="DQJ171" s="2862"/>
      <c r="DQK171" s="2862"/>
      <c r="DQL171" s="2862"/>
      <c r="DQM171" s="2861"/>
      <c r="DQN171" s="2862"/>
      <c r="DQO171" s="2862"/>
      <c r="DQP171" s="2862"/>
      <c r="DQQ171" s="2862"/>
      <c r="DQR171" s="2862"/>
      <c r="DQS171" s="2861"/>
      <c r="DQT171" s="2862"/>
      <c r="DQU171" s="2862"/>
      <c r="DQV171" s="2862"/>
      <c r="DQW171" s="2862"/>
      <c r="DQX171" s="2862"/>
      <c r="DQY171" s="2861"/>
      <c r="DQZ171" s="2862"/>
      <c r="DRA171" s="2862"/>
      <c r="DRB171" s="2862"/>
      <c r="DRC171" s="2862"/>
      <c r="DRD171" s="2862"/>
      <c r="DRE171" s="2861"/>
      <c r="DRF171" s="2862"/>
      <c r="DRG171" s="2862"/>
      <c r="DRH171" s="2862"/>
      <c r="DRI171" s="2862"/>
      <c r="DRJ171" s="2862"/>
      <c r="DRK171" s="2861"/>
      <c r="DRL171" s="2862"/>
      <c r="DRM171" s="2862"/>
      <c r="DRN171" s="2862"/>
      <c r="DRO171" s="2862"/>
      <c r="DRP171" s="2862"/>
      <c r="DRQ171" s="2861"/>
      <c r="DRR171" s="2862"/>
      <c r="DRS171" s="2862"/>
      <c r="DRT171" s="2862"/>
      <c r="DRU171" s="2862"/>
      <c r="DRV171" s="2862"/>
      <c r="DRW171" s="2861"/>
      <c r="DRX171" s="2862"/>
      <c r="DRY171" s="2862"/>
      <c r="DRZ171" s="2862"/>
      <c r="DSA171" s="2862"/>
      <c r="DSB171" s="2862"/>
      <c r="DSC171" s="2861"/>
      <c r="DSD171" s="2862"/>
      <c r="DSE171" s="2862"/>
      <c r="DSF171" s="2862"/>
      <c r="DSG171" s="2862"/>
      <c r="DSH171" s="2862"/>
      <c r="DSI171" s="2861"/>
      <c r="DSJ171" s="2862"/>
      <c r="DSK171" s="2862"/>
      <c r="DSL171" s="2862"/>
      <c r="DSM171" s="2862"/>
      <c r="DSN171" s="2862"/>
      <c r="DSO171" s="2861"/>
      <c r="DSP171" s="2862"/>
      <c r="DSQ171" s="2862"/>
      <c r="DSR171" s="2862"/>
      <c r="DSS171" s="2862"/>
      <c r="DST171" s="2862"/>
      <c r="DSU171" s="2861"/>
      <c r="DSV171" s="2862"/>
      <c r="DSW171" s="2862"/>
      <c r="DSX171" s="2862"/>
      <c r="DSY171" s="2862"/>
      <c r="DSZ171" s="2862"/>
      <c r="DTA171" s="2861"/>
      <c r="DTB171" s="2862"/>
      <c r="DTC171" s="2862"/>
      <c r="DTD171" s="2862"/>
      <c r="DTE171" s="2862"/>
      <c r="DTF171" s="2862"/>
      <c r="DTG171" s="2861"/>
      <c r="DTH171" s="2862"/>
      <c r="DTI171" s="2862"/>
      <c r="DTJ171" s="2862"/>
      <c r="DTK171" s="2862"/>
      <c r="DTL171" s="2862"/>
      <c r="DTM171" s="2861"/>
      <c r="DTN171" s="2862"/>
      <c r="DTO171" s="2862"/>
      <c r="DTP171" s="2862"/>
      <c r="DTQ171" s="2862"/>
      <c r="DTR171" s="2862"/>
      <c r="DTS171" s="2861"/>
      <c r="DTT171" s="2862"/>
      <c r="DTU171" s="2862"/>
      <c r="DTV171" s="2862"/>
      <c r="DTW171" s="2862"/>
      <c r="DTX171" s="2862"/>
      <c r="DTY171" s="2861"/>
      <c r="DTZ171" s="2862"/>
      <c r="DUA171" s="2862"/>
      <c r="DUB171" s="2862"/>
      <c r="DUC171" s="2862"/>
      <c r="DUD171" s="2862"/>
      <c r="DUE171" s="2861"/>
      <c r="DUF171" s="2862"/>
      <c r="DUG171" s="2862"/>
      <c r="DUH171" s="2862"/>
      <c r="DUI171" s="2862"/>
      <c r="DUJ171" s="2862"/>
      <c r="DUK171" s="2861"/>
      <c r="DUL171" s="2862"/>
      <c r="DUM171" s="2862"/>
      <c r="DUN171" s="2862"/>
      <c r="DUO171" s="2862"/>
      <c r="DUP171" s="2862"/>
      <c r="DUQ171" s="2861"/>
      <c r="DUR171" s="2862"/>
      <c r="DUS171" s="2862"/>
      <c r="DUT171" s="2862"/>
      <c r="DUU171" s="2862"/>
      <c r="DUV171" s="2862"/>
      <c r="DUW171" s="2861"/>
      <c r="DUX171" s="2862"/>
      <c r="DUY171" s="2862"/>
      <c r="DUZ171" s="2862"/>
      <c r="DVA171" s="2862"/>
      <c r="DVB171" s="2862"/>
      <c r="DVC171" s="2861"/>
      <c r="DVD171" s="2862"/>
      <c r="DVE171" s="2862"/>
      <c r="DVF171" s="2862"/>
      <c r="DVG171" s="2862"/>
      <c r="DVH171" s="2862"/>
      <c r="DVI171" s="2861"/>
      <c r="DVJ171" s="2862"/>
      <c r="DVK171" s="2862"/>
      <c r="DVL171" s="2862"/>
      <c r="DVM171" s="2862"/>
      <c r="DVN171" s="2862"/>
      <c r="DVO171" s="2861"/>
      <c r="DVP171" s="2862"/>
      <c r="DVQ171" s="2862"/>
      <c r="DVR171" s="2862"/>
      <c r="DVS171" s="2862"/>
      <c r="DVT171" s="2862"/>
      <c r="DVU171" s="2861"/>
      <c r="DVV171" s="2862"/>
      <c r="DVW171" s="2862"/>
      <c r="DVX171" s="2862"/>
      <c r="DVY171" s="2862"/>
      <c r="DVZ171" s="2862"/>
      <c r="DWA171" s="2861"/>
      <c r="DWB171" s="2862"/>
      <c r="DWC171" s="2862"/>
      <c r="DWD171" s="2862"/>
      <c r="DWE171" s="2862"/>
      <c r="DWF171" s="2862"/>
      <c r="DWG171" s="2861"/>
      <c r="DWH171" s="2862"/>
      <c r="DWI171" s="2862"/>
      <c r="DWJ171" s="2862"/>
      <c r="DWK171" s="2862"/>
      <c r="DWL171" s="2862"/>
      <c r="DWM171" s="2861"/>
      <c r="DWN171" s="2862"/>
      <c r="DWO171" s="2862"/>
      <c r="DWP171" s="2862"/>
      <c r="DWQ171" s="2862"/>
      <c r="DWR171" s="2862"/>
      <c r="DWS171" s="2861"/>
      <c r="DWT171" s="2862"/>
      <c r="DWU171" s="2862"/>
      <c r="DWV171" s="2862"/>
      <c r="DWW171" s="2862"/>
      <c r="DWX171" s="2862"/>
      <c r="DWY171" s="2861"/>
      <c r="DWZ171" s="2862"/>
      <c r="DXA171" s="2862"/>
      <c r="DXB171" s="2862"/>
      <c r="DXC171" s="2862"/>
      <c r="DXD171" s="2862"/>
      <c r="DXE171" s="2861"/>
      <c r="DXF171" s="2862"/>
      <c r="DXG171" s="2862"/>
      <c r="DXH171" s="2862"/>
      <c r="DXI171" s="2862"/>
      <c r="DXJ171" s="2862"/>
      <c r="DXK171" s="2861"/>
      <c r="DXL171" s="2862"/>
      <c r="DXM171" s="2862"/>
      <c r="DXN171" s="2862"/>
      <c r="DXO171" s="2862"/>
      <c r="DXP171" s="2862"/>
      <c r="DXQ171" s="2861"/>
      <c r="DXR171" s="2862"/>
      <c r="DXS171" s="2862"/>
      <c r="DXT171" s="2862"/>
      <c r="DXU171" s="2862"/>
      <c r="DXV171" s="2862"/>
      <c r="DXW171" s="2861"/>
      <c r="DXX171" s="2862"/>
      <c r="DXY171" s="2862"/>
      <c r="DXZ171" s="2862"/>
      <c r="DYA171" s="2862"/>
      <c r="DYB171" s="2862"/>
      <c r="DYC171" s="2861"/>
      <c r="DYD171" s="2862"/>
      <c r="DYE171" s="2862"/>
      <c r="DYF171" s="2862"/>
      <c r="DYG171" s="2862"/>
      <c r="DYH171" s="2862"/>
      <c r="DYI171" s="2861"/>
      <c r="DYJ171" s="2862"/>
      <c r="DYK171" s="2862"/>
      <c r="DYL171" s="2862"/>
      <c r="DYM171" s="2862"/>
      <c r="DYN171" s="2862"/>
      <c r="DYO171" s="2861"/>
      <c r="DYP171" s="2862"/>
      <c r="DYQ171" s="2862"/>
      <c r="DYR171" s="2862"/>
      <c r="DYS171" s="2862"/>
      <c r="DYT171" s="2862"/>
      <c r="DYU171" s="2861"/>
      <c r="DYV171" s="2862"/>
      <c r="DYW171" s="2862"/>
      <c r="DYX171" s="2862"/>
      <c r="DYY171" s="2862"/>
      <c r="DYZ171" s="2862"/>
      <c r="DZA171" s="2861"/>
      <c r="DZB171" s="2862"/>
      <c r="DZC171" s="2862"/>
      <c r="DZD171" s="2862"/>
      <c r="DZE171" s="2862"/>
      <c r="DZF171" s="2862"/>
      <c r="DZG171" s="2861"/>
      <c r="DZH171" s="2862"/>
      <c r="DZI171" s="2862"/>
      <c r="DZJ171" s="2862"/>
      <c r="DZK171" s="2862"/>
      <c r="DZL171" s="2862"/>
      <c r="DZM171" s="2861"/>
      <c r="DZN171" s="2862"/>
      <c r="DZO171" s="2862"/>
      <c r="DZP171" s="2862"/>
      <c r="DZQ171" s="2862"/>
      <c r="DZR171" s="2862"/>
      <c r="DZS171" s="2861"/>
      <c r="DZT171" s="2862"/>
      <c r="DZU171" s="2862"/>
      <c r="DZV171" s="2862"/>
      <c r="DZW171" s="2862"/>
      <c r="DZX171" s="2862"/>
      <c r="DZY171" s="2861"/>
      <c r="DZZ171" s="2862"/>
      <c r="EAA171" s="2862"/>
      <c r="EAB171" s="2862"/>
      <c r="EAC171" s="2862"/>
      <c r="EAD171" s="2862"/>
      <c r="EAE171" s="2861"/>
      <c r="EAF171" s="2862"/>
      <c r="EAG171" s="2862"/>
      <c r="EAH171" s="2862"/>
      <c r="EAI171" s="2862"/>
      <c r="EAJ171" s="2862"/>
      <c r="EAK171" s="2861"/>
      <c r="EAL171" s="2862"/>
      <c r="EAM171" s="2862"/>
      <c r="EAN171" s="2862"/>
      <c r="EAO171" s="2862"/>
      <c r="EAP171" s="2862"/>
      <c r="EAQ171" s="2861"/>
      <c r="EAR171" s="2862"/>
      <c r="EAS171" s="2862"/>
      <c r="EAT171" s="2862"/>
      <c r="EAU171" s="2862"/>
      <c r="EAV171" s="2862"/>
      <c r="EAW171" s="2861"/>
      <c r="EAX171" s="2862"/>
      <c r="EAY171" s="2862"/>
      <c r="EAZ171" s="2862"/>
      <c r="EBA171" s="2862"/>
      <c r="EBB171" s="2862"/>
      <c r="EBC171" s="2861"/>
      <c r="EBD171" s="2862"/>
      <c r="EBE171" s="2862"/>
      <c r="EBF171" s="2862"/>
      <c r="EBG171" s="2862"/>
      <c r="EBH171" s="2862"/>
      <c r="EBI171" s="2861"/>
      <c r="EBJ171" s="2862"/>
      <c r="EBK171" s="2862"/>
      <c r="EBL171" s="2862"/>
      <c r="EBM171" s="2862"/>
      <c r="EBN171" s="2862"/>
      <c r="EBO171" s="2861"/>
      <c r="EBP171" s="2862"/>
      <c r="EBQ171" s="2862"/>
      <c r="EBR171" s="2862"/>
      <c r="EBS171" s="2862"/>
      <c r="EBT171" s="2862"/>
      <c r="EBU171" s="2861"/>
      <c r="EBV171" s="2862"/>
      <c r="EBW171" s="2862"/>
      <c r="EBX171" s="2862"/>
      <c r="EBY171" s="2862"/>
      <c r="EBZ171" s="2862"/>
      <c r="ECA171" s="2861"/>
      <c r="ECB171" s="2862"/>
      <c r="ECC171" s="2862"/>
      <c r="ECD171" s="2862"/>
      <c r="ECE171" s="2862"/>
      <c r="ECF171" s="2862"/>
      <c r="ECG171" s="2861"/>
      <c r="ECH171" s="2862"/>
      <c r="ECI171" s="2862"/>
      <c r="ECJ171" s="2862"/>
      <c r="ECK171" s="2862"/>
      <c r="ECL171" s="2862"/>
      <c r="ECM171" s="2861"/>
      <c r="ECN171" s="2862"/>
      <c r="ECO171" s="2862"/>
      <c r="ECP171" s="2862"/>
      <c r="ECQ171" s="2862"/>
      <c r="ECR171" s="2862"/>
      <c r="ECS171" s="2861"/>
      <c r="ECT171" s="2862"/>
      <c r="ECU171" s="2862"/>
      <c r="ECV171" s="2862"/>
      <c r="ECW171" s="2862"/>
      <c r="ECX171" s="2862"/>
      <c r="ECY171" s="2861"/>
      <c r="ECZ171" s="2862"/>
      <c r="EDA171" s="2862"/>
      <c r="EDB171" s="2862"/>
      <c r="EDC171" s="2862"/>
      <c r="EDD171" s="2862"/>
      <c r="EDE171" s="2861"/>
      <c r="EDF171" s="2862"/>
      <c r="EDG171" s="2862"/>
      <c r="EDH171" s="2862"/>
      <c r="EDI171" s="2862"/>
      <c r="EDJ171" s="2862"/>
      <c r="EDK171" s="2861"/>
      <c r="EDL171" s="2862"/>
      <c r="EDM171" s="2862"/>
      <c r="EDN171" s="2862"/>
      <c r="EDO171" s="2862"/>
      <c r="EDP171" s="2862"/>
      <c r="EDQ171" s="2861"/>
      <c r="EDR171" s="2862"/>
      <c r="EDS171" s="2862"/>
      <c r="EDT171" s="2862"/>
      <c r="EDU171" s="2862"/>
      <c r="EDV171" s="2862"/>
      <c r="EDW171" s="2861"/>
      <c r="EDX171" s="2862"/>
      <c r="EDY171" s="2862"/>
      <c r="EDZ171" s="2862"/>
      <c r="EEA171" s="2862"/>
      <c r="EEB171" s="2862"/>
      <c r="EEC171" s="2861"/>
      <c r="EED171" s="2862"/>
      <c r="EEE171" s="2862"/>
      <c r="EEF171" s="2862"/>
      <c r="EEG171" s="2862"/>
      <c r="EEH171" s="2862"/>
      <c r="EEI171" s="2861"/>
      <c r="EEJ171" s="2862"/>
      <c r="EEK171" s="2862"/>
      <c r="EEL171" s="2862"/>
      <c r="EEM171" s="2862"/>
      <c r="EEN171" s="2862"/>
      <c r="EEO171" s="2861"/>
      <c r="EEP171" s="2862"/>
      <c r="EEQ171" s="2862"/>
      <c r="EER171" s="2862"/>
      <c r="EES171" s="2862"/>
      <c r="EET171" s="2862"/>
      <c r="EEU171" s="2861"/>
      <c r="EEV171" s="2862"/>
      <c r="EEW171" s="2862"/>
      <c r="EEX171" s="2862"/>
      <c r="EEY171" s="2862"/>
      <c r="EEZ171" s="2862"/>
      <c r="EFA171" s="2861"/>
      <c r="EFB171" s="2862"/>
      <c r="EFC171" s="2862"/>
      <c r="EFD171" s="2862"/>
      <c r="EFE171" s="2862"/>
      <c r="EFF171" s="2862"/>
      <c r="EFG171" s="2861"/>
      <c r="EFH171" s="2862"/>
      <c r="EFI171" s="2862"/>
      <c r="EFJ171" s="2862"/>
      <c r="EFK171" s="2862"/>
      <c r="EFL171" s="2862"/>
      <c r="EFM171" s="2861"/>
      <c r="EFN171" s="2862"/>
      <c r="EFO171" s="2862"/>
      <c r="EFP171" s="2862"/>
      <c r="EFQ171" s="2862"/>
      <c r="EFR171" s="2862"/>
      <c r="EFS171" s="2861"/>
      <c r="EFT171" s="2862"/>
      <c r="EFU171" s="2862"/>
      <c r="EFV171" s="2862"/>
      <c r="EFW171" s="2862"/>
      <c r="EFX171" s="2862"/>
      <c r="EFY171" s="2861"/>
      <c r="EFZ171" s="2862"/>
      <c r="EGA171" s="2862"/>
      <c r="EGB171" s="2862"/>
      <c r="EGC171" s="2862"/>
      <c r="EGD171" s="2862"/>
      <c r="EGE171" s="2861"/>
      <c r="EGF171" s="2862"/>
      <c r="EGG171" s="2862"/>
      <c r="EGH171" s="2862"/>
      <c r="EGI171" s="2862"/>
      <c r="EGJ171" s="2862"/>
      <c r="EGK171" s="2861"/>
      <c r="EGL171" s="2862"/>
      <c r="EGM171" s="2862"/>
      <c r="EGN171" s="2862"/>
      <c r="EGO171" s="2862"/>
      <c r="EGP171" s="2862"/>
      <c r="EGQ171" s="2861"/>
      <c r="EGR171" s="2862"/>
      <c r="EGS171" s="2862"/>
      <c r="EGT171" s="2862"/>
      <c r="EGU171" s="2862"/>
      <c r="EGV171" s="2862"/>
      <c r="EGW171" s="2861"/>
      <c r="EGX171" s="2862"/>
      <c r="EGY171" s="2862"/>
      <c r="EGZ171" s="2862"/>
      <c r="EHA171" s="2862"/>
      <c r="EHB171" s="2862"/>
      <c r="EHC171" s="2861"/>
      <c r="EHD171" s="2862"/>
      <c r="EHE171" s="2862"/>
      <c r="EHF171" s="2862"/>
      <c r="EHG171" s="2862"/>
      <c r="EHH171" s="2862"/>
      <c r="EHI171" s="2861"/>
      <c r="EHJ171" s="2862"/>
      <c r="EHK171" s="2862"/>
      <c r="EHL171" s="2862"/>
      <c r="EHM171" s="2862"/>
      <c r="EHN171" s="2862"/>
      <c r="EHO171" s="2861"/>
      <c r="EHP171" s="2862"/>
      <c r="EHQ171" s="2862"/>
      <c r="EHR171" s="2862"/>
      <c r="EHS171" s="2862"/>
      <c r="EHT171" s="2862"/>
      <c r="EHU171" s="2861"/>
      <c r="EHV171" s="2862"/>
      <c r="EHW171" s="2862"/>
      <c r="EHX171" s="2862"/>
      <c r="EHY171" s="2862"/>
      <c r="EHZ171" s="2862"/>
      <c r="EIA171" s="2861"/>
      <c r="EIB171" s="2862"/>
      <c r="EIC171" s="2862"/>
      <c r="EID171" s="2862"/>
      <c r="EIE171" s="2862"/>
      <c r="EIF171" s="2862"/>
      <c r="EIG171" s="2861"/>
      <c r="EIH171" s="2862"/>
      <c r="EII171" s="2862"/>
      <c r="EIJ171" s="2862"/>
      <c r="EIK171" s="2862"/>
      <c r="EIL171" s="2862"/>
      <c r="EIM171" s="2861"/>
      <c r="EIN171" s="2862"/>
      <c r="EIO171" s="2862"/>
      <c r="EIP171" s="2862"/>
      <c r="EIQ171" s="2862"/>
      <c r="EIR171" s="2862"/>
      <c r="EIS171" s="2861"/>
      <c r="EIT171" s="2862"/>
      <c r="EIU171" s="2862"/>
      <c r="EIV171" s="2862"/>
      <c r="EIW171" s="2862"/>
      <c r="EIX171" s="2862"/>
      <c r="EIY171" s="2861"/>
      <c r="EIZ171" s="2862"/>
      <c r="EJA171" s="2862"/>
      <c r="EJB171" s="2862"/>
      <c r="EJC171" s="2862"/>
      <c r="EJD171" s="2862"/>
      <c r="EJE171" s="2861"/>
      <c r="EJF171" s="2862"/>
      <c r="EJG171" s="2862"/>
      <c r="EJH171" s="2862"/>
      <c r="EJI171" s="2862"/>
      <c r="EJJ171" s="2862"/>
      <c r="EJK171" s="2861"/>
      <c r="EJL171" s="2862"/>
      <c r="EJM171" s="2862"/>
      <c r="EJN171" s="2862"/>
      <c r="EJO171" s="2862"/>
      <c r="EJP171" s="2862"/>
      <c r="EJQ171" s="2861"/>
      <c r="EJR171" s="2862"/>
      <c r="EJS171" s="2862"/>
      <c r="EJT171" s="2862"/>
      <c r="EJU171" s="2862"/>
      <c r="EJV171" s="2862"/>
      <c r="EJW171" s="2861"/>
      <c r="EJX171" s="2862"/>
      <c r="EJY171" s="2862"/>
      <c r="EJZ171" s="2862"/>
      <c r="EKA171" s="2862"/>
      <c r="EKB171" s="2862"/>
      <c r="EKC171" s="2861"/>
      <c r="EKD171" s="2862"/>
      <c r="EKE171" s="2862"/>
      <c r="EKF171" s="2862"/>
      <c r="EKG171" s="2862"/>
      <c r="EKH171" s="2862"/>
      <c r="EKI171" s="2861"/>
      <c r="EKJ171" s="2862"/>
      <c r="EKK171" s="2862"/>
      <c r="EKL171" s="2862"/>
      <c r="EKM171" s="2862"/>
      <c r="EKN171" s="2862"/>
      <c r="EKO171" s="2861"/>
      <c r="EKP171" s="2862"/>
      <c r="EKQ171" s="2862"/>
      <c r="EKR171" s="2862"/>
      <c r="EKS171" s="2862"/>
      <c r="EKT171" s="2862"/>
      <c r="EKU171" s="2861"/>
      <c r="EKV171" s="2862"/>
      <c r="EKW171" s="2862"/>
      <c r="EKX171" s="2862"/>
      <c r="EKY171" s="2862"/>
      <c r="EKZ171" s="2862"/>
      <c r="ELA171" s="2861"/>
      <c r="ELB171" s="2862"/>
      <c r="ELC171" s="2862"/>
      <c r="ELD171" s="2862"/>
      <c r="ELE171" s="2862"/>
      <c r="ELF171" s="2862"/>
      <c r="ELG171" s="2861"/>
      <c r="ELH171" s="2862"/>
      <c r="ELI171" s="2862"/>
      <c r="ELJ171" s="2862"/>
      <c r="ELK171" s="2862"/>
      <c r="ELL171" s="2862"/>
      <c r="ELM171" s="2861"/>
      <c r="ELN171" s="2862"/>
      <c r="ELO171" s="2862"/>
      <c r="ELP171" s="2862"/>
      <c r="ELQ171" s="2862"/>
      <c r="ELR171" s="2862"/>
      <c r="ELS171" s="2861"/>
      <c r="ELT171" s="2862"/>
      <c r="ELU171" s="2862"/>
      <c r="ELV171" s="2862"/>
      <c r="ELW171" s="2862"/>
      <c r="ELX171" s="2862"/>
      <c r="ELY171" s="2861"/>
      <c r="ELZ171" s="2862"/>
      <c r="EMA171" s="2862"/>
      <c r="EMB171" s="2862"/>
      <c r="EMC171" s="2862"/>
      <c r="EMD171" s="2862"/>
      <c r="EME171" s="2861"/>
      <c r="EMF171" s="2862"/>
      <c r="EMG171" s="2862"/>
      <c r="EMH171" s="2862"/>
      <c r="EMI171" s="2862"/>
      <c r="EMJ171" s="2862"/>
      <c r="EMK171" s="2861"/>
      <c r="EML171" s="2862"/>
      <c r="EMM171" s="2862"/>
      <c r="EMN171" s="2862"/>
      <c r="EMO171" s="2862"/>
      <c r="EMP171" s="2862"/>
      <c r="EMQ171" s="2861"/>
      <c r="EMR171" s="2862"/>
      <c r="EMS171" s="2862"/>
      <c r="EMT171" s="2862"/>
      <c r="EMU171" s="2862"/>
      <c r="EMV171" s="2862"/>
      <c r="EMW171" s="2861"/>
      <c r="EMX171" s="2862"/>
      <c r="EMY171" s="2862"/>
      <c r="EMZ171" s="2862"/>
      <c r="ENA171" s="2862"/>
      <c r="ENB171" s="2862"/>
      <c r="ENC171" s="2861"/>
      <c r="END171" s="2862"/>
      <c r="ENE171" s="2862"/>
      <c r="ENF171" s="2862"/>
      <c r="ENG171" s="2862"/>
      <c r="ENH171" s="2862"/>
      <c r="ENI171" s="2861"/>
      <c r="ENJ171" s="2862"/>
      <c r="ENK171" s="2862"/>
      <c r="ENL171" s="2862"/>
      <c r="ENM171" s="2862"/>
      <c r="ENN171" s="2862"/>
      <c r="ENO171" s="2861"/>
      <c r="ENP171" s="2862"/>
      <c r="ENQ171" s="2862"/>
      <c r="ENR171" s="2862"/>
      <c r="ENS171" s="2862"/>
      <c r="ENT171" s="2862"/>
      <c r="ENU171" s="2861"/>
      <c r="ENV171" s="2862"/>
      <c r="ENW171" s="2862"/>
      <c r="ENX171" s="2862"/>
      <c r="ENY171" s="2862"/>
      <c r="ENZ171" s="2862"/>
      <c r="EOA171" s="2861"/>
      <c r="EOB171" s="2862"/>
      <c r="EOC171" s="2862"/>
      <c r="EOD171" s="2862"/>
      <c r="EOE171" s="2862"/>
      <c r="EOF171" s="2862"/>
      <c r="EOG171" s="2861"/>
      <c r="EOH171" s="2862"/>
      <c r="EOI171" s="2862"/>
      <c r="EOJ171" s="2862"/>
      <c r="EOK171" s="2862"/>
      <c r="EOL171" s="2862"/>
      <c r="EOM171" s="2861"/>
      <c r="EON171" s="2862"/>
      <c r="EOO171" s="2862"/>
      <c r="EOP171" s="2862"/>
      <c r="EOQ171" s="2862"/>
      <c r="EOR171" s="2862"/>
      <c r="EOS171" s="2861"/>
      <c r="EOT171" s="2862"/>
      <c r="EOU171" s="2862"/>
      <c r="EOV171" s="2862"/>
      <c r="EOW171" s="2862"/>
      <c r="EOX171" s="2862"/>
      <c r="EOY171" s="2861"/>
      <c r="EOZ171" s="2862"/>
      <c r="EPA171" s="2862"/>
      <c r="EPB171" s="2862"/>
      <c r="EPC171" s="2862"/>
      <c r="EPD171" s="2862"/>
      <c r="EPE171" s="2861"/>
      <c r="EPF171" s="2862"/>
      <c r="EPG171" s="2862"/>
      <c r="EPH171" s="2862"/>
      <c r="EPI171" s="2862"/>
      <c r="EPJ171" s="2862"/>
      <c r="EPK171" s="2861"/>
      <c r="EPL171" s="2862"/>
      <c r="EPM171" s="2862"/>
      <c r="EPN171" s="2862"/>
      <c r="EPO171" s="2862"/>
      <c r="EPP171" s="2862"/>
      <c r="EPQ171" s="2861"/>
      <c r="EPR171" s="2862"/>
      <c r="EPS171" s="2862"/>
      <c r="EPT171" s="2862"/>
      <c r="EPU171" s="2862"/>
      <c r="EPV171" s="2862"/>
      <c r="EPW171" s="2861"/>
      <c r="EPX171" s="2862"/>
      <c r="EPY171" s="2862"/>
      <c r="EPZ171" s="2862"/>
      <c r="EQA171" s="2862"/>
      <c r="EQB171" s="2862"/>
      <c r="EQC171" s="2861"/>
      <c r="EQD171" s="2862"/>
      <c r="EQE171" s="2862"/>
      <c r="EQF171" s="2862"/>
      <c r="EQG171" s="2862"/>
      <c r="EQH171" s="2862"/>
      <c r="EQI171" s="2861"/>
      <c r="EQJ171" s="2862"/>
      <c r="EQK171" s="2862"/>
      <c r="EQL171" s="2862"/>
      <c r="EQM171" s="2862"/>
      <c r="EQN171" s="2862"/>
      <c r="EQO171" s="2861"/>
      <c r="EQP171" s="2862"/>
      <c r="EQQ171" s="2862"/>
      <c r="EQR171" s="2862"/>
      <c r="EQS171" s="2862"/>
      <c r="EQT171" s="2862"/>
      <c r="EQU171" s="2861"/>
      <c r="EQV171" s="2862"/>
      <c r="EQW171" s="2862"/>
      <c r="EQX171" s="2862"/>
      <c r="EQY171" s="2862"/>
      <c r="EQZ171" s="2862"/>
      <c r="ERA171" s="2861"/>
      <c r="ERB171" s="2862"/>
      <c r="ERC171" s="2862"/>
      <c r="ERD171" s="2862"/>
      <c r="ERE171" s="2862"/>
      <c r="ERF171" s="2862"/>
      <c r="ERG171" s="2861"/>
      <c r="ERH171" s="2862"/>
      <c r="ERI171" s="2862"/>
      <c r="ERJ171" s="2862"/>
      <c r="ERK171" s="2862"/>
      <c r="ERL171" s="2862"/>
      <c r="ERM171" s="2861"/>
      <c r="ERN171" s="2862"/>
      <c r="ERO171" s="2862"/>
      <c r="ERP171" s="2862"/>
      <c r="ERQ171" s="2862"/>
      <c r="ERR171" s="2862"/>
      <c r="ERS171" s="2861"/>
      <c r="ERT171" s="2862"/>
      <c r="ERU171" s="2862"/>
      <c r="ERV171" s="2862"/>
      <c r="ERW171" s="2862"/>
      <c r="ERX171" s="2862"/>
      <c r="ERY171" s="2861"/>
      <c r="ERZ171" s="2862"/>
      <c r="ESA171" s="2862"/>
      <c r="ESB171" s="2862"/>
      <c r="ESC171" s="2862"/>
      <c r="ESD171" s="2862"/>
      <c r="ESE171" s="2861"/>
      <c r="ESF171" s="2862"/>
      <c r="ESG171" s="2862"/>
      <c r="ESH171" s="2862"/>
      <c r="ESI171" s="2862"/>
      <c r="ESJ171" s="2862"/>
      <c r="ESK171" s="2861"/>
      <c r="ESL171" s="2862"/>
      <c r="ESM171" s="2862"/>
      <c r="ESN171" s="2862"/>
      <c r="ESO171" s="2862"/>
      <c r="ESP171" s="2862"/>
      <c r="ESQ171" s="2861"/>
      <c r="ESR171" s="2862"/>
      <c r="ESS171" s="2862"/>
      <c r="EST171" s="2862"/>
      <c r="ESU171" s="2862"/>
      <c r="ESV171" s="2862"/>
      <c r="ESW171" s="2861"/>
      <c r="ESX171" s="2862"/>
      <c r="ESY171" s="2862"/>
      <c r="ESZ171" s="2862"/>
      <c r="ETA171" s="2862"/>
      <c r="ETB171" s="2862"/>
      <c r="ETC171" s="2861"/>
      <c r="ETD171" s="2862"/>
      <c r="ETE171" s="2862"/>
      <c r="ETF171" s="2862"/>
      <c r="ETG171" s="2862"/>
      <c r="ETH171" s="2862"/>
      <c r="ETI171" s="2861"/>
      <c r="ETJ171" s="2862"/>
      <c r="ETK171" s="2862"/>
      <c r="ETL171" s="2862"/>
      <c r="ETM171" s="2862"/>
      <c r="ETN171" s="2862"/>
      <c r="ETO171" s="2861"/>
      <c r="ETP171" s="2862"/>
      <c r="ETQ171" s="2862"/>
      <c r="ETR171" s="2862"/>
      <c r="ETS171" s="2862"/>
      <c r="ETT171" s="2862"/>
      <c r="ETU171" s="2861"/>
      <c r="ETV171" s="2862"/>
      <c r="ETW171" s="2862"/>
      <c r="ETX171" s="2862"/>
      <c r="ETY171" s="2862"/>
      <c r="ETZ171" s="2862"/>
      <c r="EUA171" s="2861"/>
      <c r="EUB171" s="2862"/>
      <c r="EUC171" s="2862"/>
      <c r="EUD171" s="2862"/>
      <c r="EUE171" s="2862"/>
      <c r="EUF171" s="2862"/>
      <c r="EUG171" s="2861"/>
      <c r="EUH171" s="2862"/>
      <c r="EUI171" s="2862"/>
      <c r="EUJ171" s="2862"/>
      <c r="EUK171" s="2862"/>
      <c r="EUL171" s="2862"/>
      <c r="EUM171" s="2861"/>
      <c r="EUN171" s="2862"/>
      <c r="EUO171" s="2862"/>
      <c r="EUP171" s="2862"/>
      <c r="EUQ171" s="2862"/>
      <c r="EUR171" s="2862"/>
      <c r="EUS171" s="2861"/>
      <c r="EUT171" s="2862"/>
      <c r="EUU171" s="2862"/>
      <c r="EUV171" s="2862"/>
      <c r="EUW171" s="2862"/>
      <c r="EUX171" s="2862"/>
      <c r="EUY171" s="2861"/>
      <c r="EUZ171" s="2862"/>
      <c r="EVA171" s="2862"/>
      <c r="EVB171" s="2862"/>
      <c r="EVC171" s="2862"/>
      <c r="EVD171" s="2862"/>
      <c r="EVE171" s="2861"/>
      <c r="EVF171" s="2862"/>
      <c r="EVG171" s="2862"/>
      <c r="EVH171" s="2862"/>
      <c r="EVI171" s="2862"/>
      <c r="EVJ171" s="2862"/>
      <c r="EVK171" s="2861"/>
      <c r="EVL171" s="2862"/>
      <c r="EVM171" s="2862"/>
      <c r="EVN171" s="2862"/>
      <c r="EVO171" s="2862"/>
      <c r="EVP171" s="2862"/>
      <c r="EVQ171" s="2861"/>
      <c r="EVR171" s="2862"/>
      <c r="EVS171" s="2862"/>
      <c r="EVT171" s="2862"/>
      <c r="EVU171" s="2862"/>
      <c r="EVV171" s="2862"/>
      <c r="EVW171" s="2861"/>
      <c r="EVX171" s="2862"/>
      <c r="EVY171" s="2862"/>
      <c r="EVZ171" s="2862"/>
      <c r="EWA171" s="2862"/>
      <c r="EWB171" s="2862"/>
      <c r="EWC171" s="2861"/>
      <c r="EWD171" s="2862"/>
      <c r="EWE171" s="2862"/>
      <c r="EWF171" s="2862"/>
      <c r="EWG171" s="2862"/>
      <c r="EWH171" s="2862"/>
      <c r="EWI171" s="2861"/>
      <c r="EWJ171" s="2862"/>
      <c r="EWK171" s="2862"/>
      <c r="EWL171" s="2862"/>
      <c r="EWM171" s="2862"/>
      <c r="EWN171" s="2862"/>
      <c r="EWO171" s="2861"/>
      <c r="EWP171" s="2862"/>
      <c r="EWQ171" s="2862"/>
      <c r="EWR171" s="2862"/>
      <c r="EWS171" s="2862"/>
      <c r="EWT171" s="2862"/>
      <c r="EWU171" s="2861"/>
      <c r="EWV171" s="2862"/>
      <c r="EWW171" s="2862"/>
      <c r="EWX171" s="2862"/>
      <c r="EWY171" s="2862"/>
      <c r="EWZ171" s="2862"/>
      <c r="EXA171" s="2861"/>
      <c r="EXB171" s="2862"/>
      <c r="EXC171" s="2862"/>
      <c r="EXD171" s="2862"/>
      <c r="EXE171" s="2862"/>
      <c r="EXF171" s="2862"/>
      <c r="EXG171" s="2861"/>
      <c r="EXH171" s="2862"/>
      <c r="EXI171" s="2862"/>
      <c r="EXJ171" s="2862"/>
      <c r="EXK171" s="2862"/>
      <c r="EXL171" s="2862"/>
      <c r="EXM171" s="2861"/>
      <c r="EXN171" s="2862"/>
      <c r="EXO171" s="2862"/>
      <c r="EXP171" s="2862"/>
      <c r="EXQ171" s="2862"/>
      <c r="EXR171" s="2862"/>
      <c r="EXS171" s="2861"/>
      <c r="EXT171" s="2862"/>
      <c r="EXU171" s="2862"/>
      <c r="EXV171" s="2862"/>
      <c r="EXW171" s="2862"/>
      <c r="EXX171" s="2862"/>
      <c r="EXY171" s="2861"/>
      <c r="EXZ171" s="2862"/>
      <c r="EYA171" s="2862"/>
      <c r="EYB171" s="2862"/>
      <c r="EYC171" s="2862"/>
      <c r="EYD171" s="2862"/>
      <c r="EYE171" s="2861"/>
      <c r="EYF171" s="2862"/>
      <c r="EYG171" s="2862"/>
      <c r="EYH171" s="2862"/>
      <c r="EYI171" s="2862"/>
      <c r="EYJ171" s="2862"/>
      <c r="EYK171" s="2861"/>
      <c r="EYL171" s="2862"/>
      <c r="EYM171" s="2862"/>
      <c r="EYN171" s="2862"/>
      <c r="EYO171" s="2862"/>
      <c r="EYP171" s="2862"/>
      <c r="EYQ171" s="2861"/>
      <c r="EYR171" s="2862"/>
      <c r="EYS171" s="2862"/>
      <c r="EYT171" s="2862"/>
      <c r="EYU171" s="2862"/>
      <c r="EYV171" s="2862"/>
      <c r="EYW171" s="2861"/>
      <c r="EYX171" s="2862"/>
      <c r="EYY171" s="2862"/>
      <c r="EYZ171" s="2862"/>
      <c r="EZA171" s="2862"/>
      <c r="EZB171" s="2862"/>
      <c r="EZC171" s="2861"/>
      <c r="EZD171" s="2862"/>
      <c r="EZE171" s="2862"/>
      <c r="EZF171" s="2862"/>
      <c r="EZG171" s="2862"/>
      <c r="EZH171" s="2862"/>
      <c r="EZI171" s="2861"/>
      <c r="EZJ171" s="2862"/>
      <c r="EZK171" s="2862"/>
      <c r="EZL171" s="2862"/>
      <c r="EZM171" s="2862"/>
      <c r="EZN171" s="2862"/>
      <c r="EZO171" s="2861"/>
      <c r="EZP171" s="2862"/>
      <c r="EZQ171" s="2862"/>
      <c r="EZR171" s="2862"/>
      <c r="EZS171" s="2862"/>
      <c r="EZT171" s="2862"/>
      <c r="EZU171" s="2861"/>
      <c r="EZV171" s="2862"/>
      <c r="EZW171" s="2862"/>
      <c r="EZX171" s="2862"/>
      <c r="EZY171" s="2862"/>
      <c r="EZZ171" s="2862"/>
      <c r="FAA171" s="2861"/>
      <c r="FAB171" s="2862"/>
      <c r="FAC171" s="2862"/>
      <c r="FAD171" s="2862"/>
      <c r="FAE171" s="2862"/>
      <c r="FAF171" s="2862"/>
      <c r="FAG171" s="2861"/>
      <c r="FAH171" s="2862"/>
      <c r="FAI171" s="2862"/>
      <c r="FAJ171" s="2862"/>
      <c r="FAK171" s="2862"/>
      <c r="FAL171" s="2862"/>
      <c r="FAM171" s="2861"/>
      <c r="FAN171" s="2862"/>
      <c r="FAO171" s="2862"/>
      <c r="FAP171" s="2862"/>
      <c r="FAQ171" s="2862"/>
      <c r="FAR171" s="2862"/>
      <c r="FAS171" s="2861"/>
      <c r="FAT171" s="2862"/>
      <c r="FAU171" s="2862"/>
      <c r="FAV171" s="2862"/>
      <c r="FAW171" s="2862"/>
      <c r="FAX171" s="2862"/>
      <c r="FAY171" s="2861"/>
      <c r="FAZ171" s="2862"/>
      <c r="FBA171" s="2862"/>
      <c r="FBB171" s="2862"/>
      <c r="FBC171" s="2862"/>
      <c r="FBD171" s="2862"/>
      <c r="FBE171" s="2861"/>
      <c r="FBF171" s="2862"/>
      <c r="FBG171" s="2862"/>
      <c r="FBH171" s="2862"/>
      <c r="FBI171" s="2862"/>
      <c r="FBJ171" s="2862"/>
      <c r="FBK171" s="2861"/>
      <c r="FBL171" s="2862"/>
      <c r="FBM171" s="2862"/>
      <c r="FBN171" s="2862"/>
      <c r="FBO171" s="2862"/>
      <c r="FBP171" s="2862"/>
      <c r="FBQ171" s="2861"/>
      <c r="FBR171" s="2862"/>
      <c r="FBS171" s="2862"/>
      <c r="FBT171" s="2862"/>
      <c r="FBU171" s="2862"/>
      <c r="FBV171" s="2862"/>
      <c r="FBW171" s="2861"/>
      <c r="FBX171" s="2862"/>
      <c r="FBY171" s="2862"/>
      <c r="FBZ171" s="2862"/>
      <c r="FCA171" s="2862"/>
      <c r="FCB171" s="2862"/>
      <c r="FCC171" s="2861"/>
      <c r="FCD171" s="2862"/>
      <c r="FCE171" s="2862"/>
      <c r="FCF171" s="2862"/>
      <c r="FCG171" s="2862"/>
      <c r="FCH171" s="2862"/>
      <c r="FCI171" s="2861"/>
      <c r="FCJ171" s="2862"/>
      <c r="FCK171" s="2862"/>
      <c r="FCL171" s="2862"/>
      <c r="FCM171" s="2862"/>
      <c r="FCN171" s="2862"/>
      <c r="FCO171" s="2861"/>
      <c r="FCP171" s="2862"/>
      <c r="FCQ171" s="2862"/>
      <c r="FCR171" s="2862"/>
      <c r="FCS171" s="2862"/>
      <c r="FCT171" s="2862"/>
      <c r="FCU171" s="2861"/>
      <c r="FCV171" s="2862"/>
      <c r="FCW171" s="2862"/>
      <c r="FCX171" s="2862"/>
      <c r="FCY171" s="2862"/>
      <c r="FCZ171" s="2862"/>
      <c r="FDA171" s="2861"/>
      <c r="FDB171" s="2862"/>
      <c r="FDC171" s="2862"/>
      <c r="FDD171" s="2862"/>
      <c r="FDE171" s="2862"/>
      <c r="FDF171" s="2862"/>
      <c r="FDG171" s="2861"/>
      <c r="FDH171" s="2862"/>
      <c r="FDI171" s="2862"/>
      <c r="FDJ171" s="2862"/>
      <c r="FDK171" s="2862"/>
      <c r="FDL171" s="2862"/>
      <c r="FDM171" s="2861"/>
      <c r="FDN171" s="2862"/>
      <c r="FDO171" s="2862"/>
      <c r="FDP171" s="2862"/>
      <c r="FDQ171" s="2862"/>
      <c r="FDR171" s="2862"/>
      <c r="FDS171" s="2861"/>
      <c r="FDT171" s="2862"/>
      <c r="FDU171" s="2862"/>
      <c r="FDV171" s="2862"/>
      <c r="FDW171" s="2862"/>
      <c r="FDX171" s="2862"/>
      <c r="FDY171" s="2861"/>
      <c r="FDZ171" s="2862"/>
      <c r="FEA171" s="2862"/>
      <c r="FEB171" s="2862"/>
      <c r="FEC171" s="2862"/>
      <c r="FED171" s="2862"/>
      <c r="FEE171" s="2861"/>
      <c r="FEF171" s="2862"/>
      <c r="FEG171" s="2862"/>
      <c r="FEH171" s="2862"/>
      <c r="FEI171" s="2862"/>
      <c r="FEJ171" s="2862"/>
      <c r="FEK171" s="2861"/>
      <c r="FEL171" s="2862"/>
      <c r="FEM171" s="2862"/>
      <c r="FEN171" s="2862"/>
      <c r="FEO171" s="2862"/>
      <c r="FEP171" s="2862"/>
      <c r="FEQ171" s="2861"/>
      <c r="FER171" s="2862"/>
      <c r="FES171" s="2862"/>
      <c r="FET171" s="2862"/>
      <c r="FEU171" s="2862"/>
      <c r="FEV171" s="2862"/>
      <c r="FEW171" s="2861"/>
      <c r="FEX171" s="2862"/>
      <c r="FEY171" s="2862"/>
      <c r="FEZ171" s="2862"/>
      <c r="FFA171" s="2862"/>
      <c r="FFB171" s="2862"/>
      <c r="FFC171" s="2861"/>
      <c r="FFD171" s="2862"/>
      <c r="FFE171" s="2862"/>
      <c r="FFF171" s="2862"/>
      <c r="FFG171" s="2862"/>
      <c r="FFH171" s="2862"/>
      <c r="FFI171" s="2861"/>
      <c r="FFJ171" s="2862"/>
      <c r="FFK171" s="2862"/>
      <c r="FFL171" s="2862"/>
      <c r="FFM171" s="2862"/>
      <c r="FFN171" s="2862"/>
      <c r="FFO171" s="2861"/>
      <c r="FFP171" s="2862"/>
      <c r="FFQ171" s="2862"/>
      <c r="FFR171" s="2862"/>
      <c r="FFS171" s="2862"/>
      <c r="FFT171" s="2862"/>
      <c r="FFU171" s="2861"/>
      <c r="FFV171" s="2862"/>
      <c r="FFW171" s="2862"/>
      <c r="FFX171" s="2862"/>
      <c r="FFY171" s="2862"/>
      <c r="FFZ171" s="2862"/>
      <c r="FGA171" s="2861"/>
      <c r="FGB171" s="2862"/>
      <c r="FGC171" s="2862"/>
      <c r="FGD171" s="2862"/>
      <c r="FGE171" s="2862"/>
      <c r="FGF171" s="2862"/>
      <c r="FGG171" s="2861"/>
      <c r="FGH171" s="2862"/>
      <c r="FGI171" s="2862"/>
      <c r="FGJ171" s="2862"/>
      <c r="FGK171" s="2862"/>
      <c r="FGL171" s="2862"/>
      <c r="FGM171" s="2861"/>
      <c r="FGN171" s="2862"/>
      <c r="FGO171" s="2862"/>
      <c r="FGP171" s="2862"/>
      <c r="FGQ171" s="2862"/>
      <c r="FGR171" s="2862"/>
      <c r="FGS171" s="2861"/>
      <c r="FGT171" s="2862"/>
      <c r="FGU171" s="2862"/>
      <c r="FGV171" s="2862"/>
      <c r="FGW171" s="2862"/>
      <c r="FGX171" s="2862"/>
      <c r="FGY171" s="2861"/>
      <c r="FGZ171" s="2862"/>
      <c r="FHA171" s="2862"/>
      <c r="FHB171" s="2862"/>
      <c r="FHC171" s="2862"/>
      <c r="FHD171" s="2862"/>
      <c r="FHE171" s="2861"/>
      <c r="FHF171" s="2862"/>
      <c r="FHG171" s="2862"/>
      <c r="FHH171" s="2862"/>
      <c r="FHI171" s="2862"/>
      <c r="FHJ171" s="2862"/>
      <c r="FHK171" s="2861"/>
      <c r="FHL171" s="2862"/>
      <c r="FHM171" s="2862"/>
      <c r="FHN171" s="2862"/>
      <c r="FHO171" s="2862"/>
      <c r="FHP171" s="2862"/>
      <c r="FHQ171" s="2861"/>
      <c r="FHR171" s="2862"/>
      <c r="FHS171" s="2862"/>
      <c r="FHT171" s="2862"/>
      <c r="FHU171" s="2862"/>
      <c r="FHV171" s="2862"/>
      <c r="FHW171" s="2861"/>
      <c r="FHX171" s="2862"/>
      <c r="FHY171" s="2862"/>
      <c r="FHZ171" s="2862"/>
      <c r="FIA171" s="2862"/>
      <c r="FIB171" s="2862"/>
      <c r="FIC171" s="2861"/>
      <c r="FID171" s="2862"/>
      <c r="FIE171" s="2862"/>
      <c r="FIF171" s="2862"/>
      <c r="FIG171" s="2862"/>
      <c r="FIH171" s="2862"/>
      <c r="FII171" s="2861"/>
      <c r="FIJ171" s="2862"/>
      <c r="FIK171" s="2862"/>
      <c r="FIL171" s="2862"/>
      <c r="FIM171" s="2862"/>
      <c r="FIN171" s="2862"/>
      <c r="FIO171" s="2861"/>
      <c r="FIP171" s="2862"/>
      <c r="FIQ171" s="2862"/>
      <c r="FIR171" s="2862"/>
      <c r="FIS171" s="2862"/>
      <c r="FIT171" s="2862"/>
      <c r="FIU171" s="2861"/>
      <c r="FIV171" s="2862"/>
      <c r="FIW171" s="2862"/>
      <c r="FIX171" s="2862"/>
      <c r="FIY171" s="2862"/>
      <c r="FIZ171" s="2862"/>
      <c r="FJA171" s="2861"/>
      <c r="FJB171" s="2862"/>
      <c r="FJC171" s="2862"/>
      <c r="FJD171" s="2862"/>
      <c r="FJE171" s="2862"/>
      <c r="FJF171" s="2862"/>
      <c r="FJG171" s="2861"/>
      <c r="FJH171" s="2862"/>
      <c r="FJI171" s="2862"/>
      <c r="FJJ171" s="2862"/>
      <c r="FJK171" s="2862"/>
      <c r="FJL171" s="2862"/>
      <c r="FJM171" s="2861"/>
      <c r="FJN171" s="2862"/>
      <c r="FJO171" s="2862"/>
      <c r="FJP171" s="2862"/>
      <c r="FJQ171" s="2862"/>
      <c r="FJR171" s="2862"/>
      <c r="FJS171" s="2861"/>
      <c r="FJT171" s="2862"/>
      <c r="FJU171" s="2862"/>
      <c r="FJV171" s="2862"/>
      <c r="FJW171" s="2862"/>
      <c r="FJX171" s="2862"/>
      <c r="FJY171" s="2861"/>
      <c r="FJZ171" s="2862"/>
      <c r="FKA171" s="2862"/>
      <c r="FKB171" s="2862"/>
      <c r="FKC171" s="2862"/>
      <c r="FKD171" s="2862"/>
      <c r="FKE171" s="2861"/>
      <c r="FKF171" s="2862"/>
      <c r="FKG171" s="2862"/>
      <c r="FKH171" s="2862"/>
      <c r="FKI171" s="2862"/>
      <c r="FKJ171" s="2862"/>
      <c r="FKK171" s="2861"/>
      <c r="FKL171" s="2862"/>
      <c r="FKM171" s="2862"/>
      <c r="FKN171" s="2862"/>
      <c r="FKO171" s="2862"/>
      <c r="FKP171" s="2862"/>
      <c r="FKQ171" s="2861"/>
      <c r="FKR171" s="2862"/>
      <c r="FKS171" s="2862"/>
      <c r="FKT171" s="2862"/>
      <c r="FKU171" s="2862"/>
      <c r="FKV171" s="2862"/>
      <c r="FKW171" s="2861"/>
      <c r="FKX171" s="2862"/>
      <c r="FKY171" s="2862"/>
      <c r="FKZ171" s="2862"/>
      <c r="FLA171" s="2862"/>
      <c r="FLB171" s="2862"/>
      <c r="FLC171" s="2861"/>
      <c r="FLD171" s="2862"/>
      <c r="FLE171" s="2862"/>
      <c r="FLF171" s="2862"/>
      <c r="FLG171" s="2862"/>
      <c r="FLH171" s="2862"/>
      <c r="FLI171" s="2861"/>
      <c r="FLJ171" s="2862"/>
      <c r="FLK171" s="2862"/>
      <c r="FLL171" s="2862"/>
      <c r="FLM171" s="2862"/>
      <c r="FLN171" s="2862"/>
      <c r="FLO171" s="2861"/>
      <c r="FLP171" s="2862"/>
      <c r="FLQ171" s="2862"/>
      <c r="FLR171" s="2862"/>
      <c r="FLS171" s="2862"/>
      <c r="FLT171" s="2862"/>
      <c r="FLU171" s="2861"/>
      <c r="FLV171" s="2862"/>
      <c r="FLW171" s="2862"/>
      <c r="FLX171" s="2862"/>
      <c r="FLY171" s="2862"/>
      <c r="FLZ171" s="2862"/>
      <c r="FMA171" s="2861"/>
      <c r="FMB171" s="2862"/>
      <c r="FMC171" s="2862"/>
      <c r="FMD171" s="2862"/>
      <c r="FME171" s="2862"/>
      <c r="FMF171" s="2862"/>
      <c r="FMG171" s="2861"/>
      <c r="FMH171" s="2862"/>
      <c r="FMI171" s="2862"/>
      <c r="FMJ171" s="2862"/>
      <c r="FMK171" s="2862"/>
      <c r="FML171" s="2862"/>
      <c r="FMM171" s="2861"/>
      <c r="FMN171" s="2862"/>
      <c r="FMO171" s="2862"/>
      <c r="FMP171" s="2862"/>
      <c r="FMQ171" s="2862"/>
      <c r="FMR171" s="2862"/>
      <c r="FMS171" s="2861"/>
      <c r="FMT171" s="2862"/>
      <c r="FMU171" s="2862"/>
      <c r="FMV171" s="2862"/>
      <c r="FMW171" s="2862"/>
      <c r="FMX171" s="2862"/>
      <c r="FMY171" s="2861"/>
      <c r="FMZ171" s="2862"/>
      <c r="FNA171" s="2862"/>
      <c r="FNB171" s="2862"/>
      <c r="FNC171" s="2862"/>
      <c r="FND171" s="2862"/>
      <c r="FNE171" s="2861"/>
      <c r="FNF171" s="2862"/>
      <c r="FNG171" s="2862"/>
      <c r="FNH171" s="2862"/>
      <c r="FNI171" s="2862"/>
      <c r="FNJ171" s="2862"/>
      <c r="FNK171" s="2861"/>
      <c r="FNL171" s="2862"/>
      <c r="FNM171" s="2862"/>
      <c r="FNN171" s="2862"/>
      <c r="FNO171" s="2862"/>
      <c r="FNP171" s="2862"/>
      <c r="FNQ171" s="2861"/>
      <c r="FNR171" s="2862"/>
      <c r="FNS171" s="2862"/>
      <c r="FNT171" s="2862"/>
      <c r="FNU171" s="2862"/>
      <c r="FNV171" s="2862"/>
      <c r="FNW171" s="2861"/>
      <c r="FNX171" s="2862"/>
      <c r="FNY171" s="2862"/>
      <c r="FNZ171" s="2862"/>
      <c r="FOA171" s="2862"/>
      <c r="FOB171" s="2862"/>
      <c r="FOC171" s="2861"/>
      <c r="FOD171" s="2862"/>
      <c r="FOE171" s="2862"/>
      <c r="FOF171" s="2862"/>
      <c r="FOG171" s="2862"/>
      <c r="FOH171" s="2862"/>
      <c r="FOI171" s="2861"/>
      <c r="FOJ171" s="2862"/>
      <c r="FOK171" s="2862"/>
      <c r="FOL171" s="2862"/>
      <c r="FOM171" s="2862"/>
      <c r="FON171" s="2862"/>
      <c r="FOO171" s="2861"/>
      <c r="FOP171" s="2862"/>
      <c r="FOQ171" s="2862"/>
      <c r="FOR171" s="2862"/>
      <c r="FOS171" s="2862"/>
      <c r="FOT171" s="2862"/>
      <c r="FOU171" s="2861"/>
      <c r="FOV171" s="2862"/>
      <c r="FOW171" s="2862"/>
      <c r="FOX171" s="2862"/>
      <c r="FOY171" s="2862"/>
      <c r="FOZ171" s="2862"/>
      <c r="FPA171" s="2861"/>
      <c r="FPB171" s="2862"/>
      <c r="FPC171" s="2862"/>
      <c r="FPD171" s="2862"/>
      <c r="FPE171" s="2862"/>
      <c r="FPF171" s="2862"/>
      <c r="FPG171" s="2861"/>
      <c r="FPH171" s="2862"/>
      <c r="FPI171" s="2862"/>
      <c r="FPJ171" s="2862"/>
      <c r="FPK171" s="2862"/>
      <c r="FPL171" s="2862"/>
      <c r="FPM171" s="2861"/>
      <c r="FPN171" s="2862"/>
      <c r="FPO171" s="2862"/>
      <c r="FPP171" s="2862"/>
      <c r="FPQ171" s="2862"/>
      <c r="FPR171" s="2862"/>
      <c r="FPS171" s="2861"/>
      <c r="FPT171" s="2862"/>
      <c r="FPU171" s="2862"/>
      <c r="FPV171" s="2862"/>
      <c r="FPW171" s="2862"/>
      <c r="FPX171" s="2862"/>
      <c r="FPY171" s="2861"/>
      <c r="FPZ171" s="2862"/>
      <c r="FQA171" s="2862"/>
      <c r="FQB171" s="2862"/>
      <c r="FQC171" s="2862"/>
      <c r="FQD171" s="2862"/>
      <c r="FQE171" s="2861"/>
      <c r="FQF171" s="2862"/>
      <c r="FQG171" s="2862"/>
      <c r="FQH171" s="2862"/>
      <c r="FQI171" s="2862"/>
      <c r="FQJ171" s="2862"/>
      <c r="FQK171" s="2861"/>
      <c r="FQL171" s="2862"/>
      <c r="FQM171" s="2862"/>
      <c r="FQN171" s="2862"/>
      <c r="FQO171" s="2862"/>
      <c r="FQP171" s="2862"/>
      <c r="FQQ171" s="2861"/>
      <c r="FQR171" s="2862"/>
      <c r="FQS171" s="2862"/>
      <c r="FQT171" s="2862"/>
      <c r="FQU171" s="2862"/>
      <c r="FQV171" s="2862"/>
      <c r="FQW171" s="2861"/>
      <c r="FQX171" s="2862"/>
      <c r="FQY171" s="2862"/>
      <c r="FQZ171" s="2862"/>
      <c r="FRA171" s="2862"/>
      <c r="FRB171" s="2862"/>
      <c r="FRC171" s="2861"/>
      <c r="FRD171" s="2862"/>
      <c r="FRE171" s="2862"/>
      <c r="FRF171" s="2862"/>
      <c r="FRG171" s="2862"/>
      <c r="FRH171" s="2862"/>
      <c r="FRI171" s="2861"/>
      <c r="FRJ171" s="2862"/>
      <c r="FRK171" s="2862"/>
      <c r="FRL171" s="2862"/>
      <c r="FRM171" s="2862"/>
      <c r="FRN171" s="2862"/>
      <c r="FRO171" s="2861"/>
      <c r="FRP171" s="2862"/>
      <c r="FRQ171" s="2862"/>
      <c r="FRR171" s="2862"/>
      <c r="FRS171" s="2862"/>
      <c r="FRT171" s="2862"/>
      <c r="FRU171" s="2861"/>
      <c r="FRV171" s="2862"/>
      <c r="FRW171" s="2862"/>
      <c r="FRX171" s="2862"/>
      <c r="FRY171" s="2862"/>
      <c r="FRZ171" s="2862"/>
      <c r="FSA171" s="2861"/>
      <c r="FSB171" s="2862"/>
      <c r="FSC171" s="2862"/>
      <c r="FSD171" s="2862"/>
      <c r="FSE171" s="2862"/>
      <c r="FSF171" s="2862"/>
      <c r="FSG171" s="2861"/>
      <c r="FSH171" s="2862"/>
      <c r="FSI171" s="2862"/>
      <c r="FSJ171" s="2862"/>
      <c r="FSK171" s="2862"/>
      <c r="FSL171" s="2862"/>
      <c r="FSM171" s="2861"/>
      <c r="FSN171" s="2862"/>
      <c r="FSO171" s="2862"/>
      <c r="FSP171" s="2862"/>
      <c r="FSQ171" s="2862"/>
      <c r="FSR171" s="2862"/>
      <c r="FSS171" s="2861"/>
      <c r="FST171" s="2862"/>
      <c r="FSU171" s="2862"/>
      <c r="FSV171" s="2862"/>
      <c r="FSW171" s="2862"/>
      <c r="FSX171" s="2862"/>
      <c r="FSY171" s="2861"/>
      <c r="FSZ171" s="2862"/>
      <c r="FTA171" s="2862"/>
      <c r="FTB171" s="2862"/>
      <c r="FTC171" s="2862"/>
      <c r="FTD171" s="2862"/>
      <c r="FTE171" s="2861"/>
      <c r="FTF171" s="2862"/>
      <c r="FTG171" s="2862"/>
      <c r="FTH171" s="2862"/>
      <c r="FTI171" s="2862"/>
      <c r="FTJ171" s="2862"/>
      <c r="FTK171" s="2861"/>
      <c r="FTL171" s="2862"/>
      <c r="FTM171" s="2862"/>
      <c r="FTN171" s="2862"/>
      <c r="FTO171" s="2862"/>
      <c r="FTP171" s="2862"/>
      <c r="FTQ171" s="2861"/>
      <c r="FTR171" s="2862"/>
      <c r="FTS171" s="2862"/>
      <c r="FTT171" s="2862"/>
      <c r="FTU171" s="2862"/>
      <c r="FTV171" s="2862"/>
      <c r="FTW171" s="2861"/>
      <c r="FTX171" s="2862"/>
      <c r="FTY171" s="2862"/>
      <c r="FTZ171" s="2862"/>
      <c r="FUA171" s="2862"/>
      <c r="FUB171" s="2862"/>
      <c r="FUC171" s="2861"/>
      <c r="FUD171" s="2862"/>
      <c r="FUE171" s="2862"/>
      <c r="FUF171" s="2862"/>
      <c r="FUG171" s="2862"/>
      <c r="FUH171" s="2862"/>
      <c r="FUI171" s="2861"/>
      <c r="FUJ171" s="2862"/>
      <c r="FUK171" s="2862"/>
      <c r="FUL171" s="2862"/>
      <c r="FUM171" s="2862"/>
      <c r="FUN171" s="2862"/>
      <c r="FUO171" s="2861"/>
      <c r="FUP171" s="2862"/>
      <c r="FUQ171" s="2862"/>
      <c r="FUR171" s="2862"/>
      <c r="FUS171" s="2862"/>
      <c r="FUT171" s="2862"/>
      <c r="FUU171" s="2861"/>
      <c r="FUV171" s="2862"/>
      <c r="FUW171" s="2862"/>
      <c r="FUX171" s="2862"/>
      <c r="FUY171" s="2862"/>
      <c r="FUZ171" s="2862"/>
      <c r="FVA171" s="2861"/>
      <c r="FVB171" s="2862"/>
      <c r="FVC171" s="2862"/>
      <c r="FVD171" s="2862"/>
      <c r="FVE171" s="2862"/>
      <c r="FVF171" s="2862"/>
      <c r="FVG171" s="2861"/>
      <c r="FVH171" s="2862"/>
      <c r="FVI171" s="2862"/>
      <c r="FVJ171" s="2862"/>
      <c r="FVK171" s="2862"/>
      <c r="FVL171" s="2862"/>
      <c r="FVM171" s="2861"/>
      <c r="FVN171" s="2862"/>
      <c r="FVO171" s="2862"/>
      <c r="FVP171" s="2862"/>
      <c r="FVQ171" s="2862"/>
      <c r="FVR171" s="2862"/>
      <c r="FVS171" s="2861"/>
      <c r="FVT171" s="2862"/>
      <c r="FVU171" s="2862"/>
      <c r="FVV171" s="2862"/>
      <c r="FVW171" s="2862"/>
      <c r="FVX171" s="2862"/>
      <c r="FVY171" s="2861"/>
      <c r="FVZ171" s="2862"/>
      <c r="FWA171" s="2862"/>
      <c r="FWB171" s="2862"/>
      <c r="FWC171" s="2862"/>
      <c r="FWD171" s="2862"/>
      <c r="FWE171" s="2861"/>
      <c r="FWF171" s="2862"/>
      <c r="FWG171" s="2862"/>
      <c r="FWH171" s="2862"/>
      <c r="FWI171" s="2862"/>
      <c r="FWJ171" s="2862"/>
      <c r="FWK171" s="2861"/>
      <c r="FWL171" s="2862"/>
      <c r="FWM171" s="2862"/>
      <c r="FWN171" s="2862"/>
      <c r="FWO171" s="2862"/>
      <c r="FWP171" s="2862"/>
      <c r="FWQ171" s="2861"/>
      <c r="FWR171" s="2862"/>
      <c r="FWS171" s="2862"/>
      <c r="FWT171" s="2862"/>
      <c r="FWU171" s="2862"/>
      <c r="FWV171" s="2862"/>
      <c r="FWW171" s="2861"/>
      <c r="FWX171" s="2862"/>
      <c r="FWY171" s="2862"/>
      <c r="FWZ171" s="2862"/>
      <c r="FXA171" s="2862"/>
      <c r="FXB171" s="2862"/>
      <c r="FXC171" s="2861"/>
      <c r="FXD171" s="2862"/>
      <c r="FXE171" s="2862"/>
      <c r="FXF171" s="2862"/>
      <c r="FXG171" s="2862"/>
      <c r="FXH171" s="2862"/>
      <c r="FXI171" s="2861"/>
      <c r="FXJ171" s="2862"/>
      <c r="FXK171" s="2862"/>
      <c r="FXL171" s="2862"/>
      <c r="FXM171" s="2862"/>
      <c r="FXN171" s="2862"/>
      <c r="FXO171" s="2861"/>
      <c r="FXP171" s="2862"/>
      <c r="FXQ171" s="2862"/>
      <c r="FXR171" s="2862"/>
      <c r="FXS171" s="2862"/>
      <c r="FXT171" s="2862"/>
      <c r="FXU171" s="2861"/>
      <c r="FXV171" s="2862"/>
      <c r="FXW171" s="2862"/>
      <c r="FXX171" s="2862"/>
      <c r="FXY171" s="2862"/>
      <c r="FXZ171" s="2862"/>
      <c r="FYA171" s="2861"/>
      <c r="FYB171" s="2862"/>
      <c r="FYC171" s="2862"/>
      <c r="FYD171" s="2862"/>
      <c r="FYE171" s="2862"/>
      <c r="FYF171" s="2862"/>
      <c r="FYG171" s="2861"/>
      <c r="FYH171" s="2862"/>
      <c r="FYI171" s="2862"/>
      <c r="FYJ171" s="2862"/>
      <c r="FYK171" s="2862"/>
      <c r="FYL171" s="2862"/>
      <c r="FYM171" s="2861"/>
      <c r="FYN171" s="2862"/>
      <c r="FYO171" s="2862"/>
      <c r="FYP171" s="2862"/>
      <c r="FYQ171" s="2862"/>
      <c r="FYR171" s="2862"/>
      <c r="FYS171" s="2861"/>
      <c r="FYT171" s="2862"/>
      <c r="FYU171" s="2862"/>
      <c r="FYV171" s="2862"/>
      <c r="FYW171" s="2862"/>
      <c r="FYX171" s="2862"/>
      <c r="FYY171" s="2861"/>
      <c r="FYZ171" s="2862"/>
      <c r="FZA171" s="2862"/>
      <c r="FZB171" s="2862"/>
      <c r="FZC171" s="2862"/>
      <c r="FZD171" s="2862"/>
      <c r="FZE171" s="2861"/>
      <c r="FZF171" s="2862"/>
      <c r="FZG171" s="2862"/>
      <c r="FZH171" s="2862"/>
      <c r="FZI171" s="2862"/>
      <c r="FZJ171" s="2862"/>
      <c r="FZK171" s="2861"/>
      <c r="FZL171" s="2862"/>
      <c r="FZM171" s="2862"/>
      <c r="FZN171" s="2862"/>
      <c r="FZO171" s="2862"/>
      <c r="FZP171" s="2862"/>
      <c r="FZQ171" s="2861"/>
      <c r="FZR171" s="2862"/>
      <c r="FZS171" s="2862"/>
      <c r="FZT171" s="2862"/>
      <c r="FZU171" s="2862"/>
      <c r="FZV171" s="2862"/>
      <c r="FZW171" s="2861"/>
      <c r="FZX171" s="2862"/>
      <c r="FZY171" s="2862"/>
      <c r="FZZ171" s="2862"/>
      <c r="GAA171" s="2862"/>
      <c r="GAB171" s="2862"/>
      <c r="GAC171" s="2861"/>
      <c r="GAD171" s="2862"/>
      <c r="GAE171" s="2862"/>
      <c r="GAF171" s="2862"/>
      <c r="GAG171" s="2862"/>
      <c r="GAH171" s="2862"/>
      <c r="GAI171" s="2861"/>
      <c r="GAJ171" s="2862"/>
      <c r="GAK171" s="2862"/>
      <c r="GAL171" s="2862"/>
      <c r="GAM171" s="2862"/>
      <c r="GAN171" s="2862"/>
      <c r="GAO171" s="2861"/>
      <c r="GAP171" s="2862"/>
      <c r="GAQ171" s="2862"/>
      <c r="GAR171" s="2862"/>
      <c r="GAS171" s="2862"/>
      <c r="GAT171" s="2862"/>
      <c r="GAU171" s="2861"/>
      <c r="GAV171" s="2862"/>
      <c r="GAW171" s="2862"/>
      <c r="GAX171" s="2862"/>
      <c r="GAY171" s="2862"/>
      <c r="GAZ171" s="2862"/>
      <c r="GBA171" s="2861"/>
      <c r="GBB171" s="2862"/>
      <c r="GBC171" s="2862"/>
      <c r="GBD171" s="2862"/>
      <c r="GBE171" s="2862"/>
      <c r="GBF171" s="2862"/>
      <c r="GBG171" s="2861"/>
      <c r="GBH171" s="2862"/>
      <c r="GBI171" s="2862"/>
      <c r="GBJ171" s="2862"/>
      <c r="GBK171" s="2862"/>
      <c r="GBL171" s="2862"/>
      <c r="GBM171" s="2861"/>
      <c r="GBN171" s="2862"/>
      <c r="GBO171" s="2862"/>
      <c r="GBP171" s="2862"/>
      <c r="GBQ171" s="2862"/>
      <c r="GBR171" s="2862"/>
      <c r="GBS171" s="2861"/>
      <c r="GBT171" s="2862"/>
      <c r="GBU171" s="2862"/>
      <c r="GBV171" s="2862"/>
      <c r="GBW171" s="2862"/>
      <c r="GBX171" s="2862"/>
      <c r="GBY171" s="2861"/>
      <c r="GBZ171" s="2862"/>
      <c r="GCA171" s="2862"/>
      <c r="GCB171" s="2862"/>
      <c r="GCC171" s="2862"/>
      <c r="GCD171" s="2862"/>
      <c r="GCE171" s="2861"/>
      <c r="GCF171" s="2862"/>
      <c r="GCG171" s="2862"/>
      <c r="GCH171" s="2862"/>
      <c r="GCI171" s="2862"/>
      <c r="GCJ171" s="2862"/>
      <c r="GCK171" s="2861"/>
      <c r="GCL171" s="2862"/>
      <c r="GCM171" s="2862"/>
      <c r="GCN171" s="2862"/>
      <c r="GCO171" s="2862"/>
      <c r="GCP171" s="2862"/>
      <c r="GCQ171" s="2861"/>
      <c r="GCR171" s="2862"/>
      <c r="GCS171" s="2862"/>
      <c r="GCT171" s="2862"/>
      <c r="GCU171" s="2862"/>
      <c r="GCV171" s="2862"/>
      <c r="GCW171" s="2861"/>
      <c r="GCX171" s="2862"/>
      <c r="GCY171" s="2862"/>
      <c r="GCZ171" s="2862"/>
      <c r="GDA171" s="2862"/>
      <c r="GDB171" s="2862"/>
      <c r="GDC171" s="2861"/>
      <c r="GDD171" s="2862"/>
      <c r="GDE171" s="2862"/>
      <c r="GDF171" s="2862"/>
      <c r="GDG171" s="2862"/>
      <c r="GDH171" s="2862"/>
      <c r="GDI171" s="2861"/>
      <c r="GDJ171" s="2862"/>
      <c r="GDK171" s="2862"/>
      <c r="GDL171" s="2862"/>
      <c r="GDM171" s="2862"/>
      <c r="GDN171" s="2862"/>
      <c r="GDO171" s="2861"/>
      <c r="GDP171" s="2862"/>
      <c r="GDQ171" s="2862"/>
      <c r="GDR171" s="2862"/>
      <c r="GDS171" s="2862"/>
      <c r="GDT171" s="2862"/>
      <c r="GDU171" s="2861"/>
      <c r="GDV171" s="2862"/>
      <c r="GDW171" s="2862"/>
      <c r="GDX171" s="2862"/>
      <c r="GDY171" s="2862"/>
      <c r="GDZ171" s="2862"/>
      <c r="GEA171" s="2861"/>
      <c r="GEB171" s="2862"/>
      <c r="GEC171" s="2862"/>
      <c r="GED171" s="2862"/>
      <c r="GEE171" s="2862"/>
      <c r="GEF171" s="2862"/>
      <c r="GEG171" s="2861"/>
      <c r="GEH171" s="2862"/>
      <c r="GEI171" s="2862"/>
      <c r="GEJ171" s="2862"/>
      <c r="GEK171" s="2862"/>
      <c r="GEL171" s="2862"/>
      <c r="GEM171" s="2861"/>
      <c r="GEN171" s="2862"/>
      <c r="GEO171" s="2862"/>
      <c r="GEP171" s="2862"/>
      <c r="GEQ171" s="2862"/>
      <c r="GER171" s="2862"/>
      <c r="GES171" s="2861"/>
      <c r="GET171" s="2862"/>
      <c r="GEU171" s="2862"/>
      <c r="GEV171" s="2862"/>
      <c r="GEW171" s="2862"/>
      <c r="GEX171" s="2862"/>
      <c r="GEY171" s="2861"/>
      <c r="GEZ171" s="2862"/>
      <c r="GFA171" s="2862"/>
      <c r="GFB171" s="2862"/>
      <c r="GFC171" s="2862"/>
      <c r="GFD171" s="2862"/>
      <c r="GFE171" s="2861"/>
      <c r="GFF171" s="2862"/>
      <c r="GFG171" s="2862"/>
      <c r="GFH171" s="2862"/>
      <c r="GFI171" s="2862"/>
      <c r="GFJ171" s="2862"/>
      <c r="GFK171" s="2861"/>
      <c r="GFL171" s="2862"/>
      <c r="GFM171" s="2862"/>
      <c r="GFN171" s="2862"/>
      <c r="GFO171" s="2862"/>
      <c r="GFP171" s="2862"/>
      <c r="GFQ171" s="2861"/>
      <c r="GFR171" s="2862"/>
      <c r="GFS171" s="2862"/>
      <c r="GFT171" s="2862"/>
      <c r="GFU171" s="2862"/>
      <c r="GFV171" s="2862"/>
      <c r="GFW171" s="2861"/>
      <c r="GFX171" s="2862"/>
      <c r="GFY171" s="2862"/>
      <c r="GFZ171" s="2862"/>
      <c r="GGA171" s="2862"/>
      <c r="GGB171" s="2862"/>
      <c r="GGC171" s="2861"/>
      <c r="GGD171" s="2862"/>
      <c r="GGE171" s="2862"/>
      <c r="GGF171" s="2862"/>
      <c r="GGG171" s="2862"/>
      <c r="GGH171" s="2862"/>
      <c r="GGI171" s="2861"/>
      <c r="GGJ171" s="2862"/>
      <c r="GGK171" s="2862"/>
      <c r="GGL171" s="2862"/>
      <c r="GGM171" s="2862"/>
      <c r="GGN171" s="2862"/>
      <c r="GGO171" s="2861"/>
      <c r="GGP171" s="2862"/>
      <c r="GGQ171" s="2862"/>
      <c r="GGR171" s="2862"/>
      <c r="GGS171" s="2862"/>
      <c r="GGT171" s="2862"/>
      <c r="GGU171" s="2861"/>
      <c r="GGV171" s="2862"/>
      <c r="GGW171" s="2862"/>
      <c r="GGX171" s="2862"/>
      <c r="GGY171" s="2862"/>
      <c r="GGZ171" s="2862"/>
      <c r="GHA171" s="2861"/>
      <c r="GHB171" s="2862"/>
      <c r="GHC171" s="2862"/>
      <c r="GHD171" s="2862"/>
      <c r="GHE171" s="2862"/>
      <c r="GHF171" s="2862"/>
      <c r="GHG171" s="2861"/>
      <c r="GHH171" s="2862"/>
      <c r="GHI171" s="2862"/>
      <c r="GHJ171" s="2862"/>
      <c r="GHK171" s="2862"/>
      <c r="GHL171" s="2862"/>
      <c r="GHM171" s="2861"/>
      <c r="GHN171" s="2862"/>
      <c r="GHO171" s="2862"/>
      <c r="GHP171" s="2862"/>
      <c r="GHQ171" s="2862"/>
      <c r="GHR171" s="2862"/>
      <c r="GHS171" s="2861"/>
      <c r="GHT171" s="2862"/>
      <c r="GHU171" s="2862"/>
      <c r="GHV171" s="2862"/>
      <c r="GHW171" s="2862"/>
      <c r="GHX171" s="2862"/>
      <c r="GHY171" s="2861"/>
      <c r="GHZ171" s="2862"/>
      <c r="GIA171" s="2862"/>
      <c r="GIB171" s="2862"/>
      <c r="GIC171" s="2862"/>
      <c r="GID171" s="2862"/>
      <c r="GIE171" s="2861"/>
      <c r="GIF171" s="2862"/>
      <c r="GIG171" s="2862"/>
      <c r="GIH171" s="2862"/>
      <c r="GII171" s="2862"/>
      <c r="GIJ171" s="2862"/>
      <c r="GIK171" s="2861"/>
      <c r="GIL171" s="2862"/>
      <c r="GIM171" s="2862"/>
      <c r="GIN171" s="2862"/>
      <c r="GIO171" s="2862"/>
      <c r="GIP171" s="2862"/>
      <c r="GIQ171" s="2861"/>
      <c r="GIR171" s="2862"/>
      <c r="GIS171" s="2862"/>
      <c r="GIT171" s="2862"/>
      <c r="GIU171" s="2862"/>
      <c r="GIV171" s="2862"/>
      <c r="GIW171" s="2861"/>
      <c r="GIX171" s="2862"/>
      <c r="GIY171" s="2862"/>
      <c r="GIZ171" s="2862"/>
      <c r="GJA171" s="2862"/>
      <c r="GJB171" s="2862"/>
      <c r="GJC171" s="2861"/>
      <c r="GJD171" s="2862"/>
      <c r="GJE171" s="2862"/>
      <c r="GJF171" s="2862"/>
      <c r="GJG171" s="2862"/>
      <c r="GJH171" s="2862"/>
      <c r="GJI171" s="2861"/>
      <c r="GJJ171" s="2862"/>
      <c r="GJK171" s="2862"/>
      <c r="GJL171" s="2862"/>
      <c r="GJM171" s="2862"/>
      <c r="GJN171" s="2862"/>
      <c r="GJO171" s="2861"/>
      <c r="GJP171" s="2862"/>
      <c r="GJQ171" s="2862"/>
      <c r="GJR171" s="2862"/>
      <c r="GJS171" s="2862"/>
      <c r="GJT171" s="2862"/>
      <c r="GJU171" s="2861"/>
      <c r="GJV171" s="2862"/>
      <c r="GJW171" s="2862"/>
      <c r="GJX171" s="2862"/>
      <c r="GJY171" s="2862"/>
      <c r="GJZ171" s="2862"/>
      <c r="GKA171" s="2861"/>
      <c r="GKB171" s="2862"/>
      <c r="GKC171" s="2862"/>
      <c r="GKD171" s="2862"/>
      <c r="GKE171" s="2862"/>
      <c r="GKF171" s="2862"/>
      <c r="GKG171" s="2861"/>
      <c r="GKH171" s="2862"/>
      <c r="GKI171" s="2862"/>
      <c r="GKJ171" s="2862"/>
      <c r="GKK171" s="2862"/>
      <c r="GKL171" s="2862"/>
      <c r="GKM171" s="2861"/>
      <c r="GKN171" s="2862"/>
      <c r="GKO171" s="2862"/>
      <c r="GKP171" s="2862"/>
      <c r="GKQ171" s="2862"/>
      <c r="GKR171" s="2862"/>
      <c r="GKS171" s="2861"/>
      <c r="GKT171" s="2862"/>
      <c r="GKU171" s="2862"/>
      <c r="GKV171" s="2862"/>
      <c r="GKW171" s="2862"/>
      <c r="GKX171" s="2862"/>
      <c r="GKY171" s="2861"/>
      <c r="GKZ171" s="2862"/>
      <c r="GLA171" s="2862"/>
      <c r="GLB171" s="2862"/>
      <c r="GLC171" s="2862"/>
      <c r="GLD171" s="2862"/>
      <c r="GLE171" s="2861"/>
      <c r="GLF171" s="2862"/>
      <c r="GLG171" s="2862"/>
      <c r="GLH171" s="2862"/>
      <c r="GLI171" s="2862"/>
      <c r="GLJ171" s="2862"/>
      <c r="GLK171" s="2861"/>
      <c r="GLL171" s="2862"/>
      <c r="GLM171" s="2862"/>
      <c r="GLN171" s="2862"/>
      <c r="GLO171" s="2862"/>
      <c r="GLP171" s="2862"/>
      <c r="GLQ171" s="2861"/>
      <c r="GLR171" s="2862"/>
      <c r="GLS171" s="2862"/>
      <c r="GLT171" s="2862"/>
      <c r="GLU171" s="2862"/>
      <c r="GLV171" s="2862"/>
      <c r="GLW171" s="2861"/>
      <c r="GLX171" s="2862"/>
      <c r="GLY171" s="2862"/>
      <c r="GLZ171" s="2862"/>
      <c r="GMA171" s="2862"/>
      <c r="GMB171" s="2862"/>
      <c r="GMC171" s="2861"/>
      <c r="GMD171" s="2862"/>
      <c r="GME171" s="2862"/>
      <c r="GMF171" s="2862"/>
      <c r="GMG171" s="2862"/>
      <c r="GMH171" s="2862"/>
      <c r="GMI171" s="2861"/>
      <c r="GMJ171" s="2862"/>
      <c r="GMK171" s="2862"/>
      <c r="GML171" s="2862"/>
      <c r="GMM171" s="2862"/>
      <c r="GMN171" s="2862"/>
      <c r="GMO171" s="2861"/>
      <c r="GMP171" s="2862"/>
      <c r="GMQ171" s="2862"/>
      <c r="GMR171" s="2862"/>
      <c r="GMS171" s="2862"/>
      <c r="GMT171" s="2862"/>
      <c r="GMU171" s="2861"/>
      <c r="GMV171" s="2862"/>
      <c r="GMW171" s="2862"/>
      <c r="GMX171" s="2862"/>
      <c r="GMY171" s="2862"/>
      <c r="GMZ171" s="2862"/>
      <c r="GNA171" s="2861"/>
      <c r="GNB171" s="2862"/>
      <c r="GNC171" s="2862"/>
      <c r="GND171" s="2862"/>
      <c r="GNE171" s="2862"/>
      <c r="GNF171" s="2862"/>
      <c r="GNG171" s="2861"/>
      <c r="GNH171" s="2862"/>
      <c r="GNI171" s="2862"/>
      <c r="GNJ171" s="2862"/>
      <c r="GNK171" s="2862"/>
      <c r="GNL171" s="2862"/>
      <c r="GNM171" s="2861"/>
      <c r="GNN171" s="2862"/>
      <c r="GNO171" s="2862"/>
      <c r="GNP171" s="2862"/>
      <c r="GNQ171" s="2862"/>
      <c r="GNR171" s="2862"/>
      <c r="GNS171" s="2861"/>
      <c r="GNT171" s="2862"/>
      <c r="GNU171" s="2862"/>
      <c r="GNV171" s="2862"/>
      <c r="GNW171" s="2862"/>
      <c r="GNX171" s="2862"/>
      <c r="GNY171" s="2861"/>
      <c r="GNZ171" s="2862"/>
      <c r="GOA171" s="2862"/>
      <c r="GOB171" s="2862"/>
      <c r="GOC171" s="2862"/>
      <c r="GOD171" s="2862"/>
      <c r="GOE171" s="2861"/>
      <c r="GOF171" s="2862"/>
      <c r="GOG171" s="2862"/>
      <c r="GOH171" s="2862"/>
      <c r="GOI171" s="2862"/>
      <c r="GOJ171" s="2862"/>
      <c r="GOK171" s="2861"/>
      <c r="GOL171" s="2862"/>
      <c r="GOM171" s="2862"/>
      <c r="GON171" s="2862"/>
      <c r="GOO171" s="2862"/>
      <c r="GOP171" s="2862"/>
      <c r="GOQ171" s="2861"/>
      <c r="GOR171" s="2862"/>
      <c r="GOS171" s="2862"/>
      <c r="GOT171" s="2862"/>
      <c r="GOU171" s="2862"/>
      <c r="GOV171" s="2862"/>
      <c r="GOW171" s="2861"/>
      <c r="GOX171" s="2862"/>
      <c r="GOY171" s="2862"/>
      <c r="GOZ171" s="2862"/>
      <c r="GPA171" s="2862"/>
      <c r="GPB171" s="2862"/>
      <c r="GPC171" s="2861"/>
      <c r="GPD171" s="2862"/>
      <c r="GPE171" s="2862"/>
      <c r="GPF171" s="2862"/>
      <c r="GPG171" s="2862"/>
      <c r="GPH171" s="2862"/>
      <c r="GPI171" s="2861"/>
      <c r="GPJ171" s="2862"/>
      <c r="GPK171" s="2862"/>
      <c r="GPL171" s="2862"/>
      <c r="GPM171" s="2862"/>
      <c r="GPN171" s="2862"/>
      <c r="GPO171" s="2861"/>
      <c r="GPP171" s="2862"/>
      <c r="GPQ171" s="2862"/>
      <c r="GPR171" s="2862"/>
      <c r="GPS171" s="2862"/>
      <c r="GPT171" s="2862"/>
      <c r="GPU171" s="2861"/>
      <c r="GPV171" s="2862"/>
      <c r="GPW171" s="2862"/>
      <c r="GPX171" s="2862"/>
      <c r="GPY171" s="2862"/>
      <c r="GPZ171" s="2862"/>
      <c r="GQA171" s="2861"/>
      <c r="GQB171" s="2862"/>
      <c r="GQC171" s="2862"/>
      <c r="GQD171" s="2862"/>
      <c r="GQE171" s="2862"/>
      <c r="GQF171" s="2862"/>
      <c r="GQG171" s="2861"/>
      <c r="GQH171" s="2862"/>
      <c r="GQI171" s="2862"/>
      <c r="GQJ171" s="2862"/>
      <c r="GQK171" s="2862"/>
      <c r="GQL171" s="2862"/>
      <c r="GQM171" s="2861"/>
      <c r="GQN171" s="2862"/>
      <c r="GQO171" s="2862"/>
      <c r="GQP171" s="2862"/>
      <c r="GQQ171" s="2862"/>
      <c r="GQR171" s="2862"/>
      <c r="GQS171" s="2861"/>
      <c r="GQT171" s="2862"/>
      <c r="GQU171" s="2862"/>
      <c r="GQV171" s="2862"/>
      <c r="GQW171" s="2862"/>
      <c r="GQX171" s="2862"/>
      <c r="GQY171" s="2861"/>
      <c r="GQZ171" s="2862"/>
      <c r="GRA171" s="2862"/>
      <c r="GRB171" s="2862"/>
      <c r="GRC171" s="2862"/>
      <c r="GRD171" s="2862"/>
      <c r="GRE171" s="2861"/>
      <c r="GRF171" s="2862"/>
      <c r="GRG171" s="2862"/>
      <c r="GRH171" s="2862"/>
      <c r="GRI171" s="2862"/>
      <c r="GRJ171" s="2862"/>
      <c r="GRK171" s="2861"/>
      <c r="GRL171" s="2862"/>
      <c r="GRM171" s="2862"/>
      <c r="GRN171" s="2862"/>
      <c r="GRO171" s="2862"/>
      <c r="GRP171" s="2862"/>
      <c r="GRQ171" s="2861"/>
      <c r="GRR171" s="2862"/>
      <c r="GRS171" s="2862"/>
      <c r="GRT171" s="2862"/>
      <c r="GRU171" s="2862"/>
      <c r="GRV171" s="2862"/>
      <c r="GRW171" s="2861"/>
      <c r="GRX171" s="2862"/>
      <c r="GRY171" s="2862"/>
      <c r="GRZ171" s="2862"/>
      <c r="GSA171" s="2862"/>
      <c r="GSB171" s="2862"/>
      <c r="GSC171" s="2861"/>
      <c r="GSD171" s="2862"/>
      <c r="GSE171" s="2862"/>
      <c r="GSF171" s="2862"/>
      <c r="GSG171" s="2862"/>
      <c r="GSH171" s="2862"/>
      <c r="GSI171" s="2861"/>
      <c r="GSJ171" s="2862"/>
      <c r="GSK171" s="2862"/>
      <c r="GSL171" s="2862"/>
      <c r="GSM171" s="2862"/>
      <c r="GSN171" s="2862"/>
      <c r="GSO171" s="2861"/>
      <c r="GSP171" s="2862"/>
      <c r="GSQ171" s="2862"/>
      <c r="GSR171" s="2862"/>
      <c r="GSS171" s="2862"/>
      <c r="GST171" s="2862"/>
      <c r="GSU171" s="2861"/>
      <c r="GSV171" s="2862"/>
      <c r="GSW171" s="2862"/>
      <c r="GSX171" s="2862"/>
      <c r="GSY171" s="2862"/>
      <c r="GSZ171" s="2862"/>
      <c r="GTA171" s="2861"/>
      <c r="GTB171" s="2862"/>
      <c r="GTC171" s="2862"/>
      <c r="GTD171" s="2862"/>
      <c r="GTE171" s="2862"/>
      <c r="GTF171" s="2862"/>
      <c r="GTG171" s="2861"/>
      <c r="GTH171" s="2862"/>
      <c r="GTI171" s="2862"/>
      <c r="GTJ171" s="2862"/>
      <c r="GTK171" s="2862"/>
      <c r="GTL171" s="2862"/>
      <c r="GTM171" s="2861"/>
      <c r="GTN171" s="2862"/>
      <c r="GTO171" s="2862"/>
      <c r="GTP171" s="2862"/>
      <c r="GTQ171" s="2862"/>
      <c r="GTR171" s="2862"/>
      <c r="GTS171" s="2861"/>
      <c r="GTT171" s="2862"/>
      <c r="GTU171" s="2862"/>
      <c r="GTV171" s="2862"/>
      <c r="GTW171" s="2862"/>
      <c r="GTX171" s="2862"/>
      <c r="GTY171" s="2861"/>
      <c r="GTZ171" s="2862"/>
      <c r="GUA171" s="2862"/>
      <c r="GUB171" s="2862"/>
      <c r="GUC171" s="2862"/>
      <c r="GUD171" s="2862"/>
      <c r="GUE171" s="2861"/>
      <c r="GUF171" s="2862"/>
      <c r="GUG171" s="2862"/>
      <c r="GUH171" s="2862"/>
      <c r="GUI171" s="2862"/>
      <c r="GUJ171" s="2862"/>
      <c r="GUK171" s="2861"/>
      <c r="GUL171" s="2862"/>
      <c r="GUM171" s="2862"/>
      <c r="GUN171" s="2862"/>
      <c r="GUO171" s="2862"/>
      <c r="GUP171" s="2862"/>
      <c r="GUQ171" s="2861"/>
      <c r="GUR171" s="2862"/>
      <c r="GUS171" s="2862"/>
      <c r="GUT171" s="2862"/>
      <c r="GUU171" s="2862"/>
      <c r="GUV171" s="2862"/>
      <c r="GUW171" s="2861"/>
      <c r="GUX171" s="2862"/>
      <c r="GUY171" s="2862"/>
      <c r="GUZ171" s="2862"/>
      <c r="GVA171" s="2862"/>
      <c r="GVB171" s="2862"/>
      <c r="GVC171" s="2861"/>
      <c r="GVD171" s="2862"/>
      <c r="GVE171" s="2862"/>
      <c r="GVF171" s="2862"/>
      <c r="GVG171" s="2862"/>
      <c r="GVH171" s="2862"/>
      <c r="GVI171" s="2861"/>
      <c r="GVJ171" s="2862"/>
      <c r="GVK171" s="2862"/>
      <c r="GVL171" s="2862"/>
      <c r="GVM171" s="2862"/>
      <c r="GVN171" s="2862"/>
      <c r="GVO171" s="2861"/>
      <c r="GVP171" s="2862"/>
      <c r="GVQ171" s="2862"/>
      <c r="GVR171" s="2862"/>
      <c r="GVS171" s="2862"/>
      <c r="GVT171" s="2862"/>
      <c r="GVU171" s="2861"/>
      <c r="GVV171" s="2862"/>
      <c r="GVW171" s="2862"/>
      <c r="GVX171" s="2862"/>
      <c r="GVY171" s="2862"/>
      <c r="GVZ171" s="2862"/>
      <c r="GWA171" s="2861"/>
      <c r="GWB171" s="2862"/>
      <c r="GWC171" s="2862"/>
      <c r="GWD171" s="2862"/>
      <c r="GWE171" s="2862"/>
      <c r="GWF171" s="2862"/>
      <c r="GWG171" s="2861"/>
      <c r="GWH171" s="2862"/>
      <c r="GWI171" s="2862"/>
      <c r="GWJ171" s="2862"/>
      <c r="GWK171" s="2862"/>
      <c r="GWL171" s="2862"/>
      <c r="GWM171" s="2861"/>
      <c r="GWN171" s="2862"/>
      <c r="GWO171" s="2862"/>
      <c r="GWP171" s="2862"/>
      <c r="GWQ171" s="2862"/>
      <c r="GWR171" s="2862"/>
      <c r="GWS171" s="2861"/>
      <c r="GWT171" s="2862"/>
      <c r="GWU171" s="2862"/>
      <c r="GWV171" s="2862"/>
      <c r="GWW171" s="2862"/>
      <c r="GWX171" s="2862"/>
      <c r="GWY171" s="2861"/>
      <c r="GWZ171" s="2862"/>
      <c r="GXA171" s="2862"/>
      <c r="GXB171" s="2862"/>
      <c r="GXC171" s="2862"/>
      <c r="GXD171" s="2862"/>
      <c r="GXE171" s="2861"/>
      <c r="GXF171" s="2862"/>
      <c r="GXG171" s="2862"/>
      <c r="GXH171" s="2862"/>
      <c r="GXI171" s="2862"/>
      <c r="GXJ171" s="2862"/>
      <c r="GXK171" s="2861"/>
      <c r="GXL171" s="2862"/>
      <c r="GXM171" s="2862"/>
      <c r="GXN171" s="2862"/>
      <c r="GXO171" s="2862"/>
      <c r="GXP171" s="2862"/>
      <c r="GXQ171" s="2861"/>
      <c r="GXR171" s="2862"/>
      <c r="GXS171" s="2862"/>
      <c r="GXT171" s="2862"/>
      <c r="GXU171" s="2862"/>
      <c r="GXV171" s="2862"/>
      <c r="GXW171" s="2861"/>
      <c r="GXX171" s="2862"/>
      <c r="GXY171" s="2862"/>
      <c r="GXZ171" s="2862"/>
      <c r="GYA171" s="2862"/>
      <c r="GYB171" s="2862"/>
      <c r="GYC171" s="2861"/>
      <c r="GYD171" s="2862"/>
      <c r="GYE171" s="2862"/>
      <c r="GYF171" s="2862"/>
      <c r="GYG171" s="2862"/>
      <c r="GYH171" s="2862"/>
      <c r="GYI171" s="2861"/>
      <c r="GYJ171" s="2862"/>
      <c r="GYK171" s="2862"/>
      <c r="GYL171" s="2862"/>
      <c r="GYM171" s="2862"/>
      <c r="GYN171" s="2862"/>
      <c r="GYO171" s="2861"/>
      <c r="GYP171" s="2862"/>
      <c r="GYQ171" s="2862"/>
      <c r="GYR171" s="2862"/>
      <c r="GYS171" s="2862"/>
      <c r="GYT171" s="2862"/>
      <c r="GYU171" s="2861"/>
      <c r="GYV171" s="2862"/>
      <c r="GYW171" s="2862"/>
      <c r="GYX171" s="2862"/>
      <c r="GYY171" s="2862"/>
      <c r="GYZ171" s="2862"/>
      <c r="GZA171" s="2861"/>
      <c r="GZB171" s="2862"/>
      <c r="GZC171" s="2862"/>
      <c r="GZD171" s="2862"/>
      <c r="GZE171" s="2862"/>
      <c r="GZF171" s="2862"/>
      <c r="GZG171" s="2861"/>
      <c r="GZH171" s="2862"/>
      <c r="GZI171" s="2862"/>
      <c r="GZJ171" s="2862"/>
      <c r="GZK171" s="2862"/>
      <c r="GZL171" s="2862"/>
      <c r="GZM171" s="2861"/>
      <c r="GZN171" s="2862"/>
      <c r="GZO171" s="2862"/>
      <c r="GZP171" s="2862"/>
      <c r="GZQ171" s="2862"/>
      <c r="GZR171" s="2862"/>
      <c r="GZS171" s="2861"/>
      <c r="GZT171" s="2862"/>
      <c r="GZU171" s="2862"/>
      <c r="GZV171" s="2862"/>
      <c r="GZW171" s="2862"/>
      <c r="GZX171" s="2862"/>
      <c r="GZY171" s="2861"/>
      <c r="GZZ171" s="2862"/>
      <c r="HAA171" s="2862"/>
      <c r="HAB171" s="2862"/>
      <c r="HAC171" s="2862"/>
      <c r="HAD171" s="2862"/>
      <c r="HAE171" s="2861"/>
      <c r="HAF171" s="2862"/>
      <c r="HAG171" s="2862"/>
      <c r="HAH171" s="2862"/>
      <c r="HAI171" s="2862"/>
      <c r="HAJ171" s="2862"/>
      <c r="HAK171" s="2861"/>
      <c r="HAL171" s="2862"/>
      <c r="HAM171" s="2862"/>
      <c r="HAN171" s="2862"/>
      <c r="HAO171" s="2862"/>
      <c r="HAP171" s="2862"/>
      <c r="HAQ171" s="2861"/>
      <c r="HAR171" s="2862"/>
      <c r="HAS171" s="2862"/>
      <c r="HAT171" s="2862"/>
      <c r="HAU171" s="2862"/>
      <c r="HAV171" s="2862"/>
      <c r="HAW171" s="2861"/>
      <c r="HAX171" s="2862"/>
      <c r="HAY171" s="2862"/>
      <c r="HAZ171" s="2862"/>
      <c r="HBA171" s="2862"/>
      <c r="HBB171" s="2862"/>
      <c r="HBC171" s="2861"/>
      <c r="HBD171" s="2862"/>
      <c r="HBE171" s="2862"/>
      <c r="HBF171" s="2862"/>
      <c r="HBG171" s="2862"/>
      <c r="HBH171" s="2862"/>
      <c r="HBI171" s="2861"/>
      <c r="HBJ171" s="2862"/>
      <c r="HBK171" s="2862"/>
      <c r="HBL171" s="2862"/>
      <c r="HBM171" s="2862"/>
      <c r="HBN171" s="2862"/>
      <c r="HBO171" s="2861"/>
      <c r="HBP171" s="2862"/>
      <c r="HBQ171" s="2862"/>
      <c r="HBR171" s="2862"/>
      <c r="HBS171" s="2862"/>
      <c r="HBT171" s="2862"/>
      <c r="HBU171" s="2861"/>
      <c r="HBV171" s="2862"/>
      <c r="HBW171" s="2862"/>
      <c r="HBX171" s="2862"/>
      <c r="HBY171" s="2862"/>
      <c r="HBZ171" s="2862"/>
      <c r="HCA171" s="2861"/>
      <c r="HCB171" s="2862"/>
      <c r="HCC171" s="2862"/>
      <c r="HCD171" s="2862"/>
      <c r="HCE171" s="2862"/>
      <c r="HCF171" s="2862"/>
      <c r="HCG171" s="2861"/>
      <c r="HCH171" s="2862"/>
      <c r="HCI171" s="2862"/>
      <c r="HCJ171" s="2862"/>
      <c r="HCK171" s="2862"/>
      <c r="HCL171" s="2862"/>
      <c r="HCM171" s="2861"/>
      <c r="HCN171" s="2862"/>
      <c r="HCO171" s="2862"/>
      <c r="HCP171" s="2862"/>
      <c r="HCQ171" s="2862"/>
      <c r="HCR171" s="2862"/>
      <c r="HCS171" s="2861"/>
      <c r="HCT171" s="2862"/>
      <c r="HCU171" s="2862"/>
      <c r="HCV171" s="2862"/>
      <c r="HCW171" s="2862"/>
      <c r="HCX171" s="2862"/>
      <c r="HCY171" s="2861"/>
      <c r="HCZ171" s="2862"/>
      <c r="HDA171" s="2862"/>
      <c r="HDB171" s="2862"/>
      <c r="HDC171" s="2862"/>
      <c r="HDD171" s="2862"/>
      <c r="HDE171" s="2861"/>
      <c r="HDF171" s="2862"/>
      <c r="HDG171" s="2862"/>
      <c r="HDH171" s="2862"/>
      <c r="HDI171" s="2862"/>
      <c r="HDJ171" s="2862"/>
      <c r="HDK171" s="2861"/>
      <c r="HDL171" s="2862"/>
      <c r="HDM171" s="2862"/>
      <c r="HDN171" s="2862"/>
      <c r="HDO171" s="2862"/>
      <c r="HDP171" s="2862"/>
      <c r="HDQ171" s="2861"/>
      <c r="HDR171" s="2862"/>
      <c r="HDS171" s="2862"/>
      <c r="HDT171" s="2862"/>
      <c r="HDU171" s="2862"/>
      <c r="HDV171" s="2862"/>
      <c r="HDW171" s="2861"/>
      <c r="HDX171" s="2862"/>
      <c r="HDY171" s="2862"/>
      <c r="HDZ171" s="2862"/>
      <c r="HEA171" s="2862"/>
      <c r="HEB171" s="2862"/>
      <c r="HEC171" s="2861"/>
      <c r="HED171" s="2862"/>
      <c r="HEE171" s="2862"/>
      <c r="HEF171" s="2862"/>
      <c r="HEG171" s="2862"/>
      <c r="HEH171" s="2862"/>
      <c r="HEI171" s="2861"/>
      <c r="HEJ171" s="2862"/>
      <c r="HEK171" s="2862"/>
      <c r="HEL171" s="2862"/>
      <c r="HEM171" s="2862"/>
      <c r="HEN171" s="2862"/>
      <c r="HEO171" s="2861"/>
      <c r="HEP171" s="2862"/>
      <c r="HEQ171" s="2862"/>
      <c r="HER171" s="2862"/>
      <c r="HES171" s="2862"/>
      <c r="HET171" s="2862"/>
      <c r="HEU171" s="2861"/>
      <c r="HEV171" s="2862"/>
      <c r="HEW171" s="2862"/>
      <c r="HEX171" s="2862"/>
      <c r="HEY171" s="2862"/>
      <c r="HEZ171" s="2862"/>
      <c r="HFA171" s="2861"/>
      <c r="HFB171" s="2862"/>
      <c r="HFC171" s="2862"/>
      <c r="HFD171" s="2862"/>
      <c r="HFE171" s="2862"/>
      <c r="HFF171" s="2862"/>
      <c r="HFG171" s="2861"/>
      <c r="HFH171" s="2862"/>
      <c r="HFI171" s="2862"/>
      <c r="HFJ171" s="2862"/>
      <c r="HFK171" s="2862"/>
      <c r="HFL171" s="2862"/>
      <c r="HFM171" s="2861"/>
      <c r="HFN171" s="2862"/>
      <c r="HFO171" s="2862"/>
      <c r="HFP171" s="2862"/>
      <c r="HFQ171" s="2862"/>
      <c r="HFR171" s="2862"/>
      <c r="HFS171" s="2861"/>
      <c r="HFT171" s="2862"/>
      <c r="HFU171" s="2862"/>
      <c r="HFV171" s="2862"/>
      <c r="HFW171" s="2862"/>
      <c r="HFX171" s="2862"/>
      <c r="HFY171" s="2861"/>
      <c r="HFZ171" s="2862"/>
      <c r="HGA171" s="2862"/>
      <c r="HGB171" s="2862"/>
      <c r="HGC171" s="2862"/>
      <c r="HGD171" s="2862"/>
      <c r="HGE171" s="2861"/>
      <c r="HGF171" s="2862"/>
      <c r="HGG171" s="2862"/>
      <c r="HGH171" s="2862"/>
      <c r="HGI171" s="2862"/>
      <c r="HGJ171" s="2862"/>
      <c r="HGK171" s="2861"/>
      <c r="HGL171" s="2862"/>
      <c r="HGM171" s="2862"/>
      <c r="HGN171" s="2862"/>
      <c r="HGO171" s="2862"/>
      <c r="HGP171" s="2862"/>
      <c r="HGQ171" s="2861"/>
      <c r="HGR171" s="2862"/>
      <c r="HGS171" s="2862"/>
      <c r="HGT171" s="2862"/>
      <c r="HGU171" s="2862"/>
      <c r="HGV171" s="2862"/>
      <c r="HGW171" s="2861"/>
      <c r="HGX171" s="2862"/>
      <c r="HGY171" s="2862"/>
      <c r="HGZ171" s="2862"/>
      <c r="HHA171" s="2862"/>
      <c r="HHB171" s="2862"/>
      <c r="HHC171" s="2861"/>
      <c r="HHD171" s="2862"/>
      <c r="HHE171" s="2862"/>
      <c r="HHF171" s="2862"/>
      <c r="HHG171" s="2862"/>
      <c r="HHH171" s="2862"/>
      <c r="HHI171" s="2861"/>
      <c r="HHJ171" s="2862"/>
      <c r="HHK171" s="2862"/>
      <c r="HHL171" s="2862"/>
      <c r="HHM171" s="2862"/>
      <c r="HHN171" s="2862"/>
      <c r="HHO171" s="2861"/>
      <c r="HHP171" s="2862"/>
      <c r="HHQ171" s="2862"/>
      <c r="HHR171" s="2862"/>
      <c r="HHS171" s="2862"/>
      <c r="HHT171" s="2862"/>
      <c r="HHU171" s="2861"/>
      <c r="HHV171" s="2862"/>
      <c r="HHW171" s="2862"/>
      <c r="HHX171" s="2862"/>
      <c r="HHY171" s="2862"/>
      <c r="HHZ171" s="2862"/>
      <c r="HIA171" s="2861"/>
      <c r="HIB171" s="2862"/>
      <c r="HIC171" s="2862"/>
      <c r="HID171" s="2862"/>
      <c r="HIE171" s="2862"/>
      <c r="HIF171" s="2862"/>
      <c r="HIG171" s="2861"/>
      <c r="HIH171" s="2862"/>
      <c r="HII171" s="2862"/>
      <c r="HIJ171" s="2862"/>
      <c r="HIK171" s="2862"/>
      <c r="HIL171" s="2862"/>
      <c r="HIM171" s="2861"/>
      <c r="HIN171" s="2862"/>
      <c r="HIO171" s="2862"/>
      <c r="HIP171" s="2862"/>
      <c r="HIQ171" s="2862"/>
      <c r="HIR171" s="2862"/>
      <c r="HIS171" s="2861"/>
      <c r="HIT171" s="2862"/>
      <c r="HIU171" s="2862"/>
      <c r="HIV171" s="2862"/>
      <c r="HIW171" s="2862"/>
      <c r="HIX171" s="2862"/>
      <c r="HIY171" s="2861"/>
      <c r="HIZ171" s="2862"/>
      <c r="HJA171" s="2862"/>
      <c r="HJB171" s="2862"/>
      <c r="HJC171" s="2862"/>
      <c r="HJD171" s="2862"/>
      <c r="HJE171" s="2861"/>
      <c r="HJF171" s="2862"/>
      <c r="HJG171" s="2862"/>
      <c r="HJH171" s="2862"/>
      <c r="HJI171" s="2862"/>
      <c r="HJJ171" s="2862"/>
      <c r="HJK171" s="2861"/>
      <c r="HJL171" s="2862"/>
      <c r="HJM171" s="2862"/>
      <c r="HJN171" s="2862"/>
      <c r="HJO171" s="2862"/>
      <c r="HJP171" s="2862"/>
      <c r="HJQ171" s="2861"/>
      <c r="HJR171" s="2862"/>
      <c r="HJS171" s="2862"/>
      <c r="HJT171" s="2862"/>
      <c r="HJU171" s="2862"/>
      <c r="HJV171" s="2862"/>
      <c r="HJW171" s="2861"/>
      <c r="HJX171" s="2862"/>
      <c r="HJY171" s="2862"/>
      <c r="HJZ171" s="2862"/>
      <c r="HKA171" s="2862"/>
      <c r="HKB171" s="2862"/>
      <c r="HKC171" s="2861"/>
      <c r="HKD171" s="2862"/>
      <c r="HKE171" s="2862"/>
      <c r="HKF171" s="2862"/>
      <c r="HKG171" s="2862"/>
      <c r="HKH171" s="2862"/>
      <c r="HKI171" s="2861"/>
      <c r="HKJ171" s="2862"/>
      <c r="HKK171" s="2862"/>
      <c r="HKL171" s="2862"/>
      <c r="HKM171" s="2862"/>
      <c r="HKN171" s="2862"/>
      <c r="HKO171" s="2861"/>
      <c r="HKP171" s="2862"/>
      <c r="HKQ171" s="2862"/>
      <c r="HKR171" s="2862"/>
      <c r="HKS171" s="2862"/>
      <c r="HKT171" s="2862"/>
      <c r="HKU171" s="2861"/>
      <c r="HKV171" s="2862"/>
      <c r="HKW171" s="2862"/>
      <c r="HKX171" s="2862"/>
      <c r="HKY171" s="2862"/>
      <c r="HKZ171" s="2862"/>
      <c r="HLA171" s="2861"/>
      <c r="HLB171" s="2862"/>
      <c r="HLC171" s="2862"/>
      <c r="HLD171" s="2862"/>
      <c r="HLE171" s="2862"/>
      <c r="HLF171" s="2862"/>
      <c r="HLG171" s="2861"/>
      <c r="HLH171" s="2862"/>
      <c r="HLI171" s="2862"/>
      <c r="HLJ171" s="2862"/>
      <c r="HLK171" s="2862"/>
      <c r="HLL171" s="2862"/>
      <c r="HLM171" s="2861"/>
      <c r="HLN171" s="2862"/>
      <c r="HLO171" s="2862"/>
      <c r="HLP171" s="2862"/>
      <c r="HLQ171" s="2862"/>
      <c r="HLR171" s="2862"/>
      <c r="HLS171" s="2861"/>
      <c r="HLT171" s="2862"/>
      <c r="HLU171" s="2862"/>
      <c r="HLV171" s="2862"/>
      <c r="HLW171" s="2862"/>
      <c r="HLX171" s="2862"/>
      <c r="HLY171" s="2861"/>
      <c r="HLZ171" s="2862"/>
      <c r="HMA171" s="2862"/>
      <c r="HMB171" s="2862"/>
      <c r="HMC171" s="2862"/>
      <c r="HMD171" s="2862"/>
      <c r="HME171" s="2861"/>
      <c r="HMF171" s="2862"/>
      <c r="HMG171" s="2862"/>
      <c r="HMH171" s="2862"/>
      <c r="HMI171" s="2862"/>
      <c r="HMJ171" s="2862"/>
      <c r="HMK171" s="2861"/>
      <c r="HML171" s="2862"/>
      <c r="HMM171" s="2862"/>
      <c r="HMN171" s="2862"/>
      <c r="HMO171" s="2862"/>
      <c r="HMP171" s="2862"/>
      <c r="HMQ171" s="2861"/>
      <c r="HMR171" s="2862"/>
      <c r="HMS171" s="2862"/>
      <c r="HMT171" s="2862"/>
      <c r="HMU171" s="2862"/>
      <c r="HMV171" s="2862"/>
      <c r="HMW171" s="2861"/>
      <c r="HMX171" s="2862"/>
      <c r="HMY171" s="2862"/>
      <c r="HMZ171" s="2862"/>
      <c r="HNA171" s="2862"/>
      <c r="HNB171" s="2862"/>
      <c r="HNC171" s="2861"/>
      <c r="HND171" s="2862"/>
      <c r="HNE171" s="2862"/>
      <c r="HNF171" s="2862"/>
      <c r="HNG171" s="2862"/>
      <c r="HNH171" s="2862"/>
      <c r="HNI171" s="2861"/>
      <c r="HNJ171" s="2862"/>
      <c r="HNK171" s="2862"/>
      <c r="HNL171" s="2862"/>
      <c r="HNM171" s="2862"/>
      <c r="HNN171" s="2862"/>
      <c r="HNO171" s="2861"/>
      <c r="HNP171" s="2862"/>
      <c r="HNQ171" s="2862"/>
      <c r="HNR171" s="2862"/>
      <c r="HNS171" s="2862"/>
      <c r="HNT171" s="2862"/>
      <c r="HNU171" s="2861"/>
      <c r="HNV171" s="2862"/>
      <c r="HNW171" s="2862"/>
      <c r="HNX171" s="2862"/>
      <c r="HNY171" s="2862"/>
      <c r="HNZ171" s="2862"/>
      <c r="HOA171" s="2861"/>
      <c r="HOB171" s="2862"/>
      <c r="HOC171" s="2862"/>
      <c r="HOD171" s="2862"/>
      <c r="HOE171" s="2862"/>
      <c r="HOF171" s="2862"/>
      <c r="HOG171" s="2861"/>
      <c r="HOH171" s="2862"/>
      <c r="HOI171" s="2862"/>
      <c r="HOJ171" s="2862"/>
      <c r="HOK171" s="2862"/>
      <c r="HOL171" s="2862"/>
      <c r="HOM171" s="2861"/>
      <c r="HON171" s="2862"/>
      <c r="HOO171" s="2862"/>
      <c r="HOP171" s="2862"/>
      <c r="HOQ171" s="2862"/>
      <c r="HOR171" s="2862"/>
      <c r="HOS171" s="2861"/>
      <c r="HOT171" s="2862"/>
      <c r="HOU171" s="2862"/>
      <c r="HOV171" s="2862"/>
      <c r="HOW171" s="2862"/>
      <c r="HOX171" s="2862"/>
      <c r="HOY171" s="2861"/>
      <c r="HOZ171" s="2862"/>
      <c r="HPA171" s="2862"/>
      <c r="HPB171" s="2862"/>
      <c r="HPC171" s="2862"/>
      <c r="HPD171" s="2862"/>
      <c r="HPE171" s="2861"/>
      <c r="HPF171" s="2862"/>
      <c r="HPG171" s="2862"/>
      <c r="HPH171" s="2862"/>
      <c r="HPI171" s="2862"/>
      <c r="HPJ171" s="2862"/>
      <c r="HPK171" s="2861"/>
      <c r="HPL171" s="2862"/>
      <c r="HPM171" s="2862"/>
      <c r="HPN171" s="2862"/>
      <c r="HPO171" s="2862"/>
      <c r="HPP171" s="2862"/>
      <c r="HPQ171" s="2861"/>
      <c r="HPR171" s="2862"/>
      <c r="HPS171" s="2862"/>
      <c r="HPT171" s="2862"/>
      <c r="HPU171" s="2862"/>
      <c r="HPV171" s="2862"/>
      <c r="HPW171" s="2861"/>
      <c r="HPX171" s="2862"/>
      <c r="HPY171" s="2862"/>
      <c r="HPZ171" s="2862"/>
      <c r="HQA171" s="2862"/>
      <c r="HQB171" s="2862"/>
      <c r="HQC171" s="2861"/>
      <c r="HQD171" s="2862"/>
      <c r="HQE171" s="2862"/>
      <c r="HQF171" s="2862"/>
      <c r="HQG171" s="2862"/>
      <c r="HQH171" s="2862"/>
      <c r="HQI171" s="2861"/>
      <c r="HQJ171" s="2862"/>
      <c r="HQK171" s="2862"/>
      <c r="HQL171" s="2862"/>
      <c r="HQM171" s="2862"/>
      <c r="HQN171" s="2862"/>
      <c r="HQO171" s="2861"/>
      <c r="HQP171" s="2862"/>
      <c r="HQQ171" s="2862"/>
      <c r="HQR171" s="2862"/>
      <c r="HQS171" s="2862"/>
      <c r="HQT171" s="2862"/>
      <c r="HQU171" s="2861"/>
      <c r="HQV171" s="2862"/>
      <c r="HQW171" s="2862"/>
      <c r="HQX171" s="2862"/>
      <c r="HQY171" s="2862"/>
      <c r="HQZ171" s="2862"/>
      <c r="HRA171" s="2861"/>
      <c r="HRB171" s="2862"/>
      <c r="HRC171" s="2862"/>
      <c r="HRD171" s="2862"/>
      <c r="HRE171" s="2862"/>
      <c r="HRF171" s="2862"/>
      <c r="HRG171" s="2861"/>
      <c r="HRH171" s="2862"/>
      <c r="HRI171" s="2862"/>
      <c r="HRJ171" s="2862"/>
      <c r="HRK171" s="2862"/>
      <c r="HRL171" s="2862"/>
      <c r="HRM171" s="2861"/>
      <c r="HRN171" s="2862"/>
      <c r="HRO171" s="2862"/>
      <c r="HRP171" s="2862"/>
      <c r="HRQ171" s="2862"/>
      <c r="HRR171" s="2862"/>
      <c r="HRS171" s="2861"/>
      <c r="HRT171" s="2862"/>
      <c r="HRU171" s="2862"/>
      <c r="HRV171" s="2862"/>
      <c r="HRW171" s="2862"/>
      <c r="HRX171" s="2862"/>
      <c r="HRY171" s="2861"/>
      <c r="HRZ171" s="2862"/>
      <c r="HSA171" s="2862"/>
      <c r="HSB171" s="2862"/>
      <c r="HSC171" s="2862"/>
      <c r="HSD171" s="2862"/>
      <c r="HSE171" s="2861"/>
      <c r="HSF171" s="2862"/>
      <c r="HSG171" s="2862"/>
      <c r="HSH171" s="2862"/>
      <c r="HSI171" s="2862"/>
      <c r="HSJ171" s="2862"/>
      <c r="HSK171" s="2861"/>
      <c r="HSL171" s="2862"/>
      <c r="HSM171" s="2862"/>
      <c r="HSN171" s="2862"/>
      <c r="HSO171" s="2862"/>
      <c r="HSP171" s="2862"/>
      <c r="HSQ171" s="2861"/>
      <c r="HSR171" s="2862"/>
      <c r="HSS171" s="2862"/>
      <c r="HST171" s="2862"/>
      <c r="HSU171" s="2862"/>
      <c r="HSV171" s="2862"/>
      <c r="HSW171" s="2861"/>
      <c r="HSX171" s="2862"/>
      <c r="HSY171" s="2862"/>
      <c r="HSZ171" s="2862"/>
      <c r="HTA171" s="2862"/>
      <c r="HTB171" s="2862"/>
      <c r="HTC171" s="2861"/>
      <c r="HTD171" s="2862"/>
      <c r="HTE171" s="2862"/>
      <c r="HTF171" s="2862"/>
      <c r="HTG171" s="2862"/>
      <c r="HTH171" s="2862"/>
      <c r="HTI171" s="2861"/>
      <c r="HTJ171" s="2862"/>
      <c r="HTK171" s="2862"/>
      <c r="HTL171" s="2862"/>
      <c r="HTM171" s="2862"/>
      <c r="HTN171" s="2862"/>
      <c r="HTO171" s="2861"/>
      <c r="HTP171" s="2862"/>
      <c r="HTQ171" s="2862"/>
      <c r="HTR171" s="2862"/>
      <c r="HTS171" s="2862"/>
      <c r="HTT171" s="2862"/>
      <c r="HTU171" s="2861"/>
      <c r="HTV171" s="2862"/>
      <c r="HTW171" s="2862"/>
      <c r="HTX171" s="2862"/>
      <c r="HTY171" s="2862"/>
      <c r="HTZ171" s="2862"/>
      <c r="HUA171" s="2861"/>
      <c r="HUB171" s="2862"/>
      <c r="HUC171" s="2862"/>
      <c r="HUD171" s="2862"/>
      <c r="HUE171" s="2862"/>
      <c r="HUF171" s="2862"/>
      <c r="HUG171" s="2861"/>
      <c r="HUH171" s="2862"/>
      <c r="HUI171" s="2862"/>
      <c r="HUJ171" s="2862"/>
      <c r="HUK171" s="2862"/>
      <c r="HUL171" s="2862"/>
      <c r="HUM171" s="2861"/>
      <c r="HUN171" s="2862"/>
      <c r="HUO171" s="2862"/>
      <c r="HUP171" s="2862"/>
      <c r="HUQ171" s="2862"/>
      <c r="HUR171" s="2862"/>
      <c r="HUS171" s="2861"/>
      <c r="HUT171" s="2862"/>
      <c r="HUU171" s="2862"/>
      <c r="HUV171" s="2862"/>
      <c r="HUW171" s="2862"/>
      <c r="HUX171" s="2862"/>
      <c r="HUY171" s="2861"/>
      <c r="HUZ171" s="2862"/>
      <c r="HVA171" s="2862"/>
      <c r="HVB171" s="2862"/>
      <c r="HVC171" s="2862"/>
      <c r="HVD171" s="2862"/>
      <c r="HVE171" s="2861"/>
      <c r="HVF171" s="2862"/>
      <c r="HVG171" s="2862"/>
      <c r="HVH171" s="2862"/>
      <c r="HVI171" s="2862"/>
      <c r="HVJ171" s="2862"/>
      <c r="HVK171" s="2861"/>
      <c r="HVL171" s="2862"/>
      <c r="HVM171" s="2862"/>
      <c r="HVN171" s="2862"/>
      <c r="HVO171" s="2862"/>
      <c r="HVP171" s="2862"/>
      <c r="HVQ171" s="2861"/>
      <c r="HVR171" s="2862"/>
      <c r="HVS171" s="2862"/>
      <c r="HVT171" s="2862"/>
      <c r="HVU171" s="2862"/>
      <c r="HVV171" s="2862"/>
      <c r="HVW171" s="2861"/>
      <c r="HVX171" s="2862"/>
      <c r="HVY171" s="2862"/>
      <c r="HVZ171" s="2862"/>
      <c r="HWA171" s="2862"/>
      <c r="HWB171" s="2862"/>
      <c r="HWC171" s="2861"/>
      <c r="HWD171" s="2862"/>
      <c r="HWE171" s="2862"/>
      <c r="HWF171" s="2862"/>
      <c r="HWG171" s="2862"/>
      <c r="HWH171" s="2862"/>
      <c r="HWI171" s="2861"/>
      <c r="HWJ171" s="2862"/>
      <c r="HWK171" s="2862"/>
      <c r="HWL171" s="2862"/>
      <c r="HWM171" s="2862"/>
      <c r="HWN171" s="2862"/>
      <c r="HWO171" s="2861"/>
      <c r="HWP171" s="2862"/>
      <c r="HWQ171" s="2862"/>
      <c r="HWR171" s="2862"/>
      <c r="HWS171" s="2862"/>
      <c r="HWT171" s="2862"/>
      <c r="HWU171" s="2861"/>
      <c r="HWV171" s="2862"/>
      <c r="HWW171" s="2862"/>
      <c r="HWX171" s="2862"/>
      <c r="HWY171" s="2862"/>
      <c r="HWZ171" s="2862"/>
      <c r="HXA171" s="2861"/>
      <c r="HXB171" s="2862"/>
      <c r="HXC171" s="2862"/>
      <c r="HXD171" s="2862"/>
      <c r="HXE171" s="2862"/>
      <c r="HXF171" s="2862"/>
      <c r="HXG171" s="2861"/>
      <c r="HXH171" s="2862"/>
      <c r="HXI171" s="2862"/>
      <c r="HXJ171" s="2862"/>
      <c r="HXK171" s="2862"/>
      <c r="HXL171" s="2862"/>
      <c r="HXM171" s="2861"/>
      <c r="HXN171" s="2862"/>
      <c r="HXO171" s="2862"/>
      <c r="HXP171" s="2862"/>
      <c r="HXQ171" s="2862"/>
      <c r="HXR171" s="2862"/>
      <c r="HXS171" s="2861"/>
      <c r="HXT171" s="2862"/>
      <c r="HXU171" s="2862"/>
      <c r="HXV171" s="2862"/>
      <c r="HXW171" s="2862"/>
      <c r="HXX171" s="2862"/>
      <c r="HXY171" s="2861"/>
      <c r="HXZ171" s="2862"/>
      <c r="HYA171" s="2862"/>
      <c r="HYB171" s="2862"/>
      <c r="HYC171" s="2862"/>
      <c r="HYD171" s="2862"/>
      <c r="HYE171" s="2861"/>
      <c r="HYF171" s="2862"/>
      <c r="HYG171" s="2862"/>
      <c r="HYH171" s="2862"/>
      <c r="HYI171" s="2862"/>
      <c r="HYJ171" s="2862"/>
      <c r="HYK171" s="2861"/>
      <c r="HYL171" s="2862"/>
      <c r="HYM171" s="2862"/>
      <c r="HYN171" s="2862"/>
      <c r="HYO171" s="2862"/>
      <c r="HYP171" s="2862"/>
      <c r="HYQ171" s="2861"/>
      <c r="HYR171" s="2862"/>
      <c r="HYS171" s="2862"/>
      <c r="HYT171" s="2862"/>
      <c r="HYU171" s="2862"/>
      <c r="HYV171" s="2862"/>
      <c r="HYW171" s="2861"/>
      <c r="HYX171" s="2862"/>
      <c r="HYY171" s="2862"/>
      <c r="HYZ171" s="2862"/>
      <c r="HZA171" s="2862"/>
      <c r="HZB171" s="2862"/>
      <c r="HZC171" s="2861"/>
      <c r="HZD171" s="2862"/>
      <c r="HZE171" s="2862"/>
      <c r="HZF171" s="2862"/>
      <c r="HZG171" s="2862"/>
      <c r="HZH171" s="2862"/>
      <c r="HZI171" s="2861"/>
      <c r="HZJ171" s="2862"/>
      <c r="HZK171" s="2862"/>
      <c r="HZL171" s="2862"/>
      <c r="HZM171" s="2862"/>
      <c r="HZN171" s="2862"/>
      <c r="HZO171" s="2861"/>
      <c r="HZP171" s="2862"/>
      <c r="HZQ171" s="2862"/>
      <c r="HZR171" s="2862"/>
      <c r="HZS171" s="2862"/>
      <c r="HZT171" s="2862"/>
      <c r="HZU171" s="2861"/>
      <c r="HZV171" s="2862"/>
      <c r="HZW171" s="2862"/>
      <c r="HZX171" s="2862"/>
      <c r="HZY171" s="2862"/>
      <c r="HZZ171" s="2862"/>
      <c r="IAA171" s="2861"/>
      <c r="IAB171" s="2862"/>
      <c r="IAC171" s="2862"/>
      <c r="IAD171" s="2862"/>
      <c r="IAE171" s="2862"/>
      <c r="IAF171" s="2862"/>
      <c r="IAG171" s="2861"/>
      <c r="IAH171" s="2862"/>
      <c r="IAI171" s="2862"/>
      <c r="IAJ171" s="2862"/>
      <c r="IAK171" s="2862"/>
      <c r="IAL171" s="2862"/>
      <c r="IAM171" s="2861"/>
      <c r="IAN171" s="2862"/>
      <c r="IAO171" s="2862"/>
      <c r="IAP171" s="2862"/>
      <c r="IAQ171" s="2862"/>
      <c r="IAR171" s="2862"/>
      <c r="IAS171" s="2861"/>
      <c r="IAT171" s="2862"/>
      <c r="IAU171" s="2862"/>
      <c r="IAV171" s="2862"/>
      <c r="IAW171" s="2862"/>
      <c r="IAX171" s="2862"/>
      <c r="IAY171" s="2861"/>
      <c r="IAZ171" s="2862"/>
      <c r="IBA171" s="2862"/>
      <c r="IBB171" s="2862"/>
      <c r="IBC171" s="2862"/>
      <c r="IBD171" s="2862"/>
      <c r="IBE171" s="2861"/>
      <c r="IBF171" s="2862"/>
      <c r="IBG171" s="2862"/>
      <c r="IBH171" s="2862"/>
      <c r="IBI171" s="2862"/>
      <c r="IBJ171" s="2862"/>
      <c r="IBK171" s="2861"/>
      <c r="IBL171" s="2862"/>
      <c r="IBM171" s="2862"/>
      <c r="IBN171" s="2862"/>
      <c r="IBO171" s="2862"/>
      <c r="IBP171" s="2862"/>
      <c r="IBQ171" s="2861"/>
      <c r="IBR171" s="2862"/>
      <c r="IBS171" s="2862"/>
      <c r="IBT171" s="2862"/>
      <c r="IBU171" s="2862"/>
      <c r="IBV171" s="2862"/>
      <c r="IBW171" s="2861"/>
      <c r="IBX171" s="2862"/>
      <c r="IBY171" s="2862"/>
      <c r="IBZ171" s="2862"/>
      <c r="ICA171" s="2862"/>
      <c r="ICB171" s="2862"/>
      <c r="ICC171" s="2861"/>
      <c r="ICD171" s="2862"/>
      <c r="ICE171" s="2862"/>
      <c r="ICF171" s="2862"/>
      <c r="ICG171" s="2862"/>
      <c r="ICH171" s="2862"/>
      <c r="ICI171" s="2861"/>
      <c r="ICJ171" s="2862"/>
      <c r="ICK171" s="2862"/>
      <c r="ICL171" s="2862"/>
      <c r="ICM171" s="2862"/>
      <c r="ICN171" s="2862"/>
      <c r="ICO171" s="2861"/>
      <c r="ICP171" s="2862"/>
      <c r="ICQ171" s="2862"/>
      <c r="ICR171" s="2862"/>
      <c r="ICS171" s="2862"/>
      <c r="ICT171" s="2862"/>
      <c r="ICU171" s="2861"/>
      <c r="ICV171" s="2862"/>
      <c r="ICW171" s="2862"/>
      <c r="ICX171" s="2862"/>
      <c r="ICY171" s="2862"/>
      <c r="ICZ171" s="2862"/>
      <c r="IDA171" s="2861"/>
      <c r="IDB171" s="2862"/>
      <c r="IDC171" s="2862"/>
      <c r="IDD171" s="2862"/>
      <c r="IDE171" s="2862"/>
      <c r="IDF171" s="2862"/>
      <c r="IDG171" s="2861"/>
      <c r="IDH171" s="2862"/>
      <c r="IDI171" s="2862"/>
      <c r="IDJ171" s="2862"/>
      <c r="IDK171" s="2862"/>
      <c r="IDL171" s="2862"/>
      <c r="IDM171" s="2861"/>
      <c r="IDN171" s="2862"/>
      <c r="IDO171" s="2862"/>
      <c r="IDP171" s="2862"/>
      <c r="IDQ171" s="2862"/>
      <c r="IDR171" s="2862"/>
      <c r="IDS171" s="2861"/>
      <c r="IDT171" s="2862"/>
      <c r="IDU171" s="2862"/>
      <c r="IDV171" s="2862"/>
      <c r="IDW171" s="2862"/>
      <c r="IDX171" s="2862"/>
      <c r="IDY171" s="2861"/>
      <c r="IDZ171" s="2862"/>
      <c r="IEA171" s="2862"/>
      <c r="IEB171" s="2862"/>
      <c r="IEC171" s="2862"/>
      <c r="IED171" s="2862"/>
      <c r="IEE171" s="2861"/>
      <c r="IEF171" s="2862"/>
      <c r="IEG171" s="2862"/>
      <c r="IEH171" s="2862"/>
      <c r="IEI171" s="2862"/>
      <c r="IEJ171" s="2862"/>
      <c r="IEK171" s="2861"/>
      <c r="IEL171" s="2862"/>
      <c r="IEM171" s="2862"/>
      <c r="IEN171" s="2862"/>
      <c r="IEO171" s="2862"/>
      <c r="IEP171" s="2862"/>
      <c r="IEQ171" s="2861"/>
      <c r="IER171" s="2862"/>
      <c r="IES171" s="2862"/>
      <c r="IET171" s="2862"/>
      <c r="IEU171" s="2862"/>
      <c r="IEV171" s="2862"/>
      <c r="IEW171" s="2861"/>
      <c r="IEX171" s="2862"/>
      <c r="IEY171" s="2862"/>
      <c r="IEZ171" s="2862"/>
      <c r="IFA171" s="2862"/>
      <c r="IFB171" s="2862"/>
      <c r="IFC171" s="2861"/>
      <c r="IFD171" s="2862"/>
      <c r="IFE171" s="2862"/>
      <c r="IFF171" s="2862"/>
      <c r="IFG171" s="2862"/>
      <c r="IFH171" s="2862"/>
      <c r="IFI171" s="2861"/>
      <c r="IFJ171" s="2862"/>
      <c r="IFK171" s="2862"/>
      <c r="IFL171" s="2862"/>
      <c r="IFM171" s="2862"/>
      <c r="IFN171" s="2862"/>
      <c r="IFO171" s="2861"/>
      <c r="IFP171" s="2862"/>
      <c r="IFQ171" s="2862"/>
      <c r="IFR171" s="2862"/>
      <c r="IFS171" s="2862"/>
      <c r="IFT171" s="2862"/>
      <c r="IFU171" s="2861"/>
      <c r="IFV171" s="2862"/>
      <c r="IFW171" s="2862"/>
      <c r="IFX171" s="2862"/>
      <c r="IFY171" s="2862"/>
      <c r="IFZ171" s="2862"/>
      <c r="IGA171" s="2861"/>
      <c r="IGB171" s="2862"/>
      <c r="IGC171" s="2862"/>
      <c r="IGD171" s="2862"/>
      <c r="IGE171" s="2862"/>
      <c r="IGF171" s="2862"/>
      <c r="IGG171" s="2861"/>
      <c r="IGH171" s="2862"/>
      <c r="IGI171" s="2862"/>
      <c r="IGJ171" s="2862"/>
      <c r="IGK171" s="2862"/>
      <c r="IGL171" s="2862"/>
      <c r="IGM171" s="2861"/>
      <c r="IGN171" s="2862"/>
      <c r="IGO171" s="2862"/>
      <c r="IGP171" s="2862"/>
      <c r="IGQ171" s="2862"/>
      <c r="IGR171" s="2862"/>
      <c r="IGS171" s="2861"/>
      <c r="IGT171" s="2862"/>
      <c r="IGU171" s="2862"/>
      <c r="IGV171" s="2862"/>
      <c r="IGW171" s="2862"/>
      <c r="IGX171" s="2862"/>
      <c r="IGY171" s="2861"/>
      <c r="IGZ171" s="2862"/>
      <c r="IHA171" s="2862"/>
      <c r="IHB171" s="2862"/>
      <c r="IHC171" s="2862"/>
      <c r="IHD171" s="2862"/>
      <c r="IHE171" s="2861"/>
      <c r="IHF171" s="2862"/>
      <c r="IHG171" s="2862"/>
      <c r="IHH171" s="2862"/>
      <c r="IHI171" s="2862"/>
      <c r="IHJ171" s="2862"/>
      <c r="IHK171" s="2861"/>
      <c r="IHL171" s="2862"/>
      <c r="IHM171" s="2862"/>
      <c r="IHN171" s="2862"/>
      <c r="IHO171" s="2862"/>
      <c r="IHP171" s="2862"/>
      <c r="IHQ171" s="2861"/>
      <c r="IHR171" s="2862"/>
      <c r="IHS171" s="2862"/>
      <c r="IHT171" s="2862"/>
      <c r="IHU171" s="2862"/>
      <c r="IHV171" s="2862"/>
      <c r="IHW171" s="2861"/>
      <c r="IHX171" s="2862"/>
      <c r="IHY171" s="2862"/>
      <c r="IHZ171" s="2862"/>
      <c r="IIA171" s="2862"/>
      <c r="IIB171" s="2862"/>
      <c r="IIC171" s="2861"/>
      <c r="IID171" s="2862"/>
      <c r="IIE171" s="2862"/>
      <c r="IIF171" s="2862"/>
      <c r="IIG171" s="2862"/>
      <c r="IIH171" s="2862"/>
      <c r="III171" s="2861"/>
      <c r="IIJ171" s="2862"/>
      <c r="IIK171" s="2862"/>
      <c r="IIL171" s="2862"/>
      <c r="IIM171" s="2862"/>
      <c r="IIN171" s="2862"/>
      <c r="IIO171" s="2861"/>
      <c r="IIP171" s="2862"/>
      <c r="IIQ171" s="2862"/>
      <c r="IIR171" s="2862"/>
      <c r="IIS171" s="2862"/>
      <c r="IIT171" s="2862"/>
      <c r="IIU171" s="2861"/>
      <c r="IIV171" s="2862"/>
      <c r="IIW171" s="2862"/>
      <c r="IIX171" s="2862"/>
      <c r="IIY171" s="2862"/>
      <c r="IIZ171" s="2862"/>
      <c r="IJA171" s="2861"/>
      <c r="IJB171" s="2862"/>
      <c r="IJC171" s="2862"/>
      <c r="IJD171" s="2862"/>
      <c r="IJE171" s="2862"/>
      <c r="IJF171" s="2862"/>
      <c r="IJG171" s="2861"/>
      <c r="IJH171" s="2862"/>
      <c r="IJI171" s="2862"/>
      <c r="IJJ171" s="2862"/>
      <c r="IJK171" s="2862"/>
      <c r="IJL171" s="2862"/>
      <c r="IJM171" s="2861"/>
      <c r="IJN171" s="2862"/>
      <c r="IJO171" s="2862"/>
      <c r="IJP171" s="2862"/>
      <c r="IJQ171" s="2862"/>
      <c r="IJR171" s="2862"/>
      <c r="IJS171" s="2861"/>
      <c r="IJT171" s="2862"/>
      <c r="IJU171" s="2862"/>
      <c r="IJV171" s="2862"/>
      <c r="IJW171" s="2862"/>
      <c r="IJX171" s="2862"/>
      <c r="IJY171" s="2861"/>
      <c r="IJZ171" s="2862"/>
      <c r="IKA171" s="2862"/>
      <c r="IKB171" s="2862"/>
      <c r="IKC171" s="2862"/>
      <c r="IKD171" s="2862"/>
      <c r="IKE171" s="2861"/>
      <c r="IKF171" s="2862"/>
      <c r="IKG171" s="2862"/>
      <c r="IKH171" s="2862"/>
      <c r="IKI171" s="2862"/>
      <c r="IKJ171" s="2862"/>
      <c r="IKK171" s="2861"/>
      <c r="IKL171" s="2862"/>
      <c r="IKM171" s="2862"/>
      <c r="IKN171" s="2862"/>
      <c r="IKO171" s="2862"/>
      <c r="IKP171" s="2862"/>
      <c r="IKQ171" s="2861"/>
      <c r="IKR171" s="2862"/>
      <c r="IKS171" s="2862"/>
      <c r="IKT171" s="2862"/>
      <c r="IKU171" s="2862"/>
      <c r="IKV171" s="2862"/>
      <c r="IKW171" s="2861"/>
      <c r="IKX171" s="2862"/>
      <c r="IKY171" s="2862"/>
      <c r="IKZ171" s="2862"/>
      <c r="ILA171" s="2862"/>
      <c r="ILB171" s="2862"/>
      <c r="ILC171" s="2861"/>
      <c r="ILD171" s="2862"/>
      <c r="ILE171" s="2862"/>
      <c r="ILF171" s="2862"/>
      <c r="ILG171" s="2862"/>
      <c r="ILH171" s="2862"/>
      <c r="ILI171" s="2861"/>
      <c r="ILJ171" s="2862"/>
      <c r="ILK171" s="2862"/>
      <c r="ILL171" s="2862"/>
      <c r="ILM171" s="2862"/>
      <c r="ILN171" s="2862"/>
      <c r="ILO171" s="2861"/>
      <c r="ILP171" s="2862"/>
      <c r="ILQ171" s="2862"/>
      <c r="ILR171" s="2862"/>
      <c r="ILS171" s="2862"/>
      <c r="ILT171" s="2862"/>
      <c r="ILU171" s="2861"/>
      <c r="ILV171" s="2862"/>
      <c r="ILW171" s="2862"/>
      <c r="ILX171" s="2862"/>
      <c r="ILY171" s="2862"/>
      <c r="ILZ171" s="2862"/>
      <c r="IMA171" s="2861"/>
      <c r="IMB171" s="2862"/>
      <c r="IMC171" s="2862"/>
      <c r="IMD171" s="2862"/>
      <c r="IME171" s="2862"/>
      <c r="IMF171" s="2862"/>
      <c r="IMG171" s="2861"/>
      <c r="IMH171" s="2862"/>
      <c r="IMI171" s="2862"/>
      <c r="IMJ171" s="2862"/>
      <c r="IMK171" s="2862"/>
      <c r="IML171" s="2862"/>
      <c r="IMM171" s="2861"/>
      <c r="IMN171" s="2862"/>
      <c r="IMO171" s="2862"/>
      <c r="IMP171" s="2862"/>
      <c r="IMQ171" s="2862"/>
      <c r="IMR171" s="2862"/>
      <c r="IMS171" s="2861"/>
      <c r="IMT171" s="2862"/>
      <c r="IMU171" s="2862"/>
      <c r="IMV171" s="2862"/>
      <c r="IMW171" s="2862"/>
      <c r="IMX171" s="2862"/>
      <c r="IMY171" s="2861"/>
      <c r="IMZ171" s="2862"/>
      <c r="INA171" s="2862"/>
      <c r="INB171" s="2862"/>
      <c r="INC171" s="2862"/>
      <c r="IND171" s="2862"/>
      <c r="INE171" s="2861"/>
      <c r="INF171" s="2862"/>
      <c r="ING171" s="2862"/>
      <c r="INH171" s="2862"/>
      <c r="INI171" s="2862"/>
      <c r="INJ171" s="2862"/>
      <c r="INK171" s="2861"/>
      <c r="INL171" s="2862"/>
      <c r="INM171" s="2862"/>
      <c r="INN171" s="2862"/>
      <c r="INO171" s="2862"/>
      <c r="INP171" s="2862"/>
      <c r="INQ171" s="2861"/>
      <c r="INR171" s="2862"/>
      <c r="INS171" s="2862"/>
      <c r="INT171" s="2862"/>
      <c r="INU171" s="2862"/>
      <c r="INV171" s="2862"/>
      <c r="INW171" s="2861"/>
      <c r="INX171" s="2862"/>
      <c r="INY171" s="2862"/>
      <c r="INZ171" s="2862"/>
      <c r="IOA171" s="2862"/>
      <c r="IOB171" s="2862"/>
      <c r="IOC171" s="2861"/>
      <c r="IOD171" s="2862"/>
      <c r="IOE171" s="2862"/>
      <c r="IOF171" s="2862"/>
      <c r="IOG171" s="2862"/>
      <c r="IOH171" s="2862"/>
      <c r="IOI171" s="2861"/>
      <c r="IOJ171" s="2862"/>
      <c r="IOK171" s="2862"/>
      <c r="IOL171" s="2862"/>
      <c r="IOM171" s="2862"/>
      <c r="ION171" s="2862"/>
      <c r="IOO171" s="2861"/>
      <c r="IOP171" s="2862"/>
      <c r="IOQ171" s="2862"/>
      <c r="IOR171" s="2862"/>
      <c r="IOS171" s="2862"/>
      <c r="IOT171" s="2862"/>
      <c r="IOU171" s="2861"/>
      <c r="IOV171" s="2862"/>
      <c r="IOW171" s="2862"/>
      <c r="IOX171" s="2862"/>
      <c r="IOY171" s="2862"/>
      <c r="IOZ171" s="2862"/>
      <c r="IPA171" s="2861"/>
      <c r="IPB171" s="2862"/>
      <c r="IPC171" s="2862"/>
      <c r="IPD171" s="2862"/>
      <c r="IPE171" s="2862"/>
      <c r="IPF171" s="2862"/>
      <c r="IPG171" s="2861"/>
      <c r="IPH171" s="2862"/>
      <c r="IPI171" s="2862"/>
      <c r="IPJ171" s="2862"/>
      <c r="IPK171" s="2862"/>
      <c r="IPL171" s="2862"/>
      <c r="IPM171" s="2861"/>
      <c r="IPN171" s="2862"/>
      <c r="IPO171" s="2862"/>
      <c r="IPP171" s="2862"/>
      <c r="IPQ171" s="2862"/>
      <c r="IPR171" s="2862"/>
      <c r="IPS171" s="2861"/>
      <c r="IPT171" s="2862"/>
      <c r="IPU171" s="2862"/>
      <c r="IPV171" s="2862"/>
      <c r="IPW171" s="2862"/>
      <c r="IPX171" s="2862"/>
      <c r="IPY171" s="2861"/>
      <c r="IPZ171" s="2862"/>
      <c r="IQA171" s="2862"/>
      <c r="IQB171" s="2862"/>
      <c r="IQC171" s="2862"/>
      <c r="IQD171" s="2862"/>
      <c r="IQE171" s="2861"/>
      <c r="IQF171" s="2862"/>
      <c r="IQG171" s="2862"/>
      <c r="IQH171" s="2862"/>
      <c r="IQI171" s="2862"/>
      <c r="IQJ171" s="2862"/>
      <c r="IQK171" s="2861"/>
      <c r="IQL171" s="2862"/>
      <c r="IQM171" s="2862"/>
      <c r="IQN171" s="2862"/>
      <c r="IQO171" s="2862"/>
      <c r="IQP171" s="2862"/>
      <c r="IQQ171" s="2861"/>
      <c r="IQR171" s="2862"/>
      <c r="IQS171" s="2862"/>
      <c r="IQT171" s="2862"/>
      <c r="IQU171" s="2862"/>
      <c r="IQV171" s="2862"/>
      <c r="IQW171" s="2861"/>
      <c r="IQX171" s="2862"/>
      <c r="IQY171" s="2862"/>
      <c r="IQZ171" s="2862"/>
      <c r="IRA171" s="2862"/>
      <c r="IRB171" s="2862"/>
      <c r="IRC171" s="2861"/>
      <c r="IRD171" s="2862"/>
      <c r="IRE171" s="2862"/>
      <c r="IRF171" s="2862"/>
      <c r="IRG171" s="2862"/>
      <c r="IRH171" s="2862"/>
      <c r="IRI171" s="2861"/>
      <c r="IRJ171" s="2862"/>
      <c r="IRK171" s="2862"/>
      <c r="IRL171" s="2862"/>
      <c r="IRM171" s="2862"/>
      <c r="IRN171" s="2862"/>
      <c r="IRO171" s="2861"/>
      <c r="IRP171" s="2862"/>
      <c r="IRQ171" s="2862"/>
      <c r="IRR171" s="2862"/>
      <c r="IRS171" s="2862"/>
      <c r="IRT171" s="2862"/>
      <c r="IRU171" s="2861"/>
      <c r="IRV171" s="2862"/>
      <c r="IRW171" s="2862"/>
      <c r="IRX171" s="2862"/>
      <c r="IRY171" s="2862"/>
      <c r="IRZ171" s="2862"/>
      <c r="ISA171" s="2861"/>
      <c r="ISB171" s="2862"/>
      <c r="ISC171" s="2862"/>
      <c r="ISD171" s="2862"/>
      <c r="ISE171" s="2862"/>
      <c r="ISF171" s="2862"/>
      <c r="ISG171" s="2861"/>
      <c r="ISH171" s="2862"/>
      <c r="ISI171" s="2862"/>
      <c r="ISJ171" s="2862"/>
      <c r="ISK171" s="2862"/>
      <c r="ISL171" s="2862"/>
      <c r="ISM171" s="2861"/>
      <c r="ISN171" s="2862"/>
      <c r="ISO171" s="2862"/>
      <c r="ISP171" s="2862"/>
      <c r="ISQ171" s="2862"/>
      <c r="ISR171" s="2862"/>
      <c r="ISS171" s="2861"/>
      <c r="IST171" s="2862"/>
      <c r="ISU171" s="2862"/>
      <c r="ISV171" s="2862"/>
      <c r="ISW171" s="2862"/>
      <c r="ISX171" s="2862"/>
      <c r="ISY171" s="2861"/>
      <c r="ISZ171" s="2862"/>
      <c r="ITA171" s="2862"/>
      <c r="ITB171" s="2862"/>
      <c r="ITC171" s="2862"/>
      <c r="ITD171" s="2862"/>
      <c r="ITE171" s="2861"/>
      <c r="ITF171" s="2862"/>
      <c r="ITG171" s="2862"/>
      <c r="ITH171" s="2862"/>
      <c r="ITI171" s="2862"/>
      <c r="ITJ171" s="2862"/>
      <c r="ITK171" s="2861"/>
      <c r="ITL171" s="2862"/>
      <c r="ITM171" s="2862"/>
      <c r="ITN171" s="2862"/>
      <c r="ITO171" s="2862"/>
      <c r="ITP171" s="2862"/>
      <c r="ITQ171" s="2861"/>
      <c r="ITR171" s="2862"/>
      <c r="ITS171" s="2862"/>
      <c r="ITT171" s="2862"/>
      <c r="ITU171" s="2862"/>
      <c r="ITV171" s="2862"/>
      <c r="ITW171" s="2861"/>
      <c r="ITX171" s="2862"/>
      <c r="ITY171" s="2862"/>
      <c r="ITZ171" s="2862"/>
      <c r="IUA171" s="2862"/>
      <c r="IUB171" s="2862"/>
      <c r="IUC171" s="2861"/>
      <c r="IUD171" s="2862"/>
      <c r="IUE171" s="2862"/>
      <c r="IUF171" s="2862"/>
      <c r="IUG171" s="2862"/>
      <c r="IUH171" s="2862"/>
      <c r="IUI171" s="2861"/>
      <c r="IUJ171" s="2862"/>
      <c r="IUK171" s="2862"/>
      <c r="IUL171" s="2862"/>
      <c r="IUM171" s="2862"/>
      <c r="IUN171" s="2862"/>
      <c r="IUO171" s="2861"/>
      <c r="IUP171" s="2862"/>
      <c r="IUQ171" s="2862"/>
      <c r="IUR171" s="2862"/>
      <c r="IUS171" s="2862"/>
      <c r="IUT171" s="2862"/>
      <c r="IUU171" s="2861"/>
      <c r="IUV171" s="2862"/>
      <c r="IUW171" s="2862"/>
      <c r="IUX171" s="2862"/>
      <c r="IUY171" s="2862"/>
      <c r="IUZ171" s="2862"/>
      <c r="IVA171" s="2861"/>
      <c r="IVB171" s="2862"/>
      <c r="IVC171" s="2862"/>
      <c r="IVD171" s="2862"/>
      <c r="IVE171" s="2862"/>
      <c r="IVF171" s="2862"/>
      <c r="IVG171" s="2861"/>
      <c r="IVH171" s="2862"/>
      <c r="IVI171" s="2862"/>
      <c r="IVJ171" s="2862"/>
      <c r="IVK171" s="2862"/>
      <c r="IVL171" s="2862"/>
      <c r="IVM171" s="2861"/>
      <c r="IVN171" s="2862"/>
      <c r="IVO171" s="2862"/>
      <c r="IVP171" s="2862"/>
      <c r="IVQ171" s="2862"/>
      <c r="IVR171" s="2862"/>
      <c r="IVS171" s="2861"/>
      <c r="IVT171" s="2862"/>
      <c r="IVU171" s="2862"/>
      <c r="IVV171" s="2862"/>
      <c r="IVW171" s="2862"/>
      <c r="IVX171" s="2862"/>
      <c r="IVY171" s="2861"/>
      <c r="IVZ171" s="2862"/>
      <c r="IWA171" s="2862"/>
      <c r="IWB171" s="2862"/>
      <c r="IWC171" s="2862"/>
      <c r="IWD171" s="2862"/>
      <c r="IWE171" s="2861"/>
      <c r="IWF171" s="2862"/>
      <c r="IWG171" s="2862"/>
      <c r="IWH171" s="2862"/>
      <c r="IWI171" s="2862"/>
      <c r="IWJ171" s="2862"/>
      <c r="IWK171" s="2861"/>
      <c r="IWL171" s="2862"/>
      <c r="IWM171" s="2862"/>
      <c r="IWN171" s="2862"/>
      <c r="IWO171" s="2862"/>
      <c r="IWP171" s="2862"/>
      <c r="IWQ171" s="2861"/>
      <c r="IWR171" s="2862"/>
      <c r="IWS171" s="2862"/>
      <c r="IWT171" s="2862"/>
      <c r="IWU171" s="2862"/>
      <c r="IWV171" s="2862"/>
      <c r="IWW171" s="2861"/>
      <c r="IWX171" s="2862"/>
      <c r="IWY171" s="2862"/>
      <c r="IWZ171" s="2862"/>
      <c r="IXA171" s="2862"/>
      <c r="IXB171" s="2862"/>
      <c r="IXC171" s="2861"/>
      <c r="IXD171" s="2862"/>
      <c r="IXE171" s="2862"/>
      <c r="IXF171" s="2862"/>
      <c r="IXG171" s="2862"/>
      <c r="IXH171" s="2862"/>
      <c r="IXI171" s="2861"/>
      <c r="IXJ171" s="2862"/>
      <c r="IXK171" s="2862"/>
      <c r="IXL171" s="2862"/>
      <c r="IXM171" s="2862"/>
      <c r="IXN171" s="2862"/>
      <c r="IXO171" s="2861"/>
      <c r="IXP171" s="2862"/>
      <c r="IXQ171" s="2862"/>
      <c r="IXR171" s="2862"/>
      <c r="IXS171" s="2862"/>
      <c r="IXT171" s="2862"/>
      <c r="IXU171" s="2861"/>
      <c r="IXV171" s="2862"/>
      <c r="IXW171" s="2862"/>
      <c r="IXX171" s="2862"/>
      <c r="IXY171" s="2862"/>
      <c r="IXZ171" s="2862"/>
      <c r="IYA171" s="2861"/>
      <c r="IYB171" s="2862"/>
      <c r="IYC171" s="2862"/>
      <c r="IYD171" s="2862"/>
      <c r="IYE171" s="2862"/>
      <c r="IYF171" s="2862"/>
      <c r="IYG171" s="2861"/>
      <c r="IYH171" s="2862"/>
      <c r="IYI171" s="2862"/>
      <c r="IYJ171" s="2862"/>
      <c r="IYK171" s="2862"/>
      <c r="IYL171" s="2862"/>
      <c r="IYM171" s="2861"/>
      <c r="IYN171" s="2862"/>
      <c r="IYO171" s="2862"/>
      <c r="IYP171" s="2862"/>
      <c r="IYQ171" s="2862"/>
      <c r="IYR171" s="2862"/>
      <c r="IYS171" s="2861"/>
      <c r="IYT171" s="2862"/>
      <c r="IYU171" s="2862"/>
      <c r="IYV171" s="2862"/>
      <c r="IYW171" s="2862"/>
      <c r="IYX171" s="2862"/>
      <c r="IYY171" s="2861"/>
      <c r="IYZ171" s="2862"/>
      <c r="IZA171" s="2862"/>
      <c r="IZB171" s="2862"/>
      <c r="IZC171" s="2862"/>
      <c r="IZD171" s="2862"/>
      <c r="IZE171" s="2861"/>
      <c r="IZF171" s="2862"/>
      <c r="IZG171" s="2862"/>
      <c r="IZH171" s="2862"/>
      <c r="IZI171" s="2862"/>
      <c r="IZJ171" s="2862"/>
      <c r="IZK171" s="2861"/>
      <c r="IZL171" s="2862"/>
      <c r="IZM171" s="2862"/>
      <c r="IZN171" s="2862"/>
      <c r="IZO171" s="2862"/>
      <c r="IZP171" s="2862"/>
      <c r="IZQ171" s="2861"/>
      <c r="IZR171" s="2862"/>
      <c r="IZS171" s="2862"/>
      <c r="IZT171" s="2862"/>
      <c r="IZU171" s="2862"/>
      <c r="IZV171" s="2862"/>
      <c r="IZW171" s="2861"/>
      <c r="IZX171" s="2862"/>
      <c r="IZY171" s="2862"/>
      <c r="IZZ171" s="2862"/>
      <c r="JAA171" s="2862"/>
      <c r="JAB171" s="2862"/>
      <c r="JAC171" s="2861"/>
      <c r="JAD171" s="2862"/>
      <c r="JAE171" s="2862"/>
      <c r="JAF171" s="2862"/>
      <c r="JAG171" s="2862"/>
      <c r="JAH171" s="2862"/>
      <c r="JAI171" s="2861"/>
      <c r="JAJ171" s="2862"/>
      <c r="JAK171" s="2862"/>
      <c r="JAL171" s="2862"/>
      <c r="JAM171" s="2862"/>
      <c r="JAN171" s="2862"/>
      <c r="JAO171" s="2861"/>
      <c r="JAP171" s="2862"/>
      <c r="JAQ171" s="2862"/>
      <c r="JAR171" s="2862"/>
      <c r="JAS171" s="2862"/>
      <c r="JAT171" s="2862"/>
      <c r="JAU171" s="2861"/>
      <c r="JAV171" s="2862"/>
      <c r="JAW171" s="2862"/>
      <c r="JAX171" s="2862"/>
      <c r="JAY171" s="2862"/>
      <c r="JAZ171" s="2862"/>
      <c r="JBA171" s="2861"/>
      <c r="JBB171" s="2862"/>
      <c r="JBC171" s="2862"/>
      <c r="JBD171" s="2862"/>
      <c r="JBE171" s="2862"/>
      <c r="JBF171" s="2862"/>
      <c r="JBG171" s="2861"/>
      <c r="JBH171" s="2862"/>
      <c r="JBI171" s="2862"/>
      <c r="JBJ171" s="2862"/>
      <c r="JBK171" s="2862"/>
      <c r="JBL171" s="2862"/>
      <c r="JBM171" s="2861"/>
      <c r="JBN171" s="2862"/>
      <c r="JBO171" s="2862"/>
      <c r="JBP171" s="2862"/>
      <c r="JBQ171" s="2862"/>
      <c r="JBR171" s="2862"/>
      <c r="JBS171" s="2861"/>
      <c r="JBT171" s="2862"/>
      <c r="JBU171" s="2862"/>
      <c r="JBV171" s="2862"/>
      <c r="JBW171" s="2862"/>
      <c r="JBX171" s="2862"/>
      <c r="JBY171" s="2861"/>
      <c r="JBZ171" s="2862"/>
      <c r="JCA171" s="2862"/>
      <c r="JCB171" s="2862"/>
      <c r="JCC171" s="2862"/>
      <c r="JCD171" s="2862"/>
      <c r="JCE171" s="2861"/>
      <c r="JCF171" s="2862"/>
      <c r="JCG171" s="2862"/>
      <c r="JCH171" s="2862"/>
      <c r="JCI171" s="2862"/>
      <c r="JCJ171" s="2862"/>
      <c r="JCK171" s="2861"/>
      <c r="JCL171" s="2862"/>
      <c r="JCM171" s="2862"/>
      <c r="JCN171" s="2862"/>
      <c r="JCO171" s="2862"/>
      <c r="JCP171" s="2862"/>
      <c r="JCQ171" s="2861"/>
      <c r="JCR171" s="2862"/>
      <c r="JCS171" s="2862"/>
      <c r="JCT171" s="2862"/>
      <c r="JCU171" s="2862"/>
      <c r="JCV171" s="2862"/>
      <c r="JCW171" s="2861"/>
      <c r="JCX171" s="2862"/>
      <c r="JCY171" s="2862"/>
      <c r="JCZ171" s="2862"/>
      <c r="JDA171" s="2862"/>
      <c r="JDB171" s="2862"/>
      <c r="JDC171" s="2861"/>
      <c r="JDD171" s="2862"/>
      <c r="JDE171" s="2862"/>
      <c r="JDF171" s="2862"/>
      <c r="JDG171" s="2862"/>
      <c r="JDH171" s="2862"/>
      <c r="JDI171" s="2861"/>
      <c r="JDJ171" s="2862"/>
      <c r="JDK171" s="2862"/>
      <c r="JDL171" s="2862"/>
      <c r="JDM171" s="2862"/>
      <c r="JDN171" s="2862"/>
      <c r="JDO171" s="2861"/>
      <c r="JDP171" s="2862"/>
      <c r="JDQ171" s="2862"/>
      <c r="JDR171" s="2862"/>
      <c r="JDS171" s="2862"/>
      <c r="JDT171" s="2862"/>
      <c r="JDU171" s="2861"/>
      <c r="JDV171" s="2862"/>
      <c r="JDW171" s="2862"/>
      <c r="JDX171" s="2862"/>
      <c r="JDY171" s="2862"/>
      <c r="JDZ171" s="2862"/>
      <c r="JEA171" s="2861"/>
      <c r="JEB171" s="2862"/>
      <c r="JEC171" s="2862"/>
      <c r="JED171" s="2862"/>
      <c r="JEE171" s="2862"/>
      <c r="JEF171" s="2862"/>
      <c r="JEG171" s="2861"/>
      <c r="JEH171" s="2862"/>
      <c r="JEI171" s="2862"/>
      <c r="JEJ171" s="2862"/>
      <c r="JEK171" s="2862"/>
      <c r="JEL171" s="2862"/>
      <c r="JEM171" s="2861"/>
      <c r="JEN171" s="2862"/>
      <c r="JEO171" s="2862"/>
      <c r="JEP171" s="2862"/>
      <c r="JEQ171" s="2862"/>
      <c r="JER171" s="2862"/>
      <c r="JES171" s="2861"/>
      <c r="JET171" s="2862"/>
      <c r="JEU171" s="2862"/>
      <c r="JEV171" s="2862"/>
      <c r="JEW171" s="2862"/>
      <c r="JEX171" s="2862"/>
      <c r="JEY171" s="2861"/>
      <c r="JEZ171" s="2862"/>
      <c r="JFA171" s="2862"/>
      <c r="JFB171" s="2862"/>
      <c r="JFC171" s="2862"/>
      <c r="JFD171" s="2862"/>
      <c r="JFE171" s="2861"/>
      <c r="JFF171" s="2862"/>
      <c r="JFG171" s="2862"/>
      <c r="JFH171" s="2862"/>
      <c r="JFI171" s="2862"/>
      <c r="JFJ171" s="2862"/>
      <c r="JFK171" s="2861"/>
      <c r="JFL171" s="2862"/>
      <c r="JFM171" s="2862"/>
      <c r="JFN171" s="2862"/>
      <c r="JFO171" s="2862"/>
      <c r="JFP171" s="2862"/>
      <c r="JFQ171" s="2861"/>
      <c r="JFR171" s="2862"/>
      <c r="JFS171" s="2862"/>
      <c r="JFT171" s="2862"/>
      <c r="JFU171" s="2862"/>
      <c r="JFV171" s="2862"/>
      <c r="JFW171" s="2861"/>
      <c r="JFX171" s="2862"/>
      <c r="JFY171" s="2862"/>
      <c r="JFZ171" s="2862"/>
      <c r="JGA171" s="2862"/>
      <c r="JGB171" s="2862"/>
      <c r="JGC171" s="2861"/>
      <c r="JGD171" s="2862"/>
      <c r="JGE171" s="2862"/>
      <c r="JGF171" s="2862"/>
      <c r="JGG171" s="2862"/>
      <c r="JGH171" s="2862"/>
      <c r="JGI171" s="2861"/>
      <c r="JGJ171" s="2862"/>
      <c r="JGK171" s="2862"/>
      <c r="JGL171" s="2862"/>
      <c r="JGM171" s="2862"/>
      <c r="JGN171" s="2862"/>
      <c r="JGO171" s="2861"/>
      <c r="JGP171" s="2862"/>
      <c r="JGQ171" s="2862"/>
      <c r="JGR171" s="2862"/>
      <c r="JGS171" s="2862"/>
      <c r="JGT171" s="2862"/>
      <c r="JGU171" s="2861"/>
      <c r="JGV171" s="2862"/>
      <c r="JGW171" s="2862"/>
      <c r="JGX171" s="2862"/>
      <c r="JGY171" s="2862"/>
      <c r="JGZ171" s="2862"/>
      <c r="JHA171" s="2861"/>
      <c r="JHB171" s="2862"/>
      <c r="JHC171" s="2862"/>
      <c r="JHD171" s="2862"/>
      <c r="JHE171" s="2862"/>
      <c r="JHF171" s="2862"/>
      <c r="JHG171" s="2861"/>
      <c r="JHH171" s="2862"/>
      <c r="JHI171" s="2862"/>
      <c r="JHJ171" s="2862"/>
      <c r="JHK171" s="2862"/>
      <c r="JHL171" s="2862"/>
      <c r="JHM171" s="2861"/>
      <c r="JHN171" s="2862"/>
      <c r="JHO171" s="2862"/>
      <c r="JHP171" s="2862"/>
      <c r="JHQ171" s="2862"/>
      <c r="JHR171" s="2862"/>
      <c r="JHS171" s="2861"/>
      <c r="JHT171" s="2862"/>
      <c r="JHU171" s="2862"/>
      <c r="JHV171" s="2862"/>
      <c r="JHW171" s="2862"/>
      <c r="JHX171" s="2862"/>
      <c r="JHY171" s="2861"/>
      <c r="JHZ171" s="2862"/>
      <c r="JIA171" s="2862"/>
      <c r="JIB171" s="2862"/>
      <c r="JIC171" s="2862"/>
      <c r="JID171" s="2862"/>
      <c r="JIE171" s="2861"/>
      <c r="JIF171" s="2862"/>
      <c r="JIG171" s="2862"/>
      <c r="JIH171" s="2862"/>
      <c r="JII171" s="2862"/>
      <c r="JIJ171" s="2862"/>
      <c r="JIK171" s="2861"/>
      <c r="JIL171" s="2862"/>
      <c r="JIM171" s="2862"/>
      <c r="JIN171" s="2862"/>
      <c r="JIO171" s="2862"/>
      <c r="JIP171" s="2862"/>
      <c r="JIQ171" s="2861"/>
      <c r="JIR171" s="2862"/>
      <c r="JIS171" s="2862"/>
      <c r="JIT171" s="2862"/>
      <c r="JIU171" s="2862"/>
      <c r="JIV171" s="2862"/>
      <c r="JIW171" s="2861"/>
      <c r="JIX171" s="2862"/>
      <c r="JIY171" s="2862"/>
      <c r="JIZ171" s="2862"/>
      <c r="JJA171" s="2862"/>
      <c r="JJB171" s="2862"/>
      <c r="JJC171" s="2861"/>
      <c r="JJD171" s="2862"/>
      <c r="JJE171" s="2862"/>
      <c r="JJF171" s="2862"/>
      <c r="JJG171" s="2862"/>
      <c r="JJH171" s="2862"/>
      <c r="JJI171" s="2861"/>
      <c r="JJJ171" s="2862"/>
      <c r="JJK171" s="2862"/>
      <c r="JJL171" s="2862"/>
      <c r="JJM171" s="2862"/>
      <c r="JJN171" s="2862"/>
      <c r="JJO171" s="2861"/>
      <c r="JJP171" s="2862"/>
      <c r="JJQ171" s="2862"/>
      <c r="JJR171" s="2862"/>
      <c r="JJS171" s="2862"/>
      <c r="JJT171" s="2862"/>
      <c r="JJU171" s="2861"/>
      <c r="JJV171" s="2862"/>
      <c r="JJW171" s="2862"/>
      <c r="JJX171" s="2862"/>
      <c r="JJY171" s="2862"/>
      <c r="JJZ171" s="2862"/>
      <c r="JKA171" s="2861"/>
      <c r="JKB171" s="2862"/>
      <c r="JKC171" s="2862"/>
      <c r="JKD171" s="2862"/>
      <c r="JKE171" s="2862"/>
      <c r="JKF171" s="2862"/>
      <c r="JKG171" s="2861"/>
      <c r="JKH171" s="2862"/>
      <c r="JKI171" s="2862"/>
      <c r="JKJ171" s="2862"/>
      <c r="JKK171" s="2862"/>
      <c r="JKL171" s="2862"/>
      <c r="JKM171" s="2861"/>
      <c r="JKN171" s="2862"/>
      <c r="JKO171" s="2862"/>
      <c r="JKP171" s="2862"/>
      <c r="JKQ171" s="2862"/>
      <c r="JKR171" s="2862"/>
      <c r="JKS171" s="2861"/>
      <c r="JKT171" s="2862"/>
      <c r="JKU171" s="2862"/>
      <c r="JKV171" s="2862"/>
      <c r="JKW171" s="2862"/>
      <c r="JKX171" s="2862"/>
      <c r="JKY171" s="2861"/>
      <c r="JKZ171" s="2862"/>
      <c r="JLA171" s="2862"/>
      <c r="JLB171" s="2862"/>
      <c r="JLC171" s="2862"/>
      <c r="JLD171" s="2862"/>
      <c r="JLE171" s="2861"/>
      <c r="JLF171" s="2862"/>
      <c r="JLG171" s="2862"/>
      <c r="JLH171" s="2862"/>
      <c r="JLI171" s="2862"/>
      <c r="JLJ171" s="2862"/>
      <c r="JLK171" s="2861"/>
      <c r="JLL171" s="2862"/>
      <c r="JLM171" s="2862"/>
      <c r="JLN171" s="2862"/>
      <c r="JLO171" s="2862"/>
      <c r="JLP171" s="2862"/>
      <c r="JLQ171" s="2861"/>
      <c r="JLR171" s="2862"/>
      <c r="JLS171" s="2862"/>
      <c r="JLT171" s="2862"/>
      <c r="JLU171" s="2862"/>
      <c r="JLV171" s="2862"/>
      <c r="JLW171" s="2861"/>
      <c r="JLX171" s="2862"/>
      <c r="JLY171" s="2862"/>
      <c r="JLZ171" s="2862"/>
      <c r="JMA171" s="2862"/>
      <c r="JMB171" s="2862"/>
      <c r="JMC171" s="2861"/>
      <c r="JMD171" s="2862"/>
      <c r="JME171" s="2862"/>
      <c r="JMF171" s="2862"/>
      <c r="JMG171" s="2862"/>
      <c r="JMH171" s="2862"/>
      <c r="JMI171" s="2861"/>
      <c r="JMJ171" s="2862"/>
      <c r="JMK171" s="2862"/>
      <c r="JML171" s="2862"/>
      <c r="JMM171" s="2862"/>
      <c r="JMN171" s="2862"/>
      <c r="JMO171" s="2861"/>
      <c r="JMP171" s="2862"/>
      <c r="JMQ171" s="2862"/>
      <c r="JMR171" s="2862"/>
      <c r="JMS171" s="2862"/>
      <c r="JMT171" s="2862"/>
      <c r="JMU171" s="2861"/>
      <c r="JMV171" s="2862"/>
      <c r="JMW171" s="2862"/>
      <c r="JMX171" s="2862"/>
      <c r="JMY171" s="2862"/>
      <c r="JMZ171" s="2862"/>
      <c r="JNA171" s="2861"/>
      <c r="JNB171" s="2862"/>
      <c r="JNC171" s="2862"/>
      <c r="JND171" s="2862"/>
      <c r="JNE171" s="2862"/>
      <c r="JNF171" s="2862"/>
      <c r="JNG171" s="2861"/>
      <c r="JNH171" s="2862"/>
      <c r="JNI171" s="2862"/>
      <c r="JNJ171" s="2862"/>
      <c r="JNK171" s="2862"/>
      <c r="JNL171" s="2862"/>
      <c r="JNM171" s="2861"/>
      <c r="JNN171" s="2862"/>
      <c r="JNO171" s="2862"/>
      <c r="JNP171" s="2862"/>
      <c r="JNQ171" s="2862"/>
      <c r="JNR171" s="2862"/>
      <c r="JNS171" s="2861"/>
      <c r="JNT171" s="2862"/>
      <c r="JNU171" s="2862"/>
      <c r="JNV171" s="2862"/>
      <c r="JNW171" s="2862"/>
      <c r="JNX171" s="2862"/>
      <c r="JNY171" s="2861"/>
      <c r="JNZ171" s="2862"/>
      <c r="JOA171" s="2862"/>
      <c r="JOB171" s="2862"/>
      <c r="JOC171" s="2862"/>
      <c r="JOD171" s="2862"/>
      <c r="JOE171" s="2861"/>
      <c r="JOF171" s="2862"/>
      <c r="JOG171" s="2862"/>
      <c r="JOH171" s="2862"/>
      <c r="JOI171" s="2862"/>
      <c r="JOJ171" s="2862"/>
      <c r="JOK171" s="2861"/>
      <c r="JOL171" s="2862"/>
      <c r="JOM171" s="2862"/>
      <c r="JON171" s="2862"/>
      <c r="JOO171" s="2862"/>
      <c r="JOP171" s="2862"/>
      <c r="JOQ171" s="2861"/>
      <c r="JOR171" s="2862"/>
      <c r="JOS171" s="2862"/>
      <c r="JOT171" s="2862"/>
      <c r="JOU171" s="2862"/>
      <c r="JOV171" s="2862"/>
      <c r="JOW171" s="2861"/>
      <c r="JOX171" s="2862"/>
      <c r="JOY171" s="2862"/>
      <c r="JOZ171" s="2862"/>
      <c r="JPA171" s="2862"/>
      <c r="JPB171" s="2862"/>
      <c r="JPC171" s="2861"/>
      <c r="JPD171" s="2862"/>
      <c r="JPE171" s="2862"/>
      <c r="JPF171" s="2862"/>
      <c r="JPG171" s="2862"/>
      <c r="JPH171" s="2862"/>
      <c r="JPI171" s="2861"/>
      <c r="JPJ171" s="2862"/>
      <c r="JPK171" s="2862"/>
      <c r="JPL171" s="2862"/>
      <c r="JPM171" s="2862"/>
      <c r="JPN171" s="2862"/>
      <c r="JPO171" s="2861"/>
      <c r="JPP171" s="2862"/>
      <c r="JPQ171" s="2862"/>
      <c r="JPR171" s="2862"/>
      <c r="JPS171" s="2862"/>
      <c r="JPT171" s="2862"/>
      <c r="JPU171" s="2861"/>
      <c r="JPV171" s="2862"/>
      <c r="JPW171" s="2862"/>
      <c r="JPX171" s="2862"/>
      <c r="JPY171" s="2862"/>
      <c r="JPZ171" s="2862"/>
      <c r="JQA171" s="2861"/>
      <c r="JQB171" s="2862"/>
      <c r="JQC171" s="2862"/>
      <c r="JQD171" s="2862"/>
      <c r="JQE171" s="2862"/>
      <c r="JQF171" s="2862"/>
      <c r="JQG171" s="2861"/>
      <c r="JQH171" s="2862"/>
      <c r="JQI171" s="2862"/>
      <c r="JQJ171" s="2862"/>
      <c r="JQK171" s="2862"/>
      <c r="JQL171" s="2862"/>
      <c r="JQM171" s="2861"/>
      <c r="JQN171" s="2862"/>
      <c r="JQO171" s="2862"/>
      <c r="JQP171" s="2862"/>
      <c r="JQQ171" s="2862"/>
      <c r="JQR171" s="2862"/>
      <c r="JQS171" s="2861"/>
      <c r="JQT171" s="2862"/>
      <c r="JQU171" s="2862"/>
      <c r="JQV171" s="2862"/>
      <c r="JQW171" s="2862"/>
      <c r="JQX171" s="2862"/>
      <c r="JQY171" s="2861"/>
      <c r="JQZ171" s="2862"/>
      <c r="JRA171" s="2862"/>
      <c r="JRB171" s="2862"/>
      <c r="JRC171" s="2862"/>
      <c r="JRD171" s="2862"/>
      <c r="JRE171" s="2861"/>
      <c r="JRF171" s="2862"/>
      <c r="JRG171" s="2862"/>
      <c r="JRH171" s="2862"/>
      <c r="JRI171" s="2862"/>
      <c r="JRJ171" s="2862"/>
      <c r="JRK171" s="2861"/>
      <c r="JRL171" s="2862"/>
      <c r="JRM171" s="2862"/>
      <c r="JRN171" s="2862"/>
      <c r="JRO171" s="2862"/>
      <c r="JRP171" s="2862"/>
      <c r="JRQ171" s="2861"/>
      <c r="JRR171" s="2862"/>
      <c r="JRS171" s="2862"/>
      <c r="JRT171" s="2862"/>
      <c r="JRU171" s="2862"/>
      <c r="JRV171" s="2862"/>
      <c r="JRW171" s="2861"/>
      <c r="JRX171" s="2862"/>
      <c r="JRY171" s="2862"/>
      <c r="JRZ171" s="2862"/>
      <c r="JSA171" s="2862"/>
      <c r="JSB171" s="2862"/>
      <c r="JSC171" s="2861"/>
      <c r="JSD171" s="2862"/>
      <c r="JSE171" s="2862"/>
      <c r="JSF171" s="2862"/>
      <c r="JSG171" s="2862"/>
      <c r="JSH171" s="2862"/>
      <c r="JSI171" s="2861"/>
      <c r="JSJ171" s="2862"/>
      <c r="JSK171" s="2862"/>
      <c r="JSL171" s="2862"/>
      <c r="JSM171" s="2862"/>
      <c r="JSN171" s="2862"/>
      <c r="JSO171" s="2861"/>
      <c r="JSP171" s="2862"/>
      <c r="JSQ171" s="2862"/>
      <c r="JSR171" s="2862"/>
      <c r="JSS171" s="2862"/>
      <c r="JST171" s="2862"/>
      <c r="JSU171" s="2861"/>
      <c r="JSV171" s="2862"/>
      <c r="JSW171" s="2862"/>
      <c r="JSX171" s="2862"/>
      <c r="JSY171" s="2862"/>
      <c r="JSZ171" s="2862"/>
      <c r="JTA171" s="2861"/>
      <c r="JTB171" s="2862"/>
      <c r="JTC171" s="2862"/>
      <c r="JTD171" s="2862"/>
      <c r="JTE171" s="2862"/>
      <c r="JTF171" s="2862"/>
      <c r="JTG171" s="2861"/>
      <c r="JTH171" s="2862"/>
      <c r="JTI171" s="2862"/>
      <c r="JTJ171" s="2862"/>
      <c r="JTK171" s="2862"/>
      <c r="JTL171" s="2862"/>
      <c r="JTM171" s="2861"/>
      <c r="JTN171" s="2862"/>
      <c r="JTO171" s="2862"/>
      <c r="JTP171" s="2862"/>
      <c r="JTQ171" s="2862"/>
      <c r="JTR171" s="2862"/>
      <c r="JTS171" s="2861"/>
      <c r="JTT171" s="2862"/>
      <c r="JTU171" s="2862"/>
      <c r="JTV171" s="2862"/>
      <c r="JTW171" s="2862"/>
      <c r="JTX171" s="2862"/>
      <c r="JTY171" s="2861"/>
      <c r="JTZ171" s="2862"/>
      <c r="JUA171" s="2862"/>
      <c r="JUB171" s="2862"/>
      <c r="JUC171" s="2862"/>
      <c r="JUD171" s="2862"/>
      <c r="JUE171" s="2861"/>
      <c r="JUF171" s="2862"/>
      <c r="JUG171" s="2862"/>
      <c r="JUH171" s="2862"/>
      <c r="JUI171" s="2862"/>
      <c r="JUJ171" s="2862"/>
      <c r="JUK171" s="2861"/>
      <c r="JUL171" s="2862"/>
      <c r="JUM171" s="2862"/>
      <c r="JUN171" s="2862"/>
      <c r="JUO171" s="2862"/>
      <c r="JUP171" s="2862"/>
      <c r="JUQ171" s="2861"/>
      <c r="JUR171" s="2862"/>
      <c r="JUS171" s="2862"/>
      <c r="JUT171" s="2862"/>
      <c r="JUU171" s="2862"/>
      <c r="JUV171" s="2862"/>
      <c r="JUW171" s="2861"/>
      <c r="JUX171" s="2862"/>
      <c r="JUY171" s="2862"/>
      <c r="JUZ171" s="2862"/>
      <c r="JVA171" s="2862"/>
      <c r="JVB171" s="2862"/>
      <c r="JVC171" s="2861"/>
      <c r="JVD171" s="2862"/>
      <c r="JVE171" s="2862"/>
      <c r="JVF171" s="2862"/>
      <c r="JVG171" s="2862"/>
      <c r="JVH171" s="2862"/>
      <c r="JVI171" s="2861"/>
      <c r="JVJ171" s="2862"/>
      <c r="JVK171" s="2862"/>
      <c r="JVL171" s="2862"/>
      <c r="JVM171" s="2862"/>
      <c r="JVN171" s="2862"/>
      <c r="JVO171" s="2861"/>
      <c r="JVP171" s="2862"/>
      <c r="JVQ171" s="2862"/>
      <c r="JVR171" s="2862"/>
      <c r="JVS171" s="2862"/>
      <c r="JVT171" s="2862"/>
      <c r="JVU171" s="2861"/>
      <c r="JVV171" s="2862"/>
      <c r="JVW171" s="2862"/>
      <c r="JVX171" s="2862"/>
      <c r="JVY171" s="2862"/>
      <c r="JVZ171" s="2862"/>
      <c r="JWA171" s="2861"/>
      <c r="JWB171" s="2862"/>
      <c r="JWC171" s="2862"/>
      <c r="JWD171" s="2862"/>
      <c r="JWE171" s="2862"/>
      <c r="JWF171" s="2862"/>
      <c r="JWG171" s="2861"/>
      <c r="JWH171" s="2862"/>
      <c r="JWI171" s="2862"/>
      <c r="JWJ171" s="2862"/>
      <c r="JWK171" s="2862"/>
      <c r="JWL171" s="2862"/>
      <c r="JWM171" s="2861"/>
      <c r="JWN171" s="2862"/>
      <c r="JWO171" s="2862"/>
      <c r="JWP171" s="2862"/>
      <c r="JWQ171" s="2862"/>
      <c r="JWR171" s="2862"/>
      <c r="JWS171" s="2861"/>
      <c r="JWT171" s="2862"/>
      <c r="JWU171" s="2862"/>
      <c r="JWV171" s="2862"/>
      <c r="JWW171" s="2862"/>
      <c r="JWX171" s="2862"/>
      <c r="JWY171" s="2861"/>
      <c r="JWZ171" s="2862"/>
      <c r="JXA171" s="2862"/>
      <c r="JXB171" s="2862"/>
      <c r="JXC171" s="2862"/>
      <c r="JXD171" s="2862"/>
      <c r="JXE171" s="2861"/>
      <c r="JXF171" s="2862"/>
      <c r="JXG171" s="2862"/>
      <c r="JXH171" s="2862"/>
      <c r="JXI171" s="2862"/>
      <c r="JXJ171" s="2862"/>
      <c r="JXK171" s="2861"/>
      <c r="JXL171" s="2862"/>
      <c r="JXM171" s="2862"/>
      <c r="JXN171" s="2862"/>
      <c r="JXO171" s="2862"/>
      <c r="JXP171" s="2862"/>
      <c r="JXQ171" s="2861"/>
      <c r="JXR171" s="2862"/>
      <c r="JXS171" s="2862"/>
      <c r="JXT171" s="2862"/>
      <c r="JXU171" s="2862"/>
      <c r="JXV171" s="2862"/>
      <c r="JXW171" s="2861"/>
      <c r="JXX171" s="2862"/>
      <c r="JXY171" s="2862"/>
      <c r="JXZ171" s="2862"/>
      <c r="JYA171" s="2862"/>
      <c r="JYB171" s="2862"/>
      <c r="JYC171" s="2861"/>
      <c r="JYD171" s="2862"/>
      <c r="JYE171" s="2862"/>
      <c r="JYF171" s="2862"/>
      <c r="JYG171" s="2862"/>
      <c r="JYH171" s="2862"/>
      <c r="JYI171" s="2861"/>
      <c r="JYJ171" s="2862"/>
      <c r="JYK171" s="2862"/>
      <c r="JYL171" s="2862"/>
      <c r="JYM171" s="2862"/>
      <c r="JYN171" s="2862"/>
      <c r="JYO171" s="2861"/>
      <c r="JYP171" s="2862"/>
      <c r="JYQ171" s="2862"/>
      <c r="JYR171" s="2862"/>
      <c r="JYS171" s="2862"/>
      <c r="JYT171" s="2862"/>
      <c r="JYU171" s="2861"/>
      <c r="JYV171" s="2862"/>
      <c r="JYW171" s="2862"/>
      <c r="JYX171" s="2862"/>
      <c r="JYY171" s="2862"/>
      <c r="JYZ171" s="2862"/>
      <c r="JZA171" s="2861"/>
      <c r="JZB171" s="2862"/>
      <c r="JZC171" s="2862"/>
      <c r="JZD171" s="2862"/>
      <c r="JZE171" s="2862"/>
      <c r="JZF171" s="2862"/>
      <c r="JZG171" s="2861"/>
      <c r="JZH171" s="2862"/>
      <c r="JZI171" s="2862"/>
      <c r="JZJ171" s="2862"/>
      <c r="JZK171" s="2862"/>
      <c r="JZL171" s="2862"/>
      <c r="JZM171" s="2861"/>
      <c r="JZN171" s="2862"/>
      <c r="JZO171" s="2862"/>
      <c r="JZP171" s="2862"/>
      <c r="JZQ171" s="2862"/>
      <c r="JZR171" s="2862"/>
      <c r="JZS171" s="2861"/>
      <c r="JZT171" s="2862"/>
      <c r="JZU171" s="2862"/>
      <c r="JZV171" s="2862"/>
      <c r="JZW171" s="2862"/>
      <c r="JZX171" s="2862"/>
      <c r="JZY171" s="2861"/>
      <c r="JZZ171" s="2862"/>
      <c r="KAA171" s="2862"/>
      <c r="KAB171" s="2862"/>
      <c r="KAC171" s="2862"/>
      <c r="KAD171" s="2862"/>
      <c r="KAE171" s="2861"/>
      <c r="KAF171" s="2862"/>
      <c r="KAG171" s="2862"/>
      <c r="KAH171" s="2862"/>
      <c r="KAI171" s="2862"/>
      <c r="KAJ171" s="2862"/>
      <c r="KAK171" s="2861"/>
      <c r="KAL171" s="2862"/>
      <c r="KAM171" s="2862"/>
      <c r="KAN171" s="2862"/>
      <c r="KAO171" s="2862"/>
      <c r="KAP171" s="2862"/>
      <c r="KAQ171" s="2861"/>
      <c r="KAR171" s="2862"/>
      <c r="KAS171" s="2862"/>
      <c r="KAT171" s="2862"/>
      <c r="KAU171" s="2862"/>
      <c r="KAV171" s="2862"/>
      <c r="KAW171" s="2861"/>
      <c r="KAX171" s="2862"/>
      <c r="KAY171" s="2862"/>
      <c r="KAZ171" s="2862"/>
      <c r="KBA171" s="2862"/>
      <c r="KBB171" s="2862"/>
      <c r="KBC171" s="2861"/>
      <c r="KBD171" s="2862"/>
      <c r="KBE171" s="2862"/>
      <c r="KBF171" s="2862"/>
      <c r="KBG171" s="2862"/>
      <c r="KBH171" s="2862"/>
      <c r="KBI171" s="2861"/>
      <c r="KBJ171" s="2862"/>
      <c r="KBK171" s="2862"/>
      <c r="KBL171" s="2862"/>
      <c r="KBM171" s="2862"/>
      <c r="KBN171" s="2862"/>
      <c r="KBO171" s="2861"/>
      <c r="KBP171" s="2862"/>
      <c r="KBQ171" s="2862"/>
      <c r="KBR171" s="2862"/>
      <c r="KBS171" s="2862"/>
      <c r="KBT171" s="2862"/>
      <c r="KBU171" s="2861"/>
      <c r="KBV171" s="2862"/>
      <c r="KBW171" s="2862"/>
      <c r="KBX171" s="2862"/>
      <c r="KBY171" s="2862"/>
      <c r="KBZ171" s="2862"/>
      <c r="KCA171" s="2861"/>
      <c r="KCB171" s="2862"/>
      <c r="KCC171" s="2862"/>
      <c r="KCD171" s="2862"/>
      <c r="KCE171" s="2862"/>
      <c r="KCF171" s="2862"/>
      <c r="KCG171" s="2861"/>
      <c r="KCH171" s="2862"/>
      <c r="KCI171" s="2862"/>
      <c r="KCJ171" s="2862"/>
      <c r="KCK171" s="2862"/>
      <c r="KCL171" s="2862"/>
      <c r="KCM171" s="2861"/>
      <c r="KCN171" s="2862"/>
      <c r="KCO171" s="2862"/>
      <c r="KCP171" s="2862"/>
      <c r="KCQ171" s="2862"/>
      <c r="KCR171" s="2862"/>
      <c r="KCS171" s="2861"/>
      <c r="KCT171" s="2862"/>
      <c r="KCU171" s="2862"/>
      <c r="KCV171" s="2862"/>
      <c r="KCW171" s="2862"/>
      <c r="KCX171" s="2862"/>
      <c r="KCY171" s="2861"/>
      <c r="KCZ171" s="2862"/>
      <c r="KDA171" s="2862"/>
      <c r="KDB171" s="2862"/>
      <c r="KDC171" s="2862"/>
      <c r="KDD171" s="2862"/>
      <c r="KDE171" s="2861"/>
      <c r="KDF171" s="2862"/>
      <c r="KDG171" s="2862"/>
      <c r="KDH171" s="2862"/>
      <c r="KDI171" s="2862"/>
      <c r="KDJ171" s="2862"/>
      <c r="KDK171" s="2861"/>
      <c r="KDL171" s="2862"/>
      <c r="KDM171" s="2862"/>
      <c r="KDN171" s="2862"/>
      <c r="KDO171" s="2862"/>
      <c r="KDP171" s="2862"/>
      <c r="KDQ171" s="2861"/>
      <c r="KDR171" s="2862"/>
      <c r="KDS171" s="2862"/>
      <c r="KDT171" s="2862"/>
      <c r="KDU171" s="2862"/>
      <c r="KDV171" s="2862"/>
      <c r="KDW171" s="2861"/>
      <c r="KDX171" s="2862"/>
      <c r="KDY171" s="2862"/>
      <c r="KDZ171" s="2862"/>
      <c r="KEA171" s="2862"/>
      <c r="KEB171" s="2862"/>
      <c r="KEC171" s="2861"/>
      <c r="KED171" s="2862"/>
      <c r="KEE171" s="2862"/>
      <c r="KEF171" s="2862"/>
      <c r="KEG171" s="2862"/>
      <c r="KEH171" s="2862"/>
      <c r="KEI171" s="2861"/>
      <c r="KEJ171" s="2862"/>
      <c r="KEK171" s="2862"/>
      <c r="KEL171" s="2862"/>
      <c r="KEM171" s="2862"/>
      <c r="KEN171" s="2862"/>
      <c r="KEO171" s="2861"/>
      <c r="KEP171" s="2862"/>
      <c r="KEQ171" s="2862"/>
      <c r="KER171" s="2862"/>
      <c r="KES171" s="2862"/>
      <c r="KET171" s="2862"/>
      <c r="KEU171" s="2861"/>
      <c r="KEV171" s="2862"/>
      <c r="KEW171" s="2862"/>
      <c r="KEX171" s="2862"/>
      <c r="KEY171" s="2862"/>
      <c r="KEZ171" s="2862"/>
      <c r="KFA171" s="2861"/>
      <c r="KFB171" s="2862"/>
      <c r="KFC171" s="2862"/>
      <c r="KFD171" s="2862"/>
      <c r="KFE171" s="2862"/>
      <c r="KFF171" s="2862"/>
      <c r="KFG171" s="2861"/>
      <c r="KFH171" s="2862"/>
      <c r="KFI171" s="2862"/>
      <c r="KFJ171" s="2862"/>
      <c r="KFK171" s="2862"/>
      <c r="KFL171" s="2862"/>
      <c r="KFM171" s="2861"/>
      <c r="KFN171" s="2862"/>
      <c r="KFO171" s="2862"/>
      <c r="KFP171" s="2862"/>
      <c r="KFQ171" s="2862"/>
      <c r="KFR171" s="2862"/>
      <c r="KFS171" s="2861"/>
      <c r="KFT171" s="2862"/>
      <c r="KFU171" s="2862"/>
      <c r="KFV171" s="2862"/>
      <c r="KFW171" s="2862"/>
      <c r="KFX171" s="2862"/>
      <c r="KFY171" s="2861"/>
      <c r="KFZ171" s="2862"/>
      <c r="KGA171" s="2862"/>
      <c r="KGB171" s="2862"/>
      <c r="KGC171" s="2862"/>
      <c r="KGD171" s="2862"/>
      <c r="KGE171" s="2861"/>
      <c r="KGF171" s="2862"/>
      <c r="KGG171" s="2862"/>
      <c r="KGH171" s="2862"/>
      <c r="KGI171" s="2862"/>
      <c r="KGJ171" s="2862"/>
      <c r="KGK171" s="2861"/>
      <c r="KGL171" s="2862"/>
      <c r="KGM171" s="2862"/>
      <c r="KGN171" s="2862"/>
      <c r="KGO171" s="2862"/>
      <c r="KGP171" s="2862"/>
      <c r="KGQ171" s="2861"/>
      <c r="KGR171" s="2862"/>
      <c r="KGS171" s="2862"/>
      <c r="KGT171" s="2862"/>
      <c r="KGU171" s="2862"/>
      <c r="KGV171" s="2862"/>
      <c r="KGW171" s="2861"/>
      <c r="KGX171" s="2862"/>
      <c r="KGY171" s="2862"/>
      <c r="KGZ171" s="2862"/>
      <c r="KHA171" s="2862"/>
      <c r="KHB171" s="2862"/>
      <c r="KHC171" s="2861"/>
      <c r="KHD171" s="2862"/>
      <c r="KHE171" s="2862"/>
      <c r="KHF171" s="2862"/>
      <c r="KHG171" s="2862"/>
      <c r="KHH171" s="2862"/>
      <c r="KHI171" s="2861"/>
      <c r="KHJ171" s="2862"/>
      <c r="KHK171" s="2862"/>
      <c r="KHL171" s="2862"/>
      <c r="KHM171" s="2862"/>
      <c r="KHN171" s="2862"/>
      <c r="KHO171" s="2861"/>
      <c r="KHP171" s="2862"/>
      <c r="KHQ171" s="2862"/>
      <c r="KHR171" s="2862"/>
      <c r="KHS171" s="2862"/>
      <c r="KHT171" s="2862"/>
      <c r="KHU171" s="2861"/>
      <c r="KHV171" s="2862"/>
      <c r="KHW171" s="2862"/>
      <c r="KHX171" s="2862"/>
      <c r="KHY171" s="2862"/>
      <c r="KHZ171" s="2862"/>
      <c r="KIA171" s="2861"/>
      <c r="KIB171" s="2862"/>
      <c r="KIC171" s="2862"/>
      <c r="KID171" s="2862"/>
      <c r="KIE171" s="2862"/>
      <c r="KIF171" s="2862"/>
      <c r="KIG171" s="2861"/>
      <c r="KIH171" s="2862"/>
      <c r="KII171" s="2862"/>
      <c r="KIJ171" s="2862"/>
      <c r="KIK171" s="2862"/>
      <c r="KIL171" s="2862"/>
      <c r="KIM171" s="2861"/>
      <c r="KIN171" s="2862"/>
      <c r="KIO171" s="2862"/>
      <c r="KIP171" s="2862"/>
      <c r="KIQ171" s="2862"/>
      <c r="KIR171" s="2862"/>
      <c r="KIS171" s="2861"/>
      <c r="KIT171" s="2862"/>
      <c r="KIU171" s="2862"/>
      <c r="KIV171" s="2862"/>
      <c r="KIW171" s="2862"/>
      <c r="KIX171" s="2862"/>
      <c r="KIY171" s="2861"/>
      <c r="KIZ171" s="2862"/>
      <c r="KJA171" s="2862"/>
      <c r="KJB171" s="2862"/>
      <c r="KJC171" s="2862"/>
      <c r="KJD171" s="2862"/>
      <c r="KJE171" s="2861"/>
      <c r="KJF171" s="2862"/>
      <c r="KJG171" s="2862"/>
      <c r="KJH171" s="2862"/>
      <c r="KJI171" s="2862"/>
      <c r="KJJ171" s="2862"/>
      <c r="KJK171" s="2861"/>
      <c r="KJL171" s="2862"/>
      <c r="KJM171" s="2862"/>
      <c r="KJN171" s="2862"/>
      <c r="KJO171" s="2862"/>
      <c r="KJP171" s="2862"/>
      <c r="KJQ171" s="2861"/>
      <c r="KJR171" s="2862"/>
      <c r="KJS171" s="2862"/>
      <c r="KJT171" s="2862"/>
      <c r="KJU171" s="2862"/>
      <c r="KJV171" s="2862"/>
      <c r="KJW171" s="2861"/>
      <c r="KJX171" s="2862"/>
      <c r="KJY171" s="2862"/>
      <c r="KJZ171" s="2862"/>
      <c r="KKA171" s="2862"/>
      <c r="KKB171" s="2862"/>
      <c r="KKC171" s="2861"/>
      <c r="KKD171" s="2862"/>
      <c r="KKE171" s="2862"/>
      <c r="KKF171" s="2862"/>
      <c r="KKG171" s="2862"/>
      <c r="KKH171" s="2862"/>
      <c r="KKI171" s="2861"/>
      <c r="KKJ171" s="2862"/>
      <c r="KKK171" s="2862"/>
      <c r="KKL171" s="2862"/>
      <c r="KKM171" s="2862"/>
      <c r="KKN171" s="2862"/>
      <c r="KKO171" s="2861"/>
      <c r="KKP171" s="2862"/>
      <c r="KKQ171" s="2862"/>
      <c r="KKR171" s="2862"/>
      <c r="KKS171" s="2862"/>
      <c r="KKT171" s="2862"/>
      <c r="KKU171" s="2861"/>
      <c r="KKV171" s="2862"/>
      <c r="KKW171" s="2862"/>
      <c r="KKX171" s="2862"/>
      <c r="KKY171" s="2862"/>
      <c r="KKZ171" s="2862"/>
      <c r="KLA171" s="2861"/>
      <c r="KLB171" s="2862"/>
      <c r="KLC171" s="2862"/>
      <c r="KLD171" s="2862"/>
      <c r="KLE171" s="2862"/>
      <c r="KLF171" s="2862"/>
      <c r="KLG171" s="2861"/>
      <c r="KLH171" s="2862"/>
      <c r="KLI171" s="2862"/>
      <c r="KLJ171" s="2862"/>
      <c r="KLK171" s="2862"/>
      <c r="KLL171" s="2862"/>
      <c r="KLM171" s="2861"/>
      <c r="KLN171" s="2862"/>
      <c r="KLO171" s="2862"/>
      <c r="KLP171" s="2862"/>
      <c r="KLQ171" s="2862"/>
      <c r="KLR171" s="2862"/>
      <c r="KLS171" s="2861"/>
      <c r="KLT171" s="2862"/>
      <c r="KLU171" s="2862"/>
      <c r="KLV171" s="2862"/>
      <c r="KLW171" s="2862"/>
      <c r="KLX171" s="2862"/>
      <c r="KLY171" s="2861"/>
      <c r="KLZ171" s="2862"/>
      <c r="KMA171" s="2862"/>
      <c r="KMB171" s="2862"/>
      <c r="KMC171" s="2862"/>
      <c r="KMD171" s="2862"/>
      <c r="KME171" s="2861"/>
      <c r="KMF171" s="2862"/>
      <c r="KMG171" s="2862"/>
      <c r="KMH171" s="2862"/>
      <c r="KMI171" s="2862"/>
      <c r="KMJ171" s="2862"/>
      <c r="KMK171" s="2861"/>
      <c r="KML171" s="2862"/>
      <c r="KMM171" s="2862"/>
      <c r="KMN171" s="2862"/>
      <c r="KMO171" s="2862"/>
      <c r="KMP171" s="2862"/>
      <c r="KMQ171" s="2861"/>
      <c r="KMR171" s="2862"/>
      <c r="KMS171" s="2862"/>
      <c r="KMT171" s="2862"/>
      <c r="KMU171" s="2862"/>
      <c r="KMV171" s="2862"/>
      <c r="KMW171" s="2861"/>
      <c r="KMX171" s="2862"/>
      <c r="KMY171" s="2862"/>
      <c r="KMZ171" s="2862"/>
      <c r="KNA171" s="2862"/>
      <c r="KNB171" s="2862"/>
      <c r="KNC171" s="2861"/>
      <c r="KND171" s="2862"/>
      <c r="KNE171" s="2862"/>
      <c r="KNF171" s="2862"/>
      <c r="KNG171" s="2862"/>
      <c r="KNH171" s="2862"/>
      <c r="KNI171" s="2861"/>
      <c r="KNJ171" s="2862"/>
      <c r="KNK171" s="2862"/>
      <c r="KNL171" s="2862"/>
      <c r="KNM171" s="2862"/>
      <c r="KNN171" s="2862"/>
      <c r="KNO171" s="2861"/>
      <c r="KNP171" s="2862"/>
      <c r="KNQ171" s="2862"/>
      <c r="KNR171" s="2862"/>
      <c r="KNS171" s="2862"/>
      <c r="KNT171" s="2862"/>
      <c r="KNU171" s="2861"/>
      <c r="KNV171" s="2862"/>
      <c r="KNW171" s="2862"/>
      <c r="KNX171" s="2862"/>
      <c r="KNY171" s="2862"/>
      <c r="KNZ171" s="2862"/>
      <c r="KOA171" s="2861"/>
      <c r="KOB171" s="2862"/>
      <c r="KOC171" s="2862"/>
      <c r="KOD171" s="2862"/>
      <c r="KOE171" s="2862"/>
      <c r="KOF171" s="2862"/>
      <c r="KOG171" s="2861"/>
      <c r="KOH171" s="2862"/>
      <c r="KOI171" s="2862"/>
      <c r="KOJ171" s="2862"/>
      <c r="KOK171" s="2862"/>
      <c r="KOL171" s="2862"/>
      <c r="KOM171" s="2861"/>
      <c r="KON171" s="2862"/>
      <c r="KOO171" s="2862"/>
      <c r="KOP171" s="2862"/>
      <c r="KOQ171" s="2862"/>
      <c r="KOR171" s="2862"/>
      <c r="KOS171" s="2861"/>
      <c r="KOT171" s="2862"/>
      <c r="KOU171" s="2862"/>
      <c r="KOV171" s="2862"/>
      <c r="KOW171" s="2862"/>
      <c r="KOX171" s="2862"/>
      <c r="KOY171" s="2861"/>
      <c r="KOZ171" s="2862"/>
      <c r="KPA171" s="2862"/>
      <c r="KPB171" s="2862"/>
      <c r="KPC171" s="2862"/>
      <c r="KPD171" s="2862"/>
      <c r="KPE171" s="2861"/>
      <c r="KPF171" s="2862"/>
      <c r="KPG171" s="2862"/>
      <c r="KPH171" s="2862"/>
      <c r="KPI171" s="2862"/>
      <c r="KPJ171" s="2862"/>
      <c r="KPK171" s="2861"/>
      <c r="KPL171" s="2862"/>
      <c r="KPM171" s="2862"/>
      <c r="KPN171" s="2862"/>
      <c r="KPO171" s="2862"/>
      <c r="KPP171" s="2862"/>
      <c r="KPQ171" s="2861"/>
      <c r="KPR171" s="2862"/>
      <c r="KPS171" s="2862"/>
      <c r="KPT171" s="2862"/>
      <c r="KPU171" s="2862"/>
      <c r="KPV171" s="2862"/>
      <c r="KPW171" s="2861"/>
      <c r="KPX171" s="2862"/>
      <c r="KPY171" s="2862"/>
      <c r="KPZ171" s="2862"/>
      <c r="KQA171" s="2862"/>
      <c r="KQB171" s="2862"/>
      <c r="KQC171" s="2861"/>
      <c r="KQD171" s="2862"/>
      <c r="KQE171" s="2862"/>
      <c r="KQF171" s="2862"/>
      <c r="KQG171" s="2862"/>
      <c r="KQH171" s="2862"/>
      <c r="KQI171" s="2861"/>
      <c r="KQJ171" s="2862"/>
      <c r="KQK171" s="2862"/>
      <c r="KQL171" s="2862"/>
      <c r="KQM171" s="2862"/>
      <c r="KQN171" s="2862"/>
      <c r="KQO171" s="2861"/>
      <c r="KQP171" s="2862"/>
      <c r="KQQ171" s="2862"/>
      <c r="KQR171" s="2862"/>
      <c r="KQS171" s="2862"/>
      <c r="KQT171" s="2862"/>
      <c r="KQU171" s="2861"/>
      <c r="KQV171" s="2862"/>
      <c r="KQW171" s="2862"/>
      <c r="KQX171" s="2862"/>
      <c r="KQY171" s="2862"/>
      <c r="KQZ171" s="2862"/>
      <c r="KRA171" s="2861"/>
      <c r="KRB171" s="2862"/>
      <c r="KRC171" s="2862"/>
      <c r="KRD171" s="2862"/>
      <c r="KRE171" s="2862"/>
      <c r="KRF171" s="2862"/>
      <c r="KRG171" s="2861"/>
      <c r="KRH171" s="2862"/>
      <c r="KRI171" s="2862"/>
      <c r="KRJ171" s="2862"/>
      <c r="KRK171" s="2862"/>
      <c r="KRL171" s="2862"/>
      <c r="KRM171" s="2861"/>
      <c r="KRN171" s="2862"/>
      <c r="KRO171" s="2862"/>
      <c r="KRP171" s="2862"/>
      <c r="KRQ171" s="2862"/>
      <c r="KRR171" s="2862"/>
      <c r="KRS171" s="2861"/>
      <c r="KRT171" s="2862"/>
      <c r="KRU171" s="2862"/>
      <c r="KRV171" s="2862"/>
      <c r="KRW171" s="2862"/>
      <c r="KRX171" s="2862"/>
      <c r="KRY171" s="2861"/>
      <c r="KRZ171" s="2862"/>
      <c r="KSA171" s="2862"/>
      <c r="KSB171" s="2862"/>
      <c r="KSC171" s="2862"/>
      <c r="KSD171" s="2862"/>
      <c r="KSE171" s="2861"/>
      <c r="KSF171" s="2862"/>
      <c r="KSG171" s="2862"/>
      <c r="KSH171" s="2862"/>
      <c r="KSI171" s="2862"/>
      <c r="KSJ171" s="2862"/>
      <c r="KSK171" s="2861"/>
      <c r="KSL171" s="2862"/>
      <c r="KSM171" s="2862"/>
      <c r="KSN171" s="2862"/>
      <c r="KSO171" s="2862"/>
      <c r="KSP171" s="2862"/>
      <c r="KSQ171" s="2861"/>
      <c r="KSR171" s="2862"/>
      <c r="KSS171" s="2862"/>
      <c r="KST171" s="2862"/>
      <c r="KSU171" s="2862"/>
      <c r="KSV171" s="2862"/>
      <c r="KSW171" s="2861"/>
      <c r="KSX171" s="2862"/>
      <c r="KSY171" s="2862"/>
      <c r="KSZ171" s="2862"/>
      <c r="KTA171" s="2862"/>
      <c r="KTB171" s="2862"/>
      <c r="KTC171" s="2861"/>
      <c r="KTD171" s="2862"/>
      <c r="KTE171" s="2862"/>
      <c r="KTF171" s="2862"/>
      <c r="KTG171" s="2862"/>
      <c r="KTH171" s="2862"/>
      <c r="KTI171" s="2861"/>
      <c r="KTJ171" s="2862"/>
      <c r="KTK171" s="2862"/>
      <c r="KTL171" s="2862"/>
      <c r="KTM171" s="2862"/>
      <c r="KTN171" s="2862"/>
      <c r="KTO171" s="2861"/>
      <c r="KTP171" s="2862"/>
      <c r="KTQ171" s="2862"/>
      <c r="KTR171" s="2862"/>
      <c r="KTS171" s="2862"/>
      <c r="KTT171" s="2862"/>
      <c r="KTU171" s="2861"/>
      <c r="KTV171" s="2862"/>
      <c r="KTW171" s="2862"/>
      <c r="KTX171" s="2862"/>
      <c r="KTY171" s="2862"/>
      <c r="KTZ171" s="2862"/>
      <c r="KUA171" s="2861"/>
      <c r="KUB171" s="2862"/>
      <c r="KUC171" s="2862"/>
      <c r="KUD171" s="2862"/>
      <c r="KUE171" s="2862"/>
      <c r="KUF171" s="2862"/>
      <c r="KUG171" s="2861"/>
      <c r="KUH171" s="2862"/>
      <c r="KUI171" s="2862"/>
      <c r="KUJ171" s="2862"/>
      <c r="KUK171" s="2862"/>
      <c r="KUL171" s="2862"/>
      <c r="KUM171" s="2861"/>
      <c r="KUN171" s="2862"/>
      <c r="KUO171" s="2862"/>
      <c r="KUP171" s="2862"/>
      <c r="KUQ171" s="2862"/>
      <c r="KUR171" s="2862"/>
      <c r="KUS171" s="2861"/>
      <c r="KUT171" s="2862"/>
      <c r="KUU171" s="2862"/>
      <c r="KUV171" s="2862"/>
      <c r="KUW171" s="2862"/>
      <c r="KUX171" s="2862"/>
      <c r="KUY171" s="2861"/>
      <c r="KUZ171" s="2862"/>
      <c r="KVA171" s="2862"/>
      <c r="KVB171" s="2862"/>
      <c r="KVC171" s="2862"/>
      <c r="KVD171" s="2862"/>
      <c r="KVE171" s="2861"/>
      <c r="KVF171" s="2862"/>
      <c r="KVG171" s="2862"/>
      <c r="KVH171" s="2862"/>
      <c r="KVI171" s="2862"/>
      <c r="KVJ171" s="2862"/>
      <c r="KVK171" s="2861"/>
      <c r="KVL171" s="2862"/>
      <c r="KVM171" s="2862"/>
      <c r="KVN171" s="2862"/>
      <c r="KVO171" s="2862"/>
      <c r="KVP171" s="2862"/>
      <c r="KVQ171" s="2861"/>
      <c r="KVR171" s="2862"/>
      <c r="KVS171" s="2862"/>
      <c r="KVT171" s="2862"/>
      <c r="KVU171" s="2862"/>
      <c r="KVV171" s="2862"/>
      <c r="KVW171" s="2861"/>
      <c r="KVX171" s="2862"/>
      <c r="KVY171" s="2862"/>
      <c r="KVZ171" s="2862"/>
      <c r="KWA171" s="2862"/>
      <c r="KWB171" s="2862"/>
      <c r="KWC171" s="2861"/>
      <c r="KWD171" s="2862"/>
      <c r="KWE171" s="2862"/>
      <c r="KWF171" s="2862"/>
      <c r="KWG171" s="2862"/>
      <c r="KWH171" s="2862"/>
      <c r="KWI171" s="2861"/>
      <c r="KWJ171" s="2862"/>
      <c r="KWK171" s="2862"/>
      <c r="KWL171" s="2862"/>
      <c r="KWM171" s="2862"/>
      <c r="KWN171" s="2862"/>
      <c r="KWO171" s="2861"/>
      <c r="KWP171" s="2862"/>
      <c r="KWQ171" s="2862"/>
      <c r="KWR171" s="2862"/>
      <c r="KWS171" s="2862"/>
      <c r="KWT171" s="2862"/>
      <c r="KWU171" s="2861"/>
      <c r="KWV171" s="2862"/>
      <c r="KWW171" s="2862"/>
      <c r="KWX171" s="2862"/>
      <c r="KWY171" s="2862"/>
      <c r="KWZ171" s="2862"/>
      <c r="KXA171" s="2861"/>
      <c r="KXB171" s="2862"/>
      <c r="KXC171" s="2862"/>
      <c r="KXD171" s="2862"/>
      <c r="KXE171" s="2862"/>
      <c r="KXF171" s="2862"/>
      <c r="KXG171" s="2861"/>
      <c r="KXH171" s="2862"/>
      <c r="KXI171" s="2862"/>
      <c r="KXJ171" s="2862"/>
      <c r="KXK171" s="2862"/>
      <c r="KXL171" s="2862"/>
      <c r="KXM171" s="2861"/>
      <c r="KXN171" s="2862"/>
      <c r="KXO171" s="2862"/>
      <c r="KXP171" s="2862"/>
      <c r="KXQ171" s="2862"/>
      <c r="KXR171" s="2862"/>
      <c r="KXS171" s="2861"/>
      <c r="KXT171" s="2862"/>
      <c r="KXU171" s="2862"/>
      <c r="KXV171" s="2862"/>
      <c r="KXW171" s="2862"/>
      <c r="KXX171" s="2862"/>
      <c r="KXY171" s="2861"/>
      <c r="KXZ171" s="2862"/>
      <c r="KYA171" s="2862"/>
      <c r="KYB171" s="2862"/>
      <c r="KYC171" s="2862"/>
      <c r="KYD171" s="2862"/>
      <c r="KYE171" s="2861"/>
      <c r="KYF171" s="2862"/>
      <c r="KYG171" s="2862"/>
      <c r="KYH171" s="2862"/>
      <c r="KYI171" s="2862"/>
      <c r="KYJ171" s="2862"/>
      <c r="KYK171" s="2861"/>
      <c r="KYL171" s="2862"/>
      <c r="KYM171" s="2862"/>
      <c r="KYN171" s="2862"/>
      <c r="KYO171" s="2862"/>
      <c r="KYP171" s="2862"/>
      <c r="KYQ171" s="2861"/>
      <c r="KYR171" s="2862"/>
      <c r="KYS171" s="2862"/>
      <c r="KYT171" s="2862"/>
      <c r="KYU171" s="2862"/>
      <c r="KYV171" s="2862"/>
      <c r="KYW171" s="2861"/>
      <c r="KYX171" s="2862"/>
      <c r="KYY171" s="2862"/>
      <c r="KYZ171" s="2862"/>
      <c r="KZA171" s="2862"/>
      <c r="KZB171" s="2862"/>
      <c r="KZC171" s="2861"/>
      <c r="KZD171" s="2862"/>
      <c r="KZE171" s="2862"/>
      <c r="KZF171" s="2862"/>
      <c r="KZG171" s="2862"/>
      <c r="KZH171" s="2862"/>
      <c r="KZI171" s="2861"/>
      <c r="KZJ171" s="2862"/>
      <c r="KZK171" s="2862"/>
      <c r="KZL171" s="2862"/>
      <c r="KZM171" s="2862"/>
      <c r="KZN171" s="2862"/>
      <c r="KZO171" s="2861"/>
      <c r="KZP171" s="2862"/>
      <c r="KZQ171" s="2862"/>
      <c r="KZR171" s="2862"/>
      <c r="KZS171" s="2862"/>
      <c r="KZT171" s="2862"/>
      <c r="KZU171" s="2861"/>
      <c r="KZV171" s="2862"/>
      <c r="KZW171" s="2862"/>
      <c r="KZX171" s="2862"/>
      <c r="KZY171" s="2862"/>
      <c r="KZZ171" s="2862"/>
      <c r="LAA171" s="2861"/>
      <c r="LAB171" s="2862"/>
      <c r="LAC171" s="2862"/>
      <c r="LAD171" s="2862"/>
      <c r="LAE171" s="2862"/>
      <c r="LAF171" s="2862"/>
      <c r="LAG171" s="2861"/>
      <c r="LAH171" s="2862"/>
      <c r="LAI171" s="2862"/>
      <c r="LAJ171" s="2862"/>
      <c r="LAK171" s="2862"/>
      <c r="LAL171" s="2862"/>
      <c r="LAM171" s="2861"/>
      <c r="LAN171" s="2862"/>
      <c r="LAO171" s="2862"/>
      <c r="LAP171" s="2862"/>
      <c r="LAQ171" s="2862"/>
      <c r="LAR171" s="2862"/>
      <c r="LAS171" s="2861"/>
      <c r="LAT171" s="2862"/>
      <c r="LAU171" s="2862"/>
      <c r="LAV171" s="2862"/>
      <c r="LAW171" s="2862"/>
      <c r="LAX171" s="2862"/>
      <c r="LAY171" s="2861"/>
      <c r="LAZ171" s="2862"/>
      <c r="LBA171" s="2862"/>
      <c r="LBB171" s="2862"/>
      <c r="LBC171" s="2862"/>
      <c r="LBD171" s="2862"/>
      <c r="LBE171" s="2861"/>
      <c r="LBF171" s="2862"/>
      <c r="LBG171" s="2862"/>
      <c r="LBH171" s="2862"/>
      <c r="LBI171" s="2862"/>
      <c r="LBJ171" s="2862"/>
      <c r="LBK171" s="2861"/>
      <c r="LBL171" s="2862"/>
      <c r="LBM171" s="2862"/>
      <c r="LBN171" s="2862"/>
      <c r="LBO171" s="2862"/>
      <c r="LBP171" s="2862"/>
      <c r="LBQ171" s="2861"/>
      <c r="LBR171" s="2862"/>
      <c r="LBS171" s="2862"/>
      <c r="LBT171" s="2862"/>
      <c r="LBU171" s="2862"/>
      <c r="LBV171" s="2862"/>
      <c r="LBW171" s="2861"/>
      <c r="LBX171" s="2862"/>
      <c r="LBY171" s="2862"/>
      <c r="LBZ171" s="2862"/>
      <c r="LCA171" s="2862"/>
      <c r="LCB171" s="2862"/>
      <c r="LCC171" s="2861"/>
      <c r="LCD171" s="2862"/>
      <c r="LCE171" s="2862"/>
      <c r="LCF171" s="2862"/>
      <c r="LCG171" s="2862"/>
      <c r="LCH171" s="2862"/>
      <c r="LCI171" s="2861"/>
      <c r="LCJ171" s="2862"/>
      <c r="LCK171" s="2862"/>
      <c r="LCL171" s="2862"/>
      <c r="LCM171" s="2862"/>
      <c r="LCN171" s="2862"/>
      <c r="LCO171" s="2861"/>
      <c r="LCP171" s="2862"/>
      <c r="LCQ171" s="2862"/>
      <c r="LCR171" s="2862"/>
      <c r="LCS171" s="2862"/>
      <c r="LCT171" s="2862"/>
      <c r="LCU171" s="2861"/>
      <c r="LCV171" s="2862"/>
      <c r="LCW171" s="2862"/>
      <c r="LCX171" s="2862"/>
      <c r="LCY171" s="2862"/>
      <c r="LCZ171" s="2862"/>
      <c r="LDA171" s="2861"/>
      <c r="LDB171" s="2862"/>
      <c r="LDC171" s="2862"/>
      <c r="LDD171" s="2862"/>
      <c r="LDE171" s="2862"/>
      <c r="LDF171" s="2862"/>
      <c r="LDG171" s="2861"/>
      <c r="LDH171" s="2862"/>
      <c r="LDI171" s="2862"/>
      <c r="LDJ171" s="2862"/>
      <c r="LDK171" s="2862"/>
      <c r="LDL171" s="2862"/>
      <c r="LDM171" s="2861"/>
      <c r="LDN171" s="2862"/>
      <c r="LDO171" s="2862"/>
      <c r="LDP171" s="2862"/>
      <c r="LDQ171" s="2862"/>
      <c r="LDR171" s="2862"/>
      <c r="LDS171" s="2861"/>
      <c r="LDT171" s="2862"/>
      <c r="LDU171" s="2862"/>
      <c r="LDV171" s="2862"/>
      <c r="LDW171" s="2862"/>
      <c r="LDX171" s="2862"/>
      <c r="LDY171" s="2861"/>
      <c r="LDZ171" s="2862"/>
      <c r="LEA171" s="2862"/>
      <c r="LEB171" s="2862"/>
      <c r="LEC171" s="2862"/>
      <c r="LED171" s="2862"/>
      <c r="LEE171" s="2861"/>
      <c r="LEF171" s="2862"/>
      <c r="LEG171" s="2862"/>
      <c r="LEH171" s="2862"/>
      <c r="LEI171" s="2862"/>
      <c r="LEJ171" s="2862"/>
      <c r="LEK171" s="2861"/>
      <c r="LEL171" s="2862"/>
      <c r="LEM171" s="2862"/>
      <c r="LEN171" s="2862"/>
      <c r="LEO171" s="2862"/>
      <c r="LEP171" s="2862"/>
      <c r="LEQ171" s="2861"/>
      <c r="LER171" s="2862"/>
      <c r="LES171" s="2862"/>
      <c r="LET171" s="2862"/>
      <c r="LEU171" s="2862"/>
      <c r="LEV171" s="2862"/>
      <c r="LEW171" s="2861"/>
      <c r="LEX171" s="2862"/>
      <c r="LEY171" s="2862"/>
      <c r="LEZ171" s="2862"/>
      <c r="LFA171" s="2862"/>
      <c r="LFB171" s="2862"/>
      <c r="LFC171" s="2861"/>
      <c r="LFD171" s="2862"/>
      <c r="LFE171" s="2862"/>
      <c r="LFF171" s="2862"/>
      <c r="LFG171" s="2862"/>
      <c r="LFH171" s="2862"/>
      <c r="LFI171" s="2861"/>
      <c r="LFJ171" s="2862"/>
      <c r="LFK171" s="2862"/>
      <c r="LFL171" s="2862"/>
      <c r="LFM171" s="2862"/>
      <c r="LFN171" s="2862"/>
      <c r="LFO171" s="2861"/>
      <c r="LFP171" s="2862"/>
      <c r="LFQ171" s="2862"/>
      <c r="LFR171" s="2862"/>
      <c r="LFS171" s="2862"/>
      <c r="LFT171" s="2862"/>
      <c r="LFU171" s="2861"/>
      <c r="LFV171" s="2862"/>
      <c r="LFW171" s="2862"/>
      <c r="LFX171" s="2862"/>
      <c r="LFY171" s="2862"/>
      <c r="LFZ171" s="2862"/>
      <c r="LGA171" s="2861"/>
      <c r="LGB171" s="2862"/>
      <c r="LGC171" s="2862"/>
      <c r="LGD171" s="2862"/>
      <c r="LGE171" s="2862"/>
      <c r="LGF171" s="2862"/>
      <c r="LGG171" s="2861"/>
      <c r="LGH171" s="2862"/>
      <c r="LGI171" s="2862"/>
      <c r="LGJ171" s="2862"/>
      <c r="LGK171" s="2862"/>
      <c r="LGL171" s="2862"/>
      <c r="LGM171" s="2861"/>
      <c r="LGN171" s="2862"/>
      <c r="LGO171" s="2862"/>
      <c r="LGP171" s="2862"/>
      <c r="LGQ171" s="2862"/>
      <c r="LGR171" s="2862"/>
      <c r="LGS171" s="2861"/>
      <c r="LGT171" s="2862"/>
      <c r="LGU171" s="2862"/>
      <c r="LGV171" s="2862"/>
      <c r="LGW171" s="2862"/>
      <c r="LGX171" s="2862"/>
      <c r="LGY171" s="2861"/>
      <c r="LGZ171" s="2862"/>
      <c r="LHA171" s="2862"/>
      <c r="LHB171" s="2862"/>
      <c r="LHC171" s="2862"/>
      <c r="LHD171" s="2862"/>
      <c r="LHE171" s="2861"/>
      <c r="LHF171" s="2862"/>
      <c r="LHG171" s="2862"/>
      <c r="LHH171" s="2862"/>
      <c r="LHI171" s="2862"/>
      <c r="LHJ171" s="2862"/>
      <c r="LHK171" s="2861"/>
      <c r="LHL171" s="2862"/>
      <c r="LHM171" s="2862"/>
      <c r="LHN171" s="2862"/>
      <c r="LHO171" s="2862"/>
      <c r="LHP171" s="2862"/>
      <c r="LHQ171" s="2861"/>
      <c r="LHR171" s="2862"/>
      <c r="LHS171" s="2862"/>
      <c r="LHT171" s="2862"/>
      <c r="LHU171" s="2862"/>
      <c r="LHV171" s="2862"/>
      <c r="LHW171" s="2861"/>
      <c r="LHX171" s="2862"/>
      <c r="LHY171" s="2862"/>
      <c r="LHZ171" s="2862"/>
      <c r="LIA171" s="2862"/>
      <c r="LIB171" s="2862"/>
      <c r="LIC171" s="2861"/>
      <c r="LID171" s="2862"/>
      <c r="LIE171" s="2862"/>
      <c r="LIF171" s="2862"/>
      <c r="LIG171" s="2862"/>
      <c r="LIH171" s="2862"/>
      <c r="LII171" s="2861"/>
      <c r="LIJ171" s="2862"/>
      <c r="LIK171" s="2862"/>
      <c r="LIL171" s="2862"/>
      <c r="LIM171" s="2862"/>
      <c r="LIN171" s="2862"/>
      <c r="LIO171" s="2861"/>
      <c r="LIP171" s="2862"/>
      <c r="LIQ171" s="2862"/>
      <c r="LIR171" s="2862"/>
      <c r="LIS171" s="2862"/>
      <c r="LIT171" s="2862"/>
      <c r="LIU171" s="2861"/>
      <c r="LIV171" s="2862"/>
      <c r="LIW171" s="2862"/>
      <c r="LIX171" s="2862"/>
      <c r="LIY171" s="2862"/>
      <c r="LIZ171" s="2862"/>
      <c r="LJA171" s="2861"/>
      <c r="LJB171" s="2862"/>
      <c r="LJC171" s="2862"/>
      <c r="LJD171" s="2862"/>
      <c r="LJE171" s="2862"/>
      <c r="LJF171" s="2862"/>
      <c r="LJG171" s="2861"/>
      <c r="LJH171" s="2862"/>
      <c r="LJI171" s="2862"/>
      <c r="LJJ171" s="2862"/>
      <c r="LJK171" s="2862"/>
      <c r="LJL171" s="2862"/>
      <c r="LJM171" s="2861"/>
      <c r="LJN171" s="2862"/>
      <c r="LJO171" s="2862"/>
      <c r="LJP171" s="2862"/>
      <c r="LJQ171" s="2862"/>
      <c r="LJR171" s="2862"/>
      <c r="LJS171" s="2861"/>
      <c r="LJT171" s="2862"/>
      <c r="LJU171" s="2862"/>
      <c r="LJV171" s="2862"/>
      <c r="LJW171" s="2862"/>
      <c r="LJX171" s="2862"/>
      <c r="LJY171" s="2861"/>
      <c r="LJZ171" s="2862"/>
      <c r="LKA171" s="2862"/>
      <c r="LKB171" s="2862"/>
      <c r="LKC171" s="2862"/>
      <c r="LKD171" s="2862"/>
      <c r="LKE171" s="2861"/>
      <c r="LKF171" s="2862"/>
      <c r="LKG171" s="2862"/>
      <c r="LKH171" s="2862"/>
      <c r="LKI171" s="2862"/>
      <c r="LKJ171" s="2862"/>
      <c r="LKK171" s="2861"/>
      <c r="LKL171" s="2862"/>
      <c r="LKM171" s="2862"/>
      <c r="LKN171" s="2862"/>
      <c r="LKO171" s="2862"/>
      <c r="LKP171" s="2862"/>
      <c r="LKQ171" s="2861"/>
      <c r="LKR171" s="2862"/>
      <c r="LKS171" s="2862"/>
      <c r="LKT171" s="2862"/>
      <c r="LKU171" s="2862"/>
      <c r="LKV171" s="2862"/>
      <c r="LKW171" s="2861"/>
      <c r="LKX171" s="2862"/>
      <c r="LKY171" s="2862"/>
      <c r="LKZ171" s="2862"/>
      <c r="LLA171" s="2862"/>
      <c r="LLB171" s="2862"/>
      <c r="LLC171" s="2861"/>
      <c r="LLD171" s="2862"/>
      <c r="LLE171" s="2862"/>
      <c r="LLF171" s="2862"/>
      <c r="LLG171" s="2862"/>
      <c r="LLH171" s="2862"/>
      <c r="LLI171" s="2861"/>
      <c r="LLJ171" s="2862"/>
      <c r="LLK171" s="2862"/>
      <c r="LLL171" s="2862"/>
      <c r="LLM171" s="2862"/>
      <c r="LLN171" s="2862"/>
      <c r="LLO171" s="2861"/>
      <c r="LLP171" s="2862"/>
      <c r="LLQ171" s="2862"/>
      <c r="LLR171" s="2862"/>
      <c r="LLS171" s="2862"/>
      <c r="LLT171" s="2862"/>
      <c r="LLU171" s="2861"/>
      <c r="LLV171" s="2862"/>
      <c r="LLW171" s="2862"/>
      <c r="LLX171" s="2862"/>
      <c r="LLY171" s="2862"/>
      <c r="LLZ171" s="2862"/>
      <c r="LMA171" s="2861"/>
      <c r="LMB171" s="2862"/>
      <c r="LMC171" s="2862"/>
      <c r="LMD171" s="2862"/>
      <c r="LME171" s="2862"/>
      <c r="LMF171" s="2862"/>
      <c r="LMG171" s="2861"/>
      <c r="LMH171" s="2862"/>
      <c r="LMI171" s="2862"/>
      <c r="LMJ171" s="2862"/>
      <c r="LMK171" s="2862"/>
      <c r="LML171" s="2862"/>
      <c r="LMM171" s="2861"/>
      <c r="LMN171" s="2862"/>
      <c r="LMO171" s="2862"/>
      <c r="LMP171" s="2862"/>
      <c r="LMQ171" s="2862"/>
      <c r="LMR171" s="2862"/>
      <c r="LMS171" s="2861"/>
      <c r="LMT171" s="2862"/>
      <c r="LMU171" s="2862"/>
      <c r="LMV171" s="2862"/>
      <c r="LMW171" s="2862"/>
      <c r="LMX171" s="2862"/>
      <c r="LMY171" s="2861"/>
      <c r="LMZ171" s="2862"/>
      <c r="LNA171" s="2862"/>
      <c r="LNB171" s="2862"/>
      <c r="LNC171" s="2862"/>
      <c r="LND171" s="2862"/>
      <c r="LNE171" s="2861"/>
      <c r="LNF171" s="2862"/>
      <c r="LNG171" s="2862"/>
      <c r="LNH171" s="2862"/>
      <c r="LNI171" s="2862"/>
      <c r="LNJ171" s="2862"/>
      <c r="LNK171" s="2861"/>
      <c r="LNL171" s="2862"/>
      <c r="LNM171" s="2862"/>
      <c r="LNN171" s="2862"/>
      <c r="LNO171" s="2862"/>
      <c r="LNP171" s="2862"/>
      <c r="LNQ171" s="2861"/>
      <c r="LNR171" s="2862"/>
      <c r="LNS171" s="2862"/>
      <c r="LNT171" s="2862"/>
      <c r="LNU171" s="2862"/>
      <c r="LNV171" s="2862"/>
      <c r="LNW171" s="2861"/>
      <c r="LNX171" s="2862"/>
      <c r="LNY171" s="2862"/>
      <c r="LNZ171" s="2862"/>
      <c r="LOA171" s="2862"/>
      <c r="LOB171" s="2862"/>
      <c r="LOC171" s="2861"/>
      <c r="LOD171" s="2862"/>
      <c r="LOE171" s="2862"/>
      <c r="LOF171" s="2862"/>
      <c r="LOG171" s="2862"/>
      <c r="LOH171" s="2862"/>
      <c r="LOI171" s="2861"/>
      <c r="LOJ171" s="2862"/>
      <c r="LOK171" s="2862"/>
      <c r="LOL171" s="2862"/>
      <c r="LOM171" s="2862"/>
      <c r="LON171" s="2862"/>
      <c r="LOO171" s="2861"/>
      <c r="LOP171" s="2862"/>
      <c r="LOQ171" s="2862"/>
      <c r="LOR171" s="2862"/>
      <c r="LOS171" s="2862"/>
      <c r="LOT171" s="2862"/>
      <c r="LOU171" s="2861"/>
      <c r="LOV171" s="2862"/>
      <c r="LOW171" s="2862"/>
      <c r="LOX171" s="2862"/>
      <c r="LOY171" s="2862"/>
      <c r="LOZ171" s="2862"/>
      <c r="LPA171" s="2861"/>
      <c r="LPB171" s="2862"/>
      <c r="LPC171" s="2862"/>
      <c r="LPD171" s="2862"/>
      <c r="LPE171" s="2862"/>
      <c r="LPF171" s="2862"/>
      <c r="LPG171" s="2861"/>
      <c r="LPH171" s="2862"/>
      <c r="LPI171" s="2862"/>
      <c r="LPJ171" s="2862"/>
      <c r="LPK171" s="2862"/>
      <c r="LPL171" s="2862"/>
      <c r="LPM171" s="2861"/>
      <c r="LPN171" s="2862"/>
      <c r="LPO171" s="2862"/>
      <c r="LPP171" s="2862"/>
      <c r="LPQ171" s="2862"/>
      <c r="LPR171" s="2862"/>
      <c r="LPS171" s="2861"/>
      <c r="LPT171" s="2862"/>
      <c r="LPU171" s="2862"/>
      <c r="LPV171" s="2862"/>
      <c r="LPW171" s="2862"/>
      <c r="LPX171" s="2862"/>
      <c r="LPY171" s="2861"/>
      <c r="LPZ171" s="2862"/>
      <c r="LQA171" s="2862"/>
      <c r="LQB171" s="2862"/>
      <c r="LQC171" s="2862"/>
      <c r="LQD171" s="2862"/>
      <c r="LQE171" s="2861"/>
      <c r="LQF171" s="2862"/>
      <c r="LQG171" s="2862"/>
      <c r="LQH171" s="2862"/>
      <c r="LQI171" s="2862"/>
      <c r="LQJ171" s="2862"/>
      <c r="LQK171" s="2861"/>
      <c r="LQL171" s="2862"/>
      <c r="LQM171" s="2862"/>
      <c r="LQN171" s="2862"/>
      <c r="LQO171" s="2862"/>
      <c r="LQP171" s="2862"/>
      <c r="LQQ171" s="2861"/>
      <c r="LQR171" s="2862"/>
      <c r="LQS171" s="2862"/>
      <c r="LQT171" s="2862"/>
      <c r="LQU171" s="2862"/>
      <c r="LQV171" s="2862"/>
      <c r="LQW171" s="2861"/>
      <c r="LQX171" s="2862"/>
      <c r="LQY171" s="2862"/>
      <c r="LQZ171" s="2862"/>
      <c r="LRA171" s="2862"/>
      <c r="LRB171" s="2862"/>
      <c r="LRC171" s="2861"/>
      <c r="LRD171" s="2862"/>
      <c r="LRE171" s="2862"/>
      <c r="LRF171" s="2862"/>
      <c r="LRG171" s="2862"/>
      <c r="LRH171" s="2862"/>
      <c r="LRI171" s="2861"/>
      <c r="LRJ171" s="2862"/>
      <c r="LRK171" s="2862"/>
      <c r="LRL171" s="2862"/>
      <c r="LRM171" s="2862"/>
      <c r="LRN171" s="2862"/>
      <c r="LRO171" s="2861"/>
      <c r="LRP171" s="2862"/>
      <c r="LRQ171" s="2862"/>
      <c r="LRR171" s="2862"/>
      <c r="LRS171" s="2862"/>
      <c r="LRT171" s="2862"/>
      <c r="LRU171" s="2861"/>
      <c r="LRV171" s="2862"/>
      <c r="LRW171" s="2862"/>
      <c r="LRX171" s="2862"/>
      <c r="LRY171" s="2862"/>
      <c r="LRZ171" s="2862"/>
      <c r="LSA171" s="2861"/>
      <c r="LSB171" s="2862"/>
      <c r="LSC171" s="2862"/>
      <c r="LSD171" s="2862"/>
      <c r="LSE171" s="2862"/>
      <c r="LSF171" s="2862"/>
      <c r="LSG171" s="2861"/>
      <c r="LSH171" s="2862"/>
      <c r="LSI171" s="2862"/>
      <c r="LSJ171" s="2862"/>
      <c r="LSK171" s="2862"/>
      <c r="LSL171" s="2862"/>
      <c r="LSM171" s="2861"/>
      <c r="LSN171" s="2862"/>
      <c r="LSO171" s="2862"/>
      <c r="LSP171" s="2862"/>
      <c r="LSQ171" s="2862"/>
      <c r="LSR171" s="2862"/>
      <c r="LSS171" s="2861"/>
      <c r="LST171" s="2862"/>
      <c r="LSU171" s="2862"/>
      <c r="LSV171" s="2862"/>
      <c r="LSW171" s="2862"/>
      <c r="LSX171" s="2862"/>
      <c r="LSY171" s="2861"/>
      <c r="LSZ171" s="2862"/>
      <c r="LTA171" s="2862"/>
      <c r="LTB171" s="2862"/>
      <c r="LTC171" s="2862"/>
      <c r="LTD171" s="2862"/>
      <c r="LTE171" s="2861"/>
      <c r="LTF171" s="2862"/>
      <c r="LTG171" s="2862"/>
      <c r="LTH171" s="2862"/>
      <c r="LTI171" s="2862"/>
      <c r="LTJ171" s="2862"/>
      <c r="LTK171" s="2861"/>
      <c r="LTL171" s="2862"/>
      <c r="LTM171" s="2862"/>
      <c r="LTN171" s="2862"/>
      <c r="LTO171" s="2862"/>
      <c r="LTP171" s="2862"/>
      <c r="LTQ171" s="2861"/>
      <c r="LTR171" s="2862"/>
      <c r="LTS171" s="2862"/>
      <c r="LTT171" s="2862"/>
      <c r="LTU171" s="2862"/>
      <c r="LTV171" s="2862"/>
      <c r="LTW171" s="2861"/>
      <c r="LTX171" s="2862"/>
      <c r="LTY171" s="2862"/>
      <c r="LTZ171" s="2862"/>
      <c r="LUA171" s="2862"/>
      <c r="LUB171" s="2862"/>
      <c r="LUC171" s="2861"/>
      <c r="LUD171" s="2862"/>
      <c r="LUE171" s="2862"/>
      <c r="LUF171" s="2862"/>
      <c r="LUG171" s="2862"/>
      <c r="LUH171" s="2862"/>
      <c r="LUI171" s="2861"/>
      <c r="LUJ171" s="2862"/>
      <c r="LUK171" s="2862"/>
      <c r="LUL171" s="2862"/>
      <c r="LUM171" s="2862"/>
      <c r="LUN171" s="2862"/>
      <c r="LUO171" s="2861"/>
      <c r="LUP171" s="2862"/>
      <c r="LUQ171" s="2862"/>
      <c r="LUR171" s="2862"/>
      <c r="LUS171" s="2862"/>
      <c r="LUT171" s="2862"/>
      <c r="LUU171" s="2861"/>
      <c r="LUV171" s="2862"/>
      <c r="LUW171" s="2862"/>
      <c r="LUX171" s="2862"/>
      <c r="LUY171" s="2862"/>
      <c r="LUZ171" s="2862"/>
      <c r="LVA171" s="2861"/>
      <c r="LVB171" s="2862"/>
      <c r="LVC171" s="2862"/>
      <c r="LVD171" s="2862"/>
      <c r="LVE171" s="2862"/>
      <c r="LVF171" s="2862"/>
      <c r="LVG171" s="2861"/>
      <c r="LVH171" s="2862"/>
      <c r="LVI171" s="2862"/>
      <c r="LVJ171" s="2862"/>
      <c r="LVK171" s="2862"/>
      <c r="LVL171" s="2862"/>
      <c r="LVM171" s="2861"/>
      <c r="LVN171" s="2862"/>
      <c r="LVO171" s="2862"/>
      <c r="LVP171" s="2862"/>
      <c r="LVQ171" s="2862"/>
      <c r="LVR171" s="2862"/>
      <c r="LVS171" s="2861"/>
      <c r="LVT171" s="2862"/>
      <c r="LVU171" s="2862"/>
      <c r="LVV171" s="2862"/>
      <c r="LVW171" s="2862"/>
      <c r="LVX171" s="2862"/>
      <c r="LVY171" s="2861"/>
      <c r="LVZ171" s="2862"/>
      <c r="LWA171" s="2862"/>
      <c r="LWB171" s="2862"/>
      <c r="LWC171" s="2862"/>
      <c r="LWD171" s="2862"/>
      <c r="LWE171" s="2861"/>
      <c r="LWF171" s="2862"/>
      <c r="LWG171" s="2862"/>
      <c r="LWH171" s="2862"/>
      <c r="LWI171" s="2862"/>
      <c r="LWJ171" s="2862"/>
      <c r="LWK171" s="2861"/>
      <c r="LWL171" s="2862"/>
      <c r="LWM171" s="2862"/>
      <c r="LWN171" s="2862"/>
      <c r="LWO171" s="2862"/>
      <c r="LWP171" s="2862"/>
      <c r="LWQ171" s="2861"/>
      <c r="LWR171" s="2862"/>
      <c r="LWS171" s="2862"/>
      <c r="LWT171" s="2862"/>
      <c r="LWU171" s="2862"/>
      <c r="LWV171" s="2862"/>
      <c r="LWW171" s="2861"/>
      <c r="LWX171" s="2862"/>
      <c r="LWY171" s="2862"/>
      <c r="LWZ171" s="2862"/>
      <c r="LXA171" s="2862"/>
      <c r="LXB171" s="2862"/>
      <c r="LXC171" s="2861"/>
      <c r="LXD171" s="2862"/>
      <c r="LXE171" s="2862"/>
      <c r="LXF171" s="2862"/>
      <c r="LXG171" s="2862"/>
      <c r="LXH171" s="2862"/>
      <c r="LXI171" s="2861"/>
      <c r="LXJ171" s="2862"/>
      <c r="LXK171" s="2862"/>
      <c r="LXL171" s="2862"/>
      <c r="LXM171" s="2862"/>
      <c r="LXN171" s="2862"/>
      <c r="LXO171" s="2861"/>
      <c r="LXP171" s="2862"/>
      <c r="LXQ171" s="2862"/>
      <c r="LXR171" s="2862"/>
      <c r="LXS171" s="2862"/>
      <c r="LXT171" s="2862"/>
      <c r="LXU171" s="2861"/>
      <c r="LXV171" s="2862"/>
      <c r="LXW171" s="2862"/>
      <c r="LXX171" s="2862"/>
      <c r="LXY171" s="2862"/>
      <c r="LXZ171" s="2862"/>
      <c r="LYA171" s="2861"/>
      <c r="LYB171" s="2862"/>
      <c r="LYC171" s="2862"/>
      <c r="LYD171" s="2862"/>
      <c r="LYE171" s="2862"/>
      <c r="LYF171" s="2862"/>
      <c r="LYG171" s="2861"/>
      <c r="LYH171" s="2862"/>
      <c r="LYI171" s="2862"/>
      <c r="LYJ171" s="2862"/>
      <c r="LYK171" s="2862"/>
      <c r="LYL171" s="2862"/>
      <c r="LYM171" s="2861"/>
      <c r="LYN171" s="2862"/>
      <c r="LYO171" s="2862"/>
      <c r="LYP171" s="2862"/>
      <c r="LYQ171" s="2862"/>
      <c r="LYR171" s="2862"/>
      <c r="LYS171" s="2861"/>
      <c r="LYT171" s="2862"/>
      <c r="LYU171" s="2862"/>
      <c r="LYV171" s="2862"/>
      <c r="LYW171" s="2862"/>
      <c r="LYX171" s="2862"/>
      <c r="LYY171" s="2861"/>
      <c r="LYZ171" s="2862"/>
      <c r="LZA171" s="2862"/>
      <c r="LZB171" s="2862"/>
      <c r="LZC171" s="2862"/>
      <c r="LZD171" s="2862"/>
      <c r="LZE171" s="2861"/>
      <c r="LZF171" s="2862"/>
      <c r="LZG171" s="2862"/>
      <c r="LZH171" s="2862"/>
      <c r="LZI171" s="2862"/>
      <c r="LZJ171" s="2862"/>
      <c r="LZK171" s="2861"/>
      <c r="LZL171" s="2862"/>
      <c r="LZM171" s="2862"/>
      <c r="LZN171" s="2862"/>
      <c r="LZO171" s="2862"/>
      <c r="LZP171" s="2862"/>
      <c r="LZQ171" s="2861"/>
      <c r="LZR171" s="2862"/>
      <c r="LZS171" s="2862"/>
      <c r="LZT171" s="2862"/>
      <c r="LZU171" s="2862"/>
      <c r="LZV171" s="2862"/>
      <c r="LZW171" s="2861"/>
      <c r="LZX171" s="2862"/>
      <c r="LZY171" s="2862"/>
      <c r="LZZ171" s="2862"/>
      <c r="MAA171" s="2862"/>
      <c r="MAB171" s="2862"/>
      <c r="MAC171" s="2861"/>
      <c r="MAD171" s="2862"/>
      <c r="MAE171" s="2862"/>
      <c r="MAF171" s="2862"/>
      <c r="MAG171" s="2862"/>
      <c r="MAH171" s="2862"/>
      <c r="MAI171" s="2861"/>
      <c r="MAJ171" s="2862"/>
      <c r="MAK171" s="2862"/>
      <c r="MAL171" s="2862"/>
      <c r="MAM171" s="2862"/>
      <c r="MAN171" s="2862"/>
      <c r="MAO171" s="2861"/>
      <c r="MAP171" s="2862"/>
      <c r="MAQ171" s="2862"/>
      <c r="MAR171" s="2862"/>
      <c r="MAS171" s="2862"/>
      <c r="MAT171" s="2862"/>
      <c r="MAU171" s="2861"/>
      <c r="MAV171" s="2862"/>
      <c r="MAW171" s="2862"/>
      <c r="MAX171" s="2862"/>
      <c r="MAY171" s="2862"/>
      <c r="MAZ171" s="2862"/>
      <c r="MBA171" s="2861"/>
      <c r="MBB171" s="2862"/>
      <c r="MBC171" s="2862"/>
      <c r="MBD171" s="2862"/>
      <c r="MBE171" s="2862"/>
      <c r="MBF171" s="2862"/>
      <c r="MBG171" s="2861"/>
      <c r="MBH171" s="2862"/>
      <c r="MBI171" s="2862"/>
      <c r="MBJ171" s="2862"/>
      <c r="MBK171" s="2862"/>
      <c r="MBL171" s="2862"/>
      <c r="MBM171" s="2861"/>
      <c r="MBN171" s="2862"/>
      <c r="MBO171" s="2862"/>
      <c r="MBP171" s="2862"/>
      <c r="MBQ171" s="2862"/>
      <c r="MBR171" s="2862"/>
      <c r="MBS171" s="2861"/>
      <c r="MBT171" s="2862"/>
      <c r="MBU171" s="2862"/>
      <c r="MBV171" s="2862"/>
      <c r="MBW171" s="2862"/>
      <c r="MBX171" s="2862"/>
      <c r="MBY171" s="2861"/>
      <c r="MBZ171" s="2862"/>
      <c r="MCA171" s="2862"/>
      <c r="MCB171" s="2862"/>
      <c r="MCC171" s="2862"/>
      <c r="MCD171" s="2862"/>
      <c r="MCE171" s="2861"/>
      <c r="MCF171" s="2862"/>
      <c r="MCG171" s="2862"/>
      <c r="MCH171" s="2862"/>
      <c r="MCI171" s="2862"/>
      <c r="MCJ171" s="2862"/>
      <c r="MCK171" s="2861"/>
      <c r="MCL171" s="2862"/>
      <c r="MCM171" s="2862"/>
      <c r="MCN171" s="2862"/>
      <c r="MCO171" s="2862"/>
      <c r="MCP171" s="2862"/>
      <c r="MCQ171" s="2861"/>
      <c r="MCR171" s="2862"/>
      <c r="MCS171" s="2862"/>
      <c r="MCT171" s="2862"/>
      <c r="MCU171" s="2862"/>
      <c r="MCV171" s="2862"/>
      <c r="MCW171" s="2861"/>
      <c r="MCX171" s="2862"/>
      <c r="MCY171" s="2862"/>
      <c r="MCZ171" s="2862"/>
      <c r="MDA171" s="2862"/>
      <c r="MDB171" s="2862"/>
      <c r="MDC171" s="2861"/>
      <c r="MDD171" s="2862"/>
      <c r="MDE171" s="2862"/>
      <c r="MDF171" s="2862"/>
      <c r="MDG171" s="2862"/>
      <c r="MDH171" s="2862"/>
      <c r="MDI171" s="2861"/>
      <c r="MDJ171" s="2862"/>
      <c r="MDK171" s="2862"/>
      <c r="MDL171" s="2862"/>
      <c r="MDM171" s="2862"/>
      <c r="MDN171" s="2862"/>
      <c r="MDO171" s="2861"/>
      <c r="MDP171" s="2862"/>
      <c r="MDQ171" s="2862"/>
      <c r="MDR171" s="2862"/>
      <c r="MDS171" s="2862"/>
      <c r="MDT171" s="2862"/>
      <c r="MDU171" s="2861"/>
      <c r="MDV171" s="2862"/>
      <c r="MDW171" s="2862"/>
      <c r="MDX171" s="2862"/>
      <c r="MDY171" s="2862"/>
      <c r="MDZ171" s="2862"/>
      <c r="MEA171" s="2861"/>
      <c r="MEB171" s="2862"/>
      <c r="MEC171" s="2862"/>
      <c r="MED171" s="2862"/>
      <c r="MEE171" s="2862"/>
      <c r="MEF171" s="2862"/>
      <c r="MEG171" s="2861"/>
      <c r="MEH171" s="2862"/>
      <c r="MEI171" s="2862"/>
      <c r="MEJ171" s="2862"/>
      <c r="MEK171" s="2862"/>
      <c r="MEL171" s="2862"/>
      <c r="MEM171" s="2861"/>
      <c r="MEN171" s="2862"/>
      <c r="MEO171" s="2862"/>
      <c r="MEP171" s="2862"/>
      <c r="MEQ171" s="2862"/>
      <c r="MER171" s="2862"/>
      <c r="MES171" s="2861"/>
      <c r="MET171" s="2862"/>
      <c r="MEU171" s="2862"/>
      <c r="MEV171" s="2862"/>
      <c r="MEW171" s="2862"/>
      <c r="MEX171" s="2862"/>
      <c r="MEY171" s="2861"/>
      <c r="MEZ171" s="2862"/>
      <c r="MFA171" s="2862"/>
      <c r="MFB171" s="2862"/>
      <c r="MFC171" s="2862"/>
      <c r="MFD171" s="2862"/>
      <c r="MFE171" s="2861"/>
      <c r="MFF171" s="2862"/>
      <c r="MFG171" s="2862"/>
      <c r="MFH171" s="2862"/>
      <c r="MFI171" s="2862"/>
      <c r="MFJ171" s="2862"/>
      <c r="MFK171" s="2861"/>
      <c r="MFL171" s="2862"/>
      <c r="MFM171" s="2862"/>
      <c r="MFN171" s="2862"/>
      <c r="MFO171" s="2862"/>
      <c r="MFP171" s="2862"/>
      <c r="MFQ171" s="2861"/>
      <c r="MFR171" s="2862"/>
      <c r="MFS171" s="2862"/>
      <c r="MFT171" s="2862"/>
      <c r="MFU171" s="2862"/>
      <c r="MFV171" s="2862"/>
      <c r="MFW171" s="2861"/>
      <c r="MFX171" s="2862"/>
      <c r="MFY171" s="2862"/>
      <c r="MFZ171" s="2862"/>
      <c r="MGA171" s="2862"/>
      <c r="MGB171" s="2862"/>
      <c r="MGC171" s="2861"/>
      <c r="MGD171" s="2862"/>
      <c r="MGE171" s="2862"/>
      <c r="MGF171" s="2862"/>
      <c r="MGG171" s="2862"/>
      <c r="MGH171" s="2862"/>
      <c r="MGI171" s="2861"/>
      <c r="MGJ171" s="2862"/>
      <c r="MGK171" s="2862"/>
      <c r="MGL171" s="2862"/>
      <c r="MGM171" s="2862"/>
      <c r="MGN171" s="2862"/>
      <c r="MGO171" s="2861"/>
      <c r="MGP171" s="2862"/>
      <c r="MGQ171" s="2862"/>
      <c r="MGR171" s="2862"/>
      <c r="MGS171" s="2862"/>
      <c r="MGT171" s="2862"/>
      <c r="MGU171" s="2861"/>
      <c r="MGV171" s="2862"/>
      <c r="MGW171" s="2862"/>
      <c r="MGX171" s="2862"/>
      <c r="MGY171" s="2862"/>
      <c r="MGZ171" s="2862"/>
      <c r="MHA171" s="2861"/>
      <c r="MHB171" s="2862"/>
      <c r="MHC171" s="2862"/>
      <c r="MHD171" s="2862"/>
      <c r="MHE171" s="2862"/>
      <c r="MHF171" s="2862"/>
      <c r="MHG171" s="2861"/>
      <c r="MHH171" s="2862"/>
      <c r="MHI171" s="2862"/>
      <c r="MHJ171" s="2862"/>
      <c r="MHK171" s="2862"/>
      <c r="MHL171" s="2862"/>
      <c r="MHM171" s="2861"/>
      <c r="MHN171" s="2862"/>
      <c r="MHO171" s="2862"/>
      <c r="MHP171" s="2862"/>
      <c r="MHQ171" s="2862"/>
      <c r="MHR171" s="2862"/>
      <c r="MHS171" s="2861"/>
      <c r="MHT171" s="2862"/>
      <c r="MHU171" s="2862"/>
      <c r="MHV171" s="2862"/>
      <c r="MHW171" s="2862"/>
      <c r="MHX171" s="2862"/>
      <c r="MHY171" s="2861"/>
      <c r="MHZ171" s="2862"/>
      <c r="MIA171" s="2862"/>
      <c r="MIB171" s="2862"/>
      <c r="MIC171" s="2862"/>
      <c r="MID171" s="2862"/>
      <c r="MIE171" s="2861"/>
      <c r="MIF171" s="2862"/>
      <c r="MIG171" s="2862"/>
      <c r="MIH171" s="2862"/>
      <c r="MII171" s="2862"/>
      <c r="MIJ171" s="2862"/>
      <c r="MIK171" s="2861"/>
      <c r="MIL171" s="2862"/>
      <c r="MIM171" s="2862"/>
      <c r="MIN171" s="2862"/>
      <c r="MIO171" s="2862"/>
      <c r="MIP171" s="2862"/>
      <c r="MIQ171" s="2861"/>
      <c r="MIR171" s="2862"/>
      <c r="MIS171" s="2862"/>
      <c r="MIT171" s="2862"/>
      <c r="MIU171" s="2862"/>
      <c r="MIV171" s="2862"/>
      <c r="MIW171" s="2861"/>
      <c r="MIX171" s="2862"/>
      <c r="MIY171" s="2862"/>
      <c r="MIZ171" s="2862"/>
      <c r="MJA171" s="2862"/>
      <c r="MJB171" s="2862"/>
      <c r="MJC171" s="2861"/>
      <c r="MJD171" s="2862"/>
      <c r="MJE171" s="2862"/>
      <c r="MJF171" s="2862"/>
      <c r="MJG171" s="2862"/>
      <c r="MJH171" s="2862"/>
      <c r="MJI171" s="2861"/>
      <c r="MJJ171" s="2862"/>
      <c r="MJK171" s="2862"/>
      <c r="MJL171" s="2862"/>
      <c r="MJM171" s="2862"/>
      <c r="MJN171" s="2862"/>
      <c r="MJO171" s="2861"/>
      <c r="MJP171" s="2862"/>
      <c r="MJQ171" s="2862"/>
      <c r="MJR171" s="2862"/>
      <c r="MJS171" s="2862"/>
      <c r="MJT171" s="2862"/>
      <c r="MJU171" s="2861"/>
      <c r="MJV171" s="2862"/>
      <c r="MJW171" s="2862"/>
      <c r="MJX171" s="2862"/>
      <c r="MJY171" s="2862"/>
      <c r="MJZ171" s="2862"/>
      <c r="MKA171" s="2861"/>
      <c r="MKB171" s="2862"/>
      <c r="MKC171" s="2862"/>
      <c r="MKD171" s="2862"/>
      <c r="MKE171" s="2862"/>
      <c r="MKF171" s="2862"/>
      <c r="MKG171" s="2861"/>
      <c r="MKH171" s="2862"/>
      <c r="MKI171" s="2862"/>
      <c r="MKJ171" s="2862"/>
      <c r="MKK171" s="2862"/>
      <c r="MKL171" s="2862"/>
      <c r="MKM171" s="2861"/>
      <c r="MKN171" s="2862"/>
      <c r="MKO171" s="2862"/>
      <c r="MKP171" s="2862"/>
      <c r="MKQ171" s="2862"/>
      <c r="MKR171" s="2862"/>
      <c r="MKS171" s="2861"/>
      <c r="MKT171" s="2862"/>
      <c r="MKU171" s="2862"/>
      <c r="MKV171" s="2862"/>
      <c r="MKW171" s="2862"/>
      <c r="MKX171" s="2862"/>
      <c r="MKY171" s="2861"/>
      <c r="MKZ171" s="2862"/>
      <c r="MLA171" s="2862"/>
      <c r="MLB171" s="2862"/>
      <c r="MLC171" s="2862"/>
      <c r="MLD171" s="2862"/>
      <c r="MLE171" s="2861"/>
      <c r="MLF171" s="2862"/>
      <c r="MLG171" s="2862"/>
      <c r="MLH171" s="2862"/>
      <c r="MLI171" s="2862"/>
      <c r="MLJ171" s="2862"/>
      <c r="MLK171" s="2861"/>
      <c r="MLL171" s="2862"/>
      <c r="MLM171" s="2862"/>
      <c r="MLN171" s="2862"/>
      <c r="MLO171" s="2862"/>
      <c r="MLP171" s="2862"/>
      <c r="MLQ171" s="2861"/>
      <c r="MLR171" s="2862"/>
      <c r="MLS171" s="2862"/>
      <c r="MLT171" s="2862"/>
      <c r="MLU171" s="2862"/>
      <c r="MLV171" s="2862"/>
      <c r="MLW171" s="2861"/>
      <c r="MLX171" s="2862"/>
      <c r="MLY171" s="2862"/>
      <c r="MLZ171" s="2862"/>
      <c r="MMA171" s="2862"/>
      <c r="MMB171" s="2862"/>
      <c r="MMC171" s="2861"/>
      <c r="MMD171" s="2862"/>
      <c r="MME171" s="2862"/>
      <c r="MMF171" s="2862"/>
      <c r="MMG171" s="2862"/>
      <c r="MMH171" s="2862"/>
      <c r="MMI171" s="2861"/>
      <c r="MMJ171" s="2862"/>
      <c r="MMK171" s="2862"/>
      <c r="MML171" s="2862"/>
      <c r="MMM171" s="2862"/>
      <c r="MMN171" s="2862"/>
      <c r="MMO171" s="2861"/>
      <c r="MMP171" s="2862"/>
      <c r="MMQ171" s="2862"/>
      <c r="MMR171" s="2862"/>
      <c r="MMS171" s="2862"/>
      <c r="MMT171" s="2862"/>
      <c r="MMU171" s="2861"/>
      <c r="MMV171" s="2862"/>
      <c r="MMW171" s="2862"/>
      <c r="MMX171" s="2862"/>
      <c r="MMY171" s="2862"/>
      <c r="MMZ171" s="2862"/>
      <c r="MNA171" s="2861"/>
      <c r="MNB171" s="2862"/>
      <c r="MNC171" s="2862"/>
      <c r="MND171" s="2862"/>
      <c r="MNE171" s="2862"/>
      <c r="MNF171" s="2862"/>
      <c r="MNG171" s="2861"/>
      <c r="MNH171" s="2862"/>
      <c r="MNI171" s="2862"/>
      <c r="MNJ171" s="2862"/>
      <c r="MNK171" s="2862"/>
      <c r="MNL171" s="2862"/>
      <c r="MNM171" s="2861"/>
      <c r="MNN171" s="2862"/>
      <c r="MNO171" s="2862"/>
      <c r="MNP171" s="2862"/>
      <c r="MNQ171" s="2862"/>
      <c r="MNR171" s="2862"/>
      <c r="MNS171" s="2861"/>
      <c r="MNT171" s="2862"/>
      <c r="MNU171" s="2862"/>
      <c r="MNV171" s="2862"/>
      <c r="MNW171" s="2862"/>
      <c r="MNX171" s="2862"/>
      <c r="MNY171" s="2861"/>
      <c r="MNZ171" s="2862"/>
      <c r="MOA171" s="2862"/>
      <c r="MOB171" s="2862"/>
      <c r="MOC171" s="2862"/>
      <c r="MOD171" s="2862"/>
      <c r="MOE171" s="2861"/>
      <c r="MOF171" s="2862"/>
      <c r="MOG171" s="2862"/>
      <c r="MOH171" s="2862"/>
      <c r="MOI171" s="2862"/>
      <c r="MOJ171" s="2862"/>
      <c r="MOK171" s="2861"/>
      <c r="MOL171" s="2862"/>
      <c r="MOM171" s="2862"/>
      <c r="MON171" s="2862"/>
      <c r="MOO171" s="2862"/>
      <c r="MOP171" s="2862"/>
      <c r="MOQ171" s="2861"/>
      <c r="MOR171" s="2862"/>
      <c r="MOS171" s="2862"/>
      <c r="MOT171" s="2862"/>
      <c r="MOU171" s="2862"/>
      <c r="MOV171" s="2862"/>
      <c r="MOW171" s="2861"/>
      <c r="MOX171" s="2862"/>
      <c r="MOY171" s="2862"/>
      <c r="MOZ171" s="2862"/>
      <c r="MPA171" s="2862"/>
      <c r="MPB171" s="2862"/>
      <c r="MPC171" s="2861"/>
      <c r="MPD171" s="2862"/>
      <c r="MPE171" s="2862"/>
      <c r="MPF171" s="2862"/>
      <c r="MPG171" s="2862"/>
      <c r="MPH171" s="2862"/>
      <c r="MPI171" s="2861"/>
      <c r="MPJ171" s="2862"/>
      <c r="MPK171" s="2862"/>
      <c r="MPL171" s="2862"/>
      <c r="MPM171" s="2862"/>
      <c r="MPN171" s="2862"/>
      <c r="MPO171" s="2861"/>
      <c r="MPP171" s="2862"/>
      <c r="MPQ171" s="2862"/>
      <c r="MPR171" s="2862"/>
      <c r="MPS171" s="2862"/>
      <c r="MPT171" s="2862"/>
      <c r="MPU171" s="2861"/>
      <c r="MPV171" s="2862"/>
      <c r="MPW171" s="2862"/>
      <c r="MPX171" s="2862"/>
      <c r="MPY171" s="2862"/>
      <c r="MPZ171" s="2862"/>
      <c r="MQA171" s="2861"/>
      <c r="MQB171" s="2862"/>
      <c r="MQC171" s="2862"/>
      <c r="MQD171" s="2862"/>
      <c r="MQE171" s="2862"/>
      <c r="MQF171" s="2862"/>
      <c r="MQG171" s="2861"/>
      <c r="MQH171" s="2862"/>
      <c r="MQI171" s="2862"/>
      <c r="MQJ171" s="2862"/>
      <c r="MQK171" s="2862"/>
      <c r="MQL171" s="2862"/>
      <c r="MQM171" s="2861"/>
      <c r="MQN171" s="2862"/>
      <c r="MQO171" s="2862"/>
      <c r="MQP171" s="2862"/>
      <c r="MQQ171" s="2862"/>
      <c r="MQR171" s="2862"/>
      <c r="MQS171" s="2861"/>
      <c r="MQT171" s="2862"/>
      <c r="MQU171" s="2862"/>
      <c r="MQV171" s="2862"/>
      <c r="MQW171" s="2862"/>
      <c r="MQX171" s="2862"/>
      <c r="MQY171" s="2861"/>
      <c r="MQZ171" s="2862"/>
      <c r="MRA171" s="2862"/>
      <c r="MRB171" s="2862"/>
      <c r="MRC171" s="2862"/>
      <c r="MRD171" s="2862"/>
      <c r="MRE171" s="2861"/>
      <c r="MRF171" s="2862"/>
      <c r="MRG171" s="2862"/>
      <c r="MRH171" s="2862"/>
      <c r="MRI171" s="2862"/>
      <c r="MRJ171" s="2862"/>
      <c r="MRK171" s="2861"/>
      <c r="MRL171" s="2862"/>
      <c r="MRM171" s="2862"/>
      <c r="MRN171" s="2862"/>
      <c r="MRO171" s="2862"/>
      <c r="MRP171" s="2862"/>
      <c r="MRQ171" s="2861"/>
      <c r="MRR171" s="2862"/>
      <c r="MRS171" s="2862"/>
      <c r="MRT171" s="2862"/>
      <c r="MRU171" s="2862"/>
      <c r="MRV171" s="2862"/>
      <c r="MRW171" s="2861"/>
      <c r="MRX171" s="2862"/>
      <c r="MRY171" s="2862"/>
      <c r="MRZ171" s="2862"/>
      <c r="MSA171" s="2862"/>
      <c r="MSB171" s="2862"/>
      <c r="MSC171" s="2861"/>
      <c r="MSD171" s="2862"/>
      <c r="MSE171" s="2862"/>
      <c r="MSF171" s="2862"/>
      <c r="MSG171" s="2862"/>
      <c r="MSH171" s="2862"/>
      <c r="MSI171" s="2861"/>
      <c r="MSJ171" s="2862"/>
      <c r="MSK171" s="2862"/>
      <c r="MSL171" s="2862"/>
      <c r="MSM171" s="2862"/>
      <c r="MSN171" s="2862"/>
      <c r="MSO171" s="2861"/>
      <c r="MSP171" s="2862"/>
      <c r="MSQ171" s="2862"/>
      <c r="MSR171" s="2862"/>
      <c r="MSS171" s="2862"/>
      <c r="MST171" s="2862"/>
      <c r="MSU171" s="2861"/>
      <c r="MSV171" s="2862"/>
      <c r="MSW171" s="2862"/>
      <c r="MSX171" s="2862"/>
      <c r="MSY171" s="2862"/>
      <c r="MSZ171" s="2862"/>
      <c r="MTA171" s="2861"/>
      <c r="MTB171" s="2862"/>
      <c r="MTC171" s="2862"/>
      <c r="MTD171" s="2862"/>
      <c r="MTE171" s="2862"/>
      <c r="MTF171" s="2862"/>
      <c r="MTG171" s="2861"/>
      <c r="MTH171" s="2862"/>
      <c r="MTI171" s="2862"/>
      <c r="MTJ171" s="2862"/>
      <c r="MTK171" s="2862"/>
      <c r="MTL171" s="2862"/>
      <c r="MTM171" s="2861"/>
      <c r="MTN171" s="2862"/>
      <c r="MTO171" s="2862"/>
      <c r="MTP171" s="2862"/>
      <c r="MTQ171" s="2862"/>
      <c r="MTR171" s="2862"/>
      <c r="MTS171" s="2861"/>
      <c r="MTT171" s="2862"/>
      <c r="MTU171" s="2862"/>
      <c r="MTV171" s="2862"/>
      <c r="MTW171" s="2862"/>
      <c r="MTX171" s="2862"/>
      <c r="MTY171" s="2861"/>
      <c r="MTZ171" s="2862"/>
      <c r="MUA171" s="2862"/>
      <c r="MUB171" s="2862"/>
      <c r="MUC171" s="2862"/>
      <c r="MUD171" s="2862"/>
      <c r="MUE171" s="2861"/>
      <c r="MUF171" s="2862"/>
      <c r="MUG171" s="2862"/>
      <c r="MUH171" s="2862"/>
      <c r="MUI171" s="2862"/>
      <c r="MUJ171" s="2862"/>
      <c r="MUK171" s="2861"/>
      <c r="MUL171" s="2862"/>
      <c r="MUM171" s="2862"/>
      <c r="MUN171" s="2862"/>
      <c r="MUO171" s="2862"/>
      <c r="MUP171" s="2862"/>
      <c r="MUQ171" s="2861"/>
      <c r="MUR171" s="2862"/>
      <c r="MUS171" s="2862"/>
      <c r="MUT171" s="2862"/>
      <c r="MUU171" s="2862"/>
      <c r="MUV171" s="2862"/>
      <c r="MUW171" s="2861"/>
      <c r="MUX171" s="2862"/>
      <c r="MUY171" s="2862"/>
      <c r="MUZ171" s="2862"/>
      <c r="MVA171" s="2862"/>
      <c r="MVB171" s="2862"/>
      <c r="MVC171" s="2861"/>
      <c r="MVD171" s="2862"/>
      <c r="MVE171" s="2862"/>
      <c r="MVF171" s="2862"/>
      <c r="MVG171" s="2862"/>
      <c r="MVH171" s="2862"/>
      <c r="MVI171" s="2861"/>
      <c r="MVJ171" s="2862"/>
      <c r="MVK171" s="2862"/>
      <c r="MVL171" s="2862"/>
      <c r="MVM171" s="2862"/>
      <c r="MVN171" s="2862"/>
      <c r="MVO171" s="2861"/>
      <c r="MVP171" s="2862"/>
      <c r="MVQ171" s="2862"/>
      <c r="MVR171" s="2862"/>
      <c r="MVS171" s="2862"/>
      <c r="MVT171" s="2862"/>
      <c r="MVU171" s="2861"/>
      <c r="MVV171" s="2862"/>
      <c r="MVW171" s="2862"/>
      <c r="MVX171" s="2862"/>
      <c r="MVY171" s="2862"/>
      <c r="MVZ171" s="2862"/>
      <c r="MWA171" s="2861"/>
      <c r="MWB171" s="2862"/>
      <c r="MWC171" s="2862"/>
      <c r="MWD171" s="2862"/>
      <c r="MWE171" s="2862"/>
      <c r="MWF171" s="2862"/>
      <c r="MWG171" s="2861"/>
      <c r="MWH171" s="2862"/>
      <c r="MWI171" s="2862"/>
      <c r="MWJ171" s="2862"/>
      <c r="MWK171" s="2862"/>
      <c r="MWL171" s="2862"/>
      <c r="MWM171" s="2861"/>
      <c r="MWN171" s="2862"/>
      <c r="MWO171" s="2862"/>
      <c r="MWP171" s="2862"/>
      <c r="MWQ171" s="2862"/>
      <c r="MWR171" s="2862"/>
      <c r="MWS171" s="2861"/>
      <c r="MWT171" s="2862"/>
      <c r="MWU171" s="2862"/>
      <c r="MWV171" s="2862"/>
      <c r="MWW171" s="2862"/>
      <c r="MWX171" s="2862"/>
      <c r="MWY171" s="2861"/>
      <c r="MWZ171" s="2862"/>
      <c r="MXA171" s="2862"/>
      <c r="MXB171" s="2862"/>
      <c r="MXC171" s="2862"/>
      <c r="MXD171" s="2862"/>
      <c r="MXE171" s="2861"/>
      <c r="MXF171" s="2862"/>
      <c r="MXG171" s="2862"/>
      <c r="MXH171" s="2862"/>
      <c r="MXI171" s="2862"/>
      <c r="MXJ171" s="2862"/>
      <c r="MXK171" s="2861"/>
      <c r="MXL171" s="2862"/>
      <c r="MXM171" s="2862"/>
      <c r="MXN171" s="2862"/>
      <c r="MXO171" s="2862"/>
      <c r="MXP171" s="2862"/>
      <c r="MXQ171" s="2861"/>
      <c r="MXR171" s="2862"/>
      <c r="MXS171" s="2862"/>
      <c r="MXT171" s="2862"/>
      <c r="MXU171" s="2862"/>
      <c r="MXV171" s="2862"/>
      <c r="MXW171" s="2861"/>
      <c r="MXX171" s="2862"/>
      <c r="MXY171" s="2862"/>
      <c r="MXZ171" s="2862"/>
      <c r="MYA171" s="2862"/>
      <c r="MYB171" s="2862"/>
      <c r="MYC171" s="2861"/>
      <c r="MYD171" s="2862"/>
      <c r="MYE171" s="2862"/>
      <c r="MYF171" s="2862"/>
      <c r="MYG171" s="2862"/>
      <c r="MYH171" s="2862"/>
      <c r="MYI171" s="2861"/>
      <c r="MYJ171" s="2862"/>
      <c r="MYK171" s="2862"/>
      <c r="MYL171" s="2862"/>
      <c r="MYM171" s="2862"/>
      <c r="MYN171" s="2862"/>
      <c r="MYO171" s="2861"/>
      <c r="MYP171" s="2862"/>
      <c r="MYQ171" s="2862"/>
      <c r="MYR171" s="2862"/>
      <c r="MYS171" s="2862"/>
      <c r="MYT171" s="2862"/>
      <c r="MYU171" s="2861"/>
      <c r="MYV171" s="2862"/>
      <c r="MYW171" s="2862"/>
      <c r="MYX171" s="2862"/>
      <c r="MYY171" s="2862"/>
      <c r="MYZ171" s="2862"/>
      <c r="MZA171" s="2861"/>
      <c r="MZB171" s="2862"/>
      <c r="MZC171" s="2862"/>
      <c r="MZD171" s="2862"/>
      <c r="MZE171" s="2862"/>
      <c r="MZF171" s="2862"/>
      <c r="MZG171" s="2861"/>
      <c r="MZH171" s="2862"/>
      <c r="MZI171" s="2862"/>
      <c r="MZJ171" s="2862"/>
      <c r="MZK171" s="2862"/>
      <c r="MZL171" s="2862"/>
      <c r="MZM171" s="2861"/>
      <c r="MZN171" s="2862"/>
      <c r="MZO171" s="2862"/>
      <c r="MZP171" s="2862"/>
      <c r="MZQ171" s="2862"/>
      <c r="MZR171" s="2862"/>
      <c r="MZS171" s="2861"/>
      <c r="MZT171" s="2862"/>
      <c r="MZU171" s="2862"/>
      <c r="MZV171" s="2862"/>
      <c r="MZW171" s="2862"/>
      <c r="MZX171" s="2862"/>
      <c r="MZY171" s="2861"/>
      <c r="MZZ171" s="2862"/>
      <c r="NAA171" s="2862"/>
      <c r="NAB171" s="2862"/>
      <c r="NAC171" s="2862"/>
      <c r="NAD171" s="2862"/>
      <c r="NAE171" s="2861"/>
      <c r="NAF171" s="2862"/>
      <c r="NAG171" s="2862"/>
      <c r="NAH171" s="2862"/>
      <c r="NAI171" s="2862"/>
      <c r="NAJ171" s="2862"/>
      <c r="NAK171" s="2861"/>
      <c r="NAL171" s="2862"/>
      <c r="NAM171" s="2862"/>
      <c r="NAN171" s="2862"/>
      <c r="NAO171" s="2862"/>
      <c r="NAP171" s="2862"/>
      <c r="NAQ171" s="2861"/>
      <c r="NAR171" s="2862"/>
      <c r="NAS171" s="2862"/>
      <c r="NAT171" s="2862"/>
      <c r="NAU171" s="2862"/>
      <c r="NAV171" s="2862"/>
      <c r="NAW171" s="2861"/>
      <c r="NAX171" s="2862"/>
      <c r="NAY171" s="2862"/>
      <c r="NAZ171" s="2862"/>
      <c r="NBA171" s="2862"/>
      <c r="NBB171" s="2862"/>
      <c r="NBC171" s="2861"/>
      <c r="NBD171" s="2862"/>
      <c r="NBE171" s="2862"/>
      <c r="NBF171" s="2862"/>
      <c r="NBG171" s="2862"/>
      <c r="NBH171" s="2862"/>
      <c r="NBI171" s="2861"/>
      <c r="NBJ171" s="2862"/>
      <c r="NBK171" s="2862"/>
      <c r="NBL171" s="2862"/>
      <c r="NBM171" s="2862"/>
      <c r="NBN171" s="2862"/>
      <c r="NBO171" s="2861"/>
      <c r="NBP171" s="2862"/>
      <c r="NBQ171" s="2862"/>
      <c r="NBR171" s="2862"/>
      <c r="NBS171" s="2862"/>
      <c r="NBT171" s="2862"/>
      <c r="NBU171" s="2861"/>
      <c r="NBV171" s="2862"/>
      <c r="NBW171" s="2862"/>
      <c r="NBX171" s="2862"/>
      <c r="NBY171" s="2862"/>
      <c r="NBZ171" s="2862"/>
      <c r="NCA171" s="2861"/>
      <c r="NCB171" s="2862"/>
      <c r="NCC171" s="2862"/>
      <c r="NCD171" s="2862"/>
      <c r="NCE171" s="2862"/>
      <c r="NCF171" s="2862"/>
      <c r="NCG171" s="2861"/>
      <c r="NCH171" s="2862"/>
      <c r="NCI171" s="2862"/>
      <c r="NCJ171" s="2862"/>
      <c r="NCK171" s="2862"/>
      <c r="NCL171" s="2862"/>
      <c r="NCM171" s="2861"/>
      <c r="NCN171" s="2862"/>
      <c r="NCO171" s="2862"/>
      <c r="NCP171" s="2862"/>
      <c r="NCQ171" s="2862"/>
      <c r="NCR171" s="2862"/>
      <c r="NCS171" s="2861"/>
      <c r="NCT171" s="2862"/>
      <c r="NCU171" s="2862"/>
      <c r="NCV171" s="2862"/>
      <c r="NCW171" s="2862"/>
      <c r="NCX171" s="2862"/>
      <c r="NCY171" s="2861"/>
      <c r="NCZ171" s="2862"/>
      <c r="NDA171" s="2862"/>
      <c r="NDB171" s="2862"/>
      <c r="NDC171" s="2862"/>
      <c r="NDD171" s="2862"/>
      <c r="NDE171" s="2861"/>
      <c r="NDF171" s="2862"/>
      <c r="NDG171" s="2862"/>
      <c r="NDH171" s="2862"/>
      <c r="NDI171" s="2862"/>
      <c r="NDJ171" s="2862"/>
      <c r="NDK171" s="2861"/>
      <c r="NDL171" s="2862"/>
      <c r="NDM171" s="2862"/>
      <c r="NDN171" s="2862"/>
      <c r="NDO171" s="2862"/>
      <c r="NDP171" s="2862"/>
      <c r="NDQ171" s="2861"/>
      <c r="NDR171" s="2862"/>
      <c r="NDS171" s="2862"/>
      <c r="NDT171" s="2862"/>
      <c r="NDU171" s="2862"/>
      <c r="NDV171" s="2862"/>
      <c r="NDW171" s="2861"/>
      <c r="NDX171" s="2862"/>
      <c r="NDY171" s="2862"/>
      <c r="NDZ171" s="2862"/>
      <c r="NEA171" s="2862"/>
      <c r="NEB171" s="2862"/>
      <c r="NEC171" s="2861"/>
      <c r="NED171" s="2862"/>
      <c r="NEE171" s="2862"/>
      <c r="NEF171" s="2862"/>
      <c r="NEG171" s="2862"/>
      <c r="NEH171" s="2862"/>
      <c r="NEI171" s="2861"/>
      <c r="NEJ171" s="2862"/>
      <c r="NEK171" s="2862"/>
      <c r="NEL171" s="2862"/>
      <c r="NEM171" s="2862"/>
      <c r="NEN171" s="2862"/>
      <c r="NEO171" s="2861"/>
      <c r="NEP171" s="2862"/>
      <c r="NEQ171" s="2862"/>
      <c r="NER171" s="2862"/>
      <c r="NES171" s="2862"/>
      <c r="NET171" s="2862"/>
      <c r="NEU171" s="2861"/>
      <c r="NEV171" s="2862"/>
      <c r="NEW171" s="2862"/>
      <c r="NEX171" s="2862"/>
      <c r="NEY171" s="2862"/>
      <c r="NEZ171" s="2862"/>
      <c r="NFA171" s="2861"/>
      <c r="NFB171" s="2862"/>
      <c r="NFC171" s="2862"/>
      <c r="NFD171" s="2862"/>
      <c r="NFE171" s="2862"/>
      <c r="NFF171" s="2862"/>
      <c r="NFG171" s="2861"/>
      <c r="NFH171" s="2862"/>
      <c r="NFI171" s="2862"/>
      <c r="NFJ171" s="2862"/>
      <c r="NFK171" s="2862"/>
      <c r="NFL171" s="2862"/>
      <c r="NFM171" s="2861"/>
      <c r="NFN171" s="2862"/>
      <c r="NFO171" s="2862"/>
      <c r="NFP171" s="2862"/>
      <c r="NFQ171" s="2862"/>
      <c r="NFR171" s="2862"/>
      <c r="NFS171" s="2861"/>
      <c r="NFT171" s="2862"/>
      <c r="NFU171" s="2862"/>
      <c r="NFV171" s="2862"/>
      <c r="NFW171" s="2862"/>
      <c r="NFX171" s="2862"/>
      <c r="NFY171" s="2861"/>
      <c r="NFZ171" s="2862"/>
      <c r="NGA171" s="2862"/>
      <c r="NGB171" s="2862"/>
      <c r="NGC171" s="2862"/>
      <c r="NGD171" s="2862"/>
      <c r="NGE171" s="2861"/>
      <c r="NGF171" s="2862"/>
      <c r="NGG171" s="2862"/>
      <c r="NGH171" s="2862"/>
      <c r="NGI171" s="2862"/>
      <c r="NGJ171" s="2862"/>
      <c r="NGK171" s="2861"/>
      <c r="NGL171" s="2862"/>
      <c r="NGM171" s="2862"/>
      <c r="NGN171" s="2862"/>
      <c r="NGO171" s="2862"/>
      <c r="NGP171" s="2862"/>
      <c r="NGQ171" s="2861"/>
      <c r="NGR171" s="2862"/>
      <c r="NGS171" s="2862"/>
      <c r="NGT171" s="2862"/>
      <c r="NGU171" s="2862"/>
      <c r="NGV171" s="2862"/>
      <c r="NGW171" s="2861"/>
      <c r="NGX171" s="2862"/>
      <c r="NGY171" s="2862"/>
      <c r="NGZ171" s="2862"/>
      <c r="NHA171" s="2862"/>
      <c r="NHB171" s="2862"/>
      <c r="NHC171" s="2861"/>
      <c r="NHD171" s="2862"/>
      <c r="NHE171" s="2862"/>
      <c r="NHF171" s="2862"/>
      <c r="NHG171" s="2862"/>
      <c r="NHH171" s="2862"/>
      <c r="NHI171" s="2861"/>
      <c r="NHJ171" s="2862"/>
      <c r="NHK171" s="2862"/>
      <c r="NHL171" s="2862"/>
      <c r="NHM171" s="2862"/>
      <c r="NHN171" s="2862"/>
      <c r="NHO171" s="2861"/>
      <c r="NHP171" s="2862"/>
      <c r="NHQ171" s="2862"/>
      <c r="NHR171" s="2862"/>
      <c r="NHS171" s="2862"/>
      <c r="NHT171" s="2862"/>
      <c r="NHU171" s="2861"/>
      <c r="NHV171" s="2862"/>
      <c r="NHW171" s="2862"/>
      <c r="NHX171" s="2862"/>
      <c r="NHY171" s="2862"/>
      <c r="NHZ171" s="2862"/>
      <c r="NIA171" s="2861"/>
      <c r="NIB171" s="2862"/>
      <c r="NIC171" s="2862"/>
      <c r="NID171" s="2862"/>
      <c r="NIE171" s="2862"/>
      <c r="NIF171" s="2862"/>
      <c r="NIG171" s="2861"/>
      <c r="NIH171" s="2862"/>
      <c r="NII171" s="2862"/>
      <c r="NIJ171" s="2862"/>
      <c r="NIK171" s="2862"/>
      <c r="NIL171" s="2862"/>
      <c r="NIM171" s="2861"/>
      <c r="NIN171" s="2862"/>
      <c r="NIO171" s="2862"/>
      <c r="NIP171" s="2862"/>
      <c r="NIQ171" s="2862"/>
      <c r="NIR171" s="2862"/>
      <c r="NIS171" s="2861"/>
      <c r="NIT171" s="2862"/>
      <c r="NIU171" s="2862"/>
      <c r="NIV171" s="2862"/>
      <c r="NIW171" s="2862"/>
      <c r="NIX171" s="2862"/>
      <c r="NIY171" s="2861"/>
      <c r="NIZ171" s="2862"/>
      <c r="NJA171" s="2862"/>
      <c r="NJB171" s="2862"/>
      <c r="NJC171" s="2862"/>
      <c r="NJD171" s="2862"/>
      <c r="NJE171" s="2861"/>
      <c r="NJF171" s="2862"/>
      <c r="NJG171" s="2862"/>
      <c r="NJH171" s="2862"/>
      <c r="NJI171" s="2862"/>
      <c r="NJJ171" s="2862"/>
      <c r="NJK171" s="2861"/>
      <c r="NJL171" s="2862"/>
      <c r="NJM171" s="2862"/>
      <c r="NJN171" s="2862"/>
      <c r="NJO171" s="2862"/>
      <c r="NJP171" s="2862"/>
      <c r="NJQ171" s="2861"/>
      <c r="NJR171" s="2862"/>
      <c r="NJS171" s="2862"/>
      <c r="NJT171" s="2862"/>
      <c r="NJU171" s="2862"/>
      <c r="NJV171" s="2862"/>
      <c r="NJW171" s="2861"/>
      <c r="NJX171" s="2862"/>
      <c r="NJY171" s="2862"/>
      <c r="NJZ171" s="2862"/>
      <c r="NKA171" s="2862"/>
      <c r="NKB171" s="2862"/>
      <c r="NKC171" s="2861"/>
      <c r="NKD171" s="2862"/>
      <c r="NKE171" s="2862"/>
      <c r="NKF171" s="2862"/>
      <c r="NKG171" s="2862"/>
      <c r="NKH171" s="2862"/>
      <c r="NKI171" s="2861"/>
      <c r="NKJ171" s="2862"/>
      <c r="NKK171" s="2862"/>
      <c r="NKL171" s="2862"/>
      <c r="NKM171" s="2862"/>
      <c r="NKN171" s="2862"/>
      <c r="NKO171" s="2861"/>
      <c r="NKP171" s="2862"/>
      <c r="NKQ171" s="2862"/>
      <c r="NKR171" s="2862"/>
      <c r="NKS171" s="2862"/>
      <c r="NKT171" s="2862"/>
      <c r="NKU171" s="2861"/>
      <c r="NKV171" s="2862"/>
      <c r="NKW171" s="2862"/>
      <c r="NKX171" s="2862"/>
      <c r="NKY171" s="2862"/>
      <c r="NKZ171" s="2862"/>
      <c r="NLA171" s="2861"/>
      <c r="NLB171" s="2862"/>
      <c r="NLC171" s="2862"/>
      <c r="NLD171" s="2862"/>
      <c r="NLE171" s="2862"/>
      <c r="NLF171" s="2862"/>
      <c r="NLG171" s="2861"/>
      <c r="NLH171" s="2862"/>
      <c r="NLI171" s="2862"/>
      <c r="NLJ171" s="2862"/>
      <c r="NLK171" s="2862"/>
      <c r="NLL171" s="2862"/>
      <c r="NLM171" s="2861"/>
      <c r="NLN171" s="2862"/>
      <c r="NLO171" s="2862"/>
      <c r="NLP171" s="2862"/>
      <c r="NLQ171" s="2862"/>
      <c r="NLR171" s="2862"/>
      <c r="NLS171" s="2861"/>
      <c r="NLT171" s="2862"/>
      <c r="NLU171" s="2862"/>
      <c r="NLV171" s="2862"/>
      <c r="NLW171" s="2862"/>
      <c r="NLX171" s="2862"/>
      <c r="NLY171" s="2861"/>
      <c r="NLZ171" s="2862"/>
      <c r="NMA171" s="2862"/>
      <c r="NMB171" s="2862"/>
      <c r="NMC171" s="2862"/>
      <c r="NMD171" s="2862"/>
      <c r="NME171" s="2861"/>
      <c r="NMF171" s="2862"/>
      <c r="NMG171" s="2862"/>
      <c r="NMH171" s="2862"/>
      <c r="NMI171" s="2862"/>
      <c r="NMJ171" s="2862"/>
      <c r="NMK171" s="2861"/>
      <c r="NML171" s="2862"/>
      <c r="NMM171" s="2862"/>
      <c r="NMN171" s="2862"/>
      <c r="NMO171" s="2862"/>
      <c r="NMP171" s="2862"/>
      <c r="NMQ171" s="2861"/>
      <c r="NMR171" s="2862"/>
      <c r="NMS171" s="2862"/>
      <c r="NMT171" s="2862"/>
      <c r="NMU171" s="2862"/>
      <c r="NMV171" s="2862"/>
      <c r="NMW171" s="2861"/>
      <c r="NMX171" s="2862"/>
      <c r="NMY171" s="2862"/>
      <c r="NMZ171" s="2862"/>
      <c r="NNA171" s="2862"/>
      <c r="NNB171" s="2862"/>
      <c r="NNC171" s="2861"/>
      <c r="NND171" s="2862"/>
      <c r="NNE171" s="2862"/>
      <c r="NNF171" s="2862"/>
      <c r="NNG171" s="2862"/>
      <c r="NNH171" s="2862"/>
      <c r="NNI171" s="2861"/>
      <c r="NNJ171" s="2862"/>
      <c r="NNK171" s="2862"/>
      <c r="NNL171" s="2862"/>
      <c r="NNM171" s="2862"/>
      <c r="NNN171" s="2862"/>
      <c r="NNO171" s="2861"/>
      <c r="NNP171" s="2862"/>
      <c r="NNQ171" s="2862"/>
      <c r="NNR171" s="2862"/>
      <c r="NNS171" s="2862"/>
      <c r="NNT171" s="2862"/>
      <c r="NNU171" s="2861"/>
      <c r="NNV171" s="2862"/>
      <c r="NNW171" s="2862"/>
      <c r="NNX171" s="2862"/>
      <c r="NNY171" s="2862"/>
      <c r="NNZ171" s="2862"/>
      <c r="NOA171" s="2861"/>
      <c r="NOB171" s="2862"/>
      <c r="NOC171" s="2862"/>
      <c r="NOD171" s="2862"/>
      <c r="NOE171" s="2862"/>
      <c r="NOF171" s="2862"/>
      <c r="NOG171" s="2861"/>
      <c r="NOH171" s="2862"/>
      <c r="NOI171" s="2862"/>
      <c r="NOJ171" s="2862"/>
      <c r="NOK171" s="2862"/>
      <c r="NOL171" s="2862"/>
      <c r="NOM171" s="2861"/>
      <c r="NON171" s="2862"/>
      <c r="NOO171" s="2862"/>
      <c r="NOP171" s="2862"/>
      <c r="NOQ171" s="2862"/>
      <c r="NOR171" s="2862"/>
      <c r="NOS171" s="2861"/>
      <c r="NOT171" s="2862"/>
      <c r="NOU171" s="2862"/>
      <c r="NOV171" s="2862"/>
      <c r="NOW171" s="2862"/>
      <c r="NOX171" s="2862"/>
      <c r="NOY171" s="2861"/>
      <c r="NOZ171" s="2862"/>
      <c r="NPA171" s="2862"/>
      <c r="NPB171" s="2862"/>
      <c r="NPC171" s="2862"/>
      <c r="NPD171" s="2862"/>
      <c r="NPE171" s="2861"/>
      <c r="NPF171" s="2862"/>
      <c r="NPG171" s="2862"/>
      <c r="NPH171" s="2862"/>
      <c r="NPI171" s="2862"/>
      <c r="NPJ171" s="2862"/>
      <c r="NPK171" s="2861"/>
      <c r="NPL171" s="2862"/>
      <c r="NPM171" s="2862"/>
      <c r="NPN171" s="2862"/>
      <c r="NPO171" s="2862"/>
      <c r="NPP171" s="2862"/>
      <c r="NPQ171" s="2861"/>
      <c r="NPR171" s="2862"/>
      <c r="NPS171" s="2862"/>
      <c r="NPT171" s="2862"/>
      <c r="NPU171" s="2862"/>
      <c r="NPV171" s="2862"/>
      <c r="NPW171" s="2861"/>
      <c r="NPX171" s="2862"/>
      <c r="NPY171" s="2862"/>
      <c r="NPZ171" s="2862"/>
      <c r="NQA171" s="2862"/>
      <c r="NQB171" s="2862"/>
      <c r="NQC171" s="2861"/>
      <c r="NQD171" s="2862"/>
      <c r="NQE171" s="2862"/>
      <c r="NQF171" s="2862"/>
      <c r="NQG171" s="2862"/>
      <c r="NQH171" s="2862"/>
      <c r="NQI171" s="2861"/>
      <c r="NQJ171" s="2862"/>
      <c r="NQK171" s="2862"/>
      <c r="NQL171" s="2862"/>
      <c r="NQM171" s="2862"/>
      <c r="NQN171" s="2862"/>
      <c r="NQO171" s="2861"/>
      <c r="NQP171" s="2862"/>
      <c r="NQQ171" s="2862"/>
      <c r="NQR171" s="2862"/>
      <c r="NQS171" s="2862"/>
      <c r="NQT171" s="2862"/>
      <c r="NQU171" s="2861"/>
      <c r="NQV171" s="2862"/>
      <c r="NQW171" s="2862"/>
      <c r="NQX171" s="2862"/>
      <c r="NQY171" s="2862"/>
      <c r="NQZ171" s="2862"/>
      <c r="NRA171" s="2861"/>
      <c r="NRB171" s="2862"/>
      <c r="NRC171" s="2862"/>
      <c r="NRD171" s="2862"/>
      <c r="NRE171" s="2862"/>
      <c r="NRF171" s="2862"/>
      <c r="NRG171" s="2861"/>
      <c r="NRH171" s="2862"/>
      <c r="NRI171" s="2862"/>
      <c r="NRJ171" s="2862"/>
      <c r="NRK171" s="2862"/>
      <c r="NRL171" s="2862"/>
      <c r="NRM171" s="2861"/>
      <c r="NRN171" s="2862"/>
      <c r="NRO171" s="2862"/>
      <c r="NRP171" s="2862"/>
      <c r="NRQ171" s="2862"/>
      <c r="NRR171" s="2862"/>
      <c r="NRS171" s="2861"/>
      <c r="NRT171" s="2862"/>
      <c r="NRU171" s="2862"/>
      <c r="NRV171" s="2862"/>
      <c r="NRW171" s="2862"/>
      <c r="NRX171" s="2862"/>
      <c r="NRY171" s="2861"/>
      <c r="NRZ171" s="2862"/>
      <c r="NSA171" s="2862"/>
      <c r="NSB171" s="2862"/>
      <c r="NSC171" s="2862"/>
      <c r="NSD171" s="2862"/>
      <c r="NSE171" s="2861"/>
      <c r="NSF171" s="2862"/>
      <c r="NSG171" s="2862"/>
      <c r="NSH171" s="2862"/>
      <c r="NSI171" s="2862"/>
      <c r="NSJ171" s="2862"/>
      <c r="NSK171" s="2861"/>
      <c r="NSL171" s="2862"/>
      <c r="NSM171" s="2862"/>
      <c r="NSN171" s="2862"/>
      <c r="NSO171" s="2862"/>
      <c r="NSP171" s="2862"/>
      <c r="NSQ171" s="2861"/>
      <c r="NSR171" s="2862"/>
      <c r="NSS171" s="2862"/>
      <c r="NST171" s="2862"/>
      <c r="NSU171" s="2862"/>
      <c r="NSV171" s="2862"/>
      <c r="NSW171" s="2861"/>
      <c r="NSX171" s="2862"/>
      <c r="NSY171" s="2862"/>
      <c r="NSZ171" s="2862"/>
      <c r="NTA171" s="2862"/>
      <c r="NTB171" s="2862"/>
      <c r="NTC171" s="2861"/>
      <c r="NTD171" s="2862"/>
      <c r="NTE171" s="2862"/>
      <c r="NTF171" s="2862"/>
      <c r="NTG171" s="2862"/>
      <c r="NTH171" s="2862"/>
      <c r="NTI171" s="2861"/>
      <c r="NTJ171" s="2862"/>
      <c r="NTK171" s="2862"/>
      <c r="NTL171" s="2862"/>
      <c r="NTM171" s="2862"/>
      <c r="NTN171" s="2862"/>
      <c r="NTO171" s="2861"/>
      <c r="NTP171" s="2862"/>
      <c r="NTQ171" s="2862"/>
      <c r="NTR171" s="2862"/>
      <c r="NTS171" s="2862"/>
      <c r="NTT171" s="2862"/>
      <c r="NTU171" s="2861"/>
      <c r="NTV171" s="2862"/>
      <c r="NTW171" s="2862"/>
      <c r="NTX171" s="2862"/>
      <c r="NTY171" s="2862"/>
      <c r="NTZ171" s="2862"/>
      <c r="NUA171" s="2861"/>
      <c r="NUB171" s="2862"/>
      <c r="NUC171" s="2862"/>
      <c r="NUD171" s="2862"/>
      <c r="NUE171" s="2862"/>
      <c r="NUF171" s="2862"/>
      <c r="NUG171" s="2861"/>
      <c r="NUH171" s="2862"/>
      <c r="NUI171" s="2862"/>
      <c r="NUJ171" s="2862"/>
      <c r="NUK171" s="2862"/>
      <c r="NUL171" s="2862"/>
      <c r="NUM171" s="2861"/>
      <c r="NUN171" s="2862"/>
      <c r="NUO171" s="2862"/>
      <c r="NUP171" s="2862"/>
      <c r="NUQ171" s="2862"/>
      <c r="NUR171" s="2862"/>
      <c r="NUS171" s="2861"/>
      <c r="NUT171" s="2862"/>
      <c r="NUU171" s="2862"/>
      <c r="NUV171" s="2862"/>
      <c r="NUW171" s="2862"/>
      <c r="NUX171" s="2862"/>
      <c r="NUY171" s="2861"/>
      <c r="NUZ171" s="2862"/>
      <c r="NVA171" s="2862"/>
      <c r="NVB171" s="2862"/>
      <c r="NVC171" s="2862"/>
      <c r="NVD171" s="2862"/>
      <c r="NVE171" s="2861"/>
      <c r="NVF171" s="2862"/>
      <c r="NVG171" s="2862"/>
      <c r="NVH171" s="2862"/>
      <c r="NVI171" s="2862"/>
      <c r="NVJ171" s="2862"/>
      <c r="NVK171" s="2861"/>
      <c r="NVL171" s="2862"/>
      <c r="NVM171" s="2862"/>
      <c r="NVN171" s="2862"/>
      <c r="NVO171" s="2862"/>
      <c r="NVP171" s="2862"/>
      <c r="NVQ171" s="2861"/>
      <c r="NVR171" s="2862"/>
      <c r="NVS171" s="2862"/>
      <c r="NVT171" s="2862"/>
      <c r="NVU171" s="2862"/>
      <c r="NVV171" s="2862"/>
      <c r="NVW171" s="2861"/>
      <c r="NVX171" s="2862"/>
      <c r="NVY171" s="2862"/>
      <c r="NVZ171" s="2862"/>
      <c r="NWA171" s="2862"/>
      <c r="NWB171" s="2862"/>
      <c r="NWC171" s="2861"/>
      <c r="NWD171" s="2862"/>
      <c r="NWE171" s="2862"/>
      <c r="NWF171" s="2862"/>
      <c r="NWG171" s="2862"/>
      <c r="NWH171" s="2862"/>
      <c r="NWI171" s="2861"/>
      <c r="NWJ171" s="2862"/>
      <c r="NWK171" s="2862"/>
      <c r="NWL171" s="2862"/>
      <c r="NWM171" s="2862"/>
      <c r="NWN171" s="2862"/>
      <c r="NWO171" s="2861"/>
      <c r="NWP171" s="2862"/>
      <c r="NWQ171" s="2862"/>
      <c r="NWR171" s="2862"/>
      <c r="NWS171" s="2862"/>
      <c r="NWT171" s="2862"/>
      <c r="NWU171" s="2861"/>
      <c r="NWV171" s="2862"/>
      <c r="NWW171" s="2862"/>
      <c r="NWX171" s="2862"/>
      <c r="NWY171" s="2862"/>
      <c r="NWZ171" s="2862"/>
      <c r="NXA171" s="2861"/>
      <c r="NXB171" s="2862"/>
      <c r="NXC171" s="2862"/>
      <c r="NXD171" s="2862"/>
      <c r="NXE171" s="2862"/>
      <c r="NXF171" s="2862"/>
      <c r="NXG171" s="2861"/>
      <c r="NXH171" s="2862"/>
      <c r="NXI171" s="2862"/>
      <c r="NXJ171" s="2862"/>
      <c r="NXK171" s="2862"/>
      <c r="NXL171" s="2862"/>
      <c r="NXM171" s="2861"/>
      <c r="NXN171" s="2862"/>
      <c r="NXO171" s="2862"/>
      <c r="NXP171" s="2862"/>
      <c r="NXQ171" s="2862"/>
      <c r="NXR171" s="2862"/>
      <c r="NXS171" s="2861"/>
      <c r="NXT171" s="2862"/>
      <c r="NXU171" s="2862"/>
      <c r="NXV171" s="2862"/>
      <c r="NXW171" s="2862"/>
      <c r="NXX171" s="2862"/>
      <c r="NXY171" s="2861"/>
      <c r="NXZ171" s="2862"/>
      <c r="NYA171" s="2862"/>
      <c r="NYB171" s="2862"/>
      <c r="NYC171" s="2862"/>
      <c r="NYD171" s="2862"/>
      <c r="NYE171" s="2861"/>
      <c r="NYF171" s="2862"/>
      <c r="NYG171" s="2862"/>
      <c r="NYH171" s="2862"/>
      <c r="NYI171" s="2862"/>
      <c r="NYJ171" s="2862"/>
      <c r="NYK171" s="2861"/>
      <c r="NYL171" s="2862"/>
      <c r="NYM171" s="2862"/>
      <c r="NYN171" s="2862"/>
      <c r="NYO171" s="2862"/>
      <c r="NYP171" s="2862"/>
      <c r="NYQ171" s="2861"/>
      <c r="NYR171" s="2862"/>
      <c r="NYS171" s="2862"/>
      <c r="NYT171" s="2862"/>
      <c r="NYU171" s="2862"/>
      <c r="NYV171" s="2862"/>
      <c r="NYW171" s="2861"/>
      <c r="NYX171" s="2862"/>
      <c r="NYY171" s="2862"/>
      <c r="NYZ171" s="2862"/>
      <c r="NZA171" s="2862"/>
      <c r="NZB171" s="2862"/>
      <c r="NZC171" s="2861"/>
      <c r="NZD171" s="2862"/>
      <c r="NZE171" s="2862"/>
      <c r="NZF171" s="2862"/>
      <c r="NZG171" s="2862"/>
      <c r="NZH171" s="2862"/>
      <c r="NZI171" s="2861"/>
      <c r="NZJ171" s="2862"/>
      <c r="NZK171" s="2862"/>
      <c r="NZL171" s="2862"/>
      <c r="NZM171" s="2862"/>
      <c r="NZN171" s="2862"/>
      <c r="NZO171" s="2861"/>
      <c r="NZP171" s="2862"/>
      <c r="NZQ171" s="2862"/>
      <c r="NZR171" s="2862"/>
      <c r="NZS171" s="2862"/>
      <c r="NZT171" s="2862"/>
      <c r="NZU171" s="2861"/>
      <c r="NZV171" s="2862"/>
      <c r="NZW171" s="2862"/>
      <c r="NZX171" s="2862"/>
      <c r="NZY171" s="2862"/>
      <c r="NZZ171" s="2862"/>
      <c r="OAA171" s="2861"/>
      <c r="OAB171" s="2862"/>
      <c r="OAC171" s="2862"/>
      <c r="OAD171" s="2862"/>
      <c r="OAE171" s="2862"/>
      <c r="OAF171" s="2862"/>
      <c r="OAG171" s="2861"/>
      <c r="OAH171" s="2862"/>
      <c r="OAI171" s="2862"/>
      <c r="OAJ171" s="2862"/>
      <c r="OAK171" s="2862"/>
      <c r="OAL171" s="2862"/>
      <c r="OAM171" s="2861"/>
      <c r="OAN171" s="2862"/>
      <c r="OAO171" s="2862"/>
      <c r="OAP171" s="2862"/>
      <c r="OAQ171" s="2862"/>
      <c r="OAR171" s="2862"/>
      <c r="OAS171" s="2861"/>
      <c r="OAT171" s="2862"/>
      <c r="OAU171" s="2862"/>
      <c r="OAV171" s="2862"/>
      <c r="OAW171" s="2862"/>
      <c r="OAX171" s="2862"/>
      <c r="OAY171" s="2861"/>
      <c r="OAZ171" s="2862"/>
      <c r="OBA171" s="2862"/>
      <c r="OBB171" s="2862"/>
      <c r="OBC171" s="2862"/>
      <c r="OBD171" s="2862"/>
      <c r="OBE171" s="2861"/>
      <c r="OBF171" s="2862"/>
      <c r="OBG171" s="2862"/>
      <c r="OBH171" s="2862"/>
      <c r="OBI171" s="2862"/>
      <c r="OBJ171" s="2862"/>
      <c r="OBK171" s="2861"/>
      <c r="OBL171" s="2862"/>
      <c r="OBM171" s="2862"/>
      <c r="OBN171" s="2862"/>
      <c r="OBO171" s="2862"/>
      <c r="OBP171" s="2862"/>
      <c r="OBQ171" s="2861"/>
      <c r="OBR171" s="2862"/>
      <c r="OBS171" s="2862"/>
      <c r="OBT171" s="2862"/>
      <c r="OBU171" s="2862"/>
      <c r="OBV171" s="2862"/>
      <c r="OBW171" s="2861"/>
      <c r="OBX171" s="2862"/>
      <c r="OBY171" s="2862"/>
      <c r="OBZ171" s="2862"/>
      <c r="OCA171" s="2862"/>
      <c r="OCB171" s="2862"/>
      <c r="OCC171" s="2861"/>
      <c r="OCD171" s="2862"/>
      <c r="OCE171" s="2862"/>
      <c r="OCF171" s="2862"/>
      <c r="OCG171" s="2862"/>
      <c r="OCH171" s="2862"/>
      <c r="OCI171" s="2861"/>
      <c r="OCJ171" s="2862"/>
      <c r="OCK171" s="2862"/>
      <c r="OCL171" s="2862"/>
      <c r="OCM171" s="2862"/>
      <c r="OCN171" s="2862"/>
      <c r="OCO171" s="2861"/>
      <c r="OCP171" s="2862"/>
      <c r="OCQ171" s="2862"/>
      <c r="OCR171" s="2862"/>
      <c r="OCS171" s="2862"/>
      <c r="OCT171" s="2862"/>
      <c r="OCU171" s="2861"/>
      <c r="OCV171" s="2862"/>
      <c r="OCW171" s="2862"/>
      <c r="OCX171" s="2862"/>
      <c r="OCY171" s="2862"/>
      <c r="OCZ171" s="2862"/>
      <c r="ODA171" s="2861"/>
      <c r="ODB171" s="2862"/>
      <c r="ODC171" s="2862"/>
      <c r="ODD171" s="2862"/>
      <c r="ODE171" s="2862"/>
      <c r="ODF171" s="2862"/>
      <c r="ODG171" s="2861"/>
      <c r="ODH171" s="2862"/>
      <c r="ODI171" s="2862"/>
      <c r="ODJ171" s="2862"/>
      <c r="ODK171" s="2862"/>
      <c r="ODL171" s="2862"/>
      <c r="ODM171" s="2861"/>
      <c r="ODN171" s="2862"/>
      <c r="ODO171" s="2862"/>
      <c r="ODP171" s="2862"/>
      <c r="ODQ171" s="2862"/>
      <c r="ODR171" s="2862"/>
      <c r="ODS171" s="2861"/>
      <c r="ODT171" s="2862"/>
      <c r="ODU171" s="2862"/>
      <c r="ODV171" s="2862"/>
      <c r="ODW171" s="2862"/>
      <c r="ODX171" s="2862"/>
      <c r="ODY171" s="2861"/>
      <c r="ODZ171" s="2862"/>
      <c r="OEA171" s="2862"/>
      <c r="OEB171" s="2862"/>
      <c r="OEC171" s="2862"/>
      <c r="OED171" s="2862"/>
      <c r="OEE171" s="2861"/>
      <c r="OEF171" s="2862"/>
      <c r="OEG171" s="2862"/>
      <c r="OEH171" s="2862"/>
      <c r="OEI171" s="2862"/>
      <c r="OEJ171" s="2862"/>
      <c r="OEK171" s="2861"/>
      <c r="OEL171" s="2862"/>
      <c r="OEM171" s="2862"/>
      <c r="OEN171" s="2862"/>
      <c r="OEO171" s="2862"/>
      <c r="OEP171" s="2862"/>
      <c r="OEQ171" s="2861"/>
      <c r="OER171" s="2862"/>
      <c r="OES171" s="2862"/>
      <c r="OET171" s="2862"/>
      <c r="OEU171" s="2862"/>
      <c r="OEV171" s="2862"/>
      <c r="OEW171" s="2861"/>
      <c r="OEX171" s="2862"/>
      <c r="OEY171" s="2862"/>
      <c r="OEZ171" s="2862"/>
      <c r="OFA171" s="2862"/>
      <c r="OFB171" s="2862"/>
      <c r="OFC171" s="2861"/>
      <c r="OFD171" s="2862"/>
      <c r="OFE171" s="2862"/>
      <c r="OFF171" s="2862"/>
      <c r="OFG171" s="2862"/>
      <c r="OFH171" s="2862"/>
      <c r="OFI171" s="2861"/>
      <c r="OFJ171" s="2862"/>
      <c r="OFK171" s="2862"/>
      <c r="OFL171" s="2862"/>
      <c r="OFM171" s="2862"/>
      <c r="OFN171" s="2862"/>
      <c r="OFO171" s="2861"/>
      <c r="OFP171" s="2862"/>
      <c r="OFQ171" s="2862"/>
      <c r="OFR171" s="2862"/>
      <c r="OFS171" s="2862"/>
      <c r="OFT171" s="2862"/>
      <c r="OFU171" s="2861"/>
      <c r="OFV171" s="2862"/>
      <c r="OFW171" s="2862"/>
      <c r="OFX171" s="2862"/>
      <c r="OFY171" s="2862"/>
      <c r="OFZ171" s="2862"/>
      <c r="OGA171" s="2861"/>
      <c r="OGB171" s="2862"/>
      <c r="OGC171" s="2862"/>
      <c r="OGD171" s="2862"/>
      <c r="OGE171" s="2862"/>
      <c r="OGF171" s="2862"/>
      <c r="OGG171" s="2861"/>
      <c r="OGH171" s="2862"/>
      <c r="OGI171" s="2862"/>
      <c r="OGJ171" s="2862"/>
      <c r="OGK171" s="2862"/>
      <c r="OGL171" s="2862"/>
      <c r="OGM171" s="2861"/>
      <c r="OGN171" s="2862"/>
      <c r="OGO171" s="2862"/>
      <c r="OGP171" s="2862"/>
      <c r="OGQ171" s="2862"/>
      <c r="OGR171" s="2862"/>
      <c r="OGS171" s="2861"/>
      <c r="OGT171" s="2862"/>
      <c r="OGU171" s="2862"/>
      <c r="OGV171" s="2862"/>
      <c r="OGW171" s="2862"/>
      <c r="OGX171" s="2862"/>
      <c r="OGY171" s="2861"/>
      <c r="OGZ171" s="2862"/>
      <c r="OHA171" s="2862"/>
      <c r="OHB171" s="2862"/>
      <c r="OHC171" s="2862"/>
      <c r="OHD171" s="2862"/>
      <c r="OHE171" s="2861"/>
      <c r="OHF171" s="2862"/>
      <c r="OHG171" s="2862"/>
      <c r="OHH171" s="2862"/>
      <c r="OHI171" s="2862"/>
      <c r="OHJ171" s="2862"/>
      <c r="OHK171" s="2861"/>
      <c r="OHL171" s="2862"/>
      <c r="OHM171" s="2862"/>
      <c r="OHN171" s="2862"/>
      <c r="OHO171" s="2862"/>
      <c r="OHP171" s="2862"/>
      <c r="OHQ171" s="2861"/>
      <c r="OHR171" s="2862"/>
      <c r="OHS171" s="2862"/>
      <c r="OHT171" s="2862"/>
      <c r="OHU171" s="2862"/>
      <c r="OHV171" s="2862"/>
      <c r="OHW171" s="2861"/>
      <c r="OHX171" s="2862"/>
      <c r="OHY171" s="2862"/>
      <c r="OHZ171" s="2862"/>
      <c r="OIA171" s="2862"/>
      <c r="OIB171" s="2862"/>
      <c r="OIC171" s="2861"/>
      <c r="OID171" s="2862"/>
      <c r="OIE171" s="2862"/>
      <c r="OIF171" s="2862"/>
      <c r="OIG171" s="2862"/>
      <c r="OIH171" s="2862"/>
      <c r="OII171" s="2861"/>
      <c r="OIJ171" s="2862"/>
      <c r="OIK171" s="2862"/>
      <c r="OIL171" s="2862"/>
      <c r="OIM171" s="2862"/>
      <c r="OIN171" s="2862"/>
      <c r="OIO171" s="2861"/>
      <c r="OIP171" s="2862"/>
      <c r="OIQ171" s="2862"/>
      <c r="OIR171" s="2862"/>
      <c r="OIS171" s="2862"/>
      <c r="OIT171" s="2862"/>
      <c r="OIU171" s="2861"/>
      <c r="OIV171" s="2862"/>
      <c r="OIW171" s="2862"/>
      <c r="OIX171" s="2862"/>
      <c r="OIY171" s="2862"/>
      <c r="OIZ171" s="2862"/>
      <c r="OJA171" s="2861"/>
      <c r="OJB171" s="2862"/>
      <c r="OJC171" s="2862"/>
      <c r="OJD171" s="2862"/>
      <c r="OJE171" s="2862"/>
      <c r="OJF171" s="2862"/>
      <c r="OJG171" s="2861"/>
      <c r="OJH171" s="2862"/>
      <c r="OJI171" s="2862"/>
      <c r="OJJ171" s="2862"/>
      <c r="OJK171" s="2862"/>
      <c r="OJL171" s="2862"/>
      <c r="OJM171" s="2861"/>
      <c r="OJN171" s="2862"/>
      <c r="OJO171" s="2862"/>
      <c r="OJP171" s="2862"/>
      <c r="OJQ171" s="2862"/>
      <c r="OJR171" s="2862"/>
      <c r="OJS171" s="2861"/>
      <c r="OJT171" s="2862"/>
      <c r="OJU171" s="2862"/>
      <c r="OJV171" s="2862"/>
      <c r="OJW171" s="2862"/>
      <c r="OJX171" s="2862"/>
      <c r="OJY171" s="2861"/>
      <c r="OJZ171" s="2862"/>
      <c r="OKA171" s="2862"/>
      <c r="OKB171" s="2862"/>
      <c r="OKC171" s="2862"/>
      <c r="OKD171" s="2862"/>
      <c r="OKE171" s="2861"/>
      <c r="OKF171" s="2862"/>
      <c r="OKG171" s="2862"/>
      <c r="OKH171" s="2862"/>
      <c r="OKI171" s="2862"/>
      <c r="OKJ171" s="2862"/>
      <c r="OKK171" s="2861"/>
      <c r="OKL171" s="2862"/>
      <c r="OKM171" s="2862"/>
      <c r="OKN171" s="2862"/>
      <c r="OKO171" s="2862"/>
      <c r="OKP171" s="2862"/>
      <c r="OKQ171" s="2861"/>
      <c r="OKR171" s="2862"/>
      <c r="OKS171" s="2862"/>
      <c r="OKT171" s="2862"/>
      <c r="OKU171" s="2862"/>
      <c r="OKV171" s="2862"/>
      <c r="OKW171" s="2861"/>
      <c r="OKX171" s="2862"/>
      <c r="OKY171" s="2862"/>
      <c r="OKZ171" s="2862"/>
      <c r="OLA171" s="2862"/>
      <c r="OLB171" s="2862"/>
      <c r="OLC171" s="2861"/>
      <c r="OLD171" s="2862"/>
      <c r="OLE171" s="2862"/>
      <c r="OLF171" s="2862"/>
      <c r="OLG171" s="2862"/>
      <c r="OLH171" s="2862"/>
      <c r="OLI171" s="2861"/>
      <c r="OLJ171" s="2862"/>
      <c r="OLK171" s="2862"/>
      <c r="OLL171" s="2862"/>
      <c r="OLM171" s="2862"/>
      <c r="OLN171" s="2862"/>
      <c r="OLO171" s="2861"/>
      <c r="OLP171" s="2862"/>
      <c r="OLQ171" s="2862"/>
      <c r="OLR171" s="2862"/>
      <c r="OLS171" s="2862"/>
      <c r="OLT171" s="2862"/>
      <c r="OLU171" s="2861"/>
      <c r="OLV171" s="2862"/>
      <c r="OLW171" s="2862"/>
      <c r="OLX171" s="2862"/>
      <c r="OLY171" s="2862"/>
      <c r="OLZ171" s="2862"/>
      <c r="OMA171" s="2861"/>
      <c r="OMB171" s="2862"/>
      <c r="OMC171" s="2862"/>
      <c r="OMD171" s="2862"/>
      <c r="OME171" s="2862"/>
      <c r="OMF171" s="2862"/>
      <c r="OMG171" s="2861"/>
      <c r="OMH171" s="2862"/>
      <c r="OMI171" s="2862"/>
      <c r="OMJ171" s="2862"/>
      <c r="OMK171" s="2862"/>
      <c r="OML171" s="2862"/>
      <c r="OMM171" s="2861"/>
      <c r="OMN171" s="2862"/>
      <c r="OMO171" s="2862"/>
      <c r="OMP171" s="2862"/>
      <c r="OMQ171" s="2862"/>
      <c r="OMR171" s="2862"/>
      <c r="OMS171" s="2861"/>
      <c r="OMT171" s="2862"/>
      <c r="OMU171" s="2862"/>
      <c r="OMV171" s="2862"/>
      <c r="OMW171" s="2862"/>
      <c r="OMX171" s="2862"/>
      <c r="OMY171" s="2861"/>
      <c r="OMZ171" s="2862"/>
      <c r="ONA171" s="2862"/>
      <c r="ONB171" s="2862"/>
      <c r="ONC171" s="2862"/>
      <c r="OND171" s="2862"/>
      <c r="ONE171" s="2861"/>
      <c r="ONF171" s="2862"/>
      <c r="ONG171" s="2862"/>
      <c r="ONH171" s="2862"/>
      <c r="ONI171" s="2862"/>
      <c r="ONJ171" s="2862"/>
      <c r="ONK171" s="2861"/>
      <c r="ONL171" s="2862"/>
      <c r="ONM171" s="2862"/>
      <c r="ONN171" s="2862"/>
      <c r="ONO171" s="2862"/>
      <c r="ONP171" s="2862"/>
      <c r="ONQ171" s="2861"/>
      <c r="ONR171" s="2862"/>
      <c r="ONS171" s="2862"/>
      <c r="ONT171" s="2862"/>
      <c r="ONU171" s="2862"/>
      <c r="ONV171" s="2862"/>
      <c r="ONW171" s="2861"/>
      <c r="ONX171" s="2862"/>
      <c r="ONY171" s="2862"/>
      <c r="ONZ171" s="2862"/>
      <c r="OOA171" s="2862"/>
      <c r="OOB171" s="2862"/>
      <c r="OOC171" s="2861"/>
      <c r="OOD171" s="2862"/>
      <c r="OOE171" s="2862"/>
      <c r="OOF171" s="2862"/>
      <c r="OOG171" s="2862"/>
      <c r="OOH171" s="2862"/>
      <c r="OOI171" s="2861"/>
      <c r="OOJ171" s="2862"/>
      <c r="OOK171" s="2862"/>
      <c r="OOL171" s="2862"/>
      <c r="OOM171" s="2862"/>
      <c r="OON171" s="2862"/>
      <c r="OOO171" s="2861"/>
      <c r="OOP171" s="2862"/>
      <c r="OOQ171" s="2862"/>
      <c r="OOR171" s="2862"/>
      <c r="OOS171" s="2862"/>
      <c r="OOT171" s="2862"/>
      <c r="OOU171" s="2861"/>
      <c r="OOV171" s="2862"/>
      <c r="OOW171" s="2862"/>
      <c r="OOX171" s="2862"/>
      <c r="OOY171" s="2862"/>
      <c r="OOZ171" s="2862"/>
      <c r="OPA171" s="2861"/>
      <c r="OPB171" s="2862"/>
      <c r="OPC171" s="2862"/>
      <c r="OPD171" s="2862"/>
      <c r="OPE171" s="2862"/>
      <c r="OPF171" s="2862"/>
      <c r="OPG171" s="2861"/>
      <c r="OPH171" s="2862"/>
      <c r="OPI171" s="2862"/>
      <c r="OPJ171" s="2862"/>
      <c r="OPK171" s="2862"/>
      <c r="OPL171" s="2862"/>
      <c r="OPM171" s="2861"/>
      <c r="OPN171" s="2862"/>
      <c r="OPO171" s="2862"/>
      <c r="OPP171" s="2862"/>
      <c r="OPQ171" s="2862"/>
      <c r="OPR171" s="2862"/>
      <c r="OPS171" s="2861"/>
      <c r="OPT171" s="2862"/>
      <c r="OPU171" s="2862"/>
      <c r="OPV171" s="2862"/>
      <c r="OPW171" s="2862"/>
      <c r="OPX171" s="2862"/>
      <c r="OPY171" s="2861"/>
      <c r="OPZ171" s="2862"/>
      <c r="OQA171" s="2862"/>
      <c r="OQB171" s="2862"/>
      <c r="OQC171" s="2862"/>
      <c r="OQD171" s="2862"/>
      <c r="OQE171" s="2861"/>
      <c r="OQF171" s="2862"/>
      <c r="OQG171" s="2862"/>
      <c r="OQH171" s="2862"/>
      <c r="OQI171" s="2862"/>
      <c r="OQJ171" s="2862"/>
      <c r="OQK171" s="2861"/>
      <c r="OQL171" s="2862"/>
      <c r="OQM171" s="2862"/>
      <c r="OQN171" s="2862"/>
      <c r="OQO171" s="2862"/>
      <c r="OQP171" s="2862"/>
      <c r="OQQ171" s="2861"/>
      <c r="OQR171" s="2862"/>
      <c r="OQS171" s="2862"/>
      <c r="OQT171" s="2862"/>
      <c r="OQU171" s="2862"/>
      <c r="OQV171" s="2862"/>
      <c r="OQW171" s="2861"/>
      <c r="OQX171" s="2862"/>
      <c r="OQY171" s="2862"/>
      <c r="OQZ171" s="2862"/>
      <c r="ORA171" s="2862"/>
      <c r="ORB171" s="2862"/>
      <c r="ORC171" s="2861"/>
      <c r="ORD171" s="2862"/>
      <c r="ORE171" s="2862"/>
      <c r="ORF171" s="2862"/>
      <c r="ORG171" s="2862"/>
      <c r="ORH171" s="2862"/>
      <c r="ORI171" s="2861"/>
      <c r="ORJ171" s="2862"/>
      <c r="ORK171" s="2862"/>
      <c r="ORL171" s="2862"/>
      <c r="ORM171" s="2862"/>
      <c r="ORN171" s="2862"/>
      <c r="ORO171" s="2861"/>
      <c r="ORP171" s="2862"/>
      <c r="ORQ171" s="2862"/>
      <c r="ORR171" s="2862"/>
      <c r="ORS171" s="2862"/>
      <c r="ORT171" s="2862"/>
      <c r="ORU171" s="2861"/>
      <c r="ORV171" s="2862"/>
      <c r="ORW171" s="2862"/>
      <c r="ORX171" s="2862"/>
      <c r="ORY171" s="2862"/>
      <c r="ORZ171" s="2862"/>
      <c r="OSA171" s="2861"/>
      <c r="OSB171" s="2862"/>
      <c r="OSC171" s="2862"/>
      <c r="OSD171" s="2862"/>
      <c r="OSE171" s="2862"/>
      <c r="OSF171" s="2862"/>
      <c r="OSG171" s="2861"/>
      <c r="OSH171" s="2862"/>
      <c r="OSI171" s="2862"/>
      <c r="OSJ171" s="2862"/>
      <c r="OSK171" s="2862"/>
      <c r="OSL171" s="2862"/>
      <c r="OSM171" s="2861"/>
      <c r="OSN171" s="2862"/>
      <c r="OSO171" s="2862"/>
      <c r="OSP171" s="2862"/>
      <c r="OSQ171" s="2862"/>
      <c r="OSR171" s="2862"/>
      <c r="OSS171" s="2861"/>
      <c r="OST171" s="2862"/>
      <c r="OSU171" s="2862"/>
      <c r="OSV171" s="2862"/>
      <c r="OSW171" s="2862"/>
      <c r="OSX171" s="2862"/>
      <c r="OSY171" s="2861"/>
      <c r="OSZ171" s="2862"/>
      <c r="OTA171" s="2862"/>
      <c r="OTB171" s="2862"/>
      <c r="OTC171" s="2862"/>
      <c r="OTD171" s="2862"/>
      <c r="OTE171" s="2861"/>
      <c r="OTF171" s="2862"/>
      <c r="OTG171" s="2862"/>
      <c r="OTH171" s="2862"/>
      <c r="OTI171" s="2862"/>
      <c r="OTJ171" s="2862"/>
      <c r="OTK171" s="2861"/>
      <c r="OTL171" s="2862"/>
      <c r="OTM171" s="2862"/>
      <c r="OTN171" s="2862"/>
      <c r="OTO171" s="2862"/>
      <c r="OTP171" s="2862"/>
      <c r="OTQ171" s="2861"/>
      <c r="OTR171" s="2862"/>
      <c r="OTS171" s="2862"/>
      <c r="OTT171" s="2862"/>
      <c r="OTU171" s="2862"/>
      <c r="OTV171" s="2862"/>
      <c r="OTW171" s="2861"/>
      <c r="OTX171" s="2862"/>
      <c r="OTY171" s="2862"/>
      <c r="OTZ171" s="2862"/>
      <c r="OUA171" s="2862"/>
      <c r="OUB171" s="2862"/>
      <c r="OUC171" s="2861"/>
      <c r="OUD171" s="2862"/>
      <c r="OUE171" s="2862"/>
      <c r="OUF171" s="2862"/>
      <c r="OUG171" s="2862"/>
      <c r="OUH171" s="2862"/>
      <c r="OUI171" s="2861"/>
      <c r="OUJ171" s="2862"/>
      <c r="OUK171" s="2862"/>
      <c r="OUL171" s="2862"/>
      <c r="OUM171" s="2862"/>
      <c r="OUN171" s="2862"/>
      <c r="OUO171" s="2861"/>
      <c r="OUP171" s="2862"/>
      <c r="OUQ171" s="2862"/>
      <c r="OUR171" s="2862"/>
      <c r="OUS171" s="2862"/>
      <c r="OUT171" s="2862"/>
      <c r="OUU171" s="2861"/>
      <c r="OUV171" s="2862"/>
      <c r="OUW171" s="2862"/>
      <c r="OUX171" s="2862"/>
      <c r="OUY171" s="2862"/>
      <c r="OUZ171" s="2862"/>
      <c r="OVA171" s="2861"/>
      <c r="OVB171" s="2862"/>
      <c r="OVC171" s="2862"/>
      <c r="OVD171" s="2862"/>
      <c r="OVE171" s="2862"/>
      <c r="OVF171" s="2862"/>
      <c r="OVG171" s="2861"/>
      <c r="OVH171" s="2862"/>
      <c r="OVI171" s="2862"/>
      <c r="OVJ171" s="2862"/>
      <c r="OVK171" s="2862"/>
      <c r="OVL171" s="2862"/>
      <c r="OVM171" s="2861"/>
      <c r="OVN171" s="2862"/>
      <c r="OVO171" s="2862"/>
      <c r="OVP171" s="2862"/>
      <c r="OVQ171" s="2862"/>
      <c r="OVR171" s="2862"/>
      <c r="OVS171" s="2861"/>
      <c r="OVT171" s="2862"/>
      <c r="OVU171" s="2862"/>
      <c r="OVV171" s="2862"/>
      <c r="OVW171" s="2862"/>
      <c r="OVX171" s="2862"/>
      <c r="OVY171" s="2861"/>
      <c r="OVZ171" s="2862"/>
      <c r="OWA171" s="2862"/>
      <c r="OWB171" s="2862"/>
      <c r="OWC171" s="2862"/>
      <c r="OWD171" s="2862"/>
      <c r="OWE171" s="2861"/>
      <c r="OWF171" s="2862"/>
      <c r="OWG171" s="2862"/>
      <c r="OWH171" s="2862"/>
      <c r="OWI171" s="2862"/>
      <c r="OWJ171" s="2862"/>
      <c r="OWK171" s="2861"/>
      <c r="OWL171" s="2862"/>
      <c r="OWM171" s="2862"/>
      <c r="OWN171" s="2862"/>
      <c r="OWO171" s="2862"/>
      <c r="OWP171" s="2862"/>
      <c r="OWQ171" s="2861"/>
      <c r="OWR171" s="2862"/>
      <c r="OWS171" s="2862"/>
      <c r="OWT171" s="2862"/>
      <c r="OWU171" s="2862"/>
      <c r="OWV171" s="2862"/>
      <c r="OWW171" s="2861"/>
      <c r="OWX171" s="2862"/>
      <c r="OWY171" s="2862"/>
      <c r="OWZ171" s="2862"/>
      <c r="OXA171" s="2862"/>
      <c r="OXB171" s="2862"/>
      <c r="OXC171" s="2861"/>
      <c r="OXD171" s="2862"/>
      <c r="OXE171" s="2862"/>
      <c r="OXF171" s="2862"/>
      <c r="OXG171" s="2862"/>
      <c r="OXH171" s="2862"/>
      <c r="OXI171" s="2861"/>
      <c r="OXJ171" s="2862"/>
      <c r="OXK171" s="2862"/>
      <c r="OXL171" s="2862"/>
      <c r="OXM171" s="2862"/>
      <c r="OXN171" s="2862"/>
      <c r="OXO171" s="2861"/>
      <c r="OXP171" s="2862"/>
      <c r="OXQ171" s="2862"/>
      <c r="OXR171" s="2862"/>
      <c r="OXS171" s="2862"/>
      <c r="OXT171" s="2862"/>
      <c r="OXU171" s="2861"/>
      <c r="OXV171" s="2862"/>
      <c r="OXW171" s="2862"/>
      <c r="OXX171" s="2862"/>
      <c r="OXY171" s="2862"/>
      <c r="OXZ171" s="2862"/>
      <c r="OYA171" s="2861"/>
      <c r="OYB171" s="2862"/>
      <c r="OYC171" s="2862"/>
      <c r="OYD171" s="2862"/>
      <c r="OYE171" s="2862"/>
      <c r="OYF171" s="2862"/>
      <c r="OYG171" s="2861"/>
      <c r="OYH171" s="2862"/>
      <c r="OYI171" s="2862"/>
      <c r="OYJ171" s="2862"/>
      <c r="OYK171" s="2862"/>
      <c r="OYL171" s="2862"/>
      <c r="OYM171" s="2861"/>
      <c r="OYN171" s="2862"/>
      <c r="OYO171" s="2862"/>
      <c r="OYP171" s="2862"/>
      <c r="OYQ171" s="2862"/>
      <c r="OYR171" s="2862"/>
      <c r="OYS171" s="2861"/>
      <c r="OYT171" s="2862"/>
      <c r="OYU171" s="2862"/>
      <c r="OYV171" s="2862"/>
      <c r="OYW171" s="2862"/>
      <c r="OYX171" s="2862"/>
      <c r="OYY171" s="2861"/>
      <c r="OYZ171" s="2862"/>
      <c r="OZA171" s="2862"/>
      <c r="OZB171" s="2862"/>
      <c r="OZC171" s="2862"/>
      <c r="OZD171" s="2862"/>
      <c r="OZE171" s="2861"/>
      <c r="OZF171" s="2862"/>
      <c r="OZG171" s="2862"/>
      <c r="OZH171" s="2862"/>
      <c r="OZI171" s="2862"/>
      <c r="OZJ171" s="2862"/>
      <c r="OZK171" s="2861"/>
      <c r="OZL171" s="2862"/>
      <c r="OZM171" s="2862"/>
      <c r="OZN171" s="2862"/>
      <c r="OZO171" s="2862"/>
      <c r="OZP171" s="2862"/>
      <c r="OZQ171" s="2861"/>
      <c r="OZR171" s="2862"/>
      <c r="OZS171" s="2862"/>
      <c r="OZT171" s="2862"/>
      <c r="OZU171" s="2862"/>
      <c r="OZV171" s="2862"/>
      <c r="OZW171" s="2861"/>
      <c r="OZX171" s="2862"/>
      <c r="OZY171" s="2862"/>
      <c r="OZZ171" s="2862"/>
      <c r="PAA171" s="2862"/>
      <c r="PAB171" s="2862"/>
      <c r="PAC171" s="2861"/>
      <c r="PAD171" s="2862"/>
      <c r="PAE171" s="2862"/>
      <c r="PAF171" s="2862"/>
      <c r="PAG171" s="2862"/>
      <c r="PAH171" s="2862"/>
      <c r="PAI171" s="2861"/>
      <c r="PAJ171" s="2862"/>
      <c r="PAK171" s="2862"/>
      <c r="PAL171" s="2862"/>
      <c r="PAM171" s="2862"/>
      <c r="PAN171" s="2862"/>
      <c r="PAO171" s="2861"/>
      <c r="PAP171" s="2862"/>
      <c r="PAQ171" s="2862"/>
      <c r="PAR171" s="2862"/>
      <c r="PAS171" s="2862"/>
      <c r="PAT171" s="2862"/>
      <c r="PAU171" s="2861"/>
      <c r="PAV171" s="2862"/>
      <c r="PAW171" s="2862"/>
      <c r="PAX171" s="2862"/>
      <c r="PAY171" s="2862"/>
      <c r="PAZ171" s="2862"/>
      <c r="PBA171" s="2861"/>
      <c r="PBB171" s="2862"/>
      <c r="PBC171" s="2862"/>
      <c r="PBD171" s="2862"/>
      <c r="PBE171" s="2862"/>
      <c r="PBF171" s="2862"/>
      <c r="PBG171" s="2861"/>
      <c r="PBH171" s="2862"/>
      <c r="PBI171" s="2862"/>
      <c r="PBJ171" s="2862"/>
      <c r="PBK171" s="2862"/>
      <c r="PBL171" s="2862"/>
      <c r="PBM171" s="2861"/>
      <c r="PBN171" s="2862"/>
      <c r="PBO171" s="2862"/>
      <c r="PBP171" s="2862"/>
      <c r="PBQ171" s="2862"/>
      <c r="PBR171" s="2862"/>
      <c r="PBS171" s="2861"/>
      <c r="PBT171" s="2862"/>
      <c r="PBU171" s="2862"/>
      <c r="PBV171" s="2862"/>
      <c r="PBW171" s="2862"/>
      <c r="PBX171" s="2862"/>
      <c r="PBY171" s="2861"/>
      <c r="PBZ171" s="2862"/>
      <c r="PCA171" s="2862"/>
      <c r="PCB171" s="2862"/>
      <c r="PCC171" s="2862"/>
      <c r="PCD171" s="2862"/>
      <c r="PCE171" s="2861"/>
      <c r="PCF171" s="2862"/>
      <c r="PCG171" s="2862"/>
      <c r="PCH171" s="2862"/>
      <c r="PCI171" s="2862"/>
      <c r="PCJ171" s="2862"/>
      <c r="PCK171" s="2861"/>
      <c r="PCL171" s="2862"/>
      <c r="PCM171" s="2862"/>
      <c r="PCN171" s="2862"/>
      <c r="PCO171" s="2862"/>
      <c r="PCP171" s="2862"/>
      <c r="PCQ171" s="2861"/>
      <c r="PCR171" s="2862"/>
      <c r="PCS171" s="2862"/>
      <c r="PCT171" s="2862"/>
      <c r="PCU171" s="2862"/>
      <c r="PCV171" s="2862"/>
      <c r="PCW171" s="2861"/>
      <c r="PCX171" s="2862"/>
      <c r="PCY171" s="2862"/>
      <c r="PCZ171" s="2862"/>
      <c r="PDA171" s="2862"/>
      <c r="PDB171" s="2862"/>
      <c r="PDC171" s="2861"/>
      <c r="PDD171" s="2862"/>
      <c r="PDE171" s="2862"/>
      <c r="PDF171" s="2862"/>
      <c r="PDG171" s="2862"/>
      <c r="PDH171" s="2862"/>
      <c r="PDI171" s="2861"/>
      <c r="PDJ171" s="2862"/>
      <c r="PDK171" s="2862"/>
      <c r="PDL171" s="2862"/>
      <c r="PDM171" s="2862"/>
      <c r="PDN171" s="2862"/>
      <c r="PDO171" s="2861"/>
      <c r="PDP171" s="2862"/>
      <c r="PDQ171" s="2862"/>
      <c r="PDR171" s="2862"/>
      <c r="PDS171" s="2862"/>
      <c r="PDT171" s="2862"/>
      <c r="PDU171" s="2861"/>
      <c r="PDV171" s="2862"/>
      <c r="PDW171" s="2862"/>
      <c r="PDX171" s="2862"/>
      <c r="PDY171" s="2862"/>
      <c r="PDZ171" s="2862"/>
      <c r="PEA171" s="2861"/>
      <c r="PEB171" s="2862"/>
      <c r="PEC171" s="2862"/>
      <c r="PED171" s="2862"/>
      <c r="PEE171" s="2862"/>
      <c r="PEF171" s="2862"/>
      <c r="PEG171" s="2861"/>
      <c r="PEH171" s="2862"/>
      <c r="PEI171" s="2862"/>
      <c r="PEJ171" s="2862"/>
      <c r="PEK171" s="2862"/>
      <c r="PEL171" s="2862"/>
      <c r="PEM171" s="2861"/>
      <c r="PEN171" s="2862"/>
      <c r="PEO171" s="2862"/>
      <c r="PEP171" s="2862"/>
      <c r="PEQ171" s="2862"/>
      <c r="PER171" s="2862"/>
      <c r="PES171" s="2861"/>
      <c r="PET171" s="2862"/>
      <c r="PEU171" s="2862"/>
      <c r="PEV171" s="2862"/>
      <c r="PEW171" s="2862"/>
      <c r="PEX171" s="2862"/>
      <c r="PEY171" s="2861"/>
      <c r="PEZ171" s="2862"/>
      <c r="PFA171" s="2862"/>
      <c r="PFB171" s="2862"/>
      <c r="PFC171" s="2862"/>
      <c r="PFD171" s="2862"/>
      <c r="PFE171" s="2861"/>
      <c r="PFF171" s="2862"/>
      <c r="PFG171" s="2862"/>
      <c r="PFH171" s="2862"/>
      <c r="PFI171" s="2862"/>
      <c r="PFJ171" s="2862"/>
      <c r="PFK171" s="2861"/>
      <c r="PFL171" s="2862"/>
      <c r="PFM171" s="2862"/>
      <c r="PFN171" s="2862"/>
      <c r="PFO171" s="2862"/>
      <c r="PFP171" s="2862"/>
      <c r="PFQ171" s="2861"/>
      <c r="PFR171" s="2862"/>
      <c r="PFS171" s="2862"/>
      <c r="PFT171" s="2862"/>
      <c r="PFU171" s="2862"/>
      <c r="PFV171" s="2862"/>
      <c r="PFW171" s="2861"/>
      <c r="PFX171" s="2862"/>
      <c r="PFY171" s="2862"/>
      <c r="PFZ171" s="2862"/>
      <c r="PGA171" s="2862"/>
      <c r="PGB171" s="2862"/>
      <c r="PGC171" s="2861"/>
      <c r="PGD171" s="2862"/>
      <c r="PGE171" s="2862"/>
      <c r="PGF171" s="2862"/>
      <c r="PGG171" s="2862"/>
      <c r="PGH171" s="2862"/>
      <c r="PGI171" s="2861"/>
      <c r="PGJ171" s="2862"/>
      <c r="PGK171" s="2862"/>
      <c r="PGL171" s="2862"/>
      <c r="PGM171" s="2862"/>
      <c r="PGN171" s="2862"/>
      <c r="PGO171" s="2861"/>
      <c r="PGP171" s="2862"/>
      <c r="PGQ171" s="2862"/>
      <c r="PGR171" s="2862"/>
      <c r="PGS171" s="2862"/>
      <c r="PGT171" s="2862"/>
      <c r="PGU171" s="2861"/>
      <c r="PGV171" s="2862"/>
      <c r="PGW171" s="2862"/>
      <c r="PGX171" s="2862"/>
      <c r="PGY171" s="2862"/>
      <c r="PGZ171" s="2862"/>
      <c r="PHA171" s="2861"/>
      <c r="PHB171" s="2862"/>
      <c r="PHC171" s="2862"/>
      <c r="PHD171" s="2862"/>
      <c r="PHE171" s="2862"/>
      <c r="PHF171" s="2862"/>
      <c r="PHG171" s="2861"/>
      <c r="PHH171" s="2862"/>
      <c r="PHI171" s="2862"/>
      <c r="PHJ171" s="2862"/>
      <c r="PHK171" s="2862"/>
      <c r="PHL171" s="2862"/>
      <c r="PHM171" s="2861"/>
      <c r="PHN171" s="2862"/>
      <c r="PHO171" s="2862"/>
      <c r="PHP171" s="2862"/>
      <c r="PHQ171" s="2862"/>
      <c r="PHR171" s="2862"/>
      <c r="PHS171" s="2861"/>
      <c r="PHT171" s="2862"/>
      <c r="PHU171" s="2862"/>
      <c r="PHV171" s="2862"/>
      <c r="PHW171" s="2862"/>
      <c r="PHX171" s="2862"/>
      <c r="PHY171" s="2861"/>
      <c r="PHZ171" s="2862"/>
      <c r="PIA171" s="2862"/>
      <c r="PIB171" s="2862"/>
      <c r="PIC171" s="2862"/>
      <c r="PID171" s="2862"/>
      <c r="PIE171" s="2861"/>
      <c r="PIF171" s="2862"/>
      <c r="PIG171" s="2862"/>
      <c r="PIH171" s="2862"/>
      <c r="PII171" s="2862"/>
      <c r="PIJ171" s="2862"/>
      <c r="PIK171" s="2861"/>
      <c r="PIL171" s="2862"/>
      <c r="PIM171" s="2862"/>
      <c r="PIN171" s="2862"/>
      <c r="PIO171" s="2862"/>
      <c r="PIP171" s="2862"/>
      <c r="PIQ171" s="2861"/>
      <c r="PIR171" s="2862"/>
      <c r="PIS171" s="2862"/>
      <c r="PIT171" s="2862"/>
      <c r="PIU171" s="2862"/>
      <c r="PIV171" s="2862"/>
      <c r="PIW171" s="2861"/>
      <c r="PIX171" s="2862"/>
      <c r="PIY171" s="2862"/>
      <c r="PIZ171" s="2862"/>
      <c r="PJA171" s="2862"/>
      <c r="PJB171" s="2862"/>
      <c r="PJC171" s="2861"/>
      <c r="PJD171" s="2862"/>
      <c r="PJE171" s="2862"/>
      <c r="PJF171" s="2862"/>
      <c r="PJG171" s="2862"/>
      <c r="PJH171" s="2862"/>
      <c r="PJI171" s="2861"/>
      <c r="PJJ171" s="2862"/>
      <c r="PJK171" s="2862"/>
      <c r="PJL171" s="2862"/>
      <c r="PJM171" s="2862"/>
      <c r="PJN171" s="2862"/>
      <c r="PJO171" s="2861"/>
      <c r="PJP171" s="2862"/>
      <c r="PJQ171" s="2862"/>
      <c r="PJR171" s="2862"/>
      <c r="PJS171" s="2862"/>
      <c r="PJT171" s="2862"/>
      <c r="PJU171" s="2861"/>
      <c r="PJV171" s="2862"/>
      <c r="PJW171" s="2862"/>
      <c r="PJX171" s="2862"/>
      <c r="PJY171" s="2862"/>
      <c r="PJZ171" s="2862"/>
      <c r="PKA171" s="2861"/>
      <c r="PKB171" s="2862"/>
      <c r="PKC171" s="2862"/>
      <c r="PKD171" s="2862"/>
      <c r="PKE171" s="2862"/>
      <c r="PKF171" s="2862"/>
      <c r="PKG171" s="2861"/>
      <c r="PKH171" s="2862"/>
      <c r="PKI171" s="2862"/>
      <c r="PKJ171" s="2862"/>
      <c r="PKK171" s="2862"/>
      <c r="PKL171" s="2862"/>
      <c r="PKM171" s="2861"/>
      <c r="PKN171" s="2862"/>
      <c r="PKO171" s="2862"/>
      <c r="PKP171" s="2862"/>
      <c r="PKQ171" s="2862"/>
      <c r="PKR171" s="2862"/>
      <c r="PKS171" s="2861"/>
      <c r="PKT171" s="2862"/>
      <c r="PKU171" s="2862"/>
      <c r="PKV171" s="2862"/>
      <c r="PKW171" s="2862"/>
      <c r="PKX171" s="2862"/>
      <c r="PKY171" s="2861"/>
      <c r="PKZ171" s="2862"/>
      <c r="PLA171" s="2862"/>
      <c r="PLB171" s="2862"/>
      <c r="PLC171" s="2862"/>
      <c r="PLD171" s="2862"/>
      <c r="PLE171" s="2861"/>
      <c r="PLF171" s="2862"/>
      <c r="PLG171" s="2862"/>
      <c r="PLH171" s="2862"/>
      <c r="PLI171" s="2862"/>
      <c r="PLJ171" s="2862"/>
      <c r="PLK171" s="2861"/>
      <c r="PLL171" s="2862"/>
      <c r="PLM171" s="2862"/>
      <c r="PLN171" s="2862"/>
      <c r="PLO171" s="2862"/>
      <c r="PLP171" s="2862"/>
      <c r="PLQ171" s="2861"/>
      <c r="PLR171" s="2862"/>
      <c r="PLS171" s="2862"/>
      <c r="PLT171" s="2862"/>
      <c r="PLU171" s="2862"/>
      <c r="PLV171" s="2862"/>
      <c r="PLW171" s="2861"/>
      <c r="PLX171" s="2862"/>
      <c r="PLY171" s="2862"/>
      <c r="PLZ171" s="2862"/>
      <c r="PMA171" s="2862"/>
      <c r="PMB171" s="2862"/>
      <c r="PMC171" s="2861"/>
      <c r="PMD171" s="2862"/>
      <c r="PME171" s="2862"/>
      <c r="PMF171" s="2862"/>
      <c r="PMG171" s="2862"/>
      <c r="PMH171" s="2862"/>
      <c r="PMI171" s="2861"/>
      <c r="PMJ171" s="2862"/>
      <c r="PMK171" s="2862"/>
      <c r="PML171" s="2862"/>
      <c r="PMM171" s="2862"/>
      <c r="PMN171" s="2862"/>
      <c r="PMO171" s="2861"/>
      <c r="PMP171" s="2862"/>
      <c r="PMQ171" s="2862"/>
      <c r="PMR171" s="2862"/>
      <c r="PMS171" s="2862"/>
      <c r="PMT171" s="2862"/>
      <c r="PMU171" s="2861"/>
      <c r="PMV171" s="2862"/>
      <c r="PMW171" s="2862"/>
      <c r="PMX171" s="2862"/>
      <c r="PMY171" s="2862"/>
      <c r="PMZ171" s="2862"/>
      <c r="PNA171" s="2861"/>
      <c r="PNB171" s="2862"/>
      <c r="PNC171" s="2862"/>
      <c r="PND171" s="2862"/>
      <c r="PNE171" s="2862"/>
      <c r="PNF171" s="2862"/>
      <c r="PNG171" s="2861"/>
      <c r="PNH171" s="2862"/>
      <c r="PNI171" s="2862"/>
      <c r="PNJ171" s="2862"/>
      <c r="PNK171" s="2862"/>
      <c r="PNL171" s="2862"/>
      <c r="PNM171" s="2861"/>
      <c r="PNN171" s="2862"/>
      <c r="PNO171" s="2862"/>
      <c r="PNP171" s="2862"/>
      <c r="PNQ171" s="2862"/>
      <c r="PNR171" s="2862"/>
      <c r="PNS171" s="2861"/>
      <c r="PNT171" s="2862"/>
      <c r="PNU171" s="2862"/>
      <c r="PNV171" s="2862"/>
      <c r="PNW171" s="2862"/>
      <c r="PNX171" s="2862"/>
      <c r="PNY171" s="2861"/>
      <c r="PNZ171" s="2862"/>
      <c r="POA171" s="2862"/>
      <c r="POB171" s="2862"/>
      <c r="POC171" s="2862"/>
      <c r="POD171" s="2862"/>
      <c r="POE171" s="2861"/>
      <c r="POF171" s="2862"/>
      <c r="POG171" s="2862"/>
      <c r="POH171" s="2862"/>
      <c r="POI171" s="2862"/>
      <c r="POJ171" s="2862"/>
      <c r="POK171" s="2861"/>
      <c r="POL171" s="2862"/>
      <c r="POM171" s="2862"/>
      <c r="PON171" s="2862"/>
      <c r="POO171" s="2862"/>
      <c r="POP171" s="2862"/>
      <c r="POQ171" s="2861"/>
      <c r="POR171" s="2862"/>
      <c r="POS171" s="2862"/>
      <c r="POT171" s="2862"/>
      <c r="POU171" s="2862"/>
      <c r="POV171" s="2862"/>
      <c r="POW171" s="2861"/>
      <c r="POX171" s="2862"/>
      <c r="POY171" s="2862"/>
      <c r="POZ171" s="2862"/>
      <c r="PPA171" s="2862"/>
      <c r="PPB171" s="2862"/>
      <c r="PPC171" s="2861"/>
      <c r="PPD171" s="2862"/>
      <c r="PPE171" s="2862"/>
      <c r="PPF171" s="2862"/>
      <c r="PPG171" s="2862"/>
      <c r="PPH171" s="2862"/>
      <c r="PPI171" s="2861"/>
      <c r="PPJ171" s="2862"/>
      <c r="PPK171" s="2862"/>
      <c r="PPL171" s="2862"/>
      <c r="PPM171" s="2862"/>
      <c r="PPN171" s="2862"/>
      <c r="PPO171" s="2861"/>
      <c r="PPP171" s="2862"/>
      <c r="PPQ171" s="2862"/>
      <c r="PPR171" s="2862"/>
      <c r="PPS171" s="2862"/>
      <c r="PPT171" s="2862"/>
      <c r="PPU171" s="2861"/>
      <c r="PPV171" s="2862"/>
      <c r="PPW171" s="2862"/>
      <c r="PPX171" s="2862"/>
      <c r="PPY171" s="2862"/>
      <c r="PPZ171" s="2862"/>
      <c r="PQA171" s="2861"/>
      <c r="PQB171" s="2862"/>
      <c r="PQC171" s="2862"/>
      <c r="PQD171" s="2862"/>
      <c r="PQE171" s="2862"/>
      <c r="PQF171" s="2862"/>
      <c r="PQG171" s="2861"/>
      <c r="PQH171" s="2862"/>
      <c r="PQI171" s="2862"/>
      <c r="PQJ171" s="2862"/>
      <c r="PQK171" s="2862"/>
      <c r="PQL171" s="2862"/>
      <c r="PQM171" s="2861"/>
      <c r="PQN171" s="2862"/>
      <c r="PQO171" s="2862"/>
      <c r="PQP171" s="2862"/>
      <c r="PQQ171" s="2862"/>
      <c r="PQR171" s="2862"/>
      <c r="PQS171" s="2861"/>
      <c r="PQT171" s="2862"/>
      <c r="PQU171" s="2862"/>
      <c r="PQV171" s="2862"/>
      <c r="PQW171" s="2862"/>
      <c r="PQX171" s="2862"/>
      <c r="PQY171" s="2861"/>
      <c r="PQZ171" s="2862"/>
      <c r="PRA171" s="2862"/>
      <c r="PRB171" s="2862"/>
      <c r="PRC171" s="2862"/>
      <c r="PRD171" s="2862"/>
      <c r="PRE171" s="2861"/>
      <c r="PRF171" s="2862"/>
      <c r="PRG171" s="2862"/>
      <c r="PRH171" s="2862"/>
      <c r="PRI171" s="2862"/>
      <c r="PRJ171" s="2862"/>
      <c r="PRK171" s="2861"/>
      <c r="PRL171" s="2862"/>
      <c r="PRM171" s="2862"/>
      <c r="PRN171" s="2862"/>
      <c r="PRO171" s="2862"/>
      <c r="PRP171" s="2862"/>
      <c r="PRQ171" s="2861"/>
      <c r="PRR171" s="2862"/>
      <c r="PRS171" s="2862"/>
      <c r="PRT171" s="2862"/>
      <c r="PRU171" s="2862"/>
      <c r="PRV171" s="2862"/>
      <c r="PRW171" s="2861"/>
      <c r="PRX171" s="2862"/>
      <c r="PRY171" s="2862"/>
      <c r="PRZ171" s="2862"/>
      <c r="PSA171" s="2862"/>
      <c r="PSB171" s="2862"/>
      <c r="PSC171" s="2861"/>
      <c r="PSD171" s="2862"/>
      <c r="PSE171" s="2862"/>
      <c r="PSF171" s="2862"/>
      <c r="PSG171" s="2862"/>
      <c r="PSH171" s="2862"/>
      <c r="PSI171" s="2861"/>
      <c r="PSJ171" s="2862"/>
      <c r="PSK171" s="2862"/>
      <c r="PSL171" s="2862"/>
      <c r="PSM171" s="2862"/>
      <c r="PSN171" s="2862"/>
      <c r="PSO171" s="2861"/>
      <c r="PSP171" s="2862"/>
      <c r="PSQ171" s="2862"/>
      <c r="PSR171" s="2862"/>
      <c r="PSS171" s="2862"/>
      <c r="PST171" s="2862"/>
      <c r="PSU171" s="2861"/>
      <c r="PSV171" s="2862"/>
      <c r="PSW171" s="2862"/>
      <c r="PSX171" s="2862"/>
      <c r="PSY171" s="2862"/>
      <c r="PSZ171" s="2862"/>
      <c r="PTA171" s="2861"/>
      <c r="PTB171" s="2862"/>
      <c r="PTC171" s="2862"/>
      <c r="PTD171" s="2862"/>
      <c r="PTE171" s="2862"/>
      <c r="PTF171" s="2862"/>
      <c r="PTG171" s="2861"/>
      <c r="PTH171" s="2862"/>
      <c r="PTI171" s="2862"/>
      <c r="PTJ171" s="2862"/>
      <c r="PTK171" s="2862"/>
      <c r="PTL171" s="2862"/>
      <c r="PTM171" s="2861"/>
      <c r="PTN171" s="2862"/>
      <c r="PTO171" s="2862"/>
      <c r="PTP171" s="2862"/>
      <c r="PTQ171" s="2862"/>
      <c r="PTR171" s="2862"/>
      <c r="PTS171" s="2861"/>
      <c r="PTT171" s="2862"/>
      <c r="PTU171" s="2862"/>
      <c r="PTV171" s="2862"/>
      <c r="PTW171" s="2862"/>
      <c r="PTX171" s="2862"/>
      <c r="PTY171" s="2861"/>
      <c r="PTZ171" s="2862"/>
      <c r="PUA171" s="2862"/>
      <c r="PUB171" s="2862"/>
      <c r="PUC171" s="2862"/>
      <c r="PUD171" s="2862"/>
      <c r="PUE171" s="2861"/>
      <c r="PUF171" s="2862"/>
      <c r="PUG171" s="2862"/>
      <c r="PUH171" s="2862"/>
      <c r="PUI171" s="2862"/>
      <c r="PUJ171" s="2862"/>
      <c r="PUK171" s="2861"/>
      <c r="PUL171" s="2862"/>
      <c r="PUM171" s="2862"/>
      <c r="PUN171" s="2862"/>
      <c r="PUO171" s="2862"/>
      <c r="PUP171" s="2862"/>
      <c r="PUQ171" s="2861"/>
      <c r="PUR171" s="2862"/>
      <c r="PUS171" s="2862"/>
      <c r="PUT171" s="2862"/>
      <c r="PUU171" s="2862"/>
      <c r="PUV171" s="2862"/>
      <c r="PUW171" s="2861"/>
      <c r="PUX171" s="2862"/>
      <c r="PUY171" s="2862"/>
      <c r="PUZ171" s="2862"/>
      <c r="PVA171" s="2862"/>
      <c r="PVB171" s="2862"/>
      <c r="PVC171" s="2861"/>
      <c r="PVD171" s="2862"/>
      <c r="PVE171" s="2862"/>
      <c r="PVF171" s="2862"/>
      <c r="PVG171" s="2862"/>
      <c r="PVH171" s="2862"/>
      <c r="PVI171" s="2861"/>
      <c r="PVJ171" s="2862"/>
      <c r="PVK171" s="2862"/>
      <c r="PVL171" s="2862"/>
      <c r="PVM171" s="2862"/>
      <c r="PVN171" s="2862"/>
      <c r="PVO171" s="2861"/>
      <c r="PVP171" s="2862"/>
      <c r="PVQ171" s="2862"/>
      <c r="PVR171" s="2862"/>
      <c r="PVS171" s="2862"/>
      <c r="PVT171" s="2862"/>
      <c r="PVU171" s="2861"/>
      <c r="PVV171" s="2862"/>
      <c r="PVW171" s="2862"/>
      <c r="PVX171" s="2862"/>
      <c r="PVY171" s="2862"/>
      <c r="PVZ171" s="2862"/>
      <c r="PWA171" s="2861"/>
      <c r="PWB171" s="2862"/>
      <c r="PWC171" s="2862"/>
      <c r="PWD171" s="2862"/>
      <c r="PWE171" s="2862"/>
      <c r="PWF171" s="2862"/>
      <c r="PWG171" s="2861"/>
      <c r="PWH171" s="2862"/>
      <c r="PWI171" s="2862"/>
      <c r="PWJ171" s="2862"/>
      <c r="PWK171" s="2862"/>
      <c r="PWL171" s="2862"/>
      <c r="PWM171" s="2861"/>
      <c r="PWN171" s="2862"/>
      <c r="PWO171" s="2862"/>
      <c r="PWP171" s="2862"/>
      <c r="PWQ171" s="2862"/>
      <c r="PWR171" s="2862"/>
      <c r="PWS171" s="2861"/>
      <c r="PWT171" s="2862"/>
      <c r="PWU171" s="2862"/>
      <c r="PWV171" s="2862"/>
      <c r="PWW171" s="2862"/>
      <c r="PWX171" s="2862"/>
      <c r="PWY171" s="2861"/>
      <c r="PWZ171" s="2862"/>
      <c r="PXA171" s="2862"/>
      <c r="PXB171" s="2862"/>
      <c r="PXC171" s="2862"/>
      <c r="PXD171" s="2862"/>
      <c r="PXE171" s="2861"/>
      <c r="PXF171" s="2862"/>
      <c r="PXG171" s="2862"/>
      <c r="PXH171" s="2862"/>
      <c r="PXI171" s="2862"/>
      <c r="PXJ171" s="2862"/>
      <c r="PXK171" s="2861"/>
      <c r="PXL171" s="2862"/>
      <c r="PXM171" s="2862"/>
      <c r="PXN171" s="2862"/>
      <c r="PXO171" s="2862"/>
      <c r="PXP171" s="2862"/>
      <c r="PXQ171" s="2861"/>
      <c r="PXR171" s="2862"/>
      <c r="PXS171" s="2862"/>
      <c r="PXT171" s="2862"/>
      <c r="PXU171" s="2862"/>
      <c r="PXV171" s="2862"/>
      <c r="PXW171" s="2861"/>
      <c r="PXX171" s="2862"/>
      <c r="PXY171" s="2862"/>
      <c r="PXZ171" s="2862"/>
      <c r="PYA171" s="2862"/>
      <c r="PYB171" s="2862"/>
      <c r="PYC171" s="2861"/>
      <c r="PYD171" s="2862"/>
      <c r="PYE171" s="2862"/>
      <c r="PYF171" s="2862"/>
      <c r="PYG171" s="2862"/>
      <c r="PYH171" s="2862"/>
      <c r="PYI171" s="2861"/>
      <c r="PYJ171" s="2862"/>
      <c r="PYK171" s="2862"/>
      <c r="PYL171" s="2862"/>
      <c r="PYM171" s="2862"/>
      <c r="PYN171" s="2862"/>
      <c r="PYO171" s="2861"/>
      <c r="PYP171" s="2862"/>
      <c r="PYQ171" s="2862"/>
      <c r="PYR171" s="2862"/>
      <c r="PYS171" s="2862"/>
      <c r="PYT171" s="2862"/>
      <c r="PYU171" s="2861"/>
      <c r="PYV171" s="2862"/>
      <c r="PYW171" s="2862"/>
      <c r="PYX171" s="2862"/>
      <c r="PYY171" s="2862"/>
      <c r="PYZ171" s="2862"/>
      <c r="PZA171" s="2861"/>
      <c r="PZB171" s="2862"/>
      <c r="PZC171" s="2862"/>
      <c r="PZD171" s="2862"/>
      <c r="PZE171" s="2862"/>
      <c r="PZF171" s="2862"/>
      <c r="PZG171" s="2861"/>
      <c r="PZH171" s="2862"/>
      <c r="PZI171" s="2862"/>
      <c r="PZJ171" s="2862"/>
      <c r="PZK171" s="2862"/>
      <c r="PZL171" s="2862"/>
      <c r="PZM171" s="2861"/>
      <c r="PZN171" s="2862"/>
      <c r="PZO171" s="2862"/>
      <c r="PZP171" s="2862"/>
      <c r="PZQ171" s="2862"/>
      <c r="PZR171" s="2862"/>
      <c r="PZS171" s="2861"/>
      <c r="PZT171" s="2862"/>
      <c r="PZU171" s="2862"/>
      <c r="PZV171" s="2862"/>
      <c r="PZW171" s="2862"/>
      <c r="PZX171" s="2862"/>
      <c r="PZY171" s="2861"/>
      <c r="PZZ171" s="2862"/>
      <c r="QAA171" s="2862"/>
      <c r="QAB171" s="2862"/>
      <c r="QAC171" s="2862"/>
      <c r="QAD171" s="2862"/>
      <c r="QAE171" s="2861"/>
      <c r="QAF171" s="2862"/>
      <c r="QAG171" s="2862"/>
      <c r="QAH171" s="2862"/>
      <c r="QAI171" s="2862"/>
      <c r="QAJ171" s="2862"/>
      <c r="QAK171" s="2861"/>
      <c r="QAL171" s="2862"/>
      <c r="QAM171" s="2862"/>
      <c r="QAN171" s="2862"/>
      <c r="QAO171" s="2862"/>
      <c r="QAP171" s="2862"/>
      <c r="QAQ171" s="2861"/>
      <c r="QAR171" s="2862"/>
      <c r="QAS171" s="2862"/>
      <c r="QAT171" s="2862"/>
      <c r="QAU171" s="2862"/>
      <c r="QAV171" s="2862"/>
      <c r="QAW171" s="2861"/>
      <c r="QAX171" s="2862"/>
      <c r="QAY171" s="2862"/>
      <c r="QAZ171" s="2862"/>
      <c r="QBA171" s="2862"/>
      <c r="QBB171" s="2862"/>
      <c r="QBC171" s="2861"/>
      <c r="QBD171" s="2862"/>
      <c r="QBE171" s="2862"/>
      <c r="QBF171" s="2862"/>
      <c r="QBG171" s="2862"/>
      <c r="QBH171" s="2862"/>
      <c r="QBI171" s="2861"/>
      <c r="QBJ171" s="2862"/>
      <c r="QBK171" s="2862"/>
      <c r="QBL171" s="2862"/>
      <c r="QBM171" s="2862"/>
      <c r="QBN171" s="2862"/>
      <c r="QBO171" s="2861"/>
      <c r="QBP171" s="2862"/>
      <c r="QBQ171" s="2862"/>
      <c r="QBR171" s="2862"/>
      <c r="QBS171" s="2862"/>
      <c r="QBT171" s="2862"/>
      <c r="QBU171" s="2861"/>
      <c r="QBV171" s="2862"/>
      <c r="QBW171" s="2862"/>
      <c r="QBX171" s="2862"/>
      <c r="QBY171" s="2862"/>
      <c r="QBZ171" s="2862"/>
      <c r="QCA171" s="2861"/>
      <c r="QCB171" s="2862"/>
      <c r="QCC171" s="2862"/>
      <c r="QCD171" s="2862"/>
      <c r="QCE171" s="2862"/>
      <c r="QCF171" s="2862"/>
      <c r="QCG171" s="2861"/>
      <c r="QCH171" s="2862"/>
      <c r="QCI171" s="2862"/>
      <c r="QCJ171" s="2862"/>
      <c r="QCK171" s="2862"/>
      <c r="QCL171" s="2862"/>
      <c r="QCM171" s="2861"/>
      <c r="QCN171" s="2862"/>
      <c r="QCO171" s="2862"/>
      <c r="QCP171" s="2862"/>
      <c r="QCQ171" s="2862"/>
      <c r="QCR171" s="2862"/>
      <c r="QCS171" s="2861"/>
      <c r="QCT171" s="2862"/>
      <c r="QCU171" s="2862"/>
      <c r="QCV171" s="2862"/>
      <c r="QCW171" s="2862"/>
      <c r="QCX171" s="2862"/>
      <c r="QCY171" s="2861"/>
      <c r="QCZ171" s="2862"/>
      <c r="QDA171" s="2862"/>
      <c r="QDB171" s="2862"/>
      <c r="QDC171" s="2862"/>
      <c r="QDD171" s="2862"/>
      <c r="QDE171" s="2861"/>
      <c r="QDF171" s="2862"/>
      <c r="QDG171" s="2862"/>
      <c r="QDH171" s="2862"/>
      <c r="QDI171" s="2862"/>
      <c r="QDJ171" s="2862"/>
      <c r="QDK171" s="2861"/>
      <c r="QDL171" s="2862"/>
      <c r="QDM171" s="2862"/>
      <c r="QDN171" s="2862"/>
      <c r="QDO171" s="2862"/>
      <c r="QDP171" s="2862"/>
      <c r="QDQ171" s="2861"/>
      <c r="QDR171" s="2862"/>
      <c r="QDS171" s="2862"/>
      <c r="QDT171" s="2862"/>
      <c r="QDU171" s="2862"/>
      <c r="QDV171" s="2862"/>
      <c r="QDW171" s="2861"/>
      <c r="QDX171" s="2862"/>
      <c r="QDY171" s="2862"/>
      <c r="QDZ171" s="2862"/>
      <c r="QEA171" s="2862"/>
      <c r="QEB171" s="2862"/>
      <c r="QEC171" s="2861"/>
      <c r="QED171" s="2862"/>
      <c r="QEE171" s="2862"/>
      <c r="QEF171" s="2862"/>
      <c r="QEG171" s="2862"/>
      <c r="QEH171" s="2862"/>
      <c r="QEI171" s="2861"/>
      <c r="QEJ171" s="2862"/>
      <c r="QEK171" s="2862"/>
      <c r="QEL171" s="2862"/>
      <c r="QEM171" s="2862"/>
      <c r="QEN171" s="2862"/>
      <c r="QEO171" s="2861"/>
      <c r="QEP171" s="2862"/>
      <c r="QEQ171" s="2862"/>
      <c r="QER171" s="2862"/>
      <c r="QES171" s="2862"/>
      <c r="QET171" s="2862"/>
      <c r="QEU171" s="2861"/>
      <c r="QEV171" s="2862"/>
      <c r="QEW171" s="2862"/>
      <c r="QEX171" s="2862"/>
      <c r="QEY171" s="2862"/>
      <c r="QEZ171" s="2862"/>
      <c r="QFA171" s="2861"/>
      <c r="QFB171" s="2862"/>
      <c r="QFC171" s="2862"/>
      <c r="QFD171" s="2862"/>
      <c r="QFE171" s="2862"/>
      <c r="QFF171" s="2862"/>
      <c r="QFG171" s="2861"/>
      <c r="QFH171" s="2862"/>
      <c r="QFI171" s="2862"/>
      <c r="QFJ171" s="2862"/>
      <c r="QFK171" s="2862"/>
      <c r="QFL171" s="2862"/>
      <c r="QFM171" s="2861"/>
      <c r="QFN171" s="2862"/>
      <c r="QFO171" s="2862"/>
      <c r="QFP171" s="2862"/>
      <c r="QFQ171" s="2862"/>
      <c r="QFR171" s="2862"/>
      <c r="QFS171" s="2861"/>
      <c r="QFT171" s="2862"/>
      <c r="QFU171" s="2862"/>
      <c r="QFV171" s="2862"/>
      <c r="QFW171" s="2862"/>
      <c r="QFX171" s="2862"/>
      <c r="QFY171" s="2861"/>
      <c r="QFZ171" s="2862"/>
      <c r="QGA171" s="2862"/>
      <c r="QGB171" s="2862"/>
      <c r="QGC171" s="2862"/>
      <c r="QGD171" s="2862"/>
      <c r="QGE171" s="2861"/>
      <c r="QGF171" s="2862"/>
      <c r="QGG171" s="2862"/>
      <c r="QGH171" s="2862"/>
      <c r="QGI171" s="2862"/>
      <c r="QGJ171" s="2862"/>
      <c r="QGK171" s="2861"/>
      <c r="QGL171" s="2862"/>
      <c r="QGM171" s="2862"/>
      <c r="QGN171" s="2862"/>
      <c r="QGO171" s="2862"/>
      <c r="QGP171" s="2862"/>
      <c r="QGQ171" s="2861"/>
      <c r="QGR171" s="2862"/>
      <c r="QGS171" s="2862"/>
      <c r="QGT171" s="2862"/>
      <c r="QGU171" s="2862"/>
      <c r="QGV171" s="2862"/>
      <c r="QGW171" s="2861"/>
      <c r="QGX171" s="2862"/>
      <c r="QGY171" s="2862"/>
      <c r="QGZ171" s="2862"/>
      <c r="QHA171" s="2862"/>
      <c r="QHB171" s="2862"/>
      <c r="QHC171" s="2861"/>
      <c r="QHD171" s="2862"/>
      <c r="QHE171" s="2862"/>
      <c r="QHF171" s="2862"/>
      <c r="QHG171" s="2862"/>
      <c r="QHH171" s="2862"/>
      <c r="QHI171" s="2861"/>
      <c r="QHJ171" s="2862"/>
      <c r="QHK171" s="2862"/>
      <c r="QHL171" s="2862"/>
      <c r="QHM171" s="2862"/>
      <c r="QHN171" s="2862"/>
      <c r="QHO171" s="2861"/>
      <c r="QHP171" s="2862"/>
      <c r="QHQ171" s="2862"/>
      <c r="QHR171" s="2862"/>
      <c r="QHS171" s="2862"/>
      <c r="QHT171" s="2862"/>
      <c r="QHU171" s="2861"/>
      <c r="QHV171" s="2862"/>
      <c r="QHW171" s="2862"/>
      <c r="QHX171" s="2862"/>
      <c r="QHY171" s="2862"/>
      <c r="QHZ171" s="2862"/>
      <c r="QIA171" s="2861"/>
      <c r="QIB171" s="2862"/>
      <c r="QIC171" s="2862"/>
      <c r="QID171" s="2862"/>
      <c r="QIE171" s="2862"/>
      <c r="QIF171" s="2862"/>
      <c r="QIG171" s="2861"/>
      <c r="QIH171" s="2862"/>
      <c r="QII171" s="2862"/>
      <c r="QIJ171" s="2862"/>
      <c r="QIK171" s="2862"/>
      <c r="QIL171" s="2862"/>
      <c r="QIM171" s="2861"/>
      <c r="QIN171" s="2862"/>
      <c r="QIO171" s="2862"/>
      <c r="QIP171" s="2862"/>
      <c r="QIQ171" s="2862"/>
      <c r="QIR171" s="2862"/>
      <c r="QIS171" s="2861"/>
      <c r="QIT171" s="2862"/>
      <c r="QIU171" s="2862"/>
      <c r="QIV171" s="2862"/>
      <c r="QIW171" s="2862"/>
      <c r="QIX171" s="2862"/>
      <c r="QIY171" s="2861"/>
      <c r="QIZ171" s="2862"/>
      <c r="QJA171" s="2862"/>
      <c r="QJB171" s="2862"/>
      <c r="QJC171" s="2862"/>
      <c r="QJD171" s="2862"/>
      <c r="QJE171" s="2861"/>
      <c r="QJF171" s="2862"/>
      <c r="QJG171" s="2862"/>
      <c r="QJH171" s="2862"/>
      <c r="QJI171" s="2862"/>
      <c r="QJJ171" s="2862"/>
      <c r="QJK171" s="2861"/>
      <c r="QJL171" s="2862"/>
      <c r="QJM171" s="2862"/>
      <c r="QJN171" s="2862"/>
      <c r="QJO171" s="2862"/>
      <c r="QJP171" s="2862"/>
      <c r="QJQ171" s="2861"/>
      <c r="QJR171" s="2862"/>
      <c r="QJS171" s="2862"/>
      <c r="QJT171" s="2862"/>
      <c r="QJU171" s="2862"/>
      <c r="QJV171" s="2862"/>
      <c r="QJW171" s="2861"/>
      <c r="QJX171" s="2862"/>
      <c r="QJY171" s="2862"/>
      <c r="QJZ171" s="2862"/>
      <c r="QKA171" s="2862"/>
      <c r="QKB171" s="2862"/>
      <c r="QKC171" s="2861"/>
      <c r="QKD171" s="2862"/>
      <c r="QKE171" s="2862"/>
      <c r="QKF171" s="2862"/>
      <c r="QKG171" s="2862"/>
      <c r="QKH171" s="2862"/>
      <c r="QKI171" s="2861"/>
      <c r="QKJ171" s="2862"/>
      <c r="QKK171" s="2862"/>
      <c r="QKL171" s="2862"/>
      <c r="QKM171" s="2862"/>
      <c r="QKN171" s="2862"/>
      <c r="QKO171" s="2861"/>
      <c r="QKP171" s="2862"/>
      <c r="QKQ171" s="2862"/>
      <c r="QKR171" s="2862"/>
      <c r="QKS171" s="2862"/>
      <c r="QKT171" s="2862"/>
      <c r="QKU171" s="2861"/>
      <c r="QKV171" s="2862"/>
      <c r="QKW171" s="2862"/>
      <c r="QKX171" s="2862"/>
      <c r="QKY171" s="2862"/>
      <c r="QKZ171" s="2862"/>
      <c r="QLA171" s="2861"/>
      <c r="QLB171" s="2862"/>
      <c r="QLC171" s="2862"/>
      <c r="QLD171" s="2862"/>
      <c r="QLE171" s="2862"/>
      <c r="QLF171" s="2862"/>
      <c r="QLG171" s="2861"/>
      <c r="QLH171" s="2862"/>
      <c r="QLI171" s="2862"/>
      <c r="QLJ171" s="2862"/>
      <c r="QLK171" s="2862"/>
      <c r="QLL171" s="2862"/>
      <c r="QLM171" s="2861"/>
      <c r="QLN171" s="2862"/>
      <c r="QLO171" s="2862"/>
      <c r="QLP171" s="2862"/>
      <c r="QLQ171" s="2862"/>
      <c r="QLR171" s="2862"/>
      <c r="QLS171" s="2861"/>
      <c r="QLT171" s="2862"/>
      <c r="QLU171" s="2862"/>
      <c r="QLV171" s="2862"/>
      <c r="QLW171" s="2862"/>
      <c r="QLX171" s="2862"/>
      <c r="QLY171" s="2861"/>
      <c r="QLZ171" s="2862"/>
      <c r="QMA171" s="2862"/>
      <c r="QMB171" s="2862"/>
      <c r="QMC171" s="2862"/>
      <c r="QMD171" s="2862"/>
      <c r="QME171" s="2861"/>
      <c r="QMF171" s="2862"/>
      <c r="QMG171" s="2862"/>
      <c r="QMH171" s="2862"/>
      <c r="QMI171" s="2862"/>
      <c r="QMJ171" s="2862"/>
      <c r="QMK171" s="2861"/>
      <c r="QML171" s="2862"/>
      <c r="QMM171" s="2862"/>
      <c r="QMN171" s="2862"/>
      <c r="QMO171" s="2862"/>
      <c r="QMP171" s="2862"/>
      <c r="QMQ171" s="2861"/>
      <c r="QMR171" s="2862"/>
      <c r="QMS171" s="2862"/>
      <c r="QMT171" s="2862"/>
      <c r="QMU171" s="2862"/>
      <c r="QMV171" s="2862"/>
      <c r="QMW171" s="2861"/>
      <c r="QMX171" s="2862"/>
      <c r="QMY171" s="2862"/>
      <c r="QMZ171" s="2862"/>
      <c r="QNA171" s="2862"/>
      <c r="QNB171" s="2862"/>
      <c r="QNC171" s="2861"/>
      <c r="QND171" s="2862"/>
      <c r="QNE171" s="2862"/>
      <c r="QNF171" s="2862"/>
      <c r="QNG171" s="2862"/>
      <c r="QNH171" s="2862"/>
      <c r="QNI171" s="2861"/>
      <c r="QNJ171" s="2862"/>
      <c r="QNK171" s="2862"/>
      <c r="QNL171" s="2862"/>
      <c r="QNM171" s="2862"/>
      <c r="QNN171" s="2862"/>
      <c r="QNO171" s="2861"/>
      <c r="QNP171" s="2862"/>
      <c r="QNQ171" s="2862"/>
      <c r="QNR171" s="2862"/>
      <c r="QNS171" s="2862"/>
      <c r="QNT171" s="2862"/>
      <c r="QNU171" s="2861"/>
      <c r="QNV171" s="2862"/>
      <c r="QNW171" s="2862"/>
      <c r="QNX171" s="2862"/>
      <c r="QNY171" s="2862"/>
      <c r="QNZ171" s="2862"/>
      <c r="QOA171" s="2861"/>
      <c r="QOB171" s="2862"/>
      <c r="QOC171" s="2862"/>
      <c r="QOD171" s="2862"/>
      <c r="QOE171" s="2862"/>
      <c r="QOF171" s="2862"/>
      <c r="QOG171" s="2861"/>
      <c r="QOH171" s="2862"/>
      <c r="QOI171" s="2862"/>
      <c r="QOJ171" s="2862"/>
      <c r="QOK171" s="2862"/>
      <c r="QOL171" s="2862"/>
      <c r="QOM171" s="2861"/>
      <c r="QON171" s="2862"/>
      <c r="QOO171" s="2862"/>
      <c r="QOP171" s="2862"/>
      <c r="QOQ171" s="2862"/>
      <c r="QOR171" s="2862"/>
      <c r="QOS171" s="2861"/>
      <c r="QOT171" s="2862"/>
      <c r="QOU171" s="2862"/>
      <c r="QOV171" s="2862"/>
      <c r="QOW171" s="2862"/>
      <c r="QOX171" s="2862"/>
      <c r="QOY171" s="2861"/>
      <c r="QOZ171" s="2862"/>
      <c r="QPA171" s="2862"/>
      <c r="QPB171" s="2862"/>
      <c r="QPC171" s="2862"/>
      <c r="QPD171" s="2862"/>
      <c r="QPE171" s="2861"/>
      <c r="QPF171" s="2862"/>
      <c r="QPG171" s="2862"/>
      <c r="QPH171" s="2862"/>
      <c r="QPI171" s="2862"/>
      <c r="QPJ171" s="2862"/>
      <c r="QPK171" s="2861"/>
      <c r="QPL171" s="2862"/>
      <c r="QPM171" s="2862"/>
      <c r="QPN171" s="2862"/>
      <c r="QPO171" s="2862"/>
      <c r="QPP171" s="2862"/>
      <c r="QPQ171" s="2861"/>
      <c r="QPR171" s="2862"/>
      <c r="QPS171" s="2862"/>
      <c r="QPT171" s="2862"/>
      <c r="QPU171" s="2862"/>
      <c r="QPV171" s="2862"/>
      <c r="QPW171" s="2861"/>
      <c r="QPX171" s="2862"/>
      <c r="QPY171" s="2862"/>
      <c r="QPZ171" s="2862"/>
      <c r="QQA171" s="2862"/>
      <c r="QQB171" s="2862"/>
      <c r="QQC171" s="2861"/>
      <c r="QQD171" s="2862"/>
      <c r="QQE171" s="2862"/>
      <c r="QQF171" s="2862"/>
      <c r="QQG171" s="2862"/>
      <c r="QQH171" s="2862"/>
      <c r="QQI171" s="2861"/>
      <c r="QQJ171" s="2862"/>
      <c r="QQK171" s="2862"/>
      <c r="QQL171" s="2862"/>
      <c r="QQM171" s="2862"/>
      <c r="QQN171" s="2862"/>
      <c r="QQO171" s="2861"/>
      <c r="QQP171" s="2862"/>
      <c r="QQQ171" s="2862"/>
      <c r="QQR171" s="2862"/>
      <c r="QQS171" s="2862"/>
      <c r="QQT171" s="2862"/>
      <c r="QQU171" s="2861"/>
      <c r="QQV171" s="2862"/>
      <c r="QQW171" s="2862"/>
      <c r="QQX171" s="2862"/>
      <c r="QQY171" s="2862"/>
      <c r="QQZ171" s="2862"/>
      <c r="QRA171" s="2861"/>
      <c r="QRB171" s="2862"/>
      <c r="QRC171" s="2862"/>
      <c r="QRD171" s="2862"/>
      <c r="QRE171" s="2862"/>
      <c r="QRF171" s="2862"/>
      <c r="QRG171" s="2861"/>
      <c r="QRH171" s="2862"/>
      <c r="QRI171" s="2862"/>
      <c r="QRJ171" s="2862"/>
      <c r="QRK171" s="2862"/>
      <c r="QRL171" s="2862"/>
      <c r="QRM171" s="2861"/>
      <c r="QRN171" s="2862"/>
      <c r="QRO171" s="2862"/>
      <c r="QRP171" s="2862"/>
      <c r="QRQ171" s="2862"/>
      <c r="QRR171" s="2862"/>
      <c r="QRS171" s="2861"/>
      <c r="QRT171" s="2862"/>
      <c r="QRU171" s="2862"/>
      <c r="QRV171" s="2862"/>
      <c r="QRW171" s="2862"/>
      <c r="QRX171" s="2862"/>
      <c r="QRY171" s="2861"/>
      <c r="QRZ171" s="2862"/>
      <c r="QSA171" s="2862"/>
      <c r="QSB171" s="2862"/>
      <c r="QSC171" s="2862"/>
      <c r="QSD171" s="2862"/>
      <c r="QSE171" s="2861"/>
      <c r="QSF171" s="2862"/>
      <c r="QSG171" s="2862"/>
      <c r="QSH171" s="2862"/>
      <c r="QSI171" s="2862"/>
      <c r="QSJ171" s="2862"/>
      <c r="QSK171" s="2861"/>
      <c r="QSL171" s="2862"/>
      <c r="QSM171" s="2862"/>
      <c r="QSN171" s="2862"/>
      <c r="QSO171" s="2862"/>
      <c r="QSP171" s="2862"/>
      <c r="QSQ171" s="2861"/>
      <c r="QSR171" s="2862"/>
      <c r="QSS171" s="2862"/>
      <c r="QST171" s="2862"/>
      <c r="QSU171" s="2862"/>
      <c r="QSV171" s="2862"/>
      <c r="QSW171" s="2861"/>
      <c r="QSX171" s="2862"/>
      <c r="QSY171" s="2862"/>
      <c r="QSZ171" s="2862"/>
      <c r="QTA171" s="2862"/>
      <c r="QTB171" s="2862"/>
      <c r="QTC171" s="2861"/>
      <c r="QTD171" s="2862"/>
      <c r="QTE171" s="2862"/>
      <c r="QTF171" s="2862"/>
      <c r="QTG171" s="2862"/>
      <c r="QTH171" s="2862"/>
      <c r="QTI171" s="2861"/>
      <c r="QTJ171" s="2862"/>
      <c r="QTK171" s="2862"/>
      <c r="QTL171" s="2862"/>
      <c r="QTM171" s="2862"/>
      <c r="QTN171" s="2862"/>
      <c r="QTO171" s="2861"/>
      <c r="QTP171" s="2862"/>
      <c r="QTQ171" s="2862"/>
      <c r="QTR171" s="2862"/>
      <c r="QTS171" s="2862"/>
      <c r="QTT171" s="2862"/>
      <c r="QTU171" s="2861"/>
      <c r="QTV171" s="2862"/>
      <c r="QTW171" s="2862"/>
      <c r="QTX171" s="2862"/>
      <c r="QTY171" s="2862"/>
      <c r="QTZ171" s="2862"/>
      <c r="QUA171" s="2861"/>
      <c r="QUB171" s="2862"/>
      <c r="QUC171" s="2862"/>
      <c r="QUD171" s="2862"/>
      <c r="QUE171" s="2862"/>
      <c r="QUF171" s="2862"/>
      <c r="QUG171" s="2861"/>
      <c r="QUH171" s="2862"/>
      <c r="QUI171" s="2862"/>
      <c r="QUJ171" s="2862"/>
      <c r="QUK171" s="2862"/>
      <c r="QUL171" s="2862"/>
      <c r="QUM171" s="2861"/>
      <c r="QUN171" s="2862"/>
      <c r="QUO171" s="2862"/>
      <c r="QUP171" s="2862"/>
      <c r="QUQ171" s="2862"/>
      <c r="QUR171" s="2862"/>
      <c r="QUS171" s="2861"/>
      <c r="QUT171" s="2862"/>
      <c r="QUU171" s="2862"/>
      <c r="QUV171" s="2862"/>
      <c r="QUW171" s="2862"/>
      <c r="QUX171" s="2862"/>
      <c r="QUY171" s="2861"/>
      <c r="QUZ171" s="2862"/>
      <c r="QVA171" s="2862"/>
      <c r="QVB171" s="2862"/>
      <c r="QVC171" s="2862"/>
      <c r="QVD171" s="2862"/>
      <c r="QVE171" s="2861"/>
      <c r="QVF171" s="2862"/>
      <c r="QVG171" s="2862"/>
      <c r="QVH171" s="2862"/>
      <c r="QVI171" s="2862"/>
      <c r="QVJ171" s="2862"/>
      <c r="QVK171" s="2861"/>
      <c r="QVL171" s="2862"/>
      <c r="QVM171" s="2862"/>
      <c r="QVN171" s="2862"/>
      <c r="QVO171" s="2862"/>
      <c r="QVP171" s="2862"/>
      <c r="QVQ171" s="2861"/>
      <c r="QVR171" s="2862"/>
      <c r="QVS171" s="2862"/>
      <c r="QVT171" s="2862"/>
      <c r="QVU171" s="2862"/>
      <c r="QVV171" s="2862"/>
      <c r="QVW171" s="2861"/>
      <c r="QVX171" s="2862"/>
      <c r="QVY171" s="2862"/>
      <c r="QVZ171" s="2862"/>
      <c r="QWA171" s="2862"/>
      <c r="QWB171" s="2862"/>
      <c r="QWC171" s="2861"/>
      <c r="QWD171" s="2862"/>
      <c r="QWE171" s="2862"/>
      <c r="QWF171" s="2862"/>
      <c r="QWG171" s="2862"/>
      <c r="QWH171" s="2862"/>
      <c r="QWI171" s="2861"/>
      <c r="QWJ171" s="2862"/>
      <c r="QWK171" s="2862"/>
      <c r="QWL171" s="2862"/>
      <c r="QWM171" s="2862"/>
      <c r="QWN171" s="2862"/>
      <c r="QWO171" s="2861"/>
      <c r="QWP171" s="2862"/>
      <c r="QWQ171" s="2862"/>
      <c r="QWR171" s="2862"/>
      <c r="QWS171" s="2862"/>
      <c r="QWT171" s="2862"/>
      <c r="QWU171" s="2861"/>
      <c r="QWV171" s="2862"/>
      <c r="QWW171" s="2862"/>
      <c r="QWX171" s="2862"/>
      <c r="QWY171" s="2862"/>
      <c r="QWZ171" s="2862"/>
      <c r="QXA171" s="2861"/>
      <c r="QXB171" s="2862"/>
      <c r="QXC171" s="2862"/>
      <c r="QXD171" s="2862"/>
      <c r="QXE171" s="2862"/>
      <c r="QXF171" s="2862"/>
      <c r="QXG171" s="2861"/>
      <c r="QXH171" s="2862"/>
      <c r="QXI171" s="2862"/>
      <c r="QXJ171" s="2862"/>
      <c r="QXK171" s="2862"/>
      <c r="QXL171" s="2862"/>
      <c r="QXM171" s="2861"/>
      <c r="QXN171" s="2862"/>
      <c r="QXO171" s="2862"/>
      <c r="QXP171" s="2862"/>
      <c r="QXQ171" s="2862"/>
      <c r="QXR171" s="2862"/>
      <c r="QXS171" s="2861"/>
      <c r="QXT171" s="2862"/>
      <c r="QXU171" s="2862"/>
      <c r="QXV171" s="2862"/>
      <c r="QXW171" s="2862"/>
      <c r="QXX171" s="2862"/>
      <c r="QXY171" s="2861"/>
      <c r="QXZ171" s="2862"/>
      <c r="QYA171" s="2862"/>
      <c r="QYB171" s="2862"/>
      <c r="QYC171" s="2862"/>
      <c r="QYD171" s="2862"/>
      <c r="QYE171" s="2861"/>
      <c r="QYF171" s="2862"/>
      <c r="QYG171" s="2862"/>
      <c r="QYH171" s="2862"/>
      <c r="QYI171" s="2862"/>
      <c r="QYJ171" s="2862"/>
      <c r="QYK171" s="2861"/>
      <c r="QYL171" s="2862"/>
      <c r="QYM171" s="2862"/>
      <c r="QYN171" s="2862"/>
      <c r="QYO171" s="2862"/>
      <c r="QYP171" s="2862"/>
      <c r="QYQ171" s="2861"/>
      <c r="QYR171" s="2862"/>
      <c r="QYS171" s="2862"/>
      <c r="QYT171" s="2862"/>
      <c r="QYU171" s="2862"/>
      <c r="QYV171" s="2862"/>
      <c r="QYW171" s="2861"/>
      <c r="QYX171" s="2862"/>
      <c r="QYY171" s="2862"/>
      <c r="QYZ171" s="2862"/>
      <c r="QZA171" s="2862"/>
      <c r="QZB171" s="2862"/>
      <c r="QZC171" s="2861"/>
      <c r="QZD171" s="2862"/>
      <c r="QZE171" s="2862"/>
      <c r="QZF171" s="2862"/>
      <c r="QZG171" s="2862"/>
      <c r="QZH171" s="2862"/>
      <c r="QZI171" s="2861"/>
      <c r="QZJ171" s="2862"/>
      <c r="QZK171" s="2862"/>
      <c r="QZL171" s="2862"/>
      <c r="QZM171" s="2862"/>
      <c r="QZN171" s="2862"/>
      <c r="QZO171" s="2861"/>
      <c r="QZP171" s="2862"/>
      <c r="QZQ171" s="2862"/>
      <c r="QZR171" s="2862"/>
      <c r="QZS171" s="2862"/>
      <c r="QZT171" s="2862"/>
      <c r="QZU171" s="2861"/>
      <c r="QZV171" s="2862"/>
      <c r="QZW171" s="2862"/>
      <c r="QZX171" s="2862"/>
      <c r="QZY171" s="2862"/>
      <c r="QZZ171" s="2862"/>
      <c r="RAA171" s="2861"/>
      <c r="RAB171" s="2862"/>
      <c r="RAC171" s="2862"/>
      <c r="RAD171" s="2862"/>
      <c r="RAE171" s="2862"/>
      <c r="RAF171" s="2862"/>
      <c r="RAG171" s="2861"/>
      <c r="RAH171" s="2862"/>
      <c r="RAI171" s="2862"/>
      <c r="RAJ171" s="2862"/>
      <c r="RAK171" s="2862"/>
      <c r="RAL171" s="2862"/>
      <c r="RAM171" s="2861"/>
      <c r="RAN171" s="2862"/>
      <c r="RAO171" s="2862"/>
      <c r="RAP171" s="2862"/>
      <c r="RAQ171" s="2862"/>
      <c r="RAR171" s="2862"/>
      <c r="RAS171" s="2861"/>
      <c r="RAT171" s="2862"/>
      <c r="RAU171" s="2862"/>
      <c r="RAV171" s="2862"/>
      <c r="RAW171" s="2862"/>
      <c r="RAX171" s="2862"/>
      <c r="RAY171" s="2861"/>
      <c r="RAZ171" s="2862"/>
      <c r="RBA171" s="2862"/>
      <c r="RBB171" s="2862"/>
      <c r="RBC171" s="2862"/>
      <c r="RBD171" s="2862"/>
      <c r="RBE171" s="2861"/>
      <c r="RBF171" s="2862"/>
      <c r="RBG171" s="2862"/>
      <c r="RBH171" s="2862"/>
      <c r="RBI171" s="2862"/>
      <c r="RBJ171" s="2862"/>
      <c r="RBK171" s="2861"/>
      <c r="RBL171" s="2862"/>
      <c r="RBM171" s="2862"/>
      <c r="RBN171" s="2862"/>
      <c r="RBO171" s="2862"/>
      <c r="RBP171" s="2862"/>
      <c r="RBQ171" s="2861"/>
      <c r="RBR171" s="2862"/>
      <c r="RBS171" s="2862"/>
      <c r="RBT171" s="2862"/>
      <c r="RBU171" s="2862"/>
      <c r="RBV171" s="2862"/>
      <c r="RBW171" s="2861"/>
      <c r="RBX171" s="2862"/>
      <c r="RBY171" s="2862"/>
      <c r="RBZ171" s="2862"/>
      <c r="RCA171" s="2862"/>
      <c r="RCB171" s="2862"/>
      <c r="RCC171" s="2861"/>
      <c r="RCD171" s="2862"/>
      <c r="RCE171" s="2862"/>
      <c r="RCF171" s="2862"/>
      <c r="RCG171" s="2862"/>
      <c r="RCH171" s="2862"/>
      <c r="RCI171" s="2861"/>
      <c r="RCJ171" s="2862"/>
      <c r="RCK171" s="2862"/>
      <c r="RCL171" s="2862"/>
      <c r="RCM171" s="2862"/>
      <c r="RCN171" s="2862"/>
      <c r="RCO171" s="2861"/>
      <c r="RCP171" s="2862"/>
      <c r="RCQ171" s="2862"/>
      <c r="RCR171" s="2862"/>
      <c r="RCS171" s="2862"/>
      <c r="RCT171" s="2862"/>
      <c r="RCU171" s="2861"/>
      <c r="RCV171" s="2862"/>
      <c r="RCW171" s="2862"/>
      <c r="RCX171" s="2862"/>
      <c r="RCY171" s="2862"/>
      <c r="RCZ171" s="2862"/>
      <c r="RDA171" s="2861"/>
      <c r="RDB171" s="2862"/>
      <c r="RDC171" s="2862"/>
      <c r="RDD171" s="2862"/>
      <c r="RDE171" s="2862"/>
      <c r="RDF171" s="2862"/>
      <c r="RDG171" s="2861"/>
      <c r="RDH171" s="2862"/>
      <c r="RDI171" s="2862"/>
      <c r="RDJ171" s="2862"/>
      <c r="RDK171" s="2862"/>
      <c r="RDL171" s="2862"/>
      <c r="RDM171" s="2861"/>
      <c r="RDN171" s="2862"/>
      <c r="RDO171" s="2862"/>
      <c r="RDP171" s="2862"/>
      <c r="RDQ171" s="2862"/>
      <c r="RDR171" s="2862"/>
      <c r="RDS171" s="2861"/>
      <c r="RDT171" s="2862"/>
      <c r="RDU171" s="2862"/>
      <c r="RDV171" s="2862"/>
      <c r="RDW171" s="2862"/>
      <c r="RDX171" s="2862"/>
      <c r="RDY171" s="2861"/>
      <c r="RDZ171" s="2862"/>
      <c r="REA171" s="2862"/>
      <c r="REB171" s="2862"/>
      <c r="REC171" s="2862"/>
      <c r="RED171" s="2862"/>
      <c r="REE171" s="2861"/>
      <c r="REF171" s="2862"/>
      <c r="REG171" s="2862"/>
      <c r="REH171" s="2862"/>
      <c r="REI171" s="2862"/>
      <c r="REJ171" s="2862"/>
      <c r="REK171" s="2861"/>
      <c r="REL171" s="2862"/>
      <c r="REM171" s="2862"/>
      <c r="REN171" s="2862"/>
      <c r="REO171" s="2862"/>
      <c r="REP171" s="2862"/>
      <c r="REQ171" s="2861"/>
      <c r="RER171" s="2862"/>
      <c r="RES171" s="2862"/>
      <c r="RET171" s="2862"/>
      <c r="REU171" s="2862"/>
      <c r="REV171" s="2862"/>
      <c r="REW171" s="2861"/>
      <c r="REX171" s="2862"/>
      <c r="REY171" s="2862"/>
      <c r="REZ171" s="2862"/>
      <c r="RFA171" s="2862"/>
      <c r="RFB171" s="2862"/>
      <c r="RFC171" s="2861"/>
      <c r="RFD171" s="2862"/>
      <c r="RFE171" s="2862"/>
      <c r="RFF171" s="2862"/>
      <c r="RFG171" s="2862"/>
      <c r="RFH171" s="2862"/>
      <c r="RFI171" s="2861"/>
      <c r="RFJ171" s="2862"/>
      <c r="RFK171" s="2862"/>
      <c r="RFL171" s="2862"/>
      <c r="RFM171" s="2862"/>
      <c r="RFN171" s="2862"/>
      <c r="RFO171" s="2861"/>
      <c r="RFP171" s="2862"/>
      <c r="RFQ171" s="2862"/>
      <c r="RFR171" s="2862"/>
      <c r="RFS171" s="2862"/>
      <c r="RFT171" s="2862"/>
      <c r="RFU171" s="2861"/>
      <c r="RFV171" s="2862"/>
      <c r="RFW171" s="2862"/>
      <c r="RFX171" s="2862"/>
      <c r="RFY171" s="2862"/>
      <c r="RFZ171" s="2862"/>
      <c r="RGA171" s="2861"/>
      <c r="RGB171" s="2862"/>
      <c r="RGC171" s="2862"/>
      <c r="RGD171" s="2862"/>
      <c r="RGE171" s="2862"/>
      <c r="RGF171" s="2862"/>
      <c r="RGG171" s="2861"/>
      <c r="RGH171" s="2862"/>
      <c r="RGI171" s="2862"/>
      <c r="RGJ171" s="2862"/>
      <c r="RGK171" s="2862"/>
      <c r="RGL171" s="2862"/>
      <c r="RGM171" s="2861"/>
      <c r="RGN171" s="2862"/>
      <c r="RGO171" s="2862"/>
      <c r="RGP171" s="2862"/>
      <c r="RGQ171" s="2862"/>
      <c r="RGR171" s="2862"/>
      <c r="RGS171" s="2861"/>
      <c r="RGT171" s="2862"/>
      <c r="RGU171" s="2862"/>
      <c r="RGV171" s="2862"/>
      <c r="RGW171" s="2862"/>
      <c r="RGX171" s="2862"/>
      <c r="RGY171" s="2861"/>
      <c r="RGZ171" s="2862"/>
      <c r="RHA171" s="2862"/>
      <c r="RHB171" s="2862"/>
      <c r="RHC171" s="2862"/>
      <c r="RHD171" s="2862"/>
      <c r="RHE171" s="2861"/>
      <c r="RHF171" s="2862"/>
      <c r="RHG171" s="2862"/>
      <c r="RHH171" s="2862"/>
      <c r="RHI171" s="2862"/>
      <c r="RHJ171" s="2862"/>
      <c r="RHK171" s="2861"/>
      <c r="RHL171" s="2862"/>
      <c r="RHM171" s="2862"/>
      <c r="RHN171" s="2862"/>
      <c r="RHO171" s="2862"/>
      <c r="RHP171" s="2862"/>
      <c r="RHQ171" s="2861"/>
      <c r="RHR171" s="2862"/>
      <c r="RHS171" s="2862"/>
      <c r="RHT171" s="2862"/>
      <c r="RHU171" s="2862"/>
      <c r="RHV171" s="2862"/>
      <c r="RHW171" s="2861"/>
      <c r="RHX171" s="2862"/>
      <c r="RHY171" s="2862"/>
      <c r="RHZ171" s="2862"/>
      <c r="RIA171" s="2862"/>
      <c r="RIB171" s="2862"/>
      <c r="RIC171" s="2861"/>
      <c r="RID171" s="2862"/>
      <c r="RIE171" s="2862"/>
      <c r="RIF171" s="2862"/>
      <c r="RIG171" s="2862"/>
      <c r="RIH171" s="2862"/>
      <c r="RII171" s="2861"/>
      <c r="RIJ171" s="2862"/>
      <c r="RIK171" s="2862"/>
      <c r="RIL171" s="2862"/>
      <c r="RIM171" s="2862"/>
      <c r="RIN171" s="2862"/>
      <c r="RIO171" s="2861"/>
      <c r="RIP171" s="2862"/>
      <c r="RIQ171" s="2862"/>
      <c r="RIR171" s="2862"/>
      <c r="RIS171" s="2862"/>
      <c r="RIT171" s="2862"/>
      <c r="RIU171" s="2861"/>
      <c r="RIV171" s="2862"/>
      <c r="RIW171" s="2862"/>
      <c r="RIX171" s="2862"/>
      <c r="RIY171" s="2862"/>
      <c r="RIZ171" s="2862"/>
      <c r="RJA171" s="2861"/>
      <c r="RJB171" s="2862"/>
      <c r="RJC171" s="2862"/>
      <c r="RJD171" s="2862"/>
      <c r="RJE171" s="2862"/>
      <c r="RJF171" s="2862"/>
      <c r="RJG171" s="2861"/>
      <c r="RJH171" s="2862"/>
      <c r="RJI171" s="2862"/>
      <c r="RJJ171" s="2862"/>
      <c r="RJK171" s="2862"/>
      <c r="RJL171" s="2862"/>
      <c r="RJM171" s="2861"/>
      <c r="RJN171" s="2862"/>
      <c r="RJO171" s="2862"/>
      <c r="RJP171" s="2862"/>
      <c r="RJQ171" s="2862"/>
      <c r="RJR171" s="2862"/>
      <c r="RJS171" s="2861"/>
      <c r="RJT171" s="2862"/>
      <c r="RJU171" s="2862"/>
      <c r="RJV171" s="2862"/>
      <c r="RJW171" s="2862"/>
      <c r="RJX171" s="2862"/>
      <c r="RJY171" s="2861"/>
      <c r="RJZ171" s="2862"/>
      <c r="RKA171" s="2862"/>
      <c r="RKB171" s="2862"/>
      <c r="RKC171" s="2862"/>
      <c r="RKD171" s="2862"/>
      <c r="RKE171" s="2861"/>
      <c r="RKF171" s="2862"/>
      <c r="RKG171" s="2862"/>
      <c r="RKH171" s="2862"/>
      <c r="RKI171" s="2862"/>
      <c r="RKJ171" s="2862"/>
      <c r="RKK171" s="2861"/>
      <c r="RKL171" s="2862"/>
      <c r="RKM171" s="2862"/>
      <c r="RKN171" s="2862"/>
      <c r="RKO171" s="2862"/>
      <c r="RKP171" s="2862"/>
      <c r="RKQ171" s="2861"/>
      <c r="RKR171" s="2862"/>
      <c r="RKS171" s="2862"/>
      <c r="RKT171" s="2862"/>
      <c r="RKU171" s="2862"/>
      <c r="RKV171" s="2862"/>
      <c r="RKW171" s="2861"/>
      <c r="RKX171" s="2862"/>
      <c r="RKY171" s="2862"/>
      <c r="RKZ171" s="2862"/>
      <c r="RLA171" s="2862"/>
      <c r="RLB171" s="2862"/>
      <c r="RLC171" s="2861"/>
      <c r="RLD171" s="2862"/>
      <c r="RLE171" s="2862"/>
      <c r="RLF171" s="2862"/>
      <c r="RLG171" s="2862"/>
      <c r="RLH171" s="2862"/>
      <c r="RLI171" s="2861"/>
      <c r="RLJ171" s="2862"/>
      <c r="RLK171" s="2862"/>
      <c r="RLL171" s="2862"/>
      <c r="RLM171" s="2862"/>
      <c r="RLN171" s="2862"/>
      <c r="RLO171" s="2861"/>
      <c r="RLP171" s="2862"/>
      <c r="RLQ171" s="2862"/>
      <c r="RLR171" s="2862"/>
      <c r="RLS171" s="2862"/>
      <c r="RLT171" s="2862"/>
      <c r="RLU171" s="2861"/>
      <c r="RLV171" s="2862"/>
      <c r="RLW171" s="2862"/>
      <c r="RLX171" s="2862"/>
      <c r="RLY171" s="2862"/>
      <c r="RLZ171" s="2862"/>
      <c r="RMA171" s="2861"/>
      <c r="RMB171" s="2862"/>
      <c r="RMC171" s="2862"/>
      <c r="RMD171" s="2862"/>
      <c r="RME171" s="2862"/>
      <c r="RMF171" s="2862"/>
      <c r="RMG171" s="2861"/>
      <c r="RMH171" s="2862"/>
      <c r="RMI171" s="2862"/>
      <c r="RMJ171" s="2862"/>
      <c r="RMK171" s="2862"/>
      <c r="RML171" s="2862"/>
      <c r="RMM171" s="2861"/>
      <c r="RMN171" s="2862"/>
      <c r="RMO171" s="2862"/>
      <c r="RMP171" s="2862"/>
      <c r="RMQ171" s="2862"/>
      <c r="RMR171" s="2862"/>
      <c r="RMS171" s="2861"/>
      <c r="RMT171" s="2862"/>
      <c r="RMU171" s="2862"/>
      <c r="RMV171" s="2862"/>
      <c r="RMW171" s="2862"/>
      <c r="RMX171" s="2862"/>
      <c r="RMY171" s="2861"/>
      <c r="RMZ171" s="2862"/>
      <c r="RNA171" s="2862"/>
      <c r="RNB171" s="2862"/>
      <c r="RNC171" s="2862"/>
      <c r="RND171" s="2862"/>
      <c r="RNE171" s="2861"/>
      <c r="RNF171" s="2862"/>
      <c r="RNG171" s="2862"/>
      <c r="RNH171" s="2862"/>
      <c r="RNI171" s="2862"/>
      <c r="RNJ171" s="2862"/>
      <c r="RNK171" s="2861"/>
      <c r="RNL171" s="2862"/>
      <c r="RNM171" s="2862"/>
      <c r="RNN171" s="2862"/>
      <c r="RNO171" s="2862"/>
      <c r="RNP171" s="2862"/>
      <c r="RNQ171" s="2861"/>
      <c r="RNR171" s="2862"/>
      <c r="RNS171" s="2862"/>
      <c r="RNT171" s="2862"/>
      <c r="RNU171" s="2862"/>
      <c r="RNV171" s="2862"/>
      <c r="RNW171" s="2861"/>
      <c r="RNX171" s="2862"/>
      <c r="RNY171" s="2862"/>
      <c r="RNZ171" s="2862"/>
      <c r="ROA171" s="2862"/>
      <c r="ROB171" s="2862"/>
      <c r="ROC171" s="2861"/>
      <c r="ROD171" s="2862"/>
      <c r="ROE171" s="2862"/>
      <c r="ROF171" s="2862"/>
      <c r="ROG171" s="2862"/>
      <c r="ROH171" s="2862"/>
      <c r="ROI171" s="2861"/>
      <c r="ROJ171" s="2862"/>
      <c r="ROK171" s="2862"/>
      <c r="ROL171" s="2862"/>
      <c r="ROM171" s="2862"/>
      <c r="RON171" s="2862"/>
      <c r="ROO171" s="2861"/>
      <c r="ROP171" s="2862"/>
      <c r="ROQ171" s="2862"/>
      <c r="ROR171" s="2862"/>
      <c r="ROS171" s="2862"/>
      <c r="ROT171" s="2862"/>
      <c r="ROU171" s="2861"/>
      <c r="ROV171" s="2862"/>
      <c r="ROW171" s="2862"/>
      <c r="ROX171" s="2862"/>
      <c r="ROY171" s="2862"/>
      <c r="ROZ171" s="2862"/>
      <c r="RPA171" s="2861"/>
      <c r="RPB171" s="2862"/>
      <c r="RPC171" s="2862"/>
      <c r="RPD171" s="2862"/>
      <c r="RPE171" s="2862"/>
      <c r="RPF171" s="2862"/>
      <c r="RPG171" s="2861"/>
      <c r="RPH171" s="2862"/>
      <c r="RPI171" s="2862"/>
      <c r="RPJ171" s="2862"/>
      <c r="RPK171" s="2862"/>
      <c r="RPL171" s="2862"/>
      <c r="RPM171" s="2861"/>
      <c r="RPN171" s="2862"/>
      <c r="RPO171" s="2862"/>
      <c r="RPP171" s="2862"/>
      <c r="RPQ171" s="2862"/>
      <c r="RPR171" s="2862"/>
      <c r="RPS171" s="2861"/>
      <c r="RPT171" s="2862"/>
      <c r="RPU171" s="2862"/>
      <c r="RPV171" s="2862"/>
      <c r="RPW171" s="2862"/>
      <c r="RPX171" s="2862"/>
      <c r="RPY171" s="2861"/>
      <c r="RPZ171" s="2862"/>
      <c r="RQA171" s="2862"/>
      <c r="RQB171" s="2862"/>
      <c r="RQC171" s="2862"/>
      <c r="RQD171" s="2862"/>
      <c r="RQE171" s="2861"/>
      <c r="RQF171" s="2862"/>
      <c r="RQG171" s="2862"/>
      <c r="RQH171" s="2862"/>
      <c r="RQI171" s="2862"/>
      <c r="RQJ171" s="2862"/>
      <c r="RQK171" s="2861"/>
      <c r="RQL171" s="2862"/>
      <c r="RQM171" s="2862"/>
      <c r="RQN171" s="2862"/>
      <c r="RQO171" s="2862"/>
      <c r="RQP171" s="2862"/>
      <c r="RQQ171" s="2861"/>
      <c r="RQR171" s="2862"/>
      <c r="RQS171" s="2862"/>
      <c r="RQT171" s="2862"/>
      <c r="RQU171" s="2862"/>
      <c r="RQV171" s="2862"/>
      <c r="RQW171" s="2861"/>
      <c r="RQX171" s="2862"/>
      <c r="RQY171" s="2862"/>
      <c r="RQZ171" s="2862"/>
      <c r="RRA171" s="2862"/>
      <c r="RRB171" s="2862"/>
      <c r="RRC171" s="2861"/>
      <c r="RRD171" s="2862"/>
      <c r="RRE171" s="2862"/>
      <c r="RRF171" s="2862"/>
      <c r="RRG171" s="2862"/>
      <c r="RRH171" s="2862"/>
      <c r="RRI171" s="2861"/>
      <c r="RRJ171" s="2862"/>
      <c r="RRK171" s="2862"/>
      <c r="RRL171" s="2862"/>
      <c r="RRM171" s="2862"/>
      <c r="RRN171" s="2862"/>
      <c r="RRO171" s="2861"/>
      <c r="RRP171" s="2862"/>
      <c r="RRQ171" s="2862"/>
      <c r="RRR171" s="2862"/>
      <c r="RRS171" s="2862"/>
      <c r="RRT171" s="2862"/>
      <c r="RRU171" s="2861"/>
      <c r="RRV171" s="2862"/>
      <c r="RRW171" s="2862"/>
      <c r="RRX171" s="2862"/>
      <c r="RRY171" s="2862"/>
      <c r="RRZ171" s="2862"/>
      <c r="RSA171" s="2861"/>
      <c r="RSB171" s="2862"/>
      <c r="RSC171" s="2862"/>
      <c r="RSD171" s="2862"/>
      <c r="RSE171" s="2862"/>
      <c r="RSF171" s="2862"/>
      <c r="RSG171" s="2861"/>
      <c r="RSH171" s="2862"/>
      <c r="RSI171" s="2862"/>
      <c r="RSJ171" s="2862"/>
      <c r="RSK171" s="2862"/>
      <c r="RSL171" s="2862"/>
      <c r="RSM171" s="2861"/>
      <c r="RSN171" s="2862"/>
      <c r="RSO171" s="2862"/>
      <c r="RSP171" s="2862"/>
      <c r="RSQ171" s="2862"/>
      <c r="RSR171" s="2862"/>
      <c r="RSS171" s="2861"/>
      <c r="RST171" s="2862"/>
      <c r="RSU171" s="2862"/>
      <c r="RSV171" s="2862"/>
      <c r="RSW171" s="2862"/>
      <c r="RSX171" s="2862"/>
      <c r="RSY171" s="2861"/>
      <c r="RSZ171" s="2862"/>
      <c r="RTA171" s="2862"/>
      <c r="RTB171" s="2862"/>
      <c r="RTC171" s="2862"/>
      <c r="RTD171" s="2862"/>
      <c r="RTE171" s="2861"/>
      <c r="RTF171" s="2862"/>
      <c r="RTG171" s="2862"/>
      <c r="RTH171" s="2862"/>
      <c r="RTI171" s="2862"/>
      <c r="RTJ171" s="2862"/>
      <c r="RTK171" s="2861"/>
      <c r="RTL171" s="2862"/>
      <c r="RTM171" s="2862"/>
      <c r="RTN171" s="2862"/>
      <c r="RTO171" s="2862"/>
      <c r="RTP171" s="2862"/>
      <c r="RTQ171" s="2861"/>
      <c r="RTR171" s="2862"/>
      <c r="RTS171" s="2862"/>
      <c r="RTT171" s="2862"/>
      <c r="RTU171" s="2862"/>
      <c r="RTV171" s="2862"/>
      <c r="RTW171" s="2861"/>
      <c r="RTX171" s="2862"/>
      <c r="RTY171" s="2862"/>
      <c r="RTZ171" s="2862"/>
      <c r="RUA171" s="2862"/>
      <c r="RUB171" s="2862"/>
      <c r="RUC171" s="2861"/>
      <c r="RUD171" s="2862"/>
      <c r="RUE171" s="2862"/>
      <c r="RUF171" s="2862"/>
      <c r="RUG171" s="2862"/>
      <c r="RUH171" s="2862"/>
      <c r="RUI171" s="2861"/>
      <c r="RUJ171" s="2862"/>
      <c r="RUK171" s="2862"/>
      <c r="RUL171" s="2862"/>
      <c r="RUM171" s="2862"/>
      <c r="RUN171" s="2862"/>
      <c r="RUO171" s="2861"/>
      <c r="RUP171" s="2862"/>
      <c r="RUQ171" s="2862"/>
      <c r="RUR171" s="2862"/>
      <c r="RUS171" s="2862"/>
      <c r="RUT171" s="2862"/>
      <c r="RUU171" s="2861"/>
      <c r="RUV171" s="2862"/>
      <c r="RUW171" s="2862"/>
      <c r="RUX171" s="2862"/>
      <c r="RUY171" s="2862"/>
      <c r="RUZ171" s="2862"/>
      <c r="RVA171" s="2861"/>
      <c r="RVB171" s="2862"/>
      <c r="RVC171" s="2862"/>
      <c r="RVD171" s="2862"/>
      <c r="RVE171" s="2862"/>
      <c r="RVF171" s="2862"/>
      <c r="RVG171" s="2861"/>
      <c r="RVH171" s="2862"/>
      <c r="RVI171" s="2862"/>
      <c r="RVJ171" s="2862"/>
      <c r="RVK171" s="2862"/>
      <c r="RVL171" s="2862"/>
      <c r="RVM171" s="2861"/>
      <c r="RVN171" s="2862"/>
      <c r="RVO171" s="2862"/>
      <c r="RVP171" s="2862"/>
      <c r="RVQ171" s="2862"/>
      <c r="RVR171" s="2862"/>
      <c r="RVS171" s="2861"/>
      <c r="RVT171" s="2862"/>
      <c r="RVU171" s="2862"/>
      <c r="RVV171" s="2862"/>
      <c r="RVW171" s="2862"/>
      <c r="RVX171" s="2862"/>
      <c r="RVY171" s="2861"/>
      <c r="RVZ171" s="2862"/>
      <c r="RWA171" s="2862"/>
      <c r="RWB171" s="2862"/>
      <c r="RWC171" s="2862"/>
      <c r="RWD171" s="2862"/>
      <c r="RWE171" s="2861"/>
      <c r="RWF171" s="2862"/>
      <c r="RWG171" s="2862"/>
      <c r="RWH171" s="2862"/>
      <c r="RWI171" s="2862"/>
      <c r="RWJ171" s="2862"/>
      <c r="RWK171" s="2861"/>
      <c r="RWL171" s="2862"/>
      <c r="RWM171" s="2862"/>
      <c r="RWN171" s="2862"/>
      <c r="RWO171" s="2862"/>
      <c r="RWP171" s="2862"/>
      <c r="RWQ171" s="2861"/>
      <c r="RWR171" s="2862"/>
      <c r="RWS171" s="2862"/>
      <c r="RWT171" s="2862"/>
      <c r="RWU171" s="2862"/>
      <c r="RWV171" s="2862"/>
      <c r="RWW171" s="2861"/>
      <c r="RWX171" s="2862"/>
      <c r="RWY171" s="2862"/>
      <c r="RWZ171" s="2862"/>
      <c r="RXA171" s="2862"/>
      <c r="RXB171" s="2862"/>
      <c r="RXC171" s="2861"/>
      <c r="RXD171" s="2862"/>
      <c r="RXE171" s="2862"/>
      <c r="RXF171" s="2862"/>
      <c r="RXG171" s="2862"/>
      <c r="RXH171" s="2862"/>
      <c r="RXI171" s="2861"/>
      <c r="RXJ171" s="2862"/>
      <c r="RXK171" s="2862"/>
      <c r="RXL171" s="2862"/>
      <c r="RXM171" s="2862"/>
      <c r="RXN171" s="2862"/>
      <c r="RXO171" s="2861"/>
      <c r="RXP171" s="2862"/>
      <c r="RXQ171" s="2862"/>
      <c r="RXR171" s="2862"/>
      <c r="RXS171" s="2862"/>
      <c r="RXT171" s="2862"/>
      <c r="RXU171" s="2861"/>
      <c r="RXV171" s="2862"/>
      <c r="RXW171" s="2862"/>
      <c r="RXX171" s="2862"/>
      <c r="RXY171" s="2862"/>
      <c r="RXZ171" s="2862"/>
      <c r="RYA171" s="2861"/>
      <c r="RYB171" s="2862"/>
      <c r="RYC171" s="2862"/>
      <c r="RYD171" s="2862"/>
      <c r="RYE171" s="2862"/>
      <c r="RYF171" s="2862"/>
      <c r="RYG171" s="2861"/>
      <c r="RYH171" s="2862"/>
      <c r="RYI171" s="2862"/>
      <c r="RYJ171" s="2862"/>
      <c r="RYK171" s="2862"/>
      <c r="RYL171" s="2862"/>
      <c r="RYM171" s="2861"/>
      <c r="RYN171" s="2862"/>
      <c r="RYO171" s="2862"/>
      <c r="RYP171" s="2862"/>
      <c r="RYQ171" s="2862"/>
      <c r="RYR171" s="2862"/>
      <c r="RYS171" s="2861"/>
      <c r="RYT171" s="2862"/>
      <c r="RYU171" s="2862"/>
      <c r="RYV171" s="2862"/>
      <c r="RYW171" s="2862"/>
      <c r="RYX171" s="2862"/>
      <c r="RYY171" s="2861"/>
      <c r="RYZ171" s="2862"/>
      <c r="RZA171" s="2862"/>
      <c r="RZB171" s="2862"/>
      <c r="RZC171" s="2862"/>
      <c r="RZD171" s="2862"/>
      <c r="RZE171" s="2861"/>
      <c r="RZF171" s="2862"/>
      <c r="RZG171" s="2862"/>
      <c r="RZH171" s="2862"/>
      <c r="RZI171" s="2862"/>
      <c r="RZJ171" s="2862"/>
      <c r="RZK171" s="2861"/>
      <c r="RZL171" s="2862"/>
      <c r="RZM171" s="2862"/>
      <c r="RZN171" s="2862"/>
      <c r="RZO171" s="2862"/>
      <c r="RZP171" s="2862"/>
      <c r="RZQ171" s="2861"/>
      <c r="RZR171" s="2862"/>
      <c r="RZS171" s="2862"/>
      <c r="RZT171" s="2862"/>
      <c r="RZU171" s="2862"/>
      <c r="RZV171" s="2862"/>
      <c r="RZW171" s="2861"/>
      <c r="RZX171" s="2862"/>
      <c r="RZY171" s="2862"/>
      <c r="RZZ171" s="2862"/>
      <c r="SAA171" s="2862"/>
      <c r="SAB171" s="2862"/>
      <c r="SAC171" s="2861"/>
      <c r="SAD171" s="2862"/>
      <c r="SAE171" s="2862"/>
      <c r="SAF171" s="2862"/>
      <c r="SAG171" s="2862"/>
      <c r="SAH171" s="2862"/>
      <c r="SAI171" s="2861"/>
      <c r="SAJ171" s="2862"/>
      <c r="SAK171" s="2862"/>
      <c r="SAL171" s="2862"/>
      <c r="SAM171" s="2862"/>
      <c r="SAN171" s="2862"/>
      <c r="SAO171" s="2861"/>
      <c r="SAP171" s="2862"/>
      <c r="SAQ171" s="2862"/>
      <c r="SAR171" s="2862"/>
      <c r="SAS171" s="2862"/>
      <c r="SAT171" s="2862"/>
      <c r="SAU171" s="2861"/>
      <c r="SAV171" s="2862"/>
      <c r="SAW171" s="2862"/>
      <c r="SAX171" s="2862"/>
      <c r="SAY171" s="2862"/>
      <c r="SAZ171" s="2862"/>
      <c r="SBA171" s="2861"/>
      <c r="SBB171" s="2862"/>
      <c r="SBC171" s="2862"/>
      <c r="SBD171" s="2862"/>
      <c r="SBE171" s="2862"/>
      <c r="SBF171" s="2862"/>
      <c r="SBG171" s="2861"/>
      <c r="SBH171" s="2862"/>
      <c r="SBI171" s="2862"/>
      <c r="SBJ171" s="2862"/>
      <c r="SBK171" s="2862"/>
      <c r="SBL171" s="2862"/>
      <c r="SBM171" s="2861"/>
      <c r="SBN171" s="2862"/>
      <c r="SBO171" s="2862"/>
      <c r="SBP171" s="2862"/>
      <c r="SBQ171" s="2862"/>
      <c r="SBR171" s="2862"/>
      <c r="SBS171" s="2861"/>
      <c r="SBT171" s="2862"/>
      <c r="SBU171" s="2862"/>
      <c r="SBV171" s="2862"/>
      <c r="SBW171" s="2862"/>
      <c r="SBX171" s="2862"/>
      <c r="SBY171" s="2861"/>
      <c r="SBZ171" s="2862"/>
      <c r="SCA171" s="2862"/>
      <c r="SCB171" s="2862"/>
      <c r="SCC171" s="2862"/>
      <c r="SCD171" s="2862"/>
      <c r="SCE171" s="2861"/>
      <c r="SCF171" s="2862"/>
      <c r="SCG171" s="2862"/>
      <c r="SCH171" s="2862"/>
      <c r="SCI171" s="2862"/>
      <c r="SCJ171" s="2862"/>
      <c r="SCK171" s="2861"/>
      <c r="SCL171" s="2862"/>
      <c r="SCM171" s="2862"/>
      <c r="SCN171" s="2862"/>
      <c r="SCO171" s="2862"/>
      <c r="SCP171" s="2862"/>
      <c r="SCQ171" s="2861"/>
      <c r="SCR171" s="2862"/>
      <c r="SCS171" s="2862"/>
      <c r="SCT171" s="2862"/>
      <c r="SCU171" s="2862"/>
      <c r="SCV171" s="2862"/>
      <c r="SCW171" s="2861"/>
      <c r="SCX171" s="2862"/>
      <c r="SCY171" s="2862"/>
      <c r="SCZ171" s="2862"/>
      <c r="SDA171" s="2862"/>
      <c r="SDB171" s="2862"/>
      <c r="SDC171" s="2861"/>
      <c r="SDD171" s="2862"/>
      <c r="SDE171" s="2862"/>
      <c r="SDF171" s="2862"/>
      <c r="SDG171" s="2862"/>
      <c r="SDH171" s="2862"/>
      <c r="SDI171" s="2861"/>
      <c r="SDJ171" s="2862"/>
      <c r="SDK171" s="2862"/>
      <c r="SDL171" s="2862"/>
      <c r="SDM171" s="2862"/>
      <c r="SDN171" s="2862"/>
      <c r="SDO171" s="2861"/>
      <c r="SDP171" s="2862"/>
      <c r="SDQ171" s="2862"/>
      <c r="SDR171" s="2862"/>
      <c r="SDS171" s="2862"/>
      <c r="SDT171" s="2862"/>
      <c r="SDU171" s="2861"/>
      <c r="SDV171" s="2862"/>
      <c r="SDW171" s="2862"/>
      <c r="SDX171" s="2862"/>
      <c r="SDY171" s="2862"/>
      <c r="SDZ171" s="2862"/>
      <c r="SEA171" s="2861"/>
      <c r="SEB171" s="2862"/>
      <c r="SEC171" s="2862"/>
      <c r="SED171" s="2862"/>
      <c r="SEE171" s="2862"/>
      <c r="SEF171" s="2862"/>
      <c r="SEG171" s="2861"/>
      <c r="SEH171" s="2862"/>
      <c r="SEI171" s="2862"/>
      <c r="SEJ171" s="2862"/>
      <c r="SEK171" s="2862"/>
      <c r="SEL171" s="2862"/>
      <c r="SEM171" s="2861"/>
      <c r="SEN171" s="2862"/>
      <c r="SEO171" s="2862"/>
      <c r="SEP171" s="2862"/>
      <c r="SEQ171" s="2862"/>
      <c r="SER171" s="2862"/>
      <c r="SES171" s="2861"/>
      <c r="SET171" s="2862"/>
      <c r="SEU171" s="2862"/>
      <c r="SEV171" s="2862"/>
      <c r="SEW171" s="2862"/>
      <c r="SEX171" s="2862"/>
      <c r="SEY171" s="2861"/>
      <c r="SEZ171" s="2862"/>
      <c r="SFA171" s="2862"/>
      <c r="SFB171" s="2862"/>
      <c r="SFC171" s="2862"/>
      <c r="SFD171" s="2862"/>
      <c r="SFE171" s="2861"/>
      <c r="SFF171" s="2862"/>
      <c r="SFG171" s="2862"/>
      <c r="SFH171" s="2862"/>
      <c r="SFI171" s="2862"/>
      <c r="SFJ171" s="2862"/>
      <c r="SFK171" s="2861"/>
      <c r="SFL171" s="2862"/>
      <c r="SFM171" s="2862"/>
      <c r="SFN171" s="2862"/>
      <c r="SFO171" s="2862"/>
      <c r="SFP171" s="2862"/>
      <c r="SFQ171" s="2861"/>
      <c r="SFR171" s="2862"/>
      <c r="SFS171" s="2862"/>
      <c r="SFT171" s="2862"/>
      <c r="SFU171" s="2862"/>
      <c r="SFV171" s="2862"/>
      <c r="SFW171" s="2861"/>
      <c r="SFX171" s="2862"/>
      <c r="SFY171" s="2862"/>
      <c r="SFZ171" s="2862"/>
      <c r="SGA171" s="2862"/>
      <c r="SGB171" s="2862"/>
      <c r="SGC171" s="2861"/>
      <c r="SGD171" s="2862"/>
      <c r="SGE171" s="2862"/>
      <c r="SGF171" s="2862"/>
      <c r="SGG171" s="2862"/>
      <c r="SGH171" s="2862"/>
      <c r="SGI171" s="2861"/>
      <c r="SGJ171" s="2862"/>
      <c r="SGK171" s="2862"/>
      <c r="SGL171" s="2862"/>
      <c r="SGM171" s="2862"/>
      <c r="SGN171" s="2862"/>
      <c r="SGO171" s="2861"/>
      <c r="SGP171" s="2862"/>
      <c r="SGQ171" s="2862"/>
      <c r="SGR171" s="2862"/>
      <c r="SGS171" s="2862"/>
      <c r="SGT171" s="2862"/>
      <c r="SGU171" s="2861"/>
      <c r="SGV171" s="2862"/>
      <c r="SGW171" s="2862"/>
      <c r="SGX171" s="2862"/>
      <c r="SGY171" s="2862"/>
      <c r="SGZ171" s="2862"/>
      <c r="SHA171" s="2861"/>
      <c r="SHB171" s="2862"/>
      <c r="SHC171" s="2862"/>
      <c r="SHD171" s="2862"/>
      <c r="SHE171" s="2862"/>
      <c r="SHF171" s="2862"/>
      <c r="SHG171" s="2861"/>
      <c r="SHH171" s="2862"/>
      <c r="SHI171" s="2862"/>
      <c r="SHJ171" s="2862"/>
      <c r="SHK171" s="2862"/>
      <c r="SHL171" s="2862"/>
      <c r="SHM171" s="2861"/>
      <c r="SHN171" s="2862"/>
      <c r="SHO171" s="2862"/>
      <c r="SHP171" s="2862"/>
      <c r="SHQ171" s="2862"/>
      <c r="SHR171" s="2862"/>
      <c r="SHS171" s="2861"/>
      <c r="SHT171" s="2862"/>
      <c r="SHU171" s="2862"/>
      <c r="SHV171" s="2862"/>
      <c r="SHW171" s="2862"/>
      <c r="SHX171" s="2862"/>
      <c r="SHY171" s="2861"/>
      <c r="SHZ171" s="2862"/>
      <c r="SIA171" s="2862"/>
      <c r="SIB171" s="2862"/>
      <c r="SIC171" s="2862"/>
      <c r="SID171" s="2862"/>
      <c r="SIE171" s="2861"/>
      <c r="SIF171" s="2862"/>
      <c r="SIG171" s="2862"/>
      <c r="SIH171" s="2862"/>
      <c r="SII171" s="2862"/>
      <c r="SIJ171" s="2862"/>
      <c r="SIK171" s="2861"/>
      <c r="SIL171" s="2862"/>
      <c r="SIM171" s="2862"/>
      <c r="SIN171" s="2862"/>
      <c r="SIO171" s="2862"/>
      <c r="SIP171" s="2862"/>
      <c r="SIQ171" s="2861"/>
      <c r="SIR171" s="2862"/>
      <c r="SIS171" s="2862"/>
      <c r="SIT171" s="2862"/>
      <c r="SIU171" s="2862"/>
      <c r="SIV171" s="2862"/>
      <c r="SIW171" s="2861"/>
      <c r="SIX171" s="2862"/>
      <c r="SIY171" s="2862"/>
      <c r="SIZ171" s="2862"/>
      <c r="SJA171" s="2862"/>
      <c r="SJB171" s="2862"/>
      <c r="SJC171" s="2861"/>
      <c r="SJD171" s="2862"/>
      <c r="SJE171" s="2862"/>
      <c r="SJF171" s="2862"/>
      <c r="SJG171" s="2862"/>
      <c r="SJH171" s="2862"/>
      <c r="SJI171" s="2861"/>
      <c r="SJJ171" s="2862"/>
      <c r="SJK171" s="2862"/>
      <c r="SJL171" s="2862"/>
      <c r="SJM171" s="2862"/>
      <c r="SJN171" s="2862"/>
      <c r="SJO171" s="2861"/>
      <c r="SJP171" s="2862"/>
      <c r="SJQ171" s="2862"/>
      <c r="SJR171" s="2862"/>
      <c r="SJS171" s="2862"/>
      <c r="SJT171" s="2862"/>
      <c r="SJU171" s="2861"/>
      <c r="SJV171" s="2862"/>
      <c r="SJW171" s="2862"/>
      <c r="SJX171" s="2862"/>
      <c r="SJY171" s="2862"/>
      <c r="SJZ171" s="2862"/>
      <c r="SKA171" s="2861"/>
      <c r="SKB171" s="2862"/>
      <c r="SKC171" s="2862"/>
      <c r="SKD171" s="2862"/>
      <c r="SKE171" s="2862"/>
      <c r="SKF171" s="2862"/>
      <c r="SKG171" s="2861"/>
      <c r="SKH171" s="2862"/>
      <c r="SKI171" s="2862"/>
      <c r="SKJ171" s="2862"/>
      <c r="SKK171" s="2862"/>
      <c r="SKL171" s="2862"/>
      <c r="SKM171" s="2861"/>
      <c r="SKN171" s="2862"/>
      <c r="SKO171" s="2862"/>
      <c r="SKP171" s="2862"/>
      <c r="SKQ171" s="2862"/>
      <c r="SKR171" s="2862"/>
      <c r="SKS171" s="2861"/>
      <c r="SKT171" s="2862"/>
      <c r="SKU171" s="2862"/>
      <c r="SKV171" s="2862"/>
      <c r="SKW171" s="2862"/>
      <c r="SKX171" s="2862"/>
      <c r="SKY171" s="2861"/>
      <c r="SKZ171" s="2862"/>
      <c r="SLA171" s="2862"/>
      <c r="SLB171" s="2862"/>
      <c r="SLC171" s="2862"/>
      <c r="SLD171" s="2862"/>
      <c r="SLE171" s="2861"/>
      <c r="SLF171" s="2862"/>
      <c r="SLG171" s="2862"/>
      <c r="SLH171" s="2862"/>
      <c r="SLI171" s="2862"/>
      <c r="SLJ171" s="2862"/>
      <c r="SLK171" s="2861"/>
      <c r="SLL171" s="2862"/>
      <c r="SLM171" s="2862"/>
      <c r="SLN171" s="2862"/>
      <c r="SLO171" s="2862"/>
      <c r="SLP171" s="2862"/>
      <c r="SLQ171" s="2861"/>
      <c r="SLR171" s="2862"/>
      <c r="SLS171" s="2862"/>
      <c r="SLT171" s="2862"/>
      <c r="SLU171" s="2862"/>
      <c r="SLV171" s="2862"/>
      <c r="SLW171" s="2861"/>
      <c r="SLX171" s="2862"/>
      <c r="SLY171" s="2862"/>
      <c r="SLZ171" s="2862"/>
      <c r="SMA171" s="2862"/>
      <c r="SMB171" s="2862"/>
      <c r="SMC171" s="2861"/>
      <c r="SMD171" s="2862"/>
      <c r="SME171" s="2862"/>
      <c r="SMF171" s="2862"/>
      <c r="SMG171" s="2862"/>
      <c r="SMH171" s="2862"/>
      <c r="SMI171" s="2861"/>
      <c r="SMJ171" s="2862"/>
      <c r="SMK171" s="2862"/>
      <c r="SML171" s="2862"/>
      <c r="SMM171" s="2862"/>
      <c r="SMN171" s="2862"/>
      <c r="SMO171" s="2861"/>
      <c r="SMP171" s="2862"/>
      <c r="SMQ171" s="2862"/>
      <c r="SMR171" s="2862"/>
      <c r="SMS171" s="2862"/>
      <c r="SMT171" s="2862"/>
      <c r="SMU171" s="2861"/>
      <c r="SMV171" s="2862"/>
      <c r="SMW171" s="2862"/>
      <c r="SMX171" s="2862"/>
      <c r="SMY171" s="2862"/>
      <c r="SMZ171" s="2862"/>
      <c r="SNA171" s="2861"/>
      <c r="SNB171" s="2862"/>
      <c r="SNC171" s="2862"/>
      <c r="SND171" s="2862"/>
      <c r="SNE171" s="2862"/>
      <c r="SNF171" s="2862"/>
      <c r="SNG171" s="2861"/>
      <c r="SNH171" s="2862"/>
      <c r="SNI171" s="2862"/>
      <c r="SNJ171" s="2862"/>
      <c r="SNK171" s="2862"/>
      <c r="SNL171" s="2862"/>
      <c r="SNM171" s="2861"/>
      <c r="SNN171" s="2862"/>
      <c r="SNO171" s="2862"/>
      <c r="SNP171" s="2862"/>
      <c r="SNQ171" s="2862"/>
      <c r="SNR171" s="2862"/>
      <c r="SNS171" s="2861"/>
      <c r="SNT171" s="2862"/>
      <c r="SNU171" s="2862"/>
      <c r="SNV171" s="2862"/>
      <c r="SNW171" s="2862"/>
      <c r="SNX171" s="2862"/>
      <c r="SNY171" s="2861"/>
      <c r="SNZ171" s="2862"/>
      <c r="SOA171" s="2862"/>
      <c r="SOB171" s="2862"/>
      <c r="SOC171" s="2862"/>
      <c r="SOD171" s="2862"/>
      <c r="SOE171" s="2861"/>
      <c r="SOF171" s="2862"/>
      <c r="SOG171" s="2862"/>
      <c r="SOH171" s="2862"/>
      <c r="SOI171" s="2862"/>
      <c r="SOJ171" s="2862"/>
      <c r="SOK171" s="2861"/>
      <c r="SOL171" s="2862"/>
      <c r="SOM171" s="2862"/>
      <c r="SON171" s="2862"/>
      <c r="SOO171" s="2862"/>
      <c r="SOP171" s="2862"/>
      <c r="SOQ171" s="2861"/>
      <c r="SOR171" s="2862"/>
      <c r="SOS171" s="2862"/>
      <c r="SOT171" s="2862"/>
      <c r="SOU171" s="2862"/>
      <c r="SOV171" s="2862"/>
      <c r="SOW171" s="2861"/>
      <c r="SOX171" s="2862"/>
      <c r="SOY171" s="2862"/>
      <c r="SOZ171" s="2862"/>
      <c r="SPA171" s="2862"/>
      <c r="SPB171" s="2862"/>
      <c r="SPC171" s="2861"/>
      <c r="SPD171" s="2862"/>
      <c r="SPE171" s="2862"/>
      <c r="SPF171" s="2862"/>
      <c r="SPG171" s="2862"/>
      <c r="SPH171" s="2862"/>
      <c r="SPI171" s="2861"/>
      <c r="SPJ171" s="2862"/>
      <c r="SPK171" s="2862"/>
      <c r="SPL171" s="2862"/>
      <c r="SPM171" s="2862"/>
      <c r="SPN171" s="2862"/>
      <c r="SPO171" s="2861"/>
      <c r="SPP171" s="2862"/>
      <c r="SPQ171" s="2862"/>
      <c r="SPR171" s="2862"/>
      <c r="SPS171" s="2862"/>
      <c r="SPT171" s="2862"/>
      <c r="SPU171" s="2861"/>
      <c r="SPV171" s="2862"/>
      <c r="SPW171" s="2862"/>
      <c r="SPX171" s="2862"/>
      <c r="SPY171" s="2862"/>
      <c r="SPZ171" s="2862"/>
      <c r="SQA171" s="2861"/>
      <c r="SQB171" s="2862"/>
      <c r="SQC171" s="2862"/>
      <c r="SQD171" s="2862"/>
      <c r="SQE171" s="2862"/>
      <c r="SQF171" s="2862"/>
      <c r="SQG171" s="2861"/>
      <c r="SQH171" s="2862"/>
      <c r="SQI171" s="2862"/>
      <c r="SQJ171" s="2862"/>
      <c r="SQK171" s="2862"/>
      <c r="SQL171" s="2862"/>
      <c r="SQM171" s="2861"/>
      <c r="SQN171" s="2862"/>
      <c r="SQO171" s="2862"/>
      <c r="SQP171" s="2862"/>
      <c r="SQQ171" s="2862"/>
      <c r="SQR171" s="2862"/>
      <c r="SQS171" s="2861"/>
      <c r="SQT171" s="2862"/>
      <c r="SQU171" s="2862"/>
      <c r="SQV171" s="2862"/>
      <c r="SQW171" s="2862"/>
      <c r="SQX171" s="2862"/>
      <c r="SQY171" s="2861"/>
      <c r="SQZ171" s="2862"/>
      <c r="SRA171" s="2862"/>
      <c r="SRB171" s="2862"/>
      <c r="SRC171" s="2862"/>
      <c r="SRD171" s="2862"/>
      <c r="SRE171" s="2861"/>
      <c r="SRF171" s="2862"/>
      <c r="SRG171" s="2862"/>
      <c r="SRH171" s="2862"/>
      <c r="SRI171" s="2862"/>
      <c r="SRJ171" s="2862"/>
      <c r="SRK171" s="2861"/>
      <c r="SRL171" s="2862"/>
      <c r="SRM171" s="2862"/>
      <c r="SRN171" s="2862"/>
      <c r="SRO171" s="2862"/>
      <c r="SRP171" s="2862"/>
      <c r="SRQ171" s="2861"/>
      <c r="SRR171" s="2862"/>
      <c r="SRS171" s="2862"/>
      <c r="SRT171" s="2862"/>
      <c r="SRU171" s="2862"/>
      <c r="SRV171" s="2862"/>
      <c r="SRW171" s="2861"/>
      <c r="SRX171" s="2862"/>
      <c r="SRY171" s="2862"/>
      <c r="SRZ171" s="2862"/>
      <c r="SSA171" s="2862"/>
      <c r="SSB171" s="2862"/>
      <c r="SSC171" s="2861"/>
      <c r="SSD171" s="2862"/>
      <c r="SSE171" s="2862"/>
      <c r="SSF171" s="2862"/>
      <c r="SSG171" s="2862"/>
      <c r="SSH171" s="2862"/>
      <c r="SSI171" s="2861"/>
      <c r="SSJ171" s="2862"/>
      <c r="SSK171" s="2862"/>
      <c r="SSL171" s="2862"/>
      <c r="SSM171" s="2862"/>
      <c r="SSN171" s="2862"/>
      <c r="SSO171" s="2861"/>
      <c r="SSP171" s="2862"/>
      <c r="SSQ171" s="2862"/>
      <c r="SSR171" s="2862"/>
      <c r="SSS171" s="2862"/>
      <c r="SST171" s="2862"/>
      <c r="SSU171" s="2861"/>
      <c r="SSV171" s="2862"/>
      <c r="SSW171" s="2862"/>
      <c r="SSX171" s="2862"/>
      <c r="SSY171" s="2862"/>
      <c r="SSZ171" s="2862"/>
      <c r="STA171" s="2861"/>
      <c r="STB171" s="2862"/>
      <c r="STC171" s="2862"/>
      <c r="STD171" s="2862"/>
      <c r="STE171" s="2862"/>
      <c r="STF171" s="2862"/>
      <c r="STG171" s="2861"/>
      <c r="STH171" s="2862"/>
      <c r="STI171" s="2862"/>
      <c r="STJ171" s="2862"/>
      <c r="STK171" s="2862"/>
      <c r="STL171" s="2862"/>
      <c r="STM171" s="2861"/>
      <c r="STN171" s="2862"/>
      <c r="STO171" s="2862"/>
      <c r="STP171" s="2862"/>
      <c r="STQ171" s="2862"/>
      <c r="STR171" s="2862"/>
      <c r="STS171" s="2861"/>
      <c r="STT171" s="2862"/>
      <c r="STU171" s="2862"/>
      <c r="STV171" s="2862"/>
      <c r="STW171" s="2862"/>
      <c r="STX171" s="2862"/>
      <c r="STY171" s="2861"/>
      <c r="STZ171" s="2862"/>
      <c r="SUA171" s="2862"/>
      <c r="SUB171" s="2862"/>
      <c r="SUC171" s="2862"/>
      <c r="SUD171" s="2862"/>
      <c r="SUE171" s="2861"/>
      <c r="SUF171" s="2862"/>
      <c r="SUG171" s="2862"/>
      <c r="SUH171" s="2862"/>
      <c r="SUI171" s="2862"/>
      <c r="SUJ171" s="2862"/>
      <c r="SUK171" s="2861"/>
      <c r="SUL171" s="2862"/>
      <c r="SUM171" s="2862"/>
      <c r="SUN171" s="2862"/>
      <c r="SUO171" s="2862"/>
      <c r="SUP171" s="2862"/>
      <c r="SUQ171" s="2861"/>
      <c r="SUR171" s="2862"/>
      <c r="SUS171" s="2862"/>
      <c r="SUT171" s="2862"/>
      <c r="SUU171" s="2862"/>
      <c r="SUV171" s="2862"/>
      <c r="SUW171" s="2861"/>
      <c r="SUX171" s="2862"/>
      <c r="SUY171" s="2862"/>
      <c r="SUZ171" s="2862"/>
      <c r="SVA171" s="2862"/>
      <c r="SVB171" s="2862"/>
      <c r="SVC171" s="2861"/>
      <c r="SVD171" s="2862"/>
      <c r="SVE171" s="2862"/>
      <c r="SVF171" s="2862"/>
      <c r="SVG171" s="2862"/>
      <c r="SVH171" s="2862"/>
      <c r="SVI171" s="2861"/>
      <c r="SVJ171" s="2862"/>
      <c r="SVK171" s="2862"/>
      <c r="SVL171" s="2862"/>
      <c r="SVM171" s="2862"/>
      <c r="SVN171" s="2862"/>
      <c r="SVO171" s="2861"/>
      <c r="SVP171" s="2862"/>
      <c r="SVQ171" s="2862"/>
      <c r="SVR171" s="2862"/>
      <c r="SVS171" s="2862"/>
      <c r="SVT171" s="2862"/>
      <c r="SVU171" s="2861"/>
      <c r="SVV171" s="2862"/>
      <c r="SVW171" s="2862"/>
      <c r="SVX171" s="2862"/>
      <c r="SVY171" s="2862"/>
      <c r="SVZ171" s="2862"/>
      <c r="SWA171" s="2861"/>
      <c r="SWB171" s="2862"/>
      <c r="SWC171" s="2862"/>
      <c r="SWD171" s="2862"/>
      <c r="SWE171" s="2862"/>
      <c r="SWF171" s="2862"/>
      <c r="SWG171" s="2861"/>
      <c r="SWH171" s="2862"/>
      <c r="SWI171" s="2862"/>
      <c r="SWJ171" s="2862"/>
      <c r="SWK171" s="2862"/>
      <c r="SWL171" s="2862"/>
      <c r="SWM171" s="2861"/>
      <c r="SWN171" s="2862"/>
      <c r="SWO171" s="2862"/>
      <c r="SWP171" s="2862"/>
      <c r="SWQ171" s="2862"/>
      <c r="SWR171" s="2862"/>
      <c r="SWS171" s="2861"/>
      <c r="SWT171" s="2862"/>
      <c r="SWU171" s="2862"/>
      <c r="SWV171" s="2862"/>
      <c r="SWW171" s="2862"/>
      <c r="SWX171" s="2862"/>
      <c r="SWY171" s="2861"/>
      <c r="SWZ171" s="2862"/>
      <c r="SXA171" s="2862"/>
      <c r="SXB171" s="2862"/>
      <c r="SXC171" s="2862"/>
      <c r="SXD171" s="2862"/>
      <c r="SXE171" s="2861"/>
      <c r="SXF171" s="2862"/>
      <c r="SXG171" s="2862"/>
      <c r="SXH171" s="2862"/>
      <c r="SXI171" s="2862"/>
      <c r="SXJ171" s="2862"/>
      <c r="SXK171" s="2861"/>
      <c r="SXL171" s="2862"/>
      <c r="SXM171" s="2862"/>
      <c r="SXN171" s="2862"/>
      <c r="SXO171" s="2862"/>
      <c r="SXP171" s="2862"/>
      <c r="SXQ171" s="2861"/>
      <c r="SXR171" s="2862"/>
      <c r="SXS171" s="2862"/>
      <c r="SXT171" s="2862"/>
      <c r="SXU171" s="2862"/>
      <c r="SXV171" s="2862"/>
      <c r="SXW171" s="2861"/>
      <c r="SXX171" s="2862"/>
      <c r="SXY171" s="2862"/>
      <c r="SXZ171" s="2862"/>
      <c r="SYA171" s="2862"/>
      <c r="SYB171" s="2862"/>
      <c r="SYC171" s="2861"/>
      <c r="SYD171" s="2862"/>
      <c r="SYE171" s="2862"/>
      <c r="SYF171" s="2862"/>
      <c r="SYG171" s="2862"/>
      <c r="SYH171" s="2862"/>
      <c r="SYI171" s="2861"/>
      <c r="SYJ171" s="2862"/>
      <c r="SYK171" s="2862"/>
      <c r="SYL171" s="2862"/>
      <c r="SYM171" s="2862"/>
      <c r="SYN171" s="2862"/>
      <c r="SYO171" s="2861"/>
      <c r="SYP171" s="2862"/>
      <c r="SYQ171" s="2862"/>
      <c r="SYR171" s="2862"/>
      <c r="SYS171" s="2862"/>
      <c r="SYT171" s="2862"/>
      <c r="SYU171" s="2861"/>
      <c r="SYV171" s="2862"/>
      <c r="SYW171" s="2862"/>
      <c r="SYX171" s="2862"/>
      <c r="SYY171" s="2862"/>
      <c r="SYZ171" s="2862"/>
      <c r="SZA171" s="2861"/>
      <c r="SZB171" s="2862"/>
      <c r="SZC171" s="2862"/>
      <c r="SZD171" s="2862"/>
      <c r="SZE171" s="2862"/>
      <c r="SZF171" s="2862"/>
      <c r="SZG171" s="2861"/>
      <c r="SZH171" s="2862"/>
      <c r="SZI171" s="2862"/>
      <c r="SZJ171" s="2862"/>
      <c r="SZK171" s="2862"/>
      <c r="SZL171" s="2862"/>
      <c r="SZM171" s="2861"/>
      <c r="SZN171" s="2862"/>
      <c r="SZO171" s="2862"/>
      <c r="SZP171" s="2862"/>
      <c r="SZQ171" s="2862"/>
      <c r="SZR171" s="2862"/>
      <c r="SZS171" s="2861"/>
      <c r="SZT171" s="2862"/>
      <c r="SZU171" s="2862"/>
      <c r="SZV171" s="2862"/>
      <c r="SZW171" s="2862"/>
      <c r="SZX171" s="2862"/>
      <c r="SZY171" s="2861"/>
      <c r="SZZ171" s="2862"/>
      <c r="TAA171" s="2862"/>
      <c r="TAB171" s="2862"/>
      <c r="TAC171" s="2862"/>
      <c r="TAD171" s="2862"/>
      <c r="TAE171" s="2861"/>
      <c r="TAF171" s="2862"/>
      <c r="TAG171" s="2862"/>
      <c r="TAH171" s="2862"/>
      <c r="TAI171" s="2862"/>
      <c r="TAJ171" s="2862"/>
      <c r="TAK171" s="2861"/>
      <c r="TAL171" s="2862"/>
      <c r="TAM171" s="2862"/>
      <c r="TAN171" s="2862"/>
      <c r="TAO171" s="2862"/>
      <c r="TAP171" s="2862"/>
      <c r="TAQ171" s="2861"/>
      <c r="TAR171" s="2862"/>
      <c r="TAS171" s="2862"/>
      <c r="TAT171" s="2862"/>
      <c r="TAU171" s="2862"/>
      <c r="TAV171" s="2862"/>
      <c r="TAW171" s="2861"/>
      <c r="TAX171" s="2862"/>
      <c r="TAY171" s="2862"/>
      <c r="TAZ171" s="2862"/>
      <c r="TBA171" s="2862"/>
      <c r="TBB171" s="2862"/>
      <c r="TBC171" s="2861"/>
      <c r="TBD171" s="2862"/>
      <c r="TBE171" s="2862"/>
      <c r="TBF171" s="2862"/>
      <c r="TBG171" s="2862"/>
      <c r="TBH171" s="2862"/>
      <c r="TBI171" s="2861"/>
      <c r="TBJ171" s="2862"/>
      <c r="TBK171" s="2862"/>
      <c r="TBL171" s="2862"/>
      <c r="TBM171" s="2862"/>
      <c r="TBN171" s="2862"/>
      <c r="TBO171" s="2861"/>
      <c r="TBP171" s="2862"/>
      <c r="TBQ171" s="2862"/>
      <c r="TBR171" s="2862"/>
      <c r="TBS171" s="2862"/>
      <c r="TBT171" s="2862"/>
      <c r="TBU171" s="2861"/>
      <c r="TBV171" s="2862"/>
      <c r="TBW171" s="2862"/>
      <c r="TBX171" s="2862"/>
      <c r="TBY171" s="2862"/>
      <c r="TBZ171" s="2862"/>
      <c r="TCA171" s="2861"/>
      <c r="TCB171" s="2862"/>
      <c r="TCC171" s="2862"/>
      <c r="TCD171" s="2862"/>
      <c r="TCE171" s="2862"/>
      <c r="TCF171" s="2862"/>
      <c r="TCG171" s="2861"/>
      <c r="TCH171" s="2862"/>
      <c r="TCI171" s="2862"/>
      <c r="TCJ171" s="2862"/>
      <c r="TCK171" s="2862"/>
      <c r="TCL171" s="2862"/>
      <c r="TCM171" s="2861"/>
      <c r="TCN171" s="2862"/>
      <c r="TCO171" s="2862"/>
      <c r="TCP171" s="2862"/>
      <c r="TCQ171" s="2862"/>
      <c r="TCR171" s="2862"/>
      <c r="TCS171" s="2861"/>
      <c r="TCT171" s="2862"/>
      <c r="TCU171" s="2862"/>
      <c r="TCV171" s="2862"/>
      <c r="TCW171" s="2862"/>
      <c r="TCX171" s="2862"/>
      <c r="TCY171" s="2861"/>
      <c r="TCZ171" s="2862"/>
      <c r="TDA171" s="2862"/>
      <c r="TDB171" s="2862"/>
      <c r="TDC171" s="2862"/>
      <c r="TDD171" s="2862"/>
      <c r="TDE171" s="2861"/>
      <c r="TDF171" s="2862"/>
      <c r="TDG171" s="2862"/>
      <c r="TDH171" s="2862"/>
      <c r="TDI171" s="2862"/>
      <c r="TDJ171" s="2862"/>
      <c r="TDK171" s="2861"/>
      <c r="TDL171" s="2862"/>
      <c r="TDM171" s="2862"/>
      <c r="TDN171" s="2862"/>
      <c r="TDO171" s="2862"/>
      <c r="TDP171" s="2862"/>
      <c r="TDQ171" s="2861"/>
      <c r="TDR171" s="2862"/>
      <c r="TDS171" s="2862"/>
      <c r="TDT171" s="2862"/>
      <c r="TDU171" s="2862"/>
      <c r="TDV171" s="2862"/>
      <c r="TDW171" s="2861"/>
      <c r="TDX171" s="2862"/>
      <c r="TDY171" s="2862"/>
      <c r="TDZ171" s="2862"/>
      <c r="TEA171" s="2862"/>
      <c r="TEB171" s="2862"/>
      <c r="TEC171" s="2861"/>
      <c r="TED171" s="2862"/>
      <c r="TEE171" s="2862"/>
      <c r="TEF171" s="2862"/>
      <c r="TEG171" s="2862"/>
      <c r="TEH171" s="2862"/>
      <c r="TEI171" s="2861"/>
      <c r="TEJ171" s="2862"/>
      <c r="TEK171" s="2862"/>
      <c r="TEL171" s="2862"/>
      <c r="TEM171" s="2862"/>
      <c r="TEN171" s="2862"/>
      <c r="TEO171" s="2861"/>
      <c r="TEP171" s="2862"/>
      <c r="TEQ171" s="2862"/>
      <c r="TER171" s="2862"/>
      <c r="TES171" s="2862"/>
      <c r="TET171" s="2862"/>
      <c r="TEU171" s="2861"/>
      <c r="TEV171" s="2862"/>
      <c r="TEW171" s="2862"/>
      <c r="TEX171" s="2862"/>
      <c r="TEY171" s="2862"/>
      <c r="TEZ171" s="2862"/>
      <c r="TFA171" s="2861"/>
      <c r="TFB171" s="2862"/>
      <c r="TFC171" s="2862"/>
      <c r="TFD171" s="2862"/>
      <c r="TFE171" s="2862"/>
      <c r="TFF171" s="2862"/>
      <c r="TFG171" s="2861"/>
      <c r="TFH171" s="2862"/>
      <c r="TFI171" s="2862"/>
      <c r="TFJ171" s="2862"/>
      <c r="TFK171" s="2862"/>
      <c r="TFL171" s="2862"/>
      <c r="TFM171" s="2861"/>
      <c r="TFN171" s="2862"/>
      <c r="TFO171" s="2862"/>
      <c r="TFP171" s="2862"/>
      <c r="TFQ171" s="2862"/>
      <c r="TFR171" s="2862"/>
      <c r="TFS171" s="2861"/>
      <c r="TFT171" s="2862"/>
      <c r="TFU171" s="2862"/>
      <c r="TFV171" s="2862"/>
      <c r="TFW171" s="2862"/>
      <c r="TFX171" s="2862"/>
      <c r="TFY171" s="2861"/>
      <c r="TFZ171" s="2862"/>
      <c r="TGA171" s="2862"/>
      <c r="TGB171" s="2862"/>
      <c r="TGC171" s="2862"/>
      <c r="TGD171" s="2862"/>
      <c r="TGE171" s="2861"/>
      <c r="TGF171" s="2862"/>
      <c r="TGG171" s="2862"/>
      <c r="TGH171" s="2862"/>
      <c r="TGI171" s="2862"/>
      <c r="TGJ171" s="2862"/>
      <c r="TGK171" s="2861"/>
      <c r="TGL171" s="2862"/>
      <c r="TGM171" s="2862"/>
      <c r="TGN171" s="2862"/>
      <c r="TGO171" s="2862"/>
      <c r="TGP171" s="2862"/>
      <c r="TGQ171" s="2861"/>
      <c r="TGR171" s="2862"/>
      <c r="TGS171" s="2862"/>
      <c r="TGT171" s="2862"/>
      <c r="TGU171" s="2862"/>
      <c r="TGV171" s="2862"/>
      <c r="TGW171" s="2861"/>
      <c r="TGX171" s="2862"/>
      <c r="TGY171" s="2862"/>
      <c r="TGZ171" s="2862"/>
      <c r="THA171" s="2862"/>
      <c r="THB171" s="2862"/>
      <c r="THC171" s="2861"/>
      <c r="THD171" s="2862"/>
      <c r="THE171" s="2862"/>
      <c r="THF171" s="2862"/>
      <c r="THG171" s="2862"/>
      <c r="THH171" s="2862"/>
      <c r="THI171" s="2861"/>
      <c r="THJ171" s="2862"/>
      <c r="THK171" s="2862"/>
      <c r="THL171" s="2862"/>
      <c r="THM171" s="2862"/>
      <c r="THN171" s="2862"/>
      <c r="THO171" s="2861"/>
      <c r="THP171" s="2862"/>
      <c r="THQ171" s="2862"/>
      <c r="THR171" s="2862"/>
      <c r="THS171" s="2862"/>
      <c r="THT171" s="2862"/>
      <c r="THU171" s="2861"/>
      <c r="THV171" s="2862"/>
      <c r="THW171" s="2862"/>
      <c r="THX171" s="2862"/>
      <c r="THY171" s="2862"/>
      <c r="THZ171" s="2862"/>
      <c r="TIA171" s="2861"/>
      <c r="TIB171" s="2862"/>
      <c r="TIC171" s="2862"/>
      <c r="TID171" s="2862"/>
      <c r="TIE171" s="2862"/>
      <c r="TIF171" s="2862"/>
      <c r="TIG171" s="2861"/>
      <c r="TIH171" s="2862"/>
      <c r="TII171" s="2862"/>
      <c r="TIJ171" s="2862"/>
      <c r="TIK171" s="2862"/>
      <c r="TIL171" s="2862"/>
      <c r="TIM171" s="2861"/>
      <c r="TIN171" s="2862"/>
      <c r="TIO171" s="2862"/>
      <c r="TIP171" s="2862"/>
      <c r="TIQ171" s="2862"/>
      <c r="TIR171" s="2862"/>
      <c r="TIS171" s="2861"/>
      <c r="TIT171" s="2862"/>
      <c r="TIU171" s="2862"/>
      <c r="TIV171" s="2862"/>
      <c r="TIW171" s="2862"/>
      <c r="TIX171" s="2862"/>
      <c r="TIY171" s="2861"/>
      <c r="TIZ171" s="2862"/>
      <c r="TJA171" s="2862"/>
      <c r="TJB171" s="2862"/>
      <c r="TJC171" s="2862"/>
      <c r="TJD171" s="2862"/>
      <c r="TJE171" s="2861"/>
      <c r="TJF171" s="2862"/>
      <c r="TJG171" s="2862"/>
      <c r="TJH171" s="2862"/>
      <c r="TJI171" s="2862"/>
      <c r="TJJ171" s="2862"/>
      <c r="TJK171" s="2861"/>
      <c r="TJL171" s="2862"/>
      <c r="TJM171" s="2862"/>
      <c r="TJN171" s="2862"/>
      <c r="TJO171" s="2862"/>
      <c r="TJP171" s="2862"/>
      <c r="TJQ171" s="2861"/>
      <c r="TJR171" s="2862"/>
      <c r="TJS171" s="2862"/>
      <c r="TJT171" s="2862"/>
      <c r="TJU171" s="2862"/>
      <c r="TJV171" s="2862"/>
      <c r="TJW171" s="2861"/>
      <c r="TJX171" s="2862"/>
      <c r="TJY171" s="2862"/>
      <c r="TJZ171" s="2862"/>
      <c r="TKA171" s="2862"/>
      <c r="TKB171" s="2862"/>
      <c r="TKC171" s="2861"/>
      <c r="TKD171" s="2862"/>
      <c r="TKE171" s="2862"/>
      <c r="TKF171" s="2862"/>
      <c r="TKG171" s="2862"/>
      <c r="TKH171" s="2862"/>
      <c r="TKI171" s="2861"/>
      <c r="TKJ171" s="2862"/>
      <c r="TKK171" s="2862"/>
      <c r="TKL171" s="2862"/>
      <c r="TKM171" s="2862"/>
      <c r="TKN171" s="2862"/>
      <c r="TKO171" s="2861"/>
      <c r="TKP171" s="2862"/>
      <c r="TKQ171" s="2862"/>
      <c r="TKR171" s="2862"/>
      <c r="TKS171" s="2862"/>
      <c r="TKT171" s="2862"/>
      <c r="TKU171" s="2861"/>
      <c r="TKV171" s="2862"/>
      <c r="TKW171" s="2862"/>
      <c r="TKX171" s="2862"/>
      <c r="TKY171" s="2862"/>
      <c r="TKZ171" s="2862"/>
      <c r="TLA171" s="2861"/>
      <c r="TLB171" s="2862"/>
      <c r="TLC171" s="2862"/>
      <c r="TLD171" s="2862"/>
      <c r="TLE171" s="2862"/>
      <c r="TLF171" s="2862"/>
      <c r="TLG171" s="2861"/>
      <c r="TLH171" s="2862"/>
      <c r="TLI171" s="2862"/>
      <c r="TLJ171" s="2862"/>
      <c r="TLK171" s="2862"/>
      <c r="TLL171" s="2862"/>
      <c r="TLM171" s="2861"/>
      <c r="TLN171" s="2862"/>
      <c r="TLO171" s="2862"/>
      <c r="TLP171" s="2862"/>
      <c r="TLQ171" s="2862"/>
      <c r="TLR171" s="2862"/>
      <c r="TLS171" s="2861"/>
      <c r="TLT171" s="2862"/>
      <c r="TLU171" s="2862"/>
      <c r="TLV171" s="2862"/>
      <c r="TLW171" s="2862"/>
      <c r="TLX171" s="2862"/>
      <c r="TLY171" s="2861"/>
      <c r="TLZ171" s="2862"/>
      <c r="TMA171" s="2862"/>
      <c r="TMB171" s="2862"/>
      <c r="TMC171" s="2862"/>
      <c r="TMD171" s="2862"/>
      <c r="TME171" s="2861"/>
      <c r="TMF171" s="2862"/>
      <c r="TMG171" s="2862"/>
      <c r="TMH171" s="2862"/>
      <c r="TMI171" s="2862"/>
      <c r="TMJ171" s="2862"/>
      <c r="TMK171" s="2861"/>
      <c r="TML171" s="2862"/>
      <c r="TMM171" s="2862"/>
      <c r="TMN171" s="2862"/>
      <c r="TMO171" s="2862"/>
      <c r="TMP171" s="2862"/>
      <c r="TMQ171" s="2861"/>
      <c r="TMR171" s="2862"/>
      <c r="TMS171" s="2862"/>
      <c r="TMT171" s="2862"/>
      <c r="TMU171" s="2862"/>
      <c r="TMV171" s="2862"/>
      <c r="TMW171" s="2861"/>
      <c r="TMX171" s="2862"/>
      <c r="TMY171" s="2862"/>
      <c r="TMZ171" s="2862"/>
      <c r="TNA171" s="2862"/>
      <c r="TNB171" s="2862"/>
      <c r="TNC171" s="2861"/>
      <c r="TND171" s="2862"/>
      <c r="TNE171" s="2862"/>
      <c r="TNF171" s="2862"/>
      <c r="TNG171" s="2862"/>
      <c r="TNH171" s="2862"/>
      <c r="TNI171" s="2861"/>
      <c r="TNJ171" s="2862"/>
      <c r="TNK171" s="2862"/>
      <c r="TNL171" s="2862"/>
      <c r="TNM171" s="2862"/>
      <c r="TNN171" s="2862"/>
      <c r="TNO171" s="2861"/>
      <c r="TNP171" s="2862"/>
      <c r="TNQ171" s="2862"/>
      <c r="TNR171" s="2862"/>
      <c r="TNS171" s="2862"/>
      <c r="TNT171" s="2862"/>
      <c r="TNU171" s="2861"/>
      <c r="TNV171" s="2862"/>
      <c r="TNW171" s="2862"/>
      <c r="TNX171" s="2862"/>
      <c r="TNY171" s="2862"/>
      <c r="TNZ171" s="2862"/>
      <c r="TOA171" s="2861"/>
      <c r="TOB171" s="2862"/>
      <c r="TOC171" s="2862"/>
      <c r="TOD171" s="2862"/>
      <c r="TOE171" s="2862"/>
      <c r="TOF171" s="2862"/>
      <c r="TOG171" s="2861"/>
      <c r="TOH171" s="2862"/>
      <c r="TOI171" s="2862"/>
      <c r="TOJ171" s="2862"/>
      <c r="TOK171" s="2862"/>
      <c r="TOL171" s="2862"/>
      <c r="TOM171" s="2861"/>
      <c r="TON171" s="2862"/>
      <c r="TOO171" s="2862"/>
      <c r="TOP171" s="2862"/>
      <c r="TOQ171" s="2862"/>
      <c r="TOR171" s="2862"/>
      <c r="TOS171" s="2861"/>
      <c r="TOT171" s="2862"/>
      <c r="TOU171" s="2862"/>
      <c r="TOV171" s="2862"/>
      <c r="TOW171" s="2862"/>
      <c r="TOX171" s="2862"/>
      <c r="TOY171" s="2861"/>
      <c r="TOZ171" s="2862"/>
      <c r="TPA171" s="2862"/>
      <c r="TPB171" s="2862"/>
      <c r="TPC171" s="2862"/>
      <c r="TPD171" s="2862"/>
      <c r="TPE171" s="2861"/>
      <c r="TPF171" s="2862"/>
      <c r="TPG171" s="2862"/>
      <c r="TPH171" s="2862"/>
      <c r="TPI171" s="2862"/>
      <c r="TPJ171" s="2862"/>
      <c r="TPK171" s="2861"/>
      <c r="TPL171" s="2862"/>
      <c r="TPM171" s="2862"/>
      <c r="TPN171" s="2862"/>
      <c r="TPO171" s="2862"/>
      <c r="TPP171" s="2862"/>
      <c r="TPQ171" s="2861"/>
      <c r="TPR171" s="2862"/>
      <c r="TPS171" s="2862"/>
      <c r="TPT171" s="2862"/>
      <c r="TPU171" s="2862"/>
      <c r="TPV171" s="2862"/>
      <c r="TPW171" s="2861"/>
      <c r="TPX171" s="2862"/>
      <c r="TPY171" s="2862"/>
      <c r="TPZ171" s="2862"/>
      <c r="TQA171" s="2862"/>
      <c r="TQB171" s="2862"/>
      <c r="TQC171" s="2861"/>
      <c r="TQD171" s="2862"/>
      <c r="TQE171" s="2862"/>
      <c r="TQF171" s="2862"/>
      <c r="TQG171" s="2862"/>
      <c r="TQH171" s="2862"/>
      <c r="TQI171" s="2861"/>
      <c r="TQJ171" s="2862"/>
      <c r="TQK171" s="2862"/>
      <c r="TQL171" s="2862"/>
      <c r="TQM171" s="2862"/>
      <c r="TQN171" s="2862"/>
      <c r="TQO171" s="2861"/>
      <c r="TQP171" s="2862"/>
      <c r="TQQ171" s="2862"/>
      <c r="TQR171" s="2862"/>
      <c r="TQS171" s="2862"/>
      <c r="TQT171" s="2862"/>
      <c r="TQU171" s="2861"/>
      <c r="TQV171" s="2862"/>
      <c r="TQW171" s="2862"/>
      <c r="TQX171" s="2862"/>
      <c r="TQY171" s="2862"/>
      <c r="TQZ171" s="2862"/>
      <c r="TRA171" s="2861"/>
      <c r="TRB171" s="2862"/>
      <c r="TRC171" s="2862"/>
      <c r="TRD171" s="2862"/>
      <c r="TRE171" s="2862"/>
      <c r="TRF171" s="2862"/>
      <c r="TRG171" s="2861"/>
      <c r="TRH171" s="2862"/>
      <c r="TRI171" s="2862"/>
      <c r="TRJ171" s="2862"/>
      <c r="TRK171" s="2862"/>
      <c r="TRL171" s="2862"/>
      <c r="TRM171" s="2861"/>
      <c r="TRN171" s="2862"/>
      <c r="TRO171" s="2862"/>
      <c r="TRP171" s="2862"/>
      <c r="TRQ171" s="2862"/>
      <c r="TRR171" s="2862"/>
      <c r="TRS171" s="2861"/>
      <c r="TRT171" s="2862"/>
      <c r="TRU171" s="2862"/>
      <c r="TRV171" s="2862"/>
      <c r="TRW171" s="2862"/>
      <c r="TRX171" s="2862"/>
      <c r="TRY171" s="2861"/>
      <c r="TRZ171" s="2862"/>
      <c r="TSA171" s="2862"/>
      <c r="TSB171" s="2862"/>
      <c r="TSC171" s="2862"/>
      <c r="TSD171" s="2862"/>
      <c r="TSE171" s="2861"/>
      <c r="TSF171" s="2862"/>
      <c r="TSG171" s="2862"/>
      <c r="TSH171" s="2862"/>
      <c r="TSI171" s="2862"/>
      <c r="TSJ171" s="2862"/>
      <c r="TSK171" s="2861"/>
      <c r="TSL171" s="2862"/>
      <c r="TSM171" s="2862"/>
      <c r="TSN171" s="2862"/>
      <c r="TSO171" s="2862"/>
      <c r="TSP171" s="2862"/>
      <c r="TSQ171" s="2861"/>
      <c r="TSR171" s="2862"/>
      <c r="TSS171" s="2862"/>
      <c r="TST171" s="2862"/>
      <c r="TSU171" s="2862"/>
      <c r="TSV171" s="2862"/>
      <c r="TSW171" s="2861"/>
      <c r="TSX171" s="2862"/>
      <c r="TSY171" s="2862"/>
      <c r="TSZ171" s="2862"/>
      <c r="TTA171" s="2862"/>
      <c r="TTB171" s="2862"/>
      <c r="TTC171" s="2861"/>
      <c r="TTD171" s="2862"/>
      <c r="TTE171" s="2862"/>
      <c r="TTF171" s="2862"/>
      <c r="TTG171" s="2862"/>
      <c r="TTH171" s="2862"/>
      <c r="TTI171" s="2861"/>
      <c r="TTJ171" s="2862"/>
      <c r="TTK171" s="2862"/>
      <c r="TTL171" s="2862"/>
      <c r="TTM171" s="2862"/>
      <c r="TTN171" s="2862"/>
      <c r="TTO171" s="2861"/>
      <c r="TTP171" s="2862"/>
      <c r="TTQ171" s="2862"/>
      <c r="TTR171" s="2862"/>
      <c r="TTS171" s="2862"/>
      <c r="TTT171" s="2862"/>
      <c r="TTU171" s="2861"/>
      <c r="TTV171" s="2862"/>
      <c r="TTW171" s="2862"/>
      <c r="TTX171" s="2862"/>
      <c r="TTY171" s="2862"/>
      <c r="TTZ171" s="2862"/>
      <c r="TUA171" s="2861"/>
      <c r="TUB171" s="2862"/>
      <c r="TUC171" s="2862"/>
      <c r="TUD171" s="2862"/>
      <c r="TUE171" s="2862"/>
      <c r="TUF171" s="2862"/>
      <c r="TUG171" s="2861"/>
      <c r="TUH171" s="2862"/>
      <c r="TUI171" s="2862"/>
      <c r="TUJ171" s="2862"/>
      <c r="TUK171" s="2862"/>
      <c r="TUL171" s="2862"/>
      <c r="TUM171" s="2861"/>
      <c r="TUN171" s="2862"/>
      <c r="TUO171" s="2862"/>
      <c r="TUP171" s="2862"/>
      <c r="TUQ171" s="2862"/>
      <c r="TUR171" s="2862"/>
      <c r="TUS171" s="2861"/>
      <c r="TUT171" s="2862"/>
      <c r="TUU171" s="2862"/>
      <c r="TUV171" s="2862"/>
      <c r="TUW171" s="2862"/>
      <c r="TUX171" s="2862"/>
      <c r="TUY171" s="2861"/>
      <c r="TUZ171" s="2862"/>
      <c r="TVA171" s="2862"/>
      <c r="TVB171" s="2862"/>
      <c r="TVC171" s="2862"/>
      <c r="TVD171" s="2862"/>
      <c r="TVE171" s="2861"/>
      <c r="TVF171" s="2862"/>
      <c r="TVG171" s="2862"/>
      <c r="TVH171" s="2862"/>
      <c r="TVI171" s="2862"/>
      <c r="TVJ171" s="2862"/>
      <c r="TVK171" s="2861"/>
      <c r="TVL171" s="2862"/>
      <c r="TVM171" s="2862"/>
      <c r="TVN171" s="2862"/>
      <c r="TVO171" s="2862"/>
      <c r="TVP171" s="2862"/>
      <c r="TVQ171" s="2861"/>
      <c r="TVR171" s="2862"/>
      <c r="TVS171" s="2862"/>
      <c r="TVT171" s="2862"/>
      <c r="TVU171" s="2862"/>
      <c r="TVV171" s="2862"/>
      <c r="TVW171" s="2861"/>
      <c r="TVX171" s="2862"/>
      <c r="TVY171" s="2862"/>
      <c r="TVZ171" s="2862"/>
      <c r="TWA171" s="2862"/>
      <c r="TWB171" s="2862"/>
      <c r="TWC171" s="2861"/>
      <c r="TWD171" s="2862"/>
      <c r="TWE171" s="2862"/>
      <c r="TWF171" s="2862"/>
      <c r="TWG171" s="2862"/>
      <c r="TWH171" s="2862"/>
      <c r="TWI171" s="2861"/>
      <c r="TWJ171" s="2862"/>
      <c r="TWK171" s="2862"/>
      <c r="TWL171" s="2862"/>
      <c r="TWM171" s="2862"/>
      <c r="TWN171" s="2862"/>
      <c r="TWO171" s="2861"/>
      <c r="TWP171" s="2862"/>
      <c r="TWQ171" s="2862"/>
      <c r="TWR171" s="2862"/>
      <c r="TWS171" s="2862"/>
      <c r="TWT171" s="2862"/>
      <c r="TWU171" s="2861"/>
      <c r="TWV171" s="2862"/>
      <c r="TWW171" s="2862"/>
      <c r="TWX171" s="2862"/>
      <c r="TWY171" s="2862"/>
      <c r="TWZ171" s="2862"/>
      <c r="TXA171" s="2861"/>
      <c r="TXB171" s="2862"/>
      <c r="TXC171" s="2862"/>
      <c r="TXD171" s="2862"/>
      <c r="TXE171" s="2862"/>
      <c r="TXF171" s="2862"/>
      <c r="TXG171" s="2861"/>
      <c r="TXH171" s="2862"/>
      <c r="TXI171" s="2862"/>
      <c r="TXJ171" s="2862"/>
      <c r="TXK171" s="2862"/>
      <c r="TXL171" s="2862"/>
      <c r="TXM171" s="2861"/>
      <c r="TXN171" s="2862"/>
      <c r="TXO171" s="2862"/>
      <c r="TXP171" s="2862"/>
      <c r="TXQ171" s="2862"/>
      <c r="TXR171" s="2862"/>
      <c r="TXS171" s="2861"/>
      <c r="TXT171" s="2862"/>
      <c r="TXU171" s="2862"/>
      <c r="TXV171" s="2862"/>
      <c r="TXW171" s="2862"/>
      <c r="TXX171" s="2862"/>
      <c r="TXY171" s="2861"/>
      <c r="TXZ171" s="2862"/>
      <c r="TYA171" s="2862"/>
      <c r="TYB171" s="2862"/>
      <c r="TYC171" s="2862"/>
      <c r="TYD171" s="2862"/>
      <c r="TYE171" s="2861"/>
      <c r="TYF171" s="2862"/>
      <c r="TYG171" s="2862"/>
      <c r="TYH171" s="2862"/>
      <c r="TYI171" s="2862"/>
      <c r="TYJ171" s="2862"/>
      <c r="TYK171" s="2861"/>
      <c r="TYL171" s="2862"/>
      <c r="TYM171" s="2862"/>
      <c r="TYN171" s="2862"/>
      <c r="TYO171" s="2862"/>
      <c r="TYP171" s="2862"/>
      <c r="TYQ171" s="2861"/>
      <c r="TYR171" s="2862"/>
      <c r="TYS171" s="2862"/>
      <c r="TYT171" s="2862"/>
      <c r="TYU171" s="2862"/>
      <c r="TYV171" s="2862"/>
      <c r="TYW171" s="2861"/>
      <c r="TYX171" s="2862"/>
      <c r="TYY171" s="2862"/>
      <c r="TYZ171" s="2862"/>
      <c r="TZA171" s="2862"/>
      <c r="TZB171" s="2862"/>
      <c r="TZC171" s="2861"/>
      <c r="TZD171" s="2862"/>
      <c r="TZE171" s="2862"/>
      <c r="TZF171" s="2862"/>
      <c r="TZG171" s="2862"/>
      <c r="TZH171" s="2862"/>
      <c r="TZI171" s="2861"/>
      <c r="TZJ171" s="2862"/>
      <c r="TZK171" s="2862"/>
      <c r="TZL171" s="2862"/>
      <c r="TZM171" s="2862"/>
      <c r="TZN171" s="2862"/>
      <c r="TZO171" s="2861"/>
      <c r="TZP171" s="2862"/>
      <c r="TZQ171" s="2862"/>
      <c r="TZR171" s="2862"/>
      <c r="TZS171" s="2862"/>
      <c r="TZT171" s="2862"/>
      <c r="TZU171" s="2861"/>
      <c r="TZV171" s="2862"/>
      <c r="TZW171" s="2862"/>
      <c r="TZX171" s="2862"/>
      <c r="TZY171" s="2862"/>
      <c r="TZZ171" s="2862"/>
      <c r="UAA171" s="2861"/>
      <c r="UAB171" s="2862"/>
      <c r="UAC171" s="2862"/>
      <c r="UAD171" s="2862"/>
      <c r="UAE171" s="2862"/>
      <c r="UAF171" s="2862"/>
      <c r="UAG171" s="2861"/>
      <c r="UAH171" s="2862"/>
      <c r="UAI171" s="2862"/>
      <c r="UAJ171" s="2862"/>
      <c r="UAK171" s="2862"/>
      <c r="UAL171" s="2862"/>
      <c r="UAM171" s="2861"/>
      <c r="UAN171" s="2862"/>
      <c r="UAO171" s="2862"/>
      <c r="UAP171" s="2862"/>
      <c r="UAQ171" s="2862"/>
      <c r="UAR171" s="2862"/>
      <c r="UAS171" s="2861"/>
      <c r="UAT171" s="2862"/>
      <c r="UAU171" s="2862"/>
      <c r="UAV171" s="2862"/>
      <c r="UAW171" s="2862"/>
      <c r="UAX171" s="2862"/>
      <c r="UAY171" s="2861"/>
      <c r="UAZ171" s="2862"/>
      <c r="UBA171" s="2862"/>
      <c r="UBB171" s="2862"/>
      <c r="UBC171" s="2862"/>
      <c r="UBD171" s="2862"/>
      <c r="UBE171" s="2861"/>
      <c r="UBF171" s="2862"/>
      <c r="UBG171" s="2862"/>
      <c r="UBH171" s="2862"/>
      <c r="UBI171" s="2862"/>
      <c r="UBJ171" s="2862"/>
      <c r="UBK171" s="2861"/>
      <c r="UBL171" s="2862"/>
      <c r="UBM171" s="2862"/>
      <c r="UBN171" s="2862"/>
      <c r="UBO171" s="2862"/>
      <c r="UBP171" s="2862"/>
      <c r="UBQ171" s="2861"/>
      <c r="UBR171" s="2862"/>
      <c r="UBS171" s="2862"/>
      <c r="UBT171" s="2862"/>
      <c r="UBU171" s="2862"/>
      <c r="UBV171" s="2862"/>
      <c r="UBW171" s="2861"/>
      <c r="UBX171" s="2862"/>
      <c r="UBY171" s="2862"/>
      <c r="UBZ171" s="2862"/>
      <c r="UCA171" s="2862"/>
      <c r="UCB171" s="2862"/>
      <c r="UCC171" s="2861"/>
      <c r="UCD171" s="2862"/>
      <c r="UCE171" s="2862"/>
      <c r="UCF171" s="2862"/>
      <c r="UCG171" s="2862"/>
      <c r="UCH171" s="2862"/>
      <c r="UCI171" s="2861"/>
      <c r="UCJ171" s="2862"/>
      <c r="UCK171" s="2862"/>
      <c r="UCL171" s="2862"/>
      <c r="UCM171" s="2862"/>
      <c r="UCN171" s="2862"/>
      <c r="UCO171" s="2861"/>
      <c r="UCP171" s="2862"/>
      <c r="UCQ171" s="2862"/>
      <c r="UCR171" s="2862"/>
      <c r="UCS171" s="2862"/>
      <c r="UCT171" s="2862"/>
      <c r="UCU171" s="2861"/>
      <c r="UCV171" s="2862"/>
      <c r="UCW171" s="2862"/>
      <c r="UCX171" s="2862"/>
      <c r="UCY171" s="2862"/>
      <c r="UCZ171" s="2862"/>
      <c r="UDA171" s="2861"/>
      <c r="UDB171" s="2862"/>
      <c r="UDC171" s="2862"/>
      <c r="UDD171" s="2862"/>
      <c r="UDE171" s="2862"/>
      <c r="UDF171" s="2862"/>
      <c r="UDG171" s="2861"/>
      <c r="UDH171" s="2862"/>
      <c r="UDI171" s="2862"/>
      <c r="UDJ171" s="2862"/>
      <c r="UDK171" s="2862"/>
      <c r="UDL171" s="2862"/>
      <c r="UDM171" s="2861"/>
      <c r="UDN171" s="2862"/>
      <c r="UDO171" s="2862"/>
      <c r="UDP171" s="2862"/>
      <c r="UDQ171" s="2862"/>
      <c r="UDR171" s="2862"/>
      <c r="UDS171" s="2861"/>
      <c r="UDT171" s="2862"/>
      <c r="UDU171" s="2862"/>
      <c r="UDV171" s="2862"/>
      <c r="UDW171" s="2862"/>
      <c r="UDX171" s="2862"/>
      <c r="UDY171" s="2861"/>
      <c r="UDZ171" s="2862"/>
      <c r="UEA171" s="2862"/>
      <c r="UEB171" s="2862"/>
      <c r="UEC171" s="2862"/>
      <c r="UED171" s="2862"/>
      <c r="UEE171" s="2861"/>
      <c r="UEF171" s="2862"/>
      <c r="UEG171" s="2862"/>
      <c r="UEH171" s="2862"/>
      <c r="UEI171" s="2862"/>
      <c r="UEJ171" s="2862"/>
      <c r="UEK171" s="2861"/>
      <c r="UEL171" s="2862"/>
      <c r="UEM171" s="2862"/>
      <c r="UEN171" s="2862"/>
      <c r="UEO171" s="2862"/>
      <c r="UEP171" s="2862"/>
      <c r="UEQ171" s="2861"/>
      <c r="UER171" s="2862"/>
      <c r="UES171" s="2862"/>
      <c r="UET171" s="2862"/>
      <c r="UEU171" s="2862"/>
      <c r="UEV171" s="2862"/>
      <c r="UEW171" s="2861"/>
      <c r="UEX171" s="2862"/>
      <c r="UEY171" s="2862"/>
      <c r="UEZ171" s="2862"/>
      <c r="UFA171" s="2862"/>
      <c r="UFB171" s="2862"/>
      <c r="UFC171" s="2861"/>
      <c r="UFD171" s="2862"/>
      <c r="UFE171" s="2862"/>
      <c r="UFF171" s="2862"/>
      <c r="UFG171" s="2862"/>
      <c r="UFH171" s="2862"/>
      <c r="UFI171" s="2861"/>
      <c r="UFJ171" s="2862"/>
      <c r="UFK171" s="2862"/>
      <c r="UFL171" s="2862"/>
      <c r="UFM171" s="2862"/>
      <c r="UFN171" s="2862"/>
      <c r="UFO171" s="2861"/>
      <c r="UFP171" s="2862"/>
      <c r="UFQ171" s="2862"/>
      <c r="UFR171" s="2862"/>
      <c r="UFS171" s="2862"/>
      <c r="UFT171" s="2862"/>
      <c r="UFU171" s="2861"/>
      <c r="UFV171" s="2862"/>
      <c r="UFW171" s="2862"/>
      <c r="UFX171" s="2862"/>
      <c r="UFY171" s="2862"/>
      <c r="UFZ171" s="2862"/>
      <c r="UGA171" s="2861"/>
      <c r="UGB171" s="2862"/>
      <c r="UGC171" s="2862"/>
      <c r="UGD171" s="2862"/>
      <c r="UGE171" s="2862"/>
      <c r="UGF171" s="2862"/>
      <c r="UGG171" s="2861"/>
      <c r="UGH171" s="2862"/>
      <c r="UGI171" s="2862"/>
      <c r="UGJ171" s="2862"/>
      <c r="UGK171" s="2862"/>
      <c r="UGL171" s="2862"/>
      <c r="UGM171" s="2861"/>
      <c r="UGN171" s="2862"/>
      <c r="UGO171" s="2862"/>
      <c r="UGP171" s="2862"/>
      <c r="UGQ171" s="2862"/>
      <c r="UGR171" s="2862"/>
      <c r="UGS171" s="2861"/>
      <c r="UGT171" s="2862"/>
      <c r="UGU171" s="2862"/>
      <c r="UGV171" s="2862"/>
      <c r="UGW171" s="2862"/>
      <c r="UGX171" s="2862"/>
      <c r="UGY171" s="2861"/>
      <c r="UGZ171" s="2862"/>
      <c r="UHA171" s="2862"/>
      <c r="UHB171" s="2862"/>
      <c r="UHC171" s="2862"/>
      <c r="UHD171" s="2862"/>
      <c r="UHE171" s="2861"/>
      <c r="UHF171" s="2862"/>
      <c r="UHG171" s="2862"/>
      <c r="UHH171" s="2862"/>
      <c r="UHI171" s="2862"/>
      <c r="UHJ171" s="2862"/>
      <c r="UHK171" s="2861"/>
      <c r="UHL171" s="2862"/>
      <c r="UHM171" s="2862"/>
      <c r="UHN171" s="2862"/>
      <c r="UHO171" s="2862"/>
      <c r="UHP171" s="2862"/>
      <c r="UHQ171" s="2861"/>
      <c r="UHR171" s="2862"/>
      <c r="UHS171" s="2862"/>
      <c r="UHT171" s="2862"/>
      <c r="UHU171" s="2862"/>
      <c r="UHV171" s="2862"/>
      <c r="UHW171" s="2861"/>
      <c r="UHX171" s="2862"/>
      <c r="UHY171" s="2862"/>
      <c r="UHZ171" s="2862"/>
      <c r="UIA171" s="2862"/>
      <c r="UIB171" s="2862"/>
      <c r="UIC171" s="2861"/>
      <c r="UID171" s="2862"/>
      <c r="UIE171" s="2862"/>
      <c r="UIF171" s="2862"/>
      <c r="UIG171" s="2862"/>
      <c r="UIH171" s="2862"/>
      <c r="UII171" s="2861"/>
      <c r="UIJ171" s="2862"/>
      <c r="UIK171" s="2862"/>
      <c r="UIL171" s="2862"/>
      <c r="UIM171" s="2862"/>
      <c r="UIN171" s="2862"/>
      <c r="UIO171" s="2861"/>
      <c r="UIP171" s="2862"/>
      <c r="UIQ171" s="2862"/>
      <c r="UIR171" s="2862"/>
      <c r="UIS171" s="2862"/>
      <c r="UIT171" s="2862"/>
      <c r="UIU171" s="2861"/>
      <c r="UIV171" s="2862"/>
      <c r="UIW171" s="2862"/>
      <c r="UIX171" s="2862"/>
      <c r="UIY171" s="2862"/>
      <c r="UIZ171" s="2862"/>
      <c r="UJA171" s="2861"/>
      <c r="UJB171" s="2862"/>
      <c r="UJC171" s="2862"/>
      <c r="UJD171" s="2862"/>
      <c r="UJE171" s="2862"/>
      <c r="UJF171" s="2862"/>
      <c r="UJG171" s="2861"/>
      <c r="UJH171" s="2862"/>
      <c r="UJI171" s="2862"/>
      <c r="UJJ171" s="2862"/>
      <c r="UJK171" s="2862"/>
      <c r="UJL171" s="2862"/>
      <c r="UJM171" s="2861"/>
      <c r="UJN171" s="2862"/>
      <c r="UJO171" s="2862"/>
      <c r="UJP171" s="2862"/>
      <c r="UJQ171" s="2862"/>
      <c r="UJR171" s="2862"/>
      <c r="UJS171" s="2861"/>
      <c r="UJT171" s="2862"/>
      <c r="UJU171" s="2862"/>
      <c r="UJV171" s="2862"/>
      <c r="UJW171" s="2862"/>
      <c r="UJX171" s="2862"/>
      <c r="UJY171" s="2861"/>
      <c r="UJZ171" s="2862"/>
      <c r="UKA171" s="2862"/>
      <c r="UKB171" s="2862"/>
      <c r="UKC171" s="2862"/>
      <c r="UKD171" s="2862"/>
      <c r="UKE171" s="2861"/>
      <c r="UKF171" s="2862"/>
      <c r="UKG171" s="2862"/>
      <c r="UKH171" s="2862"/>
      <c r="UKI171" s="2862"/>
      <c r="UKJ171" s="2862"/>
      <c r="UKK171" s="2861"/>
      <c r="UKL171" s="2862"/>
      <c r="UKM171" s="2862"/>
      <c r="UKN171" s="2862"/>
      <c r="UKO171" s="2862"/>
      <c r="UKP171" s="2862"/>
      <c r="UKQ171" s="2861"/>
      <c r="UKR171" s="2862"/>
      <c r="UKS171" s="2862"/>
      <c r="UKT171" s="2862"/>
      <c r="UKU171" s="2862"/>
      <c r="UKV171" s="2862"/>
      <c r="UKW171" s="2861"/>
      <c r="UKX171" s="2862"/>
      <c r="UKY171" s="2862"/>
      <c r="UKZ171" s="2862"/>
      <c r="ULA171" s="2862"/>
      <c r="ULB171" s="2862"/>
      <c r="ULC171" s="2861"/>
      <c r="ULD171" s="2862"/>
      <c r="ULE171" s="2862"/>
      <c r="ULF171" s="2862"/>
      <c r="ULG171" s="2862"/>
      <c r="ULH171" s="2862"/>
      <c r="ULI171" s="2861"/>
      <c r="ULJ171" s="2862"/>
      <c r="ULK171" s="2862"/>
      <c r="ULL171" s="2862"/>
      <c r="ULM171" s="2862"/>
      <c r="ULN171" s="2862"/>
      <c r="ULO171" s="2861"/>
      <c r="ULP171" s="2862"/>
      <c r="ULQ171" s="2862"/>
      <c r="ULR171" s="2862"/>
      <c r="ULS171" s="2862"/>
      <c r="ULT171" s="2862"/>
      <c r="ULU171" s="2861"/>
      <c r="ULV171" s="2862"/>
      <c r="ULW171" s="2862"/>
      <c r="ULX171" s="2862"/>
      <c r="ULY171" s="2862"/>
      <c r="ULZ171" s="2862"/>
      <c r="UMA171" s="2861"/>
      <c r="UMB171" s="2862"/>
      <c r="UMC171" s="2862"/>
      <c r="UMD171" s="2862"/>
      <c r="UME171" s="2862"/>
      <c r="UMF171" s="2862"/>
      <c r="UMG171" s="2861"/>
      <c r="UMH171" s="2862"/>
      <c r="UMI171" s="2862"/>
      <c r="UMJ171" s="2862"/>
      <c r="UMK171" s="2862"/>
      <c r="UML171" s="2862"/>
      <c r="UMM171" s="2861"/>
      <c r="UMN171" s="2862"/>
      <c r="UMO171" s="2862"/>
      <c r="UMP171" s="2862"/>
      <c r="UMQ171" s="2862"/>
      <c r="UMR171" s="2862"/>
      <c r="UMS171" s="2861"/>
      <c r="UMT171" s="2862"/>
      <c r="UMU171" s="2862"/>
      <c r="UMV171" s="2862"/>
      <c r="UMW171" s="2862"/>
      <c r="UMX171" s="2862"/>
      <c r="UMY171" s="2861"/>
      <c r="UMZ171" s="2862"/>
      <c r="UNA171" s="2862"/>
      <c r="UNB171" s="2862"/>
      <c r="UNC171" s="2862"/>
      <c r="UND171" s="2862"/>
      <c r="UNE171" s="2861"/>
      <c r="UNF171" s="2862"/>
      <c r="UNG171" s="2862"/>
      <c r="UNH171" s="2862"/>
      <c r="UNI171" s="2862"/>
      <c r="UNJ171" s="2862"/>
      <c r="UNK171" s="2861"/>
      <c r="UNL171" s="2862"/>
      <c r="UNM171" s="2862"/>
      <c r="UNN171" s="2862"/>
      <c r="UNO171" s="2862"/>
      <c r="UNP171" s="2862"/>
      <c r="UNQ171" s="2861"/>
      <c r="UNR171" s="2862"/>
      <c r="UNS171" s="2862"/>
      <c r="UNT171" s="2862"/>
      <c r="UNU171" s="2862"/>
      <c r="UNV171" s="2862"/>
      <c r="UNW171" s="2861"/>
      <c r="UNX171" s="2862"/>
      <c r="UNY171" s="2862"/>
      <c r="UNZ171" s="2862"/>
      <c r="UOA171" s="2862"/>
      <c r="UOB171" s="2862"/>
      <c r="UOC171" s="2861"/>
      <c r="UOD171" s="2862"/>
      <c r="UOE171" s="2862"/>
      <c r="UOF171" s="2862"/>
      <c r="UOG171" s="2862"/>
      <c r="UOH171" s="2862"/>
      <c r="UOI171" s="2861"/>
      <c r="UOJ171" s="2862"/>
      <c r="UOK171" s="2862"/>
      <c r="UOL171" s="2862"/>
      <c r="UOM171" s="2862"/>
      <c r="UON171" s="2862"/>
      <c r="UOO171" s="2861"/>
      <c r="UOP171" s="2862"/>
      <c r="UOQ171" s="2862"/>
      <c r="UOR171" s="2862"/>
      <c r="UOS171" s="2862"/>
      <c r="UOT171" s="2862"/>
      <c r="UOU171" s="2861"/>
      <c r="UOV171" s="2862"/>
      <c r="UOW171" s="2862"/>
      <c r="UOX171" s="2862"/>
      <c r="UOY171" s="2862"/>
      <c r="UOZ171" s="2862"/>
      <c r="UPA171" s="2861"/>
      <c r="UPB171" s="2862"/>
      <c r="UPC171" s="2862"/>
      <c r="UPD171" s="2862"/>
      <c r="UPE171" s="2862"/>
      <c r="UPF171" s="2862"/>
      <c r="UPG171" s="2861"/>
      <c r="UPH171" s="2862"/>
      <c r="UPI171" s="2862"/>
      <c r="UPJ171" s="2862"/>
      <c r="UPK171" s="2862"/>
      <c r="UPL171" s="2862"/>
      <c r="UPM171" s="2861"/>
      <c r="UPN171" s="2862"/>
      <c r="UPO171" s="2862"/>
      <c r="UPP171" s="2862"/>
      <c r="UPQ171" s="2862"/>
      <c r="UPR171" s="2862"/>
      <c r="UPS171" s="2861"/>
      <c r="UPT171" s="2862"/>
      <c r="UPU171" s="2862"/>
      <c r="UPV171" s="2862"/>
      <c r="UPW171" s="2862"/>
      <c r="UPX171" s="2862"/>
      <c r="UPY171" s="2861"/>
      <c r="UPZ171" s="2862"/>
      <c r="UQA171" s="2862"/>
      <c r="UQB171" s="2862"/>
      <c r="UQC171" s="2862"/>
      <c r="UQD171" s="2862"/>
      <c r="UQE171" s="2861"/>
      <c r="UQF171" s="2862"/>
      <c r="UQG171" s="2862"/>
      <c r="UQH171" s="2862"/>
      <c r="UQI171" s="2862"/>
      <c r="UQJ171" s="2862"/>
      <c r="UQK171" s="2861"/>
      <c r="UQL171" s="2862"/>
      <c r="UQM171" s="2862"/>
      <c r="UQN171" s="2862"/>
      <c r="UQO171" s="2862"/>
      <c r="UQP171" s="2862"/>
      <c r="UQQ171" s="2861"/>
      <c r="UQR171" s="2862"/>
      <c r="UQS171" s="2862"/>
      <c r="UQT171" s="2862"/>
      <c r="UQU171" s="2862"/>
      <c r="UQV171" s="2862"/>
      <c r="UQW171" s="2861"/>
      <c r="UQX171" s="2862"/>
      <c r="UQY171" s="2862"/>
      <c r="UQZ171" s="2862"/>
      <c r="URA171" s="2862"/>
      <c r="URB171" s="2862"/>
      <c r="URC171" s="2861"/>
      <c r="URD171" s="2862"/>
      <c r="URE171" s="2862"/>
      <c r="URF171" s="2862"/>
      <c r="URG171" s="2862"/>
      <c r="URH171" s="2862"/>
      <c r="URI171" s="2861"/>
      <c r="URJ171" s="2862"/>
      <c r="URK171" s="2862"/>
      <c r="URL171" s="2862"/>
      <c r="URM171" s="2862"/>
      <c r="URN171" s="2862"/>
      <c r="URO171" s="2861"/>
      <c r="URP171" s="2862"/>
      <c r="URQ171" s="2862"/>
      <c r="URR171" s="2862"/>
      <c r="URS171" s="2862"/>
      <c r="URT171" s="2862"/>
      <c r="URU171" s="2861"/>
      <c r="URV171" s="2862"/>
      <c r="URW171" s="2862"/>
      <c r="URX171" s="2862"/>
      <c r="URY171" s="2862"/>
      <c r="URZ171" s="2862"/>
      <c r="USA171" s="2861"/>
      <c r="USB171" s="2862"/>
      <c r="USC171" s="2862"/>
      <c r="USD171" s="2862"/>
      <c r="USE171" s="2862"/>
      <c r="USF171" s="2862"/>
      <c r="USG171" s="2861"/>
      <c r="USH171" s="2862"/>
      <c r="USI171" s="2862"/>
      <c r="USJ171" s="2862"/>
      <c r="USK171" s="2862"/>
      <c r="USL171" s="2862"/>
      <c r="USM171" s="2861"/>
      <c r="USN171" s="2862"/>
      <c r="USO171" s="2862"/>
      <c r="USP171" s="2862"/>
      <c r="USQ171" s="2862"/>
      <c r="USR171" s="2862"/>
      <c r="USS171" s="2861"/>
      <c r="UST171" s="2862"/>
      <c r="USU171" s="2862"/>
      <c r="USV171" s="2862"/>
      <c r="USW171" s="2862"/>
      <c r="USX171" s="2862"/>
      <c r="USY171" s="2861"/>
      <c r="USZ171" s="2862"/>
      <c r="UTA171" s="2862"/>
      <c r="UTB171" s="2862"/>
      <c r="UTC171" s="2862"/>
      <c r="UTD171" s="2862"/>
      <c r="UTE171" s="2861"/>
      <c r="UTF171" s="2862"/>
      <c r="UTG171" s="2862"/>
      <c r="UTH171" s="2862"/>
      <c r="UTI171" s="2862"/>
      <c r="UTJ171" s="2862"/>
      <c r="UTK171" s="2861"/>
      <c r="UTL171" s="2862"/>
      <c r="UTM171" s="2862"/>
      <c r="UTN171" s="2862"/>
      <c r="UTO171" s="2862"/>
      <c r="UTP171" s="2862"/>
      <c r="UTQ171" s="2861"/>
      <c r="UTR171" s="2862"/>
      <c r="UTS171" s="2862"/>
      <c r="UTT171" s="2862"/>
      <c r="UTU171" s="2862"/>
      <c r="UTV171" s="2862"/>
      <c r="UTW171" s="2861"/>
      <c r="UTX171" s="2862"/>
      <c r="UTY171" s="2862"/>
      <c r="UTZ171" s="2862"/>
      <c r="UUA171" s="2862"/>
      <c r="UUB171" s="2862"/>
      <c r="UUC171" s="2861"/>
      <c r="UUD171" s="2862"/>
      <c r="UUE171" s="2862"/>
      <c r="UUF171" s="2862"/>
      <c r="UUG171" s="2862"/>
      <c r="UUH171" s="2862"/>
      <c r="UUI171" s="2861"/>
      <c r="UUJ171" s="2862"/>
      <c r="UUK171" s="2862"/>
      <c r="UUL171" s="2862"/>
      <c r="UUM171" s="2862"/>
      <c r="UUN171" s="2862"/>
      <c r="UUO171" s="2861"/>
      <c r="UUP171" s="2862"/>
      <c r="UUQ171" s="2862"/>
      <c r="UUR171" s="2862"/>
      <c r="UUS171" s="2862"/>
      <c r="UUT171" s="2862"/>
      <c r="UUU171" s="2861"/>
      <c r="UUV171" s="2862"/>
      <c r="UUW171" s="2862"/>
      <c r="UUX171" s="2862"/>
      <c r="UUY171" s="2862"/>
      <c r="UUZ171" s="2862"/>
      <c r="UVA171" s="2861"/>
      <c r="UVB171" s="2862"/>
      <c r="UVC171" s="2862"/>
      <c r="UVD171" s="2862"/>
      <c r="UVE171" s="2862"/>
      <c r="UVF171" s="2862"/>
      <c r="UVG171" s="2861"/>
      <c r="UVH171" s="2862"/>
      <c r="UVI171" s="2862"/>
      <c r="UVJ171" s="2862"/>
      <c r="UVK171" s="2862"/>
      <c r="UVL171" s="2862"/>
      <c r="UVM171" s="2861"/>
      <c r="UVN171" s="2862"/>
      <c r="UVO171" s="2862"/>
      <c r="UVP171" s="2862"/>
      <c r="UVQ171" s="2862"/>
      <c r="UVR171" s="2862"/>
      <c r="UVS171" s="2861"/>
      <c r="UVT171" s="2862"/>
      <c r="UVU171" s="2862"/>
      <c r="UVV171" s="2862"/>
      <c r="UVW171" s="2862"/>
      <c r="UVX171" s="2862"/>
      <c r="UVY171" s="2861"/>
      <c r="UVZ171" s="2862"/>
      <c r="UWA171" s="2862"/>
      <c r="UWB171" s="2862"/>
      <c r="UWC171" s="2862"/>
      <c r="UWD171" s="2862"/>
      <c r="UWE171" s="2861"/>
      <c r="UWF171" s="2862"/>
      <c r="UWG171" s="2862"/>
      <c r="UWH171" s="2862"/>
      <c r="UWI171" s="2862"/>
      <c r="UWJ171" s="2862"/>
      <c r="UWK171" s="2861"/>
      <c r="UWL171" s="2862"/>
      <c r="UWM171" s="2862"/>
      <c r="UWN171" s="2862"/>
      <c r="UWO171" s="2862"/>
      <c r="UWP171" s="2862"/>
      <c r="UWQ171" s="2861"/>
      <c r="UWR171" s="2862"/>
      <c r="UWS171" s="2862"/>
      <c r="UWT171" s="2862"/>
      <c r="UWU171" s="2862"/>
      <c r="UWV171" s="2862"/>
      <c r="UWW171" s="2861"/>
      <c r="UWX171" s="2862"/>
      <c r="UWY171" s="2862"/>
      <c r="UWZ171" s="2862"/>
      <c r="UXA171" s="2862"/>
      <c r="UXB171" s="2862"/>
      <c r="UXC171" s="2861"/>
      <c r="UXD171" s="2862"/>
      <c r="UXE171" s="2862"/>
      <c r="UXF171" s="2862"/>
      <c r="UXG171" s="2862"/>
      <c r="UXH171" s="2862"/>
      <c r="UXI171" s="2861"/>
      <c r="UXJ171" s="2862"/>
      <c r="UXK171" s="2862"/>
      <c r="UXL171" s="2862"/>
      <c r="UXM171" s="2862"/>
      <c r="UXN171" s="2862"/>
      <c r="UXO171" s="2861"/>
      <c r="UXP171" s="2862"/>
      <c r="UXQ171" s="2862"/>
      <c r="UXR171" s="2862"/>
      <c r="UXS171" s="2862"/>
      <c r="UXT171" s="2862"/>
      <c r="UXU171" s="2861"/>
      <c r="UXV171" s="2862"/>
      <c r="UXW171" s="2862"/>
      <c r="UXX171" s="2862"/>
      <c r="UXY171" s="2862"/>
      <c r="UXZ171" s="2862"/>
      <c r="UYA171" s="2861"/>
      <c r="UYB171" s="2862"/>
      <c r="UYC171" s="2862"/>
      <c r="UYD171" s="2862"/>
      <c r="UYE171" s="2862"/>
      <c r="UYF171" s="2862"/>
      <c r="UYG171" s="2861"/>
      <c r="UYH171" s="2862"/>
      <c r="UYI171" s="2862"/>
      <c r="UYJ171" s="2862"/>
      <c r="UYK171" s="2862"/>
      <c r="UYL171" s="2862"/>
      <c r="UYM171" s="2861"/>
      <c r="UYN171" s="2862"/>
      <c r="UYO171" s="2862"/>
      <c r="UYP171" s="2862"/>
      <c r="UYQ171" s="2862"/>
      <c r="UYR171" s="2862"/>
      <c r="UYS171" s="2861"/>
      <c r="UYT171" s="2862"/>
      <c r="UYU171" s="2862"/>
      <c r="UYV171" s="2862"/>
      <c r="UYW171" s="2862"/>
      <c r="UYX171" s="2862"/>
      <c r="UYY171" s="2861"/>
      <c r="UYZ171" s="2862"/>
      <c r="UZA171" s="2862"/>
      <c r="UZB171" s="2862"/>
      <c r="UZC171" s="2862"/>
      <c r="UZD171" s="2862"/>
      <c r="UZE171" s="2861"/>
      <c r="UZF171" s="2862"/>
      <c r="UZG171" s="2862"/>
      <c r="UZH171" s="2862"/>
      <c r="UZI171" s="2862"/>
      <c r="UZJ171" s="2862"/>
      <c r="UZK171" s="2861"/>
      <c r="UZL171" s="2862"/>
      <c r="UZM171" s="2862"/>
      <c r="UZN171" s="2862"/>
      <c r="UZO171" s="2862"/>
      <c r="UZP171" s="2862"/>
      <c r="UZQ171" s="2861"/>
      <c r="UZR171" s="2862"/>
      <c r="UZS171" s="2862"/>
      <c r="UZT171" s="2862"/>
      <c r="UZU171" s="2862"/>
      <c r="UZV171" s="2862"/>
      <c r="UZW171" s="2861"/>
      <c r="UZX171" s="2862"/>
      <c r="UZY171" s="2862"/>
      <c r="UZZ171" s="2862"/>
      <c r="VAA171" s="2862"/>
      <c r="VAB171" s="2862"/>
      <c r="VAC171" s="2861"/>
      <c r="VAD171" s="2862"/>
      <c r="VAE171" s="2862"/>
      <c r="VAF171" s="2862"/>
      <c r="VAG171" s="2862"/>
      <c r="VAH171" s="2862"/>
      <c r="VAI171" s="2861"/>
      <c r="VAJ171" s="2862"/>
      <c r="VAK171" s="2862"/>
      <c r="VAL171" s="2862"/>
      <c r="VAM171" s="2862"/>
      <c r="VAN171" s="2862"/>
      <c r="VAO171" s="2861"/>
      <c r="VAP171" s="2862"/>
      <c r="VAQ171" s="2862"/>
      <c r="VAR171" s="2862"/>
      <c r="VAS171" s="2862"/>
      <c r="VAT171" s="2862"/>
      <c r="VAU171" s="2861"/>
      <c r="VAV171" s="2862"/>
      <c r="VAW171" s="2862"/>
      <c r="VAX171" s="2862"/>
      <c r="VAY171" s="2862"/>
      <c r="VAZ171" s="2862"/>
      <c r="VBA171" s="2861"/>
      <c r="VBB171" s="2862"/>
      <c r="VBC171" s="2862"/>
      <c r="VBD171" s="2862"/>
      <c r="VBE171" s="2862"/>
      <c r="VBF171" s="2862"/>
      <c r="VBG171" s="2861"/>
      <c r="VBH171" s="2862"/>
      <c r="VBI171" s="2862"/>
      <c r="VBJ171" s="2862"/>
      <c r="VBK171" s="2862"/>
      <c r="VBL171" s="2862"/>
      <c r="VBM171" s="2861"/>
      <c r="VBN171" s="2862"/>
      <c r="VBO171" s="2862"/>
      <c r="VBP171" s="2862"/>
      <c r="VBQ171" s="2862"/>
      <c r="VBR171" s="2862"/>
      <c r="VBS171" s="2861"/>
      <c r="VBT171" s="2862"/>
      <c r="VBU171" s="2862"/>
      <c r="VBV171" s="2862"/>
      <c r="VBW171" s="2862"/>
      <c r="VBX171" s="2862"/>
      <c r="VBY171" s="2861"/>
      <c r="VBZ171" s="2862"/>
      <c r="VCA171" s="2862"/>
      <c r="VCB171" s="2862"/>
      <c r="VCC171" s="2862"/>
      <c r="VCD171" s="2862"/>
      <c r="VCE171" s="2861"/>
      <c r="VCF171" s="2862"/>
      <c r="VCG171" s="2862"/>
      <c r="VCH171" s="2862"/>
      <c r="VCI171" s="2862"/>
      <c r="VCJ171" s="2862"/>
      <c r="VCK171" s="2861"/>
      <c r="VCL171" s="2862"/>
      <c r="VCM171" s="2862"/>
      <c r="VCN171" s="2862"/>
      <c r="VCO171" s="2862"/>
      <c r="VCP171" s="2862"/>
      <c r="VCQ171" s="2861"/>
      <c r="VCR171" s="2862"/>
      <c r="VCS171" s="2862"/>
      <c r="VCT171" s="2862"/>
      <c r="VCU171" s="2862"/>
      <c r="VCV171" s="2862"/>
      <c r="VCW171" s="2861"/>
      <c r="VCX171" s="2862"/>
      <c r="VCY171" s="2862"/>
      <c r="VCZ171" s="2862"/>
      <c r="VDA171" s="2862"/>
      <c r="VDB171" s="2862"/>
      <c r="VDC171" s="2861"/>
      <c r="VDD171" s="2862"/>
      <c r="VDE171" s="2862"/>
      <c r="VDF171" s="2862"/>
      <c r="VDG171" s="2862"/>
      <c r="VDH171" s="2862"/>
      <c r="VDI171" s="2861"/>
      <c r="VDJ171" s="2862"/>
      <c r="VDK171" s="2862"/>
      <c r="VDL171" s="2862"/>
      <c r="VDM171" s="2862"/>
      <c r="VDN171" s="2862"/>
      <c r="VDO171" s="2861"/>
      <c r="VDP171" s="2862"/>
      <c r="VDQ171" s="2862"/>
      <c r="VDR171" s="2862"/>
      <c r="VDS171" s="2862"/>
      <c r="VDT171" s="2862"/>
      <c r="VDU171" s="2861"/>
      <c r="VDV171" s="2862"/>
      <c r="VDW171" s="2862"/>
      <c r="VDX171" s="2862"/>
      <c r="VDY171" s="2862"/>
      <c r="VDZ171" s="2862"/>
      <c r="VEA171" s="2861"/>
      <c r="VEB171" s="2862"/>
      <c r="VEC171" s="2862"/>
      <c r="VED171" s="2862"/>
      <c r="VEE171" s="2862"/>
      <c r="VEF171" s="2862"/>
      <c r="VEG171" s="2861"/>
      <c r="VEH171" s="2862"/>
      <c r="VEI171" s="2862"/>
      <c r="VEJ171" s="2862"/>
      <c r="VEK171" s="2862"/>
      <c r="VEL171" s="2862"/>
      <c r="VEM171" s="2861"/>
      <c r="VEN171" s="2862"/>
      <c r="VEO171" s="2862"/>
      <c r="VEP171" s="2862"/>
      <c r="VEQ171" s="2862"/>
      <c r="VER171" s="2862"/>
      <c r="VES171" s="2861"/>
      <c r="VET171" s="2862"/>
      <c r="VEU171" s="2862"/>
      <c r="VEV171" s="2862"/>
      <c r="VEW171" s="2862"/>
      <c r="VEX171" s="2862"/>
      <c r="VEY171" s="2861"/>
      <c r="VEZ171" s="2862"/>
      <c r="VFA171" s="2862"/>
      <c r="VFB171" s="2862"/>
      <c r="VFC171" s="2862"/>
      <c r="VFD171" s="2862"/>
      <c r="VFE171" s="2861"/>
      <c r="VFF171" s="2862"/>
      <c r="VFG171" s="2862"/>
      <c r="VFH171" s="2862"/>
      <c r="VFI171" s="2862"/>
      <c r="VFJ171" s="2862"/>
      <c r="VFK171" s="2861"/>
      <c r="VFL171" s="2862"/>
      <c r="VFM171" s="2862"/>
      <c r="VFN171" s="2862"/>
      <c r="VFO171" s="2862"/>
      <c r="VFP171" s="2862"/>
      <c r="VFQ171" s="2861"/>
      <c r="VFR171" s="2862"/>
      <c r="VFS171" s="2862"/>
      <c r="VFT171" s="2862"/>
      <c r="VFU171" s="2862"/>
      <c r="VFV171" s="2862"/>
      <c r="VFW171" s="2861"/>
      <c r="VFX171" s="2862"/>
      <c r="VFY171" s="2862"/>
      <c r="VFZ171" s="2862"/>
      <c r="VGA171" s="2862"/>
      <c r="VGB171" s="2862"/>
      <c r="VGC171" s="2861"/>
      <c r="VGD171" s="2862"/>
      <c r="VGE171" s="2862"/>
      <c r="VGF171" s="2862"/>
      <c r="VGG171" s="2862"/>
      <c r="VGH171" s="2862"/>
      <c r="VGI171" s="2861"/>
      <c r="VGJ171" s="2862"/>
      <c r="VGK171" s="2862"/>
      <c r="VGL171" s="2862"/>
      <c r="VGM171" s="2862"/>
      <c r="VGN171" s="2862"/>
      <c r="VGO171" s="2861"/>
      <c r="VGP171" s="2862"/>
      <c r="VGQ171" s="2862"/>
      <c r="VGR171" s="2862"/>
      <c r="VGS171" s="2862"/>
      <c r="VGT171" s="2862"/>
      <c r="VGU171" s="2861"/>
      <c r="VGV171" s="2862"/>
      <c r="VGW171" s="2862"/>
      <c r="VGX171" s="2862"/>
      <c r="VGY171" s="2862"/>
      <c r="VGZ171" s="2862"/>
      <c r="VHA171" s="2861"/>
      <c r="VHB171" s="2862"/>
      <c r="VHC171" s="2862"/>
      <c r="VHD171" s="2862"/>
      <c r="VHE171" s="2862"/>
      <c r="VHF171" s="2862"/>
      <c r="VHG171" s="2861"/>
      <c r="VHH171" s="2862"/>
      <c r="VHI171" s="2862"/>
      <c r="VHJ171" s="2862"/>
      <c r="VHK171" s="2862"/>
      <c r="VHL171" s="2862"/>
      <c r="VHM171" s="2861"/>
      <c r="VHN171" s="2862"/>
      <c r="VHO171" s="2862"/>
      <c r="VHP171" s="2862"/>
      <c r="VHQ171" s="2862"/>
      <c r="VHR171" s="2862"/>
      <c r="VHS171" s="2861"/>
      <c r="VHT171" s="2862"/>
      <c r="VHU171" s="2862"/>
      <c r="VHV171" s="2862"/>
      <c r="VHW171" s="2862"/>
      <c r="VHX171" s="2862"/>
      <c r="VHY171" s="2861"/>
      <c r="VHZ171" s="2862"/>
      <c r="VIA171" s="2862"/>
      <c r="VIB171" s="2862"/>
      <c r="VIC171" s="2862"/>
      <c r="VID171" s="2862"/>
      <c r="VIE171" s="2861"/>
      <c r="VIF171" s="2862"/>
      <c r="VIG171" s="2862"/>
      <c r="VIH171" s="2862"/>
      <c r="VII171" s="2862"/>
      <c r="VIJ171" s="2862"/>
      <c r="VIK171" s="2861"/>
      <c r="VIL171" s="2862"/>
      <c r="VIM171" s="2862"/>
      <c r="VIN171" s="2862"/>
      <c r="VIO171" s="2862"/>
      <c r="VIP171" s="2862"/>
      <c r="VIQ171" s="2861"/>
      <c r="VIR171" s="2862"/>
      <c r="VIS171" s="2862"/>
      <c r="VIT171" s="2862"/>
      <c r="VIU171" s="2862"/>
      <c r="VIV171" s="2862"/>
      <c r="VIW171" s="2861"/>
      <c r="VIX171" s="2862"/>
      <c r="VIY171" s="2862"/>
      <c r="VIZ171" s="2862"/>
      <c r="VJA171" s="2862"/>
      <c r="VJB171" s="2862"/>
      <c r="VJC171" s="2861"/>
      <c r="VJD171" s="2862"/>
      <c r="VJE171" s="2862"/>
      <c r="VJF171" s="2862"/>
      <c r="VJG171" s="2862"/>
      <c r="VJH171" s="2862"/>
      <c r="VJI171" s="2861"/>
      <c r="VJJ171" s="2862"/>
      <c r="VJK171" s="2862"/>
      <c r="VJL171" s="2862"/>
      <c r="VJM171" s="2862"/>
      <c r="VJN171" s="2862"/>
      <c r="VJO171" s="2861"/>
      <c r="VJP171" s="2862"/>
      <c r="VJQ171" s="2862"/>
      <c r="VJR171" s="2862"/>
      <c r="VJS171" s="2862"/>
      <c r="VJT171" s="2862"/>
      <c r="VJU171" s="2861"/>
      <c r="VJV171" s="2862"/>
      <c r="VJW171" s="2862"/>
      <c r="VJX171" s="2862"/>
      <c r="VJY171" s="2862"/>
      <c r="VJZ171" s="2862"/>
      <c r="VKA171" s="2861"/>
      <c r="VKB171" s="2862"/>
      <c r="VKC171" s="2862"/>
      <c r="VKD171" s="2862"/>
      <c r="VKE171" s="2862"/>
      <c r="VKF171" s="2862"/>
      <c r="VKG171" s="2861"/>
      <c r="VKH171" s="2862"/>
      <c r="VKI171" s="2862"/>
      <c r="VKJ171" s="2862"/>
      <c r="VKK171" s="2862"/>
      <c r="VKL171" s="2862"/>
      <c r="VKM171" s="2861"/>
      <c r="VKN171" s="2862"/>
      <c r="VKO171" s="2862"/>
      <c r="VKP171" s="2862"/>
      <c r="VKQ171" s="2862"/>
      <c r="VKR171" s="2862"/>
      <c r="VKS171" s="2861"/>
      <c r="VKT171" s="2862"/>
      <c r="VKU171" s="2862"/>
      <c r="VKV171" s="2862"/>
      <c r="VKW171" s="2862"/>
      <c r="VKX171" s="2862"/>
      <c r="VKY171" s="2861"/>
      <c r="VKZ171" s="2862"/>
      <c r="VLA171" s="2862"/>
      <c r="VLB171" s="2862"/>
      <c r="VLC171" s="2862"/>
      <c r="VLD171" s="2862"/>
      <c r="VLE171" s="2861"/>
      <c r="VLF171" s="2862"/>
      <c r="VLG171" s="2862"/>
      <c r="VLH171" s="2862"/>
      <c r="VLI171" s="2862"/>
      <c r="VLJ171" s="2862"/>
      <c r="VLK171" s="2861"/>
      <c r="VLL171" s="2862"/>
      <c r="VLM171" s="2862"/>
      <c r="VLN171" s="2862"/>
      <c r="VLO171" s="2862"/>
      <c r="VLP171" s="2862"/>
      <c r="VLQ171" s="2861"/>
      <c r="VLR171" s="2862"/>
      <c r="VLS171" s="2862"/>
      <c r="VLT171" s="2862"/>
      <c r="VLU171" s="2862"/>
      <c r="VLV171" s="2862"/>
      <c r="VLW171" s="2861"/>
      <c r="VLX171" s="2862"/>
      <c r="VLY171" s="2862"/>
      <c r="VLZ171" s="2862"/>
      <c r="VMA171" s="2862"/>
      <c r="VMB171" s="2862"/>
      <c r="VMC171" s="2861"/>
      <c r="VMD171" s="2862"/>
      <c r="VME171" s="2862"/>
      <c r="VMF171" s="2862"/>
      <c r="VMG171" s="2862"/>
      <c r="VMH171" s="2862"/>
      <c r="VMI171" s="2861"/>
      <c r="VMJ171" s="2862"/>
      <c r="VMK171" s="2862"/>
      <c r="VML171" s="2862"/>
      <c r="VMM171" s="2862"/>
      <c r="VMN171" s="2862"/>
      <c r="VMO171" s="2861"/>
      <c r="VMP171" s="2862"/>
      <c r="VMQ171" s="2862"/>
      <c r="VMR171" s="2862"/>
      <c r="VMS171" s="2862"/>
      <c r="VMT171" s="2862"/>
      <c r="VMU171" s="2861"/>
      <c r="VMV171" s="2862"/>
      <c r="VMW171" s="2862"/>
      <c r="VMX171" s="2862"/>
      <c r="VMY171" s="2862"/>
      <c r="VMZ171" s="2862"/>
      <c r="VNA171" s="2861"/>
      <c r="VNB171" s="2862"/>
      <c r="VNC171" s="2862"/>
      <c r="VND171" s="2862"/>
      <c r="VNE171" s="2862"/>
      <c r="VNF171" s="2862"/>
      <c r="VNG171" s="2861"/>
      <c r="VNH171" s="2862"/>
      <c r="VNI171" s="2862"/>
      <c r="VNJ171" s="2862"/>
      <c r="VNK171" s="2862"/>
      <c r="VNL171" s="2862"/>
      <c r="VNM171" s="2861"/>
      <c r="VNN171" s="2862"/>
      <c r="VNO171" s="2862"/>
      <c r="VNP171" s="2862"/>
      <c r="VNQ171" s="2862"/>
      <c r="VNR171" s="2862"/>
      <c r="VNS171" s="2861"/>
      <c r="VNT171" s="2862"/>
      <c r="VNU171" s="2862"/>
      <c r="VNV171" s="2862"/>
      <c r="VNW171" s="2862"/>
      <c r="VNX171" s="2862"/>
      <c r="VNY171" s="2861"/>
      <c r="VNZ171" s="2862"/>
      <c r="VOA171" s="2862"/>
      <c r="VOB171" s="2862"/>
      <c r="VOC171" s="2862"/>
      <c r="VOD171" s="2862"/>
      <c r="VOE171" s="2861"/>
      <c r="VOF171" s="2862"/>
      <c r="VOG171" s="2862"/>
      <c r="VOH171" s="2862"/>
      <c r="VOI171" s="2862"/>
      <c r="VOJ171" s="2862"/>
      <c r="VOK171" s="2861"/>
      <c r="VOL171" s="2862"/>
      <c r="VOM171" s="2862"/>
      <c r="VON171" s="2862"/>
      <c r="VOO171" s="2862"/>
      <c r="VOP171" s="2862"/>
      <c r="VOQ171" s="2861"/>
      <c r="VOR171" s="2862"/>
      <c r="VOS171" s="2862"/>
      <c r="VOT171" s="2862"/>
      <c r="VOU171" s="2862"/>
      <c r="VOV171" s="2862"/>
      <c r="VOW171" s="2861"/>
      <c r="VOX171" s="2862"/>
      <c r="VOY171" s="2862"/>
      <c r="VOZ171" s="2862"/>
      <c r="VPA171" s="2862"/>
      <c r="VPB171" s="2862"/>
      <c r="VPC171" s="2861"/>
      <c r="VPD171" s="2862"/>
      <c r="VPE171" s="2862"/>
      <c r="VPF171" s="2862"/>
      <c r="VPG171" s="2862"/>
      <c r="VPH171" s="2862"/>
      <c r="VPI171" s="2861"/>
      <c r="VPJ171" s="2862"/>
      <c r="VPK171" s="2862"/>
      <c r="VPL171" s="2862"/>
      <c r="VPM171" s="2862"/>
      <c r="VPN171" s="2862"/>
      <c r="VPO171" s="2861"/>
      <c r="VPP171" s="2862"/>
      <c r="VPQ171" s="2862"/>
      <c r="VPR171" s="2862"/>
      <c r="VPS171" s="2862"/>
      <c r="VPT171" s="2862"/>
      <c r="VPU171" s="2861"/>
      <c r="VPV171" s="2862"/>
      <c r="VPW171" s="2862"/>
      <c r="VPX171" s="2862"/>
      <c r="VPY171" s="2862"/>
      <c r="VPZ171" s="2862"/>
      <c r="VQA171" s="2861"/>
      <c r="VQB171" s="2862"/>
      <c r="VQC171" s="2862"/>
      <c r="VQD171" s="2862"/>
      <c r="VQE171" s="2862"/>
      <c r="VQF171" s="2862"/>
      <c r="VQG171" s="2861"/>
      <c r="VQH171" s="2862"/>
      <c r="VQI171" s="2862"/>
      <c r="VQJ171" s="2862"/>
      <c r="VQK171" s="2862"/>
      <c r="VQL171" s="2862"/>
      <c r="VQM171" s="2861"/>
      <c r="VQN171" s="2862"/>
      <c r="VQO171" s="2862"/>
      <c r="VQP171" s="2862"/>
      <c r="VQQ171" s="2862"/>
      <c r="VQR171" s="2862"/>
      <c r="VQS171" s="2861"/>
      <c r="VQT171" s="2862"/>
      <c r="VQU171" s="2862"/>
      <c r="VQV171" s="2862"/>
      <c r="VQW171" s="2862"/>
      <c r="VQX171" s="2862"/>
      <c r="VQY171" s="2861"/>
      <c r="VQZ171" s="2862"/>
      <c r="VRA171" s="2862"/>
      <c r="VRB171" s="2862"/>
      <c r="VRC171" s="2862"/>
      <c r="VRD171" s="2862"/>
      <c r="VRE171" s="2861"/>
      <c r="VRF171" s="2862"/>
      <c r="VRG171" s="2862"/>
      <c r="VRH171" s="2862"/>
      <c r="VRI171" s="2862"/>
      <c r="VRJ171" s="2862"/>
      <c r="VRK171" s="2861"/>
      <c r="VRL171" s="2862"/>
      <c r="VRM171" s="2862"/>
      <c r="VRN171" s="2862"/>
      <c r="VRO171" s="2862"/>
      <c r="VRP171" s="2862"/>
      <c r="VRQ171" s="2861"/>
      <c r="VRR171" s="2862"/>
      <c r="VRS171" s="2862"/>
      <c r="VRT171" s="2862"/>
      <c r="VRU171" s="2862"/>
      <c r="VRV171" s="2862"/>
      <c r="VRW171" s="2861"/>
      <c r="VRX171" s="2862"/>
      <c r="VRY171" s="2862"/>
      <c r="VRZ171" s="2862"/>
      <c r="VSA171" s="2862"/>
      <c r="VSB171" s="2862"/>
      <c r="VSC171" s="2861"/>
      <c r="VSD171" s="2862"/>
      <c r="VSE171" s="2862"/>
      <c r="VSF171" s="2862"/>
      <c r="VSG171" s="2862"/>
      <c r="VSH171" s="2862"/>
      <c r="VSI171" s="2861"/>
      <c r="VSJ171" s="2862"/>
      <c r="VSK171" s="2862"/>
      <c r="VSL171" s="2862"/>
      <c r="VSM171" s="2862"/>
      <c r="VSN171" s="2862"/>
      <c r="VSO171" s="2861"/>
      <c r="VSP171" s="2862"/>
      <c r="VSQ171" s="2862"/>
      <c r="VSR171" s="2862"/>
      <c r="VSS171" s="2862"/>
      <c r="VST171" s="2862"/>
      <c r="VSU171" s="2861"/>
      <c r="VSV171" s="2862"/>
      <c r="VSW171" s="2862"/>
      <c r="VSX171" s="2862"/>
      <c r="VSY171" s="2862"/>
      <c r="VSZ171" s="2862"/>
      <c r="VTA171" s="2861"/>
      <c r="VTB171" s="2862"/>
      <c r="VTC171" s="2862"/>
      <c r="VTD171" s="2862"/>
      <c r="VTE171" s="2862"/>
      <c r="VTF171" s="2862"/>
      <c r="VTG171" s="2861"/>
      <c r="VTH171" s="2862"/>
      <c r="VTI171" s="2862"/>
      <c r="VTJ171" s="2862"/>
      <c r="VTK171" s="2862"/>
      <c r="VTL171" s="2862"/>
      <c r="VTM171" s="2861"/>
      <c r="VTN171" s="2862"/>
      <c r="VTO171" s="2862"/>
      <c r="VTP171" s="2862"/>
      <c r="VTQ171" s="2862"/>
      <c r="VTR171" s="2862"/>
      <c r="VTS171" s="2861"/>
      <c r="VTT171" s="2862"/>
      <c r="VTU171" s="2862"/>
      <c r="VTV171" s="2862"/>
      <c r="VTW171" s="2862"/>
      <c r="VTX171" s="2862"/>
      <c r="VTY171" s="2861"/>
      <c r="VTZ171" s="2862"/>
      <c r="VUA171" s="2862"/>
      <c r="VUB171" s="2862"/>
      <c r="VUC171" s="2862"/>
      <c r="VUD171" s="2862"/>
      <c r="VUE171" s="2861"/>
      <c r="VUF171" s="2862"/>
      <c r="VUG171" s="2862"/>
      <c r="VUH171" s="2862"/>
      <c r="VUI171" s="2862"/>
      <c r="VUJ171" s="2862"/>
      <c r="VUK171" s="2861"/>
      <c r="VUL171" s="2862"/>
      <c r="VUM171" s="2862"/>
      <c r="VUN171" s="2862"/>
      <c r="VUO171" s="2862"/>
      <c r="VUP171" s="2862"/>
      <c r="VUQ171" s="2861"/>
      <c r="VUR171" s="2862"/>
      <c r="VUS171" s="2862"/>
      <c r="VUT171" s="2862"/>
      <c r="VUU171" s="2862"/>
      <c r="VUV171" s="2862"/>
      <c r="VUW171" s="2861"/>
      <c r="VUX171" s="2862"/>
      <c r="VUY171" s="2862"/>
      <c r="VUZ171" s="2862"/>
      <c r="VVA171" s="2862"/>
      <c r="VVB171" s="2862"/>
      <c r="VVC171" s="2861"/>
      <c r="VVD171" s="2862"/>
      <c r="VVE171" s="2862"/>
      <c r="VVF171" s="2862"/>
      <c r="VVG171" s="2862"/>
      <c r="VVH171" s="2862"/>
      <c r="VVI171" s="2861"/>
      <c r="VVJ171" s="2862"/>
      <c r="VVK171" s="2862"/>
      <c r="VVL171" s="2862"/>
      <c r="VVM171" s="2862"/>
      <c r="VVN171" s="2862"/>
      <c r="VVO171" s="2861"/>
      <c r="VVP171" s="2862"/>
      <c r="VVQ171" s="2862"/>
      <c r="VVR171" s="2862"/>
      <c r="VVS171" s="2862"/>
      <c r="VVT171" s="2862"/>
      <c r="VVU171" s="2861"/>
      <c r="VVV171" s="2862"/>
      <c r="VVW171" s="2862"/>
      <c r="VVX171" s="2862"/>
      <c r="VVY171" s="2862"/>
      <c r="VVZ171" s="2862"/>
      <c r="VWA171" s="2861"/>
      <c r="VWB171" s="2862"/>
      <c r="VWC171" s="2862"/>
      <c r="VWD171" s="2862"/>
      <c r="VWE171" s="2862"/>
      <c r="VWF171" s="2862"/>
      <c r="VWG171" s="2861"/>
      <c r="VWH171" s="2862"/>
      <c r="VWI171" s="2862"/>
      <c r="VWJ171" s="2862"/>
      <c r="VWK171" s="2862"/>
      <c r="VWL171" s="2862"/>
      <c r="VWM171" s="2861"/>
      <c r="VWN171" s="2862"/>
      <c r="VWO171" s="2862"/>
      <c r="VWP171" s="2862"/>
      <c r="VWQ171" s="2862"/>
      <c r="VWR171" s="2862"/>
      <c r="VWS171" s="2861"/>
      <c r="VWT171" s="2862"/>
      <c r="VWU171" s="2862"/>
      <c r="VWV171" s="2862"/>
      <c r="VWW171" s="2862"/>
      <c r="VWX171" s="2862"/>
      <c r="VWY171" s="2861"/>
      <c r="VWZ171" s="2862"/>
      <c r="VXA171" s="2862"/>
      <c r="VXB171" s="2862"/>
      <c r="VXC171" s="2862"/>
      <c r="VXD171" s="2862"/>
      <c r="VXE171" s="2861"/>
      <c r="VXF171" s="2862"/>
      <c r="VXG171" s="2862"/>
      <c r="VXH171" s="2862"/>
      <c r="VXI171" s="2862"/>
      <c r="VXJ171" s="2862"/>
      <c r="VXK171" s="2861"/>
      <c r="VXL171" s="2862"/>
      <c r="VXM171" s="2862"/>
      <c r="VXN171" s="2862"/>
      <c r="VXO171" s="2862"/>
      <c r="VXP171" s="2862"/>
      <c r="VXQ171" s="2861"/>
      <c r="VXR171" s="2862"/>
      <c r="VXS171" s="2862"/>
      <c r="VXT171" s="2862"/>
      <c r="VXU171" s="2862"/>
      <c r="VXV171" s="2862"/>
      <c r="VXW171" s="2861"/>
      <c r="VXX171" s="2862"/>
      <c r="VXY171" s="2862"/>
      <c r="VXZ171" s="2862"/>
      <c r="VYA171" s="2862"/>
      <c r="VYB171" s="2862"/>
      <c r="VYC171" s="2861"/>
      <c r="VYD171" s="2862"/>
      <c r="VYE171" s="2862"/>
      <c r="VYF171" s="2862"/>
      <c r="VYG171" s="2862"/>
      <c r="VYH171" s="2862"/>
      <c r="VYI171" s="2861"/>
      <c r="VYJ171" s="2862"/>
      <c r="VYK171" s="2862"/>
      <c r="VYL171" s="2862"/>
      <c r="VYM171" s="2862"/>
      <c r="VYN171" s="2862"/>
      <c r="VYO171" s="2861"/>
      <c r="VYP171" s="2862"/>
      <c r="VYQ171" s="2862"/>
      <c r="VYR171" s="2862"/>
      <c r="VYS171" s="2862"/>
      <c r="VYT171" s="2862"/>
      <c r="VYU171" s="2861"/>
      <c r="VYV171" s="2862"/>
      <c r="VYW171" s="2862"/>
      <c r="VYX171" s="2862"/>
      <c r="VYY171" s="2862"/>
      <c r="VYZ171" s="2862"/>
      <c r="VZA171" s="2861"/>
      <c r="VZB171" s="2862"/>
      <c r="VZC171" s="2862"/>
      <c r="VZD171" s="2862"/>
      <c r="VZE171" s="2862"/>
      <c r="VZF171" s="2862"/>
      <c r="VZG171" s="2861"/>
      <c r="VZH171" s="2862"/>
      <c r="VZI171" s="2862"/>
      <c r="VZJ171" s="2862"/>
      <c r="VZK171" s="2862"/>
      <c r="VZL171" s="2862"/>
      <c r="VZM171" s="2861"/>
      <c r="VZN171" s="2862"/>
      <c r="VZO171" s="2862"/>
      <c r="VZP171" s="2862"/>
      <c r="VZQ171" s="2862"/>
      <c r="VZR171" s="2862"/>
      <c r="VZS171" s="2861"/>
      <c r="VZT171" s="2862"/>
      <c r="VZU171" s="2862"/>
      <c r="VZV171" s="2862"/>
      <c r="VZW171" s="2862"/>
      <c r="VZX171" s="2862"/>
      <c r="VZY171" s="2861"/>
      <c r="VZZ171" s="2862"/>
      <c r="WAA171" s="2862"/>
      <c r="WAB171" s="2862"/>
      <c r="WAC171" s="2862"/>
      <c r="WAD171" s="2862"/>
      <c r="WAE171" s="2861"/>
      <c r="WAF171" s="2862"/>
      <c r="WAG171" s="2862"/>
      <c r="WAH171" s="2862"/>
      <c r="WAI171" s="2862"/>
      <c r="WAJ171" s="2862"/>
      <c r="WAK171" s="2861"/>
      <c r="WAL171" s="2862"/>
      <c r="WAM171" s="2862"/>
      <c r="WAN171" s="2862"/>
      <c r="WAO171" s="2862"/>
      <c r="WAP171" s="2862"/>
      <c r="WAQ171" s="2861"/>
      <c r="WAR171" s="2862"/>
      <c r="WAS171" s="2862"/>
      <c r="WAT171" s="2862"/>
      <c r="WAU171" s="2862"/>
      <c r="WAV171" s="2862"/>
      <c r="WAW171" s="2861"/>
      <c r="WAX171" s="2862"/>
      <c r="WAY171" s="2862"/>
      <c r="WAZ171" s="2862"/>
      <c r="WBA171" s="2862"/>
      <c r="WBB171" s="2862"/>
      <c r="WBC171" s="2861"/>
      <c r="WBD171" s="2862"/>
      <c r="WBE171" s="2862"/>
      <c r="WBF171" s="2862"/>
      <c r="WBG171" s="2862"/>
      <c r="WBH171" s="2862"/>
      <c r="WBI171" s="2861"/>
      <c r="WBJ171" s="2862"/>
      <c r="WBK171" s="2862"/>
      <c r="WBL171" s="2862"/>
      <c r="WBM171" s="2862"/>
      <c r="WBN171" s="2862"/>
      <c r="WBO171" s="2861"/>
      <c r="WBP171" s="2862"/>
      <c r="WBQ171" s="2862"/>
      <c r="WBR171" s="2862"/>
      <c r="WBS171" s="2862"/>
      <c r="WBT171" s="2862"/>
      <c r="WBU171" s="2861"/>
      <c r="WBV171" s="2862"/>
      <c r="WBW171" s="2862"/>
      <c r="WBX171" s="2862"/>
      <c r="WBY171" s="2862"/>
      <c r="WBZ171" s="2862"/>
      <c r="WCA171" s="2861"/>
      <c r="WCB171" s="2862"/>
      <c r="WCC171" s="2862"/>
      <c r="WCD171" s="2862"/>
      <c r="WCE171" s="2862"/>
      <c r="WCF171" s="2862"/>
      <c r="WCG171" s="2861"/>
      <c r="WCH171" s="2862"/>
      <c r="WCI171" s="2862"/>
      <c r="WCJ171" s="2862"/>
      <c r="WCK171" s="2862"/>
      <c r="WCL171" s="2862"/>
      <c r="WCM171" s="2861"/>
      <c r="WCN171" s="2862"/>
      <c r="WCO171" s="2862"/>
      <c r="WCP171" s="2862"/>
      <c r="WCQ171" s="2862"/>
      <c r="WCR171" s="2862"/>
      <c r="WCS171" s="2861"/>
      <c r="WCT171" s="2862"/>
      <c r="WCU171" s="2862"/>
      <c r="WCV171" s="2862"/>
      <c r="WCW171" s="2862"/>
      <c r="WCX171" s="2862"/>
      <c r="WCY171" s="2861"/>
      <c r="WCZ171" s="2862"/>
      <c r="WDA171" s="2862"/>
      <c r="WDB171" s="2862"/>
      <c r="WDC171" s="2862"/>
      <c r="WDD171" s="2862"/>
      <c r="WDE171" s="2861"/>
      <c r="WDF171" s="2862"/>
      <c r="WDG171" s="2862"/>
      <c r="WDH171" s="2862"/>
      <c r="WDI171" s="2862"/>
      <c r="WDJ171" s="2862"/>
      <c r="WDK171" s="2861"/>
      <c r="WDL171" s="2862"/>
      <c r="WDM171" s="2862"/>
      <c r="WDN171" s="2862"/>
      <c r="WDO171" s="2862"/>
      <c r="WDP171" s="2862"/>
      <c r="WDQ171" s="2861"/>
      <c r="WDR171" s="2862"/>
      <c r="WDS171" s="2862"/>
      <c r="WDT171" s="2862"/>
      <c r="WDU171" s="2862"/>
      <c r="WDV171" s="2862"/>
      <c r="WDW171" s="2861"/>
      <c r="WDX171" s="2862"/>
      <c r="WDY171" s="2862"/>
      <c r="WDZ171" s="2862"/>
      <c r="WEA171" s="2862"/>
      <c r="WEB171" s="2862"/>
      <c r="WEC171" s="2861"/>
      <c r="WED171" s="2862"/>
      <c r="WEE171" s="2862"/>
      <c r="WEF171" s="2862"/>
      <c r="WEG171" s="2862"/>
      <c r="WEH171" s="2862"/>
      <c r="WEI171" s="2861"/>
      <c r="WEJ171" s="2862"/>
      <c r="WEK171" s="2862"/>
      <c r="WEL171" s="2862"/>
      <c r="WEM171" s="2862"/>
      <c r="WEN171" s="2862"/>
      <c r="WEO171" s="2861"/>
      <c r="WEP171" s="2862"/>
      <c r="WEQ171" s="2862"/>
      <c r="WER171" s="2862"/>
      <c r="WES171" s="2862"/>
      <c r="WET171" s="2862"/>
      <c r="WEU171" s="2861"/>
      <c r="WEV171" s="2862"/>
      <c r="WEW171" s="2862"/>
      <c r="WEX171" s="2862"/>
      <c r="WEY171" s="2862"/>
      <c r="WEZ171" s="2862"/>
      <c r="WFA171" s="2861"/>
      <c r="WFB171" s="2862"/>
      <c r="WFC171" s="2862"/>
      <c r="WFD171" s="2862"/>
      <c r="WFE171" s="2862"/>
      <c r="WFF171" s="2862"/>
      <c r="WFG171" s="2861"/>
      <c r="WFH171" s="2862"/>
      <c r="WFI171" s="2862"/>
      <c r="WFJ171" s="2862"/>
      <c r="WFK171" s="2862"/>
      <c r="WFL171" s="2862"/>
      <c r="WFM171" s="2861"/>
      <c r="WFN171" s="2862"/>
      <c r="WFO171" s="2862"/>
      <c r="WFP171" s="2862"/>
      <c r="WFQ171" s="2862"/>
      <c r="WFR171" s="2862"/>
      <c r="WFS171" s="2861"/>
      <c r="WFT171" s="2862"/>
      <c r="WFU171" s="2862"/>
      <c r="WFV171" s="2862"/>
      <c r="WFW171" s="2862"/>
      <c r="WFX171" s="2862"/>
      <c r="WFY171" s="2861"/>
      <c r="WFZ171" s="2862"/>
      <c r="WGA171" s="2862"/>
      <c r="WGB171" s="2862"/>
      <c r="WGC171" s="2862"/>
      <c r="WGD171" s="2862"/>
      <c r="WGE171" s="2861"/>
      <c r="WGF171" s="2862"/>
      <c r="WGG171" s="2862"/>
      <c r="WGH171" s="2862"/>
      <c r="WGI171" s="2862"/>
      <c r="WGJ171" s="2862"/>
      <c r="WGK171" s="2861"/>
      <c r="WGL171" s="2862"/>
      <c r="WGM171" s="2862"/>
      <c r="WGN171" s="2862"/>
      <c r="WGO171" s="2862"/>
      <c r="WGP171" s="2862"/>
      <c r="WGQ171" s="2861"/>
      <c r="WGR171" s="2862"/>
      <c r="WGS171" s="2862"/>
      <c r="WGT171" s="2862"/>
      <c r="WGU171" s="2862"/>
      <c r="WGV171" s="2862"/>
      <c r="WGW171" s="2861"/>
      <c r="WGX171" s="2862"/>
      <c r="WGY171" s="2862"/>
      <c r="WGZ171" s="2862"/>
      <c r="WHA171" s="2862"/>
      <c r="WHB171" s="2862"/>
      <c r="WHC171" s="2861"/>
      <c r="WHD171" s="2862"/>
      <c r="WHE171" s="2862"/>
      <c r="WHF171" s="2862"/>
      <c r="WHG171" s="2862"/>
      <c r="WHH171" s="2862"/>
      <c r="WHI171" s="2861"/>
      <c r="WHJ171" s="2862"/>
      <c r="WHK171" s="2862"/>
      <c r="WHL171" s="2862"/>
      <c r="WHM171" s="2862"/>
      <c r="WHN171" s="2862"/>
      <c r="WHO171" s="2861"/>
      <c r="WHP171" s="2862"/>
      <c r="WHQ171" s="2862"/>
      <c r="WHR171" s="2862"/>
      <c r="WHS171" s="2862"/>
      <c r="WHT171" s="2862"/>
      <c r="WHU171" s="2861"/>
      <c r="WHV171" s="2862"/>
      <c r="WHW171" s="2862"/>
      <c r="WHX171" s="2862"/>
      <c r="WHY171" s="2862"/>
      <c r="WHZ171" s="2862"/>
      <c r="WIA171" s="2861"/>
      <c r="WIB171" s="2862"/>
      <c r="WIC171" s="2862"/>
      <c r="WID171" s="2862"/>
      <c r="WIE171" s="2862"/>
      <c r="WIF171" s="2862"/>
      <c r="WIG171" s="2861"/>
      <c r="WIH171" s="2862"/>
      <c r="WII171" s="2862"/>
      <c r="WIJ171" s="2862"/>
      <c r="WIK171" s="2862"/>
      <c r="WIL171" s="2862"/>
      <c r="WIM171" s="2861"/>
      <c r="WIN171" s="2862"/>
      <c r="WIO171" s="2862"/>
      <c r="WIP171" s="2862"/>
      <c r="WIQ171" s="2862"/>
      <c r="WIR171" s="2862"/>
      <c r="WIS171" s="2861"/>
      <c r="WIT171" s="2862"/>
      <c r="WIU171" s="2862"/>
      <c r="WIV171" s="2862"/>
      <c r="WIW171" s="2862"/>
      <c r="WIX171" s="2862"/>
      <c r="WIY171" s="2861"/>
      <c r="WIZ171" s="2862"/>
      <c r="WJA171" s="2862"/>
      <c r="WJB171" s="2862"/>
      <c r="WJC171" s="2862"/>
      <c r="WJD171" s="2862"/>
      <c r="WJE171" s="2861"/>
      <c r="WJF171" s="2862"/>
      <c r="WJG171" s="2862"/>
      <c r="WJH171" s="2862"/>
      <c r="WJI171" s="2862"/>
      <c r="WJJ171" s="2862"/>
      <c r="WJK171" s="2861"/>
      <c r="WJL171" s="2862"/>
      <c r="WJM171" s="2862"/>
      <c r="WJN171" s="2862"/>
      <c r="WJO171" s="2862"/>
      <c r="WJP171" s="2862"/>
      <c r="WJQ171" s="2861"/>
      <c r="WJR171" s="2862"/>
      <c r="WJS171" s="2862"/>
      <c r="WJT171" s="2862"/>
      <c r="WJU171" s="2862"/>
      <c r="WJV171" s="2862"/>
      <c r="WJW171" s="2861"/>
      <c r="WJX171" s="2862"/>
      <c r="WJY171" s="2862"/>
      <c r="WJZ171" s="2862"/>
      <c r="WKA171" s="2862"/>
      <c r="WKB171" s="2862"/>
      <c r="WKC171" s="2861"/>
      <c r="WKD171" s="2862"/>
      <c r="WKE171" s="2862"/>
      <c r="WKF171" s="2862"/>
      <c r="WKG171" s="2862"/>
      <c r="WKH171" s="2862"/>
      <c r="WKI171" s="2861"/>
      <c r="WKJ171" s="2862"/>
      <c r="WKK171" s="2862"/>
      <c r="WKL171" s="2862"/>
      <c r="WKM171" s="2862"/>
      <c r="WKN171" s="2862"/>
      <c r="WKO171" s="2861"/>
      <c r="WKP171" s="2862"/>
      <c r="WKQ171" s="2862"/>
      <c r="WKR171" s="2862"/>
      <c r="WKS171" s="2862"/>
      <c r="WKT171" s="2862"/>
      <c r="WKU171" s="2861"/>
      <c r="WKV171" s="2862"/>
      <c r="WKW171" s="2862"/>
      <c r="WKX171" s="2862"/>
      <c r="WKY171" s="2862"/>
      <c r="WKZ171" s="2862"/>
      <c r="WLA171" s="2861"/>
      <c r="WLB171" s="2862"/>
      <c r="WLC171" s="2862"/>
      <c r="WLD171" s="2862"/>
      <c r="WLE171" s="2862"/>
      <c r="WLF171" s="2862"/>
      <c r="WLG171" s="2861"/>
      <c r="WLH171" s="2862"/>
      <c r="WLI171" s="2862"/>
      <c r="WLJ171" s="2862"/>
      <c r="WLK171" s="2862"/>
      <c r="WLL171" s="2862"/>
      <c r="WLM171" s="2861"/>
      <c r="WLN171" s="2862"/>
      <c r="WLO171" s="2862"/>
      <c r="WLP171" s="2862"/>
      <c r="WLQ171" s="2862"/>
      <c r="WLR171" s="2862"/>
      <c r="WLS171" s="2861"/>
      <c r="WLT171" s="2862"/>
      <c r="WLU171" s="2862"/>
      <c r="WLV171" s="2862"/>
      <c r="WLW171" s="2862"/>
      <c r="WLX171" s="2862"/>
      <c r="WLY171" s="2861"/>
      <c r="WLZ171" s="2862"/>
      <c r="WMA171" s="2862"/>
      <c r="WMB171" s="2862"/>
      <c r="WMC171" s="2862"/>
      <c r="WMD171" s="2862"/>
      <c r="WME171" s="2861"/>
      <c r="WMF171" s="2862"/>
      <c r="WMG171" s="2862"/>
      <c r="WMH171" s="2862"/>
      <c r="WMI171" s="2862"/>
      <c r="WMJ171" s="2862"/>
      <c r="WMK171" s="2861"/>
      <c r="WML171" s="2862"/>
      <c r="WMM171" s="2862"/>
      <c r="WMN171" s="2862"/>
      <c r="WMO171" s="2862"/>
      <c r="WMP171" s="2862"/>
      <c r="WMQ171" s="2861"/>
      <c r="WMR171" s="2862"/>
      <c r="WMS171" s="2862"/>
      <c r="WMT171" s="2862"/>
      <c r="WMU171" s="2862"/>
      <c r="WMV171" s="2862"/>
      <c r="WMW171" s="2861"/>
      <c r="WMX171" s="2862"/>
      <c r="WMY171" s="2862"/>
      <c r="WMZ171" s="2862"/>
      <c r="WNA171" s="2862"/>
      <c r="WNB171" s="2862"/>
      <c r="WNC171" s="2861"/>
      <c r="WND171" s="2862"/>
      <c r="WNE171" s="2862"/>
      <c r="WNF171" s="2862"/>
      <c r="WNG171" s="2862"/>
      <c r="WNH171" s="2862"/>
      <c r="WNI171" s="2861"/>
      <c r="WNJ171" s="2862"/>
      <c r="WNK171" s="2862"/>
      <c r="WNL171" s="2862"/>
      <c r="WNM171" s="2862"/>
      <c r="WNN171" s="2862"/>
      <c r="WNO171" s="2861"/>
      <c r="WNP171" s="2862"/>
      <c r="WNQ171" s="2862"/>
      <c r="WNR171" s="2862"/>
      <c r="WNS171" s="2862"/>
      <c r="WNT171" s="2862"/>
      <c r="WNU171" s="2861"/>
      <c r="WNV171" s="2862"/>
      <c r="WNW171" s="2862"/>
      <c r="WNX171" s="2862"/>
      <c r="WNY171" s="2862"/>
      <c r="WNZ171" s="2862"/>
      <c r="WOA171" s="2861"/>
      <c r="WOB171" s="2862"/>
      <c r="WOC171" s="2862"/>
      <c r="WOD171" s="2862"/>
      <c r="WOE171" s="2862"/>
      <c r="WOF171" s="2862"/>
      <c r="WOG171" s="2861"/>
      <c r="WOH171" s="2862"/>
      <c r="WOI171" s="2862"/>
      <c r="WOJ171" s="2862"/>
      <c r="WOK171" s="2862"/>
      <c r="WOL171" s="2862"/>
      <c r="WOM171" s="2861"/>
      <c r="WON171" s="2862"/>
      <c r="WOO171" s="2862"/>
      <c r="WOP171" s="2862"/>
      <c r="WOQ171" s="2862"/>
      <c r="WOR171" s="2862"/>
      <c r="WOS171" s="2861"/>
      <c r="WOT171" s="2862"/>
      <c r="WOU171" s="2862"/>
      <c r="WOV171" s="2862"/>
      <c r="WOW171" s="2862"/>
      <c r="WOX171" s="2862"/>
      <c r="WOY171" s="2861"/>
      <c r="WOZ171" s="2862"/>
      <c r="WPA171" s="2862"/>
      <c r="WPB171" s="2862"/>
      <c r="WPC171" s="2862"/>
      <c r="WPD171" s="2862"/>
      <c r="WPE171" s="2861"/>
      <c r="WPF171" s="2862"/>
      <c r="WPG171" s="2862"/>
      <c r="WPH171" s="2862"/>
      <c r="WPI171" s="2862"/>
      <c r="WPJ171" s="2862"/>
      <c r="WPK171" s="2861"/>
      <c r="WPL171" s="2862"/>
      <c r="WPM171" s="2862"/>
      <c r="WPN171" s="2862"/>
      <c r="WPO171" s="2862"/>
      <c r="WPP171" s="2862"/>
      <c r="WPQ171" s="2861"/>
      <c r="WPR171" s="2862"/>
      <c r="WPS171" s="2862"/>
      <c r="WPT171" s="2862"/>
      <c r="WPU171" s="2862"/>
      <c r="WPV171" s="2862"/>
      <c r="WPW171" s="2861"/>
      <c r="WPX171" s="2862"/>
      <c r="WPY171" s="2862"/>
      <c r="WPZ171" s="2862"/>
      <c r="WQA171" s="2862"/>
      <c r="WQB171" s="2862"/>
      <c r="WQC171" s="2861"/>
      <c r="WQD171" s="2862"/>
      <c r="WQE171" s="2862"/>
      <c r="WQF171" s="2862"/>
      <c r="WQG171" s="2862"/>
      <c r="WQH171" s="2862"/>
      <c r="WQI171" s="2861"/>
      <c r="WQJ171" s="2862"/>
      <c r="WQK171" s="2862"/>
      <c r="WQL171" s="2862"/>
      <c r="WQM171" s="2862"/>
      <c r="WQN171" s="2862"/>
      <c r="WQO171" s="2861"/>
      <c r="WQP171" s="2862"/>
      <c r="WQQ171" s="2862"/>
      <c r="WQR171" s="2862"/>
      <c r="WQS171" s="2862"/>
      <c r="WQT171" s="2862"/>
      <c r="WQU171" s="2861"/>
      <c r="WQV171" s="2862"/>
      <c r="WQW171" s="2862"/>
      <c r="WQX171" s="2862"/>
      <c r="WQY171" s="2862"/>
      <c r="WQZ171" s="2862"/>
      <c r="WRA171" s="2861"/>
      <c r="WRB171" s="2862"/>
      <c r="WRC171" s="2862"/>
      <c r="WRD171" s="2862"/>
      <c r="WRE171" s="2862"/>
      <c r="WRF171" s="2862"/>
      <c r="WRG171" s="2861"/>
      <c r="WRH171" s="2862"/>
      <c r="WRI171" s="2862"/>
      <c r="WRJ171" s="2862"/>
      <c r="WRK171" s="2862"/>
      <c r="WRL171" s="2862"/>
      <c r="WRM171" s="2861"/>
      <c r="WRN171" s="2862"/>
      <c r="WRO171" s="2862"/>
      <c r="WRP171" s="2862"/>
      <c r="WRQ171" s="2862"/>
      <c r="WRR171" s="2862"/>
      <c r="WRS171" s="2861"/>
      <c r="WRT171" s="2862"/>
      <c r="WRU171" s="2862"/>
      <c r="WRV171" s="2862"/>
      <c r="WRW171" s="2862"/>
      <c r="WRX171" s="2862"/>
      <c r="WRY171" s="2861"/>
      <c r="WRZ171" s="2862"/>
      <c r="WSA171" s="2862"/>
      <c r="WSB171" s="2862"/>
      <c r="WSC171" s="2862"/>
      <c r="WSD171" s="2862"/>
      <c r="WSE171" s="2861"/>
      <c r="WSF171" s="2862"/>
      <c r="WSG171" s="2862"/>
      <c r="WSH171" s="2862"/>
      <c r="WSI171" s="2862"/>
      <c r="WSJ171" s="2862"/>
      <c r="WSK171" s="2861"/>
      <c r="WSL171" s="2862"/>
      <c r="WSM171" s="2862"/>
      <c r="WSN171" s="2862"/>
      <c r="WSO171" s="2862"/>
      <c r="WSP171" s="2862"/>
      <c r="WSQ171" s="2861"/>
      <c r="WSR171" s="2862"/>
      <c r="WSS171" s="2862"/>
      <c r="WST171" s="2862"/>
      <c r="WSU171" s="2862"/>
      <c r="WSV171" s="2862"/>
      <c r="WSW171" s="2861"/>
      <c r="WSX171" s="2862"/>
      <c r="WSY171" s="2862"/>
      <c r="WSZ171" s="2862"/>
      <c r="WTA171" s="2862"/>
      <c r="WTB171" s="2862"/>
      <c r="WTC171" s="2861"/>
      <c r="WTD171" s="2862"/>
      <c r="WTE171" s="2862"/>
      <c r="WTF171" s="2862"/>
      <c r="WTG171" s="2862"/>
      <c r="WTH171" s="2862"/>
      <c r="WTI171" s="2861"/>
      <c r="WTJ171" s="2862"/>
      <c r="WTK171" s="2862"/>
      <c r="WTL171" s="2862"/>
      <c r="WTM171" s="2862"/>
      <c r="WTN171" s="2862"/>
      <c r="WTO171" s="2861"/>
      <c r="WTP171" s="2862"/>
      <c r="WTQ171" s="2862"/>
      <c r="WTR171" s="2862"/>
      <c r="WTS171" s="2862"/>
      <c r="WTT171" s="2862"/>
      <c r="WTU171" s="2861"/>
      <c r="WTV171" s="2862"/>
      <c r="WTW171" s="2862"/>
      <c r="WTX171" s="2862"/>
      <c r="WTY171" s="2862"/>
      <c r="WTZ171" s="2862"/>
      <c r="WUA171" s="2861"/>
      <c r="WUB171" s="2862"/>
      <c r="WUC171" s="2862"/>
      <c r="WUD171" s="2862"/>
      <c r="WUE171" s="2862"/>
      <c r="WUF171" s="2862"/>
      <c r="WUG171" s="2861"/>
      <c r="WUH171" s="2862"/>
      <c r="WUI171" s="2862"/>
      <c r="WUJ171" s="2862"/>
      <c r="WUK171" s="2862"/>
      <c r="WUL171" s="2862"/>
      <c r="WUM171" s="2861"/>
      <c r="WUN171" s="2862"/>
      <c r="WUO171" s="2862"/>
      <c r="WUP171" s="2862"/>
      <c r="WUQ171" s="2862"/>
      <c r="WUR171" s="2862"/>
      <c r="WUS171" s="2861"/>
      <c r="WUT171" s="2862"/>
      <c r="WUU171" s="2862"/>
      <c r="WUV171" s="2862"/>
      <c r="WUW171" s="2862"/>
      <c r="WUX171" s="2862"/>
      <c r="WUY171" s="2861"/>
      <c r="WUZ171" s="2862"/>
      <c r="WVA171" s="2862"/>
      <c r="WVB171" s="2862"/>
      <c r="WVC171" s="2862"/>
      <c r="WVD171" s="2862"/>
      <c r="WVE171" s="2861"/>
      <c r="WVF171" s="2862"/>
      <c r="WVG171" s="2862"/>
      <c r="WVH171" s="2862"/>
      <c r="WVI171" s="2862"/>
      <c r="WVJ171" s="2862"/>
      <c r="WVK171" s="2861"/>
      <c r="WVL171" s="2862"/>
      <c r="WVM171" s="2862"/>
      <c r="WVN171" s="2862"/>
      <c r="WVO171" s="2862"/>
      <c r="WVP171" s="2862"/>
      <c r="WVQ171" s="2861"/>
      <c r="WVR171" s="2862"/>
      <c r="WVS171" s="2862"/>
      <c r="WVT171" s="2862"/>
      <c r="WVU171" s="2862"/>
      <c r="WVV171" s="2862"/>
      <c r="WVW171" s="2861"/>
      <c r="WVX171" s="2862"/>
      <c r="WVY171" s="2862"/>
      <c r="WVZ171" s="2862"/>
      <c r="WWA171" s="2862"/>
      <c r="WWB171" s="2862"/>
      <c r="WWC171" s="2861"/>
      <c r="WWD171" s="2862"/>
      <c r="WWE171" s="2862"/>
      <c r="WWF171" s="2862"/>
      <c r="WWG171" s="2862"/>
      <c r="WWH171" s="2862"/>
      <c r="WWI171" s="2861"/>
      <c r="WWJ171" s="2862"/>
      <c r="WWK171" s="2862"/>
      <c r="WWL171" s="2862"/>
      <c r="WWM171" s="2862"/>
      <c r="WWN171" s="2862"/>
      <c r="WWO171" s="2861"/>
      <c r="WWP171" s="2862"/>
      <c r="WWQ171" s="2862"/>
      <c r="WWR171" s="2862"/>
      <c r="WWS171" s="2862"/>
      <c r="WWT171" s="2862"/>
      <c r="WWU171" s="2861"/>
      <c r="WWV171" s="2862"/>
      <c r="WWW171" s="2862"/>
      <c r="WWX171" s="2862"/>
      <c r="WWY171" s="2862"/>
      <c r="WWZ171" s="2862"/>
      <c r="WXA171" s="2861"/>
      <c r="WXB171" s="2862"/>
      <c r="WXC171" s="2862"/>
      <c r="WXD171" s="2862"/>
      <c r="WXE171" s="2862"/>
      <c r="WXF171" s="2862"/>
      <c r="WXG171" s="2861"/>
      <c r="WXH171" s="2862"/>
      <c r="WXI171" s="2862"/>
      <c r="WXJ171" s="2862"/>
      <c r="WXK171" s="2862"/>
      <c r="WXL171" s="2862"/>
      <c r="WXM171" s="2861"/>
      <c r="WXN171" s="2862"/>
      <c r="WXO171" s="2862"/>
      <c r="WXP171" s="2862"/>
      <c r="WXQ171" s="2862"/>
      <c r="WXR171" s="2862"/>
      <c r="WXS171" s="2861"/>
      <c r="WXT171" s="2862"/>
      <c r="WXU171" s="2862"/>
      <c r="WXV171" s="2862"/>
      <c r="WXW171" s="2862"/>
      <c r="WXX171" s="2862"/>
      <c r="WXY171" s="2861"/>
      <c r="WXZ171" s="2862"/>
      <c r="WYA171" s="2862"/>
      <c r="WYB171" s="2862"/>
      <c r="WYC171" s="2862"/>
      <c r="WYD171" s="2862"/>
      <c r="WYE171" s="2861"/>
      <c r="WYF171" s="2862"/>
      <c r="WYG171" s="2862"/>
      <c r="WYH171" s="2862"/>
      <c r="WYI171" s="2862"/>
      <c r="WYJ171" s="2862"/>
      <c r="WYK171" s="2861"/>
      <c r="WYL171" s="2862"/>
      <c r="WYM171" s="2862"/>
      <c r="WYN171" s="2862"/>
      <c r="WYO171" s="2862"/>
      <c r="WYP171" s="2862"/>
      <c r="WYQ171" s="2861"/>
      <c r="WYR171" s="2862"/>
      <c r="WYS171" s="2862"/>
      <c r="WYT171" s="2862"/>
      <c r="WYU171" s="2862"/>
      <c r="WYV171" s="2862"/>
      <c r="WYW171" s="2861"/>
      <c r="WYX171" s="2862"/>
      <c r="WYY171" s="2862"/>
      <c r="WYZ171" s="2862"/>
      <c r="WZA171" s="2862"/>
      <c r="WZB171" s="2862"/>
      <c r="WZC171" s="2861"/>
      <c r="WZD171" s="2862"/>
      <c r="WZE171" s="2862"/>
      <c r="WZF171" s="2862"/>
      <c r="WZG171" s="2862"/>
      <c r="WZH171" s="2862"/>
      <c r="WZI171" s="2861"/>
      <c r="WZJ171" s="2862"/>
      <c r="WZK171" s="2862"/>
      <c r="WZL171" s="2862"/>
      <c r="WZM171" s="2862"/>
      <c r="WZN171" s="2862"/>
      <c r="WZO171" s="2861"/>
      <c r="WZP171" s="2862"/>
      <c r="WZQ171" s="2862"/>
      <c r="WZR171" s="2862"/>
      <c r="WZS171" s="2862"/>
      <c r="WZT171" s="2862"/>
      <c r="WZU171" s="2861"/>
      <c r="WZV171" s="2862"/>
      <c r="WZW171" s="2862"/>
      <c r="WZX171" s="2862"/>
      <c r="WZY171" s="2862"/>
      <c r="WZZ171" s="2862"/>
      <c r="XAA171" s="2861"/>
      <c r="XAB171" s="2862"/>
      <c r="XAC171" s="2862"/>
      <c r="XAD171" s="2862"/>
      <c r="XAE171" s="2862"/>
      <c r="XAF171" s="2862"/>
      <c r="XAG171" s="2861"/>
      <c r="XAH171" s="2862"/>
      <c r="XAI171" s="2862"/>
      <c r="XAJ171" s="2862"/>
      <c r="XAK171" s="2862"/>
      <c r="XAL171" s="2862"/>
      <c r="XAM171" s="2861"/>
      <c r="XAN171" s="2862"/>
      <c r="XAO171" s="2862"/>
      <c r="XAP171" s="2862"/>
      <c r="XAQ171" s="2862"/>
      <c r="XAR171" s="2862"/>
      <c r="XAS171" s="2861"/>
      <c r="XAT171" s="2862"/>
      <c r="XAU171" s="2862"/>
      <c r="XAV171" s="2862"/>
      <c r="XAW171" s="2862"/>
      <c r="XAX171" s="2862"/>
      <c r="XAY171" s="2861"/>
      <c r="XAZ171" s="2862"/>
      <c r="XBA171" s="2862"/>
      <c r="XBB171" s="2862"/>
      <c r="XBC171" s="2862"/>
      <c r="XBD171" s="2862"/>
      <c r="XBE171" s="2861"/>
      <c r="XBF171" s="2862"/>
      <c r="XBG171" s="2862"/>
      <c r="XBH171" s="2862"/>
      <c r="XBI171" s="2862"/>
      <c r="XBJ171" s="2862"/>
      <c r="XBK171" s="2861"/>
      <c r="XBL171" s="2862"/>
      <c r="XBM171" s="2862"/>
      <c r="XBN171" s="2862"/>
      <c r="XBO171" s="2862"/>
      <c r="XBP171" s="2862"/>
      <c r="XBQ171" s="2861"/>
      <c r="XBR171" s="2862"/>
      <c r="XBS171" s="2862"/>
      <c r="XBT171" s="2862"/>
      <c r="XBU171" s="2862"/>
      <c r="XBV171" s="2862"/>
      <c r="XBW171" s="2861"/>
      <c r="XBX171" s="2862"/>
      <c r="XBY171" s="2862"/>
      <c r="XBZ171" s="2862"/>
      <c r="XCA171" s="2862"/>
      <c r="XCB171" s="2862"/>
      <c r="XCC171" s="2861"/>
      <c r="XCD171" s="2862"/>
      <c r="XCE171" s="2862"/>
      <c r="XCF171" s="2862"/>
      <c r="XCG171" s="2862"/>
      <c r="XCH171" s="2862"/>
      <c r="XCI171" s="2861"/>
      <c r="XCJ171" s="2862"/>
      <c r="XCK171" s="2862"/>
      <c r="XCL171" s="2862"/>
      <c r="XCM171" s="2862"/>
      <c r="XCN171" s="2862"/>
      <c r="XCO171" s="2861"/>
      <c r="XCP171" s="2862"/>
      <c r="XCQ171" s="2862"/>
      <c r="XCR171" s="2862"/>
      <c r="XCS171" s="2862"/>
      <c r="XCT171" s="2862"/>
      <c r="XCU171" s="2861"/>
      <c r="XCV171" s="2862"/>
      <c r="XCW171" s="2862"/>
      <c r="XCX171" s="2862"/>
      <c r="XCY171" s="2862"/>
      <c r="XCZ171" s="2862"/>
      <c r="XDA171" s="2861"/>
      <c r="XDB171" s="2862"/>
      <c r="XDC171" s="2862"/>
      <c r="XDD171" s="2862"/>
      <c r="XDE171" s="2862"/>
      <c r="XDF171" s="2862"/>
      <c r="XDG171" s="2861"/>
      <c r="XDH171" s="2862"/>
      <c r="XDI171" s="2862"/>
      <c r="XDJ171" s="2862"/>
      <c r="XDK171" s="2862"/>
      <c r="XDL171" s="2862"/>
      <c r="XDM171" s="2861"/>
      <c r="XDN171" s="2862"/>
      <c r="XDO171" s="2862"/>
      <c r="XDP171" s="2862"/>
      <c r="XDQ171" s="2862"/>
      <c r="XDR171" s="2862"/>
      <c r="XDS171" s="2861"/>
      <c r="XDT171" s="2862"/>
      <c r="XDU171" s="2862"/>
      <c r="XDV171" s="2862"/>
      <c r="XDW171" s="2862"/>
      <c r="XDX171" s="2862"/>
      <c r="XDY171" s="2861"/>
      <c r="XDZ171" s="2862"/>
      <c r="XEA171" s="2862"/>
      <c r="XEB171" s="2862"/>
      <c r="XEC171" s="2862"/>
      <c r="XED171" s="2862"/>
      <c r="XEE171" s="2861"/>
      <c r="XEF171" s="2862"/>
      <c r="XEG171" s="2862"/>
      <c r="XEH171" s="2862"/>
      <c r="XEI171" s="2862"/>
      <c r="XEJ171" s="2862"/>
      <c r="XEK171" s="2861"/>
      <c r="XEL171" s="2862"/>
      <c r="XEM171" s="2862"/>
      <c r="XEN171" s="2862"/>
      <c r="XEO171" s="2862"/>
      <c r="XEP171" s="2862"/>
      <c r="XEQ171" s="2861"/>
      <c r="XER171" s="2862"/>
      <c r="XES171" s="2862"/>
      <c r="XET171" s="2862"/>
    </row>
    <row r="172" spans="1:16374" ht="12" customHeight="1" x14ac:dyDescent="0.2">
      <c r="A172" s="1556" t="s">
        <v>12</v>
      </c>
      <c r="B172" s="2833" t="s">
        <v>1066</v>
      </c>
      <c r="C172" s="2806"/>
      <c r="D172" s="2806"/>
      <c r="E172" s="2806"/>
      <c r="F172" s="2806"/>
      <c r="G172" s="2862"/>
      <c r="H172" s="2862"/>
      <c r="I172" s="2861"/>
      <c r="J172" s="2862"/>
      <c r="K172" s="2862"/>
      <c r="L172" s="2862"/>
      <c r="M172" s="2862"/>
      <c r="N172" s="2862"/>
      <c r="O172" s="2861"/>
      <c r="P172" s="2862"/>
      <c r="Q172" s="2862"/>
      <c r="R172" s="2862"/>
      <c r="S172" s="2862"/>
      <c r="T172" s="2862"/>
      <c r="U172" s="2861"/>
      <c r="V172" s="2862"/>
      <c r="W172" s="2862"/>
      <c r="X172" s="2862"/>
      <c r="Y172" s="2862"/>
      <c r="Z172" s="2862"/>
      <c r="AA172" s="2861"/>
      <c r="AB172" s="2862"/>
      <c r="AC172" s="2862"/>
      <c r="AD172" s="2862"/>
      <c r="AE172" s="2862"/>
      <c r="AF172" s="2862"/>
      <c r="AG172" s="2861"/>
      <c r="AH172" s="2862"/>
      <c r="AI172" s="2862"/>
      <c r="AJ172" s="2862"/>
      <c r="AK172" s="2862"/>
      <c r="AL172" s="2862"/>
      <c r="AM172" s="2861"/>
      <c r="AN172" s="2862"/>
      <c r="AO172" s="2862"/>
      <c r="AP172" s="2862"/>
      <c r="AQ172" s="2862"/>
      <c r="AR172" s="2862"/>
      <c r="AS172" s="2861"/>
      <c r="AT172" s="2862"/>
      <c r="AU172" s="2862"/>
      <c r="AV172" s="2862"/>
      <c r="AW172" s="2862"/>
      <c r="AX172" s="2862"/>
      <c r="AY172" s="2861"/>
      <c r="AZ172" s="2862"/>
      <c r="BA172" s="2862"/>
      <c r="BB172" s="2862"/>
      <c r="BC172" s="2862"/>
      <c r="BD172" s="2862"/>
      <c r="BE172" s="2861"/>
      <c r="BF172" s="2862"/>
      <c r="BG172" s="2862"/>
      <c r="BH172" s="2862"/>
      <c r="BI172" s="2862"/>
      <c r="BJ172" s="2862"/>
      <c r="BK172" s="2861"/>
      <c r="BL172" s="2862"/>
      <c r="BM172" s="2862"/>
      <c r="BN172" s="2862"/>
      <c r="BO172" s="2862"/>
      <c r="BP172" s="2862"/>
      <c r="BQ172" s="2861"/>
      <c r="BR172" s="2862"/>
      <c r="BS172" s="2862"/>
      <c r="BT172" s="2862"/>
      <c r="BU172" s="2862"/>
      <c r="BV172" s="2862"/>
      <c r="BW172" s="2861"/>
      <c r="BX172" s="2862"/>
      <c r="BY172" s="2862"/>
      <c r="BZ172" s="2862"/>
      <c r="CA172" s="2862"/>
      <c r="CB172" s="2862"/>
      <c r="CC172" s="2861"/>
      <c r="CD172" s="2862"/>
      <c r="CE172" s="2862"/>
      <c r="CF172" s="2862"/>
      <c r="CG172" s="2862"/>
      <c r="CH172" s="2862"/>
      <c r="CI172" s="2861"/>
      <c r="CJ172" s="2862"/>
      <c r="CK172" s="2862"/>
      <c r="CL172" s="2862"/>
      <c r="CM172" s="2862"/>
      <c r="CN172" s="2862"/>
      <c r="CO172" s="2861"/>
      <c r="CP172" s="2862"/>
      <c r="CQ172" s="2862"/>
      <c r="CR172" s="2862"/>
      <c r="CS172" s="2862"/>
      <c r="CT172" s="2862"/>
      <c r="CU172" s="2861"/>
      <c r="CV172" s="2862"/>
      <c r="CW172" s="2862"/>
      <c r="CX172" s="2862"/>
      <c r="CY172" s="2862"/>
      <c r="CZ172" s="2862"/>
      <c r="DA172" s="2861"/>
      <c r="DB172" s="2862"/>
      <c r="DC172" s="2862"/>
      <c r="DD172" s="2862"/>
      <c r="DE172" s="2862"/>
      <c r="DF172" s="2862"/>
      <c r="DG172" s="2861"/>
      <c r="DH172" s="2862"/>
      <c r="DI172" s="2862"/>
      <c r="DJ172" s="2862"/>
      <c r="DK172" s="2862"/>
      <c r="DL172" s="2862"/>
      <c r="DM172" s="2861"/>
      <c r="DN172" s="2862"/>
      <c r="DO172" s="2862"/>
      <c r="DP172" s="2862"/>
      <c r="DQ172" s="2862"/>
      <c r="DR172" s="2862"/>
      <c r="DS172" s="2861"/>
      <c r="DT172" s="2862"/>
      <c r="DU172" s="2862"/>
      <c r="DV172" s="2862"/>
      <c r="DW172" s="2862"/>
      <c r="DX172" s="2862"/>
      <c r="DY172" s="2861"/>
      <c r="DZ172" s="2862"/>
      <c r="EA172" s="2862"/>
      <c r="EB172" s="2862"/>
      <c r="EC172" s="2862"/>
      <c r="ED172" s="2862"/>
      <c r="EE172" s="2861"/>
      <c r="EF172" s="2862"/>
      <c r="EG172" s="2862"/>
      <c r="EH172" s="2862"/>
      <c r="EI172" s="2862"/>
      <c r="EJ172" s="2862"/>
      <c r="EK172" s="2861"/>
      <c r="EL172" s="2862"/>
      <c r="EM172" s="2862"/>
      <c r="EN172" s="2862"/>
      <c r="EO172" s="2862"/>
      <c r="EP172" s="2862"/>
      <c r="EQ172" s="2861"/>
      <c r="ER172" s="2862"/>
      <c r="ES172" s="2862"/>
      <c r="ET172" s="2862"/>
      <c r="EU172" s="2862"/>
      <c r="EV172" s="2862"/>
      <c r="EW172" s="2861"/>
      <c r="EX172" s="2862"/>
      <c r="EY172" s="2862"/>
      <c r="EZ172" s="2862"/>
      <c r="FA172" s="2862"/>
      <c r="FB172" s="2862"/>
      <c r="FC172" s="2861"/>
      <c r="FD172" s="2862"/>
      <c r="FE172" s="2862"/>
      <c r="FF172" s="2862"/>
      <c r="FG172" s="2862"/>
      <c r="FH172" s="2862"/>
      <c r="FI172" s="2861"/>
      <c r="FJ172" s="2862"/>
      <c r="FK172" s="2862"/>
      <c r="FL172" s="2862"/>
      <c r="FM172" s="2862"/>
      <c r="FN172" s="2862"/>
      <c r="FO172" s="2861"/>
      <c r="FP172" s="2862"/>
      <c r="FQ172" s="2862"/>
      <c r="FR172" s="2862"/>
      <c r="FS172" s="2862"/>
      <c r="FT172" s="2862"/>
      <c r="FU172" s="2861"/>
      <c r="FV172" s="2862"/>
      <c r="FW172" s="2862"/>
      <c r="FX172" s="2862"/>
      <c r="FY172" s="2862"/>
      <c r="FZ172" s="2862"/>
      <c r="GA172" s="2861"/>
      <c r="GB172" s="2862"/>
      <c r="GC172" s="2862"/>
      <c r="GD172" s="2862"/>
      <c r="GE172" s="2862"/>
      <c r="GF172" s="2862"/>
      <c r="GG172" s="2861"/>
      <c r="GH172" s="2862"/>
      <c r="GI172" s="2862"/>
      <c r="GJ172" s="2862"/>
      <c r="GK172" s="2862"/>
      <c r="GL172" s="2862"/>
      <c r="GM172" s="2861"/>
      <c r="GN172" s="2862"/>
      <c r="GO172" s="2862"/>
      <c r="GP172" s="2862"/>
      <c r="GQ172" s="2862"/>
      <c r="GR172" s="2862"/>
      <c r="GS172" s="2861"/>
      <c r="GT172" s="2862"/>
      <c r="GU172" s="2862"/>
      <c r="GV172" s="2862"/>
      <c r="GW172" s="2862"/>
      <c r="GX172" s="2862"/>
      <c r="GY172" s="2861"/>
      <c r="GZ172" s="2862"/>
      <c r="HA172" s="2862"/>
      <c r="HB172" s="2862"/>
      <c r="HC172" s="2862"/>
      <c r="HD172" s="2862"/>
      <c r="HE172" s="2861"/>
      <c r="HF172" s="2862"/>
      <c r="HG172" s="2862"/>
      <c r="HH172" s="2862"/>
      <c r="HI172" s="2862"/>
      <c r="HJ172" s="2862"/>
      <c r="HK172" s="2861"/>
      <c r="HL172" s="2862"/>
      <c r="HM172" s="2862"/>
      <c r="HN172" s="2862"/>
      <c r="HO172" s="2862"/>
      <c r="HP172" s="2862"/>
      <c r="HQ172" s="2861"/>
      <c r="HR172" s="2862"/>
      <c r="HS172" s="2862"/>
      <c r="HT172" s="2862"/>
      <c r="HU172" s="2862"/>
      <c r="HV172" s="2862"/>
      <c r="HW172" s="2861"/>
      <c r="HX172" s="2862"/>
      <c r="HY172" s="2862"/>
      <c r="HZ172" s="2862"/>
      <c r="IA172" s="2862"/>
      <c r="IB172" s="2862"/>
      <c r="IC172" s="2861"/>
      <c r="ID172" s="2862"/>
      <c r="IE172" s="2862"/>
      <c r="IF172" s="2862"/>
      <c r="IG172" s="2862"/>
      <c r="IH172" s="2862"/>
      <c r="II172" s="2861"/>
      <c r="IJ172" s="2862"/>
      <c r="IK172" s="2862"/>
      <c r="IL172" s="2862"/>
      <c r="IM172" s="2862"/>
      <c r="IN172" s="2862"/>
      <c r="IO172" s="2861"/>
      <c r="IP172" s="2862"/>
      <c r="IQ172" s="2862"/>
      <c r="IR172" s="2862"/>
      <c r="IS172" s="2862"/>
      <c r="IT172" s="2862"/>
      <c r="IU172" s="2861"/>
      <c r="IV172" s="2862"/>
      <c r="IW172" s="2862"/>
      <c r="IX172" s="2862"/>
      <c r="IY172" s="2862"/>
      <c r="IZ172" s="2862"/>
      <c r="JA172" s="2861"/>
      <c r="JB172" s="2862"/>
      <c r="JC172" s="2862"/>
      <c r="JD172" s="2862"/>
      <c r="JE172" s="2862"/>
      <c r="JF172" s="2862"/>
      <c r="JG172" s="2861"/>
      <c r="JH172" s="2862"/>
      <c r="JI172" s="2862"/>
      <c r="JJ172" s="2862"/>
      <c r="JK172" s="2862"/>
      <c r="JL172" s="2862"/>
      <c r="JM172" s="2861"/>
      <c r="JN172" s="2862"/>
      <c r="JO172" s="2862"/>
      <c r="JP172" s="2862"/>
      <c r="JQ172" s="2862"/>
      <c r="JR172" s="2862"/>
      <c r="JS172" s="2861"/>
      <c r="JT172" s="2862"/>
      <c r="JU172" s="2862"/>
      <c r="JV172" s="2862"/>
      <c r="JW172" s="2862"/>
      <c r="JX172" s="2862"/>
      <c r="JY172" s="2861"/>
      <c r="JZ172" s="2862"/>
      <c r="KA172" s="2862"/>
      <c r="KB172" s="2862"/>
      <c r="KC172" s="2862"/>
      <c r="KD172" s="2862"/>
      <c r="KE172" s="2861"/>
      <c r="KF172" s="2862"/>
      <c r="KG172" s="2862"/>
      <c r="KH172" s="2862"/>
      <c r="KI172" s="2862"/>
      <c r="KJ172" s="2862"/>
      <c r="KK172" s="2861"/>
      <c r="KL172" s="2862"/>
      <c r="KM172" s="2862"/>
      <c r="KN172" s="2862"/>
      <c r="KO172" s="2862"/>
      <c r="KP172" s="2862"/>
      <c r="KQ172" s="2861"/>
      <c r="KR172" s="2862"/>
      <c r="KS172" s="2862"/>
      <c r="KT172" s="2862"/>
      <c r="KU172" s="2862"/>
      <c r="KV172" s="2862"/>
      <c r="KW172" s="2861"/>
      <c r="KX172" s="2862"/>
      <c r="KY172" s="2862"/>
      <c r="KZ172" s="2862"/>
      <c r="LA172" s="2862"/>
      <c r="LB172" s="2862"/>
      <c r="LC172" s="2861"/>
      <c r="LD172" s="2862"/>
      <c r="LE172" s="2862"/>
      <c r="LF172" s="2862"/>
      <c r="LG172" s="2862"/>
      <c r="LH172" s="2862"/>
      <c r="LI172" s="2861"/>
      <c r="LJ172" s="2862"/>
      <c r="LK172" s="2862"/>
      <c r="LL172" s="2862"/>
      <c r="LM172" s="2862"/>
      <c r="LN172" s="2862"/>
      <c r="LO172" s="2861"/>
      <c r="LP172" s="2862"/>
      <c r="LQ172" s="2862"/>
      <c r="LR172" s="2862"/>
      <c r="LS172" s="2862"/>
      <c r="LT172" s="2862"/>
      <c r="LU172" s="2861"/>
      <c r="LV172" s="2862"/>
      <c r="LW172" s="2862"/>
      <c r="LX172" s="2862"/>
      <c r="LY172" s="2862"/>
      <c r="LZ172" s="2862"/>
      <c r="MA172" s="2861"/>
      <c r="MB172" s="2862"/>
      <c r="MC172" s="2862"/>
      <c r="MD172" s="2862"/>
      <c r="ME172" s="2862"/>
      <c r="MF172" s="2862"/>
      <c r="MG172" s="2861"/>
      <c r="MH172" s="2862"/>
      <c r="MI172" s="2862"/>
      <c r="MJ172" s="2862"/>
      <c r="MK172" s="2862"/>
      <c r="ML172" s="2862"/>
      <c r="MM172" s="2861"/>
      <c r="MN172" s="2862"/>
      <c r="MO172" s="2862"/>
      <c r="MP172" s="2862"/>
      <c r="MQ172" s="2862"/>
      <c r="MR172" s="2862"/>
      <c r="MS172" s="2861"/>
      <c r="MT172" s="2862"/>
      <c r="MU172" s="2862"/>
      <c r="MV172" s="2862"/>
      <c r="MW172" s="2862"/>
      <c r="MX172" s="2862"/>
      <c r="MY172" s="2861"/>
      <c r="MZ172" s="2862"/>
      <c r="NA172" s="2862"/>
      <c r="NB172" s="2862"/>
      <c r="NC172" s="2862"/>
      <c r="ND172" s="2862"/>
      <c r="NE172" s="2861"/>
      <c r="NF172" s="2862"/>
      <c r="NG172" s="2862"/>
      <c r="NH172" s="2862"/>
      <c r="NI172" s="2862"/>
      <c r="NJ172" s="2862"/>
      <c r="NK172" s="2861"/>
      <c r="NL172" s="2862"/>
      <c r="NM172" s="2862"/>
      <c r="NN172" s="2862"/>
      <c r="NO172" s="2862"/>
      <c r="NP172" s="2862"/>
      <c r="NQ172" s="2861"/>
      <c r="NR172" s="2862"/>
      <c r="NS172" s="2862"/>
      <c r="NT172" s="2862"/>
      <c r="NU172" s="2862"/>
      <c r="NV172" s="2862"/>
      <c r="NW172" s="2861"/>
      <c r="NX172" s="2862"/>
      <c r="NY172" s="2862"/>
      <c r="NZ172" s="2862"/>
      <c r="OA172" s="2862"/>
      <c r="OB172" s="2862"/>
      <c r="OC172" s="2861"/>
      <c r="OD172" s="2862"/>
      <c r="OE172" s="2862"/>
      <c r="OF172" s="2862"/>
      <c r="OG172" s="2862"/>
      <c r="OH172" s="2862"/>
      <c r="OI172" s="2861"/>
      <c r="OJ172" s="2862"/>
      <c r="OK172" s="2862"/>
      <c r="OL172" s="2862"/>
      <c r="OM172" s="2862"/>
      <c r="ON172" s="2862"/>
      <c r="OO172" s="2861"/>
      <c r="OP172" s="2862"/>
      <c r="OQ172" s="2862"/>
      <c r="OR172" s="2862"/>
      <c r="OS172" s="2862"/>
      <c r="OT172" s="2862"/>
      <c r="OU172" s="2861"/>
      <c r="OV172" s="2862"/>
      <c r="OW172" s="2862"/>
      <c r="OX172" s="2862"/>
      <c r="OY172" s="2862"/>
      <c r="OZ172" s="2862"/>
      <c r="PA172" s="2861"/>
      <c r="PB172" s="2862"/>
      <c r="PC172" s="2862"/>
      <c r="PD172" s="2862"/>
      <c r="PE172" s="2862"/>
      <c r="PF172" s="2862"/>
      <c r="PG172" s="2861"/>
      <c r="PH172" s="2862"/>
      <c r="PI172" s="2862"/>
      <c r="PJ172" s="2862"/>
      <c r="PK172" s="2862"/>
      <c r="PL172" s="2862"/>
      <c r="PM172" s="2861"/>
      <c r="PN172" s="2862"/>
      <c r="PO172" s="2862"/>
      <c r="PP172" s="2862"/>
      <c r="PQ172" s="2862"/>
      <c r="PR172" s="2862"/>
      <c r="PS172" s="2861"/>
      <c r="PT172" s="2862"/>
      <c r="PU172" s="2862"/>
      <c r="PV172" s="2862"/>
      <c r="PW172" s="2862"/>
      <c r="PX172" s="2862"/>
      <c r="PY172" s="2861"/>
      <c r="PZ172" s="2862"/>
      <c r="QA172" s="2862"/>
      <c r="QB172" s="2862"/>
      <c r="QC172" s="2862"/>
      <c r="QD172" s="2862"/>
      <c r="QE172" s="2861"/>
      <c r="QF172" s="2862"/>
      <c r="QG172" s="2862"/>
      <c r="QH172" s="2862"/>
      <c r="QI172" s="2862"/>
      <c r="QJ172" s="2862"/>
      <c r="QK172" s="2861"/>
      <c r="QL172" s="2862"/>
      <c r="QM172" s="2862"/>
      <c r="QN172" s="2862"/>
      <c r="QO172" s="2862"/>
      <c r="QP172" s="2862"/>
      <c r="QQ172" s="2861"/>
      <c r="QR172" s="2862"/>
      <c r="QS172" s="2862"/>
      <c r="QT172" s="2862"/>
      <c r="QU172" s="2862"/>
      <c r="QV172" s="2862"/>
      <c r="QW172" s="2861"/>
      <c r="QX172" s="2862"/>
      <c r="QY172" s="2862"/>
      <c r="QZ172" s="2862"/>
      <c r="RA172" s="2862"/>
      <c r="RB172" s="2862"/>
      <c r="RC172" s="2861"/>
      <c r="RD172" s="2862"/>
      <c r="RE172" s="2862"/>
      <c r="RF172" s="2862"/>
      <c r="RG172" s="2862"/>
      <c r="RH172" s="2862"/>
      <c r="RI172" s="2861"/>
      <c r="RJ172" s="2862"/>
      <c r="RK172" s="2862"/>
      <c r="RL172" s="2862"/>
      <c r="RM172" s="2862"/>
      <c r="RN172" s="2862"/>
      <c r="RO172" s="2861"/>
      <c r="RP172" s="2862"/>
      <c r="RQ172" s="2862"/>
      <c r="RR172" s="2862"/>
      <c r="RS172" s="2862"/>
      <c r="RT172" s="2862"/>
      <c r="RU172" s="2861"/>
      <c r="RV172" s="2862"/>
      <c r="RW172" s="2862"/>
      <c r="RX172" s="2862"/>
      <c r="RY172" s="2862"/>
      <c r="RZ172" s="2862"/>
      <c r="SA172" s="2861"/>
      <c r="SB172" s="2862"/>
      <c r="SC172" s="2862"/>
      <c r="SD172" s="2862"/>
      <c r="SE172" s="2862"/>
      <c r="SF172" s="2862"/>
      <c r="SG172" s="2861"/>
      <c r="SH172" s="2862"/>
      <c r="SI172" s="2862"/>
      <c r="SJ172" s="2862"/>
      <c r="SK172" s="2862"/>
      <c r="SL172" s="2862"/>
      <c r="SM172" s="2861"/>
      <c r="SN172" s="2862"/>
      <c r="SO172" s="2862"/>
      <c r="SP172" s="2862"/>
      <c r="SQ172" s="2862"/>
      <c r="SR172" s="2862"/>
      <c r="SS172" s="2861"/>
      <c r="ST172" s="2862"/>
      <c r="SU172" s="2862"/>
      <c r="SV172" s="2862"/>
      <c r="SW172" s="2862"/>
      <c r="SX172" s="2862"/>
      <c r="SY172" s="2861"/>
      <c r="SZ172" s="2862"/>
      <c r="TA172" s="2862"/>
      <c r="TB172" s="2862"/>
      <c r="TC172" s="2862"/>
      <c r="TD172" s="2862"/>
      <c r="TE172" s="2861"/>
      <c r="TF172" s="2862"/>
      <c r="TG172" s="2862"/>
      <c r="TH172" s="2862"/>
      <c r="TI172" s="2862"/>
      <c r="TJ172" s="2862"/>
      <c r="TK172" s="2861"/>
      <c r="TL172" s="2862"/>
      <c r="TM172" s="2862"/>
      <c r="TN172" s="2862"/>
      <c r="TO172" s="2862"/>
      <c r="TP172" s="2862"/>
      <c r="TQ172" s="2861"/>
      <c r="TR172" s="2862"/>
      <c r="TS172" s="2862"/>
      <c r="TT172" s="2862"/>
      <c r="TU172" s="2862"/>
      <c r="TV172" s="2862"/>
      <c r="TW172" s="2861"/>
      <c r="TX172" s="2862"/>
      <c r="TY172" s="2862"/>
      <c r="TZ172" s="2862"/>
      <c r="UA172" s="2862"/>
      <c r="UB172" s="2862"/>
      <c r="UC172" s="2861"/>
      <c r="UD172" s="2862"/>
      <c r="UE172" s="2862"/>
      <c r="UF172" s="2862"/>
      <c r="UG172" s="2862"/>
      <c r="UH172" s="2862"/>
      <c r="UI172" s="2861"/>
      <c r="UJ172" s="2862"/>
      <c r="UK172" s="2862"/>
      <c r="UL172" s="2862"/>
      <c r="UM172" s="2862"/>
      <c r="UN172" s="2862"/>
      <c r="UO172" s="2861"/>
      <c r="UP172" s="2862"/>
      <c r="UQ172" s="2862"/>
      <c r="UR172" s="2862"/>
      <c r="US172" s="2862"/>
      <c r="UT172" s="2862"/>
      <c r="UU172" s="2861"/>
      <c r="UV172" s="2862"/>
      <c r="UW172" s="2862"/>
      <c r="UX172" s="2862"/>
      <c r="UY172" s="2862"/>
      <c r="UZ172" s="2862"/>
      <c r="VA172" s="2861"/>
      <c r="VB172" s="2862"/>
      <c r="VC172" s="2862"/>
      <c r="VD172" s="2862"/>
      <c r="VE172" s="2862"/>
      <c r="VF172" s="2862"/>
      <c r="VG172" s="2861"/>
      <c r="VH172" s="2862"/>
      <c r="VI172" s="2862"/>
      <c r="VJ172" s="2862"/>
      <c r="VK172" s="2862"/>
      <c r="VL172" s="2862"/>
      <c r="VM172" s="2861"/>
      <c r="VN172" s="2862"/>
      <c r="VO172" s="2862"/>
      <c r="VP172" s="2862"/>
      <c r="VQ172" s="2862"/>
      <c r="VR172" s="2862"/>
      <c r="VS172" s="2861"/>
      <c r="VT172" s="2862"/>
      <c r="VU172" s="2862"/>
      <c r="VV172" s="2862"/>
      <c r="VW172" s="2862"/>
      <c r="VX172" s="2862"/>
      <c r="VY172" s="2861"/>
      <c r="VZ172" s="2862"/>
      <c r="WA172" s="2862"/>
      <c r="WB172" s="2862"/>
      <c r="WC172" s="2862"/>
      <c r="WD172" s="2862"/>
      <c r="WE172" s="2861"/>
      <c r="WF172" s="2862"/>
      <c r="WG172" s="2862"/>
      <c r="WH172" s="2862"/>
      <c r="WI172" s="2862"/>
      <c r="WJ172" s="2862"/>
      <c r="WK172" s="2861"/>
      <c r="WL172" s="2862"/>
      <c r="WM172" s="2862"/>
      <c r="WN172" s="2862"/>
      <c r="WO172" s="2862"/>
      <c r="WP172" s="2862"/>
      <c r="WQ172" s="2861"/>
      <c r="WR172" s="2862"/>
      <c r="WS172" s="2862"/>
      <c r="WT172" s="2862"/>
      <c r="WU172" s="2862"/>
      <c r="WV172" s="2862"/>
      <c r="WW172" s="2861"/>
      <c r="WX172" s="2862"/>
      <c r="WY172" s="2862"/>
      <c r="WZ172" s="2862"/>
      <c r="XA172" s="2862"/>
      <c r="XB172" s="2862"/>
      <c r="XC172" s="2861"/>
      <c r="XD172" s="2862"/>
      <c r="XE172" s="2862"/>
      <c r="XF172" s="2862"/>
      <c r="XG172" s="2862"/>
      <c r="XH172" s="2862"/>
      <c r="XI172" s="2861"/>
      <c r="XJ172" s="2862"/>
      <c r="XK172" s="2862"/>
      <c r="XL172" s="2862"/>
      <c r="XM172" s="2862"/>
      <c r="XN172" s="2862"/>
      <c r="XO172" s="2861"/>
      <c r="XP172" s="2862"/>
      <c r="XQ172" s="2862"/>
      <c r="XR172" s="2862"/>
      <c r="XS172" s="2862"/>
      <c r="XT172" s="2862"/>
      <c r="XU172" s="2861"/>
      <c r="XV172" s="2862"/>
      <c r="XW172" s="2862"/>
      <c r="XX172" s="2862"/>
      <c r="XY172" s="2862"/>
      <c r="XZ172" s="2862"/>
      <c r="YA172" s="2861"/>
      <c r="YB172" s="2862"/>
      <c r="YC172" s="2862"/>
      <c r="YD172" s="2862"/>
      <c r="YE172" s="2862"/>
      <c r="YF172" s="2862"/>
      <c r="YG172" s="2861"/>
      <c r="YH172" s="2862"/>
      <c r="YI172" s="2862"/>
      <c r="YJ172" s="2862"/>
      <c r="YK172" s="2862"/>
      <c r="YL172" s="2862"/>
      <c r="YM172" s="2861"/>
      <c r="YN172" s="2862"/>
      <c r="YO172" s="2862"/>
      <c r="YP172" s="2862"/>
      <c r="YQ172" s="2862"/>
      <c r="YR172" s="2862"/>
      <c r="YS172" s="2861"/>
      <c r="YT172" s="2862"/>
      <c r="YU172" s="2862"/>
      <c r="YV172" s="2862"/>
      <c r="YW172" s="2862"/>
      <c r="YX172" s="2862"/>
      <c r="YY172" s="2861"/>
      <c r="YZ172" s="2862"/>
      <c r="ZA172" s="2862"/>
      <c r="ZB172" s="2862"/>
      <c r="ZC172" s="2862"/>
      <c r="ZD172" s="2862"/>
      <c r="ZE172" s="2861"/>
      <c r="ZF172" s="2862"/>
      <c r="ZG172" s="2862"/>
      <c r="ZH172" s="2862"/>
      <c r="ZI172" s="2862"/>
      <c r="ZJ172" s="2862"/>
      <c r="ZK172" s="2861"/>
      <c r="ZL172" s="2862"/>
      <c r="ZM172" s="2862"/>
      <c r="ZN172" s="2862"/>
      <c r="ZO172" s="2862"/>
      <c r="ZP172" s="2862"/>
      <c r="ZQ172" s="2861"/>
      <c r="ZR172" s="2862"/>
      <c r="ZS172" s="2862"/>
      <c r="ZT172" s="2862"/>
      <c r="ZU172" s="2862"/>
      <c r="ZV172" s="2862"/>
      <c r="ZW172" s="2861"/>
      <c r="ZX172" s="2862"/>
      <c r="ZY172" s="2862"/>
      <c r="ZZ172" s="2862"/>
      <c r="AAA172" s="2862"/>
      <c r="AAB172" s="2862"/>
      <c r="AAC172" s="2861"/>
      <c r="AAD172" s="2862"/>
      <c r="AAE172" s="2862"/>
      <c r="AAF172" s="2862"/>
      <c r="AAG172" s="2862"/>
      <c r="AAH172" s="2862"/>
      <c r="AAI172" s="2861"/>
      <c r="AAJ172" s="2862"/>
      <c r="AAK172" s="2862"/>
      <c r="AAL172" s="2862"/>
      <c r="AAM172" s="2862"/>
      <c r="AAN172" s="2862"/>
      <c r="AAO172" s="2861"/>
      <c r="AAP172" s="2862"/>
      <c r="AAQ172" s="2862"/>
      <c r="AAR172" s="2862"/>
      <c r="AAS172" s="2862"/>
      <c r="AAT172" s="2862"/>
      <c r="AAU172" s="2861"/>
      <c r="AAV172" s="2862"/>
      <c r="AAW172" s="2862"/>
      <c r="AAX172" s="2862"/>
      <c r="AAY172" s="2862"/>
      <c r="AAZ172" s="2862"/>
      <c r="ABA172" s="2861"/>
      <c r="ABB172" s="2862"/>
      <c r="ABC172" s="2862"/>
      <c r="ABD172" s="2862"/>
      <c r="ABE172" s="2862"/>
      <c r="ABF172" s="2862"/>
      <c r="ABG172" s="2861"/>
      <c r="ABH172" s="2862"/>
      <c r="ABI172" s="2862"/>
      <c r="ABJ172" s="2862"/>
      <c r="ABK172" s="2862"/>
      <c r="ABL172" s="2862"/>
      <c r="ABM172" s="2861"/>
      <c r="ABN172" s="2862"/>
      <c r="ABO172" s="2862"/>
      <c r="ABP172" s="2862"/>
      <c r="ABQ172" s="2862"/>
      <c r="ABR172" s="2862"/>
      <c r="ABS172" s="2861"/>
      <c r="ABT172" s="2862"/>
      <c r="ABU172" s="2862"/>
      <c r="ABV172" s="2862"/>
      <c r="ABW172" s="2862"/>
      <c r="ABX172" s="2862"/>
      <c r="ABY172" s="2861"/>
      <c r="ABZ172" s="2862"/>
      <c r="ACA172" s="2862"/>
      <c r="ACB172" s="2862"/>
      <c r="ACC172" s="2862"/>
      <c r="ACD172" s="2862"/>
      <c r="ACE172" s="2861"/>
      <c r="ACF172" s="2862"/>
      <c r="ACG172" s="2862"/>
      <c r="ACH172" s="2862"/>
      <c r="ACI172" s="2862"/>
      <c r="ACJ172" s="2862"/>
      <c r="ACK172" s="2861"/>
      <c r="ACL172" s="2862"/>
      <c r="ACM172" s="2862"/>
      <c r="ACN172" s="2862"/>
      <c r="ACO172" s="2862"/>
      <c r="ACP172" s="2862"/>
      <c r="ACQ172" s="2861"/>
      <c r="ACR172" s="2862"/>
      <c r="ACS172" s="2862"/>
      <c r="ACT172" s="2862"/>
      <c r="ACU172" s="2862"/>
      <c r="ACV172" s="2862"/>
      <c r="ACW172" s="2861"/>
      <c r="ACX172" s="2862"/>
      <c r="ACY172" s="2862"/>
      <c r="ACZ172" s="2862"/>
      <c r="ADA172" s="2862"/>
      <c r="ADB172" s="2862"/>
      <c r="ADC172" s="2861"/>
      <c r="ADD172" s="2862"/>
      <c r="ADE172" s="2862"/>
      <c r="ADF172" s="2862"/>
      <c r="ADG172" s="2862"/>
      <c r="ADH172" s="2862"/>
      <c r="ADI172" s="2861"/>
      <c r="ADJ172" s="2862"/>
      <c r="ADK172" s="2862"/>
      <c r="ADL172" s="2862"/>
      <c r="ADM172" s="2862"/>
      <c r="ADN172" s="2862"/>
      <c r="ADO172" s="2861"/>
      <c r="ADP172" s="2862"/>
      <c r="ADQ172" s="2862"/>
      <c r="ADR172" s="2862"/>
      <c r="ADS172" s="2862"/>
      <c r="ADT172" s="2862"/>
      <c r="ADU172" s="2861"/>
      <c r="ADV172" s="2862"/>
      <c r="ADW172" s="2862"/>
      <c r="ADX172" s="2862"/>
      <c r="ADY172" s="2862"/>
      <c r="ADZ172" s="2862"/>
      <c r="AEA172" s="2861"/>
      <c r="AEB172" s="2862"/>
      <c r="AEC172" s="2862"/>
      <c r="AED172" s="2862"/>
      <c r="AEE172" s="2862"/>
      <c r="AEF172" s="2862"/>
      <c r="AEG172" s="2861"/>
      <c r="AEH172" s="2862"/>
      <c r="AEI172" s="2862"/>
      <c r="AEJ172" s="2862"/>
      <c r="AEK172" s="2862"/>
      <c r="AEL172" s="2862"/>
      <c r="AEM172" s="2861"/>
      <c r="AEN172" s="2862"/>
      <c r="AEO172" s="2862"/>
      <c r="AEP172" s="2862"/>
      <c r="AEQ172" s="2862"/>
      <c r="AER172" s="2862"/>
      <c r="AES172" s="2861"/>
      <c r="AET172" s="2862"/>
      <c r="AEU172" s="2862"/>
      <c r="AEV172" s="2862"/>
      <c r="AEW172" s="2862"/>
      <c r="AEX172" s="2862"/>
      <c r="AEY172" s="2861"/>
      <c r="AEZ172" s="2862"/>
      <c r="AFA172" s="2862"/>
      <c r="AFB172" s="2862"/>
      <c r="AFC172" s="2862"/>
      <c r="AFD172" s="2862"/>
      <c r="AFE172" s="2861"/>
      <c r="AFF172" s="2862"/>
      <c r="AFG172" s="2862"/>
      <c r="AFH172" s="2862"/>
      <c r="AFI172" s="2862"/>
      <c r="AFJ172" s="2862"/>
      <c r="AFK172" s="2861"/>
      <c r="AFL172" s="2862"/>
      <c r="AFM172" s="2862"/>
      <c r="AFN172" s="2862"/>
      <c r="AFO172" s="2862"/>
      <c r="AFP172" s="2862"/>
      <c r="AFQ172" s="2861"/>
      <c r="AFR172" s="2862"/>
      <c r="AFS172" s="2862"/>
      <c r="AFT172" s="2862"/>
      <c r="AFU172" s="2862"/>
      <c r="AFV172" s="2862"/>
      <c r="AFW172" s="2861"/>
      <c r="AFX172" s="2862"/>
      <c r="AFY172" s="2862"/>
      <c r="AFZ172" s="2862"/>
      <c r="AGA172" s="2862"/>
      <c r="AGB172" s="2862"/>
      <c r="AGC172" s="2861"/>
      <c r="AGD172" s="2862"/>
      <c r="AGE172" s="2862"/>
      <c r="AGF172" s="2862"/>
      <c r="AGG172" s="2862"/>
      <c r="AGH172" s="2862"/>
      <c r="AGI172" s="2861"/>
      <c r="AGJ172" s="2862"/>
      <c r="AGK172" s="2862"/>
      <c r="AGL172" s="2862"/>
      <c r="AGM172" s="2862"/>
      <c r="AGN172" s="2862"/>
      <c r="AGO172" s="2861"/>
      <c r="AGP172" s="2862"/>
      <c r="AGQ172" s="2862"/>
      <c r="AGR172" s="2862"/>
      <c r="AGS172" s="2862"/>
      <c r="AGT172" s="2862"/>
      <c r="AGU172" s="2861"/>
      <c r="AGV172" s="2862"/>
      <c r="AGW172" s="2862"/>
      <c r="AGX172" s="2862"/>
      <c r="AGY172" s="2862"/>
      <c r="AGZ172" s="2862"/>
      <c r="AHA172" s="2861"/>
      <c r="AHB172" s="2862"/>
      <c r="AHC172" s="2862"/>
      <c r="AHD172" s="2862"/>
      <c r="AHE172" s="2862"/>
      <c r="AHF172" s="2862"/>
      <c r="AHG172" s="2861"/>
      <c r="AHH172" s="2862"/>
      <c r="AHI172" s="2862"/>
      <c r="AHJ172" s="2862"/>
      <c r="AHK172" s="2862"/>
      <c r="AHL172" s="2862"/>
      <c r="AHM172" s="2861"/>
      <c r="AHN172" s="2862"/>
      <c r="AHO172" s="2862"/>
      <c r="AHP172" s="2862"/>
      <c r="AHQ172" s="2862"/>
      <c r="AHR172" s="2862"/>
      <c r="AHS172" s="2861"/>
      <c r="AHT172" s="2862"/>
      <c r="AHU172" s="2862"/>
      <c r="AHV172" s="2862"/>
      <c r="AHW172" s="2862"/>
      <c r="AHX172" s="2862"/>
      <c r="AHY172" s="2861"/>
      <c r="AHZ172" s="2862"/>
      <c r="AIA172" s="2862"/>
      <c r="AIB172" s="2862"/>
      <c r="AIC172" s="2862"/>
      <c r="AID172" s="2862"/>
      <c r="AIE172" s="2861"/>
      <c r="AIF172" s="2862"/>
      <c r="AIG172" s="2862"/>
      <c r="AIH172" s="2862"/>
      <c r="AII172" s="2862"/>
      <c r="AIJ172" s="2862"/>
      <c r="AIK172" s="2861"/>
      <c r="AIL172" s="2862"/>
      <c r="AIM172" s="2862"/>
      <c r="AIN172" s="2862"/>
      <c r="AIO172" s="2862"/>
      <c r="AIP172" s="2862"/>
      <c r="AIQ172" s="2861"/>
      <c r="AIR172" s="2862"/>
      <c r="AIS172" s="2862"/>
      <c r="AIT172" s="2862"/>
      <c r="AIU172" s="2862"/>
      <c r="AIV172" s="2862"/>
      <c r="AIW172" s="2861"/>
      <c r="AIX172" s="2862"/>
      <c r="AIY172" s="2862"/>
      <c r="AIZ172" s="2862"/>
      <c r="AJA172" s="2862"/>
      <c r="AJB172" s="2862"/>
      <c r="AJC172" s="2861"/>
      <c r="AJD172" s="2862"/>
      <c r="AJE172" s="2862"/>
      <c r="AJF172" s="2862"/>
      <c r="AJG172" s="2862"/>
      <c r="AJH172" s="2862"/>
      <c r="AJI172" s="2861"/>
      <c r="AJJ172" s="2862"/>
      <c r="AJK172" s="2862"/>
      <c r="AJL172" s="2862"/>
      <c r="AJM172" s="2862"/>
      <c r="AJN172" s="2862"/>
      <c r="AJO172" s="2861"/>
      <c r="AJP172" s="2862"/>
      <c r="AJQ172" s="2862"/>
      <c r="AJR172" s="2862"/>
      <c r="AJS172" s="2862"/>
      <c r="AJT172" s="2862"/>
      <c r="AJU172" s="2861"/>
      <c r="AJV172" s="2862"/>
      <c r="AJW172" s="2862"/>
      <c r="AJX172" s="2862"/>
      <c r="AJY172" s="2862"/>
      <c r="AJZ172" s="2862"/>
      <c r="AKA172" s="2861"/>
      <c r="AKB172" s="2862"/>
      <c r="AKC172" s="2862"/>
      <c r="AKD172" s="2862"/>
      <c r="AKE172" s="2862"/>
      <c r="AKF172" s="2862"/>
      <c r="AKG172" s="2861"/>
      <c r="AKH172" s="2862"/>
      <c r="AKI172" s="2862"/>
      <c r="AKJ172" s="2862"/>
      <c r="AKK172" s="2862"/>
      <c r="AKL172" s="2862"/>
      <c r="AKM172" s="2861"/>
      <c r="AKN172" s="2862"/>
      <c r="AKO172" s="2862"/>
      <c r="AKP172" s="2862"/>
      <c r="AKQ172" s="2862"/>
      <c r="AKR172" s="2862"/>
      <c r="AKS172" s="2861"/>
      <c r="AKT172" s="2862"/>
      <c r="AKU172" s="2862"/>
      <c r="AKV172" s="2862"/>
      <c r="AKW172" s="2862"/>
      <c r="AKX172" s="2862"/>
      <c r="AKY172" s="2861"/>
      <c r="AKZ172" s="2862"/>
      <c r="ALA172" s="2862"/>
      <c r="ALB172" s="2862"/>
      <c r="ALC172" s="2862"/>
      <c r="ALD172" s="2862"/>
      <c r="ALE172" s="2861"/>
      <c r="ALF172" s="2862"/>
      <c r="ALG172" s="2862"/>
      <c r="ALH172" s="2862"/>
      <c r="ALI172" s="2862"/>
      <c r="ALJ172" s="2862"/>
      <c r="ALK172" s="2861"/>
      <c r="ALL172" s="2862"/>
      <c r="ALM172" s="2862"/>
      <c r="ALN172" s="2862"/>
      <c r="ALO172" s="2862"/>
      <c r="ALP172" s="2862"/>
      <c r="ALQ172" s="2861"/>
      <c r="ALR172" s="2862"/>
      <c r="ALS172" s="2862"/>
      <c r="ALT172" s="2862"/>
      <c r="ALU172" s="2862"/>
      <c r="ALV172" s="2862"/>
      <c r="ALW172" s="2861"/>
      <c r="ALX172" s="2862"/>
      <c r="ALY172" s="2862"/>
      <c r="ALZ172" s="2862"/>
      <c r="AMA172" s="2862"/>
      <c r="AMB172" s="2862"/>
      <c r="AMC172" s="2861"/>
      <c r="AMD172" s="2862"/>
      <c r="AME172" s="2862"/>
      <c r="AMF172" s="2862"/>
      <c r="AMG172" s="2862"/>
      <c r="AMH172" s="2862"/>
      <c r="AMI172" s="2861"/>
      <c r="AMJ172" s="2862"/>
      <c r="AMK172" s="2862"/>
      <c r="AML172" s="2862"/>
      <c r="AMM172" s="2862"/>
      <c r="AMN172" s="2862"/>
      <c r="AMO172" s="2861"/>
      <c r="AMP172" s="2862"/>
      <c r="AMQ172" s="2862"/>
      <c r="AMR172" s="2862"/>
      <c r="AMS172" s="2862"/>
      <c r="AMT172" s="2862"/>
      <c r="AMU172" s="2861"/>
      <c r="AMV172" s="2862"/>
      <c r="AMW172" s="2862"/>
      <c r="AMX172" s="2862"/>
      <c r="AMY172" s="2862"/>
      <c r="AMZ172" s="2862"/>
      <c r="ANA172" s="2861"/>
      <c r="ANB172" s="2862"/>
      <c r="ANC172" s="2862"/>
      <c r="AND172" s="2862"/>
      <c r="ANE172" s="2862"/>
      <c r="ANF172" s="2862"/>
      <c r="ANG172" s="2861"/>
      <c r="ANH172" s="2862"/>
      <c r="ANI172" s="2862"/>
      <c r="ANJ172" s="2862"/>
      <c r="ANK172" s="2862"/>
      <c r="ANL172" s="2862"/>
      <c r="ANM172" s="2861"/>
      <c r="ANN172" s="2862"/>
      <c r="ANO172" s="2862"/>
      <c r="ANP172" s="2862"/>
      <c r="ANQ172" s="2862"/>
      <c r="ANR172" s="2862"/>
      <c r="ANS172" s="2861"/>
      <c r="ANT172" s="2862"/>
      <c r="ANU172" s="2862"/>
      <c r="ANV172" s="2862"/>
      <c r="ANW172" s="2862"/>
      <c r="ANX172" s="2862"/>
      <c r="ANY172" s="2861"/>
      <c r="ANZ172" s="2862"/>
      <c r="AOA172" s="2862"/>
      <c r="AOB172" s="2862"/>
      <c r="AOC172" s="2862"/>
      <c r="AOD172" s="2862"/>
      <c r="AOE172" s="2861"/>
      <c r="AOF172" s="2862"/>
      <c r="AOG172" s="2862"/>
      <c r="AOH172" s="2862"/>
      <c r="AOI172" s="2862"/>
      <c r="AOJ172" s="2862"/>
      <c r="AOK172" s="2861"/>
      <c r="AOL172" s="2862"/>
      <c r="AOM172" s="2862"/>
      <c r="AON172" s="2862"/>
      <c r="AOO172" s="2862"/>
      <c r="AOP172" s="2862"/>
      <c r="AOQ172" s="2861"/>
      <c r="AOR172" s="2862"/>
      <c r="AOS172" s="2862"/>
      <c r="AOT172" s="2862"/>
      <c r="AOU172" s="2862"/>
      <c r="AOV172" s="2862"/>
      <c r="AOW172" s="2861"/>
      <c r="AOX172" s="2862"/>
      <c r="AOY172" s="2862"/>
      <c r="AOZ172" s="2862"/>
      <c r="APA172" s="2862"/>
      <c r="APB172" s="2862"/>
      <c r="APC172" s="2861"/>
      <c r="APD172" s="2862"/>
      <c r="APE172" s="2862"/>
      <c r="APF172" s="2862"/>
      <c r="APG172" s="2862"/>
      <c r="APH172" s="2862"/>
      <c r="API172" s="2861"/>
      <c r="APJ172" s="2862"/>
      <c r="APK172" s="2862"/>
      <c r="APL172" s="2862"/>
      <c r="APM172" s="2862"/>
      <c r="APN172" s="2862"/>
      <c r="APO172" s="2861"/>
      <c r="APP172" s="2862"/>
      <c r="APQ172" s="2862"/>
      <c r="APR172" s="2862"/>
      <c r="APS172" s="2862"/>
      <c r="APT172" s="2862"/>
      <c r="APU172" s="2861"/>
      <c r="APV172" s="2862"/>
      <c r="APW172" s="2862"/>
      <c r="APX172" s="2862"/>
      <c r="APY172" s="2862"/>
      <c r="APZ172" s="2862"/>
      <c r="AQA172" s="2861"/>
      <c r="AQB172" s="2862"/>
      <c r="AQC172" s="2862"/>
      <c r="AQD172" s="2862"/>
      <c r="AQE172" s="2862"/>
      <c r="AQF172" s="2862"/>
      <c r="AQG172" s="2861"/>
      <c r="AQH172" s="2862"/>
      <c r="AQI172" s="2862"/>
      <c r="AQJ172" s="2862"/>
      <c r="AQK172" s="2862"/>
      <c r="AQL172" s="2862"/>
      <c r="AQM172" s="2861"/>
      <c r="AQN172" s="2862"/>
      <c r="AQO172" s="2862"/>
      <c r="AQP172" s="2862"/>
      <c r="AQQ172" s="2862"/>
      <c r="AQR172" s="2862"/>
      <c r="AQS172" s="2861"/>
      <c r="AQT172" s="2862"/>
      <c r="AQU172" s="2862"/>
      <c r="AQV172" s="2862"/>
      <c r="AQW172" s="2862"/>
      <c r="AQX172" s="2862"/>
      <c r="AQY172" s="2861"/>
      <c r="AQZ172" s="2862"/>
      <c r="ARA172" s="2862"/>
      <c r="ARB172" s="2862"/>
      <c r="ARC172" s="2862"/>
      <c r="ARD172" s="2862"/>
      <c r="ARE172" s="2861"/>
      <c r="ARF172" s="2862"/>
      <c r="ARG172" s="2862"/>
      <c r="ARH172" s="2862"/>
      <c r="ARI172" s="2862"/>
      <c r="ARJ172" s="2862"/>
      <c r="ARK172" s="2861"/>
      <c r="ARL172" s="2862"/>
      <c r="ARM172" s="2862"/>
      <c r="ARN172" s="2862"/>
      <c r="ARO172" s="2862"/>
      <c r="ARP172" s="2862"/>
      <c r="ARQ172" s="2861"/>
      <c r="ARR172" s="2862"/>
      <c r="ARS172" s="2862"/>
      <c r="ART172" s="2862"/>
      <c r="ARU172" s="2862"/>
      <c r="ARV172" s="2862"/>
      <c r="ARW172" s="2861"/>
      <c r="ARX172" s="2862"/>
      <c r="ARY172" s="2862"/>
      <c r="ARZ172" s="2862"/>
      <c r="ASA172" s="2862"/>
      <c r="ASB172" s="2862"/>
      <c r="ASC172" s="2861"/>
      <c r="ASD172" s="2862"/>
      <c r="ASE172" s="2862"/>
      <c r="ASF172" s="2862"/>
      <c r="ASG172" s="2862"/>
      <c r="ASH172" s="2862"/>
      <c r="ASI172" s="2861"/>
      <c r="ASJ172" s="2862"/>
      <c r="ASK172" s="2862"/>
      <c r="ASL172" s="2862"/>
      <c r="ASM172" s="2862"/>
      <c r="ASN172" s="2862"/>
      <c r="ASO172" s="2861"/>
      <c r="ASP172" s="2862"/>
      <c r="ASQ172" s="2862"/>
      <c r="ASR172" s="2862"/>
      <c r="ASS172" s="2862"/>
      <c r="AST172" s="2862"/>
      <c r="ASU172" s="2861"/>
      <c r="ASV172" s="2862"/>
      <c r="ASW172" s="2862"/>
      <c r="ASX172" s="2862"/>
      <c r="ASY172" s="2862"/>
      <c r="ASZ172" s="2862"/>
      <c r="ATA172" s="2861"/>
      <c r="ATB172" s="2862"/>
      <c r="ATC172" s="2862"/>
      <c r="ATD172" s="2862"/>
      <c r="ATE172" s="2862"/>
      <c r="ATF172" s="2862"/>
      <c r="ATG172" s="2861"/>
      <c r="ATH172" s="2862"/>
      <c r="ATI172" s="2862"/>
      <c r="ATJ172" s="2862"/>
      <c r="ATK172" s="2862"/>
      <c r="ATL172" s="2862"/>
      <c r="ATM172" s="2861"/>
      <c r="ATN172" s="2862"/>
      <c r="ATO172" s="2862"/>
      <c r="ATP172" s="2862"/>
      <c r="ATQ172" s="2862"/>
      <c r="ATR172" s="2862"/>
      <c r="ATS172" s="2861"/>
      <c r="ATT172" s="2862"/>
      <c r="ATU172" s="2862"/>
      <c r="ATV172" s="2862"/>
      <c r="ATW172" s="2862"/>
      <c r="ATX172" s="2862"/>
      <c r="ATY172" s="2861"/>
      <c r="ATZ172" s="2862"/>
      <c r="AUA172" s="2862"/>
      <c r="AUB172" s="2862"/>
      <c r="AUC172" s="2862"/>
      <c r="AUD172" s="2862"/>
      <c r="AUE172" s="2861"/>
      <c r="AUF172" s="2862"/>
      <c r="AUG172" s="2862"/>
      <c r="AUH172" s="2862"/>
      <c r="AUI172" s="2862"/>
      <c r="AUJ172" s="2862"/>
      <c r="AUK172" s="2861"/>
      <c r="AUL172" s="2862"/>
      <c r="AUM172" s="2862"/>
      <c r="AUN172" s="2862"/>
      <c r="AUO172" s="2862"/>
      <c r="AUP172" s="2862"/>
      <c r="AUQ172" s="2861"/>
      <c r="AUR172" s="2862"/>
      <c r="AUS172" s="2862"/>
      <c r="AUT172" s="2862"/>
      <c r="AUU172" s="2862"/>
      <c r="AUV172" s="2862"/>
      <c r="AUW172" s="2861"/>
      <c r="AUX172" s="2862"/>
      <c r="AUY172" s="2862"/>
      <c r="AUZ172" s="2862"/>
      <c r="AVA172" s="2862"/>
      <c r="AVB172" s="2862"/>
      <c r="AVC172" s="2861"/>
      <c r="AVD172" s="2862"/>
      <c r="AVE172" s="2862"/>
      <c r="AVF172" s="2862"/>
      <c r="AVG172" s="2862"/>
      <c r="AVH172" s="2862"/>
      <c r="AVI172" s="2861"/>
      <c r="AVJ172" s="2862"/>
      <c r="AVK172" s="2862"/>
      <c r="AVL172" s="2862"/>
      <c r="AVM172" s="2862"/>
      <c r="AVN172" s="2862"/>
      <c r="AVO172" s="2861"/>
      <c r="AVP172" s="2862"/>
      <c r="AVQ172" s="2862"/>
      <c r="AVR172" s="2862"/>
      <c r="AVS172" s="2862"/>
      <c r="AVT172" s="2862"/>
      <c r="AVU172" s="2861"/>
      <c r="AVV172" s="2862"/>
      <c r="AVW172" s="2862"/>
      <c r="AVX172" s="2862"/>
      <c r="AVY172" s="2862"/>
      <c r="AVZ172" s="2862"/>
      <c r="AWA172" s="2861"/>
      <c r="AWB172" s="2862"/>
      <c r="AWC172" s="2862"/>
      <c r="AWD172" s="2862"/>
      <c r="AWE172" s="2862"/>
      <c r="AWF172" s="2862"/>
      <c r="AWG172" s="2861"/>
      <c r="AWH172" s="2862"/>
      <c r="AWI172" s="2862"/>
      <c r="AWJ172" s="2862"/>
      <c r="AWK172" s="2862"/>
      <c r="AWL172" s="2862"/>
      <c r="AWM172" s="2861"/>
      <c r="AWN172" s="2862"/>
      <c r="AWO172" s="2862"/>
      <c r="AWP172" s="2862"/>
      <c r="AWQ172" s="2862"/>
      <c r="AWR172" s="2862"/>
      <c r="AWS172" s="2861"/>
      <c r="AWT172" s="2862"/>
      <c r="AWU172" s="2862"/>
      <c r="AWV172" s="2862"/>
      <c r="AWW172" s="2862"/>
      <c r="AWX172" s="2862"/>
      <c r="AWY172" s="2861"/>
      <c r="AWZ172" s="2862"/>
      <c r="AXA172" s="2862"/>
      <c r="AXB172" s="2862"/>
      <c r="AXC172" s="2862"/>
      <c r="AXD172" s="2862"/>
      <c r="AXE172" s="2861"/>
      <c r="AXF172" s="2862"/>
      <c r="AXG172" s="2862"/>
      <c r="AXH172" s="2862"/>
      <c r="AXI172" s="2862"/>
      <c r="AXJ172" s="2862"/>
      <c r="AXK172" s="2861"/>
      <c r="AXL172" s="2862"/>
      <c r="AXM172" s="2862"/>
      <c r="AXN172" s="2862"/>
      <c r="AXO172" s="2862"/>
      <c r="AXP172" s="2862"/>
      <c r="AXQ172" s="2861"/>
      <c r="AXR172" s="2862"/>
      <c r="AXS172" s="2862"/>
      <c r="AXT172" s="2862"/>
      <c r="AXU172" s="2862"/>
      <c r="AXV172" s="2862"/>
      <c r="AXW172" s="2861"/>
      <c r="AXX172" s="2862"/>
      <c r="AXY172" s="2862"/>
      <c r="AXZ172" s="2862"/>
      <c r="AYA172" s="2862"/>
      <c r="AYB172" s="2862"/>
      <c r="AYC172" s="2861"/>
      <c r="AYD172" s="2862"/>
      <c r="AYE172" s="2862"/>
      <c r="AYF172" s="2862"/>
      <c r="AYG172" s="2862"/>
      <c r="AYH172" s="2862"/>
      <c r="AYI172" s="2861"/>
      <c r="AYJ172" s="2862"/>
      <c r="AYK172" s="2862"/>
      <c r="AYL172" s="2862"/>
      <c r="AYM172" s="2862"/>
      <c r="AYN172" s="2862"/>
      <c r="AYO172" s="2861"/>
      <c r="AYP172" s="2862"/>
      <c r="AYQ172" s="2862"/>
      <c r="AYR172" s="2862"/>
      <c r="AYS172" s="2862"/>
      <c r="AYT172" s="2862"/>
      <c r="AYU172" s="2861"/>
      <c r="AYV172" s="2862"/>
      <c r="AYW172" s="2862"/>
      <c r="AYX172" s="2862"/>
      <c r="AYY172" s="2862"/>
      <c r="AYZ172" s="2862"/>
      <c r="AZA172" s="2861"/>
      <c r="AZB172" s="2862"/>
      <c r="AZC172" s="2862"/>
      <c r="AZD172" s="2862"/>
      <c r="AZE172" s="2862"/>
      <c r="AZF172" s="2862"/>
      <c r="AZG172" s="2861"/>
      <c r="AZH172" s="2862"/>
      <c r="AZI172" s="2862"/>
      <c r="AZJ172" s="2862"/>
      <c r="AZK172" s="2862"/>
      <c r="AZL172" s="2862"/>
      <c r="AZM172" s="2861"/>
      <c r="AZN172" s="2862"/>
      <c r="AZO172" s="2862"/>
      <c r="AZP172" s="2862"/>
      <c r="AZQ172" s="2862"/>
      <c r="AZR172" s="2862"/>
      <c r="AZS172" s="2861"/>
      <c r="AZT172" s="2862"/>
      <c r="AZU172" s="2862"/>
      <c r="AZV172" s="2862"/>
      <c r="AZW172" s="2862"/>
      <c r="AZX172" s="2862"/>
      <c r="AZY172" s="2861"/>
      <c r="AZZ172" s="2862"/>
      <c r="BAA172" s="2862"/>
      <c r="BAB172" s="2862"/>
      <c r="BAC172" s="2862"/>
      <c r="BAD172" s="2862"/>
      <c r="BAE172" s="2861"/>
      <c r="BAF172" s="2862"/>
      <c r="BAG172" s="2862"/>
      <c r="BAH172" s="2862"/>
      <c r="BAI172" s="2862"/>
      <c r="BAJ172" s="2862"/>
      <c r="BAK172" s="2861"/>
      <c r="BAL172" s="2862"/>
      <c r="BAM172" s="2862"/>
      <c r="BAN172" s="2862"/>
      <c r="BAO172" s="2862"/>
      <c r="BAP172" s="2862"/>
      <c r="BAQ172" s="2861"/>
      <c r="BAR172" s="2862"/>
      <c r="BAS172" s="2862"/>
      <c r="BAT172" s="2862"/>
      <c r="BAU172" s="2862"/>
      <c r="BAV172" s="2862"/>
      <c r="BAW172" s="2861"/>
      <c r="BAX172" s="2862"/>
      <c r="BAY172" s="2862"/>
      <c r="BAZ172" s="2862"/>
      <c r="BBA172" s="2862"/>
      <c r="BBB172" s="2862"/>
      <c r="BBC172" s="2861"/>
      <c r="BBD172" s="2862"/>
      <c r="BBE172" s="2862"/>
      <c r="BBF172" s="2862"/>
      <c r="BBG172" s="2862"/>
      <c r="BBH172" s="2862"/>
      <c r="BBI172" s="2861"/>
      <c r="BBJ172" s="2862"/>
      <c r="BBK172" s="2862"/>
      <c r="BBL172" s="2862"/>
      <c r="BBM172" s="2862"/>
      <c r="BBN172" s="2862"/>
      <c r="BBO172" s="2861"/>
      <c r="BBP172" s="2862"/>
      <c r="BBQ172" s="2862"/>
      <c r="BBR172" s="2862"/>
      <c r="BBS172" s="2862"/>
      <c r="BBT172" s="2862"/>
      <c r="BBU172" s="2861"/>
      <c r="BBV172" s="2862"/>
      <c r="BBW172" s="2862"/>
      <c r="BBX172" s="2862"/>
      <c r="BBY172" s="2862"/>
      <c r="BBZ172" s="2862"/>
      <c r="BCA172" s="2861"/>
      <c r="BCB172" s="2862"/>
      <c r="BCC172" s="2862"/>
      <c r="BCD172" s="2862"/>
      <c r="BCE172" s="2862"/>
      <c r="BCF172" s="2862"/>
      <c r="BCG172" s="2861"/>
      <c r="BCH172" s="2862"/>
      <c r="BCI172" s="2862"/>
      <c r="BCJ172" s="2862"/>
      <c r="BCK172" s="2862"/>
      <c r="BCL172" s="2862"/>
      <c r="BCM172" s="2861"/>
      <c r="BCN172" s="2862"/>
      <c r="BCO172" s="2862"/>
      <c r="BCP172" s="2862"/>
      <c r="BCQ172" s="2862"/>
      <c r="BCR172" s="2862"/>
      <c r="BCS172" s="2861"/>
      <c r="BCT172" s="2862"/>
      <c r="BCU172" s="2862"/>
      <c r="BCV172" s="2862"/>
      <c r="BCW172" s="2862"/>
      <c r="BCX172" s="2862"/>
      <c r="BCY172" s="2861"/>
      <c r="BCZ172" s="2862"/>
      <c r="BDA172" s="2862"/>
      <c r="BDB172" s="2862"/>
      <c r="BDC172" s="2862"/>
      <c r="BDD172" s="2862"/>
      <c r="BDE172" s="2861"/>
      <c r="BDF172" s="2862"/>
      <c r="BDG172" s="2862"/>
      <c r="BDH172" s="2862"/>
      <c r="BDI172" s="2862"/>
      <c r="BDJ172" s="2862"/>
      <c r="BDK172" s="2861"/>
      <c r="BDL172" s="2862"/>
      <c r="BDM172" s="2862"/>
      <c r="BDN172" s="2862"/>
      <c r="BDO172" s="2862"/>
      <c r="BDP172" s="2862"/>
      <c r="BDQ172" s="2861"/>
      <c r="BDR172" s="2862"/>
      <c r="BDS172" s="2862"/>
      <c r="BDT172" s="2862"/>
      <c r="BDU172" s="2862"/>
      <c r="BDV172" s="2862"/>
      <c r="BDW172" s="2861"/>
      <c r="BDX172" s="2862"/>
      <c r="BDY172" s="2862"/>
      <c r="BDZ172" s="2862"/>
      <c r="BEA172" s="2862"/>
      <c r="BEB172" s="2862"/>
      <c r="BEC172" s="2861"/>
      <c r="BED172" s="2862"/>
      <c r="BEE172" s="2862"/>
      <c r="BEF172" s="2862"/>
      <c r="BEG172" s="2862"/>
      <c r="BEH172" s="2862"/>
      <c r="BEI172" s="2861"/>
      <c r="BEJ172" s="2862"/>
      <c r="BEK172" s="2862"/>
      <c r="BEL172" s="2862"/>
      <c r="BEM172" s="2862"/>
      <c r="BEN172" s="2862"/>
      <c r="BEO172" s="2861"/>
      <c r="BEP172" s="2862"/>
      <c r="BEQ172" s="2862"/>
      <c r="BER172" s="2862"/>
      <c r="BES172" s="2862"/>
      <c r="BET172" s="2862"/>
      <c r="BEU172" s="2861"/>
      <c r="BEV172" s="2862"/>
      <c r="BEW172" s="2862"/>
      <c r="BEX172" s="2862"/>
      <c r="BEY172" s="2862"/>
      <c r="BEZ172" s="2862"/>
      <c r="BFA172" s="2861"/>
      <c r="BFB172" s="2862"/>
      <c r="BFC172" s="2862"/>
      <c r="BFD172" s="2862"/>
      <c r="BFE172" s="2862"/>
      <c r="BFF172" s="2862"/>
      <c r="BFG172" s="2861"/>
      <c r="BFH172" s="2862"/>
      <c r="BFI172" s="2862"/>
      <c r="BFJ172" s="2862"/>
      <c r="BFK172" s="2862"/>
      <c r="BFL172" s="2862"/>
      <c r="BFM172" s="2861"/>
      <c r="BFN172" s="2862"/>
      <c r="BFO172" s="2862"/>
      <c r="BFP172" s="2862"/>
      <c r="BFQ172" s="2862"/>
      <c r="BFR172" s="2862"/>
      <c r="BFS172" s="2861"/>
      <c r="BFT172" s="2862"/>
      <c r="BFU172" s="2862"/>
      <c r="BFV172" s="2862"/>
      <c r="BFW172" s="2862"/>
      <c r="BFX172" s="2862"/>
      <c r="BFY172" s="2861"/>
      <c r="BFZ172" s="2862"/>
      <c r="BGA172" s="2862"/>
      <c r="BGB172" s="2862"/>
      <c r="BGC172" s="2862"/>
      <c r="BGD172" s="2862"/>
      <c r="BGE172" s="2861"/>
      <c r="BGF172" s="2862"/>
      <c r="BGG172" s="2862"/>
      <c r="BGH172" s="2862"/>
      <c r="BGI172" s="2862"/>
      <c r="BGJ172" s="2862"/>
      <c r="BGK172" s="2861"/>
      <c r="BGL172" s="2862"/>
      <c r="BGM172" s="2862"/>
      <c r="BGN172" s="2862"/>
      <c r="BGO172" s="2862"/>
      <c r="BGP172" s="2862"/>
      <c r="BGQ172" s="2861"/>
      <c r="BGR172" s="2862"/>
      <c r="BGS172" s="2862"/>
      <c r="BGT172" s="2862"/>
      <c r="BGU172" s="2862"/>
      <c r="BGV172" s="2862"/>
      <c r="BGW172" s="2861"/>
      <c r="BGX172" s="2862"/>
      <c r="BGY172" s="2862"/>
      <c r="BGZ172" s="2862"/>
      <c r="BHA172" s="2862"/>
      <c r="BHB172" s="2862"/>
      <c r="BHC172" s="2861"/>
      <c r="BHD172" s="2862"/>
      <c r="BHE172" s="2862"/>
      <c r="BHF172" s="2862"/>
      <c r="BHG172" s="2862"/>
      <c r="BHH172" s="2862"/>
      <c r="BHI172" s="2861"/>
      <c r="BHJ172" s="2862"/>
      <c r="BHK172" s="2862"/>
      <c r="BHL172" s="2862"/>
      <c r="BHM172" s="2862"/>
      <c r="BHN172" s="2862"/>
      <c r="BHO172" s="2861"/>
      <c r="BHP172" s="2862"/>
      <c r="BHQ172" s="2862"/>
      <c r="BHR172" s="2862"/>
      <c r="BHS172" s="2862"/>
      <c r="BHT172" s="2862"/>
      <c r="BHU172" s="2861"/>
      <c r="BHV172" s="2862"/>
      <c r="BHW172" s="2862"/>
      <c r="BHX172" s="2862"/>
      <c r="BHY172" s="2862"/>
      <c r="BHZ172" s="2862"/>
      <c r="BIA172" s="2861"/>
      <c r="BIB172" s="2862"/>
      <c r="BIC172" s="2862"/>
      <c r="BID172" s="2862"/>
      <c r="BIE172" s="2862"/>
      <c r="BIF172" s="2862"/>
      <c r="BIG172" s="2861"/>
      <c r="BIH172" s="2862"/>
      <c r="BII172" s="2862"/>
      <c r="BIJ172" s="2862"/>
      <c r="BIK172" s="2862"/>
      <c r="BIL172" s="2862"/>
      <c r="BIM172" s="2861"/>
      <c r="BIN172" s="2862"/>
      <c r="BIO172" s="2862"/>
      <c r="BIP172" s="2862"/>
      <c r="BIQ172" s="2862"/>
      <c r="BIR172" s="2862"/>
      <c r="BIS172" s="2861"/>
      <c r="BIT172" s="2862"/>
      <c r="BIU172" s="2862"/>
      <c r="BIV172" s="2862"/>
      <c r="BIW172" s="2862"/>
      <c r="BIX172" s="2862"/>
      <c r="BIY172" s="2861"/>
      <c r="BIZ172" s="2862"/>
      <c r="BJA172" s="2862"/>
      <c r="BJB172" s="2862"/>
      <c r="BJC172" s="2862"/>
      <c r="BJD172" s="2862"/>
      <c r="BJE172" s="2861"/>
      <c r="BJF172" s="2862"/>
      <c r="BJG172" s="2862"/>
      <c r="BJH172" s="2862"/>
      <c r="BJI172" s="2862"/>
      <c r="BJJ172" s="2862"/>
      <c r="BJK172" s="2861"/>
      <c r="BJL172" s="2862"/>
      <c r="BJM172" s="2862"/>
      <c r="BJN172" s="2862"/>
      <c r="BJO172" s="2862"/>
      <c r="BJP172" s="2862"/>
      <c r="BJQ172" s="2861"/>
      <c r="BJR172" s="2862"/>
      <c r="BJS172" s="2862"/>
      <c r="BJT172" s="2862"/>
      <c r="BJU172" s="2862"/>
      <c r="BJV172" s="2862"/>
      <c r="BJW172" s="2861"/>
      <c r="BJX172" s="2862"/>
      <c r="BJY172" s="2862"/>
      <c r="BJZ172" s="2862"/>
      <c r="BKA172" s="2862"/>
      <c r="BKB172" s="2862"/>
      <c r="BKC172" s="2861"/>
      <c r="BKD172" s="2862"/>
      <c r="BKE172" s="2862"/>
      <c r="BKF172" s="2862"/>
      <c r="BKG172" s="2862"/>
      <c r="BKH172" s="2862"/>
      <c r="BKI172" s="2861"/>
      <c r="BKJ172" s="2862"/>
      <c r="BKK172" s="2862"/>
      <c r="BKL172" s="2862"/>
      <c r="BKM172" s="2862"/>
      <c r="BKN172" s="2862"/>
      <c r="BKO172" s="2861"/>
      <c r="BKP172" s="2862"/>
      <c r="BKQ172" s="2862"/>
      <c r="BKR172" s="2862"/>
      <c r="BKS172" s="2862"/>
      <c r="BKT172" s="2862"/>
      <c r="BKU172" s="2861"/>
      <c r="BKV172" s="2862"/>
      <c r="BKW172" s="2862"/>
      <c r="BKX172" s="2862"/>
      <c r="BKY172" s="2862"/>
      <c r="BKZ172" s="2862"/>
      <c r="BLA172" s="2861"/>
      <c r="BLB172" s="2862"/>
      <c r="BLC172" s="2862"/>
      <c r="BLD172" s="2862"/>
      <c r="BLE172" s="2862"/>
      <c r="BLF172" s="2862"/>
      <c r="BLG172" s="2861"/>
      <c r="BLH172" s="2862"/>
      <c r="BLI172" s="2862"/>
      <c r="BLJ172" s="2862"/>
      <c r="BLK172" s="2862"/>
      <c r="BLL172" s="2862"/>
      <c r="BLM172" s="2861"/>
      <c r="BLN172" s="2862"/>
      <c r="BLO172" s="2862"/>
      <c r="BLP172" s="2862"/>
      <c r="BLQ172" s="2862"/>
      <c r="BLR172" s="2862"/>
      <c r="BLS172" s="2861"/>
      <c r="BLT172" s="2862"/>
      <c r="BLU172" s="2862"/>
      <c r="BLV172" s="2862"/>
      <c r="BLW172" s="2862"/>
      <c r="BLX172" s="2862"/>
      <c r="BLY172" s="2861"/>
      <c r="BLZ172" s="2862"/>
      <c r="BMA172" s="2862"/>
      <c r="BMB172" s="2862"/>
      <c r="BMC172" s="2862"/>
      <c r="BMD172" s="2862"/>
      <c r="BME172" s="2861"/>
      <c r="BMF172" s="2862"/>
      <c r="BMG172" s="2862"/>
      <c r="BMH172" s="2862"/>
      <c r="BMI172" s="2862"/>
      <c r="BMJ172" s="2862"/>
      <c r="BMK172" s="2861"/>
      <c r="BML172" s="2862"/>
      <c r="BMM172" s="2862"/>
      <c r="BMN172" s="2862"/>
      <c r="BMO172" s="2862"/>
      <c r="BMP172" s="2862"/>
      <c r="BMQ172" s="2861"/>
      <c r="BMR172" s="2862"/>
      <c r="BMS172" s="2862"/>
      <c r="BMT172" s="2862"/>
      <c r="BMU172" s="2862"/>
      <c r="BMV172" s="2862"/>
      <c r="BMW172" s="2861"/>
      <c r="BMX172" s="2862"/>
      <c r="BMY172" s="2862"/>
      <c r="BMZ172" s="2862"/>
      <c r="BNA172" s="2862"/>
      <c r="BNB172" s="2862"/>
      <c r="BNC172" s="2861"/>
      <c r="BND172" s="2862"/>
      <c r="BNE172" s="2862"/>
      <c r="BNF172" s="2862"/>
      <c r="BNG172" s="2862"/>
      <c r="BNH172" s="2862"/>
      <c r="BNI172" s="2861"/>
      <c r="BNJ172" s="2862"/>
      <c r="BNK172" s="2862"/>
      <c r="BNL172" s="2862"/>
      <c r="BNM172" s="2862"/>
      <c r="BNN172" s="2862"/>
      <c r="BNO172" s="2861"/>
      <c r="BNP172" s="2862"/>
      <c r="BNQ172" s="2862"/>
      <c r="BNR172" s="2862"/>
      <c r="BNS172" s="2862"/>
      <c r="BNT172" s="2862"/>
      <c r="BNU172" s="2861"/>
      <c r="BNV172" s="2862"/>
      <c r="BNW172" s="2862"/>
      <c r="BNX172" s="2862"/>
      <c r="BNY172" s="2862"/>
      <c r="BNZ172" s="2862"/>
      <c r="BOA172" s="2861"/>
      <c r="BOB172" s="2862"/>
      <c r="BOC172" s="2862"/>
      <c r="BOD172" s="2862"/>
      <c r="BOE172" s="2862"/>
      <c r="BOF172" s="2862"/>
      <c r="BOG172" s="2861"/>
      <c r="BOH172" s="2862"/>
      <c r="BOI172" s="2862"/>
      <c r="BOJ172" s="2862"/>
      <c r="BOK172" s="2862"/>
      <c r="BOL172" s="2862"/>
      <c r="BOM172" s="2861"/>
      <c r="BON172" s="2862"/>
      <c r="BOO172" s="2862"/>
      <c r="BOP172" s="2862"/>
      <c r="BOQ172" s="2862"/>
      <c r="BOR172" s="2862"/>
      <c r="BOS172" s="2861"/>
      <c r="BOT172" s="2862"/>
      <c r="BOU172" s="2862"/>
      <c r="BOV172" s="2862"/>
      <c r="BOW172" s="2862"/>
      <c r="BOX172" s="2862"/>
      <c r="BOY172" s="2861"/>
      <c r="BOZ172" s="2862"/>
      <c r="BPA172" s="2862"/>
      <c r="BPB172" s="2862"/>
      <c r="BPC172" s="2862"/>
      <c r="BPD172" s="2862"/>
      <c r="BPE172" s="2861"/>
      <c r="BPF172" s="2862"/>
      <c r="BPG172" s="2862"/>
      <c r="BPH172" s="2862"/>
      <c r="BPI172" s="2862"/>
      <c r="BPJ172" s="2862"/>
      <c r="BPK172" s="2861"/>
      <c r="BPL172" s="2862"/>
      <c r="BPM172" s="2862"/>
      <c r="BPN172" s="2862"/>
      <c r="BPO172" s="2862"/>
      <c r="BPP172" s="2862"/>
      <c r="BPQ172" s="2861"/>
      <c r="BPR172" s="2862"/>
      <c r="BPS172" s="2862"/>
      <c r="BPT172" s="2862"/>
      <c r="BPU172" s="2862"/>
      <c r="BPV172" s="2862"/>
      <c r="BPW172" s="2861"/>
      <c r="BPX172" s="2862"/>
      <c r="BPY172" s="2862"/>
      <c r="BPZ172" s="2862"/>
      <c r="BQA172" s="2862"/>
      <c r="BQB172" s="2862"/>
      <c r="BQC172" s="2861"/>
      <c r="BQD172" s="2862"/>
      <c r="BQE172" s="2862"/>
      <c r="BQF172" s="2862"/>
      <c r="BQG172" s="2862"/>
      <c r="BQH172" s="2862"/>
      <c r="BQI172" s="2861"/>
      <c r="BQJ172" s="2862"/>
      <c r="BQK172" s="2862"/>
      <c r="BQL172" s="2862"/>
      <c r="BQM172" s="2862"/>
      <c r="BQN172" s="2862"/>
      <c r="BQO172" s="2861"/>
      <c r="BQP172" s="2862"/>
      <c r="BQQ172" s="2862"/>
      <c r="BQR172" s="2862"/>
      <c r="BQS172" s="2862"/>
      <c r="BQT172" s="2862"/>
      <c r="BQU172" s="2861"/>
      <c r="BQV172" s="2862"/>
      <c r="BQW172" s="2862"/>
      <c r="BQX172" s="2862"/>
      <c r="BQY172" s="2862"/>
      <c r="BQZ172" s="2862"/>
      <c r="BRA172" s="2861"/>
      <c r="BRB172" s="2862"/>
      <c r="BRC172" s="2862"/>
      <c r="BRD172" s="2862"/>
      <c r="BRE172" s="2862"/>
      <c r="BRF172" s="2862"/>
      <c r="BRG172" s="2861"/>
      <c r="BRH172" s="2862"/>
      <c r="BRI172" s="2862"/>
      <c r="BRJ172" s="2862"/>
      <c r="BRK172" s="2862"/>
      <c r="BRL172" s="2862"/>
      <c r="BRM172" s="2861"/>
      <c r="BRN172" s="2862"/>
      <c r="BRO172" s="2862"/>
      <c r="BRP172" s="2862"/>
      <c r="BRQ172" s="2862"/>
      <c r="BRR172" s="2862"/>
      <c r="BRS172" s="2861"/>
      <c r="BRT172" s="2862"/>
      <c r="BRU172" s="2862"/>
      <c r="BRV172" s="2862"/>
      <c r="BRW172" s="2862"/>
      <c r="BRX172" s="2862"/>
      <c r="BRY172" s="2861"/>
      <c r="BRZ172" s="2862"/>
      <c r="BSA172" s="2862"/>
      <c r="BSB172" s="2862"/>
      <c r="BSC172" s="2862"/>
      <c r="BSD172" s="2862"/>
      <c r="BSE172" s="2861"/>
      <c r="BSF172" s="2862"/>
      <c r="BSG172" s="2862"/>
      <c r="BSH172" s="2862"/>
      <c r="BSI172" s="2862"/>
      <c r="BSJ172" s="2862"/>
      <c r="BSK172" s="2861"/>
      <c r="BSL172" s="2862"/>
      <c r="BSM172" s="2862"/>
      <c r="BSN172" s="2862"/>
      <c r="BSO172" s="2862"/>
      <c r="BSP172" s="2862"/>
      <c r="BSQ172" s="2861"/>
      <c r="BSR172" s="2862"/>
      <c r="BSS172" s="2862"/>
      <c r="BST172" s="2862"/>
      <c r="BSU172" s="2862"/>
      <c r="BSV172" s="2862"/>
      <c r="BSW172" s="2861"/>
      <c r="BSX172" s="2862"/>
      <c r="BSY172" s="2862"/>
      <c r="BSZ172" s="2862"/>
      <c r="BTA172" s="2862"/>
      <c r="BTB172" s="2862"/>
      <c r="BTC172" s="2861"/>
      <c r="BTD172" s="2862"/>
      <c r="BTE172" s="2862"/>
      <c r="BTF172" s="2862"/>
      <c r="BTG172" s="2862"/>
      <c r="BTH172" s="2862"/>
      <c r="BTI172" s="2861"/>
      <c r="BTJ172" s="2862"/>
      <c r="BTK172" s="2862"/>
      <c r="BTL172" s="2862"/>
      <c r="BTM172" s="2862"/>
      <c r="BTN172" s="2862"/>
      <c r="BTO172" s="2861"/>
      <c r="BTP172" s="2862"/>
      <c r="BTQ172" s="2862"/>
      <c r="BTR172" s="2862"/>
      <c r="BTS172" s="2862"/>
      <c r="BTT172" s="2862"/>
      <c r="BTU172" s="2861"/>
      <c r="BTV172" s="2862"/>
      <c r="BTW172" s="2862"/>
      <c r="BTX172" s="2862"/>
      <c r="BTY172" s="2862"/>
      <c r="BTZ172" s="2862"/>
      <c r="BUA172" s="2861"/>
      <c r="BUB172" s="2862"/>
      <c r="BUC172" s="2862"/>
      <c r="BUD172" s="2862"/>
      <c r="BUE172" s="2862"/>
      <c r="BUF172" s="2862"/>
      <c r="BUG172" s="2861"/>
      <c r="BUH172" s="2862"/>
      <c r="BUI172" s="2862"/>
      <c r="BUJ172" s="2862"/>
      <c r="BUK172" s="2862"/>
      <c r="BUL172" s="2862"/>
      <c r="BUM172" s="2861"/>
      <c r="BUN172" s="2862"/>
      <c r="BUO172" s="2862"/>
      <c r="BUP172" s="2862"/>
      <c r="BUQ172" s="2862"/>
      <c r="BUR172" s="2862"/>
      <c r="BUS172" s="2861"/>
      <c r="BUT172" s="2862"/>
      <c r="BUU172" s="2862"/>
      <c r="BUV172" s="2862"/>
      <c r="BUW172" s="2862"/>
      <c r="BUX172" s="2862"/>
      <c r="BUY172" s="2861"/>
      <c r="BUZ172" s="2862"/>
      <c r="BVA172" s="2862"/>
      <c r="BVB172" s="2862"/>
      <c r="BVC172" s="2862"/>
      <c r="BVD172" s="2862"/>
      <c r="BVE172" s="2861"/>
      <c r="BVF172" s="2862"/>
      <c r="BVG172" s="2862"/>
      <c r="BVH172" s="2862"/>
      <c r="BVI172" s="2862"/>
      <c r="BVJ172" s="2862"/>
      <c r="BVK172" s="2861"/>
      <c r="BVL172" s="2862"/>
      <c r="BVM172" s="2862"/>
      <c r="BVN172" s="2862"/>
      <c r="BVO172" s="2862"/>
      <c r="BVP172" s="2862"/>
      <c r="BVQ172" s="2861"/>
      <c r="BVR172" s="2862"/>
      <c r="BVS172" s="2862"/>
      <c r="BVT172" s="2862"/>
      <c r="BVU172" s="2862"/>
      <c r="BVV172" s="2862"/>
      <c r="BVW172" s="2861"/>
      <c r="BVX172" s="2862"/>
      <c r="BVY172" s="2862"/>
      <c r="BVZ172" s="2862"/>
      <c r="BWA172" s="2862"/>
      <c r="BWB172" s="2862"/>
      <c r="BWC172" s="2861"/>
      <c r="BWD172" s="2862"/>
      <c r="BWE172" s="2862"/>
      <c r="BWF172" s="2862"/>
      <c r="BWG172" s="2862"/>
      <c r="BWH172" s="2862"/>
      <c r="BWI172" s="2861"/>
      <c r="BWJ172" s="2862"/>
      <c r="BWK172" s="2862"/>
      <c r="BWL172" s="2862"/>
      <c r="BWM172" s="2862"/>
      <c r="BWN172" s="2862"/>
      <c r="BWO172" s="2861"/>
      <c r="BWP172" s="2862"/>
      <c r="BWQ172" s="2862"/>
      <c r="BWR172" s="2862"/>
      <c r="BWS172" s="2862"/>
      <c r="BWT172" s="2862"/>
      <c r="BWU172" s="2861"/>
      <c r="BWV172" s="2862"/>
      <c r="BWW172" s="2862"/>
      <c r="BWX172" s="2862"/>
      <c r="BWY172" s="2862"/>
      <c r="BWZ172" s="2862"/>
      <c r="BXA172" s="2861"/>
      <c r="BXB172" s="2862"/>
      <c r="BXC172" s="2862"/>
      <c r="BXD172" s="2862"/>
      <c r="BXE172" s="2862"/>
      <c r="BXF172" s="2862"/>
      <c r="BXG172" s="2861"/>
      <c r="BXH172" s="2862"/>
      <c r="BXI172" s="2862"/>
      <c r="BXJ172" s="2862"/>
      <c r="BXK172" s="2862"/>
      <c r="BXL172" s="2862"/>
      <c r="BXM172" s="2861"/>
      <c r="BXN172" s="2862"/>
      <c r="BXO172" s="2862"/>
      <c r="BXP172" s="2862"/>
      <c r="BXQ172" s="2862"/>
      <c r="BXR172" s="2862"/>
      <c r="BXS172" s="2861"/>
      <c r="BXT172" s="2862"/>
      <c r="BXU172" s="2862"/>
      <c r="BXV172" s="2862"/>
      <c r="BXW172" s="2862"/>
      <c r="BXX172" s="2862"/>
      <c r="BXY172" s="2861"/>
      <c r="BXZ172" s="2862"/>
      <c r="BYA172" s="2862"/>
      <c r="BYB172" s="2862"/>
      <c r="BYC172" s="2862"/>
      <c r="BYD172" s="2862"/>
      <c r="BYE172" s="2861"/>
      <c r="BYF172" s="2862"/>
      <c r="BYG172" s="2862"/>
      <c r="BYH172" s="2862"/>
      <c r="BYI172" s="2862"/>
      <c r="BYJ172" s="2862"/>
      <c r="BYK172" s="2861"/>
      <c r="BYL172" s="2862"/>
      <c r="BYM172" s="2862"/>
      <c r="BYN172" s="2862"/>
      <c r="BYO172" s="2862"/>
      <c r="BYP172" s="2862"/>
      <c r="BYQ172" s="2861"/>
      <c r="BYR172" s="2862"/>
      <c r="BYS172" s="2862"/>
      <c r="BYT172" s="2862"/>
      <c r="BYU172" s="2862"/>
      <c r="BYV172" s="2862"/>
      <c r="BYW172" s="2861"/>
      <c r="BYX172" s="2862"/>
      <c r="BYY172" s="2862"/>
      <c r="BYZ172" s="2862"/>
      <c r="BZA172" s="2862"/>
      <c r="BZB172" s="2862"/>
      <c r="BZC172" s="2861"/>
      <c r="BZD172" s="2862"/>
      <c r="BZE172" s="2862"/>
      <c r="BZF172" s="2862"/>
      <c r="BZG172" s="2862"/>
      <c r="BZH172" s="2862"/>
      <c r="BZI172" s="2861"/>
      <c r="BZJ172" s="2862"/>
      <c r="BZK172" s="2862"/>
      <c r="BZL172" s="2862"/>
      <c r="BZM172" s="2862"/>
      <c r="BZN172" s="2862"/>
      <c r="BZO172" s="2861"/>
      <c r="BZP172" s="2862"/>
      <c r="BZQ172" s="2862"/>
      <c r="BZR172" s="2862"/>
      <c r="BZS172" s="2862"/>
      <c r="BZT172" s="2862"/>
      <c r="BZU172" s="2861"/>
      <c r="BZV172" s="2862"/>
      <c r="BZW172" s="2862"/>
      <c r="BZX172" s="2862"/>
      <c r="BZY172" s="2862"/>
      <c r="BZZ172" s="2862"/>
      <c r="CAA172" s="2861"/>
      <c r="CAB172" s="2862"/>
      <c r="CAC172" s="2862"/>
      <c r="CAD172" s="2862"/>
      <c r="CAE172" s="2862"/>
      <c r="CAF172" s="2862"/>
      <c r="CAG172" s="2861"/>
      <c r="CAH172" s="2862"/>
      <c r="CAI172" s="2862"/>
      <c r="CAJ172" s="2862"/>
      <c r="CAK172" s="2862"/>
      <c r="CAL172" s="2862"/>
      <c r="CAM172" s="2861"/>
      <c r="CAN172" s="2862"/>
      <c r="CAO172" s="2862"/>
      <c r="CAP172" s="2862"/>
      <c r="CAQ172" s="2862"/>
      <c r="CAR172" s="2862"/>
      <c r="CAS172" s="2861"/>
      <c r="CAT172" s="2862"/>
      <c r="CAU172" s="2862"/>
      <c r="CAV172" s="2862"/>
      <c r="CAW172" s="2862"/>
      <c r="CAX172" s="2862"/>
      <c r="CAY172" s="2861"/>
      <c r="CAZ172" s="2862"/>
      <c r="CBA172" s="2862"/>
      <c r="CBB172" s="2862"/>
      <c r="CBC172" s="2862"/>
      <c r="CBD172" s="2862"/>
      <c r="CBE172" s="2861"/>
      <c r="CBF172" s="2862"/>
      <c r="CBG172" s="2862"/>
      <c r="CBH172" s="2862"/>
      <c r="CBI172" s="2862"/>
      <c r="CBJ172" s="2862"/>
      <c r="CBK172" s="2861"/>
      <c r="CBL172" s="2862"/>
      <c r="CBM172" s="2862"/>
      <c r="CBN172" s="2862"/>
      <c r="CBO172" s="2862"/>
      <c r="CBP172" s="2862"/>
      <c r="CBQ172" s="2861"/>
      <c r="CBR172" s="2862"/>
      <c r="CBS172" s="2862"/>
      <c r="CBT172" s="2862"/>
      <c r="CBU172" s="2862"/>
      <c r="CBV172" s="2862"/>
      <c r="CBW172" s="2861"/>
      <c r="CBX172" s="2862"/>
      <c r="CBY172" s="2862"/>
      <c r="CBZ172" s="2862"/>
      <c r="CCA172" s="2862"/>
      <c r="CCB172" s="2862"/>
      <c r="CCC172" s="2861"/>
      <c r="CCD172" s="2862"/>
      <c r="CCE172" s="2862"/>
      <c r="CCF172" s="2862"/>
      <c r="CCG172" s="2862"/>
      <c r="CCH172" s="2862"/>
      <c r="CCI172" s="2861"/>
      <c r="CCJ172" s="2862"/>
      <c r="CCK172" s="2862"/>
      <c r="CCL172" s="2862"/>
      <c r="CCM172" s="2862"/>
      <c r="CCN172" s="2862"/>
      <c r="CCO172" s="2861"/>
      <c r="CCP172" s="2862"/>
      <c r="CCQ172" s="2862"/>
      <c r="CCR172" s="2862"/>
      <c r="CCS172" s="2862"/>
      <c r="CCT172" s="2862"/>
      <c r="CCU172" s="2861"/>
      <c r="CCV172" s="2862"/>
      <c r="CCW172" s="2862"/>
      <c r="CCX172" s="2862"/>
      <c r="CCY172" s="2862"/>
      <c r="CCZ172" s="2862"/>
      <c r="CDA172" s="2861"/>
      <c r="CDB172" s="2862"/>
      <c r="CDC172" s="2862"/>
      <c r="CDD172" s="2862"/>
      <c r="CDE172" s="2862"/>
      <c r="CDF172" s="2862"/>
      <c r="CDG172" s="2861"/>
      <c r="CDH172" s="2862"/>
      <c r="CDI172" s="2862"/>
      <c r="CDJ172" s="2862"/>
      <c r="CDK172" s="2862"/>
      <c r="CDL172" s="2862"/>
      <c r="CDM172" s="2861"/>
      <c r="CDN172" s="2862"/>
      <c r="CDO172" s="2862"/>
      <c r="CDP172" s="2862"/>
      <c r="CDQ172" s="2862"/>
      <c r="CDR172" s="2862"/>
      <c r="CDS172" s="2861"/>
      <c r="CDT172" s="2862"/>
      <c r="CDU172" s="2862"/>
      <c r="CDV172" s="2862"/>
      <c r="CDW172" s="2862"/>
      <c r="CDX172" s="2862"/>
      <c r="CDY172" s="2861"/>
      <c r="CDZ172" s="2862"/>
      <c r="CEA172" s="2862"/>
      <c r="CEB172" s="2862"/>
      <c r="CEC172" s="2862"/>
      <c r="CED172" s="2862"/>
      <c r="CEE172" s="2861"/>
      <c r="CEF172" s="2862"/>
      <c r="CEG172" s="2862"/>
      <c r="CEH172" s="2862"/>
      <c r="CEI172" s="2862"/>
      <c r="CEJ172" s="2862"/>
      <c r="CEK172" s="2861"/>
      <c r="CEL172" s="2862"/>
      <c r="CEM172" s="2862"/>
      <c r="CEN172" s="2862"/>
      <c r="CEO172" s="2862"/>
      <c r="CEP172" s="2862"/>
      <c r="CEQ172" s="2861"/>
      <c r="CER172" s="2862"/>
      <c r="CES172" s="2862"/>
      <c r="CET172" s="2862"/>
      <c r="CEU172" s="2862"/>
      <c r="CEV172" s="2862"/>
      <c r="CEW172" s="2861"/>
      <c r="CEX172" s="2862"/>
      <c r="CEY172" s="2862"/>
      <c r="CEZ172" s="2862"/>
      <c r="CFA172" s="2862"/>
      <c r="CFB172" s="2862"/>
      <c r="CFC172" s="2861"/>
      <c r="CFD172" s="2862"/>
      <c r="CFE172" s="2862"/>
      <c r="CFF172" s="2862"/>
      <c r="CFG172" s="2862"/>
      <c r="CFH172" s="2862"/>
      <c r="CFI172" s="2861"/>
      <c r="CFJ172" s="2862"/>
      <c r="CFK172" s="2862"/>
      <c r="CFL172" s="2862"/>
      <c r="CFM172" s="2862"/>
      <c r="CFN172" s="2862"/>
      <c r="CFO172" s="2861"/>
      <c r="CFP172" s="2862"/>
      <c r="CFQ172" s="2862"/>
      <c r="CFR172" s="2862"/>
      <c r="CFS172" s="2862"/>
      <c r="CFT172" s="2862"/>
      <c r="CFU172" s="2861"/>
      <c r="CFV172" s="2862"/>
      <c r="CFW172" s="2862"/>
      <c r="CFX172" s="2862"/>
      <c r="CFY172" s="2862"/>
      <c r="CFZ172" s="2862"/>
      <c r="CGA172" s="2861"/>
      <c r="CGB172" s="2862"/>
      <c r="CGC172" s="2862"/>
      <c r="CGD172" s="2862"/>
      <c r="CGE172" s="2862"/>
      <c r="CGF172" s="2862"/>
      <c r="CGG172" s="2861"/>
      <c r="CGH172" s="2862"/>
      <c r="CGI172" s="2862"/>
      <c r="CGJ172" s="2862"/>
      <c r="CGK172" s="2862"/>
      <c r="CGL172" s="2862"/>
      <c r="CGM172" s="2861"/>
      <c r="CGN172" s="2862"/>
      <c r="CGO172" s="2862"/>
      <c r="CGP172" s="2862"/>
      <c r="CGQ172" s="2862"/>
      <c r="CGR172" s="2862"/>
      <c r="CGS172" s="2861"/>
      <c r="CGT172" s="2862"/>
      <c r="CGU172" s="2862"/>
      <c r="CGV172" s="2862"/>
      <c r="CGW172" s="2862"/>
      <c r="CGX172" s="2862"/>
      <c r="CGY172" s="2861"/>
      <c r="CGZ172" s="2862"/>
      <c r="CHA172" s="2862"/>
      <c r="CHB172" s="2862"/>
      <c r="CHC172" s="2862"/>
      <c r="CHD172" s="2862"/>
      <c r="CHE172" s="2861"/>
      <c r="CHF172" s="2862"/>
      <c r="CHG172" s="2862"/>
      <c r="CHH172" s="2862"/>
      <c r="CHI172" s="2862"/>
      <c r="CHJ172" s="2862"/>
      <c r="CHK172" s="2861"/>
      <c r="CHL172" s="2862"/>
      <c r="CHM172" s="2862"/>
      <c r="CHN172" s="2862"/>
      <c r="CHO172" s="2862"/>
      <c r="CHP172" s="2862"/>
      <c r="CHQ172" s="2861"/>
      <c r="CHR172" s="2862"/>
      <c r="CHS172" s="2862"/>
      <c r="CHT172" s="2862"/>
      <c r="CHU172" s="2862"/>
      <c r="CHV172" s="2862"/>
      <c r="CHW172" s="2861"/>
      <c r="CHX172" s="2862"/>
      <c r="CHY172" s="2862"/>
      <c r="CHZ172" s="2862"/>
      <c r="CIA172" s="2862"/>
      <c r="CIB172" s="2862"/>
      <c r="CIC172" s="2861"/>
      <c r="CID172" s="2862"/>
      <c r="CIE172" s="2862"/>
      <c r="CIF172" s="2862"/>
      <c r="CIG172" s="2862"/>
      <c r="CIH172" s="2862"/>
      <c r="CII172" s="2861"/>
      <c r="CIJ172" s="2862"/>
      <c r="CIK172" s="2862"/>
      <c r="CIL172" s="2862"/>
      <c r="CIM172" s="2862"/>
      <c r="CIN172" s="2862"/>
      <c r="CIO172" s="2861"/>
      <c r="CIP172" s="2862"/>
      <c r="CIQ172" s="2862"/>
      <c r="CIR172" s="2862"/>
      <c r="CIS172" s="2862"/>
      <c r="CIT172" s="2862"/>
      <c r="CIU172" s="2861"/>
      <c r="CIV172" s="2862"/>
      <c r="CIW172" s="2862"/>
      <c r="CIX172" s="2862"/>
      <c r="CIY172" s="2862"/>
      <c r="CIZ172" s="2862"/>
      <c r="CJA172" s="2861"/>
      <c r="CJB172" s="2862"/>
      <c r="CJC172" s="2862"/>
      <c r="CJD172" s="2862"/>
      <c r="CJE172" s="2862"/>
      <c r="CJF172" s="2862"/>
      <c r="CJG172" s="2861"/>
      <c r="CJH172" s="2862"/>
      <c r="CJI172" s="2862"/>
      <c r="CJJ172" s="2862"/>
      <c r="CJK172" s="2862"/>
      <c r="CJL172" s="2862"/>
      <c r="CJM172" s="2861"/>
      <c r="CJN172" s="2862"/>
      <c r="CJO172" s="2862"/>
      <c r="CJP172" s="2862"/>
      <c r="CJQ172" s="2862"/>
      <c r="CJR172" s="2862"/>
      <c r="CJS172" s="2861"/>
      <c r="CJT172" s="2862"/>
      <c r="CJU172" s="2862"/>
      <c r="CJV172" s="2862"/>
      <c r="CJW172" s="2862"/>
      <c r="CJX172" s="2862"/>
      <c r="CJY172" s="2861"/>
      <c r="CJZ172" s="2862"/>
      <c r="CKA172" s="2862"/>
      <c r="CKB172" s="2862"/>
      <c r="CKC172" s="2862"/>
      <c r="CKD172" s="2862"/>
      <c r="CKE172" s="2861"/>
      <c r="CKF172" s="2862"/>
      <c r="CKG172" s="2862"/>
      <c r="CKH172" s="2862"/>
      <c r="CKI172" s="2862"/>
      <c r="CKJ172" s="2862"/>
      <c r="CKK172" s="2861"/>
      <c r="CKL172" s="2862"/>
      <c r="CKM172" s="2862"/>
      <c r="CKN172" s="2862"/>
      <c r="CKO172" s="2862"/>
      <c r="CKP172" s="2862"/>
      <c r="CKQ172" s="2861"/>
      <c r="CKR172" s="2862"/>
      <c r="CKS172" s="2862"/>
      <c r="CKT172" s="2862"/>
      <c r="CKU172" s="2862"/>
      <c r="CKV172" s="2862"/>
      <c r="CKW172" s="2861"/>
      <c r="CKX172" s="2862"/>
      <c r="CKY172" s="2862"/>
      <c r="CKZ172" s="2862"/>
      <c r="CLA172" s="2862"/>
      <c r="CLB172" s="2862"/>
      <c r="CLC172" s="2861"/>
      <c r="CLD172" s="2862"/>
      <c r="CLE172" s="2862"/>
      <c r="CLF172" s="2862"/>
      <c r="CLG172" s="2862"/>
      <c r="CLH172" s="2862"/>
      <c r="CLI172" s="2861"/>
      <c r="CLJ172" s="2862"/>
      <c r="CLK172" s="2862"/>
      <c r="CLL172" s="2862"/>
      <c r="CLM172" s="2862"/>
      <c r="CLN172" s="2862"/>
      <c r="CLO172" s="2861"/>
      <c r="CLP172" s="2862"/>
      <c r="CLQ172" s="2862"/>
      <c r="CLR172" s="2862"/>
      <c r="CLS172" s="2862"/>
      <c r="CLT172" s="2862"/>
      <c r="CLU172" s="2861"/>
      <c r="CLV172" s="2862"/>
      <c r="CLW172" s="2862"/>
      <c r="CLX172" s="2862"/>
      <c r="CLY172" s="2862"/>
      <c r="CLZ172" s="2862"/>
      <c r="CMA172" s="2861"/>
      <c r="CMB172" s="2862"/>
      <c r="CMC172" s="2862"/>
      <c r="CMD172" s="2862"/>
      <c r="CME172" s="2862"/>
      <c r="CMF172" s="2862"/>
      <c r="CMG172" s="2861"/>
      <c r="CMH172" s="2862"/>
      <c r="CMI172" s="2862"/>
      <c r="CMJ172" s="2862"/>
      <c r="CMK172" s="2862"/>
      <c r="CML172" s="2862"/>
      <c r="CMM172" s="2861"/>
      <c r="CMN172" s="2862"/>
      <c r="CMO172" s="2862"/>
      <c r="CMP172" s="2862"/>
      <c r="CMQ172" s="2862"/>
      <c r="CMR172" s="2862"/>
      <c r="CMS172" s="2861"/>
      <c r="CMT172" s="2862"/>
      <c r="CMU172" s="2862"/>
      <c r="CMV172" s="2862"/>
      <c r="CMW172" s="2862"/>
      <c r="CMX172" s="2862"/>
      <c r="CMY172" s="2861"/>
      <c r="CMZ172" s="2862"/>
      <c r="CNA172" s="2862"/>
      <c r="CNB172" s="2862"/>
      <c r="CNC172" s="2862"/>
      <c r="CND172" s="2862"/>
      <c r="CNE172" s="2861"/>
      <c r="CNF172" s="2862"/>
      <c r="CNG172" s="2862"/>
      <c r="CNH172" s="2862"/>
      <c r="CNI172" s="2862"/>
      <c r="CNJ172" s="2862"/>
      <c r="CNK172" s="2861"/>
      <c r="CNL172" s="2862"/>
      <c r="CNM172" s="2862"/>
      <c r="CNN172" s="2862"/>
      <c r="CNO172" s="2862"/>
      <c r="CNP172" s="2862"/>
      <c r="CNQ172" s="2861"/>
      <c r="CNR172" s="2862"/>
      <c r="CNS172" s="2862"/>
      <c r="CNT172" s="2862"/>
      <c r="CNU172" s="2862"/>
      <c r="CNV172" s="2862"/>
      <c r="CNW172" s="2861"/>
      <c r="CNX172" s="2862"/>
      <c r="CNY172" s="2862"/>
      <c r="CNZ172" s="2862"/>
      <c r="COA172" s="2862"/>
      <c r="COB172" s="2862"/>
      <c r="COC172" s="2861"/>
      <c r="COD172" s="2862"/>
      <c r="COE172" s="2862"/>
      <c r="COF172" s="2862"/>
      <c r="COG172" s="2862"/>
      <c r="COH172" s="2862"/>
      <c r="COI172" s="2861"/>
      <c r="COJ172" s="2862"/>
      <c r="COK172" s="2862"/>
      <c r="COL172" s="2862"/>
      <c r="COM172" s="2862"/>
      <c r="CON172" s="2862"/>
      <c r="COO172" s="2861"/>
      <c r="COP172" s="2862"/>
      <c r="COQ172" s="2862"/>
      <c r="COR172" s="2862"/>
      <c r="COS172" s="2862"/>
      <c r="COT172" s="2862"/>
      <c r="COU172" s="2861"/>
      <c r="COV172" s="2862"/>
      <c r="COW172" s="2862"/>
      <c r="COX172" s="2862"/>
      <c r="COY172" s="2862"/>
      <c r="COZ172" s="2862"/>
      <c r="CPA172" s="2861"/>
      <c r="CPB172" s="2862"/>
      <c r="CPC172" s="2862"/>
      <c r="CPD172" s="2862"/>
      <c r="CPE172" s="2862"/>
      <c r="CPF172" s="2862"/>
      <c r="CPG172" s="2861"/>
      <c r="CPH172" s="2862"/>
      <c r="CPI172" s="2862"/>
      <c r="CPJ172" s="2862"/>
      <c r="CPK172" s="2862"/>
      <c r="CPL172" s="2862"/>
      <c r="CPM172" s="2861"/>
      <c r="CPN172" s="2862"/>
      <c r="CPO172" s="2862"/>
      <c r="CPP172" s="2862"/>
      <c r="CPQ172" s="2862"/>
      <c r="CPR172" s="2862"/>
      <c r="CPS172" s="2861"/>
      <c r="CPT172" s="2862"/>
      <c r="CPU172" s="2862"/>
      <c r="CPV172" s="2862"/>
      <c r="CPW172" s="2862"/>
      <c r="CPX172" s="2862"/>
      <c r="CPY172" s="2861"/>
      <c r="CPZ172" s="2862"/>
      <c r="CQA172" s="2862"/>
      <c r="CQB172" s="2862"/>
      <c r="CQC172" s="2862"/>
      <c r="CQD172" s="2862"/>
      <c r="CQE172" s="2861"/>
      <c r="CQF172" s="2862"/>
      <c r="CQG172" s="2862"/>
      <c r="CQH172" s="2862"/>
      <c r="CQI172" s="2862"/>
      <c r="CQJ172" s="2862"/>
      <c r="CQK172" s="2861"/>
      <c r="CQL172" s="2862"/>
      <c r="CQM172" s="2862"/>
      <c r="CQN172" s="2862"/>
      <c r="CQO172" s="2862"/>
      <c r="CQP172" s="2862"/>
      <c r="CQQ172" s="2861"/>
      <c r="CQR172" s="2862"/>
      <c r="CQS172" s="2862"/>
      <c r="CQT172" s="2862"/>
      <c r="CQU172" s="2862"/>
      <c r="CQV172" s="2862"/>
      <c r="CQW172" s="2861"/>
      <c r="CQX172" s="2862"/>
      <c r="CQY172" s="2862"/>
      <c r="CQZ172" s="2862"/>
      <c r="CRA172" s="2862"/>
      <c r="CRB172" s="2862"/>
      <c r="CRC172" s="2861"/>
      <c r="CRD172" s="2862"/>
      <c r="CRE172" s="2862"/>
      <c r="CRF172" s="2862"/>
      <c r="CRG172" s="2862"/>
      <c r="CRH172" s="2862"/>
      <c r="CRI172" s="2861"/>
      <c r="CRJ172" s="2862"/>
      <c r="CRK172" s="2862"/>
      <c r="CRL172" s="2862"/>
      <c r="CRM172" s="2862"/>
      <c r="CRN172" s="2862"/>
      <c r="CRO172" s="2861"/>
      <c r="CRP172" s="2862"/>
      <c r="CRQ172" s="2862"/>
      <c r="CRR172" s="2862"/>
      <c r="CRS172" s="2862"/>
      <c r="CRT172" s="2862"/>
      <c r="CRU172" s="2861"/>
      <c r="CRV172" s="2862"/>
      <c r="CRW172" s="2862"/>
      <c r="CRX172" s="2862"/>
      <c r="CRY172" s="2862"/>
      <c r="CRZ172" s="2862"/>
      <c r="CSA172" s="2861"/>
      <c r="CSB172" s="2862"/>
      <c r="CSC172" s="2862"/>
      <c r="CSD172" s="2862"/>
      <c r="CSE172" s="2862"/>
      <c r="CSF172" s="2862"/>
      <c r="CSG172" s="2861"/>
      <c r="CSH172" s="2862"/>
      <c r="CSI172" s="2862"/>
      <c r="CSJ172" s="2862"/>
      <c r="CSK172" s="2862"/>
      <c r="CSL172" s="2862"/>
      <c r="CSM172" s="2861"/>
      <c r="CSN172" s="2862"/>
      <c r="CSO172" s="2862"/>
      <c r="CSP172" s="2862"/>
      <c r="CSQ172" s="2862"/>
      <c r="CSR172" s="2862"/>
      <c r="CSS172" s="2861"/>
      <c r="CST172" s="2862"/>
      <c r="CSU172" s="2862"/>
      <c r="CSV172" s="2862"/>
      <c r="CSW172" s="2862"/>
      <c r="CSX172" s="2862"/>
      <c r="CSY172" s="2861"/>
      <c r="CSZ172" s="2862"/>
      <c r="CTA172" s="2862"/>
      <c r="CTB172" s="2862"/>
      <c r="CTC172" s="2862"/>
      <c r="CTD172" s="2862"/>
      <c r="CTE172" s="2861"/>
      <c r="CTF172" s="2862"/>
      <c r="CTG172" s="2862"/>
      <c r="CTH172" s="2862"/>
      <c r="CTI172" s="2862"/>
      <c r="CTJ172" s="2862"/>
      <c r="CTK172" s="2861"/>
      <c r="CTL172" s="2862"/>
      <c r="CTM172" s="2862"/>
      <c r="CTN172" s="2862"/>
      <c r="CTO172" s="2862"/>
      <c r="CTP172" s="2862"/>
      <c r="CTQ172" s="2861"/>
      <c r="CTR172" s="2862"/>
      <c r="CTS172" s="2862"/>
      <c r="CTT172" s="2862"/>
      <c r="CTU172" s="2862"/>
      <c r="CTV172" s="2862"/>
      <c r="CTW172" s="2861"/>
      <c r="CTX172" s="2862"/>
      <c r="CTY172" s="2862"/>
      <c r="CTZ172" s="2862"/>
      <c r="CUA172" s="2862"/>
      <c r="CUB172" s="2862"/>
      <c r="CUC172" s="2861"/>
      <c r="CUD172" s="2862"/>
      <c r="CUE172" s="2862"/>
      <c r="CUF172" s="2862"/>
      <c r="CUG172" s="2862"/>
      <c r="CUH172" s="2862"/>
      <c r="CUI172" s="2861"/>
      <c r="CUJ172" s="2862"/>
      <c r="CUK172" s="2862"/>
      <c r="CUL172" s="2862"/>
      <c r="CUM172" s="2862"/>
      <c r="CUN172" s="2862"/>
      <c r="CUO172" s="2861"/>
      <c r="CUP172" s="2862"/>
      <c r="CUQ172" s="2862"/>
      <c r="CUR172" s="2862"/>
      <c r="CUS172" s="2862"/>
      <c r="CUT172" s="2862"/>
      <c r="CUU172" s="2861"/>
      <c r="CUV172" s="2862"/>
      <c r="CUW172" s="2862"/>
      <c r="CUX172" s="2862"/>
      <c r="CUY172" s="2862"/>
      <c r="CUZ172" s="2862"/>
      <c r="CVA172" s="2861"/>
      <c r="CVB172" s="2862"/>
      <c r="CVC172" s="2862"/>
      <c r="CVD172" s="2862"/>
      <c r="CVE172" s="2862"/>
      <c r="CVF172" s="2862"/>
      <c r="CVG172" s="2861"/>
      <c r="CVH172" s="2862"/>
      <c r="CVI172" s="2862"/>
      <c r="CVJ172" s="2862"/>
      <c r="CVK172" s="2862"/>
      <c r="CVL172" s="2862"/>
      <c r="CVM172" s="2861"/>
      <c r="CVN172" s="2862"/>
      <c r="CVO172" s="2862"/>
      <c r="CVP172" s="2862"/>
      <c r="CVQ172" s="2862"/>
      <c r="CVR172" s="2862"/>
      <c r="CVS172" s="2861"/>
      <c r="CVT172" s="2862"/>
      <c r="CVU172" s="2862"/>
      <c r="CVV172" s="2862"/>
      <c r="CVW172" s="2862"/>
      <c r="CVX172" s="2862"/>
      <c r="CVY172" s="2861"/>
      <c r="CVZ172" s="2862"/>
      <c r="CWA172" s="2862"/>
      <c r="CWB172" s="2862"/>
      <c r="CWC172" s="2862"/>
      <c r="CWD172" s="2862"/>
      <c r="CWE172" s="2861"/>
      <c r="CWF172" s="2862"/>
      <c r="CWG172" s="2862"/>
      <c r="CWH172" s="2862"/>
      <c r="CWI172" s="2862"/>
      <c r="CWJ172" s="2862"/>
      <c r="CWK172" s="2861"/>
      <c r="CWL172" s="2862"/>
      <c r="CWM172" s="2862"/>
      <c r="CWN172" s="2862"/>
      <c r="CWO172" s="2862"/>
      <c r="CWP172" s="2862"/>
      <c r="CWQ172" s="2861"/>
      <c r="CWR172" s="2862"/>
      <c r="CWS172" s="2862"/>
      <c r="CWT172" s="2862"/>
      <c r="CWU172" s="2862"/>
      <c r="CWV172" s="2862"/>
      <c r="CWW172" s="2861"/>
      <c r="CWX172" s="2862"/>
      <c r="CWY172" s="2862"/>
      <c r="CWZ172" s="2862"/>
      <c r="CXA172" s="2862"/>
      <c r="CXB172" s="2862"/>
      <c r="CXC172" s="2861"/>
      <c r="CXD172" s="2862"/>
      <c r="CXE172" s="2862"/>
      <c r="CXF172" s="2862"/>
      <c r="CXG172" s="2862"/>
      <c r="CXH172" s="2862"/>
      <c r="CXI172" s="2861"/>
      <c r="CXJ172" s="2862"/>
      <c r="CXK172" s="2862"/>
      <c r="CXL172" s="2862"/>
      <c r="CXM172" s="2862"/>
      <c r="CXN172" s="2862"/>
      <c r="CXO172" s="2861"/>
      <c r="CXP172" s="2862"/>
      <c r="CXQ172" s="2862"/>
      <c r="CXR172" s="2862"/>
      <c r="CXS172" s="2862"/>
      <c r="CXT172" s="2862"/>
      <c r="CXU172" s="2861"/>
      <c r="CXV172" s="2862"/>
      <c r="CXW172" s="2862"/>
      <c r="CXX172" s="2862"/>
      <c r="CXY172" s="2862"/>
      <c r="CXZ172" s="2862"/>
      <c r="CYA172" s="2861"/>
      <c r="CYB172" s="2862"/>
      <c r="CYC172" s="2862"/>
      <c r="CYD172" s="2862"/>
      <c r="CYE172" s="2862"/>
      <c r="CYF172" s="2862"/>
      <c r="CYG172" s="2861"/>
      <c r="CYH172" s="2862"/>
      <c r="CYI172" s="2862"/>
      <c r="CYJ172" s="2862"/>
      <c r="CYK172" s="2862"/>
      <c r="CYL172" s="2862"/>
      <c r="CYM172" s="2861"/>
      <c r="CYN172" s="2862"/>
      <c r="CYO172" s="2862"/>
      <c r="CYP172" s="2862"/>
      <c r="CYQ172" s="2862"/>
      <c r="CYR172" s="2862"/>
      <c r="CYS172" s="2861"/>
      <c r="CYT172" s="2862"/>
      <c r="CYU172" s="2862"/>
      <c r="CYV172" s="2862"/>
      <c r="CYW172" s="2862"/>
      <c r="CYX172" s="2862"/>
      <c r="CYY172" s="2861"/>
      <c r="CYZ172" s="2862"/>
      <c r="CZA172" s="2862"/>
      <c r="CZB172" s="2862"/>
      <c r="CZC172" s="2862"/>
      <c r="CZD172" s="2862"/>
      <c r="CZE172" s="2861"/>
      <c r="CZF172" s="2862"/>
      <c r="CZG172" s="2862"/>
      <c r="CZH172" s="2862"/>
      <c r="CZI172" s="2862"/>
      <c r="CZJ172" s="2862"/>
      <c r="CZK172" s="2861"/>
      <c r="CZL172" s="2862"/>
      <c r="CZM172" s="2862"/>
      <c r="CZN172" s="2862"/>
      <c r="CZO172" s="2862"/>
      <c r="CZP172" s="2862"/>
      <c r="CZQ172" s="2861"/>
      <c r="CZR172" s="2862"/>
      <c r="CZS172" s="2862"/>
      <c r="CZT172" s="2862"/>
      <c r="CZU172" s="2862"/>
      <c r="CZV172" s="2862"/>
      <c r="CZW172" s="2861"/>
      <c r="CZX172" s="2862"/>
      <c r="CZY172" s="2862"/>
      <c r="CZZ172" s="2862"/>
      <c r="DAA172" s="2862"/>
      <c r="DAB172" s="2862"/>
      <c r="DAC172" s="2861"/>
      <c r="DAD172" s="2862"/>
      <c r="DAE172" s="2862"/>
      <c r="DAF172" s="2862"/>
      <c r="DAG172" s="2862"/>
      <c r="DAH172" s="2862"/>
      <c r="DAI172" s="2861"/>
      <c r="DAJ172" s="2862"/>
      <c r="DAK172" s="2862"/>
      <c r="DAL172" s="2862"/>
      <c r="DAM172" s="2862"/>
      <c r="DAN172" s="2862"/>
      <c r="DAO172" s="2861"/>
      <c r="DAP172" s="2862"/>
      <c r="DAQ172" s="2862"/>
      <c r="DAR172" s="2862"/>
      <c r="DAS172" s="2862"/>
      <c r="DAT172" s="2862"/>
      <c r="DAU172" s="2861"/>
      <c r="DAV172" s="2862"/>
      <c r="DAW172" s="2862"/>
      <c r="DAX172" s="2862"/>
      <c r="DAY172" s="2862"/>
      <c r="DAZ172" s="2862"/>
      <c r="DBA172" s="2861"/>
      <c r="DBB172" s="2862"/>
      <c r="DBC172" s="2862"/>
      <c r="DBD172" s="2862"/>
      <c r="DBE172" s="2862"/>
      <c r="DBF172" s="2862"/>
      <c r="DBG172" s="2861"/>
      <c r="DBH172" s="2862"/>
      <c r="DBI172" s="2862"/>
      <c r="DBJ172" s="2862"/>
      <c r="DBK172" s="2862"/>
      <c r="DBL172" s="2862"/>
      <c r="DBM172" s="2861"/>
      <c r="DBN172" s="2862"/>
      <c r="DBO172" s="2862"/>
      <c r="DBP172" s="2862"/>
      <c r="DBQ172" s="2862"/>
      <c r="DBR172" s="2862"/>
      <c r="DBS172" s="2861"/>
      <c r="DBT172" s="2862"/>
      <c r="DBU172" s="2862"/>
      <c r="DBV172" s="2862"/>
      <c r="DBW172" s="2862"/>
      <c r="DBX172" s="2862"/>
      <c r="DBY172" s="2861"/>
      <c r="DBZ172" s="2862"/>
      <c r="DCA172" s="2862"/>
      <c r="DCB172" s="2862"/>
      <c r="DCC172" s="2862"/>
      <c r="DCD172" s="2862"/>
      <c r="DCE172" s="2861"/>
      <c r="DCF172" s="2862"/>
      <c r="DCG172" s="2862"/>
      <c r="DCH172" s="2862"/>
      <c r="DCI172" s="2862"/>
      <c r="DCJ172" s="2862"/>
      <c r="DCK172" s="2861"/>
      <c r="DCL172" s="2862"/>
      <c r="DCM172" s="2862"/>
      <c r="DCN172" s="2862"/>
      <c r="DCO172" s="2862"/>
      <c r="DCP172" s="2862"/>
      <c r="DCQ172" s="2861"/>
      <c r="DCR172" s="2862"/>
      <c r="DCS172" s="2862"/>
      <c r="DCT172" s="2862"/>
      <c r="DCU172" s="2862"/>
      <c r="DCV172" s="2862"/>
      <c r="DCW172" s="2861"/>
      <c r="DCX172" s="2862"/>
      <c r="DCY172" s="2862"/>
      <c r="DCZ172" s="2862"/>
      <c r="DDA172" s="2862"/>
      <c r="DDB172" s="2862"/>
      <c r="DDC172" s="2861"/>
      <c r="DDD172" s="2862"/>
      <c r="DDE172" s="2862"/>
      <c r="DDF172" s="2862"/>
      <c r="DDG172" s="2862"/>
      <c r="DDH172" s="2862"/>
      <c r="DDI172" s="2861"/>
      <c r="DDJ172" s="2862"/>
      <c r="DDK172" s="2862"/>
      <c r="DDL172" s="2862"/>
      <c r="DDM172" s="2862"/>
      <c r="DDN172" s="2862"/>
      <c r="DDO172" s="2861"/>
      <c r="DDP172" s="2862"/>
      <c r="DDQ172" s="2862"/>
      <c r="DDR172" s="2862"/>
      <c r="DDS172" s="2862"/>
      <c r="DDT172" s="2862"/>
      <c r="DDU172" s="2861"/>
      <c r="DDV172" s="2862"/>
      <c r="DDW172" s="2862"/>
      <c r="DDX172" s="2862"/>
      <c r="DDY172" s="2862"/>
      <c r="DDZ172" s="2862"/>
      <c r="DEA172" s="2861"/>
      <c r="DEB172" s="2862"/>
      <c r="DEC172" s="2862"/>
      <c r="DED172" s="2862"/>
      <c r="DEE172" s="2862"/>
      <c r="DEF172" s="2862"/>
      <c r="DEG172" s="2861"/>
      <c r="DEH172" s="2862"/>
      <c r="DEI172" s="2862"/>
      <c r="DEJ172" s="2862"/>
      <c r="DEK172" s="2862"/>
      <c r="DEL172" s="2862"/>
      <c r="DEM172" s="2861"/>
      <c r="DEN172" s="2862"/>
      <c r="DEO172" s="2862"/>
      <c r="DEP172" s="2862"/>
      <c r="DEQ172" s="2862"/>
      <c r="DER172" s="2862"/>
      <c r="DES172" s="2861"/>
      <c r="DET172" s="2862"/>
      <c r="DEU172" s="2862"/>
      <c r="DEV172" s="2862"/>
      <c r="DEW172" s="2862"/>
      <c r="DEX172" s="2862"/>
      <c r="DEY172" s="2861"/>
      <c r="DEZ172" s="2862"/>
      <c r="DFA172" s="2862"/>
      <c r="DFB172" s="2862"/>
      <c r="DFC172" s="2862"/>
      <c r="DFD172" s="2862"/>
      <c r="DFE172" s="2861"/>
      <c r="DFF172" s="2862"/>
      <c r="DFG172" s="2862"/>
      <c r="DFH172" s="2862"/>
      <c r="DFI172" s="2862"/>
      <c r="DFJ172" s="2862"/>
      <c r="DFK172" s="2861"/>
      <c r="DFL172" s="2862"/>
      <c r="DFM172" s="2862"/>
      <c r="DFN172" s="2862"/>
      <c r="DFO172" s="2862"/>
      <c r="DFP172" s="2862"/>
      <c r="DFQ172" s="2861"/>
      <c r="DFR172" s="2862"/>
      <c r="DFS172" s="2862"/>
      <c r="DFT172" s="2862"/>
      <c r="DFU172" s="2862"/>
      <c r="DFV172" s="2862"/>
      <c r="DFW172" s="2861"/>
      <c r="DFX172" s="2862"/>
      <c r="DFY172" s="2862"/>
      <c r="DFZ172" s="2862"/>
      <c r="DGA172" s="2862"/>
      <c r="DGB172" s="2862"/>
      <c r="DGC172" s="2861"/>
      <c r="DGD172" s="2862"/>
      <c r="DGE172" s="2862"/>
      <c r="DGF172" s="2862"/>
      <c r="DGG172" s="2862"/>
      <c r="DGH172" s="2862"/>
      <c r="DGI172" s="2861"/>
      <c r="DGJ172" s="2862"/>
      <c r="DGK172" s="2862"/>
      <c r="DGL172" s="2862"/>
      <c r="DGM172" s="2862"/>
      <c r="DGN172" s="2862"/>
      <c r="DGO172" s="2861"/>
      <c r="DGP172" s="2862"/>
      <c r="DGQ172" s="2862"/>
      <c r="DGR172" s="2862"/>
      <c r="DGS172" s="2862"/>
      <c r="DGT172" s="2862"/>
      <c r="DGU172" s="2861"/>
      <c r="DGV172" s="2862"/>
      <c r="DGW172" s="2862"/>
      <c r="DGX172" s="2862"/>
      <c r="DGY172" s="2862"/>
      <c r="DGZ172" s="2862"/>
      <c r="DHA172" s="2861"/>
      <c r="DHB172" s="2862"/>
      <c r="DHC172" s="2862"/>
      <c r="DHD172" s="2862"/>
      <c r="DHE172" s="2862"/>
      <c r="DHF172" s="2862"/>
      <c r="DHG172" s="2861"/>
      <c r="DHH172" s="2862"/>
      <c r="DHI172" s="2862"/>
      <c r="DHJ172" s="2862"/>
      <c r="DHK172" s="2862"/>
      <c r="DHL172" s="2862"/>
      <c r="DHM172" s="2861"/>
      <c r="DHN172" s="2862"/>
      <c r="DHO172" s="2862"/>
      <c r="DHP172" s="2862"/>
      <c r="DHQ172" s="2862"/>
      <c r="DHR172" s="2862"/>
      <c r="DHS172" s="2861"/>
      <c r="DHT172" s="2862"/>
      <c r="DHU172" s="2862"/>
      <c r="DHV172" s="2862"/>
      <c r="DHW172" s="2862"/>
      <c r="DHX172" s="2862"/>
      <c r="DHY172" s="2861"/>
      <c r="DHZ172" s="2862"/>
      <c r="DIA172" s="2862"/>
      <c r="DIB172" s="2862"/>
      <c r="DIC172" s="2862"/>
      <c r="DID172" s="2862"/>
      <c r="DIE172" s="2861"/>
      <c r="DIF172" s="2862"/>
      <c r="DIG172" s="2862"/>
      <c r="DIH172" s="2862"/>
      <c r="DII172" s="2862"/>
      <c r="DIJ172" s="2862"/>
      <c r="DIK172" s="2861"/>
      <c r="DIL172" s="2862"/>
      <c r="DIM172" s="2862"/>
      <c r="DIN172" s="2862"/>
      <c r="DIO172" s="2862"/>
      <c r="DIP172" s="2862"/>
      <c r="DIQ172" s="2861"/>
      <c r="DIR172" s="2862"/>
      <c r="DIS172" s="2862"/>
      <c r="DIT172" s="2862"/>
      <c r="DIU172" s="2862"/>
      <c r="DIV172" s="2862"/>
      <c r="DIW172" s="2861"/>
      <c r="DIX172" s="2862"/>
      <c r="DIY172" s="2862"/>
      <c r="DIZ172" s="2862"/>
      <c r="DJA172" s="2862"/>
      <c r="DJB172" s="2862"/>
      <c r="DJC172" s="2861"/>
      <c r="DJD172" s="2862"/>
      <c r="DJE172" s="2862"/>
      <c r="DJF172" s="2862"/>
      <c r="DJG172" s="2862"/>
      <c r="DJH172" s="2862"/>
      <c r="DJI172" s="2861"/>
      <c r="DJJ172" s="2862"/>
      <c r="DJK172" s="2862"/>
      <c r="DJL172" s="2862"/>
      <c r="DJM172" s="2862"/>
      <c r="DJN172" s="2862"/>
      <c r="DJO172" s="2861"/>
      <c r="DJP172" s="2862"/>
      <c r="DJQ172" s="2862"/>
      <c r="DJR172" s="2862"/>
      <c r="DJS172" s="2862"/>
      <c r="DJT172" s="2862"/>
      <c r="DJU172" s="2861"/>
      <c r="DJV172" s="2862"/>
      <c r="DJW172" s="2862"/>
      <c r="DJX172" s="2862"/>
      <c r="DJY172" s="2862"/>
      <c r="DJZ172" s="2862"/>
      <c r="DKA172" s="2861"/>
      <c r="DKB172" s="2862"/>
      <c r="DKC172" s="2862"/>
      <c r="DKD172" s="2862"/>
      <c r="DKE172" s="2862"/>
      <c r="DKF172" s="2862"/>
      <c r="DKG172" s="2861"/>
      <c r="DKH172" s="2862"/>
      <c r="DKI172" s="2862"/>
      <c r="DKJ172" s="2862"/>
      <c r="DKK172" s="2862"/>
      <c r="DKL172" s="2862"/>
      <c r="DKM172" s="2861"/>
      <c r="DKN172" s="2862"/>
      <c r="DKO172" s="2862"/>
      <c r="DKP172" s="2862"/>
      <c r="DKQ172" s="2862"/>
      <c r="DKR172" s="2862"/>
      <c r="DKS172" s="2861"/>
      <c r="DKT172" s="2862"/>
      <c r="DKU172" s="2862"/>
      <c r="DKV172" s="2862"/>
      <c r="DKW172" s="2862"/>
      <c r="DKX172" s="2862"/>
      <c r="DKY172" s="2861"/>
      <c r="DKZ172" s="2862"/>
      <c r="DLA172" s="2862"/>
      <c r="DLB172" s="2862"/>
      <c r="DLC172" s="2862"/>
      <c r="DLD172" s="2862"/>
      <c r="DLE172" s="2861"/>
      <c r="DLF172" s="2862"/>
      <c r="DLG172" s="2862"/>
      <c r="DLH172" s="2862"/>
      <c r="DLI172" s="2862"/>
      <c r="DLJ172" s="2862"/>
      <c r="DLK172" s="2861"/>
      <c r="DLL172" s="2862"/>
      <c r="DLM172" s="2862"/>
      <c r="DLN172" s="2862"/>
      <c r="DLO172" s="2862"/>
      <c r="DLP172" s="2862"/>
      <c r="DLQ172" s="2861"/>
      <c r="DLR172" s="2862"/>
      <c r="DLS172" s="2862"/>
      <c r="DLT172" s="2862"/>
      <c r="DLU172" s="2862"/>
      <c r="DLV172" s="2862"/>
      <c r="DLW172" s="2861"/>
      <c r="DLX172" s="2862"/>
      <c r="DLY172" s="2862"/>
      <c r="DLZ172" s="2862"/>
      <c r="DMA172" s="2862"/>
      <c r="DMB172" s="2862"/>
      <c r="DMC172" s="2861"/>
      <c r="DMD172" s="2862"/>
      <c r="DME172" s="2862"/>
      <c r="DMF172" s="2862"/>
      <c r="DMG172" s="2862"/>
      <c r="DMH172" s="2862"/>
      <c r="DMI172" s="2861"/>
      <c r="DMJ172" s="2862"/>
      <c r="DMK172" s="2862"/>
      <c r="DML172" s="2862"/>
      <c r="DMM172" s="2862"/>
      <c r="DMN172" s="2862"/>
      <c r="DMO172" s="2861"/>
      <c r="DMP172" s="2862"/>
      <c r="DMQ172" s="2862"/>
      <c r="DMR172" s="2862"/>
      <c r="DMS172" s="2862"/>
      <c r="DMT172" s="2862"/>
      <c r="DMU172" s="2861"/>
      <c r="DMV172" s="2862"/>
      <c r="DMW172" s="2862"/>
      <c r="DMX172" s="2862"/>
      <c r="DMY172" s="2862"/>
      <c r="DMZ172" s="2862"/>
      <c r="DNA172" s="2861"/>
      <c r="DNB172" s="2862"/>
      <c r="DNC172" s="2862"/>
      <c r="DND172" s="2862"/>
      <c r="DNE172" s="2862"/>
      <c r="DNF172" s="2862"/>
      <c r="DNG172" s="2861"/>
      <c r="DNH172" s="2862"/>
      <c r="DNI172" s="2862"/>
      <c r="DNJ172" s="2862"/>
      <c r="DNK172" s="2862"/>
      <c r="DNL172" s="2862"/>
      <c r="DNM172" s="2861"/>
      <c r="DNN172" s="2862"/>
      <c r="DNO172" s="2862"/>
      <c r="DNP172" s="2862"/>
      <c r="DNQ172" s="2862"/>
      <c r="DNR172" s="2862"/>
      <c r="DNS172" s="2861"/>
      <c r="DNT172" s="2862"/>
      <c r="DNU172" s="2862"/>
      <c r="DNV172" s="2862"/>
      <c r="DNW172" s="2862"/>
      <c r="DNX172" s="2862"/>
      <c r="DNY172" s="2861"/>
      <c r="DNZ172" s="2862"/>
      <c r="DOA172" s="2862"/>
      <c r="DOB172" s="2862"/>
      <c r="DOC172" s="2862"/>
      <c r="DOD172" s="2862"/>
      <c r="DOE172" s="2861"/>
      <c r="DOF172" s="2862"/>
      <c r="DOG172" s="2862"/>
      <c r="DOH172" s="2862"/>
      <c r="DOI172" s="2862"/>
      <c r="DOJ172" s="2862"/>
      <c r="DOK172" s="2861"/>
      <c r="DOL172" s="2862"/>
      <c r="DOM172" s="2862"/>
      <c r="DON172" s="2862"/>
      <c r="DOO172" s="2862"/>
      <c r="DOP172" s="2862"/>
      <c r="DOQ172" s="2861"/>
      <c r="DOR172" s="2862"/>
      <c r="DOS172" s="2862"/>
      <c r="DOT172" s="2862"/>
      <c r="DOU172" s="2862"/>
      <c r="DOV172" s="2862"/>
      <c r="DOW172" s="2861"/>
      <c r="DOX172" s="2862"/>
      <c r="DOY172" s="2862"/>
      <c r="DOZ172" s="2862"/>
      <c r="DPA172" s="2862"/>
      <c r="DPB172" s="2862"/>
      <c r="DPC172" s="2861"/>
      <c r="DPD172" s="2862"/>
      <c r="DPE172" s="2862"/>
      <c r="DPF172" s="2862"/>
      <c r="DPG172" s="2862"/>
      <c r="DPH172" s="2862"/>
      <c r="DPI172" s="2861"/>
      <c r="DPJ172" s="2862"/>
      <c r="DPK172" s="2862"/>
      <c r="DPL172" s="2862"/>
      <c r="DPM172" s="2862"/>
      <c r="DPN172" s="2862"/>
      <c r="DPO172" s="2861"/>
      <c r="DPP172" s="2862"/>
      <c r="DPQ172" s="2862"/>
      <c r="DPR172" s="2862"/>
      <c r="DPS172" s="2862"/>
      <c r="DPT172" s="2862"/>
      <c r="DPU172" s="2861"/>
      <c r="DPV172" s="2862"/>
      <c r="DPW172" s="2862"/>
      <c r="DPX172" s="2862"/>
      <c r="DPY172" s="2862"/>
      <c r="DPZ172" s="2862"/>
      <c r="DQA172" s="2861"/>
      <c r="DQB172" s="2862"/>
      <c r="DQC172" s="2862"/>
      <c r="DQD172" s="2862"/>
      <c r="DQE172" s="2862"/>
      <c r="DQF172" s="2862"/>
      <c r="DQG172" s="2861"/>
      <c r="DQH172" s="2862"/>
      <c r="DQI172" s="2862"/>
      <c r="DQJ172" s="2862"/>
      <c r="DQK172" s="2862"/>
      <c r="DQL172" s="2862"/>
      <c r="DQM172" s="2861"/>
      <c r="DQN172" s="2862"/>
      <c r="DQO172" s="2862"/>
      <c r="DQP172" s="2862"/>
      <c r="DQQ172" s="2862"/>
      <c r="DQR172" s="2862"/>
      <c r="DQS172" s="2861"/>
      <c r="DQT172" s="2862"/>
      <c r="DQU172" s="2862"/>
      <c r="DQV172" s="2862"/>
      <c r="DQW172" s="2862"/>
      <c r="DQX172" s="2862"/>
      <c r="DQY172" s="2861"/>
      <c r="DQZ172" s="2862"/>
      <c r="DRA172" s="2862"/>
      <c r="DRB172" s="2862"/>
      <c r="DRC172" s="2862"/>
      <c r="DRD172" s="2862"/>
      <c r="DRE172" s="2861"/>
      <c r="DRF172" s="2862"/>
      <c r="DRG172" s="2862"/>
      <c r="DRH172" s="2862"/>
      <c r="DRI172" s="2862"/>
      <c r="DRJ172" s="2862"/>
      <c r="DRK172" s="2861"/>
      <c r="DRL172" s="2862"/>
      <c r="DRM172" s="2862"/>
      <c r="DRN172" s="2862"/>
      <c r="DRO172" s="2862"/>
      <c r="DRP172" s="2862"/>
      <c r="DRQ172" s="2861"/>
      <c r="DRR172" s="2862"/>
      <c r="DRS172" s="2862"/>
      <c r="DRT172" s="2862"/>
      <c r="DRU172" s="2862"/>
      <c r="DRV172" s="2862"/>
      <c r="DRW172" s="2861"/>
      <c r="DRX172" s="2862"/>
      <c r="DRY172" s="2862"/>
      <c r="DRZ172" s="2862"/>
      <c r="DSA172" s="2862"/>
      <c r="DSB172" s="2862"/>
      <c r="DSC172" s="2861"/>
      <c r="DSD172" s="2862"/>
      <c r="DSE172" s="2862"/>
      <c r="DSF172" s="2862"/>
      <c r="DSG172" s="2862"/>
      <c r="DSH172" s="2862"/>
      <c r="DSI172" s="2861"/>
      <c r="DSJ172" s="2862"/>
      <c r="DSK172" s="2862"/>
      <c r="DSL172" s="2862"/>
      <c r="DSM172" s="2862"/>
      <c r="DSN172" s="2862"/>
      <c r="DSO172" s="2861"/>
      <c r="DSP172" s="2862"/>
      <c r="DSQ172" s="2862"/>
      <c r="DSR172" s="2862"/>
      <c r="DSS172" s="2862"/>
      <c r="DST172" s="2862"/>
      <c r="DSU172" s="2861"/>
      <c r="DSV172" s="2862"/>
      <c r="DSW172" s="2862"/>
      <c r="DSX172" s="2862"/>
      <c r="DSY172" s="2862"/>
      <c r="DSZ172" s="2862"/>
      <c r="DTA172" s="2861"/>
      <c r="DTB172" s="2862"/>
      <c r="DTC172" s="2862"/>
      <c r="DTD172" s="2862"/>
      <c r="DTE172" s="2862"/>
      <c r="DTF172" s="2862"/>
      <c r="DTG172" s="2861"/>
      <c r="DTH172" s="2862"/>
      <c r="DTI172" s="2862"/>
      <c r="DTJ172" s="2862"/>
      <c r="DTK172" s="2862"/>
      <c r="DTL172" s="2862"/>
      <c r="DTM172" s="2861"/>
      <c r="DTN172" s="2862"/>
      <c r="DTO172" s="2862"/>
      <c r="DTP172" s="2862"/>
      <c r="DTQ172" s="2862"/>
      <c r="DTR172" s="2862"/>
      <c r="DTS172" s="2861"/>
      <c r="DTT172" s="2862"/>
      <c r="DTU172" s="2862"/>
      <c r="DTV172" s="2862"/>
      <c r="DTW172" s="2862"/>
      <c r="DTX172" s="2862"/>
      <c r="DTY172" s="2861"/>
      <c r="DTZ172" s="2862"/>
      <c r="DUA172" s="2862"/>
      <c r="DUB172" s="2862"/>
      <c r="DUC172" s="2862"/>
      <c r="DUD172" s="2862"/>
      <c r="DUE172" s="2861"/>
      <c r="DUF172" s="2862"/>
      <c r="DUG172" s="2862"/>
      <c r="DUH172" s="2862"/>
      <c r="DUI172" s="2862"/>
      <c r="DUJ172" s="2862"/>
      <c r="DUK172" s="2861"/>
      <c r="DUL172" s="2862"/>
      <c r="DUM172" s="2862"/>
      <c r="DUN172" s="2862"/>
      <c r="DUO172" s="2862"/>
      <c r="DUP172" s="2862"/>
      <c r="DUQ172" s="2861"/>
      <c r="DUR172" s="2862"/>
      <c r="DUS172" s="2862"/>
      <c r="DUT172" s="2862"/>
      <c r="DUU172" s="2862"/>
      <c r="DUV172" s="2862"/>
      <c r="DUW172" s="2861"/>
      <c r="DUX172" s="2862"/>
      <c r="DUY172" s="2862"/>
      <c r="DUZ172" s="2862"/>
      <c r="DVA172" s="2862"/>
      <c r="DVB172" s="2862"/>
      <c r="DVC172" s="2861"/>
      <c r="DVD172" s="2862"/>
      <c r="DVE172" s="2862"/>
      <c r="DVF172" s="2862"/>
      <c r="DVG172" s="2862"/>
      <c r="DVH172" s="2862"/>
      <c r="DVI172" s="2861"/>
      <c r="DVJ172" s="2862"/>
      <c r="DVK172" s="2862"/>
      <c r="DVL172" s="2862"/>
      <c r="DVM172" s="2862"/>
      <c r="DVN172" s="2862"/>
      <c r="DVO172" s="2861"/>
      <c r="DVP172" s="2862"/>
      <c r="DVQ172" s="2862"/>
      <c r="DVR172" s="2862"/>
      <c r="DVS172" s="2862"/>
      <c r="DVT172" s="2862"/>
      <c r="DVU172" s="2861"/>
      <c r="DVV172" s="2862"/>
      <c r="DVW172" s="2862"/>
      <c r="DVX172" s="2862"/>
      <c r="DVY172" s="2862"/>
      <c r="DVZ172" s="2862"/>
      <c r="DWA172" s="2861"/>
      <c r="DWB172" s="2862"/>
      <c r="DWC172" s="2862"/>
      <c r="DWD172" s="2862"/>
      <c r="DWE172" s="2862"/>
      <c r="DWF172" s="2862"/>
      <c r="DWG172" s="2861"/>
      <c r="DWH172" s="2862"/>
      <c r="DWI172" s="2862"/>
      <c r="DWJ172" s="2862"/>
      <c r="DWK172" s="2862"/>
      <c r="DWL172" s="2862"/>
      <c r="DWM172" s="2861"/>
      <c r="DWN172" s="2862"/>
      <c r="DWO172" s="2862"/>
      <c r="DWP172" s="2862"/>
      <c r="DWQ172" s="2862"/>
      <c r="DWR172" s="2862"/>
      <c r="DWS172" s="2861"/>
      <c r="DWT172" s="2862"/>
      <c r="DWU172" s="2862"/>
      <c r="DWV172" s="2862"/>
      <c r="DWW172" s="2862"/>
      <c r="DWX172" s="2862"/>
      <c r="DWY172" s="2861"/>
      <c r="DWZ172" s="2862"/>
      <c r="DXA172" s="2862"/>
      <c r="DXB172" s="2862"/>
      <c r="DXC172" s="2862"/>
      <c r="DXD172" s="2862"/>
      <c r="DXE172" s="2861"/>
      <c r="DXF172" s="2862"/>
      <c r="DXG172" s="2862"/>
      <c r="DXH172" s="2862"/>
      <c r="DXI172" s="2862"/>
      <c r="DXJ172" s="2862"/>
      <c r="DXK172" s="2861"/>
      <c r="DXL172" s="2862"/>
      <c r="DXM172" s="2862"/>
      <c r="DXN172" s="2862"/>
      <c r="DXO172" s="2862"/>
      <c r="DXP172" s="2862"/>
      <c r="DXQ172" s="2861"/>
      <c r="DXR172" s="2862"/>
      <c r="DXS172" s="2862"/>
      <c r="DXT172" s="2862"/>
      <c r="DXU172" s="2862"/>
      <c r="DXV172" s="2862"/>
      <c r="DXW172" s="2861"/>
      <c r="DXX172" s="2862"/>
      <c r="DXY172" s="2862"/>
      <c r="DXZ172" s="2862"/>
      <c r="DYA172" s="2862"/>
      <c r="DYB172" s="2862"/>
      <c r="DYC172" s="2861"/>
      <c r="DYD172" s="2862"/>
      <c r="DYE172" s="2862"/>
      <c r="DYF172" s="2862"/>
      <c r="DYG172" s="2862"/>
      <c r="DYH172" s="2862"/>
      <c r="DYI172" s="2861"/>
      <c r="DYJ172" s="2862"/>
      <c r="DYK172" s="2862"/>
      <c r="DYL172" s="2862"/>
      <c r="DYM172" s="2862"/>
      <c r="DYN172" s="2862"/>
      <c r="DYO172" s="2861"/>
      <c r="DYP172" s="2862"/>
      <c r="DYQ172" s="2862"/>
      <c r="DYR172" s="2862"/>
      <c r="DYS172" s="2862"/>
      <c r="DYT172" s="2862"/>
      <c r="DYU172" s="2861"/>
      <c r="DYV172" s="2862"/>
      <c r="DYW172" s="2862"/>
      <c r="DYX172" s="2862"/>
      <c r="DYY172" s="2862"/>
      <c r="DYZ172" s="2862"/>
      <c r="DZA172" s="2861"/>
      <c r="DZB172" s="2862"/>
      <c r="DZC172" s="2862"/>
      <c r="DZD172" s="2862"/>
      <c r="DZE172" s="2862"/>
      <c r="DZF172" s="2862"/>
      <c r="DZG172" s="2861"/>
      <c r="DZH172" s="2862"/>
      <c r="DZI172" s="2862"/>
      <c r="DZJ172" s="2862"/>
      <c r="DZK172" s="2862"/>
      <c r="DZL172" s="2862"/>
      <c r="DZM172" s="2861"/>
      <c r="DZN172" s="2862"/>
      <c r="DZO172" s="2862"/>
      <c r="DZP172" s="2862"/>
      <c r="DZQ172" s="2862"/>
      <c r="DZR172" s="2862"/>
      <c r="DZS172" s="2861"/>
      <c r="DZT172" s="2862"/>
      <c r="DZU172" s="2862"/>
      <c r="DZV172" s="2862"/>
      <c r="DZW172" s="2862"/>
      <c r="DZX172" s="2862"/>
      <c r="DZY172" s="2861"/>
      <c r="DZZ172" s="2862"/>
      <c r="EAA172" s="2862"/>
      <c r="EAB172" s="2862"/>
      <c r="EAC172" s="2862"/>
      <c r="EAD172" s="2862"/>
      <c r="EAE172" s="2861"/>
      <c r="EAF172" s="2862"/>
      <c r="EAG172" s="2862"/>
      <c r="EAH172" s="2862"/>
      <c r="EAI172" s="2862"/>
      <c r="EAJ172" s="2862"/>
      <c r="EAK172" s="2861"/>
      <c r="EAL172" s="2862"/>
      <c r="EAM172" s="2862"/>
      <c r="EAN172" s="2862"/>
      <c r="EAO172" s="2862"/>
      <c r="EAP172" s="2862"/>
      <c r="EAQ172" s="2861"/>
      <c r="EAR172" s="2862"/>
      <c r="EAS172" s="2862"/>
      <c r="EAT172" s="2862"/>
      <c r="EAU172" s="2862"/>
      <c r="EAV172" s="2862"/>
      <c r="EAW172" s="2861"/>
      <c r="EAX172" s="2862"/>
      <c r="EAY172" s="2862"/>
      <c r="EAZ172" s="2862"/>
      <c r="EBA172" s="2862"/>
      <c r="EBB172" s="2862"/>
      <c r="EBC172" s="2861"/>
      <c r="EBD172" s="2862"/>
      <c r="EBE172" s="2862"/>
      <c r="EBF172" s="2862"/>
      <c r="EBG172" s="2862"/>
      <c r="EBH172" s="2862"/>
      <c r="EBI172" s="2861"/>
      <c r="EBJ172" s="2862"/>
      <c r="EBK172" s="2862"/>
      <c r="EBL172" s="2862"/>
      <c r="EBM172" s="2862"/>
      <c r="EBN172" s="2862"/>
      <c r="EBO172" s="2861"/>
      <c r="EBP172" s="2862"/>
      <c r="EBQ172" s="2862"/>
      <c r="EBR172" s="2862"/>
      <c r="EBS172" s="2862"/>
      <c r="EBT172" s="2862"/>
      <c r="EBU172" s="2861"/>
      <c r="EBV172" s="2862"/>
      <c r="EBW172" s="2862"/>
      <c r="EBX172" s="2862"/>
      <c r="EBY172" s="2862"/>
      <c r="EBZ172" s="2862"/>
      <c r="ECA172" s="2861"/>
      <c r="ECB172" s="2862"/>
      <c r="ECC172" s="2862"/>
      <c r="ECD172" s="2862"/>
      <c r="ECE172" s="2862"/>
      <c r="ECF172" s="2862"/>
      <c r="ECG172" s="2861"/>
      <c r="ECH172" s="2862"/>
      <c r="ECI172" s="2862"/>
      <c r="ECJ172" s="2862"/>
      <c r="ECK172" s="2862"/>
      <c r="ECL172" s="2862"/>
      <c r="ECM172" s="2861"/>
      <c r="ECN172" s="2862"/>
      <c r="ECO172" s="2862"/>
      <c r="ECP172" s="2862"/>
      <c r="ECQ172" s="2862"/>
      <c r="ECR172" s="2862"/>
      <c r="ECS172" s="2861"/>
      <c r="ECT172" s="2862"/>
      <c r="ECU172" s="2862"/>
      <c r="ECV172" s="2862"/>
      <c r="ECW172" s="2862"/>
      <c r="ECX172" s="2862"/>
      <c r="ECY172" s="2861"/>
      <c r="ECZ172" s="2862"/>
      <c r="EDA172" s="2862"/>
      <c r="EDB172" s="2862"/>
      <c r="EDC172" s="2862"/>
      <c r="EDD172" s="2862"/>
      <c r="EDE172" s="2861"/>
      <c r="EDF172" s="2862"/>
      <c r="EDG172" s="2862"/>
      <c r="EDH172" s="2862"/>
      <c r="EDI172" s="2862"/>
      <c r="EDJ172" s="2862"/>
      <c r="EDK172" s="2861"/>
      <c r="EDL172" s="2862"/>
      <c r="EDM172" s="2862"/>
      <c r="EDN172" s="2862"/>
      <c r="EDO172" s="2862"/>
      <c r="EDP172" s="2862"/>
      <c r="EDQ172" s="2861"/>
      <c r="EDR172" s="2862"/>
      <c r="EDS172" s="2862"/>
      <c r="EDT172" s="2862"/>
      <c r="EDU172" s="2862"/>
      <c r="EDV172" s="2862"/>
      <c r="EDW172" s="2861"/>
      <c r="EDX172" s="2862"/>
      <c r="EDY172" s="2862"/>
      <c r="EDZ172" s="2862"/>
      <c r="EEA172" s="2862"/>
      <c r="EEB172" s="2862"/>
      <c r="EEC172" s="2861"/>
      <c r="EED172" s="2862"/>
      <c r="EEE172" s="2862"/>
      <c r="EEF172" s="2862"/>
      <c r="EEG172" s="2862"/>
      <c r="EEH172" s="2862"/>
      <c r="EEI172" s="2861"/>
      <c r="EEJ172" s="2862"/>
      <c r="EEK172" s="2862"/>
      <c r="EEL172" s="2862"/>
      <c r="EEM172" s="2862"/>
      <c r="EEN172" s="2862"/>
      <c r="EEO172" s="2861"/>
      <c r="EEP172" s="2862"/>
      <c r="EEQ172" s="2862"/>
      <c r="EER172" s="2862"/>
      <c r="EES172" s="2862"/>
      <c r="EET172" s="2862"/>
      <c r="EEU172" s="2861"/>
      <c r="EEV172" s="2862"/>
      <c r="EEW172" s="2862"/>
      <c r="EEX172" s="2862"/>
      <c r="EEY172" s="2862"/>
      <c r="EEZ172" s="2862"/>
      <c r="EFA172" s="2861"/>
      <c r="EFB172" s="2862"/>
      <c r="EFC172" s="2862"/>
      <c r="EFD172" s="2862"/>
      <c r="EFE172" s="2862"/>
      <c r="EFF172" s="2862"/>
      <c r="EFG172" s="2861"/>
      <c r="EFH172" s="2862"/>
      <c r="EFI172" s="2862"/>
      <c r="EFJ172" s="2862"/>
      <c r="EFK172" s="2862"/>
      <c r="EFL172" s="2862"/>
      <c r="EFM172" s="2861"/>
      <c r="EFN172" s="2862"/>
      <c r="EFO172" s="2862"/>
      <c r="EFP172" s="2862"/>
      <c r="EFQ172" s="2862"/>
      <c r="EFR172" s="2862"/>
      <c r="EFS172" s="2861"/>
      <c r="EFT172" s="2862"/>
      <c r="EFU172" s="2862"/>
      <c r="EFV172" s="2862"/>
      <c r="EFW172" s="2862"/>
      <c r="EFX172" s="2862"/>
      <c r="EFY172" s="2861"/>
      <c r="EFZ172" s="2862"/>
      <c r="EGA172" s="2862"/>
      <c r="EGB172" s="2862"/>
      <c r="EGC172" s="2862"/>
      <c r="EGD172" s="2862"/>
      <c r="EGE172" s="2861"/>
      <c r="EGF172" s="2862"/>
      <c r="EGG172" s="2862"/>
      <c r="EGH172" s="2862"/>
      <c r="EGI172" s="2862"/>
      <c r="EGJ172" s="2862"/>
      <c r="EGK172" s="2861"/>
      <c r="EGL172" s="2862"/>
      <c r="EGM172" s="2862"/>
      <c r="EGN172" s="2862"/>
      <c r="EGO172" s="2862"/>
      <c r="EGP172" s="2862"/>
      <c r="EGQ172" s="2861"/>
      <c r="EGR172" s="2862"/>
      <c r="EGS172" s="2862"/>
      <c r="EGT172" s="2862"/>
      <c r="EGU172" s="2862"/>
      <c r="EGV172" s="2862"/>
      <c r="EGW172" s="2861"/>
      <c r="EGX172" s="2862"/>
      <c r="EGY172" s="2862"/>
      <c r="EGZ172" s="2862"/>
      <c r="EHA172" s="2862"/>
      <c r="EHB172" s="2862"/>
      <c r="EHC172" s="2861"/>
      <c r="EHD172" s="2862"/>
      <c r="EHE172" s="2862"/>
      <c r="EHF172" s="2862"/>
      <c r="EHG172" s="2862"/>
      <c r="EHH172" s="2862"/>
      <c r="EHI172" s="2861"/>
      <c r="EHJ172" s="2862"/>
      <c r="EHK172" s="2862"/>
      <c r="EHL172" s="2862"/>
      <c r="EHM172" s="2862"/>
      <c r="EHN172" s="2862"/>
      <c r="EHO172" s="2861"/>
      <c r="EHP172" s="2862"/>
      <c r="EHQ172" s="2862"/>
      <c r="EHR172" s="2862"/>
      <c r="EHS172" s="2862"/>
      <c r="EHT172" s="2862"/>
      <c r="EHU172" s="2861"/>
      <c r="EHV172" s="2862"/>
      <c r="EHW172" s="2862"/>
      <c r="EHX172" s="2862"/>
      <c r="EHY172" s="2862"/>
      <c r="EHZ172" s="2862"/>
      <c r="EIA172" s="2861"/>
      <c r="EIB172" s="2862"/>
      <c r="EIC172" s="2862"/>
      <c r="EID172" s="2862"/>
      <c r="EIE172" s="2862"/>
      <c r="EIF172" s="2862"/>
      <c r="EIG172" s="2861"/>
      <c r="EIH172" s="2862"/>
      <c r="EII172" s="2862"/>
      <c r="EIJ172" s="2862"/>
      <c r="EIK172" s="2862"/>
      <c r="EIL172" s="2862"/>
      <c r="EIM172" s="2861"/>
      <c r="EIN172" s="2862"/>
      <c r="EIO172" s="2862"/>
      <c r="EIP172" s="2862"/>
      <c r="EIQ172" s="2862"/>
      <c r="EIR172" s="2862"/>
      <c r="EIS172" s="2861"/>
      <c r="EIT172" s="2862"/>
      <c r="EIU172" s="2862"/>
      <c r="EIV172" s="2862"/>
      <c r="EIW172" s="2862"/>
      <c r="EIX172" s="2862"/>
      <c r="EIY172" s="2861"/>
      <c r="EIZ172" s="2862"/>
      <c r="EJA172" s="2862"/>
      <c r="EJB172" s="2862"/>
      <c r="EJC172" s="2862"/>
      <c r="EJD172" s="2862"/>
      <c r="EJE172" s="2861"/>
      <c r="EJF172" s="2862"/>
      <c r="EJG172" s="2862"/>
      <c r="EJH172" s="2862"/>
      <c r="EJI172" s="2862"/>
      <c r="EJJ172" s="2862"/>
      <c r="EJK172" s="2861"/>
      <c r="EJL172" s="2862"/>
      <c r="EJM172" s="2862"/>
      <c r="EJN172" s="2862"/>
      <c r="EJO172" s="2862"/>
      <c r="EJP172" s="2862"/>
      <c r="EJQ172" s="2861"/>
      <c r="EJR172" s="2862"/>
      <c r="EJS172" s="2862"/>
      <c r="EJT172" s="2862"/>
      <c r="EJU172" s="2862"/>
      <c r="EJV172" s="2862"/>
      <c r="EJW172" s="2861"/>
      <c r="EJX172" s="2862"/>
      <c r="EJY172" s="2862"/>
      <c r="EJZ172" s="2862"/>
      <c r="EKA172" s="2862"/>
      <c r="EKB172" s="2862"/>
      <c r="EKC172" s="2861"/>
      <c r="EKD172" s="2862"/>
      <c r="EKE172" s="2862"/>
      <c r="EKF172" s="2862"/>
      <c r="EKG172" s="2862"/>
      <c r="EKH172" s="2862"/>
      <c r="EKI172" s="2861"/>
      <c r="EKJ172" s="2862"/>
      <c r="EKK172" s="2862"/>
      <c r="EKL172" s="2862"/>
      <c r="EKM172" s="2862"/>
      <c r="EKN172" s="2862"/>
      <c r="EKO172" s="2861"/>
      <c r="EKP172" s="2862"/>
      <c r="EKQ172" s="2862"/>
      <c r="EKR172" s="2862"/>
      <c r="EKS172" s="2862"/>
      <c r="EKT172" s="2862"/>
      <c r="EKU172" s="2861"/>
      <c r="EKV172" s="2862"/>
      <c r="EKW172" s="2862"/>
      <c r="EKX172" s="2862"/>
      <c r="EKY172" s="2862"/>
      <c r="EKZ172" s="2862"/>
      <c r="ELA172" s="2861"/>
      <c r="ELB172" s="2862"/>
      <c r="ELC172" s="2862"/>
      <c r="ELD172" s="2862"/>
      <c r="ELE172" s="2862"/>
      <c r="ELF172" s="2862"/>
      <c r="ELG172" s="2861"/>
      <c r="ELH172" s="2862"/>
      <c r="ELI172" s="2862"/>
      <c r="ELJ172" s="2862"/>
      <c r="ELK172" s="2862"/>
      <c r="ELL172" s="2862"/>
      <c r="ELM172" s="2861"/>
      <c r="ELN172" s="2862"/>
      <c r="ELO172" s="2862"/>
      <c r="ELP172" s="2862"/>
      <c r="ELQ172" s="2862"/>
      <c r="ELR172" s="2862"/>
      <c r="ELS172" s="2861"/>
      <c r="ELT172" s="2862"/>
      <c r="ELU172" s="2862"/>
      <c r="ELV172" s="2862"/>
      <c r="ELW172" s="2862"/>
      <c r="ELX172" s="2862"/>
      <c r="ELY172" s="2861"/>
      <c r="ELZ172" s="2862"/>
      <c r="EMA172" s="2862"/>
      <c r="EMB172" s="2862"/>
      <c r="EMC172" s="2862"/>
      <c r="EMD172" s="2862"/>
      <c r="EME172" s="2861"/>
      <c r="EMF172" s="2862"/>
      <c r="EMG172" s="2862"/>
      <c r="EMH172" s="2862"/>
      <c r="EMI172" s="2862"/>
      <c r="EMJ172" s="2862"/>
      <c r="EMK172" s="2861"/>
      <c r="EML172" s="2862"/>
      <c r="EMM172" s="2862"/>
      <c r="EMN172" s="2862"/>
      <c r="EMO172" s="2862"/>
      <c r="EMP172" s="2862"/>
      <c r="EMQ172" s="2861"/>
      <c r="EMR172" s="2862"/>
      <c r="EMS172" s="2862"/>
      <c r="EMT172" s="2862"/>
      <c r="EMU172" s="2862"/>
      <c r="EMV172" s="2862"/>
      <c r="EMW172" s="2861"/>
      <c r="EMX172" s="2862"/>
      <c r="EMY172" s="2862"/>
      <c r="EMZ172" s="2862"/>
      <c r="ENA172" s="2862"/>
      <c r="ENB172" s="2862"/>
      <c r="ENC172" s="2861"/>
      <c r="END172" s="2862"/>
      <c r="ENE172" s="2862"/>
      <c r="ENF172" s="2862"/>
      <c r="ENG172" s="2862"/>
      <c r="ENH172" s="2862"/>
      <c r="ENI172" s="2861"/>
      <c r="ENJ172" s="2862"/>
      <c r="ENK172" s="2862"/>
      <c r="ENL172" s="2862"/>
      <c r="ENM172" s="2862"/>
      <c r="ENN172" s="2862"/>
      <c r="ENO172" s="2861"/>
      <c r="ENP172" s="2862"/>
      <c r="ENQ172" s="2862"/>
      <c r="ENR172" s="2862"/>
      <c r="ENS172" s="2862"/>
      <c r="ENT172" s="2862"/>
      <c r="ENU172" s="2861"/>
      <c r="ENV172" s="2862"/>
      <c r="ENW172" s="2862"/>
      <c r="ENX172" s="2862"/>
      <c r="ENY172" s="2862"/>
      <c r="ENZ172" s="2862"/>
      <c r="EOA172" s="2861"/>
      <c r="EOB172" s="2862"/>
      <c r="EOC172" s="2862"/>
      <c r="EOD172" s="2862"/>
      <c r="EOE172" s="2862"/>
      <c r="EOF172" s="2862"/>
      <c r="EOG172" s="2861"/>
      <c r="EOH172" s="2862"/>
      <c r="EOI172" s="2862"/>
      <c r="EOJ172" s="2862"/>
      <c r="EOK172" s="2862"/>
      <c r="EOL172" s="2862"/>
      <c r="EOM172" s="2861"/>
      <c r="EON172" s="2862"/>
      <c r="EOO172" s="2862"/>
      <c r="EOP172" s="2862"/>
      <c r="EOQ172" s="2862"/>
      <c r="EOR172" s="2862"/>
      <c r="EOS172" s="2861"/>
      <c r="EOT172" s="2862"/>
      <c r="EOU172" s="2862"/>
      <c r="EOV172" s="2862"/>
      <c r="EOW172" s="2862"/>
      <c r="EOX172" s="2862"/>
      <c r="EOY172" s="2861"/>
      <c r="EOZ172" s="2862"/>
      <c r="EPA172" s="2862"/>
      <c r="EPB172" s="2862"/>
      <c r="EPC172" s="2862"/>
      <c r="EPD172" s="2862"/>
      <c r="EPE172" s="2861"/>
      <c r="EPF172" s="2862"/>
      <c r="EPG172" s="2862"/>
      <c r="EPH172" s="2862"/>
      <c r="EPI172" s="2862"/>
      <c r="EPJ172" s="2862"/>
      <c r="EPK172" s="2861"/>
      <c r="EPL172" s="2862"/>
      <c r="EPM172" s="2862"/>
      <c r="EPN172" s="2862"/>
      <c r="EPO172" s="2862"/>
      <c r="EPP172" s="2862"/>
      <c r="EPQ172" s="2861"/>
      <c r="EPR172" s="2862"/>
      <c r="EPS172" s="2862"/>
      <c r="EPT172" s="2862"/>
      <c r="EPU172" s="2862"/>
      <c r="EPV172" s="2862"/>
      <c r="EPW172" s="2861"/>
      <c r="EPX172" s="2862"/>
      <c r="EPY172" s="2862"/>
      <c r="EPZ172" s="2862"/>
      <c r="EQA172" s="2862"/>
      <c r="EQB172" s="2862"/>
      <c r="EQC172" s="2861"/>
      <c r="EQD172" s="2862"/>
      <c r="EQE172" s="2862"/>
      <c r="EQF172" s="2862"/>
      <c r="EQG172" s="2862"/>
      <c r="EQH172" s="2862"/>
      <c r="EQI172" s="2861"/>
      <c r="EQJ172" s="2862"/>
      <c r="EQK172" s="2862"/>
      <c r="EQL172" s="2862"/>
      <c r="EQM172" s="2862"/>
      <c r="EQN172" s="2862"/>
      <c r="EQO172" s="2861"/>
      <c r="EQP172" s="2862"/>
      <c r="EQQ172" s="2862"/>
      <c r="EQR172" s="2862"/>
      <c r="EQS172" s="2862"/>
      <c r="EQT172" s="2862"/>
      <c r="EQU172" s="2861"/>
      <c r="EQV172" s="2862"/>
      <c r="EQW172" s="2862"/>
      <c r="EQX172" s="2862"/>
      <c r="EQY172" s="2862"/>
      <c r="EQZ172" s="2862"/>
      <c r="ERA172" s="2861"/>
      <c r="ERB172" s="2862"/>
      <c r="ERC172" s="2862"/>
      <c r="ERD172" s="2862"/>
      <c r="ERE172" s="2862"/>
      <c r="ERF172" s="2862"/>
      <c r="ERG172" s="2861"/>
      <c r="ERH172" s="2862"/>
      <c r="ERI172" s="2862"/>
      <c r="ERJ172" s="2862"/>
      <c r="ERK172" s="2862"/>
      <c r="ERL172" s="2862"/>
      <c r="ERM172" s="2861"/>
      <c r="ERN172" s="2862"/>
      <c r="ERO172" s="2862"/>
      <c r="ERP172" s="2862"/>
      <c r="ERQ172" s="2862"/>
      <c r="ERR172" s="2862"/>
      <c r="ERS172" s="2861"/>
      <c r="ERT172" s="2862"/>
      <c r="ERU172" s="2862"/>
      <c r="ERV172" s="2862"/>
      <c r="ERW172" s="2862"/>
      <c r="ERX172" s="2862"/>
      <c r="ERY172" s="2861"/>
      <c r="ERZ172" s="2862"/>
      <c r="ESA172" s="2862"/>
      <c r="ESB172" s="2862"/>
      <c r="ESC172" s="2862"/>
      <c r="ESD172" s="2862"/>
      <c r="ESE172" s="2861"/>
      <c r="ESF172" s="2862"/>
      <c r="ESG172" s="2862"/>
      <c r="ESH172" s="2862"/>
      <c r="ESI172" s="2862"/>
      <c r="ESJ172" s="2862"/>
      <c r="ESK172" s="2861"/>
      <c r="ESL172" s="2862"/>
      <c r="ESM172" s="2862"/>
      <c r="ESN172" s="2862"/>
      <c r="ESO172" s="2862"/>
      <c r="ESP172" s="2862"/>
      <c r="ESQ172" s="2861"/>
      <c r="ESR172" s="2862"/>
      <c r="ESS172" s="2862"/>
      <c r="EST172" s="2862"/>
      <c r="ESU172" s="2862"/>
      <c r="ESV172" s="2862"/>
      <c r="ESW172" s="2861"/>
      <c r="ESX172" s="2862"/>
      <c r="ESY172" s="2862"/>
      <c r="ESZ172" s="2862"/>
      <c r="ETA172" s="2862"/>
      <c r="ETB172" s="2862"/>
      <c r="ETC172" s="2861"/>
      <c r="ETD172" s="2862"/>
      <c r="ETE172" s="2862"/>
      <c r="ETF172" s="2862"/>
      <c r="ETG172" s="2862"/>
      <c r="ETH172" s="2862"/>
      <c r="ETI172" s="2861"/>
      <c r="ETJ172" s="2862"/>
      <c r="ETK172" s="2862"/>
      <c r="ETL172" s="2862"/>
      <c r="ETM172" s="2862"/>
      <c r="ETN172" s="2862"/>
      <c r="ETO172" s="2861"/>
      <c r="ETP172" s="2862"/>
      <c r="ETQ172" s="2862"/>
      <c r="ETR172" s="2862"/>
      <c r="ETS172" s="2862"/>
      <c r="ETT172" s="2862"/>
      <c r="ETU172" s="2861"/>
      <c r="ETV172" s="2862"/>
      <c r="ETW172" s="2862"/>
      <c r="ETX172" s="2862"/>
      <c r="ETY172" s="2862"/>
      <c r="ETZ172" s="2862"/>
      <c r="EUA172" s="2861"/>
      <c r="EUB172" s="2862"/>
      <c r="EUC172" s="2862"/>
      <c r="EUD172" s="2862"/>
      <c r="EUE172" s="2862"/>
      <c r="EUF172" s="2862"/>
      <c r="EUG172" s="2861"/>
      <c r="EUH172" s="2862"/>
      <c r="EUI172" s="2862"/>
      <c r="EUJ172" s="2862"/>
      <c r="EUK172" s="2862"/>
      <c r="EUL172" s="2862"/>
      <c r="EUM172" s="2861"/>
      <c r="EUN172" s="2862"/>
      <c r="EUO172" s="2862"/>
      <c r="EUP172" s="2862"/>
      <c r="EUQ172" s="2862"/>
      <c r="EUR172" s="2862"/>
      <c r="EUS172" s="2861"/>
      <c r="EUT172" s="2862"/>
      <c r="EUU172" s="2862"/>
      <c r="EUV172" s="2862"/>
      <c r="EUW172" s="2862"/>
      <c r="EUX172" s="2862"/>
      <c r="EUY172" s="2861"/>
      <c r="EUZ172" s="2862"/>
      <c r="EVA172" s="2862"/>
      <c r="EVB172" s="2862"/>
      <c r="EVC172" s="2862"/>
      <c r="EVD172" s="2862"/>
      <c r="EVE172" s="2861"/>
      <c r="EVF172" s="2862"/>
      <c r="EVG172" s="2862"/>
      <c r="EVH172" s="2862"/>
      <c r="EVI172" s="2862"/>
      <c r="EVJ172" s="2862"/>
      <c r="EVK172" s="2861"/>
      <c r="EVL172" s="2862"/>
      <c r="EVM172" s="2862"/>
      <c r="EVN172" s="2862"/>
      <c r="EVO172" s="2862"/>
      <c r="EVP172" s="2862"/>
      <c r="EVQ172" s="2861"/>
      <c r="EVR172" s="2862"/>
      <c r="EVS172" s="2862"/>
      <c r="EVT172" s="2862"/>
      <c r="EVU172" s="2862"/>
      <c r="EVV172" s="2862"/>
      <c r="EVW172" s="2861"/>
      <c r="EVX172" s="2862"/>
      <c r="EVY172" s="2862"/>
      <c r="EVZ172" s="2862"/>
      <c r="EWA172" s="2862"/>
      <c r="EWB172" s="2862"/>
      <c r="EWC172" s="2861"/>
      <c r="EWD172" s="2862"/>
      <c r="EWE172" s="2862"/>
      <c r="EWF172" s="2862"/>
      <c r="EWG172" s="2862"/>
      <c r="EWH172" s="2862"/>
      <c r="EWI172" s="2861"/>
      <c r="EWJ172" s="2862"/>
      <c r="EWK172" s="2862"/>
      <c r="EWL172" s="2862"/>
      <c r="EWM172" s="2862"/>
      <c r="EWN172" s="2862"/>
      <c r="EWO172" s="2861"/>
      <c r="EWP172" s="2862"/>
      <c r="EWQ172" s="2862"/>
      <c r="EWR172" s="2862"/>
      <c r="EWS172" s="2862"/>
      <c r="EWT172" s="2862"/>
      <c r="EWU172" s="2861"/>
      <c r="EWV172" s="2862"/>
      <c r="EWW172" s="2862"/>
      <c r="EWX172" s="2862"/>
      <c r="EWY172" s="2862"/>
      <c r="EWZ172" s="2862"/>
      <c r="EXA172" s="2861"/>
      <c r="EXB172" s="2862"/>
      <c r="EXC172" s="2862"/>
      <c r="EXD172" s="2862"/>
      <c r="EXE172" s="2862"/>
      <c r="EXF172" s="2862"/>
      <c r="EXG172" s="2861"/>
      <c r="EXH172" s="2862"/>
      <c r="EXI172" s="2862"/>
      <c r="EXJ172" s="2862"/>
      <c r="EXK172" s="2862"/>
      <c r="EXL172" s="2862"/>
      <c r="EXM172" s="2861"/>
      <c r="EXN172" s="2862"/>
      <c r="EXO172" s="2862"/>
      <c r="EXP172" s="2862"/>
      <c r="EXQ172" s="2862"/>
      <c r="EXR172" s="2862"/>
      <c r="EXS172" s="2861"/>
      <c r="EXT172" s="2862"/>
      <c r="EXU172" s="2862"/>
      <c r="EXV172" s="2862"/>
      <c r="EXW172" s="2862"/>
      <c r="EXX172" s="2862"/>
      <c r="EXY172" s="2861"/>
      <c r="EXZ172" s="2862"/>
      <c r="EYA172" s="2862"/>
      <c r="EYB172" s="2862"/>
      <c r="EYC172" s="2862"/>
      <c r="EYD172" s="2862"/>
      <c r="EYE172" s="2861"/>
      <c r="EYF172" s="2862"/>
      <c r="EYG172" s="2862"/>
      <c r="EYH172" s="2862"/>
      <c r="EYI172" s="2862"/>
      <c r="EYJ172" s="2862"/>
      <c r="EYK172" s="2861"/>
      <c r="EYL172" s="2862"/>
      <c r="EYM172" s="2862"/>
      <c r="EYN172" s="2862"/>
      <c r="EYO172" s="2862"/>
      <c r="EYP172" s="2862"/>
      <c r="EYQ172" s="2861"/>
      <c r="EYR172" s="2862"/>
      <c r="EYS172" s="2862"/>
      <c r="EYT172" s="2862"/>
      <c r="EYU172" s="2862"/>
      <c r="EYV172" s="2862"/>
      <c r="EYW172" s="2861"/>
      <c r="EYX172" s="2862"/>
      <c r="EYY172" s="2862"/>
      <c r="EYZ172" s="2862"/>
      <c r="EZA172" s="2862"/>
      <c r="EZB172" s="2862"/>
      <c r="EZC172" s="2861"/>
      <c r="EZD172" s="2862"/>
      <c r="EZE172" s="2862"/>
      <c r="EZF172" s="2862"/>
      <c r="EZG172" s="2862"/>
      <c r="EZH172" s="2862"/>
      <c r="EZI172" s="2861"/>
      <c r="EZJ172" s="2862"/>
      <c r="EZK172" s="2862"/>
      <c r="EZL172" s="2862"/>
      <c r="EZM172" s="2862"/>
      <c r="EZN172" s="2862"/>
      <c r="EZO172" s="2861"/>
      <c r="EZP172" s="2862"/>
      <c r="EZQ172" s="2862"/>
      <c r="EZR172" s="2862"/>
      <c r="EZS172" s="2862"/>
      <c r="EZT172" s="2862"/>
      <c r="EZU172" s="2861"/>
      <c r="EZV172" s="2862"/>
      <c r="EZW172" s="2862"/>
      <c r="EZX172" s="2862"/>
      <c r="EZY172" s="2862"/>
      <c r="EZZ172" s="2862"/>
      <c r="FAA172" s="2861"/>
      <c r="FAB172" s="2862"/>
      <c r="FAC172" s="2862"/>
      <c r="FAD172" s="2862"/>
      <c r="FAE172" s="2862"/>
      <c r="FAF172" s="2862"/>
      <c r="FAG172" s="2861"/>
      <c r="FAH172" s="2862"/>
      <c r="FAI172" s="2862"/>
      <c r="FAJ172" s="2862"/>
      <c r="FAK172" s="2862"/>
      <c r="FAL172" s="2862"/>
      <c r="FAM172" s="2861"/>
      <c r="FAN172" s="2862"/>
      <c r="FAO172" s="2862"/>
      <c r="FAP172" s="2862"/>
      <c r="FAQ172" s="2862"/>
      <c r="FAR172" s="2862"/>
      <c r="FAS172" s="2861"/>
      <c r="FAT172" s="2862"/>
      <c r="FAU172" s="2862"/>
      <c r="FAV172" s="2862"/>
      <c r="FAW172" s="2862"/>
      <c r="FAX172" s="2862"/>
      <c r="FAY172" s="2861"/>
      <c r="FAZ172" s="2862"/>
      <c r="FBA172" s="2862"/>
      <c r="FBB172" s="2862"/>
      <c r="FBC172" s="2862"/>
      <c r="FBD172" s="2862"/>
      <c r="FBE172" s="2861"/>
      <c r="FBF172" s="2862"/>
      <c r="FBG172" s="2862"/>
      <c r="FBH172" s="2862"/>
      <c r="FBI172" s="2862"/>
      <c r="FBJ172" s="2862"/>
      <c r="FBK172" s="2861"/>
      <c r="FBL172" s="2862"/>
      <c r="FBM172" s="2862"/>
      <c r="FBN172" s="2862"/>
      <c r="FBO172" s="2862"/>
      <c r="FBP172" s="2862"/>
      <c r="FBQ172" s="2861"/>
      <c r="FBR172" s="2862"/>
      <c r="FBS172" s="2862"/>
      <c r="FBT172" s="2862"/>
      <c r="FBU172" s="2862"/>
      <c r="FBV172" s="2862"/>
      <c r="FBW172" s="2861"/>
      <c r="FBX172" s="2862"/>
      <c r="FBY172" s="2862"/>
      <c r="FBZ172" s="2862"/>
      <c r="FCA172" s="2862"/>
      <c r="FCB172" s="2862"/>
      <c r="FCC172" s="2861"/>
      <c r="FCD172" s="2862"/>
      <c r="FCE172" s="2862"/>
      <c r="FCF172" s="2862"/>
      <c r="FCG172" s="2862"/>
      <c r="FCH172" s="2862"/>
      <c r="FCI172" s="2861"/>
      <c r="FCJ172" s="2862"/>
      <c r="FCK172" s="2862"/>
      <c r="FCL172" s="2862"/>
      <c r="FCM172" s="2862"/>
      <c r="FCN172" s="2862"/>
      <c r="FCO172" s="2861"/>
      <c r="FCP172" s="2862"/>
      <c r="FCQ172" s="2862"/>
      <c r="FCR172" s="2862"/>
      <c r="FCS172" s="2862"/>
      <c r="FCT172" s="2862"/>
      <c r="FCU172" s="2861"/>
      <c r="FCV172" s="2862"/>
      <c r="FCW172" s="2862"/>
      <c r="FCX172" s="2862"/>
      <c r="FCY172" s="2862"/>
      <c r="FCZ172" s="2862"/>
      <c r="FDA172" s="2861"/>
      <c r="FDB172" s="2862"/>
      <c r="FDC172" s="2862"/>
      <c r="FDD172" s="2862"/>
      <c r="FDE172" s="2862"/>
      <c r="FDF172" s="2862"/>
      <c r="FDG172" s="2861"/>
      <c r="FDH172" s="2862"/>
      <c r="FDI172" s="2862"/>
      <c r="FDJ172" s="2862"/>
      <c r="FDK172" s="2862"/>
      <c r="FDL172" s="2862"/>
      <c r="FDM172" s="2861"/>
      <c r="FDN172" s="2862"/>
      <c r="FDO172" s="2862"/>
      <c r="FDP172" s="2862"/>
      <c r="FDQ172" s="2862"/>
      <c r="FDR172" s="2862"/>
      <c r="FDS172" s="2861"/>
      <c r="FDT172" s="2862"/>
      <c r="FDU172" s="2862"/>
      <c r="FDV172" s="2862"/>
      <c r="FDW172" s="2862"/>
      <c r="FDX172" s="2862"/>
      <c r="FDY172" s="2861"/>
      <c r="FDZ172" s="2862"/>
      <c r="FEA172" s="2862"/>
      <c r="FEB172" s="2862"/>
      <c r="FEC172" s="2862"/>
      <c r="FED172" s="2862"/>
      <c r="FEE172" s="2861"/>
      <c r="FEF172" s="2862"/>
      <c r="FEG172" s="2862"/>
      <c r="FEH172" s="2862"/>
      <c r="FEI172" s="2862"/>
      <c r="FEJ172" s="2862"/>
      <c r="FEK172" s="2861"/>
      <c r="FEL172" s="2862"/>
      <c r="FEM172" s="2862"/>
      <c r="FEN172" s="2862"/>
      <c r="FEO172" s="2862"/>
      <c r="FEP172" s="2862"/>
      <c r="FEQ172" s="2861"/>
      <c r="FER172" s="2862"/>
      <c r="FES172" s="2862"/>
      <c r="FET172" s="2862"/>
      <c r="FEU172" s="2862"/>
      <c r="FEV172" s="2862"/>
      <c r="FEW172" s="2861"/>
      <c r="FEX172" s="2862"/>
      <c r="FEY172" s="2862"/>
      <c r="FEZ172" s="2862"/>
      <c r="FFA172" s="2862"/>
      <c r="FFB172" s="2862"/>
      <c r="FFC172" s="2861"/>
      <c r="FFD172" s="2862"/>
      <c r="FFE172" s="2862"/>
      <c r="FFF172" s="2862"/>
      <c r="FFG172" s="2862"/>
      <c r="FFH172" s="2862"/>
      <c r="FFI172" s="2861"/>
      <c r="FFJ172" s="2862"/>
      <c r="FFK172" s="2862"/>
      <c r="FFL172" s="2862"/>
      <c r="FFM172" s="2862"/>
      <c r="FFN172" s="2862"/>
      <c r="FFO172" s="2861"/>
      <c r="FFP172" s="2862"/>
      <c r="FFQ172" s="2862"/>
      <c r="FFR172" s="2862"/>
      <c r="FFS172" s="2862"/>
      <c r="FFT172" s="2862"/>
      <c r="FFU172" s="2861"/>
      <c r="FFV172" s="2862"/>
      <c r="FFW172" s="2862"/>
      <c r="FFX172" s="2862"/>
      <c r="FFY172" s="2862"/>
      <c r="FFZ172" s="2862"/>
      <c r="FGA172" s="2861"/>
      <c r="FGB172" s="2862"/>
      <c r="FGC172" s="2862"/>
      <c r="FGD172" s="2862"/>
      <c r="FGE172" s="2862"/>
      <c r="FGF172" s="2862"/>
      <c r="FGG172" s="2861"/>
      <c r="FGH172" s="2862"/>
      <c r="FGI172" s="2862"/>
      <c r="FGJ172" s="2862"/>
      <c r="FGK172" s="2862"/>
      <c r="FGL172" s="2862"/>
      <c r="FGM172" s="2861"/>
      <c r="FGN172" s="2862"/>
      <c r="FGO172" s="2862"/>
      <c r="FGP172" s="2862"/>
      <c r="FGQ172" s="2862"/>
      <c r="FGR172" s="2862"/>
      <c r="FGS172" s="2861"/>
      <c r="FGT172" s="2862"/>
      <c r="FGU172" s="2862"/>
      <c r="FGV172" s="2862"/>
      <c r="FGW172" s="2862"/>
      <c r="FGX172" s="2862"/>
      <c r="FGY172" s="2861"/>
      <c r="FGZ172" s="2862"/>
      <c r="FHA172" s="2862"/>
      <c r="FHB172" s="2862"/>
      <c r="FHC172" s="2862"/>
      <c r="FHD172" s="2862"/>
      <c r="FHE172" s="2861"/>
      <c r="FHF172" s="2862"/>
      <c r="FHG172" s="2862"/>
      <c r="FHH172" s="2862"/>
      <c r="FHI172" s="2862"/>
      <c r="FHJ172" s="2862"/>
      <c r="FHK172" s="2861"/>
      <c r="FHL172" s="2862"/>
      <c r="FHM172" s="2862"/>
      <c r="FHN172" s="2862"/>
      <c r="FHO172" s="2862"/>
      <c r="FHP172" s="2862"/>
      <c r="FHQ172" s="2861"/>
      <c r="FHR172" s="2862"/>
      <c r="FHS172" s="2862"/>
      <c r="FHT172" s="2862"/>
      <c r="FHU172" s="2862"/>
      <c r="FHV172" s="2862"/>
      <c r="FHW172" s="2861"/>
      <c r="FHX172" s="2862"/>
      <c r="FHY172" s="2862"/>
      <c r="FHZ172" s="2862"/>
      <c r="FIA172" s="2862"/>
      <c r="FIB172" s="2862"/>
      <c r="FIC172" s="2861"/>
      <c r="FID172" s="2862"/>
      <c r="FIE172" s="2862"/>
      <c r="FIF172" s="2862"/>
      <c r="FIG172" s="2862"/>
      <c r="FIH172" s="2862"/>
      <c r="FII172" s="2861"/>
      <c r="FIJ172" s="2862"/>
      <c r="FIK172" s="2862"/>
      <c r="FIL172" s="2862"/>
      <c r="FIM172" s="2862"/>
      <c r="FIN172" s="2862"/>
      <c r="FIO172" s="2861"/>
      <c r="FIP172" s="2862"/>
      <c r="FIQ172" s="2862"/>
      <c r="FIR172" s="2862"/>
      <c r="FIS172" s="2862"/>
      <c r="FIT172" s="2862"/>
      <c r="FIU172" s="2861"/>
      <c r="FIV172" s="2862"/>
      <c r="FIW172" s="2862"/>
      <c r="FIX172" s="2862"/>
      <c r="FIY172" s="2862"/>
      <c r="FIZ172" s="2862"/>
      <c r="FJA172" s="2861"/>
      <c r="FJB172" s="2862"/>
      <c r="FJC172" s="2862"/>
      <c r="FJD172" s="2862"/>
      <c r="FJE172" s="2862"/>
      <c r="FJF172" s="2862"/>
      <c r="FJG172" s="2861"/>
      <c r="FJH172" s="2862"/>
      <c r="FJI172" s="2862"/>
      <c r="FJJ172" s="2862"/>
      <c r="FJK172" s="2862"/>
      <c r="FJL172" s="2862"/>
      <c r="FJM172" s="2861"/>
      <c r="FJN172" s="2862"/>
      <c r="FJO172" s="2862"/>
      <c r="FJP172" s="2862"/>
      <c r="FJQ172" s="2862"/>
      <c r="FJR172" s="2862"/>
      <c r="FJS172" s="2861"/>
      <c r="FJT172" s="2862"/>
      <c r="FJU172" s="2862"/>
      <c r="FJV172" s="2862"/>
      <c r="FJW172" s="2862"/>
      <c r="FJX172" s="2862"/>
      <c r="FJY172" s="2861"/>
      <c r="FJZ172" s="2862"/>
      <c r="FKA172" s="2862"/>
      <c r="FKB172" s="2862"/>
      <c r="FKC172" s="2862"/>
      <c r="FKD172" s="2862"/>
      <c r="FKE172" s="2861"/>
      <c r="FKF172" s="2862"/>
      <c r="FKG172" s="2862"/>
      <c r="FKH172" s="2862"/>
      <c r="FKI172" s="2862"/>
      <c r="FKJ172" s="2862"/>
      <c r="FKK172" s="2861"/>
      <c r="FKL172" s="2862"/>
      <c r="FKM172" s="2862"/>
      <c r="FKN172" s="2862"/>
      <c r="FKO172" s="2862"/>
      <c r="FKP172" s="2862"/>
      <c r="FKQ172" s="2861"/>
      <c r="FKR172" s="2862"/>
      <c r="FKS172" s="2862"/>
      <c r="FKT172" s="2862"/>
      <c r="FKU172" s="2862"/>
      <c r="FKV172" s="2862"/>
      <c r="FKW172" s="2861"/>
      <c r="FKX172" s="2862"/>
      <c r="FKY172" s="2862"/>
      <c r="FKZ172" s="2862"/>
      <c r="FLA172" s="2862"/>
      <c r="FLB172" s="2862"/>
      <c r="FLC172" s="2861"/>
      <c r="FLD172" s="2862"/>
      <c r="FLE172" s="2862"/>
      <c r="FLF172" s="2862"/>
      <c r="FLG172" s="2862"/>
      <c r="FLH172" s="2862"/>
      <c r="FLI172" s="2861"/>
      <c r="FLJ172" s="2862"/>
      <c r="FLK172" s="2862"/>
      <c r="FLL172" s="2862"/>
      <c r="FLM172" s="2862"/>
      <c r="FLN172" s="2862"/>
      <c r="FLO172" s="2861"/>
      <c r="FLP172" s="2862"/>
      <c r="FLQ172" s="2862"/>
      <c r="FLR172" s="2862"/>
      <c r="FLS172" s="2862"/>
      <c r="FLT172" s="2862"/>
      <c r="FLU172" s="2861"/>
      <c r="FLV172" s="2862"/>
      <c r="FLW172" s="2862"/>
      <c r="FLX172" s="2862"/>
      <c r="FLY172" s="2862"/>
      <c r="FLZ172" s="2862"/>
      <c r="FMA172" s="2861"/>
      <c r="FMB172" s="2862"/>
      <c r="FMC172" s="2862"/>
      <c r="FMD172" s="2862"/>
      <c r="FME172" s="2862"/>
      <c r="FMF172" s="2862"/>
      <c r="FMG172" s="2861"/>
      <c r="FMH172" s="2862"/>
      <c r="FMI172" s="2862"/>
      <c r="FMJ172" s="2862"/>
      <c r="FMK172" s="2862"/>
      <c r="FML172" s="2862"/>
      <c r="FMM172" s="2861"/>
      <c r="FMN172" s="2862"/>
      <c r="FMO172" s="2862"/>
      <c r="FMP172" s="2862"/>
      <c r="FMQ172" s="2862"/>
      <c r="FMR172" s="2862"/>
      <c r="FMS172" s="2861"/>
      <c r="FMT172" s="2862"/>
      <c r="FMU172" s="2862"/>
      <c r="FMV172" s="2862"/>
      <c r="FMW172" s="2862"/>
      <c r="FMX172" s="2862"/>
      <c r="FMY172" s="2861"/>
      <c r="FMZ172" s="2862"/>
      <c r="FNA172" s="2862"/>
      <c r="FNB172" s="2862"/>
      <c r="FNC172" s="2862"/>
      <c r="FND172" s="2862"/>
      <c r="FNE172" s="2861"/>
      <c r="FNF172" s="2862"/>
      <c r="FNG172" s="2862"/>
      <c r="FNH172" s="2862"/>
      <c r="FNI172" s="2862"/>
      <c r="FNJ172" s="2862"/>
      <c r="FNK172" s="2861"/>
      <c r="FNL172" s="2862"/>
      <c r="FNM172" s="2862"/>
      <c r="FNN172" s="2862"/>
      <c r="FNO172" s="2862"/>
      <c r="FNP172" s="2862"/>
      <c r="FNQ172" s="2861"/>
      <c r="FNR172" s="2862"/>
      <c r="FNS172" s="2862"/>
      <c r="FNT172" s="2862"/>
      <c r="FNU172" s="2862"/>
      <c r="FNV172" s="2862"/>
      <c r="FNW172" s="2861"/>
      <c r="FNX172" s="2862"/>
      <c r="FNY172" s="2862"/>
      <c r="FNZ172" s="2862"/>
      <c r="FOA172" s="2862"/>
      <c r="FOB172" s="2862"/>
      <c r="FOC172" s="2861"/>
      <c r="FOD172" s="2862"/>
      <c r="FOE172" s="2862"/>
      <c r="FOF172" s="2862"/>
      <c r="FOG172" s="2862"/>
      <c r="FOH172" s="2862"/>
      <c r="FOI172" s="2861"/>
      <c r="FOJ172" s="2862"/>
      <c r="FOK172" s="2862"/>
      <c r="FOL172" s="2862"/>
      <c r="FOM172" s="2862"/>
      <c r="FON172" s="2862"/>
      <c r="FOO172" s="2861"/>
      <c r="FOP172" s="2862"/>
      <c r="FOQ172" s="2862"/>
      <c r="FOR172" s="2862"/>
      <c r="FOS172" s="2862"/>
      <c r="FOT172" s="2862"/>
      <c r="FOU172" s="2861"/>
      <c r="FOV172" s="2862"/>
      <c r="FOW172" s="2862"/>
      <c r="FOX172" s="2862"/>
      <c r="FOY172" s="2862"/>
      <c r="FOZ172" s="2862"/>
      <c r="FPA172" s="2861"/>
      <c r="FPB172" s="2862"/>
      <c r="FPC172" s="2862"/>
      <c r="FPD172" s="2862"/>
      <c r="FPE172" s="2862"/>
      <c r="FPF172" s="2862"/>
      <c r="FPG172" s="2861"/>
      <c r="FPH172" s="2862"/>
      <c r="FPI172" s="2862"/>
      <c r="FPJ172" s="2862"/>
      <c r="FPK172" s="2862"/>
      <c r="FPL172" s="2862"/>
      <c r="FPM172" s="2861"/>
      <c r="FPN172" s="2862"/>
      <c r="FPO172" s="2862"/>
      <c r="FPP172" s="2862"/>
      <c r="FPQ172" s="2862"/>
      <c r="FPR172" s="2862"/>
      <c r="FPS172" s="2861"/>
      <c r="FPT172" s="2862"/>
      <c r="FPU172" s="2862"/>
      <c r="FPV172" s="2862"/>
      <c r="FPW172" s="2862"/>
      <c r="FPX172" s="2862"/>
      <c r="FPY172" s="2861"/>
      <c r="FPZ172" s="2862"/>
      <c r="FQA172" s="2862"/>
      <c r="FQB172" s="2862"/>
      <c r="FQC172" s="2862"/>
      <c r="FQD172" s="2862"/>
      <c r="FQE172" s="2861"/>
      <c r="FQF172" s="2862"/>
      <c r="FQG172" s="2862"/>
      <c r="FQH172" s="2862"/>
      <c r="FQI172" s="2862"/>
      <c r="FQJ172" s="2862"/>
      <c r="FQK172" s="2861"/>
      <c r="FQL172" s="2862"/>
      <c r="FQM172" s="2862"/>
      <c r="FQN172" s="2862"/>
      <c r="FQO172" s="2862"/>
      <c r="FQP172" s="2862"/>
      <c r="FQQ172" s="2861"/>
      <c r="FQR172" s="2862"/>
      <c r="FQS172" s="2862"/>
      <c r="FQT172" s="2862"/>
      <c r="FQU172" s="2862"/>
      <c r="FQV172" s="2862"/>
      <c r="FQW172" s="2861"/>
      <c r="FQX172" s="2862"/>
      <c r="FQY172" s="2862"/>
      <c r="FQZ172" s="2862"/>
      <c r="FRA172" s="2862"/>
      <c r="FRB172" s="2862"/>
      <c r="FRC172" s="2861"/>
      <c r="FRD172" s="2862"/>
      <c r="FRE172" s="2862"/>
      <c r="FRF172" s="2862"/>
      <c r="FRG172" s="2862"/>
      <c r="FRH172" s="2862"/>
      <c r="FRI172" s="2861"/>
      <c r="FRJ172" s="2862"/>
      <c r="FRK172" s="2862"/>
      <c r="FRL172" s="2862"/>
      <c r="FRM172" s="2862"/>
      <c r="FRN172" s="2862"/>
      <c r="FRO172" s="2861"/>
      <c r="FRP172" s="2862"/>
      <c r="FRQ172" s="2862"/>
      <c r="FRR172" s="2862"/>
      <c r="FRS172" s="2862"/>
      <c r="FRT172" s="2862"/>
      <c r="FRU172" s="2861"/>
      <c r="FRV172" s="2862"/>
      <c r="FRW172" s="2862"/>
      <c r="FRX172" s="2862"/>
      <c r="FRY172" s="2862"/>
      <c r="FRZ172" s="2862"/>
      <c r="FSA172" s="2861"/>
      <c r="FSB172" s="2862"/>
      <c r="FSC172" s="2862"/>
      <c r="FSD172" s="2862"/>
      <c r="FSE172" s="2862"/>
      <c r="FSF172" s="2862"/>
      <c r="FSG172" s="2861"/>
      <c r="FSH172" s="2862"/>
      <c r="FSI172" s="2862"/>
      <c r="FSJ172" s="2862"/>
      <c r="FSK172" s="2862"/>
      <c r="FSL172" s="2862"/>
      <c r="FSM172" s="2861"/>
      <c r="FSN172" s="2862"/>
      <c r="FSO172" s="2862"/>
      <c r="FSP172" s="2862"/>
      <c r="FSQ172" s="2862"/>
      <c r="FSR172" s="2862"/>
      <c r="FSS172" s="2861"/>
      <c r="FST172" s="2862"/>
      <c r="FSU172" s="2862"/>
      <c r="FSV172" s="2862"/>
      <c r="FSW172" s="2862"/>
      <c r="FSX172" s="2862"/>
      <c r="FSY172" s="2861"/>
      <c r="FSZ172" s="2862"/>
      <c r="FTA172" s="2862"/>
      <c r="FTB172" s="2862"/>
      <c r="FTC172" s="2862"/>
      <c r="FTD172" s="2862"/>
      <c r="FTE172" s="2861"/>
      <c r="FTF172" s="2862"/>
      <c r="FTG172" s="2862"/>
      <c r="FTH172" s="2862"/>
      <c r="FTI172" s="2862"/>
      <c r="FTJ172" s="2862"/>
      <c r="FTK172" s="2861"/>
      <c r="FTL172" s="2862"/>
      <c r="FTM172" s="2862"/>
      <c r="FTN172" s="2862"/>
      <c r="FTO172" s="2862"/>
      <c r="FTP172" s="2862"/>
      <c r="FTQ172" s="2861"/>
      <c r="FTR172" s="2862"/>
      <c r="FTS172" s="2862"/>
      <c r="FTT172" s="2862"/>
      <c r="FTU172" s="2862"/>
      <c r="FTV172" s="2862"/>
      <c r="FTW172" s="2861"/>
      <c r="FTX172" s="2862"/>
      <c r="FTY172" s="2862"/>
      <c r="FTZ172" s="2862"/>
      <c r="FUA172" s="2862"/>
      <c r="FUB172" s="2862"/>
      <c r="FUC172" s="2861"/>
      <c r="FUD172" s="2862"/>
      <c r="FUE172" s="2862"/>
      <c r="FUF172" s="2862"/>
      <c r="FUG172" s="2862"/>
      <c r="FUH172" s="2862"/>
      <c r="FUI172" s="2861"/>
      <c r="FUJ172" s="2862"/>
      <c r="FUK172" s="2862"/>
      <c r="FUL172" s="2862"/>
      <c r="FUM172" s="2862"/>
      <c r="FUN172" s="2862"/>
      <c r="FUO172" s="2861"/>
      <c r="FUP172" s="2862"/>
      <c r="FUQ172" s="2862"/>
      <c r="FUR172" s="2862"/>
      <c r="FUS172" s="2862"/>
      <c r="FUT172" s="2862"/>
      <c r="FUU172" s="2861"/>
      <c r="FUV172" s="2862"/>
      <c r="FUW172" s="2862"/>
      <c r="FUX172" s="2862"/>
      <c r="FUY172" s="2862"/>
      <c r="FUZ172" s="2862"/>
      <c r="FVA172" s="2861"/>
      <c r="FVB172" s="2862"/>
      <c r="FVC172" s="2862"/>
      <c r="FVD172" s="2862"/>
      <c r="FVE172" s="2862"/>
      <c r="FVF172" s="2862"/>
      <c r="FVG172" s="2861"/>
      <c r="FVH172" s="2862"/>
      <c r="FVI172" s="2862"/>
      <c r="FVJ172" s="2862"/>
      <c r="FVK172" s="2862"/>
      <c r="FVL172" s="2862"/>
      <c r="FVM172" s="2861"/>
      <c r="FVN172" s="2862"/>
      <c r="FVO172" s="2862"/>
      <c r="FVP172" s="2862"/>
      <c r="FVQ172" s="2862"/>
      <c r="FVR172" s="2862"/>
      <c r="FVS172" s="2861"/>
      <c r="FVT172" s="2862"/>
      <c r="FVU172" s="2862"/>
      <c r="FVV172" s="2862"/>
      <c r="FVW172" s="2862"/>
      <c r="FVX172" s="2862"/>
      <c r="FVY172" s="2861"/>
      <c r="FVZ172" s="2862"/>
      <c r="FWA172" s="2862"/>
      <c r="FWB172" s="2862"/>
      <c r="FWC172" s="2862"/>
      <c r="FWD172" s="2862"/>
      <c r="FWE172" s="2861"/>
      <c r="FWF172" s="2862"/>
      <c r="FWG172" s="2862"/>
      <c r="FWH172" s="2862"/>
      <c r="FWI172" s="2862"/>
      <c r="FWJ172" s="2862"/>
      <c r="FWK172" s="2861"/>
      <c r="FWL172" s="2862"/>
      <c r="FWM172" s="2862"/>
      <c r="FWN172" s="2862"/>
      <c r="FWO172" s="2862"/>
      <c r="FWP172" s="2862"/>
      <c r="FWQ172" s="2861"/>
      <c r="FWR172" s="2862"/>
      <c r="FWS172" s="2862"/>
      <c r="FWT172" s="2862"/>
      <c r="FWU172" s="2862"/>
      <c r="FWV172" s="2862"/>
      <c r="FWW172" s="2861"/>
      <c r="FWX172" s="2862"/>
      <c r="FWY172" s="2862"/>
      <c r="FWZ172" s="2862"/>
      <c r="FXA172" s="2862"/>
      <c r="FXB172" s="2862"/>
      <c r="FXC172" s="2861"/>
      <c r="FXD172" s="2862"/>
      <c r="FXE172" s="2862"/>
      <c r="FXF172" s="2862"/>
      <c r="FXG172" s="2862"/>
      <c r="FXH172" s="2862"/>
      <c r="FXI172" s="2861"/>
      <c r="FXJ172" s="2862"/>
      <c r="FXK172" s="2862"/>
      <c r="FXL172" s="2862"/>
      <c r="FXM172" s="2862"/>
      <c r="FXN172" s="2862"/>
      <c r="FXO172" s="2861"/>
      <c r="FXP172" s="2862"/>
      <c r="FXQ172" s="2862"/>
      <c r="FXR172" s="2862"/>
      <c r="FXS172" s="2862"/>
      <c r="FXT172" s="2862"/>
      <c r="FXU172" s="2861"/>
      <c r="FXV172" s="2862"/>
      <c r="FXW172" s="2862"/>
      <c r="FXX172" s="2862"/>
      <c r="FXY172" s="2862"/>
      <c r="FXZ172" s="2862"/>
      <c r="FYA172" s="2861"/>
      <c r="FYB172" s="2862"/>
      <c r="FYC172" s="2862"/>
      <c r="FYD172" s="2862"/>
      <c r="FYE172" s="2862"/>
      <c r="FYF172" s="2862"/>
      <c r="FYG172" s="2861"/>
      <c r="FYH172" s="2862"/>
      <c r="FYI172" s="2862"/>
      <c r="FYJ172" s="2862"/>
      <c r="FYK172" s="2862"/>
      <c r="FYL172" s="2862"/>
      <c r="FYM172" s="2861"/>
      <c r="FYN172" s="2862"/>
      <c r="FYO172" s="2862"/>
      <c r="FYP172" s="2862"/>
      <c r="FYQ172" s="2862"/>
      <c r="FYR172" s="2862"/>
      <c r="FYS172" s="2861"/>
      <c r="FYT172" s="2862"/>
      <c r="FYU172" s="2862"/>
      <c r="FYV172" s="2862"/>
      <c r="FYW172" s="2862"/>
      <c r="FYX172" s="2862"/>
      <c r="FYY172" s="2861"/>
      <c r="FYZ172" s="2862"/>
      <c r="FZA172" s="2862"/>
      <c r="FZB172" s="2862"/>
      <c r="FZC172" s="2862"/>
      <c r="FZD172" s="2862"/>
      <c r="FZE172" s="2861"/>
      <c r="FZF172" s="2862"/>
      <c r="FZG172" s="2862"/>
      <c r="FZH172" s="2862"/>
      <c r="FZI172" s="2862"/>
      <c r="FZJ172" s="2862"/>
      <c r="FZK172" s="2861"/>
      <c r="FZL172" s="2862"/>
      <c r="FZM172" s="2862"/>
      <c r="FZN172" s="2862"/>
      <c r="FZO172" s="2862"/>
      <c r="FZP172" s="2862"/>
      <c r="FZQ172" s="2861"/>
      <c r="FZR172" s="2862"/>
      <c r="FZS172" s="2862"/>
      <c r="FZT172" s="2862"/>
      <c r="FZU172" s="2862"/>
      <c r="FZV172" s="2862"/>
      <c r="FZW172" s="2861"/>
      <c r="FZX172" s="2862"/>
      <c r="FZY172" s="2862"/>
      <c r="FZZ172" s="2862"/>
      <c r="GAA172" s="2862"/>
      <c r="GAB172" s="2862"/>
      <c r="GAC172" s="2861"/>
      <c r="GAD172" s="2862"/>
      <c r="GAE172" s="2862"/>
      <c r="GAF172" s="2862"/>
      <c r="GAG172" s="2862"/>
      <c r="GAH172" s="2862"/>
      <c r="GAI172" s="2861"/>
      <c r="GAJ172" s="2862"/>
      <c r="GAK172" s="2862"/>
      <c r="GAL172" s="2862"/>
      <c r="GAM172" s="2862"/>
      <c r="GAN172" s="2862"/>
      <c r="GAO172" s="2861"/>
      <c r="GAP172" s="2862"/>
      <c r="GAQ172" s="2862"/>
      <c r="GAR172" s="2862"/>
      <c r="GAS172" s="2862"/>
      <c r="GAT172" s="2862"/>
      <c r="GAU172" s="2861"/>
      <c r="GAV172" s="2862"/>
      <c r="GAW172" s="2862"/>
      <c r="GAX172" s="2862"/>
      <c r="GAY172" s="2862"/>
      <c r="GAZ172" s="2862"/>
      <c r="GBA172" s="2861"/>
      <c r="GBB172" s="2862"/>
      <c r="GBC172" s="2862"/>
      <c r="GBD172" s="2862"/>
      <c r="GBE172" s="2862"/>
      <c r="GBF172" s="2862"/>
      <c r="GBG172" s="2861"/>
      <c r="GBH172" s="2862"/>
      <c r="GBI172" s="2862"/>
      <c r="GBJ172" s="2862"/>
      <c r="GBK172" s="2862"/>
      <c r="GBL172" s="2862"/>
      <c r="GBM172" s="2861"/>
      <c r="GBN172" s="2862"/>
      <c r="GBO172" s="2862"/>
      <c r="GBP172" s="2862"/>
      <c r="GBQ172" s="2862"/>
      <c r="GBR172" s="2862"/>
      <c r="GBS172" s="2861"/>
      <c r="GBT172" s="2862"/>
      <c r="GBU172" s="2862"/>
      <c r="GBV172" s="2862"/>
      <c r="GBW172" s="2862"/>
      <c r="GBX172" s="2862"/>
      <c r="GBY172" s="2861"/>
      <c r="GBZ172" s="2862"/>
      <c r="GCA172" s="2862"/>
      <c r="GCB172" s="2862"/>
      <c r="GCC172" s="2862"/>
      <c r="GCD172" s="2862"/>
      <c r="GCE172" s="2861"/>
      <c r="GCF172" s="2862"/>
      <c r="GCG172" s="2862"/>
      <c r="GCH172" s="2862"/>
      <c r="GCI172" s="2862"/>
      <c r="GCJ172" s="2862"/>
      <c r="GCK172" s="2861"/>
      <c r="GCL172" s="2862"/>
      <c r="GCM172" s="2862"/>
      <c r="GCN172" s="2862"/>
      <c r="GCO172" s="2862"/>
      <c r="GCP172" s="2862"/>
      <c r="GCQ172" s="2861"/>
      <c r="GCR172" s="2862"/>
      <c r="GCS172" s="2862"/>
      <c r="GCT172" s="2862"/>
      <c r="GCU172" s="2862"/>
      <c r="GCV172" s="2862"/>
      <c r="GCW172" s="2861"/>
      <c r="GCX172" s="2862"/>
      <c r="GCY172" s="2862"/>
      <c r="GCZ172" s="2862"/>
      <c r="GDA172" s="2862"/>
      <c r="GDB172" s="2862"/>
      <c r="GDC172" s="2861"/>
      <c r="GDD172" s="2862"/>
      <c r="GDE172" s="2862"/>
      <c r="GDF172" s="2862"/>
      <c r="GDG172" s="2862"/>
      <c r="GDH172" s="2862"/>
      <c r="GDI172" s="2861"/>
      <c r="GDJ172" s="2862"/>
      <c r="GDK172" s="2862"/>
      <c r="GDL172" s="2862"/>
      <c r="GDM172" s="2862"/>
      <c r="GDN172" s="2862"/>
      <c r="GDO172" s="2861"/>
      <c r="GDP172" s="2862"/>
      <c r="GDQ172" s="2862"/>
      <c r="GDR172" s="2862"/>
      <c r="GDS172" s="2862"/>
      <c r="GDT172" s="2862"/>
      <c r="GDU172" s="2861"/>
      <c r="GDV172" s="2862"/>
      <c r="GDW172" s="2862"/>
      <c r="GDX172" s="2862"/>
      <c r="GDY172" s="2862"/>
      <c r="GDZ172" s="2862"/>
      <c r="GEA172" s="2861"/>
      <c r="GEB172" s="2862"/>
      <c r="GEC172" s="2862"/>
      <c r="GED172" s="2862"/>
      <c r="GEE172" s="2862"/>
      <c r="GEF172" s="2862"/>
      <c r="GEG172" s="2861"/>
      <c r="GEH172" s="2862"/>
      <c r="GEI172" s="2862"/>
      <c r="GEJ172" s="2862"/>
      <c r="GEK172" s="2862"/>
      <c r="GEL172" s="2862"/>
      <c r="GEM172" s="2861"/>
      <c r="GEN172" s="2862"/>
      <c r="GEO172" s="2862"/>
      <c r="GEP172" s="2862"/>
      <c r="GEQ172" s="2862"/>
      <c r="GER172" s="2862"/>
      <c r="GES172" s="2861"/>
      <c r="GET172" s="2862"/>
      <c r="GEU172" s="2862"/>
      <c r="GEV172" s="2862"/>
      <c r="GEW172" s="2862"/>
      <c r="GEX172" s="2862"/>
      <c r="GEY172" s="2861"/>
      <c r="GEZ172" s="2862"/>
      <c r="GFA172" s="2862"/>
      <c r="GFB172" s="2862"/>
      <c r="GFC172" s="2862"/>
      <c r="GFD172" s="2862"/>
      <c r="GFE172" s="2861"/>
      <c r="GFF172" s="2862"/>
      <c r="GFG172" s="2862"/>
      <c r="GFH172" s="2862"/>
      <c r="GFI172" s="2862"/>
      <c r="GFJ172" s="2862"/>
      <c r="GFK172" s="2861"/>
      <c r="GFL172" s="2862"/>
      <c r="GFM172" s="2862"/>
      <c r="GFN172" s="2862"/>
      <c r="GFO172" s="2862"/>
      <c r="GFP172" s="2862"/>
      <c r="GFQ172" s="2861"/>
      <c r="GFR172" s="2862"/>
      <c r="GFS172" s="2862"/>
      <c r="GFT172" s="2862"/>
      <c r="GFU172" s="2862"/>
      <c r="GFV172" s="2862"/>
      <c r="GFW172" s="2861"/>
      <c r="GFX172" s="2862"/>
      <c r="GFY172" s="2862"/>
      <c r="GFZ172" s="2862"/>
      <c r="GGA172" s="2862"/>
      <c r="GGB172" s="2862"/>
      <c r="GGC172" s="2861"/>
      <c r="GGD172" s="2862"/>
      <c r="GGE172" s="2862"/>
      <c r="GGF172" s="2862"/>
      <c r="GGG172" s="2862"/>
      <c r="GGH172" s="2862"/>
      <c r="GGI172" s="2861"/>
      <c r="GGJ172" s="2862"/>
      <c r="GGK172" s="2862"/>
      <c r="GGL172" s="2862"/>
      <c r="GGM172" s="2862"/>
      <c r="GGN172" s="2862"/>
      <c r="GGO172" s="2861"/>
      <c r="GGP172" s="2862"/>
      <c r="GGQ172" s="2862"/>
      <c r="GGR172" s="2862"/>
      <c r="GGS172" s="2862"/>
      <c r="GGT172" s="2862"/>
      <c r="GGU172" s="2861"/>
      <c r="GGV172" s="2862"/>
      <c r="GGW172" s="2862"/>
      <c r="GGX172" s="2862"/>
      <c r="GGY172" s="2862"/>
      <c r="GGZ172" s="2862"/>
      <c r="GHA172" s="2861"/>
      <c r="GHB172" s="2862"/>
      <c r="GHC172" s="2862"/>
      <c r="GHD172" s="2862"/>
      <c r="GHE172" s="2862"/>
      <c r="GHF172" s="2862"/>
      <c r="GHG172" s="2861"/>
      <c r="GHH172" s="2862"/>
      <c r="GHI172" s="2862"/>
      <c r="GHJ172" s="2862"/>
      <c r="GHK172" s="2862"/>
      <c r="GHL172" s="2862"/>
      <c r="GHM172" s="2861"/>
      <c r="GHN172" s="2862"/>
      <c r="GHO172" s="2862"/>
      <c r="GHP172" s="2862"/>
      <c r="GHQ172" s="2862"/>
      <c r="GHR172" s="2862"/>
      <c r="GHS172" s="2861"/>
      <c r="GHT172" s="2862"/>
      <c r="GHU172" s="2862"/>
      <c r="GHV172" s="2862"/>
      <c r="GHW172" s="2862"/>
      <c r="GHX172" s="2862"/>
      <c r="GHY172" s="2861"/>
      <c r="GHZ172" s="2862"/>
      <c r="GIA172" s="2862"/>
      <c r="GIB172" s="2862"/>
      <c r="GIC172" s="2862"/>
      <c r="GID172" s="2862"/>
      <c r="GIE172" s="2861"/>
      <c r="GIF172" s="2862"/>
      <c r="GIG172" s="2862"/>
      <c r="GIH172" s="2862"/>
      <c r="GII172" s="2862"/>
      <c r="GIJ172" s="2862"/>
      <c r="GIK172" s="2861"/>
      <c r="GIL172" s="2862"/>
      <c r="GIM172" s="2862"/>
      <c r="GIN172" s="2862"/>
      <c r="GIO172" s="2862"/>
      <c r="GIP172" s="2862"/>
      <c r="GIQ172" s="2861"/>
      <c r="GIR172" s="2862"/>
      <c r="GIS172" s="2862"/>
      <c r="GIT172" s="2862"/>
      <c r="GIU172" s="2862"/>
      <c r="GIV172" s="2862"/>
      <c r="GIW172" s="2861"/>
      <c r="GIX172" s="2862"/>
      <c r="GIY172" s="2862"/>
      <c r="GIZ172" s="2862"/>
      <c r="GJA172" s="2862"/>
      <c r="GJB172" s="2862"/>
      <c r="GJC172" s="2861"/>
      <c r="GJD172" s="2862"/>
      <c r="GJE172" s="2862"/>
      <c r="GJF172" s="2862"/>
      <c r="GJG172" s="2862"/>
      <c r="GJH172" s="2862"/>
      <c r="GJI172" s="2861"/>
      <c r="GJJ172" s="2862"/>
      <c r="GJK172" s="2862"/>
      <c r="GJL172" s="2862"/>
      <c r="GJM172" s="2862"/>
      <c r="GJN172" s="2862"/>
      <c r="GJO172" s="2861"/>
      <c r="GJP172" s="2862"/>
      <c r="GJQ172" s="2862"/>
      <c r="GJR172" s="2862"/>
      <c r="GJS172" s="2862"/>
      <c r="GJT172" s="2862"/>
      <c r="GJU172" s="2861"/>
      <c r="GJV172" s="2862"/>
      <c r="GJW172" s="2862"/>
      <c r="GJX172" s="2862"/>
      <c r="GJY172" s="2862"/>
      <c r="GJZ172" s="2862"/>
      <c r="GKA172" s="2861"/>
      <c r="GKB172" s="2862"/>
      <c r="GKC172" s="2862"/>
      <c r="GKD172" s="2862"/>
      <c r="GKE172" s="2862"/>
      <c r="GKF172" s="2862"/>
      <c r="GKG172" s="2861"/>
      <c r="GKH172" s="2862"/>
      <c r="GKI172" s="2862"/>
      <c r="GKJ172" s="2862"/>
      <c r="GKK172" s="2862"/>
      <c r="GKL172" s="2862"/>
      <c r="GKM172" s="2861"/>
      <c r="GKN172" s="2862"/>
      <c r="GKO172" s="2862"/>
      <c r="GKP172" s="2862"/>
      <c r="GKQ172" s="2862"/>
      <c r="GKR172" s="2862"/>
      <c r="GKS172" s="2861"/>
      <c r="GKT172" s="2862"/>
      <c r="GKU172" s="2862"/>
      <c r="GKV172" s="2862"/>
      <c r="GKW172" s="2862"/>
      <c r="GKX172" s="2862"/>
      <c r="GKY172" s="2861"/>
      <c r="GKZ172" s="2862"/>
      <c r="GLA172" s="2862"/>
      <c r="GLB172" s="2862"/>
      <c r="GLC172" s="2862"/>
      <c r="GLD172" s="2862"/>
      <c r="GLE172" s="2861"/>
      <c r="GLF172" s="2862"/>
      <c r="GLG172" s="2862"/>
      <c r="GLH172" s="2862"/>
      <c r="GLI172" s="2862"/>
      <c r="GLJ172" s="2862"/>
      <c r="GLK172" s="2861"/>
      <c r="GLL172" s="2862"/>
      <c r="GLM172" s="2862"/>
      <c r="GLN172" s="2862"/>
      <c r="GLO172" s="2862"/>
      <c r="GLP172" s="2862"/>
      <c r="GLQ172" s="2861"/>
      <c r="GLR172" s="2862"/>
      <c r="GLS172" s="2862"/>
      <c r="GLT172" s="2862"/>
      <c r="GLU172" s="2862"/>
      <c r="GLV172" s="2862"/>
      <c r="GLW172" s="2861"/>
      <c r="GLX172" s="2862"/>
      <c r="GLY172" s="2862"/>
      <c r="GLZ172" s="2862"/>
      <c r="GMA172" s="2862"/>
      <c r="GMB172" s="2862"/>
      <c r="GMC172" s="2861"/>
      <c r="GMD172" s="2862"/>
      <c r="GME172" s="2862"/>
      <c r="GMF172" s="2862"/>
      <c r="GMG172" s="2862"/>
      <c r="GMH172" s="2862"/>
      <c r="GMI172" s="2861"/>
      <c r="GMJ172" s="2862"/>
      <c r="GMK172" s="2862"/>
      <c r="GML172" s="2862"/>
      <c r="GMM172" s="2862"/>
      <c r="GMN172" s="2862"/>
      <c r="GMO172" s="2861"/>
      <c r="GMP172" s="2862"/>
      <c r="GMQ172" s="2862"/>
      <c r="GMR172" s="2862"/>
      <c r="GMS172" s="2862"/>
      <c r="GMT172" s="2862"/>
      <c r="GMU172" s="2861"/>
      <c r="GMV172" s="2862"/>
      <c r="GMW172" s="2862"/>
      <c r="GMX172" s="2862"/>
      <c r="GMY172" s="2862"/>
      <c r="GMZ172" s="2862"/>
      <c r="GNA172" s="2861"/>
      <c r="GNB172" s="2862"/>
      <c r="GNC172" s="2862"/>
      <c r="GND172" s="2862"/>
      <c r="GNE172" s="2862"/>
      <c r="GNF172" s="2862"/>
      <c r="GNG172" s="2861"/>
      <c r="GNH172" s="2862"/>
      <c r="GNI172" s="2862"/>
      <c r="GNJ172" s="2862"/>
      <c r="GNK172" s="2862"/>
      <c r="GNL172" s="2862"/>
      <c r="GNM172" s="2861"/>
      <c r="GNN172" s="2862"/>
      <c r="GNO172" s="2862"/>
      <c r="GNP172" s="2862"/>
      <c r="GNQ172" s="2862"/>
      <c r="GNR172" s="2862"/>
      <c r="GNS172" s="2861"/>
      <c r="GNT172" s="2862"/>
      <c r="GNU172" s="2862"/>
      <c r="GNV172" s="2862"/>
      <c r="GNW172" s="2862"/>
      <c r="GNX172" s="2862"/>
      <c r="GNY172" s="2861"/>
      <c r="GNZ172" s="2862"/>
      <c r="GOA172" s="2862"/>
      <c r="GOB172" s="2862"/>
      <c r="GOC172" s="2862"/>
      <c r="GOD172" s="2862"/>
      <c r="GOE172" s="2861"/>
      <c r="GOF172" s="2862"/>
      <c r="GOG172" s="2862"/>
      <c r="GOH172" s="2862"/>
      <c r="GOI172" s="2862"/>
      <c r="GOJ172" s="2862"/>
      <c r="GOK172" s="2861"/>
      <c r="GOL172" s="2862"/>
      <c r="GOM172" s="2862"/>
      <c r="GON172" s="2862"/>
      <c r="GOO172" s="2862"/>
      <c r="GOP172" s="2862"/>
      <c r="GOQ172" s="2861"/>
      <c r="GOR172" s="2862"/>
      <c r="GOS172" s="2862"/>
      <c r="GOT172" s="2862"/>
      <c r="GOU172" s="2862"/>
      <c r="GOV172" s="2862"/>
      <c r="GOW172" s="2861"/>
      <c r="GOX172" s="2862"/>
      <c r="GOY172" s="2862"/>
      <c r="GOZ172" s="2862"/>
      <c r="GPA172" s="2862"/>
      <c r="GPB172" s="2862"/>
      <c r="GPC172" s="2861"/>
      <c r="GPD172" s="2862"/>
      <c r="GPE172" s="2862"/>
      <c r="GPF172" s="2862"/>
      <c r="GPG172" s="2862"/>
      <c r="GPH172" s="2862"/>
      <c r="GPI172" s="2861"/>
      <c r="GPJ172" s="2862"/>
      <c r="GPK172" s="2862"/>
      <c r="GPL172" s="2862"/>
      <c r="GPM172" s="2862"/>
      <c r="GPN172" s="2862"/>
      <c r="GPO172" s="2861"/>
      <c r="GPP172" s="2862"/>
      <c r="GPQ172" s="2862"/>
      <c r="GPR172" s="2862"/>
      <c r="GPS172" s="2862"/>
      <c r="GPT172" s="2862"/>
      <c r="GPU172" s="2861"/>
      <c r="GPV172" s="2862"/>
      <c r="GPW172" s="2862"/>
      <c r="GPX172" s="2862"/>
      <c r="GPY172" s="2862"/>
      <c r="GPZ172" s="2862"/>
      <c r="GQA172" s="2861"/>
      <c r="GQB172" s="2862"/>
      <c r="GQC172" s="2862"/>
      <c r="GQD172" s="2862"/>
      <c r="GQE172" s="2862"/>
      <c r="GQF172" s="2862"/>
      <c r="GQG172" s="2861"/>
      <c r="GQH172" s="2862"/>
      <c r="GQI172" s="2862"/>
      <c r="GQJ172" s="2862"/>
      <c r="GQK172" s="2862"/>
      <c r="GQL172" s="2862"/>
      <c r="GQM172" s="2861"/>
      <c r="GQN172" s="2862"/>
      <c r="GQO172" s="2862"/>
      <c r="GQP172" s="2862"/>
      <c r="GQQ172" s="2862"/>
      <c r="GQR172" s="2862"/>
      <c r="GQS172" s="2861"/>
      <c r="GQT172" s="2862"/>
      <c r="GQU172" s="2862"/>
      <c r="GQV172" s="2862"/>
      <c r="GQW172" s="2862"/>
      <c r="GQX172" s="2862"/>
      <c r="GQY172" s="2861"/>
      <c r="GQZ172" s="2862"/>
      <c r="GRA172" s="2862"/>
      <c r="GRB172" s="2862"/>
      <c r="GRC172" s="2862"/>
      <c r="GRD172" s="2862"/>
      <c r="GRE172" s="2861"/>
      <c r="GRF172" s="2862"/>
      <c r="GRG172" s="2862"/>
      <c r="GRH172" s="2862"/>
      <c r="GRI172" s="2862"/>
      <c r="GRJ172" s="2862"/>
      <c r="GRK172" s="2861"/>
      <c r="GRL172" s="2862"/>
      <c r="GRM172" s="2862"/>
      <c r="GRN172" s="2862"/>
      <c r="GRO172" s="2862"/>
      <c r="GRP172" s="2862"/>
      <c r="GRQ172" s="2861"/>
      <c r="GRR172" s="2862"/>
      <c r="GRS172" s="2862"/>
      <c r="GRT172" s="2862"/>
      <c r="GRU172" s="2862"/>
      <c r="GRV172" s="2862"/>
      <c r="GRW172" s="2861"/>
      <c r="GRX172" s="2862"/>
      <c r="GRY172" s="2862"/>
      <c r="GRZ172" s="2862"/>
      <c r="GSA172" s="2862"/>
      <c r="GSB172" s="2862"/>
      <c r="GSC172" s="2861"/>
      <c r="GSD172" s="2862"/>
      <c r="GSE172" s="2862"/>
      <c r="GSF172" s="2862"/>
      <c r="GSG172" s="2862"/>
      <c r="GSH172" s="2862"/>
      <c r="GSI172" s="2861"/>
      <c r="GSJ172" s="2862"/>
      <c r="GSK172" s="2862"/>
      <c r="GSL172" s="2862"/>
      <c r="GSM172" s="2862"/>
      <c r="GSN172" s="2862"/>
      <c r="GSO172" s="2861"/>
      <c r="GSP172" s="2862"/>
      <c r="GSQ172" s="2862"/>
      <c r="GSR172" s="2862"/>
      <c r="GSS172" s="2862"/>
      <c r="GST172" s="2862"/>
      <c r="GSU172" s="2861"/>
      <c r="GSV172" s="2862"/>
      <c r="GSW172" s="2862"/>
      <c r="GSX172" s="2862"/>
      <c r="GSY172" s="2862"/>
      <c r="GSZ172" s="2862"/>
      <c r="GTA172" s="2861"/>
      <c r="GTB172" s="2862"/>
      <c r="GTC172" s="2862"/>
      <c r="GTD172" s="2862"/>
      <c r="GTE172" s="2862"/>
      <c r="GTF172" s="2862"/>
      <c r="GTG172" s="2861"/>
      <c r="GTH172" s="2862"/>
      <c r="GTI172" s="2862"/>
      <c r="GTJ172" s="2862"/>
      <c r="GTK172" s="2862"/>
      <c r="GTL172" s="2862"/>
      <c r="GTM172" s="2861"/>
      <c r="GTN172" s="2862"/>
      <c r="GTO172" s="2862"/>
      <c r="GTP172" s="2862"/>
      <c r="GTQ172" s="2862"/>
      <c r="GTR172" s="2862"/>
      <c r="GTS172" s="2861"/>
      <c r="GTT172" s="2862"/>
      <c r="GTU172" s="2862"/>
      <c r="GTV172" s="2862"/>
      <c r="GTW172" s="2862"/>
      <c r="GTX172" s="2862"/>
      <c r="GTY172" s="2861"/>
      <c r="GTZ172" s="2862"/>
      <c r="GUA172" s="2862"/>
      <c r="GUB172" s="2862"/>
      <c r="GUC172" s="2862"/>
      <c r="GUD172" s="2862"/>
      <c r="GUE172" s="2861"/>
      <c r="GUF172" s="2862"/>
      <c r="GUG172" s="2862"/>
      <c r="GUH172" s="2862"/>
      <c r="GUI172" s="2862"/>
      <c r="GUJ172" s="2862"/>
      <c r="GUK172" s="2861"/>
      <c r="GUL172" s="2862"/>
      <c r="GUM172" s="2862"/>
      <c r="GUN172" s="2862"/>
      <c r="GUO172" s="2862"/>
      <c r="GUP172" s="2862"/>
      <c r="GUQ172" s="2861"/>
      <c r="GUR172" s="2862"/>
      <c r="GUS172" s="2862"/>
      <c r="GUT172" s="2862"/>
      <c r="GUU172" s="2862"/>
      <c r="GUV172" s="2862"/>
      <c r="GUW172" s="2861"/>
      <c r="GUX172" s="2862"/>
      <c r="GUY172" s="2862"/>
      <c r="GUZ172" s="2862"/>
      <c r="GVA172" s="2862"/>
      <c r="GVB172" s="2862"/>
      <c r="GVC172" s="2861"/>
      <c r="GVD172" s="2862"/>
      <c r="GVE172" s="2862"/>
      <c r="GVF172" s="2862"/>
      <c r="GVG172" s="2862"/>
      <c r="GVH172" s="2862"/>
      <c r="GVI172" s="2861"/>
      <c r="GVJ172" s="2862"/>
      <c r="GVK172" s="2862"/>
      <c r="GVL172" s="2862"/>
      <c r="GVM172" s="2862"/>
      <c r="GVN172" s="2862"/>
      <c r="GVO172" s="2861"/>
      <c r="GVP172" s="2862"/>
      <c r="GVQ172" s="2862"/>
      <c r="GVR172" s="2862"/>
      <c r="GVS172" s="2862"/>
      <c r="GVT172" s="2862"/>
      <c r="GVU172" s="2861"/>
      <c r="GVV172" s="2862"/>
      <c r="GVW172" s="2862"/>
      <c r="GVX172" s="2862"/>
      <c r="GVY172" s="2862"/>
      <c r="GVZ172" s="2862"/>
      <c r="GWA172" s="2861"/>
      <c r="GWB172" s="2862"/>
      <c r="GWC172" s="2862"/>
      <c r="GWD172" s="2862"/>
      <c r="GWE172" s="2862"/>
      <c r="GWF172" s="2862"/>
      <c r="GWG172" s="2861"/>
      <c r="GWH172" s="2862"/>
      <c r="GWI172" s="2862"/>
      <c r="GWJ172" s="2862"/>
      <c r="GWK172" s="2862"/>
      <c r="GWL172" s="2862"/>
      <c r="GWM172" s="2861"/>
      <c r="GWN172" s="2862"/>
      <c r="GWO172" s="2862"/>
      <c r="GWP172" s="2862"/>
      <c r="GWQ172" s="2862"/>
      <c r="GWR172" s="2862"/>
      <c r="GWS172" s="2861"/>
      <c r="GWT172" s="2862"/>
      <c r="GWU172" s="2862"/>
      <c r="GWV172" s="2862"/>
      <c r="GWW172" s="2862"/>
      <c r="GWX172" s="2862"/>
      <c r="GWY172" s="2861"/>
      <c r="GWZ172" s="2862"/>
      <c r="GXA172" s="2862"/>
      <c r="GXB172" s="2862"/>
      <c r="GXC172" s="2862"/>
      <c r="GXD172" s="2862"/>
      <c r="GXE172" s="2861"/>
      <c r="GXF172" s="2862"/>
      <c r="GXG172" s="2862"/>
      <c r="GXH172" s="2862"/>
      <c r="GXI172" s="2862"/>
      <c r="GXJ172" s="2862"/>
      <c r="GXK172" s="2861"/>
      <c r="GXL172" s="2862"/>
      <c r="GXM172" s="2862"/>
      <c r="GXN172" s="2862"/>
      <c r="GXO172" s="2862"/>
      <c r="GXP172" s="2862"/>
      <c r="GXQ172" s="2861"/>
      <c r="GXR172" s="2862"/>
      <c r="GXS172" s="2862"/>
      <c r="GXT172" s="2862"/>
      <c r="GXU172" s="2862"/>
      <c r="GXV172" s="2862"/>
      <c r="GXW172" s="2861"/>
      <c r="GXX172" s="2862"/>
      <c r="GXY172" s="2862"/>
      <c r="GXZ172" s="2862"/>
      <c r="GYA172" s="2862"/>
      <c r="GYB172" s="2862"/>
      <c r="GYC172" s="2861"/>
      <c r="GYD172" s="2862"/>
      <c r="GYE172" s="2862"/>
      <c r="GYF172" s="2862"/>
      <c r="GYG172" s="2862"/>
      <c r="GYH172" s="2862"/>
      <c r="GYI172" s="2861"/>
      <c r="GYJ172" s="2862"/>
      <c r="GYK172" s="2862"/>
      <c r="GYL172" s="2862"/>
      <c r="GYM172" s="2862"/>
      <c r="GYN172" s="2862"/>
      <c r="GYO172" s="2861"/>
      <c r="GYP172" s="2862"/>
      <c r="GYQ172" s="2862"/>
      <c r="GYR172" s="2862"/>
      <c r="GYS172" s="2862"/>
      <c r="GYT172" s="2862"/>
      <c r="GYU172" s="2861"/>
      <c r="GYV172" s="2862"/>
      <c r="GYW172" s="2862"/>
      <c r="GYX172" s="2862"/>
      <c r="GYY172" s="2862"/>
      <c r="GYZ172" s="2862"/>
      <c r="GZA172" s="2861"/>
      <c r="GZB172" s="2862"/>
      <c r="GZC172" s="2862"/>
      <c r="GZD172" s="2862"/>
      <c r="GZE172" s="2862"/>
      <c r="GZF172" s="2862"/>
      <c r="GZG172" s="2861"/>
      <c r="GZH172" s="2862"/>
      <c r="GZI172" s="2862"/>
      <c r="GZJ172" s="2862"/>
      <c r="GZK172" s="2862"/>
      <c r="GZL172" s="2862"/>
      <c r="GZM172" s="2861"/>
      <c r="GZN172" s="2862"/>
      <c r="GZO172" s="2862"/>
      <c r="GZP172" s="2862"/>
      <c r="GZQ172" s="2862"/>
      <c r="GZR172" s="2862"/>
      <c r="GZS172" s="2861"/>
      <c r="GZT172" s="2862"/>
      <c r="GZU172" s="2862"/>
      <c r="GZV172" s="2862"/>
      <c r="GZW172" s="2862"/>
      <c r="GZX172" s="2862"/>
      <c r="GZY172" s="2861"/>
      <c r="GZZ172" s="2862"/>
      <c r="HAA172" s="2862"/>
      <c r="HAB172" s="2862"/>
      <c r="HAC172" s="2862"/>
      <c r="HAD172" s="2862"/>
      <c r="HAE172" s="2861"/>
      <c r="HAF172" s="2862"/>
      <c r="HAG172" s="2862"/>
      <c r="HAH172" s="2862"/>
      <c r="HAI172" s="2862"/>
      <c r="HAJ172" s="2862"/>
      <c r="HAK172" s="2861"/>
      <c r="HAL172" s="2862"/>
      <c r="HAM172" s="2862"/>
      <c r="HAN172" s="2862"/>
      <c r="HAO172" s="2862"/>
      <c r="HAP172" s="2862"/>
      <c r="HAQ172" s="2861"/>
      <c r="HAR172" s="2862"/>
      <c r="HAS172" s="2862"/>
      <c r="HAT172" s="2862"/>
      <c r="HAU172" s="2862"/>
      <c r="HAV172" s="2862"/>
      <c r="HAW172" s="2861"/>
      <c r="HAX172" s="2862"/>
      <c r="HAY172" s="2862"/>
      <c r="HAZ172" s="2862"/>
      <c r="HBA172" s="2862"/>
      <c r="HBB172" s="2862"/>
      <c r="HBC172" s="2861"/>
      <c r="HBD172" s="2862"/>
      <c r="HBE172" s="2862"/>
      <c r="HBF172" s="2862"/>
      <c r="HBG172" s="2862"/>
      <c r="HBH172" s="2862"/>
      <c r="HBI172" s="2861"/>
      <c r="HBJ172" s="2862"/>
      <c r="HBK172" s="2862"/>
      <c r="HBL172" s="2862"/>
      <c r="HBM172" s="2862"/>
      <c r="HBN172" s="2862"/>
      <c r="HBO172" s="2861"/>
      <c r="HBP172" s="2862"/>
      <c r="HBQ172" s="2862"/>
      <c r="HBR172" s="2862"/>
      <c r="HBS172" s="2862"/>
      <c r="HBT172" s="2862"/>
      <c r="HBU172" s="2861"/>
      <c r="HBV172" s="2862"/>
      <c r="HBW172" s="2862"/>
      <c r="HBX172" s="2862"/>
      <c r="HBY172" s="2862"/>
      <c r="HBZ172" s="2862"/>
      <c r="HCA172" s="2861"/>
      <c r="HCB172" s="2862"/>
      <c r="HCC172" s="2862"/>
      <c r="HCD172" s="2862"/>
      <c r="HCE172" s="2862"/>
      <c r="HCF172" s="2862"/>
      <c r="HCG172" s="2861"/>
      <c r="HCH172" s="2862"/>
      <c r="HCI172" s="2862"/>
      <c r="HCJ172" s="2862"/>
      <c r="HCK172" s="2862"/>
      <c r="HCL172" s="2862"/>
      <c r="HCM172" s="2861"/>
      <c r="HCN172" s="2862"/>
      <c r="HCO172" s="2862"/>
      <c r="HCP172" s="2862"/>
      <c r="HCQ172" s="2862"/>
      <c r="HCR172" s="2862"/>
      <c r="HCS172" s="2861"/>
      <c r="HCT172" s="2862"/>
      <c r="HCU172" s="2862"/>
      <c r="HCV172" s="2862"/>
      <c r="HCW172" s="2862"/>
      <c r="HCX172" s="2862"/>
      <c r="HCY172" s="2861"/>
      <c r="HCZ172" s="2862"/>
      <c r="HDA172" s="2862"/>
      <c r="HDB172" s="2862"/>
      <c r="HDC172" s="2862"/>
      <c r="HDD172" s="2862"/>
      <c r="HDE172" s="2861"/>
      <c r="HDF172" s="2862"/>
      <c r="HDG172" s="2862"/>
      <c r="HDH172" s="2862"/>
      <c r="HDI172" s="2862"/>
      <c r="HDJ172" s="2862"/>
      <c r="HDK172" s="2861"/>
      <c r="HDL172" s="2862"/>
      <c r="HDM172" s="2862"/>
      <c r="HDN172" s="2862"/>
      <c r="HDO172" s="2862"/>
      <c r="HDP172" s="2862"/>
      <c r="HDQ172" s="2861"/>
      <c r="HDR172" s="2862"/>
      <c r="HDS172" s="2862"/>
      <c r="HDT172" s="2862"/>
      <c r="HDU172" s="2862"/>
      <c r="HDV172" s="2862"/>
      <c r="HDW172" s="2861"/>
      <c r="HDX172" s="2862"/>
      <c r="HDY172" s="2862"/>
      <c r="HDZ172" s="2862"/>
      <c r="HEA172" s="2862"/>
      <c r="HEB172" s="2862"/>
      <c r="HEC172" s="2861"/>
      <c r="HED172" s="2862"/>
      <c r="HEE172" s="2862"/>
      <c r="HEF172" s="2862"/>
      <c r="HEG172" s="2862"/>
      <c r="HEH172" s="2862"/>
      <c r="HEI172" s="2861"/>
      <c r="HEJ172" s="2862"/>
      <c r="HEK172" s="2862"/>
      <c r="HEL172" s="2862"/>
      <c r="HEM172" s="2862"/>
      <c r="HEN172" s="2862"/>
      <c r="HEO172" s="2861"/>
      <c r="HEP172" s="2862"/>
      <c r="HEQ172" s="2862"/>
      <c r="HER172" s="2862"/>
      <c r="HES172" s="2862"/>
      <c r="HET172" s="2862"/>
      <c r="HEU172" s="2861"/>
      <c r="HEV172" s="2862"/>
      <c r="HEW172" s="2862"/>
      <c r="HEX172" s="2862"/>
      <c r="HEY172" s="2862"/>
      <c r="HEZ172" s="2862"/>
      <c r="HFA172" s="2861"/>
      <c r="HFB172" s="2862"/>
      <c r="HFC172" s="2862"/>
      <c r="HFD172" s="2862"/>
      <c r="HFE172" s="2862"/>
      <c r="HFF172" s="2862"/>
      <c r="HFG172" s="2861"/>
      <c r="HFH172" s="2862"/>
      <c r="HFI172" s="2862"/>
      <c r="HFJ172" s="2862"/>
      <c r="HFK172" s="2862"/>
      <c r="HFL172" s="2862"/>
      <c r="HFM172" s="2861"/>
      <c r="HFN172" s="2862"/>
      <c r="HFO172" s="2862"/>
      <c r="HFP172" s="2862"/>
      <c r="HFQ172" s="2862"/>
      <c r="HFR172" s="2862"/>
      <c r="HFS172" s="2861"/>
      <c r="HFT172" s="2862"/>
      <c r="HFU172" s="2862"/>
      <c r="HFV172" s="2862"/>
      <c r="HFW172" s="2862"/>
      <c r="HFX172" s="2862"/>
      <c r="HFY172" s="2861"/>
      <c r="HFZ172" s="2862"/>
      <c r="HGA172" s="2862"/>
      <c r="HGB172" s="2862"/>
      <c r="HGC172" s="2862"/>
      <c r="HGD172" s="2862"/>
      <c r="HGE172" s="2861"/>
      <c r="HGF172" s="2862"/>
      <c r="HGG172" s="2862"/>
      <c r="HGH172" s="2862"/>
      <c r="HGI172" s="2862"/>
      <c r="HGJ172" s="2862"/>
      <c r="HGK172" s="2861"/>
      <c r="HGL172" s="2862"/>
      <c r="HGM172" s="2862"/>
      <c r="HGN172" s="2862"/>
      <c r="HGO172" s="2862"/>
      <c r="HGP172" s="2862"/>
      <c r="HGQ172" s="2861"/>
      <c r="HGR172" s="2862"/>
      <c r="HGS172" s="2862"/>
      <c r="HGT172" s="2862"/>
      <c r="HGU172" s="2862"/>
      <c r="HGV172" s="2862"/>
      <c r="HGW172" s="2861"/>
      <c r="HGX172" s="2862"/>
      <c r="HGY172" s="2862"/>
      <c r="HGZ172" s="2862"/>
      <c r="HHA172" s="2862"/>
      <c r="HHB172" s="2862"/>
      <c r="HHC172" s="2861"/>
      <c r="HHD172" s="2862"/>
      <c r="HHE172" s="2862"/>
      <c r="HHF172" s="2862"/>
      <c r="HHG172" s="2862"/>
      <c r="HHH172" s="2862"/>
      <c r="HHI172" s="2861"/>
      <c r="HHJ172" s="2862"/>
      <c r="HHK172" s="2862"/>
      <c r="HHL172" s="2862"/>
      <c r="HHM172" s="2862"/>
      <c r="HHN172" s="2862"/>
      <c r="HHO172" s="2861"/>
      <c r="HHP172" s="2862"/>
      <c r="HHQ172" s="2862"/>
      <c r="HHR172" s="2862"/>
      <c r="HHS172" s="2862"/>
      <c r="HHT172" s="2862"/>
      <c r="HHU172" s="2861"/>
      <c r="HHV172" s="2862"/>
      <c r="HHW172" s="2862"/>
      <c r="HHX172" s="2862"/>
      <c r="HHY172" s="2862"/>
      <c r="HHZ172" s="2862"/>
      <c r="HIA172" s="2861"/>
      <c r="HIB172" s="2862"/>
      <c r="HIC172" s="2862"/>
      <c r="HID172" s="2862"/>
      <c r="HIE172" s="2862"/>
      <c r="HIF172" s="2862"/>
      <c r="HIG172" s="2861"/>
      <c r="HIH172" s="2862"/>
      <c r="HII172" s="2862"/>
      <c r="HIJ172" s="2862"/>
      <c r="HIK172" s="2862"/>
      <c r="HIL172" s="2862"/>
      <c r="HIM172" s="2861"/>
      <c r="HIN172" s="2862"/>
      <c r="HIO172" s="2862"/>
      <c r="HIP172" s="2862"/>
      <c r="HIQ172" s="2862"/>
      <c r="HIR172" s="2862"/>
      <c r="HIS172" s="2861"/>
      <c r="HIT172" s="2862"/>
      <c r="HIU172" s="2862"/>
      <c r="HIV172" s="2862"/>
      <c r="HIW172" s="2862"/>
      <c r="HIX172" s="2862"/>
      <c r="HIY172" s="2861"/>
      <c r="HIZ172" s="2862"/>
      <c r="HJA172" s="2862"/>
      <c r="HJB172" s="2862"/>
      <c r="HJC172" s="2862"/>
      <c r="HJD172" s="2862"/>
      <c r="HJE172" s="2861"/>
      <c r="HJF172" s="2862"/>
      <c r="HJG172" s="2862"/>
      <c r="HJH172" s="2862"/>
      <c r="HJI172" s="2862"/>
      <c r="HJJ172" s="2862"/>
      <c r="HJK172" s="2861"/>
      <c r="HJL172" s="2862"/>
      <c r="HJM172" s="2862"/>
      <c r="HJN172" s="2862"/>
      <c r="HJO172" s="2862"/>
      <c r="HJP172" s="2862"/>
      <c r="HJQ172" s="2861"/>
      <c r="HJR172" s="2862"/>
      <c r="HJS172" s="2862"/>
      <c r="HJT172" s="2862"/>
      <c r="HJU172" s="2862"/>
      <c r="HJV172" s="2862"/>
      <c r="HJW172" s="2861"/>
      <c r="HJX172" s="2862"/>
      <c r="HJY172" s="2862"/>
      <c r="HJZ172" s="2862"/>
      <c r="HKA172" s="2862"/>
      <c r="HKB172" s="2862"/>
      <c r="HKC172" s="2861"/>
      <c r="HKD172" s="2862"/>
      <c r="HKE172" s="2862"/>
      <c r="HKF172" s="2862"/>
      <c r="HKG172" s="2862"/>
      <c r="HKH172" s="2862"/>
      <c r="HKI172" s="2861"/>
      <c r="HKJ172" s="2862"/>
      <c r="HKK172" s="2862"/>
      <c r="HKL172" s="2862"/>
      <c r="HKM172" s="2862"/>
      <c r="HKN172" s="2862"/>
      <c r="HKO172" s="2861"/>
      <c r="HKP172" s="2862"/>
      <c r="HKQ172" s="2862"/>
      <c r="HKR172" s="2862"/>
      <c r="HKS172" s="2862"/>
      <c r="HKT172" s="2862"/>
      <c r="HKU172" s="2861"/>
      <c r="HKV172" s="2862"/>
      <c r="HKW172" s="2862"/>
      <c r="HKX172" s="2862"/>
      <c r="HKY172" s="2862"/>
      <c r="HKZ172" s="2862"/>
      <c r="HLA172" s="2861"/>
      <c r="HLB172" s="2862"/>
      <c r="HLC172" s="2862"/>
      <c r="HLD172" s="2862"/>
      <c r="HLE172" s="2862"/>
      <c r="HLF172" s="2862"/>
      <c r="HLG172" s="2861"/>
      <c r="HLH172" s="2862"/>
      <c r="HLI172" s="2862"/>
      <c r="HLJ172" s="2862"/>
      <c r="HLK172" s="2862"/>
      <c r="HLL172" s="2862"/>
      <c r="HLM172" s="2861"/>
      <c r="HLN172" s="2862"/>
      <c r="HLO172" s="2862"/>
      <c r="HLP172" s="2862"/>
      <c r="HLQ172" s="2862"/>
      <c r="HLR172" s="2862"/>
      <c r="HLS172" s="2861"/>
      <c r="HLT172" s="2862"/>
      <c r="HLU172" s="2862"/>
      <c r="HLV172" s="2862"/>
      <c r="HLW172" s="2862"/>
      <c r="HLX172" s="2862"/>
      <c r="HLY172" s="2861"/>
      <c r="HLZ172" s="2862"/>
      <c r="HMA172" s="2862"/>
      <c r="HMB172" s="2862"/>
      <c r="HMC172" s="2862"/>
      <c r="HMD172" s="2862"/>
      <c r="HME172" s="2861"/>
      <c r="HMF172" s="2862"/>
      <c r="HMG172" s="2862"/>
      <c r="HMH172" s="2862"/>
      <c r="HMI172" s="2862"/>
      <c r="HMJ172" s="2862"/>
      <c r="HMK172" s="2861"/>
      <c r="HML172" s="2862"/>
      <c r="HMM172" s="2862"/>
      <c r="HMN172" s="2862"/>
      <c r="HMO172" s="2862"/>
      <c r="HMP172" s="2862"/>
      <c r="HMQ172" s="2861"/>
      <c r="HMR172" s="2862"/>
      <c r="HMS172" s="2862"/>
      <c r="HMT172" s="2862"/>
      <c r="HMU172" s="2862"/>
      <c r="HMV172" s="2862"/>
      <c r="HMW172" s="2861"/>
      <c r="HMX172" s="2862"/>
      <c r="HMY172" s="2862"/>
      <c r="HMZ172" s="2862"/>
      <c r="HNA172" s="2862"/>
      <c r="HNB172" s="2862"/>
      <c r="HNC172" s="2861"/>
      <c r="HND172" s="2862"/>
      <c r="HNE172" s="2862"/>
      <c r="HNF172" s="2862"/>
      <c r="HNG172" s="2862"/>
      <c r="HNH172" s="2862"/>
      <c r="HNI172" s="2861"/>
      <c r="HNJ172" s="2862"/>
      <c r="HNK172" s="2862"/>
      <c r="HNL172" s="2862"/>
      <c r="HNM172" s="2862"/>
      <c r="HNN172" s="2862"/>
      <c r="HNO172" s="2861"/>
      <c r="HNP172" s="2862"/>
      <c r="HNQ172" s="2862"/>
      <c r="HNR172" s="2862"/>
      <c r="HNS172" s="2862"/>
      <c r="HNT172" s="2862"/>
      <c r="HNU172" s="2861"/>
      <c r="HNV172" s="2862"/>
      <c r="HNW172" s="2862"/>
      <c r="HNX172" s="2862"/>
      <c r="HNY172" s="2862"/>
      <c r="HNZ172" s="2862"/>
      <c r="HOA172" s="2861"/>
      <c r="HOB172" s="2862"/>
      <c r="HOC172" s="2862"/>
      <c r="HOD172" s="2862"/>
      <c r="HOE172" s="2862"/>
      <c r="HOF172" s="2862"/>
      <c r="HOG172" s="2861"/>
      <c r="HOH172" s="2862"/>
      <c r="HOI172" s="2862"/>
      <c r="HOJ172" s="2862"/>
      <c r="HOK172" s="2862"/>
      <c r="HOL172" s="2862"/>
      <c r="HOM172" s="2861"/>
      <c r="HON172" s="2862"/>
      <c r="HOO172" s="2862"/>
      <c r="HOP172" s="2862"/>
      <c r="HOQ172" s="2862"/>
      <c r="HOR172" s="2862"/>
      <c r="HOS172" s="2861"/>
      <c r="HOT172" s="2862"/>
      <c r="HOU172" s="2862"/>
      <c r="HOV172" s="2862"/>
      <c r="HOW172" s="2862"/>
      <c r="HOX172" s="2862"/>
      <c r="HOY172" s="2861"/>
      <c r="HOZ172" s="2862"/>
      <c r="HPA172" s="2862"/>
      <c r="HPB172" s="2862"/>
      <c r="HPC172" s="2862"/>
      <c r="HPD172" s="2862"/>
      <c r="HPE172" s="2861"/>
      <c r="HPF172" s="2862"/>
      <c r="HPG172" s="2862"/>
      <c r="HPH172" s="2862"/>
      <c r="HPI172" s="2862"/>
      <c r="HPJ172" s="2862"/>
      <c r="HPK172" s="2861"/>
      <c r="HPL172" s="2862"/>
      <c r="HPM172" s="2862"/>
      <c r="HPN172" s="2862"/>
      <c r="HPO172" s="2862"/>
      <c r="HPP172" s="2862"/>
      <c r="HPQ172" s="2861"/>
      <c r="HPR172" s="2862"/>
      <c r="HPS172" s="2862"/>
      <c r="HPT172" s="2862"/>
      <c r="HPU172" s="2862"/>
      <c r="HPV172" s="2862"/>
      <c r="HPW172" s="2861"/>
      <c r="HPX172" s="2862"/>
      <c r="HPY172" s="2862"/>
      <c r="HPZ172" s="2862"/>
      <c r="HQA172" s="2862"/>
      <c r="HQB172" s="2862"/>
      <c r="HQC172" s="2861"/>
      <c r="HQD172" s="2862"/>
      <c r="HQE172" s="2862"/>
      <c r="HQF172" s="2862"/>
      <c r="HQG172" s="2862"/>
      <c r="HQH172" s="2862"/>
      <c r="HQI172" s="2861"/>
      <c r="HQJ172" s="2862"/>
      <c r="HQK172" s="2862"/>
      <c r="HQL172" s="2862"/>
      <c r="HQM172" s="2862"/>
      <c r="HQN172" s="2862"/>
      <c r="HQO172" s="2861"/>
      <c r="HQP172" s="2862"/>
      <c r="HQQ172" s="2862"/>
      <c r="HQR172" s="2862"/>
      <c r="HQS172" s="2862"/>
      <c r="HQT172" s="2862"/>
      <c r="HQU172" s="2861"/>
      <c r="HQV172" s="2862"/>
      <c r="HQW172" s="2862"/>
      <c r="HQX172" s="2862"/>
      <c r="HQY172" s="2862"/>
      <c r="HQZ172" s="2862"/>
      <c r="HRA172" s="2861"/>
      <c r="HRB172" s="2862"/>
      <c r="HRC172" s="2862"/>
      <c r="HRD172" s="2862"/>
      <c r="HRE172" s="2862"/>
      <c r="HRF172" s="2862"/>
      <c r="HRG172" s="2861"/>
      <c r="HRH172" s="2862"/>
      <c r="HRI172" s="2862"/>
      <c r="HRJ172" s="2862"/>
      <c r="HRK172" s="2862"/>
      <c r="HRL172" s="2862"/>
      <c r="HRM172" s="2861"/>
      <c r="HRN172" s="2862"/>
      <c r="HRO172" s="2862"/>
      <c r="HRP172" s="2862"/>
      <c r="HRQ172" s="2862"/>
      <c r="HRR172" s="2862"/>
      <c r="HRS172" s="2861"/>
      <c r="HRT172" s="2862"/>
      <c r="HRU172" s="2862"/>
      <c r="HRV172" s="2862"/>
      <c r="HRW172" s="2862"/>
      <c r="HRX172" s="2862"/>
      <c r="HRY172" s="2861"/>
      <c r="HRZ172" s="2862"/>
      <c r="HSA172" s="2862"/>
      <c r="HSB172" s="2862"/>
      <c r="HSC172" s="2862"/>
      <c r="HSD172" s="2862"/>
      <c r="HSE172" s="2861"/>
      <c r="HSF172" s="2862"/>
      <c r="HSG172" s="2862"/>
      <c r="HSH172" s="2862"/>
      <c r="HSI172" s="2862"/>
      <c r="HSJ172" s="2862"/>
      <c r="HSK172" s="2861"/>
      <c r="HSL172" s="2862"/>
      <c r="HSM172" s="2862"/>
      <c r="HSN172" s="2862"/>
      <c r="HSO172" s="2862"/>
      <c r="HSP172" s="2862"/>
      <c r="HSQ172" s="2861"/>
      <c r="HSR172" s="2862"/>
      <c r="HSS172" s="2862"/>
      <c r="HST172" s="2862"/>
      <c r="HSU172" s="2862"/>
      <c r="HSV172" s="2862"/>
      <c r="HSW172" s="2861"/>
      <c r="HSX172" s="2862"/>
      <c r="HSY172" s="2862"/>
      <c r="HSZ172" s="2862"/>
      <c r="HTA172" s="2862"/>
      <c r="HTB172" s="2862"/>
      <c r="HTC172" s="2861"/>
      <c r="HTD172" s="2862"/>
      <c r="HTE172" s="2862"/>
      <c r="HTF172" s="2862"/>
      <c r="HTG172" s="2862"/>
      <c r="HTH172" s="2862"/>
      <c r="HTI172" s="2861"/>
      <c r="HTJ172" s="2862"/>
      <c r="HTK172" s="2862"/>
      <c r="HTL172" s="2862"/>
      <c r="HTM172" s="2862"/>
      <c r="HTN172" s="2862"/>
      <c r="HTO172" s="2861"/>
      <c r="HTP172" s="2862"/>
      <c r="HTQ172" s="2862"/>
      <c r="HTR172" s="2862"/>
      <c r="HTS172" s="2862"/>
      <c r="HTT172" s="2862"/>
      <c r="HTU172" s="2861"/>
      <c r="HTV172" s="2862"/>
      <c r="HTW172" s="2862"/>
      <c r="HTX172" s="2862"/>
      <c r="HTY172" s="2862"/>
      <c r="HTZ172" s="2862"/>
      <c r="HUA172" s="2861"/>
      <c r="HUB172" s="2862"/>
      <c r="HUC172" s="2862"/>
      <c r="HUD172" s="2862"/>
      <c r="HUE172" s="2862"/>
      <c r="HUF172" s="2862"/>
      <c r="HUG172" s="2861"/>
      <c r="HUH172" s="2862"/>
      <c r="HUI172" s="2862"/>
      <c r="HUJ172" s="2862"/>
      <c r="HUK172" s="2862"/>
      <c r="HUL172" s="2862"/>
      <c r="HUM172" s="2861"/>
      <c r="HUN172" s="2862"/>
      <c r="HUO172" s="2862"/>
      <c r="HUP172" s="2862"/>
      <c r="HUQ172" s="2862"/>
      <c r="HUR172" s="2862"/>
      <c r="HUS172" s="2861"/>
      <c r="HUT172" s="2862"/>
      <c r="HUU172" s="2862"/>
      <c r="HUV172" s="2862"/>
      <c r="HUW172" s="2862"/>
      <c r="HUX172" s="2862"/>
      <c r="HUY172" s="2861"/>
      <c r="HUZ172" s="2862"/>
      <c r="HVA172" s="2862"/>
      <c r="HVB172" s="2862"/>
      <c r="HVC172" s="2862"/>
      <c r="HVD172" s="2862"/>
      <c r="HVE172" s="2861"/>
      <c r="HVF172" s="2862"/>
      <c r="HVG172" s="2862"/>
      <c r="HVH172" s="2862"/>
      <c r="HVI172" s="2862"/>
      <c r="HVJ172" s="2862"/>
      <c r="HVK172" s="2861"/>
      <c r="HVL172" s="2862"/>
      <c r="HVM172" s="2862"/>
      <c r="HVN172" s="2862"/>
      <c r="HVO172" s="2862"/>
      <c r="HVP172" s="2862"/>
      <c r="HVQ172" s="2861"/>
      <c r="HVR172" s="2862"/>
      <c r="HVS172" s="2862"/>
      <c r="HVT172" s="2862"/>
      <c r="HVU172" s="2862"/>
      <c r="HVV172" s="2862"/>
      <c r="HVW172" s="2861"/>
      <c r="HVX172" s="2862"/>
      <c r="HVY172" s="2862"/>
      <c r="HVZ172" s="2862"/>
      <c r="HWA172" s="2862"/>
      <c r="HWB172" s="2862"/>
      <c r="HWC172" s="2861"/>
      <c r="HWD172" s="2862"/>
      <c r="HWE172" s="2862"/>
      <c r="HWF172" s="2862"/>
      <c r="HWG172" s="2862"/>
      <c r="HWH172" s="2862"/>
      <c r="HWI172" s="2861"/>
      <c r="HWJ172" s="2862"/>
      <c r="HWK172" s="2862"/>
      <c r="HWL172" s="2862"/>
      <c r="HWM172" s="2862"/>
      <c r="HWN172" s="2862"/>
      <c r="HWO172" s="2861"/>
      <c r="HWP172" s="2862"/>
      <c r="HWQ172" s="2862"/>
      <c r="HWR172" s="2862"/>
      <c r="HWS172" s="2862"/>
      <c r="HWT172" s="2862"/>
      <c r="HWU172" s="2861"/>
      <c r="HWV172" s="2862"/>
      <c r="HWW172" s="2862"/>
      <c r="HWX172" s="2862"/>
      <c r="HWY172" s="2862"/>
      <c r="HWZ172" s="2862"/>
      <c r="HXA172" s="2861"/>
      <c r="HXB172" s="2862"/>
      <c r="HXC172" s="2862"/>
      <c r="HXD172" s="2862"/>
      <c r="HXE172" s="2862"/>
      <c r="HXF172" s="2862"/>
      <c r="HXG172" s="2861"/>
      <c r="HXH172" s="2862"/>
      <c r="HXI172" s="2862"/>
      <c r="HXJ172" s="2862"/>
      <c r="HXK172" s="2862"/>
      <c r="HXL172" s="2862"/>
      <c r="HXM172" s="2861"/>
      <c r="HXN172" s="2862"/>
      <c r="HXO172" s="2862"/>
      <c r="HXP172" s="2862"/>
      <c r="HXQ172" s="2862"/>
      <c r="HXR172" s="2862"/>
      <c r="HXS172" s="2861"/>
      <c r="HXT172" s="2862"/>
      <c r="HXU172" s="2862"/>
      <c r="HXV172" s="2862"/>
      <c r="HXW172" s="2862"/>
      <c r="HXX172" s="2862"/>
      <c r="HXY172" s="2861"/>
      <c r="HXZ172" s="2862"/>
      <c r="HYA172" s="2862"/>
      <c r="HYB172" s="2862"/>
      <c r="HYC172" s="2862"/>
      <c r="HYD172" s="2862"/>
      <c r="HYE172" s="2861"/>
      <c r="HYF172" s="2862"/>
      <c r="HYG172" s="2862"/>
      <c r="HYH172" s="2862"/>
      <c r="HYI172" s="2862"/>
      <c r="HYJ172" s="2862"/>
      <c r="HYK172" s="2861"/>
      <c r="HYL172" s="2862"/>
      <c r="HYM172" s="2862"/>
      <c r="HYN172" s="2862"/>
      <c r="HYO172" s="2862"/>
      <c r="HYP172" s="2862"/>
      <c r="HYQ172" s="2861"/>
      <c r="HYR172" s="2862"/>
      <c r="HYS172" s="2862"/>
      <c r="HYT172" s="2862"/>
      <c r="HYU172" s="2862"/>
      <c r="HYV172" s="2862"/>
      <c r="HYW172" s="2861"/>
      <c r="HYX172" s="2862"/>
      <c r="HYY172" s="2862"/>
      <c r="HYZ172" s="2862"/>
      <c r="HZA172" s="2862"/>
      <c r="HZB172" s="2862"/>
      <c r="HZC172" s="2861"/>
      <c r="HZD172" s="2862"/>
      <c r="HZE172" s="2862"/>
      <c r="HZF172" s="2862"/>
      <c r="HZG172" s="2862"/>
      <c r="HZH172" s="2862"/>
      <c r="HZI172" s="2861"/>
      <c r="HZJ172" s="2862"/>
      <c r="HZK172" s="2862"/>
      <c r="HZL172" s="2862"/>
      <c r="HZM172" s="2862"/>
      <c r="HZN172" s="2862"/>
      <c r="HZO172" s="2861"/>
      <c r="HZP172" s="2862"/>
      <c r="HZQ172" s="2862"/>
      <c r="HZR172" s="2862"/>
      <c r="HZS172" s="2862"/>
      <c r="HZT172" s="2862"/>
      <c r="HZU172" s="2861"/>
      <c r="HZV172" s="2862"/>
      <c r="HZW172" s="2862"/>
      <c r="HZX172" s="2862"/>
      <c r="HZY172" s="2862"/>
      <c r="HZZ172" s="2862"/>
      <c r="IAA172" s="2861"/>
      <c r="IAB172" s="2862"/>
      <c r="IAC172" s="2862"/>
      <c r="IAD172" s="2862"/>
      <c r="IAE172" s="2862"/>
      <c r="IAF172" s="2862"/>
      <c r="IAG172" s="2861"/>
      <c r="IAH172" s="2862"/>
      <c r="IAI172" s="2862"/>
      <c r="IAJ172" s="2862"/>
      <c r="IAK172" s="2862"/>
      <c r="IAL172" s="2862"/>
      <c r="IAM172" s="2861"/>
      <c r="IAN172" s="2862"/>
      <c r="IAO172" s="2862"/>
      <c r="IAP172" s="2862"/>
      <c r="IAQ172" s="2862"/>
      <c r="IAR172" s="2862"/>
      <c r="IAS172" s="2861"/>
      <c r="IAT172" s="2862"/>
      <c r="IAU172" s="2862"/>
      <c r="IAV172" s="2862"/>
      <c r="IAW172" s="2862"/>
      <c r="IAX172" s="2862"/>
      <c r="IAY172" s="2861"/>
      <c r="IAZ172" s="2862"/>
      <c r="IBA172" s="2862"/>
      <c r="IBB172" s="2862"/>
      <c r="IBC172" s="2862"/>
      <c r="IBD172" s="2862"/>
      <c r="IBE172" s="2861"/>
      <c r="IBF172" s="2862"/>
      <c r="IBG172" s="2862"/>
      <c r="IBH172" s="2862"/>
      <c r="IBI172" s="2862"/>
      <c r="IBJ172" s="2862"/>
      <c r="IBK172" s="2861"/>
      <c r="IBL172" s="2862"/>
      <c r="IBM172" s="2862"/>
      <c r="IBN172" s="2862"/>
      <c r="IBO172" s="2862"/>
      <c r="IBP172" s="2862"/>
      <c r="IBQ172" s="2861"/>
      <c r="IBR172" s="2862"/>
      <c r="IBS172" s="2862"/>
      <c r="IBT172" s="2862"/>
      <c r="IBU172" s="2862"/>
      <c r="IBV172" s="2862"/>
      <c r="IBW172" s="2861"/>
      <c r="IBX172" s="2862"/>
      <c r="IBY172" s="2862"/>
      <c r="IBZ172" s="2862"/>
      <c r="ICA172" s="2862"/>
      <c r="ICB172" s="2862"/>
      <c r="ICC172" s="2861"/>
      <c r="ICD172" s="2862"/>
      <c r="ICE172" s="2862"/>
      <c r="ICF172" s="2862"/>
      <c r="ICG172" s="2862"/>
      <c r="ICH172" s="2862"/>
      <c r="ICI172" s="2861"/>
      <c r="ICJ172" s="2862"/>
      <c r="ICK172" s="2862"/>
      <c r="ICL172" s="2862"/>
      <c r="ICM172" s="2862"/>
      <c r="ICN172" s="2862"/>
      <c r="ICO172" s="2861"/>
      <c r="ICP172" s="2862"/>
      <c r="ICQ172" s="2862"/>
      <c r="ICR172" s="2862"/>
      <c r="ICS172" s="2862"/>
      <c r="ICT172" s="2862"/>
      <c r="ICU172" s="2861"/>
      <c r="ICV172" s="2862"/>
      <c r="ICW172" s="2862"/>
      <c r="ICX172" s="2862"/>
      <c r="ICY172" s="2862"/>
      <c r="ICZ172" s="2862"/>
      <c r="IDA172" s="2861"/>
      <c r="IDB172" s="2862"/>
      <c r="IDC172" s="2862"/>
      <c r="IDD172" s="2862"/>
      <c r="IDE172" s="2862"/>
      <c r="IDF172" s="2862"/>
      <c r="IDG172" s="2861"/>
      <c r="IDH172" s="2862"/>
      <c r="IDI172" s="2862"/>
      <c r="IDJ172" s="2862"/>
      <c r="IDK172" s="2862"/>
      <c r="IDL172" s="2862"/>
      <c r="IDM172" s="2861"/>
      <c r="IDN172" s="2862"/>
      <c r="IDO172" s="2862"/>
      <c r="IDP172" s="2862"/>
      <c r="IDQ172" s="2862"/>
      <c r="IDR172" s="2862"/>
      <c r="IDS172" s="2861"/>
      <c r="IDT172" s="2862"/>
      <c r="IDU172" s="2862"/>
      <c r="IDV172" s="2862"/>
      <c r="IDW172" s="2862"/>
      <c r="IDX172" s="2862"/>
      <c r="IDY172" s="2861"/>
      <c r="IDZ172" s="2862"/>
      <c r="IEA172" s="2862"/>
      <c r="IEB172" s="2862"/>
      <c r="IEC172" s="2862"/>
      <c r="IED172" s="2862"/>
      <c r="IEE172" s="2861"/>
      <c r="IEF172" s="2862"/>
      <c r="IEG172" s="2862"/>
      <c r="IEH172" s="2862"/>
      <c r="IEI172" s="2862"/>
      <c r="IEJ172" s="2862"/>
      <c r="IEK172" s="2861"/>
      <c r="IEL172" s="2862"/>
      <c r="IEM172" s="2862"/>
      <c r="IEN172" s="2862"/>
      <c r="IEO172" s="2862"/>
      <c r="IEP172" s="2862"/>
      <c r="IEQ172" s="2861"/>
      <c r="IER172" s="2862"/>
      <c r="IES172" s="2862"/>
      <c r="IET172" s="2862"/>
      <c r="IEU172" s="2862"/>
      <c r="IEV172" s="2862"/>
      <c r="IEW172" s="2861"/>
      <c r="IEX172" s="2862"/>
      <c r="IEY172" s="2862"/>
      <c r="IEZ172" s="2862"/>
      <c r="IFA172" s="2862"/>
      <c r="IFB172" s="2862"/>
      <c r="IFC172" s="2861"/>
      <c r="IFD172" s="2862"/>
      <c r="IFE172" s="2862"/>
      <c r="IFF172" s="2862"/>
      <c r="IFG172" s="2862"/>
      <c r="IFH172" s="2862"/>
      <c r="IFI172" s="2861"/>
      <c r="IFJ172" s="2862"/>
      <c r="IFK172" s="2862"/>
      <c r="IFL172" s="2862"/>
      <c r="IFM172" s="2862"/>
      <c r="IFN172" s="2862"/>
      <c r="IFO172" s="2861"/>
      <c r="IFP172" s="2862"/>
      <c r="IFQ172" s="2862"/>
      <c r="IFR172" s="2862"/>
      <c r="IFS172" s="2862"/>
      <c r="IFT172" s="2862"/>
      <c r="IFU172" s="2861"/>
      <c r="IFV172" s="2862"/>
      <c r="IFW172" s="2862"/>
      <c r="IFX172" s="2862"/>
      <c r="IFY172" s="2862"/>
      <c r="IFZ172" s="2862"/>
      <c r="IGA172" s="2861"/>
      <c r="IGB172" s="2862"/>
      <c r="IGC172" s="2862"/>
      <c r="IGD172" s="2862"/>
      <c r="IGE172" s="2862"/>
      <c r="IGF172" s="2862"/>
      <c r="IGG172" s="2861"/>
      <c r="IGH172" s="2862"/>
      <c r="IGI172" s="2862"/>
      <c r="IGJ172" s="2862"/>
      <c r="IGK172" s="2862"/>
      <c r="IGL172" s="2862"/>
      <c r="IGM172" s="2861"/>
      <c r="IGN172" s="2862"/>
      <c r="IGO172" s="2862"/>
      <c r="IGP172" s="2862"/>
      <c r="IGQ172" s="2862"/>
      <c r="IGR172" s="2862"/>
      <c r="IGS172" s="2861"/>
      <c r="IGT172" s="2862"/>
      <c r="IGU172" s="2862"/>
      <c r="IGV172" s="2862"/>
      <c r="IGW172" s="2862"/>
      <c r="IGX172" s="2862"/>
      <c r="IGY172" s="2861"/>
      <c r="IGZ172" s="2862"/>
      <c r="IHA172" s="2862"/>
      <c r="IHB172" s="2862"/>
      <c r="IHC172" s="2862"/>
      <c r="IHD172" s="2862"/>
      <c r="IHE172" s="2861"/>
      <c r="IHF172" s="2862"/>
      <c r="IHG172" s="2862"/>
      <c r="IHH172" s="2862"/>
      <c r="IHI172" s="2862"/>
      <c r="IHJ172" s="2862"/>
      <c r="IHK172" s="2861"/>
      <c r="IHL172" s="2862"/>
      <c r="IHM172" s="2862"/>
      <c r="IHN172" s="2862"/>
      <c r="IHO172" s="2862"/>
      <c r="IHP172" s="2862"/>
      <c r="IHQ172" s="2861"/>
      <c r="IHR172" s="2862"/>
      <c r="IHS172" s="2862"/>
      <c r="IHT172" s="2862"/>
      <c r="IHU172" s="2862"/>
      <c r="IHV172" s="2862"/>
      <c r="IHW172" s="2861"/>
      <c r="IHX172" s="2862"/>
      <c r="IHY172" s="2862"/>
      <c r="IHZ172" s="2862"/>
      <c r="IIA172" s="2862"/>
      <c r="IIB172" s="2862"/>
      <c r="IIC172" s="2861"/>
      <c r="IID172" s="2862"/>
      <c r="IIE172" s="2862"/>
      <c r="IIF172" s="2862"/>
      <c r="IIG172" s="2862"/>
      <c r="IIH172" s="2862"/>
      <c r="III172" s="2861"/>
      <c r="IIJ172" s="2862"/>
      <c r="IIK172" s="2862"/>
      <c r="IIL172" s="2862"/>
      <c r="IIM172" s="2862"/>
      <c r="IIN172" s="2862"/>
      <c r="IIO172" s="2861"/>
      <c r="IIP172" s="2862"/>
      <c r="IIQ172" s="2862"/>
      <c r="IIR172" s="2862"/>
      <c r="IIS172" s="2862"/>
      <c r="IIT172" s="2862"/>
      <c r="IIU172" s="2861"/>
      <c r="IIV172" s="2862"/>
      <c r="IIW172" s="2862"/>
      <c r="IIX172" s="2862"/>
      <c r="IIY172" s="2862"/>
      <c r="IIZ172" s="2862"/>
      <c r="IJA172" s="2861"/>
      <c r="IJB172" s="2862"/>
      <c r="IJC172" s="2862"/>
      <c r="IJD172" s="2862"/>
      <c r="IJE172" s="2862"/>
      <c r="IJF172" s="2862"/>
      <c r="IJG172" s="2861"/>
      <c r="IJH172" s="2862"/>
      <c r="IJI172" s="2862"/>
      <c r="IJJ172" s="2862"/>
      <c r="IJK172" s="2862"/>
      <c r="IJL172" s="2862"/>
      <c r="IJM172" s="2861"/>
      <c r="IJN172" s="2862"/>
      <c r="IJO172" s="2862"/>
      <c r="IJP172" s="2862"/>
      <c r="IJQ172" s="2862"/>
      <c r="IJR172" s="2862"/>
      <c r="IJS172" s="2861"/>
      <c r="IJT172" s="2862"/>
      <c r="IJU172" s="2862"/>
      <c r="IJV172" s="2862"/>
      <c r="IJW172" s="2862"/>
      <c r="IJX172" s="2862"/>
      <c r="IJY172" s="2861"/>
      <c r="IJZ172" s="2862"/>
      <c r="IKA172" s="2862"/>
      <c r="IKB172" s="2862"/>
      <c r="IKC172" s="2862"/>
      <c r="IKD172" s="2862"/>
      <c r="IKE172" s="2861"/>
      <c r="IKF172" s="2862"/>
      <c r="IKG172" s="2862"/>
      <c r="IKH172" s="2862"/>
      <c r="IKI172" s="2862"/>
      <c r="IKJ172" s="2862"/>
      <c r="IKK172" s="2861"/>
      <c r="IKL172" s="2862"/>
      <c r="IKM172" s="2862"/>
      <c r="IKN172" s="2862"/>
      <c r="IKO172" s="2862"/>
      <c r="IKP172" s="2862"/>
      <c r="IKQ172" s="2861"/>
      <c r="IKR172" s="2862"/>
      <c r="IKS172" s="2862"/>
      <c r="IKT172" s="2862"/>
      <c r="IKU172" s="2862"/>
      <c r="IKV172" s="2862"/>
      <c r="IKW172" s="2861"/>
      <c r="IKX172" s="2862"/>
      <c r="IKY172" s="2862"/>
      <c r="IKZ172" s="2862"/>
      <c r="ILA172" s="2862"/>
      <c r="ILB172" s="2862"/>
      <c r="ILC172" s="2861"/>
      <c r="ILD172" s="2862"/>
      <c r="ILE172" s="2862"/>
      <c r="ILF172" s="2862"/>
      <c r="ILG172" s="2862"/>
      <c r="ILH172" s="2862"/>
      <c r="ILI172" s="2861"/>
      <c r="ILJ172" s="2862"/>
      <c r="ILK172" s="2862"/>
      <c r="ILL172" s="2862"/>
      <c r="ILM172" s="2862"/>
      <c r="ILN172" s="2862"/>
      <c r="ILO172" s="2861"/>
      <c r="ILP172" s="2862"/>
      <c r="ILQ172" s="2862"/>
      <c r="ILR172" s="2862"/>
      <c r="ILS172" s="2862"/>
      <c r="ILT172" s="2862"/>
      <c r="ILU172" s="2861"/>
      <c r="ILV172" s="2862"/>
      <c r="ILW172" s="2862"/>
      <c r="ILX172" s="2862"/>
      <c r="ILY172" s="2862"/>
      <c r="ILZ172" s="2862"/>
      <c r="IMA172" s="2861"/>
      <c r="IMB172" s="2862"/>
      <c r="IMC172" s="2862"/>
      <c r="IMD172" s="2862"/>
      <c r="IME172" s="2862"/>
      <c r="IMF172" s="2862"/>
      <c r="IMG172" s="2861"/>
      <c r="IMH172" s="2862"/>
      <c r="IMI172" s="2862"/>
      <c r="IMJ172" s="2862"/>
      <c r="IMK172" s="2862"/>
      <c r="IML172" s="2862"/>
      <c r="IMM172" s="2861"/>
      <c r="IMN172" s="2862"/>
      <c r="IMO172" s="2862"/>
      <c r="IMP172" s="2862"/>
      <c r="IMQ172" s="2862"/>
      <c r="IMR172" s="2862"/>
      <c r="IMS172" s="2861"/>
      <c r="IMT172" s="2862"/>
      <c r="IMU172" s="2862"/>
      <c r="IMV172" s="2862"/>
      <c r="IMW172" s="2862"/>
      <c r="IMX172" s="2862"/>
      <c r="IMY172" s="2861"/>
      <c r="IMZ172" s="2862"/>
      <c r="INA172" s="2862"/>
      <c r="INB172" s="2862"/>
      <c r="INC172" s="2862"/>
      <c r="IND172" s="2862"/>
      <c r="INE172" s="2861"/>
      <c r="INF172" s="2862"/>
      <c r="ING172" s="2862"/>
      <c r="INH172" s="2862"/>
      <c r="INI172" s="2862"/>
      <c r="INJ172" s="2862"/>
      <c r="INK172" s="2861"/>
      <c r="INL172" s="2862"/>
      <c r="INM172" s="2862"/>
      <c r="INN172" s="2862"/>
      <c r="INO172" s="2862"/>
      <c r="INP172" s="2862"/>
      <c r="INQ172" s="2861"/>
      <c r="INR172" s="2862"/>
      <c r="INS172" s="2862"/>
      <c r="INT172" s="2862"/>
      <c r="INU172" s="2862"/>
      <c r="INV172" s="2862"/>
      <c r="INW172" s="2861"/>
      <c r="INX172" s="2862"/>
      <c r="INY172" s="2862"/>
      <c r="INZ172" s="2862"/>
      <c r="IOA172" s="2862"/>
      <c r="IOB172" s="2862"/>
      <c r="IOC172" s="2861"/>
      <c r="IOD172" s="2862"/>
      <c r="IOE172" s="2862"/>
      <c r="IOF172" s="2862"/>
      <c r="IOG172" s="2862"/>
      <c r="IOH172" s="2862"/>
      <c r="IOI172" s="2861"/>
      <c r="IOJ172" s="2862"/>
      <c r="IOK172" s="2862"/>
      <c r="IOL172" s="2862"/>
      <c r="IOM172" s="2862"/>
      <c r="ION172" s="2862"/>
      <c r="IOO172" s="2861"/>
      <c r="IOP172" s="2862"/>
      <c r="IOQ172" s="2862"/>
      <c r="IOR172" s="2862"/>
      <c r="IOS172" s="2862"/>
      <c r="IOT172" s="2862"/>
      <c r="IOU172" s="2861"/>
      <c r="IOV172" s="2862"/>
      <c r="IOW172" s="2862"/>
      <c r="IOX172" s="2862"/>
      <c r="IOY172" s="2862"/>
      <c r="IOZ172" s="2862"/>
      <c r="IPA172" s="2861"/>
      <c r="IPB172" s="2862"/>
      <c r="IPC172" s="2862"/>
      <c r="IPD172" s="2862"/>
      <c r="IPE172" s="2862"/>
      <c r="IPF172" s="2862"/>
      <c r="IPG172" s="2861"/>
      <c r="IPH172" s="2862"/>
      <c r="IPI172" s="2862"/>
      <c r="IPJ172" s="2862"/>
      <c r="IPK172" s="2862"/>
      <c r="IPL172" s="2862"/>
      <c r="IPM172" s="2861"/>
      <c r="IPN172" s="2862"/>
      <c r="IPO172" s="2862"/>
      <c r="IPP172" s="2862"/>
      <c r="IPQ172" s="2862"/>
      <c r="IPR172" s="2862"/>
      <c r="IPS172" s="2861"/>
      <c r="IPT172" s="2862"/>
      <c r="IPU172" s="2862"/>
      <c r="IPV172" s="2862"/>
      <c r="IPW172" s="2862"/>
      <c r="IPX172" s="2862"/>
      <c r="IPY172" s="2861"/>
      <c r="IPZ172" s="2862"/>
      <c r="IQA172" s="2862"/>
      <c r="IQB172" s="2862"/>
      <c r="IQC172" s="2862"/>
      <c r="IQD172" s="2862"/>
      <c r="IQE172" s="2861"/>
      <c r="IQF172" s="2862"/>
      <c r="IQG172" s="2862"/>
      <c r="IQH172" s="2862"/>
      <c r="IQI172" s="2862"/>
      <c r="IQJ172" s="2862"/>
      <c r="IQK172" s="2861"/>
      <c r="IQL172" s="2862"/>
      <c r="IQM172" s="2862"/>
      <c r="IQN172" s="2862"/>
      <c r="IQO172" s="2862"/>
      <c r="IQP172" s="2862"/>
      <c r="IQQ172" s="2861"/>
      <c r="IQR172" s="2862"/>
      <c r="IQS172" s="2862"/>
      <c r="IQT172" s="2862"/>
      <c r="IQU172" s="2862"/>
      <c r="IQV172" s="2862"/>
      <c r="IQW172" s="2861"/>
      <c r="IQX172" s="2862"/>
      <c r="IQY172" s="2862"/>
      <c r="IQZ172" s="2862"/>
      <c r="IRA172" s="2862"/>
      <c r="IRB172" s="2862"/>
      <c r="IRC172" s="2861"/>
      <c r="IRD172" s="2862"/>
      <c r="IRE172" s="2862"/>
      <c r="IRF172" s="2862"/>
      <c r="IRG172" s="2862"/>
      <c r="IRH172" s="2862"/>
      <c r="IRI172" s="2861"/>
      <c r="IRJ172" s="2862"/>
      <c r="IRK172" s="2862"/>
      <c r="IRL172" s="2862"/>
      <c r="IRM172" s="2862"/>
      <c r="IRN172" s="2862"/>
      <c r="IRO172" s="2861"/>
      <c r="IRP172" s="2862"/>
      <c r="IRQ172" s="2862"/>
      <c r="IRR172" s="2862"/>
      <c r="IRS172" s="2862"/>
      <c r="IRT172" s="2862"/>
      <c r="IRU172" s="2861"/>
      <c r="IRV172" s="2862"/>
      <c r="IRW172" s="2862"/>
      <c r="IRX172" s="2862"/>
      <c r="IRY172" s="2862"/>
      <c r="IRZ172" s="2862"/>
      <c r="ISA172" s="2861"/>
      <c r="ISB172" s="2862"/>
      <c r="ISC172" s="2862"/>
      <c r="ISD172" s="2862"/>
      <c r="ISE172" s="2862"/>
      <c r="ISF172" s="2862"/>
      <c r="ISG172" s="2861"/>
      <c r="ISH172" s="2862"/>
      <c r="ISI172" s="2862"/>
      <c r="ISJ172" s="2862"/>
      <c r="ISK172" s="2862"/>
      <c r="ISL172" s="2862"/>
      <c r="ISM172" s="2861"/>
      <c r="ISN172" s="2862"/>
      <c r="ISO172" s="2862"/>
      <c r="ISP172" s="2862"/>
      <c r="ISQ172" s="2862"/>
      <c r="ISR172" s="2862"/>
      <c r="ISS172" s="2861"/>
      <c r="IST172" s="2862"/>
      <c r="ISU172" s="2862"/>
      <c r="ISV172" s="2862"/>
      <c r="ISW172" s="2862"/>
      <c r="ISX172" s="2862"/>
      <c r="ISY172" s="2861"/>
      <c r="ISZ172" s="2862"/>
      <c r="ITA172" s="2862"/>
      <c r="ITB172" s="2862"/>
      <c r="ITC172" s="2862"/>
      <c r="ITD172" s="2862"/>
      <c r="ITE172" s="2861"/>
      <c r="ITF172" s="2862"/>
      <c r="ITG172" s="2862"/>
      <c r="ITH172" s="2862"/>
      <c r="ITI172" s="2862"/>
      <c r="ITJ172" s="2862"/>
      <c r="ITK172" s="2861"/>
      <c r="ITL172" s="2862"/>
      <c r="ITM172" s="2862"/>
      <c r="ITN172" s="2862"/>
      <c r="ITO172" s="2862"/>
      <c r="ITP172" s="2862"/>
      <c r="ITQ172" s="2861"/>
      <c r="ITR172" s="2862"/>
      <c r="ITS172" s="2862"/>
      <c r="ITT172" s="2862"/>
      <c r="ITU172" s="2862"/>
      <c r="ITV172" s="2862"/>
      <c r="ITW172" s="2861"/>
      <c r="ITX172" s="2862"/>
      <c r="ITY172" s="2862"/>
      <c r="ITZ172" s="2862"/>
      <c r="IUA172" s="2862"/>
      <c r="IUB172" s="2862"/>
      <c r="IUC172" s="2861"/>
      <c r="IUD172" s="2862"/>
      <c r="IUE172" s="2862"/>
      <c r="IUF172" s="2862"/>
      <c r="IUG172" s="2862"/>
      <c r="IUH172" s="2862"/>
      <c r="IUI172" s="2861"/>
      <c r="IUJ172" s="2862"/>
      <c r="IUK172" s="2862"/>
      <c r="IUL172" s="2862"/>
      <c r="IUM172" s="2862"/>
      <c r="IUN172" s="2862"/>
      <c r="IUO172" s="2861"/>
      <c r="IUP172" s="2862"/>
      <c r="IUQ172" s="2862"/>
      <c r="IUR172" s="2862"/>
      <c r="IUS172" s="2862"/>
      <c r="IUT172" s="2862"/>
      <c r="IUU172" s="2861"/>
      <c r="IUV172" s="2862"/>
      <c r="IUW172" s="2862"/>
      <c r="IUX172" s="2862"/>
      <c r="IUY172" s="2862"/>
      <c r="IUZ172" s="2862"/>
      <c r="IVA172" s="2861"/>
      <c r="IVB172" s="2862"/>
      <c r="IVC172" s="2862"/>
      <c r="IVD172" s="2862"/>
      <c r="IVE172" s="2862"/>
      <c r="IVF172" s="2862"/>
      <c r="IVG172" s="2861"/>
      <c r="IVH172" s="2862"/>
      <c r="IVI172" s="2862"/>
      <c r="IVJ172" s="2862"/>
      <c r="IVK172" s="2862"/>
      <c r="IVL172" s="2862"/>
      <c r="IVM172" s="2861"/>
      <c r="IVN172" s="2862"/>
      <c r="IVO172" s="2862"/>
      <c r="IVP172" s="2862"/>
      <c r="IVQ172" s="2862"/>
      <c r="IVR172" s="2862"/>
      <c r="IVS172" s="2861"/>
      <c r="IVT172" s="2862"/>
      <c r="IVU172" s="2862"/>
      <c r="IVV172" s="2862"/>
      <c r="IVW172" s="2862"/>
      <c r="IVX172" s="2862"/>
      <c r="IVY172" s="2861"/>
      <c r="IVZ172" s="2862"/>
      <c r="IWA172" s="2862"/>
      <c r="IWB172" s="2862"/>
      <c r="IWC172" s="2862"/>
      <c r="IWD172" s="2862"/>
      <c r="IWE172" s="2861"/>
      <c r="IWF172" s="2862"/>
      <c r="IWG172" s="2862"/>
      <c r="IWH172" s="2862"/>
      <c r="IWI172" s="2862"/>
      <c r="IWJ172" s="2862"/>
      <c r="IWK172" s="2861"/>
      <c r="IWL172" s="2862"/>
      <c r="IWM172" s="2862"/>
      <c r="IWN172" s="2862"/>
      <c r="IWO172" s="2862"/>
      <c r="IWP172" s="2862"/>
      <c r="IWQ172" s="2861"/>
      <c r="IWR172" s="2862"/>
      <c r="IWS172" s="2862"/>
      <c r="IWT172" s="2862"/>
      <c r="IWU172" s="2862"/>
      <c r="IWV172" s="2862"/>
      <c r="IWW172" s="2861"/>
      <c r="IWX172" s="2862"/>
      <c r="IWY172" s="2862"/>
      <c r="IWZ172" s="2862"/>
      <c r="IXA172" s="2862"/>
      <c r="IXB172" s="2862"/>
      <c r="IXC172" s="2861"/>
      <c r="IXD172" s="2862"/>
      <c r="IXE172" s="2862"/>
      <c r="IXF172" s="2862"/>
      <c r="IXG172" s="2862"/>
      <c r="IXH172" s="2862"/>
      <c r="IXI172" s="2861"/>
      <c r="IXJ172" s="2862"/>
      <c r="IXK172" s="2862"/>
      <c r="IXL172" s="2862"/>
      <c r="IXM172" s="2862"/>
      <c r="IXN172" s="2862"/>
      <c r="IXO172" s="2861"/>
      <c r="IXP172" s="2862"/>
      <c r="IXQ172" s="2862"/>
      <c r="IXR172" s="2862"/>
      <c r="IXS172" s="2862"/>
      <c r="IXT172" s="2862"/>
      <c r="IXU172" s="2861"/>
      <c r="IXV172" s="2862"/>
      <c r="IXW172" s="2862"/>
      <c r="IXX172" s="2862"/>
      <c r="IXY172" s="2862"/>
      <c r="IXZ172" s="2862"/>
      <c r="IYA172" s="2861"/>
      <c r="IYB172" s="2862"/>
      <c r="IYC172" s="2862"/>
      <c r="IYD172" s="2862"/>
      <c r="IYE172" s="2862"/>
      <c r="IYF172" s="2862"/>
      <c r="IYG172" s="2861"/>
      <c r="IYH172" s="2862"/>
      <c r="IYI172" s="2862"/>
      <c r="IYJ172" s="2862"/>
      <c r="IYK172" s="2862"/>
      <c r="IYL172" s="2862"/>
      <c r="IYM172" s="2861"/>
      <c r="IYN172" s="2862"/>
      <c r="IYO172" s="2862"/>
      <c r="IYP172" s="2862"/>
      <c r="IYQ172" s="2862"/>
      <c r="IYR172" s="2862"/>
      <c r="IYS172" s="2861"/>
      <c r="IYT172" s="2862"/>
      <c r="IYU172" s="2862"/>
      <c r="IYV172" s="2862"/>
      <c r="IYW172" s="2862"/>
      <c r="IYX172" s="2862"/>
      <c r="IYY172" s="2861"/>
      <c r="IYZ172" s="2862"/>
      <c r="IZA172" s="2862"/>
      <c r="IZB172" s="2862"/>
      <c r="IZC172" s="2862"/>
      <c r="IZD172" s="2862"/>
      <c r="IZE172" s="2861"/>
      <c r="IZF172" s="2862"/>
      <c r="IZG172" s="2862"/>
      <c r="IZH172" s="2862"/>
      <c r="IZI172" s="2862"/>
      <c r="IZJ172" s="2862"/>
      <c r="IZK172" s="2861"/>
      <c r="IZL172" s="2862"/>
      <c r="IZM172" s="2862"/>
      <c r="IZN172" s="2862"/>
      <c r="IZO172" s="2862"/>
      <c r="IZP172" s="2862"/>
      <c r="IZQ172" s="2861"/>
      <c r="IZR172" s="2862"/>
      <c r="IZS172" s="2862"/>
      <c r="IZT172" s="2862"/>
      <c r="IZU172" s="2862"/>
      <c r="IZV172" s="2862"/>
      <c r="IZW172" s="2861"/>
      <c r="IZX172" s="2862"/>
      <c r="IZY172" s="2862"/>
      <c r="IZZ172" s="2862"/>
      <c r="JAA172" s="2862"/>
      <c r="JAB172" s="2862"/>
      <c r="JAC172" s="2861"/>
      <c r="JAD172" s="2862"/>
      <c r="JAE172" s="2862"/>
      <c r="JAF172" s="2862"/>
      <c r="JAG172" s="2862"/>
      <c r="JAH172" s="2862"/>
      <c r="JAI172" s="2861"/>
      <c r="JAJ172" s="2862"/>
      <c r="JAK172" s="2862"/>
      <c r="JAL172" s="2862"/>
      <c r="JAM172" s="2862"/>
      <c r="JAN172" s="2862"/>
      <c r="JAO172" s="2861"/>
      <c r="JAP172" s="2862"/>
      <c r="JAQ172" s="2862"/>
      <c r="JAR172" s="2862"/>
      <c r="JAS172" s="2862"/>
      <c r="JAT172" s="2862"/>
      <c r="JAU172" s="2861"/>
      <c r="JAV172" s="2862"/>
      <c r="JAW172" s="2862"/>
      <c r="JAX172" s="2862"/>
      <c r="JAY172" s="2862"/>
      <c r="JAZ172" s="2862"/>
      <c r="JBA172" s="2861"/>
      <c r="JBB172" s="2862"/>
      <c r="JBC172" s="2862"/>
      <c r="JBD172" s="2862"/>
      <c r="JBE172" s="2862"/>
      <c r="JBF172" s="2862"/>
      <c r="JBG172" s="2861"/>
      <c r="JBH172" s="2862"/>
      <c r="JBI172" s="2862"/>
      <c r="JBJ172" s="2862"/>
      <c r="JBK172" s="2862"/>
      <c r="JBL172" s="2862"/>
      <c r="JBM172" s="2861"/>
      <c r="JBN172" s="2862"/>
      <c r="JBO172" s="2862"/>
      <c r="JBP172" s="2862"/>
      <c r="JBQ172" s="2862"/>
      <c r="JBR172" s="2862"/>
      <c r="JBS172" s="2861"/>
      <c r="JBT172" s="2862"/>
      <c r="JBU172" s="2862"/>
      <c r="JBV172" s="2862"/>
      <c r="JBW172" s="2862"/>
      <c r="JBX172" s="2862"/>
      <c r="JBY172" s="2861"/>
      <c r="JBZ172" s="2862"/>
      <c r="JCA172" s="2862"/>
      <c r="JCB172" s="2862"/>
      <c r="JCC172" s="2862"/>
      <c r="JCD172" s="2862"/>
      <c r="JCE172" s="2861"/>
      <c r="JCF172" s="2862"/>
      <c r="JCG172" s="2862"/>
      <c r="JCH172" s="2862"/>
      <c r="JCI172" s="2862"/>
      <c r="JCJ172" s="2862"/>
      <c r="JCK172" s="2861"/>
      <c r="JCL172" s="2862"/>
      <c r="JCM172" s="2862"/>
      <c r="JCN172" s="2862"/>
      <c r="JCO172" s="2862"/>
      <c r="JCP172" s="2862"/>
      <c r="JCQ172" s="2861"/>
      <c r="JCR172" s="2862"/>
      <c r="JCS172" s="2862"/>
      <c r="JCT172" s="2862"/>
      <c r="JCU172" s="2862"/>
      <c r="JCV172" s="2862"/>
      <c r="JCW172" s="2861"/>
      <c r="JCX172" s="2862"/>
      <c r="JCY172" s="2862"/>
      <c r="JCZ172" s="2862"/>
      <c r="JDA172" s="2862"/>
      <c r="JDB172" s="2862"/>
      <c r="JDC172" s="2861"/>
      <c r="JDD172" s="2862"/>
      <c r="JDE172" s="2862"/>
      <c r="JDF172" s="2862"/>
      <c r="JDG172" s="2862"/>
      <c r="JDH172" s="2862"/>
      <c r="JDI172" s="2861"/>
      <c r="JDJ172" s="2862"/>
      <c r="JDK172" s="2862"/>
      <c r="JDL172" s="2862"/>
      <c r="JDM172" s="2862"/>
      <c r="JDN172" s="2862"/>
      <c r="JDO172" s="2861"/>
      <c r="JDP172" s="2862"/>
      <c r="JDQ172" s="2862"/>
      <c r="JDR172" s="2862"/>
      <c r="JDS172" s="2862"/>
      <c r="JDT172" s="2862"/>
      <c r="JDU172" s="2861"/>
      <c r="JDV172" s="2862"/>
      <c r="JDW172" s="2862"/>
      <c r="JDX172" s="2862"/>
      <c r="JDY172" s="2862"/>
      <c r="JDZ172" s="2862"/>
      <c r="JEA172" s="2861"/>
      <c r="JEB172" s="2862"/>
      <c r="JEC172" s="2862"/>
      <c r="JED172" s="2862"/>
      <c r="JEE172" s="2862"/>
      <c r="JEF172" s="2862"/>
      <c r="JEG172" s="2861"/>
      <c r="JEH172" s="2862"/>
      <c r="JEI172" s="2862"/>
      <c r="JEJ172" s="2862"/>
      <c r="JEK172" s="2862"/>
      <c r="JEL172" s="2862"/>
      <c r="JEM172" s="2861"/>
      <c r="JEN172" s="2862"/>
      <c r="JEO172" s="2862"/>
      <c r="JEP172" s="2862"/>
      <c r="JEQ172" s="2862"/>
      <c r="JER172" s="2862"/>
      <c r="JES172" s="2861"/>
      <c r="JET172" s="2862"/>
      <c r="JEU172" s="2862"/>
      <c r="JEV172" s="2862"/>
      <c r="JEW172" s="2862"/>
      <c r="JEX172" s="2862"/>
      <c r="JEY172" s="2861"/>
      <c r="JEZ172" s="2862"/>
      <c r="JFA172" s="2862"/>
      <c r="JFB172" s="2862"/>
      <c r="JFC172" s="2862"/>
      <c r="JFD172" s="2862"/>
      <c r="JFE172" s="2861"/>
      <c r="JFF172" s="2862"/>
      <c r="JFG172" s="2862"/>
      <c r="JFH172" s="2862"/>
      <c r="JFI172" s="2862"/>
      <c r="JFJ172" s="2862"/>
      <c r="JFK172" s="2861"/>
      <c r="JFL172" s="2862"/>
      <c r="JFM172" s="2862"/>
      <c r="JFN172" s="2862"/>
      <c r="JFO172" s="2862"/>
      <c r="JFP172" s="2862"/>
      <c r="JFQ172" s="2861"/>
      <c r="JFR172" s="2862"/>
      <c r="JFS172" s="2862"/>
      <c r="JFT172" s="2862"/>
      <c r="JFU172" s="2862"/>
      <c r="JFV172" s="2862"/>
      <c r="JFW172" s="2861"/>
      <c r="JFX172" s="2862"/>
      <c r="JFY172" s="2862"/>
      <c r="JFZ172" s="2862"/>
      <c r="JGA172" s="2862"/>
      <c r="JGB172" s="2862"/>
      <c r="JGC172" s="2861"/>
      <c r="JGD172" s="2862"/>
      <c r="JGE172" s="2862"/>
      <c r="JGF172" s="2862"/>
      <c r="JGG172" s="2862"/>
      <c r="JGH172" s="2862"/>
      <c r="JGI172" s="2861"/>
      <c r="JGJ172" s="2862"/>
      <c r="JGK172" s="2862"/>
      <c r="JGL172" s="2862"/>
      <c r="JGM172" s="2862"/>
      <c r="JGN172" s="2862"/>
      <c r="JGO172" s="2861"/>
      <c r="JGP172" s="2862"/>
      <c r="JGQ172" s="2862"/>
      <c r="JGR172" s="2862"/>
      <c r="JGS172" s="2862"/>
      <c r="JGT172" s="2862"/>
      <c r="JGU172" s="2861"/>
      <c r="JGV172" s="2862"/>
      <c r="JGW172" s="2862"/>
      <c r="JGX172" s="2862"/>
      <c r="JGY172" s="2862"/>
      <c r="JGZ172" s="2862"/>
      <c r="JHA172" s="2861"/>
      <c r="JHB172" s="2862"/>
      <c r="JHC172" s="2862"/>
      <c r="JHD172" s="2862"/>
      <c r="JHE172" s="2862"/>
      <c r="JHF172" s="2862"/>
      <c r="JHG172" s="2861"/>
      <c r="JHH172" s="2862"/>
      <c r="JHI172" s="2862"/>
      <c r="JHJ172" s="2862"/>
      <c r="JHK172" s="2862"/>
      <c r="JHL172" s="2862"/>
      <c r="JHM172" s="2861"/>
      <c r="JHN172" s="2862"/>
      <c r="JHO172" s="2862"/>
      <c r="JHP172" s="2862"/>
      <c r="JHQ172" s="2862"/>
      <c r="JHR172" s="2862"/>
      <c r="JHS172" s="2861"/>
      <c r="JHT172" s="2862"/>
      <c r="JHU172" s="2862"/>
      <c r="JHV172" s="2862"/>
      <c r="JHW172" s="2862"/>
      <c r="JHX172" s="2862"/>
      <c r="JHY172" s="2861"/>
      <c r="JHZ172" s="2862"/>
      <c r="JIA172" s="2862"/>
      <c r="JIB172" s="2862"/>
      <c r="JIC172" s="2862"/>
      <c r="JID172" s="2862"/>
      <c r="JIE172" s="2861"/>
      <c r="JIF172" s="2862"/>
      <c r="JIG172" s="2862"/>
      <c r="JIH172" s="2862"/>
      <c r="JII172" s="2862"/>
      <c r="JIJ172" s="2862"/>
      <c r="JIK172" s="2861"/>
      <c r="JIL172" s="2862"/>
      <c r="JIM172" s="2862"/>
      <c r="JIN172" s="2862"/>
      <c r="JIO172" s="2862"/>
      <c r="JIP172" s="2862"/>
      <c r="JIQ172" s="2861"/>
      <c r="JIR172" s="2862"/>
      <c r="JIS172" s="2862"/>
      <c r="JIT172" s="2862"/>
      <c r="JIU172" s="2862"/>
      <c r="JIV172" s="2862"/>
      <c r="JIW172" s="2861"/>
      <c r="JIX172" s="2862"/>
      <c r="JIY172" s="2862"/>
      <c r="JIZ172" s="2862"/>
      <c r="JJA172" s="2862"/>
      <c r="JJB172" s="2862"/>
      <c r="JJC172" s="2861"/>
      <c r="JJD172" s="2862"/>
      <c r="JJE172" s="2862"/>
      <c r="JJF172" s="2862"/>
      <c r="JJG172" s="2862"/>
      <c r="JJH172" s="2862"/>
      <c r="JJI172" s="2861"/>
      <c r="JJJ172" s="2862"/>
      <c r="JJK172" s="2862"/>
      <c r="JJL172" s="2862"/>
      <c r="JJM172" s="2862"/>
      <c r="JJN172" s="2862"/>
      <c r="JJO172" s="2861"/>
      <c r="JJP172" s="2862"/>
      <c r="JJQ172" s="2862"/>
      <c r="JJR172" s="2862"/>
      <c r="JJS172" s="2862"/>
      <c r="JJT172" s="2862"/>
      <c r="JJU172" s="2861"/>
      <c r="JJV172" s="2862"/>
      <c r="JJW172" s="2862"/>
      <c r="JJX172" s="2862"/>
      <c r="JJY172" s="2862"/>
      <c r="JJZ172" s="2862"/>
      <c r="JKA172" s="2861"/>
      <c r="JKB172" s="2862"/>
      <c r="JKC172" s="2862"/>
      <c r="JKD172" s="2862"/>
      <c r="JKE172" s="2862"/>
      <c r="JKF172" s="2862"/>
      <c r="JKG172" s="2861"/>
      <c r="JKH172" s="2862"/>
      <c r="JKI172" s="2862"/>
      <c r="JKJ172" s="2862"/>
      <c r="JKK172" s="2862"/>
      <c r="JKL172" s="2862"/>
      <c r="JKM172" s="2861"/>
      <c r="JKN172" s="2862"/>
      <c r="JKO172" s="2862"/>
      <c r="JKP172" s="2862"/>
      <c r="JKQ172" s="2862"/>
      <c r="JKR172" s="2862"/>
      <c r="JKS172" s="2861"/>
      <c r="JKT172" s="2862"/>
      <c r="JKU172" s="2862"/>
      <c r="JKV172" s="2862"/>
      <c r="JKW172" s="2862"/>
      <c r="JKX172" s="2862"/>
      <c r="JKY172" s="2861"/>
      <c r="JKZ172" s="2862"/>
      <c r="JLA172" s="2862"/>
      <c r="JLB172" s="2862"/>
      <c r="JLC172" s="2862"/>
      <c r="JLD172" s="2862"/>
      <c r="JLE172" s="2861"/>
      <c r="JLF172" s="2862"/>
      <c r="JLG172" s="2862"/>
      <c r="JLH172" s="2862"/>
      <c r="JLI172" s="2862"/>
      <c r="JLJ172" s="2862"/>
      <c r="JLK172" s="2861"/>
      <c r="JLL172" s="2862"/>
      <c r="JLM172" s="2862"/>
      <c r="JLN172" s="2862"/>
      <c r="JLO172" s="2862"/>
      <c r="JLP172" s="2862"/>
      <c r="JLQ172" s="2861"/>
      <c r="JLR172" s="2862"/>
      <c r="JLS172" s="2862"/>
      <c r="JLT172" s="2862"/>
      <c r="JLU172" s="2862"/>
      <c r="JLV172" s="2862"/>
      <c r="JLW172" s="2861"/>
      <c r="JLX172" s="2862"/>
      <c r="JLY172" s="2862"/>
      <c r="JLZ172" s="2862"/>
      <c r="JMA172" s="2862"/>
      <c r="JMB172" s="2862"/>
      <c r="JMC172" s="2861"/>
      <c r="JMD172" s="2862"/>
      <c r="JME172" s="2862"/>
      <c r="JMF172" s="2862"/>
      <c r="JMG172" s="2862"/>
      <c r="JMH172" s="2862"/>
      <c r="JMI172" s="2861"/>
      <c r="JMJ172" s="2862"/>
      <c r="JMK172" s="2862"/>
      <c r="JML172" s="2862"/>
      <c r="JMM172" s="2862"/>
      <c r="JMN172" s="2862"/>
      <c r="JMO172" s="2861"/>
      <c r="JMP172" s="2862"/>
      <c r="JMQ172" s="2862"/>
      <c r="JMR172" s="2862"/>
      <c r="JMS172" s="2862"/>
      <c r="JMT172" s="2862"/>
      <c r="JMU172" s="2861"/>
      <c r="JMV172" s="2862"/>
      <c r="JMW172" s="2862"/>
      <c r="JMX172" s="2862"/>
      <c r="JMY172" s="2862"/>
      <c r="JMZ172" s="2862"/>
      <c r="JNA172" s="2861"/>
      <c r="JNB172" s="2862"/>
      <c r="JNC172" s="2862"/>
      <c r="JND172" s="2862"/>
      <c r="JNE172" s="2862"/>
      <c r="JNF172" s="2862"/>
      <c r="JNG172" s="2861"/>
      <c r="JNH172" s="2862"/>
      <c r="JNI172" s="2862"/>
      <c r="JNJ172" s="2862"/>
      <c r="JNK172" s="2862"/>
      <c r="JNL172" s="2862"/>
      <c r="JNM172" s="2861"/>
      <c r="JNN172" s="2862"/>
      <c r="JNO172" s="2862"/>
      <c r="JNP172" s="2862"/>
      <c r="JNQ172" s="2862"/>
      <c r="JNR172" s="2862"/>
      <c r="JNS172" s="2861"/>
      <c r="JNT172" s="2862"/>
      <c r="JNU172" s="2862"/>
      <c r="JNV172" s="2862"/>
      <c r="JNW172" s="2862"/>
      <c r="JNX172" s="2862"/>
      <c r="JNY172" s="2861"/>
      <c r="JNZ172" s="2862"/>
      <c r="JOA172" s="2862"/>
      <c r="JOB172" s="2862"/>
      <c r="JOC172" s="2862"/>
      <c r="JOD172" s="2862"/>
      <c r="JOE172" s="2861"/>
      <c r="JOF172" s="2862"/>
      <c r="JOG172" s="2862"/>
      <c r="JOH172" s="2862"/>
      <c r="JOI172" s="2862"/>
      <c r="JOJ172" s="2862"/>
      <c r="JOK172" s="2861"/>
      <c r="JOL172" s="2862"/>
      <c r="JOM172" s="2862"/>
      <c r="JON172" s="2862"/>
      <c r="JOO172" s="2862"/>
      <c r="JOP172" s="2862"/>
      <c r="JOQ172" s="2861"/>
      <c r="JOR172" s="2862"/>
      <c r="JOS172" s="2862"/>
      <c r="JOT172" s="2862"/>
      <c r="JOU172" s="2862"/>
      <c r="JOV172" s="2862"/>
      <c r="JOW172" s="2861"/>
      <c r="JOX172" s="2862"/>
      <c r="JOY172" s="2862"/>
      <c r="JOZ172" s="2862"/>
      <c r="JPA172" s="2862"/>
      <c r="JPB172" s="2862"/>
      <c r="JPC172" s="2861"/>
      <c r="JPD172" s="2862"/>
      <c r="JPE172" s="2862"/>
      <c r="JPF172" s="2862"/>
      <c r="JPG172" s="2862"/>
      <c r="JPH172" s="2862"/>
      <c r="JPI172" s="2861"/>
      <c r="JPJ172" s="2862"/>
      <c r="JPK172" s="2862"/>
      <c r="JPL172" s="2862"/>
      <c r="JPM172" s="2862"/>
      <c r="JPN172" s="2862"/>
      <c r="JPO172" s="2861"/>
      <c r="JPP172" s="2862"/>
      <c r="JPQ172" s="2862"/>
      <c r="JPR172" s="2862"/>
      <c r="JPS172" s="2862"/>
      <c r="JPT172" s="2862"/>
      <c r="JPU172" s="2861"/>
      <c r="JPV172" s="2862"/>
      <c r="JPW172" s="2862"/>
      <c r="JPX172" s="2862"/>
      <c r="JPY172" s="2862"/>
      <c r="JPZ172" s="2862"/>
      <c r="JQA172" s="2861"/>
      <c r="JQB172" s="2862"/>
      <c r="JQC172" s="2862"/>
      <c r="JQD172" s="2862"/>
      <c r="JQE172" s="2862"/>
      <c r="JQF172" s="2862"/>
      <c r="JQG172" s="2861"/>
      <c r="JQH172" s="2862"/>
      <c r="JQI172" s="2862"/>
      <c r="JQJ172" s="2862"/>
      <c r="JQK172" s="2862"/>
      <c r="JQL172" s="2862"/>
      <c r="JQM172" s="2861"/>
      <c r="JQN172" s="2862"/>
      <c r="JQO172" s="2862"/>
      <c r="JQP172" s="2862"/>
      <c r="JQQ172" s="2862"/>
      <c r="JQR172" s="2862"/>
      <c r="JQS172" s="2861"/>
      <c r="JQT172" s="2862"/>
      <c r="JQU172" s="2862"/>
      <c r="JQV172" s="2862"/>
      <c r="JQW172" s="2862"/>
      <c r="JQX172" s="2862"/>
      <c r="JQY172" s="2861"/>
      <c r="JQZ172" s="2862"/>
      <c r="JRA172" s="2862"/>
      <c r="JRB172" s="2862"/>
      <c r="JRC172" s="2862"/>
      <c r="JRD172" s="2862"/>
      <c r="JRE172" s="2861"/>
      <c r="JRF172" s="2862"/>
      <c r="JRG172" s="2862"/>
      <c r="JRH172" s="2862"/>
      <c r="JRI172" s="2862"/>
      <c r="JRJ172" s="2862"/>
      <c r="JRK172" s="2861"/>
      <c r="JRL172" s="2862"/>
      <c r="JRM172" s="2862"/>
      <c r="JRN172" s="2862"/>
      <c r="JRO172" s="2862"/>
      <c r="JRP172" s="2862"/>
      <c r="JRQ172" s="2861"/>
      <c r="JRR172" s="2862"/>
      <c r="JRS172" s="2862"/>
      <c r="JRT172" s="2862"/>
      <c r="JRU172" s="2862"/>
      <c r="JRV172" s="2862"/>
      <c r="JRW172" s="2861"/>
      <c r="JRX172" s="2862"/>
      <c r="JRY172" s="2862"/>
      <c r="JRZ172" s="2862"/>
      <c r="JSA172" s="2862"/>
      <c r="JSB172" s="2862"/>
      <c r="JSC172" s="2861"/>
      <c r="JSD172" s="2862"/>
      <c r="JSE172" s="2862"/>
      <c r="JSF172" s="2862"/>
      <c r="JSG172" s="2862"/>
      <c r="JSH172" s="2862"/>
      <c r="JSI172" s="2861"/>
      <c r="JSJ172" s="2862"/>
      <c r="JSK172" s="2862"/>
      <c r="JSL172" s="2862"/>
      <c r="JSM172" s="2862"/>
      <c r="JSN172" s="2862"/>
      <c r="JSO172" s="2861"/>
      <c r="JSP172" s="2862"/>
      <c r="JSQ172" s="2862"/>
      <c r="JSR172" s="2862"/>
      <c r="JSS172" s="2862"/>
      <c r="JST172" s="2862"/>
      <c r="JSU172" s="2861"/>
      <c r="JSV172" s="2862"/>
      <c r="JSW172" s="2862"/>
      <c r="JSX172" s="2862"/>
      <c r="JSY172" s="2862"/>
      <c r="JSZ172" s="2862"/>
      <c r="JTA172" s="2861"/>
      <c r="JTB172" s="2862"/>
      <c r="JTC172" s="2862"/>
      <c r="JTD172" s="2862"/>
      <c r="JTE172" s="2862"/>
      <c r="JTF172" s="2862"/>
      <c r="JTG172" s="2861"/>
      <c r="JTH172" s="2862"/>
      <c r="JTI172" s="2862"/>
      <c r="JTJ172" s="2862"/>
      <c r="JTK172" s="2862"/>
      <c r="JTL172" s="2862"/>
      <c r="JTM172" s="2861"/>
      <c r="JTN172" s="2862"/>
      <c r="JTO172" s="2862"/>
      <c r="JTP172" s="2862"/>
      <c r="JTQ172" s="2862"/>
      <c r="JTR172" s="2862"/>
      <c r="JTS172" s="2861"/>
      <c r="JTT172" s="2862"/>
      <c r="JTU172" s="2862"/>
      <c r="JTV172" s="2862"/>
      <c r="JTW172" s="2862"/>
      <c r="JTX172" s="2862"/>
      <c r="JTY172" s="2861"/>
      <c r="JTZ172" s="2862"/>
      <c r="JUA172" s="2862"/>
      <c r="JUB172" s="2862"/>
      <c r="JUC172" s="2862"/>
      <c r="JUD172" s="2862"/>
      <c r="JUE172" s="2861"/>
      <c r="JUF172" s="2862"/>
      <c r="JUG172" s="2862"/>
      <c r="JUH172" s="2862"/>
      <c r="JUI172" s="2862"/>
      <c r="JUJ172" s="2862"/>
      <c r="JUK172" s="2861"/>
      <c r="JUL172" s="2862"/>
      <c r="JUM172" s="2862"/>
      <c r="JUN172" s="2862"/>
      <c r="JUO172" s="2862"/>
      <c r="JUP172" s="2862"/>
      <c r="JUQ172" s="2861"/>
      <c r="JUR172" s="2862"/>
      <c r="JUS172" s="2862"/>
      <c r="JUT172" s="2862"/>
      <c r="JUU172" s="2862"/>
      <c r="JUV172" s="2862"/>
      <c r="JUW172" s="2861"/>
      <c r="JUX172" s="2862"/>
      <c r="JUY172" s="2862"/>
      <c r="JUZ172" s="2862"/>
      <c r="JVA172" s="2862"/>
      <c r="JVB172" s="2862"/>
      <c r="JVC172" s="2861"/>
      <c r="JVD172" s="2862"/>
      <c r="JVE172" s="2862"/>
      <c r="JVF172" s="2862"/>
      <c r="JVG172" s="2862"/>
      <c r="JVH172" s="2862"/>
      <c r="JVI172" s="2861"/>
      <c r="JVJ172" s="2862"/>
      <c r="JVK172" s="2862"/>
      <c r="JVL172" s="2862"/>
      <c r="JVM172" s="2862"/>
      <c r="JVN172" s="2862"/>
      <c r="JVO172" s="2861"/>
      <c r="JVP172" s="2862"/>
      <c r="JVQ172" s="2862"/>
      <c r="JVR172" s="2862"/>
      <c r="JVS172" s="2862"/>
      <c r="JVT172" s="2862"/>
      <c r="JVU172" s="2861"/>
      <c r="JVV172" s="2862"/>
      <c r="JVW172" s="2862"/>
      <c r="JVX172" s="2862"/>
      <c r="JVY172" s="2862"/>
      <c r="JVZ172" s="2862"/>
      <c r="JWA172" s="2861"/>
      <c r="JWB172" s="2862"/>
      <c r="JWC172" s="2862"/>
      <c r="JWD172" s="2862"/>
      <c r="JWE172" s="2862"/>
      <c r="JWF172" s="2862"/>
      <c r="JWG172" s="2861"/>
      <c r="JWH172" s="2862"/>
      <c r="JWI172" s="2862"/>
      <c r="JWJ172" s="2862"/>
      <c r="JWK172" s="2862"/>
      <c r="JWL172" s="2862"/>
      <c r="JWM172" s="2861"/>
      <c r="JWN172" s="2862"/>
      <c r="JWO172" s="2862"/>
      <c r="JWP172" s="2862"/>
      <c r="JWQ172" s="2862"/>
      <c r="JWR172" s="2862"/>
      <c r="JWS172" s="2861"/>
      <c r="JWT172" s="2862"/>
      <c r="JWU172" s="2862"/>
      <c r="JWV172" s="2862"/>
      <c r="JWW172" s="2862"/>
      <c r="JWX172" s="2862"/>
      <c r="JWY172" s="2861"/>
      <c r="JWZ172" s="2862"/>
      <c r="JXA172" s="2862"/>
      <c r="JXB172" s="2862"/>
      <c r="JXC172" s="2862"/>
      <c r="JXD172" s="2862"/>
      <c r="JXE172" s="2861"/>
      <c r="JXF172" s="2862"/>
      <c r="JXG172" s="2862"/>
      <c r="JXH172" s="2862"/>
      <c r="JXI172" s="2862"/>
      <c r="JXJ172" s="2862"/>
      <c r="JXK172" s="2861"/>
      <c r="JXL172" s="2862"/>
      <c r="JXM172" s="2862"/>
      <c r="JXN172" s="2862"/>
      <c r="JXO172" s="2862"/>
      <c r="JXP172" s="2862"/>
      <c r="JXQ172" s="2861"/>
      <c r="JXR172" s="2862"/>
      <c r="JXS172" s="2862"/>
      <c r="JXT172" s="2862"/>
      <c r="JXU172" s="2862"/>
      <c r="JXV172" s="2862"/>
      <c r="JXW172" s="2861"/>
      <c r="JXX172" s="2862"/>
      <c r="JXY172" s="2862"/>
      <c r="JXZ172" s="2862"/>
      <c r="JYA172" s="2862"/>
      <c r="JYB172" s="2862"/>
      <c r="JYC172" s="2861"/>
      <c r="JYD172" s="2862"/>
      <c r="JYE172" s="2862"/>
      <c r="JYF172" s="2862"/>
      <c r="JYG172" s="2862"/>
      <c r="JYH172" s="2862"/>
      <c r="JYI172" s="2861"/>
      <c r="JYJ172" s="2862"/>
      <c r="JYK172" s="2862"/>
      <c r="JYL172" s="2862"/>
      <c r="JYM172" s="2862"/>
      <c r="JYN172" s="2862"/>
      <c r="JYO172" s="2861"/>
      <c r="JYP172" s="2862"/>
      <c r="JYQ172" s="2862"/>
      <c r="JYR172" s="2862"/>
      <c r="JYS172" s="2862"/>
      <c r="JYT172" s="2862"/>
      <c r="JYU172" s="2861"/>
      <c r="JYV172" s="2862"/>
      <c r="JYW172" s="2862"/>
      <c r="JYX172" s="2862"/>
      <c r="JYY172" s="2862"/>
      <c r="JYZ172" s="2862"/>
      <c r="JZA172" s="2861"/>
      <c r="JZB172" s="2862"/>
      <c r="JZC172" s="2862"/>
      <c r="JZD172" s="2862"/>
      <c r="JZE172" s="2862"/>
      <c r="JZF172" s="2862"/>
      <c r="JZG172" s="2861"/>
      <c r="JZH172" s="2862"/>
      <c r="JZI172" s="2862"/>
      <c r="JZJ172" s="2862"/>
      <c r="JZK172" s="2862"/>
      <c r="JZL172" s="2862"/>
      <c r="JZM172" s="2861"/>
      <c r="JZN172" s="2862"/>
      <c r="JZO172" s="2862"/>
      <c r="JZP172" s="2862"/>
      <c r="JZQ172" s="2862"/>
      <c r="JZR172" s="2862"/>
      <c r="JZS172" s="2861"/>
      <c r="JZT172" s="2862"/>
      <c r="JZU172" s="2862"/>
      <c r="JZV172" s="2862"/>
      <c r="JZW172" s="2862"/>
      <c r="JZX172" s="2862"/>
      <c r="JZY172" s="2861"/>
      <c r="JZZ172" s="2862"/>
      <c r="KAA172" s="2862"/>
      <c r="KAB172" s="2862"/>
      <c r="KAC172" s="2862"/>
      <c r="KAD172" s="2862"/>
      <c r="KAE172" s="2861"/>
      <c r="KAF172" s="2862"/>
      <c r="KAG172" s="2862"/>
      <c r="KAH172" s="2862"/>
      <c r="KAI172" s="2862"/>
      <c r="KAJ172" s="2862"/>
      <c r="KAK172" s="2861"/>
      <c r="KAL172" s="2862"/>
      <c r="KAM172" s="2862"/>
      <c r="KAN172" s="2862"/>
      <c r="KAO172" s="2862"/>
      <c r="KAP172" s="2862"/>
      <c r="KAQ172" s="2861"/>
      <c r="KAR172" s="2862"/>
      <c r="KAS172" s="2862"/>
      <c r="KAT172" s="2862"/>
      <c r="KAU172" s="2862"/>
      <c r="KAV172" s="2862"/>
      <c r="KAW172" s="2861"/>
      <c r="KAX172" s="2862"/>
      <c r="KAY172" s="2862"/>
      <c r="KAZ172" s="2862"/>
      <c r="KBA172" s="2862"/>
      <c r="KBB172" s="2862"/>
      <c r="KBC172" s="2861"/>
      <c r="KBD172" s="2862"/>
      <c r="KBE172" s="2862"/>
      <c r="KBF172" s="2862"/>
      <c r="KBG172" s="2862"/>
      <c r="KBH172" s="2862"/>
      <c r="KBI172" s="2861"/>
      <c r="KBJ172" s="2862"/>
      <c r="KBK172" s="2862"/>
      <c r="KBL172" s="2862"/>
      <c r="KBM172" s="2862"/>
      <c r="KBN172" s="2862"/>
      <c r="KBO172" s="2861"/>
      <c r="KBP172" s="2862"/>
      <c r="KBQ172" s="2862"/>
      <c r="KBR172" s="2862"/>
      <c r="KBS172" s="2862"/>
      <c r="KBT172" s="2862"/>
      <c r="KBU172" s="2861"/>
      <c r="KBV172" s="2862"/>
      <c r="KBW172" s="2862"/>
      <c r="KBX172" s="2862"/>
      <c r="KBY172" s="2862"/>
      <c r="KBZ172" s="2862"/>
      <c r="KCA172" s="2861"/>
      <c r="KCB172" s="2862"/>
      <c r="KCC172" s="2862"/>
      <c r="KCD172" s="2862"/>
      <c r="KCE172" s="2862"/>
      <c r="KCF172" s="2862"/>
      <c r="KCG172" s="2861"/>
      <c r="KCH172" s="2862"/>
      <c r="KCI172" s="2862"/>
      <c r="KCJ172" s="2862"/>
      <c r="KCK172" s="2862"/>
      <c r="KCL172" s="2862"/>
      <c r="KCM172" s="2861"/>
      <c r="KCN172" s="2862"/>
      <c r="KCO172" s="2862"/>
      <c r="KCP172" s="2862"/>
      <c r="KCQ172" s="2862"/>
      <c r="KCR172" s="2862"/>
      <c r="KCS172" s="2861"/>
      <c r="KCT172" s="2862"/>
      <c r="KCU172" s="2862"/>
      <c r="KCV172" s="2862"/>
      <c r="KCW172" s="2862"/>
      <c r="KCX172" s="2862"/>
      <c r="KCY172" s="2861"/>
      <c r="KCZ172" s="2862"/>
      <c r="KDA172" s="2862"/>
      <c r="KDB172" s="2862"/>
      <c r="KDC172" s="2862"/>
      <c r="KDD172" s="2862"/>
      <c r="KDE172" s="2861"/>
      <c r="KDF172" s="2862"/>
      <c r="KDG172" s="2862"/>
      <c r="KDH172" s="2862"/>
      <c r="KDI172" s="2862"/>
      <c r="KDJ172" s="2862"/>
      <c r="KDK172" s="2861"/>
      <c r="KDL172" s="2862"/>
      <c r="KDM172" s="2862"/>
      <c r="KDN172" s="2862"/>
      <c r="KDO172" s="2862"/>
      <c r="KDP172" s="2862"/>
      <c r="KDQ172" s="2861"/>
      <c r="KDR172" s="2862"/>
      <c r="KDS172" s="2862"/>
      <c r="KDT172" s="2862"/>
      <c r="KDU172" s="2862"/>
      <c r="KDV172" s="2862"/>
      <c r="KDW172" s="2861"/>
      <c r="KDX172" s="2862"/>
      <c r="KDY172" s="2862"/>
      <c r="KDZ172" s="2862"/>
      <c r="KEA172" s="2862"/>
      <c r="KEB172" s="2862"/>
      <c r="KEC172" s="2861"/>
      <c r="KED172" s="2862"/>
      <c r="KEE172" s="2862"/>
      <c r="KEF172" s="2862"/>
      <c r="KEG172" s="2862"/>
      <c r="KEH172" s="2862"/>
      <c r="KEI172" s="2861"/>
      <c r="KEJ172" s="2862"/>
      <c r="KEK172" s="2862"/>
      <c r="KEL172" s="2862"/>
      <c r="KEM172" s="2862"/>
      <c r="KEN172" s="2862"/>
      <c r="KEO172" s="2861"/>
      <c r="KEP172" s="2862"/>
      <c r="KEQ172" s="2862"/>
      <c r="KER172" s="2862"/>
      <c r="KES172" s="2862"/>
      <c r="KET172" s="2862"/>
      <c r="KEU172" s="2861"/>
      <c r="KEV172" s="2862"/>
      <c r="KEW172" s="2862"/>
      <c r="KEX172" s="2862"/>
      <c r="KEY172" s="2862"/>
      <c r="KEZ172" s="2862"/>
      <c r="KFA172" s="2861"/>
      <c r="KFB172" s="2862"/>
      <c r="KFC172" s="2862"/>
      <c r="KFD172" s="2862"/>
      <c r="KFE172" s="2862"/>
      <c r="KFF172" s="2862"/>
      <c r="KFG172" s="2861"/>
      <c r="KFH172" s="2862"/>
      <c r="KFI172" s="2862"/>
      <c r="KFJ172" s="2862"/>
      <c r="KFK172" s="2862"/>
      <c r="KFL172" s="2862"/>
      <c r="KFM172" s="2861"/>
      <c r="KFN172" s="2862"/>
      <c r="KFO172" s="2862"/>
      <c r="KFP172" s="2862"/>
      <c r="KFQ172" s="2862"/>
      <c r="KFR172" s="2862"/>
      <c r="KFS172" s="2861"/>
      <c r="KFT172" s="2862"/>
      <c r="KFU172" s="2862"/>
      <c r="KFV172" s="2862"/>
      <c r="KFW172" s="2862"/>
      <c r="KFX172" s="2862"/>
      <c r="KFY172" s="2861"/>
      <c r="KFZ172" s="2862"/>
      <c r="KGA172" s="2862"/>
      <c r="KGB172" s="2862"/>
      <c r="KGC172" s="2862"/>
      <c r="KGD172" s="2862"/>
      <c r="KGE172" s="2861"/>
      <c r="KGF172" s="2862"/>
      <c r="KGG172" s="2862"/>
      <c r="KGH172" s="2862"/>
      <c r="KGI172" s="2862"/>
      <c r="KGJ172" s="2862"/>
      <c r="KGK172" s="2861"/>
      <c r="KGL172" s="2862"/>
      <c r="KGM172" s="2862"/>
      <c r="KGN172" s="2862"/>
      <c r="KGO172" s="2862"/>
      <c r="KGP172" s="2862"/>
      <c r="KGQ172" s="2861"/>
      <c r="KGR172" s="2862"/>
      <c r="KGS172" s="2862"/>
      <c r="KGT172" s="2862"/>
      <c r="KGU172" s="2862"/>
      <c r="KGV172" s="2862"/>
      <c r="KGW172" s="2861"/>
      <c r="KGX172" s="2862"/>
      <c r="KGY172" s="2862"/>
      <c r="KGZ172" s="2862"/>
      <c r="KHA172" s="2862"/>
      <c r="KHB172" s="2862"/>
      <c r="KHC172" s="2861"/>
      <c r="KHD172" s="2862"/>
      <c r="KHE172" s="2862"/>
      <c r="KHF172" s="2862"/>
      <c r="KHG172" s="2862"/>
      <c r="KHH172" s="2862"/>
      <c r="KHI172" s="2861"/>
      <c r="KHJ172" s="2862"/>
      <c r="KHK172" s="2862"/>
      <c r="KHL172" s="2862"/>
      <c r="KHM172" s="2862"/>
      <c r="KHN172" s="2862"/>
      <c r="KHO172" s="2861"/>
      <c r="KHP172" s="2862"/>
      <c r="KHQ172" s="2862"/>
      <c r="KHR172" s="2862"/>
      <c r="KHS172" s="2862"/>
      <c r="KHT172" s="2862"/>
      <c r="KHU172" s="2861"/>
      <c r="KHV172" s="2862"/>
      <c r="KHW172" s="2862"/>
      <c r="KHX172" s="2862"/>
      <c r="KHY172" s="2862"/>
      <c r="KHZ172" s="2862"/>
      <c r="KIA172" s="2861"/>
      <c r="KIB172" s="2862"/>
      <c r="KIC172" s="2862"/>
      <c r="KID172" s="2862"/>
      <c r="KIE172" s="2862"/>
      <c r="KIF172" s="2862"/>
      <c r="KIG172" s="2861"/>
      <c r="KIH172" s="2862"/>
      <c r="KII172" s="2862"/>
      <c r="KIJ172" s="2862"/>
      <c r="KIK172" s="2862"/>
      <c r="KIL172" s="2862"/>
      <c r="KIM172" s="2861"/>
      <c r="KIN172" s="2862"/>
      <c r="KIO172" s="2862"/>
      <c r="KIP172" s="2862"/>
      <c r="KIQ172" s="2862"/>
      <c r="KIR172" s="2862"/>
      <c r="KIS172" s="2861"/>
      <c r="KIT172" s="2862"/>
      <c r="KIU172" s="2862"/>
      <c r="KIV172" s="2862"/>
      <c r="KIW172" s="2862"/>
      <c r="KIX172" s="2862"/>
      <c r="KIY172" s="2861"/>
      <c r="KIZ172" s="2862"/>
      <c r="KJA172" s="2862"/>
      <c r="KJB172" s="2862"/>
      <c r="KJC172" s="2862"/>
      <c r="KJD172" s="2862"/>
      <c r="KJE172" s="2861"/>
      <c r="KJF172" s="2862"/>
      <c r="KJG172" s="2862"/>
      <c r="KJH172" s="2862"/>
      <c r="KJI172" s="2862"/>
      <c r="KJJ172" s="2862"/>
      <c r="KJK172" s="2861"/>
      <c r="KJL172" s="2862"/>
      <c r="KJM172" s="2862"/>
      <c r="KJN172" s="2862"/>
      <c r="KJO172" s="2862"/>
      <c r="KJP172" s="2862"/>
      <c r="KJQ172" s="2861"/>
      <c r="KJR172" s="2862"/>
      <c r="KJS172" s="2862"/>
      <c r="KJT172" s="2862"/>
      <c r="KJU172" s="2862"/>
      <c r="KJV172" s="2862"/>
      <c r="KJW172" s="2861"/>
      <c r="KJX172" s="2862"/>
      <c r="KJY172" s="2862"/>
      <c r="KJZ172" s="2862"/>
      <c r="KKA172" s="2862"/>
      <c r="KKB172" s="2862"/>
      <c r="KKC172" s="2861"/>
      <c r="KKD172" s="2862"/>
      <c r="KKE172" s="2862"/>
      <c r="KKF172" s="2862"/>
      <c r="KKG172" s="2862"/>
      <c r="KKH172" s="2862"/>
      <c r="KKI172" s="2861"/>
      <c r="KKJ172" s="2862"/>
      <c r="KKK172" s="2862"/>
      <c r="KKL172" s="2862"/>
      <c r="KKM172" s="2862"/>
      <c r="KKN172" s="2862"/>
      <c r="KKO172" s="2861"/>
      <c r="KKP172" s="2862"/>
      <c r="KKQ172" s="2862"/>
      <c r="KKR172" s="2862"/>
      <c r="KKS172" s="2862"/>
      <c r="KKT172" s="2862"/>
      <c r="KKU172" s="2861"/>
      <c r="KKV172" s="2862"/>
      <c r="KKW172" s="2862"/>
      <c r="KKX172" s="2862"/>
      <c r="KKY172" s="2862"/>
      <c r="KKZ172" s="2862"/>
      <c r="KLA172" s="2861"/>
      <c r="KLB172" s="2862"/>
      <c r="KLC172" s="2862"/>
      <c r="KLD172" s="2862"/>
      <c r="KLE172" s="2862"/>
      <c r="KLF172" s="2862"/>
      <c r="KLG172" s="2861"/>
      <c r="KLH172" s="2862"/>
      <c r="KLI172" s="2862"/>
      <c r="KLJ172" s="2862"/>
      <c r="KLK172" s="2862"/>
      <c r="KLL172" s="2862"/>
      <c r="KLM172" s="2861"/>
      <c r="KLN172" s="2862"/>
      <c r="KLO172" s="2862"/>
      <c r="KLP172" s="2862"/>
      <c r="KLQ172" s="2862"/>
      <c r="KLR172" s="2862"/>
      <c r="KLS172" s="2861"/>
      <c r="KLT172" s="2862"/>
      <c r="KLU172" s="2862"/>
      <c r="KLV172" s="2862"/>
      <c r="KLW172" s="2862"/>
      <c r="KLX172" s="2862"/>
      <c r="KLY172" s="2861"/>
      <c r="KLZ172" s="2862"/>
      <c r="KMA172" s="2862"/>
      <c r="KMB172" s="2862"/>
      <c r="KMC172" s="2862"/>
      <c r="KMD172" s="2862"/>
      <c r="KME172" s="2861"/>
      <c r="KMF172" s="2862"/>
      <c r="KMG172" s="2862"/>
      <c r="KMH172" s="2862"/>
      <c r="KMI172" s="2862"/>
      <c r="KMJ172" s="2862"/>
      <c r="KMK172" s="2861"/>
      <c r="KML172" s="2862"/>
      <c r="KMM172" s="2862"/>
      <c r="KMN172" s="2862"/>
      <c r="KMO172" s="2862"/>
      <c r="KMP172" s="2862"/>
      <c r="KMQ172" s="2861"/>
      <c r="KMR172" s="2862"/>
      <c r="KMS172" s="2862"/>
      <c r="KMT172" s="2862"/>
      <c r="KMU172" s="2862"/>
      <c r="KMV172" s="2862"/>
      <c r="KMW172" s="2861"/>
      <c r="KMX172" s="2862"/>
      <c r="KMY172" s="2862"/>
      <c r="KMZ172" s="2862"/>
      <c r="KNA172" s="2862"/>
      <c r="KNB172" s="2862"/>
      <c r="KNC172" s="2861"/>
      <c r="KND172" s="2862"/>
      <c r="KNE172" s="2862"/>
      <c r="KNF172" s="2862"/>
      <c r="KNG172" s="2862"/>
      <c r="KNH172" s="2862"/>
      <c r="KNI172" s="2861"/>
      <c r="KNJ172" s="2862"/>
      <c r="KNK172" s="2862"/>
      <c r="KNL172" s="2862"/>
      <c r="KNM172" s="2862"/>
      <c r="KNN172" s="2862"/>
      <c r="KNO172" s="2861"/>
      <c r="KNP172" s="2862"/>
      <c r="KNQ172" s="2862"/>
      <c r="KNR172" s="2862"/>
      <c r="KNS172" s="2862"/>
      <c r="KNT172" s="2862"/>
      <c r="KNU172" s="2861"/>
      <c r="KNV172" s="2862"/>
      <c r="KNW172" s="2862"/>
      <c r="KNX172" s="2862"/>
      <c r="KNY172" s="2862"/>
      <c r="KNZ172" s="2862"/>
      <c r="KOA172" s="2861"/>
      <c r="KOB172" s="2862"/>
      <c r="KOC172" s="2862"/>
      <c r="KOD172" s="2862"/>
      <c r="KOE172" s="2862"/>
      <c r="KOF172" s="2862"/>
      <c r="KOG172" s="2861"/>
      <c r="KOH172" s="2862"/>
      <c r="KOI172" s="2862"/>
      <c r="KOJ172" s="2862"/>
      <c r="KOK172" s="2862"/>
      <c r="KOL172" s="2862"/>
      <c r="KOM172" s="2861"/>
      <c r="KON172" s="2862"/>
      <c r="KOO172" s="2862"/>
      <c r="KOP172" s="2862"/>
      <c r="KOQ172" s="2862"/>
      <c r="KOR172" s="2862"/>
      <c r="KOS172" s="2861"/>
      <c r="KOT172" s="2862"/>
      <c r="KOU172" s="2862"/>
      <c r="KOV172" s="2862"/>
      <c r="KOW172" s="2862"/>
      <c r="KOX172" s="2862"/>
      <c r="KOY172" s="2861"/>
      <c r="KOZ172" s="2862"/>
      <c r="KPA172" s="2862"/>
      <c r="KPB172" s="2862"/>
      <c r="KPC172" s="2862"/>
      <c r="KPD172" s="2862"/>
      <c r="KPE172" s="2861"/>
      <c r="KPF172" s="2862"/>
      <c r="KPG172" s="2862"/>
      <c r="KPH172" s="2862"/>
      <c r="KPI172" s="2862"/>
      <c r="KPJ172" s="2862"/>
      <c r="KPK172" s="2861"/>
      <c r="KPL172" s="2862"/>
      <c r="KPM172" s="2862"/>
      <c r="KPN172" s="2862"/>
      <c r="KPO172" s="2862"/>
      <c r="KPP172" s="2862"/>
      <c r="KPQ172" s="2861"/>
      <c r="KPR172" s="2862"/>
      <c r="KPS172" s="2862"/>
      <c r="KPT172" s="2862"/>
      <c r="KPU172" s="2862"/>
      <c r="KPV172" s="2862"/>
      <c r="KPW172" s="2861"/>
      <c r="KPX172" s="2862"/>
      <c r="KPY172" s="2862"/>
      <c r="KPZ172" s="2862"/>
      <c r="KQA172" s="2862"/>
      <c r="KQB172" s="2862"/>
      <c r="KQC172" s="2861"/>
      <c r="KQD172" s="2862"/>
      <c r="KQE172" s="2862"/>
      <c r="KQF172" s="2862"/>
      <c r="KQG172" s="2862"/>
      <c r="KQH172" s="2862"/>
      <c r="KQI172" s="2861"/>
      <c r="KQJ172" s="2862"/>
      <c r="KQK172" s="2862"/>
      <c r="KQL172" s="2862"/>
      <c r="KQM172" s="2862"/>
      <c r="KQN172" s="2862"/>
      <c r="KQO172" s="2861"/>
      <c r="KQP172" s="2862"/>
      <c r="KQQ172" s="2862"/>
      <c r="KQR172" s="2862"/>
      <c r="KQS172" s="2862"/>
      <c r="KQT172" s="2862"/>
      <c r="KQU172" s="2861"/>
      <c r="KQV172" s="2862"/>
      <c r="KQW172" s="2862"/>
      <c r="KQX172" s="2862"/>
      <c r="KQY172" s="2862"/>
      <c r="KQZ172" s="2862"/>
      <c r="KRA172" s="2861"/>
      <c r="KRB172" s="2862"/>
      <c r="KRC172" s="2862"/>
      <c r="KRD172" s="2862"/>
      <c r="KRE172" s="2862"/>
      <c r="KRF172" s="2862"/>
      <c r="KRG172" s="2861"/>
      <c r="KRH172" s="2862"/>
      <c r="KRI172" s="2862"/>
      <c r="KRJ172" s="2862"/>
      <c r="KRK172" s="2862"/>
      <c r="KRL172" s="2862"/>
      <c r="KRM172" s="2861"/>
      <c r="KRN172" s="2862"/>
      <c r="KRO172" s="2862"/>
      <c r="KRP172" s="2862"/>
      <c r="KRQ172" s="2862"/>
      <c r="KRR172" s="2862"/>
      <c r="KRS172" s="2861"/>
      <c r="KRT172" s="2862"/>
      <c r="KRU172" s="2862"/>
      <c r="KRV172" s="2862"/>
      <c r="KRW172" s="2862"/>
      <c r="KRX172" s="2862"/>
      <c r="KRY172" s="2861"/>
      <c r="KRZ172" s="2862"/>
      <c r="KSA172" s="2862"/>
      <c r="KSB172" s="2862"/>
      <c r="KSC172" s="2862"/>
      <c r="KSD172" s="2862"/>
      <c r="KSE172" s="2861"/>
      <c r="KSF172" s="2862"/>
      <c r="KSG172" s="2862"/>
      <c r="KSH172" s="2862"/>
      <c r="KSI172" s="2862"/>
      <c r="KSJ172" s="2862"/>
      <c r="KSK172" s="2861"/>
      <c r="KSL172" s="2862"/>
      <c r="KSM172" s="2862"/>
      <c r="KSN172" s="2862"/>
      <c r="KSO172" s="2862"/>
      <c r="KSP172" s="2862"/>
      <c r="KSQ172" s="2861"/>
      <c r="KSR172" s="2862"/>
      <c r="KSS172" s="2862"/>
      <c r="KST172" s="2862"/>
      <c r="KSU172" s="2862"/>
      <c r="KSV172" s="2862"/>
      <c r="KSW172" s="2861"/>
      <c r="KSX172" s="2862"/>
      <c r="KSY172" s="2862"/>
      <c r="KSZ172" s="2862"/>
      <c r="KTA172" s="2862"/>
      <c r="KTB172" s="2862"/>
      <c r="KTC172" s="2861"/>
      <c r="KTD172" s="2862"/>
      <c r="KTE172" s="2862"/>
      <c r="KTF172" s="2862"/>
      <c r="KTG172" s="2862"/>
      <c r="KTH172" s="2862"/>
      <c r="KTI172" s="2861"/>
      <c r="KTJ172" s="2862"/>
      <c r="KTK172" s="2862"/>
      <c r="KTL172" s="2862"/>
      <c r="KTM172" s="2862"/>
      <c r="KTN172" s="2862"/>
      <c r="KTO172" s="2861"/>
      <c r="KTP172" s="2862"/>
      <c r="KTQ172" s="2862"/>
      <c r="KTR172" s="2862"/>
      <c r="KTS172" s="2862"/>
      <c r="KTT172" s="2862"/>
      <c r="KTU172" s="2861"/>
      <c r="KTV172" s="2862"/>
      <c r="KTW172" s="2862"/>
      <c r="KTX172" s="2862"/>
      <c r="KTY172" s="2862"/>
      <c r="KTZ172" s="2862"/>
      <c r="KUA172" s="2861"/>
      <c r="KUB172" s="2862"/>
      <c r="KUC172" s="2862"/>
      <c r="KUD172" s="2862"/>
      <c r="KUE172" s="2862"/>
      <c r="KUF172" s="2862"/>
      <c r="KUG172" s="2861"/>
      <c r="KUH172" s="2862"/>
      <c r="KUI172" s="2862"/>
      <c r="KUJ172" s="2862"/>
      <c r="KUK172" s="2862"/>
      <c r="KUL172" s="2862"/>
      <c r="KUM172" s="2861"/>
      <c r="KUN172" s="2862"/>
      <c r="KUO172" s="2862"/>
      <c r="KUP172" s="2862"/>
      <c r="KUQ172" s="2862"/>
      <c r="KUR172" s="2862"/>
      <c r="KUS172" s="2861"/>
      <c r="KUT172" s="2862"/>
      <c r="KUU172" s="2862"/>
      <c r="KUV172" s="2862"/>
      <c r="KUW172" s="2862"/>
      <c r="KUX172" s="2862"/>
      <c r="KUY172" s="2861"/>
      <c r="KUZ172" s="2862"/>
      <c r="KVA172" s="2862"/>
      <c r="KVB172" s="2862"/>
      <c r="KVC172" s="2862"/>
      <c r="KVD172" s="2862"/>
      <c r="KVE172" s="2861"/>
      <c r="KVF172" s="2862"/>
      <c r="KVG172" s="2862"/>
      <c r="KVH172" s="2862"/>
      <c r="KVI172" s="2862"/>
      <c r="KVJ172" s="2862"/>
      <c r="KVK172" s="2861"/>
      <c r="KVL172" s="2862"/>
      <c r="KVM172" s="2862"/>
      <c r="KVN172" s="2862"/>
      <c r="KVO172" s="2862"/>
      <c r="KVP172" s="2862"/>
      <c r="KVQ172" s="2861"/>
      <c r="KVR172" s="2862"/>
      <c r="KVS172" s="2862"/>
      <c r="KVT172" s="2862"/>
      <c r="KVU172" s="2862"/>
      <c r="KVV172" s="2862"/>
      <c r="KVW172" s="2861"/>
      <c r="KVX172" s="2862"/>
      <c r="KVY172" s="2862"/>
      <c r="KVZ172" s="2862"/>
      <c r="KWA172" s="2862"/>
      <c r="KWB172" s="2862"/>
      <c r="KWC172" s="2861"/>
      <c r="KWD172" s="2862"/>
      <c r="KWE172" s="2862"/>
      <c r="KWF172" s="2862"/>
      <c r="KWG172" s="2862"/>
      <c r="KWH172" s="2862"/>
      <c r="KWI172" s="2861"/>
      <c r="KWJ172" s="2862"/>
      <c r="KWK172" s="2862"/>
      <c r="KWL172" s="2862"/>
      <c r="KWM172" s="2862"/>
      <c r="KWN172" s="2862"/>
      <c r="KWO172" s="2861"/>
      <c r="KWP172" s="2862"/>
      <c r="KWQ172" s="2862"/>
      <c r="KWR172" s="2862"/>
      <c r="KWS172" s="2862"/>
      <c r="KWT172" s="2862"/>
      <c r="KWU172" s="2861"/>
      <c r="KWV172" s="2862"/>
      <c r="KWW172" s="2862"/>
      <c r="KWX172" s="2862"/>
      <c r="KWY172" s="2862"/>
      <c r="KWZ172" s="2862"/>
      <c r="KXA172" s="2861"/>
      <c r="KXB172" s="2862"/>
      <c r="KXC172" s="2862"/>
      <c r="KXD172" s="2862"/>
      <c r="KXE172" s="2862"/>
      <c r="KXF172" s="2862"/>
      <c r="KXG172" s="2861"/>
      <c r="KXH172" s="2862"/>
      <c r="KXI172" s="2862"/>
      <c r="KXJ172" s="2862"/>
      <c r="KXK172" s="2862"/>
      <c r="KXL172" s="2862"/>
      <c r="KXM172" s="2861"/>
      <c r="KXN172" s="2862"/>
      <c r="KXO172" s="2862"/>
      <c r="KXP172" s="2862"/>
      <c r="KXQ172" s="2862"/>
      <c r="KXR172" s="2862"/>
      <c r="KXS172" s="2861"/>
      <c r="KXT172" s="2862"/>
      <c r="KXU172" s="2862"/>
      <c r="KXV172" s="2862"/>
      <c r="KXW172" s="2862"/>
      <c r="KXX172" s="2862"/>
      <c r="KXY172" s="2861"/>
      <c r="KXZ172" s="2862"/>
      <c r="KYA172" s="2862"/>
      <c r="KYB172" s="2862"/>
      <c r="KYC172" s="2862"/>
      <c r="KYD172" s="2862"/>
      <c r="KYE172" s="2861"/>
      <c r="KYF172" s="2862"/>
      <c r="KYG172" s="2862"/>
      <c r="KYH172" s="2862"/>
      <c r="KYI172" s="2862"/>
      <c r="KYJ172" s="2862"/>
      <c r="KYK172" s="2861"/>
      <c r="KYL172" s="2862"/>
      <c r="KYM172" s="2862"/>
      <c r="KYN172" s="2862"/>
      <c r="KYO172" s="2862"/>
      <c r="KYP172" s="2862"/>
      <c r="KYQ172" s="2861"/>
      <c r="KYR172" s="2862"/>
      <c r="KYS172" s="2862"/>
      <c r="KYT172" s="2862"/>
      <c r="KYU172" s="2862"/>
      <c r="KYV172" s="2862"/>
      <c r="KYW172" s="2861"/>
      <c r="KYX172" s="2862"/>
      <c r="KYY172" s="2862"/>
      <c r="KYZ172" s="2862"/>
      <c r="KZA172" s="2862"/>
      <c r="KZB172" s="2862"/>
      <c r="KZC172" s="2861"/>
      <c r="KZD172" s="2862"/>
      <c r="KZE172" s="2862"/>
      <c r="KZF172" s="2862"/>
      <c r="KZG172" s="2862"/>
      <c r="KZH172" s="2862"/>
      <c r="KZI172" s="2861"/>
      <c r="KZJ172" s="2862"/>
      <c r="KZK172" s="2862"/>
      <c r="KZL172" s="2862"/>
      <c r="KZM172" s="2862"/>
      <c r="KZN172" s="2862"/>
      <c r="KZO172" s="2861"/>
      <c r="KZP172" s="2862"/>
      <c r="KZQ172" s="2862"/>
      <c r="KZR172" s="2862"/>
      <c r="KZS172" s="2862"/>
      <c r="KZT172" s="2862"/>
      <c r="KZU172" s="2861"/>
      <c r="KZV172" s="2862"/>
      <c r="KZW172" s="2862"/>
      <c r="KZX172" s="2862"/>
      <c r="KZY172" s="2862"/>
      <c r="KZZ172" s="2862"/>
      <c r="LAA172" s="2861"/>
      <c r="LAB172" s="2862"/>
      <c r="LAC172" s="2862"/>
      <c r="LAD172" s="2862"/>
      <c r="LAE172" s="2862"/>
      <c r="LAF172" s="2862"/>
      <c r="LAG172" s="2861"/>
      <c r="LAH172" s="2862"/>
      <c r="LAI172" s="2862"/>
      <c r="LAJ172" s="2862"/>
      <c r="LAK172" s="2862"/>
      <c r="LAL172" s="2862"/>
      <c r="LAM172" s="2861"/>
      <c r="LAN172" s="2862"/>
      <c r="LAO172" s="2862"/>
      <c r="LAP172" s="2862"/>
      <c r="LAQ172" s="2862"/>
      <c r="LAR172" s="2862"/>
      <c r="LAS172" s="2861"/>
      <c r="LAT172" s="2862"/>
      <c r="LAU172" s="2862"/>
      <c r="LAV172" s="2862"/>
      <c r="LAW172" s="2862"/>
      <c r="LAX172" s="2862"/>
      <c r="LAY172" s="2861"/>
      <c r="LAZ172" s="2862"/>
      <c r="LBA172" s="2862"/>
      <c r="LBB172" s="2862"/>
      <c r="LBC172" s="2862"/>
      <c r="LBD172" s="2862"/>
      <c r="LBE172" s="2861"/>
      <c r="LBF172" s="2862"/>
      <c r="LBG172" s="2862"/>
      <c r="LBH172" s="2862"/>
      <c r="LBI172" s="2862"/>
      <c r="LBJ172" s="2862"/>
      <c r="LBK172" s="2861"/>
      <c r="LBL172" s="2862"/>
      <c r="LBM172" s="2862"/>
      <c r="LBN172" s="2862"/>
      <c r="LBO172" s="2862"/>
      <c r="LBP172" s="2862"/>
      <c r="LBQ172" s="2861"/>
      <c r="LBR172" s="2862"/>
      <c r="LBS172" s="2862"/>
      <c r="LBT172" s="2862"/>
      <c r="LBU172" s="2862"/>
      <c r="LBV172" s="2862"/>
      <c r="LBW172" s="2861"/>
      <c r="LBX172" s="2862"/>
      <c r="LBY172" s="2862"/>
      <c r="LBZ172" s="2862"/>
      <c r="LCA172" s="2862"/>
      <c r="LCB172" s="2862"/>
      <c r="LCC172" s="2861"/>
      <c r="LCD172" s="2862"/>
      <c r="LCE172" s="2862"/>
      <c r="LCF172" s="2862"/>
      <c r="LCG172" s="2862"/>
      <c r="LCH172" s="2862"/>
      <c r="LCI172" s="2861"/>
      <c r="LCJ172" s="2862"/>
      <c r="LCK172" s="2862"/>
      <c r="LCL172" s="2862"/>
      <c r="LCM172" s="2862"/>
      <c r="LCN172" s="2862"/>
      <c r="LCO172" s="2861"/>
      <c r="LCP172" s="2862"/>
      <c r="LCQ172" s="2862"/>
      <c r="LCR172" s="2862"/>
      <c r="LCS172" s="2862"/>
      <c r="LCT172" s="2862"/>
      <c r="LCU172" s="2861"/>
      <c r="LCV172" s="2862"/>
      <c r="LCW172" s="2862"/>
      <c r="LCX172" s="2862"/>
      <c r="LCY172" s="2862"/>
      <c r="LCZ172" s="2862"/>
      <c r="LDA172" s="2861"/>
      <c r="LDB172" s="2862"/>
      <c r="LDC172" s="2862"/>
      <c r="LDD172" s="2862"/>
      <c r="LDE172" s="2862"/>
      <c r="LDF172" s="2862"/>
      <c r="LDG172" s="2861"/>
      <c r="LDH172" s="2862"/>
      <c r="LDI172" s="2862"/>
      <c r="LDJ172" s="2862"/>
      <c r="LDK172" s="2862"/>
      <c r="LDL172" s="2862"/>
      <c r="LDM172" s="2861"/>
      <c r="LDN172" s="2862"/>
      <c r="LDO172" s="2862"/>
      <c r="LDP172" s="2862"/>
      <c r="LDQ172" s="2862"/>
      <c r="LDR172" s="2862"/>
      <c r="LDS172" s="2861"/>
      <c r="LDT172" s="2862"/>
      <c r="LDU172" s="2862"/>
      <c r="LDV172" s="2862"/>
      <c r="LDW172" s="2862"/>
      <c r="LDX172" s="2862"/>
      <c r="LDY172" s="2861"/>
      <c r="LDZ172" s="2862"/>
      <c r="LEA172" s="2862"/>
      <c r="LEB172" s="2862"/>
      <c r="LEC172" s="2862"/>
      <c r="LED172" s="2862"/>
      <c r="LEE172" s="2861"/>
      <c r="LEF172" s="2862"/>
      <c r="LEG172" s="2862"/>
      <c r="LEH172" s="2862"/>
      <c r="LEI172" s="2862"/>
      <c r="LEJ172" s="2862"/>
      <c r="LEK172" s="2861"/>
      <c r="LEL172" s="2862"/>
      <c r="LEM172" s="2862"/>
      <c r="LEN172" s="2862"/>
      <c r="LEO172" s="2862"/>
      <c r="LEP172" s="2862"/>
      <c r="LEQ172" s="2861"/>
      <c r="LER172" s="2862"/>
      <c r="LES172" s="2862"/>
      <c r="LET172" s="2862"/>
      <c r="LEU172" s="2862"/>
      <c r="LEV172" s="2862"/>
      <c r="LEW172" s="2861"/>
      <c r="LEX172" s="2862"/>
      <c r="LEY172" s="2862"/>
      <c r="LEZ172" s="2862"/>
      <c r="LFA172" s="2862"/>
      <c r="LFB172" s="2862"/>
      <c r="LFC172" s="2861"/>
      <c r="LFD172" s="2862"/>
      <c r="LFE172" s="2862"/>
      <c r="LFF172" s="2862"/>
      <c r="LFG172" s="2862"/>
      <c r="LFH172" s="2862"/>
      <c r="LFI172" s="2861"/>
      <c r="LFJ172" s="2862"/>
      <c r="LFK172" s="2862"/>
      <c r="LFL172" s="2862"/>
      <c r="LFM172" s="2862"/>
      <c r="LFN172" s="2862"/>
      <c r="LFO172" s="2861"/>
      <c r="LFP172" s="2862"/>
      <c r="LFQ172" s="2862"/>
      <c r="LFR172" s="2862"/>
      <c r="LFS172" s="2862"/>
      <c r="LFT172" s="2862"/>
      <c r="LFU172" s="2861"/>
      <c r="LFV172" s="2862"/>
      <c r="LFW172" s="2862"/>
      <c r="LFX172" s="2862"/>
      <c r="LFY172" s="2862"/>
      <c r="LFZ172" s="2862"/>
      <c r="LGA172" s="2861"/>
      <c r="LGB172" s="2862"/>
      <c r="LGC172" s="2862"/>
      <c r="LGD172" s="2862"/>
      <c r="LGE172" s="2862"/>
      <c r="LGF172" s="2862"/>
      <c r="LGG172" s="2861"/>
      <c r="LGH172" s="2862"/>
      <c r="LGI172" s="2862"/>
      <c r="LGJ172" s="2862"/>
      <c r="LGK172" s="2862"/>
      <c r="LGL172" s="2862"/>
      <c r="LGM172" s="2861"/>
      <c r="LGN172" s="2862"/>
      <c r="LGO172" s="2862"/>
      <c r="LGP172" s="2862"/>
      <c r="LGQ172" s="2862"/>
      <c r="LGR172" s="2862"/>
      <c r="LGS172" s="2861"/>
      <c r="LGT172" s="2862"/>
      <c r="LGU172" s="2862"/>
      <c r="LGV172" s="2862"/>
      <c r="LGW172" s="2862"/>
      <c r="LGX172" s="2862"/>
      <c r="LGY172" s="2861"/>
      <c r="LGZ172" s="2862"/>
      <c r="LHA172" s="2862"/>
      <c r="LHB172" s="2862"/>
      <c r="LHC172" s="2862"/>
      <c r="LHD172" s="2862"/>
      <c r="LHE172" s="2861"/>
      <c r="LHF172" s="2862"/>
      <c r="LHG172" s="2862"/>
      <c r="LHH172" s="2862"/>
      <c r="LHI172" s="2862"/>
      <c r="LHJ172" s="2862"/>
      <c r="LHK172" s="2861"/>
      <c r="LHL172" s="2862"/>
      <c r="LHM172" s="2862"/>
      <c r="LHN172" s="2862"/>
      <c r="LHO172" s="2862"/>
      <c r="LHP172" s="2862"/>
      <c r="LHQ172" s="2861"/>
      <c r="LHR172" s="2862"/>
      <c r="LHS172" s="2862"/>
      <c r="LHT172" s="2862"/>
      <c r="LHU172" s="2862"/>
      <c r="LHV172" s="2862"/>
      <c r="LHW172" s="2861"/>
      <c r="LHX172" s="2862"/>
      <c r="LHY172" s="2862"/>
      <c r="LHZ172" s="2862"/>
      <c r="LIA172" s="2862"/>
      <c r="LIB172" s="2862"/>
      <c r="LIC172" s="2861"/>
      <c r="LID172" s="2862"/>
      <c r="LIE172" s="2862"/>
      <c r="LIF172" s="2862"/>
      <c r="LIG172" s="2862"/>
      <c r="LIH172" s="2862"/>
      <c r="LII172" s="2861"/>
      <c r="LIJ172" s="2862"/>
      <c r="LIK172" s="2862"/>
      <c r="LIL172" s="2862"/>
      <c r="LIM172" s="2862"/>
      <c r="LIN172" s="2862"/>
      <c r="LIO172" s="2861"/>
      <c r="LIP172" s="2862"/>
      <c r="LIQ172" s="2862"/>
      <c r="LIR172" s="2862"/>
      <c r="LIS172" s="2862"/>
      <c r="LIT172" s="2862"/>
      <c r="LIU172" s="2861"/>
      <c r="LIV172" s="2862"/>
      <c r="LIW172" s="2862"/>
      <c r="LIX172" s="2862"/>
      <c r="LIY172" s="2862"/>
      <c r="LIZ172" s="2862"/>
      <c r="LJA172" s="2861"/>
      <c r="LJB172" s="2862"/>
      <c r="LJC172" s="2862"/>
      <c r="LJD172" s="2862"/>
      <c r="LJE172" s="2862"/>
      <c r="LJF172" s="2862"/>
      <c r="LJG172" s="2861"/>
      <c r="LJH172" s="2862"/>
      <c r="LJI172" s="2862"/>
      <c r="LJJ172" s="2862"/>
      <c r="LJK172" s="2862"/>
      <c r="LJL172" s="2862"/>
      <c r="LJM172" s="2861"/>
      <c r="LJN172" s="2862"/>
      <c r="LJO172" s="2862"/>
      <c r="LJP172" s="2862"/>
      <c r="LJQ172" s="2862"/>
      <c r="LJR172" s="2862"/>
      <c r="LJS172" s="2861"/>
      <c r="LJT172" s="2862"/>
      <c r="LJU172" s="2862"/>
      <c r="LJV172" s="2862"/>
      <c r="LJW172" s="2862"/>
      <c r="LJX172" s="2862"/>
      <c r="LJY172" s="2861"/>
      <c r="LJZ172" s="2862"/>
      <c r="LKA172" s="2862"/>
      <c r="LKB172" s="2862"/>
      <c r="LKC172" s="2862"/>
      <c r="LKD172" s="2862"/>
      <c r="LKE172" s="2861"/>
      <c r="LKF172" s="2862"/>
      <c r="LKG172" s="2862"/>
      <c r="LKH172" s="2862"/>
      <c r="LKI172" s="2862"/>
      <c r="LKJ172" s="2862"/>
      <c r="LKK172" s="2861"/>
      <c r="LKL172" s="2862"/>
      <c r="LKM172" s="2862"/>
      <c r="LKN172" s="2862"/>
      <c r="LKO172" s="2862"/>
      <c r="LKP172" s="2862"/>
      <c r="LKQ172" s="2861"/>
      <c r="LKR172" s="2862"/>
      <c r="LKS172" s="2862"/>
      <c r="LKT172" s="2862"/>
      <c r="LKU172" s="2862"/>
      <c r="LKV172" s="2862"/>
      <c r="LKW172" s="2861"/>
      <c r="LKX172" s="2862"/>
      <c r="LKY172" s="2862"/>
      <c r="LKZ172" s="2862"/>
      <c r="LLA172" s="2862"/>
      <c r="LLB172" s="2862"/>
      <c r="LLC172" s="2861"/>
      <c r="LLD172" s="2862"/>
      <c r="LLE172" s="2862"/>
      <c r="LLF172" s="2862"/>
      <c r="LLG172" s="2862"/>
      <c r="LLH172" s="2862"/>
      <c r="LLI172" s="2861"/>
      <c r="LLJ172" s="2862"/>
      <c r="LLK172" s="2862"/>
      <c r="LLL172" s="2862"/>
      <c r="LLM172" s="2862"/>
      <c r="LLN172" s="2862"/>
      <c r="LLO172" s="2861"/>
      <c r="LLP172" s="2862"/>
      <c r="LLQ172" s="2862"/>
      <c r="LLR172" s="2862"/>
      <c r="LLS172" s="2862"/>
      <c r="LLT172" s="2862"/>
      <c r="LLU172" s="2861"/>
      <c r="LLV172" s="2862"/>
      <c r="LLW172" s="2862"/>
      <c r="LLX172" s="2862"/>
      <c r="LLY172" s="2862"/>
      <c r="LLZ172" s="2862"/>
      <c r="LMA172" s="2861"/>
      <c r="LMB172" s="2862"/>
      <c r="LMC172" s="2862"/>
      <c r="LMD172" s="2862"/>
      <c r="LME172" s="2862"/>
      <c r="LMF172" s="2862"/>
      <c r="LMG172" s="2861"/>
      <c r="LMH172" s="2862"/>
      <c r="LMI172" s="2862"/>
      <c r="LMJ172" s="2862"/>
      <c r="LMK172" s="2862"/>
      <c r="LML172" s="2862"/>
      <c r="LMM172" s="2861"/>
      <c r="LMN172" s="2862"/>
      <c r="LMO172" s="2862"/>
      <c r="LMP172" s="2862"/>
      <c r="LMQ172" s="2862"/>
      <c r="LMR172" s="2862"/>
      <c r="LMS172" s="2861"/>
      <c r="LMT172" s="2862"/>
      <c r="LMU172" s="2862"/>
      <c r="LMV172" s="2862"/>
      <c r="LMW172" s="2862"/>
      <c r="LMX172" s="2862"/>
      <c r="LMY172" s="2861"/>
      <c r="LMZ172" s="2862"/>
      <c r="LNA172" s="2862"/>
      <c r="LNB172" s="2862"/>
      <c r="LNC172" s="2862"/>
      <c r="LND172" s="2862"/>
      <c r="LNE172" s="2861"/>
      <c r="LNF172" s="2862"/>
      <c r="LNG172" s="2862"/>
      <c r="LNH172" s="2862"/>
      <c r="LNI172" s="2862"/>
      <c r="LNJ172" s="2862"/>
      <c r="LNK172" s="2861"/>
      <c r="LNL172" s="2862"/>
      <c r="LNM172" s="2862"/>
      <c r="LNN172" s="2862"/>
      <c r="LNO172" s="2862"/>
      <c r="LNP172" s="2862"/>
      <c r="LNQ172" s="2861"/>
      <c r="LNR172" s="2862"/>
      <c r="LNS172" s="2862"/>
      <c r="LNT172" s="2862"/>
      <c r="LNU172" s="2862"/>
      <c r="LNV172" s="2862"/>
      <c r="LNW172" s="2861"/>
      <c r="LNX172" s="2862"/>
      <c r="LNY172" s="2862"/>
      <c r="LNZ172" s="2862"/>
      <c r="LOA172" s="2862"/>
      <c r="LOB172" s="2862"/>
      <c r="LOC172" s="2861"/>
      <c r="LOD172" s="2862"/>
      <c r="LOE172" s="2862"/>
      <c r="LOF172" s="2862"/>
      <c r="LOG172" s="2862"/>
      <c r="LOH172" s="2862"/>
      <c r="LOI172" s="2861"/>
      <c r="LOJ172" s="2862"/>
      <c r="LOK172" s="2862"/>
      <c r="LOL172" s="2862"/>
      <c r="LOM172" s="2862"/>
      <c r="LON172" s="2862"/>
      <c r="LOO172" s="2861"/>
      <c r="LOP172" s="2862"/>
      <c r="LOQ172" s="2862"/>
      <c r="LOR172" s="2862"/>
      <c r="LOS172" s="2862"/>
      <c r="LOT172" s="2862"/>
      <c r="LOU172" s="2861"/>
      <c r="LOV172" s="2862"/>
      <c r="LOW172" s="2862"/>
      <c r="LOX172" s="2862"/>
      <c r="LOY172" s="2862"/>
      <c r="LOZ172" s="2862"/>
      <c r="LPA172" s="2861"/>
      <c r="LPB172" s="2862"/>
      <c r="LPC172" s="2862"/>
      <c r="LPD172" s="2862"/>
      <c r="LPE172" s="2862"/>
      <c r="LPF172" s="2862"/>
      <c r="LPG172" s="2861"/>
      <c r="LPH172" s="2862"/>
      <c r="LPI172" s="2862"/>
      <c r="LPJ172" s="2862"/>
      <c r="LPK172" s="2862"/>
      <c r="LPL172" s="2862"/>
      <c r="LPM172" s="2861"/>
      <c r="LPN172" s="2862"/>
      <c r="LPO172" s="2862"/>
      <c r="LPP172" s="2862"/>
      <c r="LPQ172" s="2862"/>
      <c r="LPR172" s="2862"/>
      <c r="LPS172" s="2861"/>
      <c r="LPT172" s="2862"/>
      <c r="LPU172" s="2862"/>
      <c r="LPV172" s="2862"/>
      <c r="LPW172" s="2862"/>
      <c r="LPX172" s="2862"/>
      <c r="LPY172" s="2861"/>
      <c r="LPZ172" s="2862"/>
      <c r="LQA172" s="2862"/>
      <c r="LQB172" s="2862"/>
      <c r="LQC172" s="2862"/>
      <c r="LQD172" s="2862"/>
      <c r="LQE172" s="2861"/>
      <c r="LQF172" s="2862"/>
      <c r="LQG172" s="2862"/>
      <c r="LQH172" s="2862"/>
      <c r="LQI172" s="2862"/>
      <c r="LQJ172" s="2862"/>
      <c r="LQK172" s="2861"/>
      <c r="LQL172" s="2862"/>
      <c r="LQM172" s="2862"/>
      <c r="LQN172" s="2862"/>
      <c r="LQO172" s="2862"/>
      <c r="LQP172" s="2862"/>
      <c r="LQQ172" s="2861"/>
      <c r="LQR172" s="2862"/>
      <c r="LQS172" s="2862"/>
      <c r="LQT172" s="2862"/>
      <c r="LQU172" s="2862"/>
      <c r="LQV172" s="2862"/>
      <c r="LQW172" s="2861"/>
      <c r="LQX172" s="2862"/>
      <c r="LQY172" s="2862"/>
      <c r="LQZ172" s="2862"/>
      <c r="LRA172" s="2862"/>
      <c r="LRB172" s="2862"/>
      <c r="LRC172" s="2861"/>
      <c r="LRD172" s="2862"/>
      <c r="LRE172" s="2862"/>
      <c r="LRF172" s="2862"/>
      <c r="LRG172" s="2862"/>
      <c r="LRH172" s="2862"/>
      <c r="LRI172" s="2861"/>
      <c r="LRJ172" s="2862"/>
      <c r="LRK172" s="2862"/>
      <c r="LRL172" s="2862"/>
      <c r="LRM172" s="2862"/>
      <c r="LRN172" s="2862"/>
      <c r="LRO172" s="2861"/>
      <c r="LRP172" s="2862"/>
      <c r="LRQ172" s="2862"/>
      <c r="LRR172" s="2862"/>
      <c r="LRS172" s="2862"/>
      <c r="LRT172" s="2862"/>
      <c r="LRU172" s="2861"/>
      <c r="LRV172" s="2862"/>
      <c r="LRW172" s="2862"/>
      <c r="LRX172" s="2862"/>
      <c r="LRY172" s="2862"/>
      <c r="LRZ172" s="2862"/>
      <c r="LSA172" s="2861"/>
      <c r="LSB172" s="2862"/>
      <c r="LSC172" s="2862"/>
      <c r="LSD172" s="2862"/>
      <c r="LSE172" s="2862"/>
      <c r="LSF172" s="2862"/>
      <c r="LSG172" s="2861"/>
      <c r="LSH172" s="2862"/>
      <c r="LSI172" s="2862"/>
      <c r="LSJ172" s="2862"/>
      <c r="LSK172" s="2862"/>
      <c r="LSL172" s="2862"/>
      <c r="LSM172" s="2861"/>
      <c r="LSN172" s="2862"/>
      <c r="LSO172" s="2862"/>
      <c r="LSP172" s="2862"/>
      <c r="LSQ172" s="2862"/>
      <c r="LSR172" s="2862"/>
      <c r="LSS172" s="2861"/>
      <c r="LST172" s="2862"/>
      <c r="LSU172" s="2862"/>
      <c r="LSV172" s="2862"/>
      <c r="LSW172" s="2862"/>
      <c r="LSX172" s="2862"/>
      <c r="LSY172" s="2861"/>
      <c r="LSZ172" s="2862"/>
      <c r="LTA172" s="2862"/>
      <c r="LTB172" s="2862"/>
      <c r="LTC172" s="2862"/>
      <c r="LTD172" s="2862"/>
      <c r="LTE172" s="2861"/>
      <c r="LTF172" s="2862"/>
      <c r="LTG172" s="2862"/>
      <c r="LTH172" s="2862"/>
      <c r="LTI172" s="2862"/>
      <c r="LTJ172" s="2862"/>
      <c r="LTK172" s="2861"/>
      <c r="LTL172" s="2862"/>
      <c r="LTM172" s="2862"/>
      <c r="LTN172" s="2862"/>
      <c r="LTO172" s="2862"/>
      <c r="LTP172" s="2862"/>
      <c r="LTQ172" s="2861"/>
      <c r="LTR172" s="2862"/>
      <c r="LTS172" s="2862"/>
      <c r="LTT172" s="2862"/>
      <c r="LTU172" s="2862"/>
      <c r="LTV172" s="2862"/>
      <c r="LTW172" s="2861"/>
      <c r="LTX172" s="2862"/>
      <c r="LTY172" s="2862"/>
      <c r="LTZ172" s="2862"/>
      <c r="LUA172" s="2862"/>
      <c r="LUB172" s="2862"/>
      <c r="LUC172" s="2861"/>
      <c r="LUD172" s="2862"/>
      <c r="LUE172" s="2862"/>
      <c r="LUF172" s="2862"/>
      <c r="LUG172" s="2862"/>
      <c r="LUH172" s="2862"/>
      <c r="LUI172" s="2861"/>
      <c r="LUJ172" s="2862"/>
      <c r="LUK172" s="2862"/>
      <c r="LUL172" s="2862"/>
      <c r="LUM172" s="2862"/>
      <c r="LUN172" s="2862"/>
      <c r="LUO172" s="2861"/>
      <c r="LUP172" s="2862"/>
      <c r="LUQ172" s="2862"/>
      <c r="LUR172" s="2862"/>
      <c r="LUS172" s="2862"/>
      <c r="LUT172" s="2862"/>
      <c r="LUU172" s="2861"/>
      <c r="LUV172" s="2862"/>
      <c r="LUW172" s="2862"/>
      <c r="LUX172" s="2862"/>
      <c r="LUY172" s="2862"/>
      <c r="LUZ172" s="2862"/>
      <c r="LVA172" s="2861"/>
      <c r="LVB172" s="2862"/>
      <c r="LVC172" s="2862"/>
      <c r="LVD172" s="2862"/>
      <c r="LVE172" s="2862"/>
      <c r="LVF172" s="2862"/>
      <c r="LVG172" s="2861"/>
      <c r="LVH172" s="2862"/>
      <c r="LVI172" s="2862"/>
      <c r="LVJ172" s="2862"/>
      <c r="LVK172" s="2862"/>
      <c r="LVL172" s="2862"/>
      <c r="LVM172" s="2861"/>
      <c r="LVN172" s="2862"/>
      <c r="LVO172" s="2862"/>
      <c r="LVP172" s="2862"/>
      <c r="LVQ172" s="2862"/>
      <c r="LVR172" s="2862"/>
      <c r="LVS172" s="2861"/>
      <c r="LVT172" s="2862"/>
      <c r="LVU172" s="2862"/>
      <c r="LVV172" s="2862"/>
      <c r="LVW172" s="2862"/>
      <c r="LVX172" s="2862"/>
      <c r="LVY172" s="2861"/>
      <c r="LVZ172" s="2862"/>
      <c r="LWA172" s="2862"/>
      <c r="LWB172" s="2862"/>
      <c r="LWC172" s="2862"/>
      <c r="LWD172" s="2862"/>
      <c r="LWE172" s="2861"/>
      <c r="LWF172" s="2862"/>
      <c r="LWG172" s="2862"/>
      <c r="LWH172" s="2862"/>
      <c r="LWI172" s="2862"/>
      <c r="LWJ172" s="2862"/>
      <c r="LWK172" s="2861"/>
      <c r="LWL172" s="2862"/>
      <c r="LWM172" s="2862"/>
      <c r="LWN172" s="2862"/>
      <c r="LWO172" s="2862"/>
      <c r="LWP172" s="2862"/>
      <c r="LWQ172" s="2861"/>
      <c r="LWR172" s="2862"/>
      <c r="LWS172" s="2862"/>
      <c r="LWT172" s="2862"/>
      <c r="LWU172" s="2862"/>
      <c r="LWV172" s="2862"/>
      <c r="LWW172" s="2861"/>
      <c r="LWX172" s="2862"/>
      <c r="LWY172" s="2862"/>
      <c r="LWZ172" s="2862"/>
      <c r="LXA172" s="2862"/>
      <c r="LXB172" s="2862"/>
      <c r="LXC172" s="2861"/>
      <c r="LXD172" s="2862"/>
      <c r="LXE172" s="2862"/>
      <c r="LXF172" s="2862"/>
      <c r="LXG172" s="2862"/>
      <c r="LXH172" s="2862"/>
      <c r="LXI172" s="2861"/>
      <c r="LXJ172" s="2862"/>
      <c r="LXK172" s="2862"/>
      <c r="LXL172" s="2862"/>
      <c r="LXM172" s="2862"/>
      <c r="LXN172" s="2862"/>
      <c r="LXO172" s="2861"/>
      <c r="LXP172" s="2862"/>
      <c r="LXQ172" s="2862"/>
      <c r="LXR172" s="2862"/>
      <c r="LXS172" s="2862"/>
      <c r="LXT172" s="2862"/>
      <c r="LXU172" s="2861"/>
      <c r="LXV172" s="2862"/>
      <c r="LXW172" s="2862"/>
      <c r="LXX172" s="2862"/>
      <c r="LXY172" s="2862"/>
      <c r="LXZ172" s="2862"/>
      <c r="LYA172" s="2861"/>
      <c r="LYB172" s="2862"/>
      <c r="LYC172" s="2862"/>
      <c r="LYD172" s="2862"/>
      <c r="LYE172" s="2862"/>
      <c r="LYF172" s="2862"/>
      <c r="LYG172" s="2861"/>
      <c r="LYH172" s="2862"/>
      <c r="LYI172" s="2862"/>
      <c r="LYJ172" s="2862"/>
      <c r="LYK172" s="2862"/>
      <c r="LYL172" s="2862"/>
      <c r="LYM172" s="2861"/>
      <c r="LYN172" s="2862"/>
      <c r="LYO172" s="2862"/>
      <c r="LYP172" s="2862"/>
      <c r="LYQ172" s="2862"/>
      <c r="LYR172" s="2862"/>
      <c r="LYS172" s="2861"/>
      <c r="LYT172" s="2862"/>
      <c r="LYU172" s="2862"/>
      <c r="LYV172" s="2862"/>
      <c r="LYW172" s="2862"/>
      <c r="LYX172" s="2862"/>
      <c r="LYY172" s="2861"/>
      <c r="LYZ172" s="2862"/>
      <c r="LZA172" s="2862"/>
      <c r="LZB172" s="2862"/>
      <c r="LZC172" s="2862"/>
      <c r="LZD172" s="2862"/>
      <c r="LZE172" s="2861"/>
      <c r="LZF172" s="2862"/>
      <c r="LZG172" s="2862"/>
      <c r="LZH172" s="2862"/>
      <c r="LZI172" s="2862"/>
      <c r="LZJ172" s="2862"/>
      <c r="LZK172" s="2861"/>
      <c r="LZL172" s="2862"/>
      <c r="LZM172" s="2862"/>
      <c r="LZN172" s="2862"/>
      <c r="LZO172" s="2862"/>
      <c r="LZP172" s="2862"/>
      <c r="LZQ172" s="2861"/>
      <c r="LZR172" s="2862"/>
      <c r="LZS172" s="2862"/>
      <c r="LZT172" s="2862"/>
      <c r="LZU172" s="2862"/>
      <c r="LZV172" s="2862"/>
      <c r="LZW172" s="2861"/>
      <c r="LZX172" s="2862"/>
      <c r="LZY172" s="2862"/>
      <c r="LZZ172" s="2862"/>
      <c r="MAA172" s="2862"/>
      <c r="MAB172" s="2862"/>
      <c r="MAC172" s="2861"/>
      <c r="MAD172" s="2862"/>
      <c r="MAE172" s="2862"/>
      <c r="MAF172" s="2862"/>
      <c r="MAG172" s="2862"/>
      <c r="MAH172" s="2862"/>
      <c r="MAI172" s="2861"/>
      <c r="MAJ172" s="2862"/>
      <c r="MAK172" s="2862"/>
      <c r="MAL172" s="2862"/>
      <c r="MAM172" s="2862"/>
      <c r="MAN172" s="2862"/>
      <c r="MAO172" s="2861"/>
      <c r="MAP172" s="2862"/>
      <c r="MAQ172" s="2862"/>
      <c r="MAR172" s="2862"/>
      <c r="MAS172" s="2862"/>
      <c r="MAT172" s="2862"/>
      <c r="MAU172" s="2861"/>
      <c r="MAV172" s="2862"/>
      <c r="MAW172" s="2862"/>
      <c r="MAX172" s="2862"/>
      <c r="MAY172" s="2862"/>
      <c r="MAZ172" s="2862"/>
      <c r="MBA172" s="2861"/>
      <c r="MBB172" s="2862"/>
      <c r="MBC172" s="2862"/>
      <c r="MBD172" s="2862"/>
      <c r="MBE172" s="2862"/>
      <c r="MBF172" s="2862"/>
      <c r="MBG172" s="2861"/>
      <c r="MBH172" s="2862"/>
      <c r="MBI172" s="2862"/>
      <c r="MBJ172" s="2862"/>
      <c r="MBK172" s="2862"/>
      <c r="MBL172" s="2862"/>
      <c r="MBM172" s="2861"/>
      <c r="MBN172" s="2862"/>
      <c r="MBO172" s="2862"/>
      <c r="MBP172" s="2862"/>
      <c r="MBQ172" s="2862"/>
      <c r="MBR172" s="2862"/>
      <c r="MBS172" s="2861"/>
      <c r="MBT172" s="2862"/>
      <c r="MBU172" s="2862"/>
      <c r="MBV172" s="2862"/>
      <c r="MBW172" s="2862"/>
      <c r="MBX172" s="2862"/>
      <c r="MBY172" s="2861"/>
      <c r="MBZ172" s="2862"/>
      <c r="MCA172" s="2862"/>
      <c r="MCB172" s="2862"/>
      <c r="MCC172" s="2862"/>
      <c r="MCD172" s="2862"/>
      <c r="MCE172" s="2861"/>
      <c r="MCF172" s="2862"/>
      <c r="MCG172" s="2862"/>
      <c r="MCH172" s="2862"/>
      <c r="MCI172" s="2862"/>
      <c r="MCJ172" s="2862"/>
      <c r="MCK172" s="2861"/>
      <c r="MCL172" s="2862"/>
      <c r="MCM172" s="2862"/>
      <c r="MCN172" s="2862"/>
      <c r="MCO172" s="2862"/>
      <c r="MCP172" s="2862"/>
      <c r="MCQ172" s="2861"/>
      <c r="MCR172" s="2862"/>
      <c r="MCS172" s="2862"/>
      <c r="MCT172" s="2862"/>
      <c r="MCU172" s="2862"/>
      <c r="MCV172" s="2862"/>
      <c r="MCW172" s="2861"/>
      <c r="MCX172" s="2862"/>
      <c r="MCY172" s="2862"/>
      <c r="MCZ172" s="2862"/>
      <c r="MDA172" s="2862"/>
      <c r="MDB172" s="2862"/>
      <c r="MDC172" s="2861"/>
      <c r="MDD172" s="2862"/>
      <c r="MDE172" s="2862"/>
      <c r="MDF172" s="2862"/>
      <c r="MDG172" s="2862"/>
      <c r="MDH172" s="2862"/>
      <c r="MDI172" s="2861"/>
      <c r="MDJ172" s="2862"/>
      <c r="MDK172" s="2862"/>
      <c r="MDL172" s="2862"/>
      <c r="MDM172" s="2862"/>
      <c r="MDN172" s="2862"/>
      <c r="MDO172" s="2861"/>
      <c r="MDP172" s="2862"/>
      <c r="MDQ172" s="2862"/>
      <c r="MDR172" s="2862"/>
      <c r="MDS172" s="2862"/>
      <c r="MDT172" s="2862"/>
      <c r="MDU172" s="2861"/>
      <c r="MDV172" s="2862"/>
      <c r="MDW172" s="2862"/>
      <c r="MDX172" s="2862"/>
      <c r="MDY172" s="2862"/>
      <c r="MDZ172" s="2862"/>
      <c r="MEA172" s="2861"/>
      <c r="MEB172" s="2862"/>
      <c r="MEC172" s="2862"/>
      <c r="MED172" s="2862"/>
      <c r="MEE172" s="2862"/>
      <c r="MEF172" s="2862"/>
      <c r="MEG172" s="2861"/>
      <c r="MEH172" s="2862"/>
      <c r="MEI172" s="2862"/>
      <c r="MEJ172" s="2862"/>
      <c r="MEK172" s="2862"/>
      <c r="MEL172" s="2862"/>
      <c r="MEM172" s="2861"/>
      <c r="MEN172" s="2862"/>
      <c r="MEO172" s="2862"/>
      <c r="MEP172" s="2862"/>
      <c r="MEQ172" s="2862"/>
      <c r="MER172" s="2862"/>
      <c r="MES172" s="2861"/>
      <c r="MET172" s="2862"/>
      <c r="MEU172" s="2862"/>
      <c r="MEV172" s="2862"/>
      <c r="MEW172" s="2862"/>
      <c r="MEX172" s="2862"/>
      <c r="MEY172" s="2861"/>
      <c r="MEZ172" s="2862"/>
      <c r="MFA172" s="2862"/>
      <c r="MFB172" s="2862"/>
      <c r="MFC172" s="2862"/>
      <c r="MFD172" s="2862"/>
      <c r="MFE172" s="2861"/>
      <c r="MFF172" s="2862"/>
      <c r="MFG172" s="2862"/>
      <c r="MFH172" s="2862"/>
      <c r="MFI172" s="2862"/>
      <c r="MFJ172" s="2862"/>
      <c r="MFK172" s="2861"/>
      <c r="MFL172" s="2862"/>
      <c r="MFM172" s="2862"/>
      <c r="MFN172" s="2862"/>
      <c r="MFO172" s="2862"/>
      <c r="MFP172" s="2862"/>
      <c r="MFQ172" s="2861"/>
      <c r="MFR172" s="2862"/>
      <c r="MFS172" s="2862"/>
      <c r="MFT172" s="2862"/>
      <c r="MFU172" s="2862"/>
      <c r="MFV172" s="2862"/>
      <c r="MFW172" s="2861"/>
      <c r="MFX172" s="2862"/>
      <c r="MFY172" s="2862"/>
      <c r="MFZ172" s="2862"/>
      <c r="MGA172" s="2862"/>
      <c r="MGB172" s="2862"/>
      <c r="MGC172" s="2861"/>
      <c r="MGD172" s="2862"/>
      <c r="MGE172" s="2862"/>
      <c r="MGF172" s="2862"/>
      <c r="MGG172" s="2862"/>
      <c r="MGH172" s="2862"/>
      <c r="MGI172" s="2861"/>
      <c r="MGJ172" s="2862"/>
      <c r="MGK172" s="2862"/>
      <c r="MGL172" s="2862"/>
      <c r="MGM172" s="2862"/>
      <c r="MGN172" s="2862"/>
      <c r="MGO172" s="2861"/>
      <c r="MGP172" s="2862"/>
      <c r="MGQ172" s="2862"/>
      <c r="MGR172" s="2862"/>
      <c r="MGS172" s="2862"/>
      <c r="MGT172" s="2862"/>
      <c r="MGU172" s="2861"/>
      <c r="MGV172" s="2862"/>
      <c r="MGW172" s="2862"/>
      <c r="MGX172" s="2862"/>
      <c r="MGY172" s="2862"/>
      <c r="MGZ172" s="2862"/>
      <c r="MHA172" s="2861"/>
      <c r="MHB172" s="2862"/>
      <c r="MHC172" s="2862"/>
      <c r="MHD172" s="2862"/>
      <c r="MHE172" s="2862"/>
      <c r="MHF172" s="2862"/>
      <c r="MHG172" s="2861"/>
      <c r="MHH172" s="2862"/>
      <c r="MHI172" s="2862"/>
      <c r="MHJ172" s="2862"/>
      <c r="MHK172" s="2862"/>
      <c r="MHL172" s="2862"/>
      <c r="MHM172" s="2861"/>
      <c r="MHN172" s="2862"/>
      <c r="MHO172" s="2862"/>
      <c r="MHP172" s="2862"/>
      <c r="MHQ172" s="2862"/>
      <c r="MHR172" s="2862"/>
      <c r="MHS172" s="2861"/>
      <c r="MHT172" s="2862"/>
      <c r="MHU172" s="2862"/>
      <c r="MHV172" s="2862"/>
      <c r="MHW172" s="2862"/>
      <c r="MHX172" s="2862"/>
      <c r="MHY172" s="2861"/>
      <c r="MHZ172" s="2862"/>
      <c r="MIA172" s="2862"/>
      <c r="MIB172" s="2862"/>
      <c r="MIC172" s="2862"/>
      <c r="MID172" s="2862"/>
      <c r="MIE172" s="2861"/>
      <c r="MIF172" s="2862"/>
      <c r="MIG172" s="2862"/>
      <c r="MIH172" s="2862"/>
      <c r="MII172" s="2862"/>
      <c r="MIJ172" s="2862"/>
      <c r="MIK172" s="2861"/>
      <c r="MIL172" s="2862"/>
      <c r="MIM172" s="2862"/>
      <c r="MIN172" s="2862"/>
      <c r="MIO172" s="2862"/>
      <c r="MIP172" s="2862"/>
      <c r="MIQ172" s="2861"/>
      <c r="MIR172" s="2862"/>
      <c r="MIS172" s="2862"/>
      <c r="MIT172" s="2862"/>
      <c r="MIU172" s="2862"/>
      <c r="MIV172" s="2862"/>
      <c r="MIW172" s="2861"/>
      <c r="MIX172" s="2862"/>
      <c r="MIY172" s="2862"/>
      <c r="MIZ172" s="2862"/>
      <c r="MJA172" s="2862"/>
      <c r="MJB172" s="2862"/>
      <c r="MJC172" s="2861"/>
      <c r="MJD172" s="2862"/>
      <c r="MJE172" s="2862"/>
      <c r="MJF172" s="2862"/>
      <c r="MJG172" s="2862"/>
      <c r="MJH172" s="2862"/>
      <c r="MJI172" s="2861"/>
      <c r="MJJ172" s="2862"/>
      <c r="MJK172" s="2862"/>
      <c r="MJL172" s="2862"/>
      <c r="MJM172" s="2862"/>
      <c r="MJN172" s="2862"/>
      <c r="MJO172" s="2861"/>
      <c r="MJP172" s="2862"/>
      <c r="MJQ172" s="2862"/>
      <c r="MJR172" s="2862"/>
      <c r="MJS172" s="2862"/>
      <c r="MJT172" s="2862"/>
      <c r="MJU172" s="2861"/>
      <c r="MJV172" s="2862"/>
      <c r="MJW172" s="2862"/>
      <c r="MJX172" s="2862"/>
      <c r="MJY172" s="2862"/>
      <c r="MJZ172" s="2862"/>
      <c r="MKA172" s="2861"/>
      <c r="MKB172" s="2862"/>
      <c r="MKC172" s="2862"/>
      <c r="MKD172" s="2862"/>
      <c r="MKE172" s="2862"/>
      <c r="MKF172" s="2862"/>
      <c r="MKG172" s="2861"/>
      <c r="MKH172" s="2862"/>
      <c r="MKI172" s="2862"/>
      <c r="MKJ172" s="2862"/>
      <c r="MKK172" s="2862"/>
      <c r="MKL172" s="2862"/>
      <c r="MKM172" s="2861"/>
      <c r="MKN172" s="2862"/>
      <c r="MKO172" s="2862"/>
      <c r="MKP172" s="2862"/>
      <c r="MKQ172" s="2862"/>
      <c r="MKR172" s="2862"/>
      <c r="MKS172" s="2861"/>
      <c r="MKT172" s="2862"/>
      <c r="MKU172" s="2862"/>
      <c r="MKV172" s="2862"/>
      <c r="MKW172" s="2862"/>
      <c r="MKX172" s="2862"/>
      <c r="MKY172" s="2861"/>
      <c r="MKZ172" s="2862"/>
      <c r="MLA172" s="2862"/>
      <c r="MLB172" s="2862"/>
      <c r="MLC172" s="2862"/>
      <c r="MLD172" s="2862"/>
      <c r="MLE172" s="2861"/>
      <c r="MLF172" s="2862"/>
      <c r="MLG172" s="2862"/>
      <c r="MLH172" s="2862"/>
      <c r="MLI172" s="2862"/>
      <c r="MLJ172" s="2862"/>
      <c r="MLK172" s="2861"/>
      <c r="MLL172" s="2862"/>
      <c r="MLM172" s="2862"/>
      <c r="MLN172" s="2862"/>
      <c r="MLO172" s="2862"/>
      <c r="MLP172" s="2862"/>
      <c r="MLQ172" s="2861"/>
      <c r="MLR172" s="2862"/>
      <c r="MLS172" s="2862"/>
      <c r="MLT172" s="2862"/>
      <c r="MLU172" s="2862"/>
      <c r="MLV172" s="2862"/>
      <c r="MLW172" s="2861"/>
      <c r="MLX172" s="2862"/>
      <c r="MLY172" s="2862"/>
      <c r="MLZ172" s="2862"/>
      <c r="MMA172" s="2862"/>
      <c r="MMB172" s="2862"/>
      <c r="MMC172" s="2861"/>
      <c r="MMD172" s="2862"/>
      <c r="MME172" s="2862"/>
      <c r="MMF172" s="2862"/>
      <c r="MMG172" s="2862"/>
      <c r="MMH172" s="2862"/>
      <c r="MMI172" s="2861"/>
      <c r="MMJ172" s="2862"/>
      <c r="MMK172" s="2862"/>
      <c r="MML172" s="2862"/>
      <c r="MMM172" s="2862"/>
      <c r="MMN172" s="2862"/>
      <c r="MMO172" s="2861"/>
      <c r="MMP172" s="2862"/>
      <c r="MMQ172" s="2862"/>
      <c r="MMR172" s="2862"/>
      <c r="MMS172" s="2862"/>
      <c r="MMT172" s="2862"/>
      <c r="MMU172" s="2861"/>
      <c r="MMV172" s="2862"/>
      <c r="MMW172" s="2862"/>
      <c r="MMX172" s="2862"/>
      <c r="MMY172" s="2862"/>
      <c r="MMZ172" s="2862"/>
      <c r="MNA172" s="2861"/>
      <c r="MNB172" s="2862"/>
      <c r="MNC172" s="2862"/>
      <c r="MND172" s="2862"/>
      <c r="MNE172" s="2862"/>
      <c r="MNF172" s="2862"/>
      <c r="MNG172" s="2861"/>
      <c r="MNH172" s="2862"/>
      <c r="MNI172" s="2862"/>
      <c r="MNJ172" s="2862"/>
      <c r="MNK172" s="2862"/>
      <c r="MNL172" s="2862"/>
      <c r="MNM172" s="2861"/>
      <c r="MNN172" s="2862"/>
      <c r="MNO172" s="2862"/>
      <c r="MNP172" s="2862"/>
      <c r="MNQ172" s="2862"/>
      <c r="MNR172" s="2862"/>
      <c r="MNS172" s="2861"/>
      <c r="MNT172" s="2862"/>
      <c r="MNU172" s="2862"/>
      <c r="MNV172" s="2862"/>
      <c r="MNW172" s="2862"/>
      <c r="MNX172" s="2862"/>
      <c r="MNY172" s="2861"/>
      <c r="MNZ172" s="2862"/>
      <c r="MOA172" s="2862"/>
      <c r="MOB172" s="2862"/>
      <c r="MOC172" s="2862"/>
      <c r="MOD172" s="2862"/>
      <c r="MOE172" s="2861"/>
      <c r="MOF172" s="2862"/>
      <c r="MOG172" s="2862"/>
      <c r="MOH172" s="2862"/>
      <c r="MOI172" s="2862"/>
      <c r="MOJ172" s="2862"/>
      <c r="MOK172" s="2861"/>
      <c r="MOL172" s="2862"/>
      <c r="MOM172" s="2862"/>
      <c r="MON172" s="2862"/>
      <c r="MOO172" s="2862"/>
      <c r="MOP172" s="2862"/>
      <c r="MOQ172" s="2861"/>
      <c r="MOR172" s="2862"/>
      <c r="MOS172" s="2862"/>
      <c r="MOT172" s="2862"/>
      <c r="MOU172" s="2862"/>
      <c r="MOV172" s="2862"/>
      <c r="MOW172" s="2861"/>
      <c r="MOX172" s="2862"/>
      <c r="MOY172" s="2862"/>
      <c r="MOZ172" s="2862"/>
      <c r="MPA172" s="2862"/>
      <c r="MPB172" s="2862"/>
      <c r="MPC172" s="2861"/>
      <c r="MPD172" s="2862"/>
      <c r="MPE172" s="2862"/>
      <c r="MPF172" s="2862"/>
      <c r="MPG172" s="2862"/>
      <c r="MPH172" s="2862"/>
      <c r="MPI172" s="2861"/>
      <c r="MPJ172" s="2862"/>
      <c r="MPK172" s="2862"/>
      <c r="MPL172" s="2862"/>
      <c r="MPM172" s="2862"/>
      <c r="MPN172" s="2862"/>
      <c r="MPO172" s="2861"/>
      <c r="MPP172" s="2862"/>
      <c r="MPQ172" s="2862"/>
      <c r="MPR172" s="2862"/>
      <c r="MPS172" s="2862"/>
      <c r="MPT172" s="2862"/>
      <c r="MPU172" s="2861"/>
      <c r="MPV172" s="2862"/>
      <c r="MPW172" s="2862"/>
      <c r="MPX172" s="2862"/>
      <c r="MPY172" s="2862"/>
      <c r="MPZ172" s="2862"/>
      <c r="MQA172" s="2861"/>
      <c r="MQB172" s="2862"/>
      <c r="MQC172" s="2862"/>
      <c r="MQD172" s="2862"/>
      <c r="MQE172" s="2862"/>
      <c r="MQF172" s="2862"/>
      <c r="MQG172" s="2861"/>
      <c r="MQH172" s="2862"/>
      <c r="MQI172" s="2862"/>
      <c r="MQJ172" s="2862"/>
      <c r="MQK172" s="2862"/>
      <c r="MQL172" s="2862"/>
      <c r="MQM172" s="2861"/>
      <c r="MQN172" s="2862"/>
      <c r="MQO172" s="2862"/>
      <c r="MQP172" s="2862"/>
      <c r="MQQ172" s="2862"/>
      <c r="MQR172" s="2862"/>
      <c r="MQS172" s="2861"/>
      <c r="MQT172" s="2862"/>
      <c r="MQU172" s="2862"/>
      <c r="MQV172" s="2862"/>
      <c r="MQW172" s="2862"/>
      <c r="MQX172" s="2862"/>
      <c r="MQY172" s="2861"/>
      <c r="MQZ172" s="2862"/>
      <c r="MRA172" s="2862"/>
      <c r="MRB172" s="2862"/>
      <c r="MRC172" s="2862"/>
      <c r="MRD172" s="2862"/>
      <c r="MRE172" s="2861"/>
      <c r="MRF172" s="2862"/>
      <c r="MRG172" s="2862"/>
      <c r="MRH172" s="2862"/>
      <c r="MRI172" s="2862"/>
      <c r="MRJ172" s="2862"/>
      <c r="MRK172" s="2861"/>
      <c r="MRL172" s="2862"/>
      <c r="MRM172" s="2862"/>
      <c r="MRN172" s="2862"/>
      <c r="MRO172" s="2862"/>
      <c r="MRP172" s="2862"/>
      <c r="MRQ172" s="2861"/>
      <c r="MRR172" s="2862"/>
      <c r="MRS172" s="2862"/>
      <c r="MRT172" s="2862"/>
      <c r="MRU172" s="2862"/>
      <c r="MRV172" s="2862"/>
      <c r="MRW172" s="2861"/>
      <c r="MRX172" s="2862"/>
      <c r="MRY172" s="2862"/>
      <c r="MRZ172" s="2862"/>
      <c r="MSA172" s="2862"/>
      <c r="MSB172" s="2862"/>
      <c r="MSC172" s="2861"/>
      <c r="MSD172" s="2862"/>
      <c r="MSE172" s="2862"/>
      <c r="MSF172" s="2862"/>
      <c r="MSG172" s="2862"/>
      <c r="MSH172" s="2862"/>
      <c r="MSI172" s="2861"/>
      <c r="MSJ172" s="2862"/>
      <c r="MSK172" s="2862"/>
      <c r="MSL172" s="2862"/>
      <c r="MSM172" s="2862"/>
      <c r="MSN172" s="2862"/>
      <c r="MSO172" s="2861"/>
      <c r="MSP172" s="2862"/>
      <c r="MSQ172" s="2862"/>
      <c r="MSR172" s="2862"/>
      <c r="MSS172" s="2862"/>
      <c r="MST172" s="2862"/>
      <c r="MSU172" s="2861"/>
      <c r="MSV172" s="2862"/>
      <c r="MSW172" s="2862"/>
      <c r="MSX172" s="2862"/>
      <c r="MSY172" s="2862"/>
      <c r="MSZ172" s="2862"/>
      <c r="MTA172" s="2861"/>
      <c r="MTB172" s="2862"/>
      <c r="MTC172" s="2862"/>
      <c r="MTD172" s="2862"/>
      <c r="MTE172" s="2862"/>
      <c r="MTF172" s="2862"/>
      <c r="MTG172" s="2861"/>
      <c r="MTH172" s="2862"/>
      <c r="MTI172" s="2862"/>
      <c r="MTJ172" s="2862"/>
      <c r="MTK172" s="2862"/>
      <c r="MTL172" s="2862"/>
      <c r="MTM172" s="2861"/>
      <c r="MTN172" s="2862"/>
      <c r="MTO172" s="2862"/>
      <c r="MTP172" s="2862"/>
      <c r="MTQ172" s="2862"/>
      <c r="MTR172" s="2862"/>
      <c r="MTS172" s="2861"/>
      <c r="MTT172" s="2862"/>
      <c r="MTU172" s="2862"/>
      <c r="MTV172" s="2862"/>
      <c r="MTW172" s="2862"/>
      <c r="MTX172" s="2862"/>
      <c r="MTY172" s="2861"/>
      <c r="MTZ172" s="2862"/>
      <c r="MUA172" s="2862"/>
      <c r="MUB172" s="2862"/>
      <c r="MUC172" s="2862"/>
      <c r="MUD172" s="2862"/>
      <c r="MUE172" s="2861"/>
      <c r="MUF172" s="2862"/>
      <c r="MUG172" s="2862"/>
      <c r="MUH172" s="2862"/>
      <c r="MUI172" s="2862"/>
      <c r="MUJ172" s="2862"/>
      <c r="MUK172" s="2861"/>
      <c r="MUL172" s="2862"/>
      <c r="MUM172" s="2862"/>
      <c r="MUN172" s="2862"/>
      <c r="MUO172" s="2862"/>
      <c r="MUP172" s="2862"/>
      <c r="MUQ172" s="2861"/>
      <c r="MUR172" s="2862"/>
      <c r="MUS172" s="2862"/>
      <c r="MUT172" s="2862"/>
      <c r="MUU172" s="2862"/>
      <c r="MUV172" s="2862"/>
      <c r="MUW172" s="2861"/>
      <c r="MUX172" s="2862"/>
      <c r="MUY172" s="2862"/>
      <c r="MUZ172" s="2862"/>
      <c r="MVA172" s="2862"/>
      <c r="MVB172" s="2862"/>
      <c r="MVC172" s="2861"/>
      <c r="MVD172" s="2862"/>
      <c r="MVE172" s="2862"/>
      <c r="MVF172" s="2862"/>
      <c r="MVG172" s="2862"/>
      <c r="MVH172" s="2862"/>
      <c r="MVI172" s="2861"/>
      <c r="MVJ172" s="2862"/>
      <c r="MVK172" s="2862"/>
      <c r="MVL172" s="2862"/>
      <c r="MVM172" s="2862"/>
      <c r="MVN172" s="2862"/>
      <c r="MVO172" s="2861"/>
      <c r="MVP172" s="2862"/>
      <c r="MVQ172" s="2862"/>
      <c r="MVR172" s="2862"/>
      <c r="MVS172" s="2862"/>
      <c r="MVT172" s="2862"/>
      <c r="MVU172" s="2861"/>
      <c r="MVV172" s="2862"/>
      <c r="MVW172" s="2862"/>
      <c r="MVX172" s="2862"/>
      <c r="MVY172" s="2862"/>
      <c r="MVZ172" s="2862"/>
      <c r="MWA172" s="2861"/>
      <c r="MWB172" s="2862"/>
      <c r="MWC172" s="2862"/>
      <c r="MWD172" s="2862"/>
      <c r="MWE172" s="2862"/>
      <c r="MWF172" s="2862"/>
      <c r="MWG172" s="2861"/>
      <c r="MWH172" s="2862"/>
      <c r="MWI172" s="2862"/>
      <c r="MWJ172" s="2862"/>
      <c r="MWK172" s="2862"/>
      <c r="MWL172" s="2862"/>
      <c r="MWM172" s="2861"/>
      <c r="MWN172" s="2862"/>
      <c r="MWO172" s="2862"/>
      <c r="MWP172" s="2862"/>
      <c r="MWQ172" s="2862"/>
      <c r="MWR172" s="2862"/>
      <c r="MWS172" s="2861"/>
      <c r="MWT172" s="2862"/>
      <c r="MWU172" s="2862"/>
      <c r="MWV172" s="2862"/>
      <c r="MWW172" s="2862"/>
      <c r="MWX172" s="2862"/>
      <c r="MWY172" s="2861"/>
      <c r="MWZ172" s="2862"/>
      <c r="MXA172" s="2862"/>
      <c r="MXB172" s="2862"/>
      <c r="MXC172" s="2862"/>
      <c r="MXD172" s="2862"/>
      <c r="MXE172" s="2861"/>
      <c r="MXF172" s="2862"/>
      <c r="MXG172" s="2862"/>
      <c r="MXH172" s="2862"/>
      <c r="MXI172" s="2862"/>
      <c r="MXJ172" s="2862"/>
      <c r="MXK172" s="2861"/>
      <c r="MXL172" s="2862"/>
      <c r="MXM172" s="2862"/>
      <c r="MXN172" s="2862"/>
      <c r="MXO172" s="2862"/>
      <c r="MXP172" s="2862"/>
      <c r="MXQ172" s="2861"/>
      <c r="MXR172" s="2862"/>
      <c r="MXS172" s="2862"/>
      <c r="MXT172" s="2862"/>
      <c r="MXU172" s="2862"/>
      <c r="MXV172" s="2862"/>
      <c r="MXW172" s="2861"/>
      <c r="MXX172" s="2862"/>
      <c r="MXY172" s="2862"/>
      <c r="MXZ172" s="2862"/>
      <c r="MYA172" s="2862"/>
      <c r="MYB172" s="2862"/>
      <c r="MYC172" s="2861"/>
      <c r="MYD172" s="2862"/>
      <c r="MYE172" s="2862"/>
      <c r="MYF172" s="2862"/>
      <c r="MYG172" s="2862"/>
      <c r="MYH172" s="2862"/>
      <c r="MYI172" s="2861"/>
      <c r="MYJ172" s="2862"/>
      <c r="MYK172" s="2862"/>
      <c r="MYL172" s="2862"/>
      <c r="MYM172" s="2862"/>
      <c r="MYN172" s="2862"/>
      <c r="MYO172" s="2861"/>
      <c r="MYP172" s="2862"/>
      <c r="MYQ172" s="2862"/>
      <c r="MYR172" s="2862"/>
      <c r="MYS172" s="2862"/>
      <c r="MYT172" s="2862"/>
      <c r="MYU172" s="2861"/>
      <c r="MYV172" s="2862"/>
      <c r="MYW172" s="2862"/>
      <c r="MYX172" s="2862"/>
      <c r="MYY172" s="2862"/>
      <c r="MYZ172" s="2862"/>
      <c r="MZA172" s="2861"/>
      <c r="MZB172" s="2862"/>
      <c r="MZC172" s="2862"/>
      <c r="MZD172" s="2862"/>
      <c r="MZE172" s="2862"/>
      <c r="MZF172" s="2862"/>
      <c r="MZG172" s="2861"/>
      <c r="MZH172" s="2862"/>
      <c r="MZI172" s="2862"/>
      <c r="MZJ172" s="2862"/>
      <c r="MZK172" s="2862"/>
      <c r="MZL172" s="2862"/>
      <c r="MZM172" s="2861"/>
      <c r="MZN172" s="2862"/>
      <c r="MZO172" s="2862"/>
      <c r="MZP172" s="2862"/>
      <c r="MZQ172" s="2862"/>
      <c r="MZR172" s="2862"/>
      <c r="MZS172" s="2861"/>
      <c r="MZT172" s="2862"/>
      <c r="MZU172" s="2862"/>
      <c r="MZV172" s="2862"/>
      <c r="MZW172" s="2862"/>
      <c r="MZX172" s="2862"/>
      <c r="MZY172" s="2861"/>
      <c r="MZZ172" s="2862"/>
      <c r="NAA172" s="2862"/>
      <c r="NAB172" s="2862"/>
      <c r="NAC172" s="2862"/>
      <c r="NAD172" s="2862"/>
      <c r="NAE172" s="2861"/>
      <c r="NAF172" s="2862"/>
      <c r="NAG172" s="2862"/>
      <c r="NAH172" s="2862"/>
      <c r="NAI172" s="2862"/>
      <c r="NAJ172" s="2862"/>
      <c r="NAK172" s="2861"/>
      <c r="NAL172" s="2862"/>
      <c r="NAM172" s="2862"/>
      <c r="NAN172" s="2862"/>
      <c r="NAO172" s="2862"/>
      <c r="NAP172" s="2862"/>
      <c r="NAQ172" s="2861"/>
      <c r="NAR172" s="2862"/>
      <c r="NAS172" s="2862"/>
      <c r="NAT172" s="2862"/>
      <c r="NAU172" s="2862"/>
      <c r="NAV172" s="2862"/>
      <c r="NAW172" s="2861"/>
      <c r="NAX172" s="2862"/>
      <c r="NAY172" s="2862"/>
      <c r="NAZ172" s="2862"/>
      <c r="NBA172" s="2862"/>
      <c r="NBB172" s="2862"/>
      <c r="NBC172" s="2861"/>
      <c r="NBD172" s="2862"/>
      <c r="NBE172" s="2862"/>
      <c r="NBF172" s="2862"/>
      <c r="NBG172" s="2862"/>
      <c r="NBH172" s="2862"/>
      <c r="NBI172" s="2861"/>
      <c r="NBJ172" s="2862"/>
      <c r="NBK172" s="2862"/>
      <c r="NBL172" s="2862"/>
      <c r="NBM172" s="2862"/>
      <c r="NBN172" s="2862"/>
      <c r="NBO172" s="2861"/>
      <c r="NBP172" s="2862"/>
      <c r="NBQ172" s="2862"/>
      <c r="NBR172" s="2862"/>
      <c r="NBS172" s="2862"/>
      <c r="NBT172" s="2862"/>
      <c r="NBU172" s="2861"/>
      <c r="NBV172" s="2862"/>
      <c r="NBW172" s="2862"/>
      <c r="NBX172" s="2862"/>
      <c r="NBY172" s="2862"/>
      <c r="NBZ172" s="2862"/>
      <c r="NCA172" s="2861"/>
      <c r="NCB172" s="2862"/>
      <c r="NCC172" s="2862"/>
      <c r="NCD172" s="2862"/>
      <c r="NCE172" s="2862"/>
      <c r="NCF172" s="2862"/>
      <c r="NCG172" s="2861"/>
      <c r="NCH172" s="2862"/>
      <c r="NCI172" s="2862"/>
      <c r="NCJ172" s="2862"/>
      <c r="NCK172" s="2862"/>
      <c r="NCL172" s="2862"/>
      <c r="NCM172" s="2861"/>
      <c r="NCN172" s="2862"/>
      <c r="NCO172" s="2862"/>
      <c r="NCP172" s="2862"/>
      <c r="NCQ172" s="2862"/>
      <c r="NCR172" s="2862"/>
      <c r="NCS172" s="2861"/>
      <c r="NCT172" s="2862"/>
      <c r="NCU172" s="2862"/>
      <c r="NCV172" s="2862"/>
      <c r="NCW172" s="2862"/>
      <c r="NCX172" s="2862"/>
      <c r="NCY172" s="2861"/>
      <c r="NCZ172" s="2862"/>
      <c r="NDA172" s="2862"/>
      <c r="NDB172" s="2862"/>
      <c r="NDC172" s="2862"/>
      <c r="NDD172" s="2862"/>
      <c r="NDE172" s="2861"/>
      <c r="NDF172" s="2862"/>
      <c r="NDG172" s="2862"/>
      <c r="NDH172" s="2862"/>
      <c r="NDI172" s="2862"/>
      <c r="NDJ172" s="2862"/>
      <c r="NDK172" s="2861"/>
      <c r="NDL172" s="2862"/>
      <c r="NDM172" s="2862"/>
      <c r="NDN172" s="2862"/>
      <c r="NDO172" s="2862"/>
      <c r="NDP172" s="2862"/>
      <c r="NDQ172" s="2861"/>
      <c r="NDR172" s="2862"/>
      <c r="NDS172" s="2862"/>
      <c r="NDT172" s="2862"/>
      <c r="NDU172" s="2862"/>
      <c r="NDV172" s="2862"/>
      <c r="NDW172" s="2861"/>
      <c r="NDX172" s="2862"/>
      <c r="NDY172" s="2862"/>
      <c r="NDZ172" s="2862"/>
      <c r="NEA172" s="2862"/>
      <c r="NEB172" s="2862"/>
      <c r="NEC172" s="2861"/>
      <c r="NED172" s="2862"/>
      <c r="NEE172" s="2862"/>
      <c r="NEF172" s="2862"/>
      <c r="NEG172" s="2862"/>
      <c r="NEH172" s="2862"/>
      <c r="NEI172" s="2861"/>
      <c r="NEJ172" s="2862"/>
      <c r="NEK172" s="2862"/>
      <c r="NEL172" s="2862"/>
      <c r="NEM172" s="2862"/>
      <c r="NEN172" s="2862"/>
      <c r="NEO172" s="2861"/>
      <c r="NEP172" s="2862"/>
      <c r="NEQ172" s="2862"/>
      <c r="NER172" s="2862"/>
      <c r="NES172" s="2862"/>
      <c r="NET172" s="2862"/>
      <c r="NEU172" s="2861"/>
      <c r="NEV172" s="2862"/>
      <c r="NEW172" s="2862"/>
      <c r="NEX172" s="2862"/>
      <c r="NEY172" s="2862"/>
      <c r="NEZ172" s="2862"/>
      <c r="NFA172" s="2861"/>
      <c r="NFB172" s="2862"/>
      <c r="NFC172" s="2862"/>
      <c r="NFD172" s="2862"/>
      <c r="NFE172" s="2862"/>
      <c r="NFF172" s="2862"/>
      <c r="NFG172" s="2861"/>
      <c r="NFH172" s="2862"/>
      <c r="NFI172" s="2862"/>
      <c r="NFJ172" s="2862"/>
      <c r="NFK172" s="2862"/>
      <c r="NFL172" s="2862"/>
      <c r="NFM172" s="2861"/>
      <c r="NFN172" s="2862"/>
      <c r="NFO172" s="2862"/>
      <c r="NFP172" s="2862"/>
      <c r="NFQ172" s="2862"/>
      <c r="NFR172" s="2862"/>
      <c r="NFS172" s="2861"/>
      <c r="NFT172" s="2862"/>
      <c r="NFU172" s="2862"/>
      <c r="NFV172" s="2862"/>
      <c r="NFW172" s="2862"/>
      <c r="NFX172" s="2862"/>
      <c r="NFY172" s="2861"/>
      <c r="NFZ172" s="2862"/>
      <c r="NGA172" s="2862"/>
      <c r="NGB172" s="2862"/>
      <c r="NGC172" s="2862"/>
      <c r="NGD172" s="2862"/>
      <c r="NGE172" s="2861"/>
      <c r="NGF172" s="2862"/>
      <c r="NGG172" s="2862"/>
      <c r="NGH172" s="2862"/>
      <c r="NGI172" s="2862"/>
      <c r="NGJ172" s="2862"/>
      <c r="NGK172" s="2861"/>
      <c r="NGL172" s="2862"/>
      <c r="NGM172" s="2862"/>
      <c r="NGN172" s="2862"/>
      <c r="NGO172" s="2862"/>
      <c r="NGP172" s="2862"/>
      <c r="NGQ172" s="2861"/>
      <c r="NGR172" s="2862"/>
      <c r="NGS172" s="2862"/>
      <c r="NGT172" s="2862"/>
      <c r="NGU172" s="2862"/>
      <c r="NGV172" s="2862"/>
      <c r="NGW172" s="2861"/>
      <c r="NGX172" s="2862"/>
      <c r="NGY172" s="2862"/>
      <c r="NGZ172" s="2862"/>
      <c r="NHA172" s="2862"/>
      <c r="NHB172" s="2862"/>
      <c r="NHC172" s="2861"/>
      <c r="NHD172" s="2862"/>
      <c r="NHE172" s="2862"/>
      <c r="NHF172" s="2862"/>
      <c r="NHG172" s="2862"/>
      <c r="NHH172" s="2862"/>
      <c r="NHI172" s="2861"/>
      <c r="NHJ172" s="2862"/>
      <c r="NHK172" s="2862"/>
      <c r="NHL172" s="2862"/>
      <c r="NHM172" s="2862"/>
      <c r="NHN172" s="2862"/>
      <c r="NHO172" s="2861"/>
      <c r="NHP172" s="2862"/>
      <c r="NHQ172" s="2862"/>
      <c r="NHR172" s="2862"/>
      <c r="NHS172" s="2862"/>
      <c r="NHT172" s="2862"/>
      <c r="NHU172" s="2861"/>
      <c r="NHV172" s="2862"/>
      <c r="NHW172" s="2862"/>
      <c r="NHX172" s="2862"/>
      <c r="NHY172" s="2862"/>
      <c r="NHZ172" s="2862"/>
      <c r="NIA172" s="2861"/>
      <c r="NIB172" s="2862"/>
      <c r="NIC172" s="2862"/>
      <c r="NID172" s="2862"/>
      <c r="NIE172" s="2862"/>
      <c r="NIF172" s="2862"/>
      <c r="NIG172" s="2861"/>
      <c r="NIH172" s="2862"/>
      <c r="NII172" s="2862"/>
      <c r="NIJ172" s="2862"/>
      <c r="NIK172" s="2862"/>
      <c r="NIL172" s="2862"/>
      <c r="NIM172" s="2861"/>
      <c r="NIN172" s="2862"/>
      <c r="NIO172" s="2862"/>
      <c r="NIP172" s="2862"/>
      <c r="NIQ172" s="2862"/>
      <c r="NIR172" s="2862"/>
      <c r="NIS172" s="2861"/>
      <c r="NIT172" s="2862"/>
      <c r="NIU172" s="2862"/>
      <c r="NIV172" s="2862"/>
      <c r="NIW172" s="2862"/>
      <c r="NIX172" s="2862"/>
      <c r="NIY172" s="2861"/>
      <c r="NIZ172" s="2862"/>
      <c r="NJA172" s="2862"/>
      <c r="NJB172" s="2862"/>
      <c r="NJC172" s="2862"/>
      <c r="NJD172" s="2862"/>
      <c r="NJE172" s="2861"/>
      <c r="NJF172" s="2862"/>
      <c r="NJG172" s="2862"/>
      <c r="NJH172" s="2862"/>
      <c r="NJI172" s="2862"/>
      <c r="NJJ172" s="2862"/>
      <c r="NJK172" s="2861"/>
      <c r="NJL172" s="2862"/>
      <c r="NJM172" s="2862"/>
      <c r="NJN172" s="2862"/>
      <c r="NJO172" s="2862"/>
      <c r="NJP172" s="2862"/>
      <c r="NJQ172" s="2861"/>
      <c r="NJR172" s="2862"/>
      <c r="NJS172" s="2862"/>
      <c r="NJT172" s="2862"/>
      <c r="NJU172" s="2862"/>
      <c r="NJV172" s="2862"/>
      <c r="NJW172" s="2861"/>
      <c r="NJX172" s="2862"/>
      <c r="NJY172" s="2862"/>
      <c r="NJZ172" s="2862"/>
      <c r="NKA172" s="2862"/>
      <c r="NKB172" s="2862"/>
      <c r="NKC172" s="2861"/>
      <c r="NKD172" s="2862"/>
      <c r="NKE172" s="2862"/>
      <c r="NKF172" s="2862"/>
      <c r="NKG172" s="2862"/>
      <c r="NKH172" s="2862"/>
      <c r="NKI172" s="2861"/>
      <c r="NKJ172" s="2862"/>
      <c r="NKK172" s="2862"/>
      <c r="NKL172" s="2862"/>
      <c r="NKM172" s="2862"/>
      <c r="NKN172" s="2862"/>
      <c r="NKO172" s="2861"/>
      <c r="NKP172" s="2862"/>
      <c r="NKQ172" s="2862"/>
      <c r="NKR172" s="2862"/>
      <c r="NKS172" s="2862"/>
      <c r="NKT172" s="2862"/>
      <c r="NKU172" s="2861"/>
      <c r="NKV172" s="2862"/>
      <c r="NKW172" s="2862"/>
      <c r="NKX172" s="2862"/>
      <c r="NKY172" s="2862"/>
      <c r="NKZ172" s="2862"/>
      <c r="NLA172" s="2861"/>
      <c r="NLB172" s="2862"/>
      <c r="NLC172" s="2862"/>
      <c r="NLD172" s="2862"/>
      <c r="NLE172" s="2862"/>
      <c r="NLF172" s="2862"/>
      <c r="NLG172" s="2861"/>
      <c r="NLH172" s="2862"/>
      <c r="NLI172" s="2862"/>
      <c r="NLJ172" s="2862"/>
      <c r="NLK172" s="2862"/>
      <c r="NLL172" s="2862"/>
      <c r="NLM172" s="2861"/>
      <c r="NLN172" s="2862"/>
      <c r="NLO172" s="2862"/>
      <c r="NLP172" s="2862"/>
      <c r="NLQ172" s="2862"/>
      <c r="NLR172" s="2862"/>
      <c r="NLS172" s="2861"/>
      <c r="NLT172" s="2862"/>
      <c r="NLU172" s="2862"/>
      <c r="NLV172" s="2862"/>
      <c r="NLW172" s="2862"/>
      <c r="NLX172" s="2862"/>
      <c r="NLY172" s="2861"/>
      <c r="NLZ172" s="2862"/>
      <c r="NMA172" s="2862"/>
      <c r="NMB172" s="2862"/>
      <c r="NMC172" s="2862"/>
      <c r="NMD172" s="2862"/>
      <c r="NME172" s="2861"/>
      <c r="NMF172" s="2862"/>
      <c r="NMG172" s="2862"/>
      <c r="NMH172" s="2862"/>
      <c r="NMI172" s="2862"/>
      <c r="NMJ172" s="2862"/>
      <c r="NMK172" s="2861"/>
      <c r="NML172" s="2862"/>
      <c r="NMM172" s="2862"/>
      <c r="NMN172" s="2862"/>
      <c r="NMO172" s="2862"/>
      <c r="NMP172" s="2862"/>
      <c r="NMQ172" s="2861"/>
      <c r="NMR172" s="2862"/>
      <c r="NMS172" s="2862"/>
      <c r="NMT172" s="2862"/>
      <c r="NMU172" s="2862"/>
      <c r="NMV172" s="2862"/>
      <c r="NMW172" s="2861"/>
      <c r="NMX172" s="2862"/>
      <c r="NMY172" s="2862"/>
      <c r="NMZ172" s="2862"/>
      <c r="NNA172" s="2862"/>
      <c r="NNB172" s="2862"/>
      <c r="NNC172" s="2861"/>
      <c r="NND172" s="2862"/>
      <c r="NNE172" s="2862"/>
      <c r="NNF172" s="2862"/>
      <c r="NNG172" s="2862"/>
      <c r="NNH172" s="2862"/>
      <c r="NNI172" s="2861"/>
      <c r="NNJ172" s="2862"/>
      <c r="NNK172" s="2862"/>
      <c r="NNL172" s="2862"/>
      <c r="NNM172" s="2862"/>
      <c r="NNN172" s="2862"/>
      <c r="NNO172" s="2861"/>
      <c r="NNP172" s="2862"/>
      <c r="NNQ172" s="2862"/>
      <c r="NNR172" s="2862"/>
      <c r="NNS172" s="2862"/>
      <c r="NNT172" s="2862"/>
      <c r="NNU172" s="2861"/>
      <c r="NNV172" s="2862"/>
      <c r="NNW172" s="2862"/>
      <c r="NNX172" s="2862"/>
      <c r="NNY172" s="2862"/>
      <c r="NNZ172" s="2862"/>
      <c r="NOA172" s="2861"/>
      <c r="NOB172" s="2862"/>
      <c r="NOC172" s="2862"/>
      <c r="NOD172" s="2862"/>
      <c r="NOE172" s="2862"/>
      <c r="NOF172" s="2862"/>
      <c r="NOG172" s="2861"/>
      <c r="NOH172" s="2862"/>
      <c r="NOI172" s="2862"/>
      <c r="NOJ172" s="2862"/>
      <c r="NOK172" s="2862"/>
      <c r="NOL172" s="2862"/>
      <c r="NOM172" s="2861"/>
      <c r="NON172" s="2862"/>
      <c r="NOO172" s="2862"/>
      <c r="NOP172" s="2862"/>
      <c r="NOQ172" s="2862"/>
      <c r="NOR172" s="2862"/>
      <c r="NOS172" s="2861"/>
      <c r="NOT172" s="2862"/>
      <c r="NOU172" s="2862"/>
      <c r="NOV172" s="2862"/>
      <c r="NOW172" s="2862"/>
      <c r="NOX172" s="2862"/>
      <c r="NOY172" s="2861"/>
      <c r="NOZ172" s="2862"/>
      <c r="NPA172" s="2862"/>
      <c r="NPB172" s="2862"/>
      <c r="NPC172" s="2862"/>
      <c r="NPD172" s="2862"/>
      <c r="NPE172" s="2861"/>
      <c r="NPF172" s="2862"/>
      <c r="NPG172" s="2862"/>
      <c r="NPH172" s="2862"/>
      <c r="NPI172" s="2862"/>
      <c r="NPJ172" s="2862"/>
      <c r="NPK172" s="2861"/>
      <c r="NPL172" s="2862"/>
      <c r="NPM172" s="2862"/>
      <c r="NPN172" s="2862"/>
      <c r="NPO172" s="2862"/>
      <c r="NPP172" s="2862"/>
      <c r="NPQ172" s="2861"/>
      <c r="NPR172" s="2862"/>
      <c r="NPS172" s="2862"/>
      <c r="NPT172" s="2862"/>
      <c r="NPU172" s="2862"/>
      <c r="NPV172" s="2862"/>
      <c r="NPW172" s="2861"/>
      <c r="NPX172" s="2862"/>
      <c r="NPY172" s="2862"/>
      <c r="NPZ172" s="2862"/>
      <c r="NQA172" s="2862"/>
      <c r="NQB172" s="2862"/>
      <c r="NQC172" s="2861"/>
      <c r="NQD172" s="2862"/>
      <c r="NQE172" s="2862"/>
      <c r="NQF172" s="2862"/>
      <c r="NQG172" s="2862"/>
      <c r="NQH172" s="2862"/>
      <c r="NQI172" s="2861"/>
      <c r="NQJ172" s="2862"/>
      <c r="NQK172" s="2862"/>
      <c r="NQL172" s="2862"/>
      <c r="NQM172" s="2862"/>
      <c r="NQN172" s="2862"/>
      <c r="NQO172" s="2861"/>
      <c r="NQP172" s="2862"/>
      <c r="NQQ172" s="2862"/>
      <c r="NQR172" s="2862"/>
      <c r="NQS172" s="2862"/>
      <c r="NQT172" s="2862"/>
      <c r="NQU172" s="2861"/>
      <c r="NQV172" s="2862"/>
      <c r="NQW172" s="2862"/>
      <c r="NQX172" s="2862"/>
      <c r="NQY172" s="2862"/>
      <c r="NQZ172" s="2862"/>
      <c r="NRA172" s="2861"/>
      <c r="NRB172" s="2862"/>
      <c r="NRC172" s="2862"/>
      <c r="NRD172" s="2862"/>
      <c r="NRE172" s="2862"/>
      <c r="NRF172" s="2862"/>
      <c r="NRG172" s="2861"/>
      <c r="NRH172" s="2862"/>
      <c r="NRI172" s="2862"/>
      <c r="NRJ172" s="2862"/>
      <c r="NRK172" s="2862"/>
      <c r="NRL172" s="2862"/>
      <c r="NRM172" s="2861"/>
      <c r="NRN172" s="2862"/>
      <c r="NRO172" s="2862"/>
      <c r="NRP172" s="2862"/>
      <c r="NRQ172" s="2862"/>
      <c r="NRR172" s="2862"/>
      <c r="NRS172" s="2861"/>
      <c r="NRT172" s="2862"/>
      <c r="NRU172" s="2862"/>
      <c r="NRV172" s="2862"/>
      <c r="NRW172" s="2862"/>
      <c r="NRX172" s="2862"/>
      <c r="NRY172" s="2861"/>
      <c r="NRZ172" s="2862"/>
      <c r="NSA172" s="2862"/>
      <c r="NSB172" s="2862"/>
      <c r="NSC172" s="2862"/>
      <c r="NSD172" s="2862"/>
      <c r="NSE172" s="2861"/>
      <c r="NSF172" s="2862"/>
      <c r="NSG172" s="2862"/>
      <c r="NSH172" s="2862"/>
      <c r="NSI172" s="2862"/>
      <c r="NSJ172" s="2862"/>
      <c r="NSK172" s="2861"/>
      <c r="NSL172" s="2862"/>
      <c r="NSM172" s="2862"/>
      <c r="NSN172" s="2862"/>
      <c r="NSO172" s="2862"/>
      <c r="NSP172" s="2862"/>
      <c r="NSQ172" s="2861"/>
      <c r="NSR172" s="2862"/>
      <c r="NSS172" s="2862"/>
      <c r="NST172" s="2862"/>
      <c r="NSU172" s="2862"/>
      <c r="NSV172" s="2862"/>
      <c r="NSW172" s="2861"/>
      <c r="NSX172" s="2862"/>
      <c r="NSY172" s="2862"/>
      <c r="NSZ172" s="2862"/>
      <c r="NTA172" s="2862"/>
      <c r="NTB172" s="2862"/>
      <c r="NTC172" s="2861"/>
      <c r="NTD172" s="2862"/>
      <c r="NTE172" s="2862"/>
      <c r="NTF172" s="2862"/>
      <c r="NTG172" s="2862"/>
      <c r="NTH172" s="2862"/>
      <c r="NTI172" s="2861"/>
      <c r="NTJ172" s="2862"/>
      <c r="NTK172" s="2862"/>
      <c r="NTL172" s="2862"/>
      <c r="NTM172" s="2862"/>
      <c r="NTN172" s="2862"/>
      <c r="NTO172" s="2861"/>
      <c r="NTP172" s="2862"/>
      <c r="NTQ172" s="2862"/>
      <c r="NTR172" s="2862"/>
      <c r="NTS172" s="2862"/>
      <c r="NTT172" s="2862"/>
      <c r="NTU172" s="2861"/>
      <c r="NTV172" s="2862"/>
      <c r="NTW172" s="2862"/>
      <c r="NTX172" s="2862"/>
      <c r="NTY172" s="2862"/>
      <c r="NTZ172" s="2862"/>
      <c r="NUA172" s="2861"/>
      <c r="NUB172" s="2862"/>
      <c r="NUC172" s="2862"/>
      <c r="NUD172" s="2862"/>
      <c r="NUE172" s="2862"/>
      <c r="NUF172" s="2862"/>
      <c r="NUG172" s="2861"/>
      <c r="NUH172" s="2862"/>
      <c r="NUI172" s="2862"/>
      <c r="NUJ172" s="2862"/>
      <c r="NUK172" s="2862"/>
      <c r="NUL172" s="2862"/>
      <c r="NUM172" s="2861"/>
      <c r="NUN172" s="2862"/>
      <c r="NUO172" s="2862"/>
      <c r="NUP172" s="2862"/>
      <c r="NUQ172" s="2862"/>
      <c r="NUR172" s="2862"/>
      <c r="NUS172" s="2861"/>
      <c r="NUT172" s="2862"/>
      <c r="NUU172" s="2862"/>
      <c r="NUV172" s="2862"/>
      <c r="NUW172" s="2862"/>
      <c r="NUX172" s="2862"/>
      <c r="NUY172" s="2861"/>
      <c r="NUZ172" s="2862"/>
      <c r="NVA172" s="2862"/>
      <c r="NVB172" s="2862"/>
      <c r="NVC172" s="2862"/>
      <c r="NVD172" s="2862"/>
      <c r="NVE172" s="2861"/>
      <c r="NVF172" s="2862"/>
      <c r="NVG172" s="2862"/>
      <c r="NVH172" s="2862"/>
      <c r="NVI172" s="2862"/>
      <c r="NVJ172" s="2862"/>
      <c r="NVK172" s="2861"/>
      <c r="NVL172" s="2862"/>
      <c r="NVM172" s="2862"/>
      <c r="NVN172" s="2862"/>
      <c r="NVO172" s="2862"/>
      <c r="NVP172" s="2862"/>
      <c r="NVQ172" s="2861"/>
      <c r="NVR172" s="2862"/>
      <c r="NVS172" s="2862"/>
      <c r="NVT172" s="2862"/>
      <c r="NVU172" s="2862"/>
      <c r="NVV172" s="2862"/>
      <c r="NVW172" s="2861"/>
      <c r="NVX172" s="2862"/>
      <c r="NVY172" s="2862"/>
      <c r="NVZ172" s="2862"/>
      <c r="NWA172" s="2862"/>
      <c r="NWB172" s="2862"/>
      <c r="NWC172" s="2861"/>
      <c r="NWD172" s="2862"/>
      <c r="NWE172" s="2862"/>
      <c r="NWF172" s="2862"/>
      <c r="NWG172" s="2862"/>
      <c r="NWH172" s="2862"/>
      <c r="NWI172" s="2861"/>
      <c r="NWJ172" s="2862"/>
      <c r="NWK172" s="2862"/>
      <c r="NWL172" s="2862"/>
      <c r="NWM172" s="2862"/>
      <c r="NWN172" s="2862"/>
      <c r="NWO172" s="2861"/>
      <c r="NWP172" s="2862"/>
      <c r="NWQ172" s="2862"/>
      <c r="NWR172" s="2862"/>
      <c r="NWS172" s="2862"/>
      <c r="NWT172" s="2862"/>
      <c r="NWU172" s="2861"/>
      <c r="NWV172" s="2862"/>
      <c r="NWW172" s="2862"/>
      <c r="NWX172" s="2862"/>
      <c r="NWY172" s="2862"/>
      <c r="NWZ172" s="2862"/>
      <c r="NXA172" s="2861"/>
      <c r="NXB172" s="2862"/>
      <c r="NXC172" s="2862"/>
      <c r="NXD172" s="2862"/>
      <c r="NXE172" s="2862"/>
      <c r="NXF172" s="2862"/>
      <c r="NXG172" s="2861"/>
      <c r="NXH172" s="2862"/>
      <c r="NXI172" s="2862"/>
      <c r="NXJ172" s="2862"/>
      <c r="NXK172" s="2862"/>
      <c r="NXL172" s="2862"/>
      <c r="NXM172" s="2861"/>
      <c r="NXN172" s="2862"/>
      <c r="NXO172" s="2862"/>
      <c r="NXP172" s="2862"/>
      <c r="NXQ172" s="2862"/>
      <c r="NXR172" s="2862"/>
      <c r="NXS172" s="2861"/>
      <c r="NXT172" s="2862"/>
      <c r="NXU172" s="2862"/>
      <c r="NXV172" s="2862"/>
      <c r="NXW172" s="2862"/>
      <c r="NXX172" s="2862"/>
      <c r="NXY172" s="2861"/>
      <c r="NXZ172" s="2862"/>
      <c r="NYA172" s="2862"/>
      <c r="NYB172" s="2862"/>
      <c r="NYC172" s="2862"/>
      <c r="NYD172" s="2862"/>
      <c r="NYE172" s="2861"/>
      <c r="NYF172" s="2862"/>
      <c r="NYG172" s="2862"/>
      <c r="NYH172" s="2862"/>
      <c r="NYI172" s="2862"/>
      <c r="NYJ172" s="2862"/>
      <c r="NYK172" s="2861"/>
      <c r="NYL172" s="2862"/>
      <c r="NYM172" s="2862"/>
      <c r="NYN172" s="2862"/>
      <c r="NYO172" s="2862"/>
      <c r="NYP172" s="2862"/>
      <c r="NYQ172" s="2861"/>
      <c r="NYR172" s="2862"/>
      <c r="NYS172" s="2862"/>
      <c r="NYT172" s="2862"/>
      <c r="NYU172" s="2862"/>
      <c r="NYV172" s="2862"/>
      <c r="NYW172" s="2861"/>
      <c r="NYX172" s="2862"/>
      <c r="NYY172" s="2862"/>
      <c r="NYZ172" s="2862"/>
      <c r="NZA172" s="2862"/>
      <c r="NZB172" s="2862"/>
      <c r="NZC172" s="2861"/>
      <c r="NZD172" s="2862"/>
      <c r="NZE172" s="2862"/>
      <c r="NZF172" s="2862"/>
      <c r="NZG172" s="2862"/>
      <c r="NZH172" s="2862"/>
      <c r="NZI172" s="2861"/>
      <c r="NZJ172" s="2862"/>
      <c r="NZK172" s="2862"/>
      <c r="NZL172" s="2862"/>
      <c r="NZM172" s="2862"/>
      <c r="NZN172" s="2862"/>
      <c r="NZO172" s="2861"/>
      <c r="NZP172" s="2862"/>
      <c r="NZQ172" s="2862"/>
      <c r="NZR172" s="2862"/>
      <c r="NZS172" s="2862"/>
      <c r="NZT172" s="2862"/>
      <c r="NZU172" s="2861"/>
      <c r="NZV172" s="2862"/>
      <c r="NZW172" s="2862"/>
      <c r="NZX172" s="2862"/>
      <c r="NZY172" s="2862"/>
      <c r="NZZ172" s="2862"/>
      <c r="OAA172" s="2861"/>
      <c r="OAB172" s="2862"/>
      <c r="OAC172" s="2862"/>
      <c r="OAD172" s="2862"/>
      <c r="OAE172" s="2862"/>
      <c r="OAF172" s="2862"/>
      <c r="OAG172" s="2861"/>
      <c r="OAH172" s="2862"/>
      <c r="OAI172" s="2862"/>
      <c r="OAJ172" s="2862"/>
      <c r="OAK172" s="2862"/>
      <c r="OAL172" s="2862"/>
      <c r="OAM172" s="2861"/>
      <c r="OAN172" s="2862"/>
      <c r="OAO172" s="2862"/>
      <c r="OAP172" s="2862"/>
      <c r="OAQ172" s="2862"/>
      <c r="OAR172" s="2862"/>
      <c r="OAS172" s="2861"/>
      <c r="OAT172" s="2862"/>
      <c r="OAU172" s="2862"/>
      <c r="OAV172" s="2862"/>
      <c r="OAW172" s="2862"/>
      <c r="OAX172" s="2862"/>
      <c r="OAY172" s="2861"/>
      <c r="OAZ172" s="2862"/>
      <c r="OBA172" s="2862"/>
      <c r="OBB172" s="2862"/>
      <c r="OBC172" s="2862"/>
      <c r="OBD172" s="2862"/>
      <c r="OBE172" s="2861"/>
      <c r="OBF172" s="2862"/>
      <c r="OBG172" s="2862"/>
      <c r="OBH172" s="2862"/>
      <c r="OBI172" s="2862"/>
      <c r="OBJ172" s="2862"/>
      <c r="OBK172" s="2861"/>
      <c r="OBL172" s="2862"/>
      <c r="OBM172" s="2862"/>
      <c r="OBN172" s="2862"/>
      <c r="OBO172" s="2862"/>
      <c r="OBP172" s="2862"/>
      <c r="OBQ172" s="2861"/>
      <c r="OBR172" s="2862"/>
      <c r="OBS172" s="2862"/>
      <c r="OBT172" s="2862"/>
      <c r="OBU172" s="2862"/>
      <c r="OBV172" s="2862"/>
      <c r="OBW172" s="2861"/>
      <c r="OBX172" s="2862"/>
      <c r="OBY172" s="2862"/>
      <c r="OBZ172" s="2862"/>
      <c r="OCA172" s="2862"/>
      <c r="OCB172" s="2862"/>
      <c r="OCC172" s="2861"/>
      <c r="OCD172" s="2862"/>
      <c r="OCE172" s="2862"/>
      <c r="OCF172" s="2862"/>
      <c r="OCG172" s="2862"/>
      <c r="OCH172" s="2862"/>
      <c r="OCI172" s="2861"/>
      <c r="OCJ172" s="2862"/>
      <c r="OCK172" s="2862"/>
      <c r="OCL172" s="2862"/>
      <c r="OCM172" s="2862"/>
      <c r="OCN172" s="2862"/>
      <c r="OCO172" s="2861"/>
      <c r="OCP172" s="2862"/>
      <c r="OCQ172" s="2862"/>
      <c r="OCR172" s="2862"/>
      <c r="OCS172" s="2862"/>
      <c r="OCT172" s="2862"/>
      <c r="OCU172" s="2861"/>
      <c r="OCV172" s="2862"/>
      <c r="OCW172" s="2862"/>
      <c r="OCX172" s="2862"/>
      <c r="OCY172" s="2862"/>
      <c r="OCZ172" s="2862"/>
      <c r="ODA172" s="2861"/>
      <c r="ODB172" s="2862"/>
      <c r="ODC172" s="2862"/>
      <c r="ODD172" s="2862"/>
      <c r="ODE172" s="2862"/>
      <c r="ODF172" s="2862"/>
      <c r="ODG172" s="2861"/>
      <c r="ODH172" s="2862"/>
      <c r="ODI172" s="2862"/>
      <c r="ODJ172" s="2862"/>
      <c r="ODK172" s="2862"/>
      <c r="ODL172" s="2862"/>
      <c r="ODM172" s="2861"/>
      <c r="ODN172" s="2862"/>
      <c r="ODO172" s="2862"/>
      <c r="ODP172" s="2862"/>
      <c r="ODQ172" s="2862"/>
      <c r="ODR172" s="2862"/>
      <c r="ODS172" s="2861"/>
      <c r="ODT172" s="2862"/>
      <c r="ODU172" s="2862"/>
      <c r="ODV172" s="2862"/>
      <c r="ODW172" s="2862"/>
      <c r="ODX172" s="2862"/>
      <c r="ODY172" s="2861"/>
      <c r="ODZ172" s="2862"/>
      <c r="OEA172" s="2862"/>
      <c r="OEB172" s="2862"/>
      <c r="OEC172" s="2862"/>
      <c r="OED172" s="2862"/>
      <c r="OEE172" s="2861"/>
      <c r="OEF172" s="2862"/>
      <c r="OEG172" s="2862"/>
      <c r="OEH172" s="2862"/>
      <c r="OEI172" s="2862"/>
      <c r="OEJ172" s="2862"/>
      <c r="OEK172" s="2861"/>
      <c r="OEL172" s="2862"/>
      <c r="OEM172" s="2862"/>
      <c r="OEN172" s="2862"/>
      <c r="OEO172" s="2862"/>
      <c r="OEP172" s="2862"/>
      <c r="OEQ172" s="2861"/>
      <c r="OER172" s="2862"/>
      <c r="OES172" s="2862"/>
      <c r="OET172" s="2862"/>
      <c r="OEU172" s="2862"/>
      <c r="OEV172" s="2862"/>
      <c r="OEW172" s="2861"/>
      <c r="OEX172" s="2862"/>
      <c r="OEY172" s="2862"/>
      <c r="OEZ172" s="2862"/>
      <c r="OFA172" s="2862"/>
      <c r="OFB172" s="2862"/>
      <c r="OFC172" s="2861"/>
      <c r="OFD172" s="2862"/>
      <c r="OFE172" s="2862"/>
      <c r="OFF172" s="2862"/>
      <c r="OFG172" s="2862"/>
      <c r="OFH172" s="2862"/>
      <c r="OFI172" s="2861"/>
      <c r="OFJ172" s="2862"/>
      <c r="OFK172" s="2862"/>
      <c r="OFL172" s="2862"/>
      <c r="OFM172" s="2862"/>
      <c r="OFN172" s="2862"/>
      <c r="OFO172" s="2861"/>
      <c r="OFP172" s="2862"/>
      <c r="OFQ172" s="2862"/>
      <c r="OFR172" s="2862"/>
      <c r="OFS172" s="2862"/>
      <c r="OFT172" s="2862"/>
      <c r="OFU172" s="2861"/>
      <c r="OFV172" s="2862"/>
      <c r="OFW172" s="2862"/>
      <c r="OFX172" s="2862"/>
      <c r="OFY172" s="2862"/>
      <c r="OFZ172" s="2862"/>
      <c r="OGA172" s="2861"/>
      <c r="OGB172" s="2862"/>
      <c r="OGC172" s="2862"/>
      <c r="OGD172" s="2862"/>
      <c r="OGE172" s="2862"/>
      <c r="OGF172" s="2862"/>
      <c r="OGG172" s="2861"/>
      <c r="OGH172" s="2862"/>
      <c r="OGI172" s="2862"/>
      <c r="OGJ172" s="2862"/>
      <c r="OGK172" s="2862"/>
      <c r="OGL172" s="2862"/>
      <c r="OGM172" s="2861"/>
      <c r="OGN172" s="2862"/>
      <c r="OGO172" s="2862"/>
      <c r="OGP172" s="2862"/>
      <c r="OGQ172" s="2862"/>
      <c r="OGR172" s="2862"/>
      <c r="OGS172" s="2861"/>
      <c r="OGT172" s="2862"/>
      <c r="OGU172" s="2862"/>
      <c r="OGV172" s="2862"/>
      <c r="OGW172" s="2862"/>
      <c r="OGX172" s="2862"/>
      <c r="OGY172" s="2861"/>
      <c r="OGZ172" s="2862"/>
      <c r="OHA172" s="2862"/>
      <c r="OHB172" s="2862"/>
      <c r="OHC172" s="2862"/>
      <c r="OHD172" s="2862"/>
      <c r="OHE172" s="2861"/>
      <c r="OHF172" s="2862"/>
      <c r="OHG172" s="2862"/>
      <c r="OHH172" s="2862"/>
      <c r="OHI172" s="2862"/>
      <c r="OHJ172" s="2862"/>
      <c r="OHK172" s="2861"/>
      <c r="OHL172" s="2862"/>
      <c r="OHM172" s="2862"/>
      <c r="OHN172" s="2862"/>
      <c r="OHO172" s="2862"/>
      <c r="OHP172" s="2862"/>
      <c r="OHQ172" s="2861"/>
      <c r="OHR172" s="2862"/>
      <c r="OHS172" s="2862"/>
      <c r="OHT172" s="2862"/>
      <c r="OHU172" s="2862"/>
      <c r="OHV172" s="2862"/>
      <c r="OHW172" s="2861"/>
      <c r="OHX172" s="2862"/>
      <c r="OHY172" s="2862"/>
      <c r="OHZ172" s="2862"/>
      <c r="OIA172" s="2862"/>
      <c r="OIB172" s="2862"/>
      <c r="OIC172" s="2861"/>
      <c r="OID172" s="2862"/>
      <c r="OIE172" s="2862"/>
      <c r="OIF172" s="2862"/>
      <c r="OIG172" s="2862"/>
      <c r="OIH172" s="2862"/>
      <c r="OII172" s="2861"/>
      <c r="OIJ172" s="2862"/>
      <c r="OIK172" s="2862"/>
      <c r="OIL172" s="2862"/>
      <c r="OIM172" s="2862"/>
      <c r="OIN172" s="2862"/>
      <c r="OIO172" s="2861"/>
      <c r="OIP172" s="2862"/>
      <c r="OIQ172" s="2862"/>
      <c r="OIR172" s="2862"/>
      <c r="OIS172" s="2862"/>
      <c r="OIT172" s="2862"/>
      <c r="OIU172" s="2861"/>
      <c r="OIV172" s="2862"/>
      <c r="OIW172" s="2862"/>
      <c r="OIX172" s="2862"/>
      <c r="OIY172" s="2862"/>
      <c r="OIZ172" s="2862"/>
      <c r="OJA172" s="2861"/>
      <c r="OJB172" s="2862"/>
      <c r="OJC172" s="2862"/>
      <c r="OJD172" s="2862"/>
      <c r="OJE172" s="2862"/>
      <c r="OJF172" s="2862"/>
      <c r="OJG172" s="2861"/>
      <c r="OJH172" s="2862"/>
      <c r="OJI172" s="2862"/>
      <c r="OJJ172" s="2862"/>
      <c r="OJK172" s="2862"/>
      <c r="OJL172" s="2862"/>
      <c r="OJM172" s="2861"/>
      <c r="OJN172" s="2862"/>
      <c r="OJO172" s="2862"/>
      <c r="OJP172" s="2862"/>
      <c r="OJQ172" s="2862"/>
      <c r="OJR172" s="2862"/>
      <c r="OJS172" s="2861"/>
      <c r="OJT172" s="2862"/>
      <c r="OJU172" s="2862"/>
      <c r="OJV172" s="2862"/>
      <c r="OJW172" s="2862"/>
      <c r="OJX172" s="2862"/>
      <c r="OJY172" s="2861"/>
      <c r="OJZ172" s="2862"/>
      <c r="OKA172" s="2862"/>
      <c r="OKB172" s="2862"/>
      <c r="OKC172" s="2862"/>
      <c r="OKD172" s="2862"/>
      <c r="OKE172" s="2861"/>
      <c r="OKF172" s="2862"/>
      <c r="OKG172" s="2862"/>
      <c r="OKH172" s="2862"/>
      <c r="OKI172" s="2862"/>
      <c r="OKJ172" s="2862"/>
      <c r="OKK172" s="2861"/>
      <c r="OKL172" s="2862"/>
      <c r="OKM172" s="2862"/>
      <c r="OKN172" s="2862"/>
      <c r="OKO172" s="2862"/>
      <c r="OKP172" s="2862"/>
      <c r="OKQ172" s="2861"/>
      <c r="OKR172" s="2862"/>
      <c r="OKS172" s="2862"/>
      <c r="OKT172" s="2862"/>
      <c r="OKU172" s="2862"/>
      <c r="OKV172" s="2862"/>
      <c r="OKW172" s="2861"/>
      <c r="OKX172" s="2862"/>
      <c r="OKY172" s="2862"/>
      <c r="OKZ172" s="2862"/>
      <c r="OLA172" s="2862"/>
      <c r="OLB172" s="2862"/>
      <c r="OLC172" s="2861"/>
      <c r="OLD172" s="2862"/>
      <c r="OLE172" s="2862"/>
      <c r="OLF172" s="2862"/>
      <c r="OLG172" s="2862"/>
      <c r="OLH172" s="2862"/>
      <c r="OLI172" s="2861"/>
      <c r="OLJ172" s="2862"/>
      <c r="OLK172" s="2862"/>
      <c r="OLL172" s="2862"/>
      <c r="OLM172" s="2862"/>
      <c r="OLN172" s="2862"/>
      <c r="OLO172" s="2861"/>
      <c r="OLP172" s="2862"/>
      <c r="OLQ172" s="2862"/>
      <c r="OLR172" s="2862"/>
      <c r="OLS172" s="2862"/>
      <c r="OLT172" s="2862"/>
      <c r="OLU172" s="2861"/>
      <c r="OLV172" s="2862"/>
      <c r="OLW172" s="2862"/>
      <c r="OLX172" s="2862"/>
      <c r="OLY172" s="2862"/>
      <c r="OLZ172" s="2862"/>
      <c r="OMA172" s="2861"/>
      <c r="OMB172" s="2862"/>
      <c r="OMC172" s="2862"/>
      <c r="OMD172" s="2862"/>
      <c r="OME172" s="2862"/>
      <c r="OMF172" s="2862"/>
      <c r="OMG172" s="2861"/>
      <c r="OMH172" s="2862"/>
      <c r="OMI172" s="2862"/>
      <c r="OMJ172" s="2862"/>
      <c r="OMK172" s="2862"/>
      <c r="OML172" s="2862"/>
      <c r="OMM172" s="2861"/>
      <c r="OMN172" s="2862"/>
      <c r="OMO172" s="2862"/>
      <c r="OMP172" s="2862"/>
      <c r="OMQ172" s="2862"/>
      <c r="OMR172" s="2862"/>
      <c r="OMS172" s="2861"/>
      <c r="OMT172" s="2862"/>
      <c r="OMU172" s="2862"/>
      <c r="OMV172" s="2862"/>
      <c r="OMW172" s="2862"/>
      <c r="OMX172" s="2862"/>
      <c r="OMY172" s="2861"/>
      <c r="OMZ172" s="2862"/>
      <c r="ONA172" s="2862"/>
      <c r="ONB172" s="2862"/>
      <c r="ONC172" s="2862"/>
      <c r="OND172" s="2862"/>
      <c r="ONE172" s="2861"/>
      <c r="ONF172" s="2862"/>
      <c r="ONG172" s="2862"/>
      <c r="ONH172" s="2862"/>
      <c r="ONI172" s="2862"/>
      <c r="ONJ172" s="2862"/>
      <c r="ONK172" s="2861"/>
      <c r="ONL172" s="2862"/>
      <c r="ONM172" s="2862"/>
      <c r="ONN172" s="2862"/>
      <c r="ONO172" s="2862"/>
      <c r="ONP172" s="2862"/>
      <c r="ONQ172" s="2861"/>
      <c r="ONR172" s="2862"/>
      <c r="ONS172" s="2862"/>
      <c r="ONT172" s="2862"/>
      <c r="ONU172" s="2862"/>
      <c r="ONV172" s="2862"/>
      <c r="ONW172" s="2861"/>
      <c r="ONX172" s="2862"/>
      <c r="ONY172" s="2862"/>
      <c r="ONZ172" s="2862"/>
      <c r="OOA172" s="2862"/>
      <c r="OOB172" s="2862"/>
      <c r="OOC172" s="2861"/>
      <c r="OOD172" s="2862"/>
      <c r="OOE172" s="2862"/>
      <c r="OOF172" s="2862"/>
      <c r="OOG172" s="2862"/>
      <c r="OOH172" s="2862"/>
      <c r="OOI172" s="2861"/>
      <c r="OOJ172" s="2862"/>
      <c r="OOK172" s="2862"/>
      <c r="OOL172" s="2862"/>
      <c r="OOM172" s="2862"/>
      <c r="OON172" s="2862"/>
      <c r="OOO172" s="2861"/>
      <c r="OOP172" s="2862"/>
      <c r="OOQ172" s="2862"/>
      <c r="OOR172" s="2862"/>
      <c r="OOS172" s="2862"/>
      <c r="OOT172" s="2862"/>
      <c r="OOU172" s="2861"/>
      <c r="OOV172" s="2862"/>
      <c r="OOW172" s="2862"/>
      <c r="OOX172" s="2862"/>
      <c r="OOY172" s="2862"/>
      <c r="OOZ172" s="2862"/>
      <c r="OPA172" s="2861"/>
      <c r="OPB172" s="2862"/>
      <c r="OPC172" s="2862"/>
      <c r="OPD172" s="2862"/>
      <c r="OPE172" s="2862"/>
      <c r="OPF172" s="2862"/>
      <c r="OPG172" s="2861"/>
      <c r="OPH172" s="2862"/>
      <c r="OPI172" s="2862"/>
      <c r="OPJ172" s="2862"/>
      <c r="OPK172" s="2862"/>
      <c r="OPL172" s="2862"/>
      <c r="OPM172" s="2861"/>
      <c r="OPN172" s="2862"/>
      <c r="OPO172" s="2862"/>
      <c r="OPP172" s="2862"/>
      <c r="OPQ172" s="2862"/>
      <c r="OPR172" s="2862"/>
      <c r="OPS172" s="2861"/>
      <c r="OPT172" s="2862"/>
      <c r="OPU172" s="2862"/>
      <c r="OPV172" s="2862"/>
      <c r="OPW172" s="2862"/>
      <c r="OPX172" s="2862"/>
      <c r="OPY172" s="2861"/>
      <c r="OPZ172" s="2862"/>
      <c r="OQA172" s="2862"/>
      <c r="OQB172" s="2862"/>
      <c r="OQC172" s="2862"/>
      <c r="OQD172" s="2862"/>
      <c r="OQE172" s="2861"/>
      <c r="OQF172" s="2862"/>
      <c r="OQG172" s="2862"/>
      <c r="OQH172" s="2862"/>
      <c r="OQI172" s="2862"/>
      <c r="OQJ172" s="2862"/>
      <c r="OQK172" s="2861"/>
      <c r="OQL172" s="2862"/>
      <c r="OQM172" s="2862"/>
      <c r="OQN172" s="2862"/>
      <c r="OQO172" s="2862"/>
      <c r="OQP172" s="2862"/>
      <c r="OQQ172" s="2861"/>
      <c r="OQR172" s="2862"/>
      <c r="OQS172" s="2862"/>
      <c r="OQT172" s="2862"/>
      <c r="OQU172" s="2862"/>
      <c r="OQV172" s="2862"/>
      <c r="OQW172" s="2861"/>
      <c r="OQX172" s="2862"/>
      <c r="OQY172" s="2862"/>
      <c r="OQZ172" s="2862"/>
      <c r="ORA172" s="2862"/>
      <c r="ORB172" s="2862"/>
      <c r="ORC172" s="2861"/>
      <c r="ORD172" s="2862"/>
      <c r="ORE172" s="2862"/>
      <c r="ORF172" s="2862"/>
      <c r="ORG172" s="2862"/>
      <c r="ORH172" s="2862"/>
      <c r="ORI172" s="2861"/>
      <c r="ORJ172" s="2862"/>
      <c r="ORK172" s="2862"/>
      <c r="ORL172" s="2862"/>
      <c r="ORM172" s="2862"/>
      <c r="ORN172" s="2862"/>
      <c r="ORO172" s="2861"/>
      <c r="ORP172" s="2862"/>
      <c r="ORQ172" s="2862"/>
      <c r="ORR172" s="2862"/>
      <c r="ORS172" s="2862"/>
      <c r="ORT172" s="2862"/>
      <c r="ORU172" s="2861"/>
      <c r="ORV172" s="2862"/>
      <c r="ORW172" s="2862"/>
      <c r="ORX172" s="2862"/>
      <c r="ORY172" s="2862"/>
      <c r="ORZ172" s="2862"/>
      <c r="OSA172" s="2861"/>
      <c r="OSB172" s="2862"/>
      <c r="OSC172" s="2862"/>
      <c r="OSD172" s="2862"/>
      <c r="OSE172" s="2862"/>
      <c r="OSF172" s="2862"/>
      <c r="OSG172" s="2861"/>
      <c r="OSH172" s="2862"/>
      <c r="OSI172" s="2862"/>
      <c r="OSJ172" s="2862"/>
      <c r="OSK172" s="2862"/>
      <c r="OSL172" s="2862"/>
      <c r="OSM172" s="2861"/>
      <c r="OSN172" s="2862"/>
      <c r="OSO172" s="2862"/>
      <c r="OSP172" s="2862"/>
      <c r="OSQ172" s="2862"/>
      <c r="OSR172" s="2862"/>
      <c r="OSS172" s="2861"/>
      <c r="OST172" s="2862"/>
      <c r="OSU172" s="2862"/>
      <c r="OSV172" s="2862"/>
      <c r="OSW172" s="2862"/>
      <c r="OSX172" s="2862"/>
      <c r="OSY172" s="2861"/>
      <c r="OSZ172" s="2862"/>
      <c r="OTA172" s="2862"/>
      <c r="OTB172" s="2862"/>
      <c r="OTC172" s="2862"/>
      <c r="OTD172" s="2862"/>
      <c r="OTE172" s="2861"/>
      <c r="OTF172" s="2862"/>
      <c r="OTG172" s="2862"/>
      <c r="OTH172" s="2862"/>
      <c r="OTI172" s="2862"/>
      <c r="OTJ172" s="2862"/>
      <c r="OTK172" s="2861"/>
      <c r="OTL172" s="2862"/>
      <c r="OTM172" s="2862"/>
      <c r="OTN172" s="2862"/>
      <c r="OTO172" s="2862"/>
      <c r="OTP172" s="2862"/>
      <c r="OTQ172" s="2861"/>
      <c r="OTR172" s="2862"/>
      <c r="OTS172" s="2862"/>
      <c r="OTT172" s="2862"/>
      <c r="OTU172" s="2862"/>
      <c r="OTV172" s="2862"/>
      <c r="OTW172" s="2861"/>
      <c r="OTX172" s="2862"/>
      <c r="OTY172" s="2862"/>
      <c r="OTZ172" s="2862"/>
      <c r="OUA172" s="2862"/>
      <c r="OUB172" s="2862"/>
      <c r="OUC172" s="2861"/>
      <c r="OUD172" s="2862"/>
      <c r="OUE172" s="2862"/>
      <c r="OUF172" s="2862"/>
      <c r="OUG172" s="2862"/>
      <c r="OUH172" s="2862"/>
      <c r="OUI172" s="2861"/>
      <c r="OUJ172" s="2862"/>
      <c r="OUK172" s="2862"/>
      <c r="OUL172" s="2862"/>
      <c r="OUM172" s="2862"/>
      <c r="OUN172" s="2862"/>
      <c r="OUO172" s="2861"/>
      <c r="OUP172" s="2862"/>
      <c r="OUQ172" s="2862"/>
      <c r="OUR172" s="2862"/>
      <c r="OUS172" s="2862"/>
      <c r="OUT172" s="2862"/>
      <c r="OUU172" s="2861"/>
      <c r="OUV172" s="2862"/>
      <c r="OUW172" s="2862"/>
      <c r="OUX172" s="2862"/>
      <c r="OUY172" s="2862"/>
      <c r="OUZ172" s="2862"/>
      <c r="OVA172" s="2861"/>
      <c r="OVB172" s="2862"/>
      <c r="OVC172" s="2862"/>
      <c r="OVD172" s="2862"/>
      <c r="OVE172" s="2862"/>
      <c r="OVF172" s="2862"/>
      <c r="OVG172" s="2861"/>
      <c r="OVH172" s="2862"/>
      <c r="OVI172" s="2862"/>
      <c r="OVJ172" s="2862"/>
      <c r="OVK172" s="2862"/>
      <c r="OVL172" s="2862"/>
      <c r="OVM172" s="2861"/>
      <c r="OVN172" s="2862"/>
      <c r="OVO172" s="2862"/>
      <c r="OVP172" s="2862"/>
      <c r="OVQ172" s="2862"/>
      <c r="OVR172" s="2862"/>
      <c r="OVS172" s="2861"/>
      <c r="OVT172" s="2862"/>
      <c r="OVU172" s="2862"/>
      <c r="OVV172" s="2862"/>
      <c r="OVW172" s="2862"/>
      <c r="OVX172" s="2862"/>
      <c r="OVY172" s="2861"/>
      <c r="OVZ172" s="2862"/>
      <c r="OWA172" s="2862"/>
      <c r="OWB172" s="2862"/>
      <c r="OWC172" s="2862"/>
      <c r="OWD172" s="2862"/>
      <c r="OWE172" s="2861"/>
      <c r="OWF172" s="2862"/>
      <c r="OWG172" s="2862"/>
      <c r="OWH172" s="2862"/>
      <c r="OWI172" s="2862"/>
      <c r="OWJ172" s="2862"/>
      <c r="OWK172" s="2861"/>
      <c r="OWL172" s="2862"/>
      <c r="OWM172" s="2862"/>
      <c r="OWN172" s="2862"/>
      <c r="OWO172" s="2862"/>
      <c r="OWP172" s="2862"/>
      <c r="OWQ172" s="2861"/>
      <c r="OWR172" s="2862"/>
      <c r="OWS172" s="2862"/>
      <c r="OWT172" s="2862"/>
      <c r="OWU172" s="2862"/>
      <c r="OWV172" s="2862"/>
      <c r="OWW172" s="2861"/>
      <c r="OWX172" s="2862"/>
      <c r="OWY172" s="2862"/>
      <c r="OWZ172" s="2862"/>
      <c r="OXA172" s="2862"/>
      <c r="OXB172" s="2862"/>
      <c r="OXC172" s="2861"/>
      <c r="OXD172" s="2862"/>
      <c r="OXE172" s="2862"/>
      <c r="OXF172" s="2862"/>
      <c r="OXG172" s="2862"/>
      <c r="OXH172" s="2862"/>
      <c r="OXI172" s="2861"/>
      <c r="OXJ172" s="2862"/>
      <c r="OXK172" s="2862"/>
      <c r="OXL172" s="2862"/>
      <c r="OXM172" s="2862"/>
      <c r="OXN172" s="2862"/>
      <c r="OXO172" s="2861"/>
      <c r="OXP172" s="2862"/>
      <c r="OXQ172" s="2862"/>
      <c r="OXR172" s="2862"/>
      <c r="OXS172" s="2862"/>
      <c r="OXT172" s="2862"/>
      <c r="OXU172" s="2861"/>
      <c r="OXV172" s="2862"/>
      <c r="OXW172" s="2862"/>
      <c r="OXX172" s="2862"/>
      <c r="OXY172" s="2862"/>
      <c r="OXZ172" s="2862"/>
      <c r="OYA172" s="2861"/>
      <c r="OYB172" s="2862"/>
      <c r="OYC172" s="2862"/>
      <c r="OYD172" s="2862"/>
      <c r="OYE172" s="2862"/>
      <c r="OYF172" s="2862"/>
      <c r="OYG172" s="2861"/>
      <c r="OYH172" s="2862"/>
      <c r="OYI172" s="2862"/>
      <c r="OYJ172" s="2862"/>
      <c r="OYK172" s="2862"/>
      <c r="OYL172" s="2862"/>
      <c r="OYM172" s="2861"/>
      <c r="OYN172" s="2862"/>
      <c r="OYO172" s="2862"/>
      <c r="OYP172" s="2862"/>
      <c r="OYQ172" s="2862"/>
      <c r="OYR172" s="2862"/>
      <c r="OYS172" s="2861"/>
      <c r="OYT172" s="2862"/>
      <c r="OYU172" s="2862"/>
      <c r="OYV172" s="2862"/>
      <c r="OYW172" s="2862"/>
      <c r="OYX172" s="2862"/>
      <c r="OYY172" s="2861"/>
      <c r="OYZ172" s="2862"/>
      <c r="OZA172" s="2862"/>
      <c r="OZB172" s="2862"/>
      <c r="OZC172" s="2862"/>
      <c r="OZD172" s="2862"/>
      <c r="OZE172" s="2861"/>
      <c r="OZF172" s="2862"/>
      <c r="OZG172" s="2862"/>
      <c r="OZH172" s="2862"/>
      <c r="OZI172" s="2862"/>
      <c r="OZJ172" s="2862"/>
      <c r="OZK172" s="2861"/>
      <c r="OZL172" s="2862"/>
      <c r="OZM172" s="2862"/>
      <c r="OZN172" s="2862"/>
      <c r="OZO172" s="2862"/>
      <c r="OZP172" s="2862"/>
      <c r="OZQ172" s="2861"/>
      <c r="OZR172" s="2862"/>
      <c r="OZS172" s="2862"/>
      <c r="OZT172" s="2862"/>
      <c r="OZU172" s="2862"/>
      <c r="OZV172" s="2862"/>
      <c r="OZW172" s="2861"/>
      <c r="OZX172" s="2862"/>
      <c r="OZY172" s="2862"/>
      <c r="OZZ172" s="2862"/>
      <c r="PAA172" s="2862"/>
      <c r="PAB172" s="2862"/>
      <c r="PAC172" s="2861"/>
      <c r="PAD172" s="2862"/>
      <c r="PAE172" s="2862"/>
      <c r="PAF172" s="2862"/>
      <c r="PAG172" s="2862"/>
      <c r="PAH172" s="2862"/>
      <c r="PAI172" s="2861"/>
      <c r="PAJ172" s="2862"/>
      <c r="PAK172" s="2862"/>
      <c r="PAL172" s="2862"/>
      <c r="PAM172" s="2862"/>
      <c r="PAN172" s="2862"/>
      <c r="PAO172" s="2861"/>
      <c r="PAP172" s="2862"/>
      <c r="PAQ172" s="2862"/>
      <c r="PAR172" s="2862"/>
      <c r="PAS172" s="2862"/>
      <c r="PAT172" s="2862"/>
      <c r="PAU172" s="2861"/>
      <c r="PAV172" s="2862"/>
      <c r="PAW172" s="2862"/>
      <c r="PAX172" s="2862"/>
      <c r="PAY172" s="2862"/>
      <c r="PAZ172" s="2862"/>
      <c r="PBA172" s="2861"/>
      <c r="PBB172" s="2862"/>
      <c r="PBC172" s="2862"/>
      <c r="PBD172" s="2862"/>
      <c r="PBE172" s="2862"/>
      <c r="PBF172" s="2862"/>
      <c r="PBG172" s="2861"/>
      <c r="PBH172" s="2862"/>
      <c r="PBI172" s="2862"/>
      <c r="PBJ172" s="2862"/>
      <c r="PBK172" s="2862"/>
      <c r="PBL172" s="2862"/>
      <c r="PBM172" s="2861"/>
      <c r="PBN172" s="2862"/>
      <c r="PBO172" s="2862"/>
      <c r="PBP172" s="2862"/>
      <c r="PBQ172" s="2862"/>
      <c r="PBR172" s="2862"/>
      <c r="PBS172" s="2861"/>
      <c r="PBT172" s="2862"/>
      <c r="PBU172" s="2862"/>
      <c r="PBV172" s="2862"/>
      <c r="PBW172" s="2862"/>
      <c r="PBX172" s="2862"/>
      <c r="PBY172" s="2861"/>
      <c r="PBZ172" s="2862"/>
      <c r="PCA172" s="2862"/>
      <c r="PCB172" s="2862"/>
      <c r="PCC172" s="2862"/>
      <c r="PCD172" s="2862"/>
      <c r="PCE172" s="2861"/>
      <c r="PCF172" s="2862"/>
      <c r="PCG172" s="2862"/>
      <c r="PCH172" s="2862"/>
      <c r="PCI172" s="2862"/>
      <c r="PCJ172" s="2862"/>
      <c r="PCK172" s="2861"/>
      <c r="PCL172" s="2862"/>
      <c r="PCM172" s="2862"/>
      <c r="PCN172" s="2862"/>
      <c r="PCO172" s="2862"/>
      <c r="PCP172" s="2862"/>
      <c r="PCQ172" s="2861"/>
      <c r="PCR172" s="2862"/>
      <c r="PCS172" s="2862"/>
      <c r="PCT172" s="2862"/>
      <c r="PCU172" s="2862"/>
      <c r="PCV172" s="2862"/>
      <c r="PCW172" s="2861"/>
      <c r="PCX172" s="2862"/>
      <c r="PCY172" s="2862"/>
      <c r="PCZ172" s="2862"/>
      <c r="PDA172" s="2862"/>
      <c r="PDB172" s="2862"/>
      <c r="PDC172" s="2861"/>
      <c r="PDD172" s="2862"/>
      <c r="PDE172" s="2862"/>
      <c r="PDF172" s="2862"/>
      <c r="PDG172" s="2862"/>
      <c r="PDH172" s="2862"/>
      <c r="PDI172" s="2861"/>
      <c r="PDJ172" s="2862"/>
      <c r="PDK172" s="2862"/>
      <c r="PDL172" s="2862"/>
      <c r="PDM172" s="2862"/>
      <c r="PDN172" s="2862"/>
      <c r="PDO172" s="2861"/>
      <c r="PDP172" s="2862"/>
      <c r="PDQ172" s="2862"/>
      <c r="PDR172" s="2862"/>
      <c r="PDS172" s="2862"/>
      <c r="PDT172" s="2862"/>
      <c r="PDU172" s="2861"/>
      <c r="PDV172" s="2862"/>
      <c r="PDW172" s="2862"/>
      <c r="PDX172" s="2862"/>
      <c r="PDY172" s="2862"/>
      <c r="PDZ172" s="2862"/>
      <c r="PEA172" s="2861"/>
      <c r="PEB172" s="2862"/>
      <c r="PEC172" s="2862"/>
      <c r="PED172" s="2862"/>
      <c r="PEE172" s="2862"/>
      <c r="PEF172" s="2862"/>
      <c r="PEG172" s="2861"/>
      <c r="PEH172" s="2862"/>
      <c r="PEI172" s="2862"/>
      <c r="PEJ172" s="2862"/>
      <c r="PEK172" s="2862"/>
      <c r="PEL172" s="2862"/>
      <c r="PEM172" s="2861"/>
      <c r="PEN172" s="2862"/>
      <c r="PEO172" s="2862"/>
      <c r="PEP172" s="2862"/>
      <c r="PEQ172" s="2862"/>
      <c r="PER172" s="2862"/>
      <c r="PES172" s="2861"/>
      <c r="PET172" s="2862"/>
      <c r="PEU172" s="2862"/>
      <c r="PEV172" s="2862"/>
      <c r="PEW172" s="2862"/>
      <c r="PEX172" s="2862"/>
      <c r="PEY172" s="2861"/>
      <c r="PEZ172" s="2862"/>
      <c r="PFA172" s="2862"/>
      <c r="PFB172" s="2862"/>
      <c r="PFC172" s="2862"/>
      <c r="PFD172" s="2862"/>
      <c r="PFE172" s="2861"/>
      <c r="PFF172" s="2862"/>
      <c r="PFG172" s="2862"/>
      <c r="PFH172" s="2862"/>
      <c r="PFI172" s="2862"/>
      <c r="PFJ172" s="2862"/>
      <c r="PFK172" s="2861"/>
      <c r="PFL172" s="2862"/>
      <c r="PFM172" s="2862"/>
      <c r="PFN172" s="2862"/>
      <c r="PFO172" s="2862"/>
      <c r="PFP172" s="2862"/>
      <c r="PFQ172" s="2861"/>
      <c r="PFR172" s="2862"/>
      <c r="PFS172" s="2862"/>
      <c r="PFT172" s="2862"/>
      <c r="PFU172" s="2862"/>
      <c r="PFV172" s="2862"/>
      <c r="PFW172" s="2861"/>
      <c r="PFX172" s="2862"/>
      <c r="PFY172" s="2862"/>
      <c r="PFZ172" s="2862"/>
      <c r="PGA172" s="2862"/>
      <c r="PGB172" s="2862"/>
      <c r="PGC172" s="2861"/>
      <c r="PGD172" s="2862"/>
      <c r="PGE172" s="2862"/>
      <c r="PGF172" s="2862"/>
      <c r="PGG172" s="2862"/>
      <c r="PGH172" s="2862"/>
      <c r="PGI172" s="2861"/>
      <c r="PGJ172" s="2862"/>
      <c r="PGK172" s="2862"/>
      <c r="PGL172" s="2862"/>
      <c r="PGM172" s="2862"/>
      <c r="PGN172" s="2862"/>
      <c r="PGO172" s="2861"/>
      <c r="PGP172" s="2862"/>
      <c r="PGQ172" s="2862"/>
      <c r="PGR172" s="2862"/>
      <c r="PGS172" s="2862"/>
      <c r="PGT172" s="2862"/>
      <c r="PGU172" s="2861"/>
      <c r="PGV172" s="2862"/>
      <c r="PGW172" s="2862"/>
      <c r="PGX172" s="2862"/>
      <c r="PGY172" s="2862"/>
      <c r="PGZ172" s="2862"/>
      <c r="PHA172" s="2861"/>
      <c r="PHB172" s="2862"/>
      <c r="PHC172" s="2862"/>
      <c r="PHD172" s="2862"/>
      <c r="PHE172" s="2862"/>
      <c r="PHF172" s="2862"/>
      <c r="PHG172" s="2861"/>
      <c r="PHH172" s="2862"/>
      <c r="PHI172" s="2862"/>
      <c r="PHJ172" s="2862"/>
      <c r="PHK172" s="2862"/>
      <c r="PHL172" s="2862"/>
      <c r="PHM172" s="2861"/>
      <c r="PHN172" s="2862"/>
      <c r="PHO172" s="2862"/>
      <c r="PHP172" s="2862"/>
      <c r="PHQ172" s="2862"/>
      <c r="PHR172" s="2862"/>
      <c r="PHS172" s="2861"/>
      <c r="PHT172" s="2862"/>
      <c r="PHU172" s="2862"/>
      <c r="PHV172" s="2862"/>
      <c r="PHW172" s="2862"/>
      <c r="PHX172" s="2862"/>
      <c r="PHY172" s="2861"/>
      <c r="PHZ172" s="2862"/>
      <c r="PIA172" s="2862"/>
      <c r="PIB172" s="2862"/>
      <c r="PIC172" s="2862"/>
      <c r="PID172" s="2862"/>
      <c r="PIE172" s="2861"/>
      <c r="PIF172" s="2862"/>
      <c r="PIG172" s="2862"/>
      <c r="PIH172" s="2862"/>
      <c r="PII172" s="2862"/>
      <c r="PIJ172" s="2862"/>
      <c r="PIK172" s="2861"/>
      <c r="PIL172" s="2862"/>
      <c r="PIM172" s="2862"/>
      <c r="PIN172" s="2862"/>
      <c r="PIO172" s="2862"/>
      <c r="PIP172" s="2862"/>
      <c r="PIQ172" s="2861"/>
      <c r="PIR172" s="2862"/>
      <c r="PIS172" s="2862"/>
      <c r="PIT172" s="2862"/>
      <c r="PIU172" s="2862"/>
      <c r="PIV172" s="2862"/>
      <c r="PIW172" s="2861"/>
      <c r="PIX172" s="2862"/>
      <c r="PIY172" s="2862"/>
      <c r="PIZ172" s="2862"/>
      <c r="PJA172" s="2862"/>
      <c r="PJB172" s="2862"/>
      <c r="PJC172" s="2861"/>
      <c r="PJD172" s="2862"/>
      <c r="PJE172" s="2862"/>
      <c r="PJF172" s="2862"/>
      <c r="PJG172" s="2862"/>
      <c r="PJH172" s="2862"/>
      <c r="PJI172" s="2861"/>
      <c r="PJJ172" s="2862"/>
      <c r="PJK172" s="2862"/>
      <c r="PJL172" s="2862"/>
      <c r="PJM172" s="2862"/>
      <c r="PJN172" s="2862"/>
      <c r="PJO172" s="2861"/>
      <c r="PJP172" s="2862"/>
      <c r="PJQ172" s="2862"/>
      <c r="PJR172" s="2862"/>
      <c r="PJS172" s="2862"/>
      <c r="PJT172" s="2862"/>
      <c r="PJU172" s="2861"/>
      <c r="PJV172" s="2862"/>
      <c r="PJW172" s="2862"/>
      <c r="PJX172" s="2862"/>
      <c r="PJY172" s="2862"/>
      <c r="PJZ172" s="2862"/>
      <c r="PKA172" s="2861"/>
      <c r="PKB172" s="2862"/>
      <c r="PKC172" s="2862"/>
      <c r="PKD172" s="2862"/>
      <c r="PKE172" s="2862"/>
      <c r="PKF172" s="2862"/>
      <c r="PKG172" s="2861"/>
      <c r="PKH172" s="2862"/>
      <c r="PKI172" s="2862"/>
      <c r="PKJ172" s="2862"/>
      <c r="PKK172" s="2862"/>
      <c r="PKL172" s="2862"/>
      <c r="PKM172" s="2861"/>
      <c r="PKN172" s="2862"/>
      <c r="PKO172" s="2862"/>
      <c r="PKP172" s="2862"/>
      <c r="PKQ172" s="2862"/>
      <c r="PKR172" s="2862"/>
      <c r="PKS172" s="2861"/>
      <c r="PKT172" s="2862"/>
      <c r="PKU172" s="2862"/>
      <c r="PKV172" s="2862"/>
      <c r="PKW172" s="2862"/>
      <c r="PKX172" s="2862"/>
      <c r="PKY172" s="2861"/>
      <c r="PKZ172" s="2862"/>
      <c r="PLA172" s="2862"/>
      <c r="PLB172" s="2862"/>
      <c r="PLC172" s="2862"/>
      <c r="PLD172" s="2862"/>
      <c r="PLE172" s="2861"/>
      <c r="PLF172" s="2862"/>
      <c r="PLG172" s="2862"/>
      <c r="PLH172" s="2862"/>
      <c r="PLI172" s="2862"/>
      <c r="PLJ172" s="2862"/>
      <c r="PLK172" s="2861"/>
      <c r="PLL172" s="2862"/>
      <c r="PLM172" s="2862"/>
      <c r="PLN172" s="2862"/>
      <c r="PLO172" s="2862"/>
      <c r="PLP172" s="2862"/>
      <c r="PLQ172" s="2861"/>
      <c r="PLR172" s="2862"/>
      <c r="PLS172" s="2862"/>
      <c r="PLT172" s="2862"/>
      <c r="PLU172" s="2862"/>
      <c r="PLV172" s="2862"/>
      <c r="PLW172" s="2861"/>
      <c r="PLX172" s="2862"/>
      <c r="PLY172" s="2862"/>
      <c r="PLZ172" s="2862"/>
      <c r="PMA172" s="2862"/>
      <c r="PMB172" s="2862"/>
      <c r="PMC172" s="2861"/>
      <c r="PMD172" s="2862"/>
      <c r="PME172" s="2862"/>
      <c r="PMF172" s="2862"/>
      <c r="PMG172" s="2862"/>
      <c r="PMH172" s="2862"/>
      <c r="PMI172" s="2861"/>
      <c r="PMJ172" s="2862"/>
      <c r="PMK172" s="2862"/>
      <c r="PML172" s="2862"/>
      <c r="PMM172" s="2862"/>
      <c r="PMN172" s="2862"/>
      <c r="PMO172" s="2861"/>
      <c r="PMP172" s="2862"/>
      <c r="PMQ172" s="2862"/>
      <c r="PMR172" s="2862"/>
      <c r="PMS172" s="2862"/>
      <c r="PMT172" s="2862"/>
      <c r="PMU172" s="2861"/>
      <c r="PMV172" s="2862"/>
      <c r="PMW172" s="2862"/>
      <c r="PMX172" s="2862"/>
      <c r="PMY172" s="2862"/>
      <c r="PMZ172" s="2862"/>
      <c r="PNA172" s="2861"/>
      <c r="PNB172" s="2862"/>
      <c r="PNC172" s="2862"/>
      <c r="PND172" s="2862"/>
      <c r="PNE172" s="2862"/>
      <c r="PNF172" s="2862"/>
      <c r="PNG172" s="2861"/>
      <c r="PNH172" s="2862"/>
      <c r="PNI172" s="2862"/>
      <c r="PNJ172" s="2862"/>
      <c r="PNK172" s="2862"/>
      <c r="PNL172" s="2862"/>
      <c r="PNM172" s="2861"/>
      <c r="PNN172" s="2862"/>
      <c r="PNO172" s="2862"/>
      <c r="PNP172" s="2862"/>
      <c r="PNQ172" s="2862"/>
      <c r="PNR172" s="2862"/>
      <c r="PNS172" s="2861"/>
      <c r="PNT172" s="2862"/>
      <c r="PNU172" s="2862"/>
      <c r="PNV172" s="2862"/>
      <c r="PNW172" s="2862"/>
      <c r="PNX172" s="2862"/>
      <c r="PNY172" s="2861"/>
      <c r="PNZ172" s="2862"/>
      <c r="POA172" s="2862"/>
      <c r="POB172" s="2862"/>
      <c r="POC172" s="2862"/>
      <c r="POD172" s="2862"/>
      <c r="POE172" s="2861"/>
      <c r="POF172" s="2862"/>
      <c r="POG172" s="2862"/>
      <c r="POH172" s="2862"/>
      <c r="POI172" s="2862"/>
      <c r="POJ172" s="2862"/>
      <c r="POK172" s="2861"/>
      <c r="POL172" s="2862"/>
      <c r="POM172" s="2862"/>
      <c r="PON172" s="2862"/>
      <c r="POO172" s="2862"/>
      <c r="POP172" s="2862"/>
      <c r="POQ172" s="2861"/>
      <c r="POR172" s="2862"/>
      <c r="POS172" s="2862"/>
      <c r="POT172" s="2862"/>
      <c r="POU172" s="2862"/>
      <c r="POV172" s="2862"/>
      <c r="POW172" s="2861"/>
      <c r="POX172" s="2862"/>
      <c r="POY172" s="2862"/>
      <c r="POZ172" s="2862"/>
      <c r="PPA172" s="2862"/>
      <c r="PPB172" s="2862"/>
      <c r="PPC172" s="2861"/>
      <c r="PPD172" s="2862"/>
      <c r="PPE172" s="2862"/>
      <c r="PPF172" s="2862"/>
      <c r="PPG172" s="2862"/>
      <c r="PPH172" s="2862"/>
      <c r="PPI172" s="2861"/>
      <c r="PPJ172" s="2862"/>
      <c r="PPK172" s="2862"/>
      <c r="PPL172" s="2862"/>
      <c r="PPM172" s="2862"/>
      <c r="PPN172" s="2862"/>
      <c r="PPO172" s="2861"/>
      <c r="PPP172" s="2862"/>
      <c r="PPQ172" s="2862"/>
      <c r="PPR172" s="2862"/>
      <c r="PPS172" s="2862"/>
      <c r="PPT172" s="2862"/>
      <c r="PPU172" s="2861"/>
      <c r="PPV172" s="2862"/>
      <c r="PPW172" s="2862"/>
      <c r="PPX172" s="2862"/>
      <c r="PPY172" s="2862"/>
      <c r="PPZ172" s="2862"/>
      <c r="PQA172" s="2861"/>
      <c r="PQB172" s="2862"/>
      <c r="PQC172" s="2862"/>
      <c r="PQD172" s="2862"/>
      <c r="PQE172" s="2862"/>
      <c r="PQF172" s="2862"/>
      <c r="PQG172" s="2861"/>
      <c r="PQH172" s="2862"/>
      <c r="PQI172" s="2862"/>
      <c r="PQJ172" s="2862"/>
      <c r="PQK172" s="2862"/>
      <c r="PQL172" s="2862"/>
      <c r="PQM172" s="2861"/>
      <c r="PQN172" s="2862"/>
      <c r="PQO172" s="2862"/>
      <c r="PQP172" s="2862"/>
      <c r="PQQ172" s="2862"/>
      <c r="PQR172" s="2862"/>
      <c r="PQS172" s="2861"/>
      <c r="PQT172" s="2862"/>
      <c r="PQU172" s="2862"/>
      <c r="PQV172" s="2862"/>
      <c r="PQW172" s="2862"/>
      <c r="PQX172" s="2862"/>
      <c r="PQY172" s="2861"/>
      <c r="PQZ172" s="2862"/>
      <c r="PRA172" s="2862"/>
      <c r="PRB172" s="2862"/>
      <c r="PRC172" s="2862"/>
      <c r="PRD172" s="2862"/>
      <c r="PRE172" s="2861"/>
      <c r="PRF172" s="2862"/>
      <c r="PRG172" s="2862"/>
      <c r="PRH172" s="2862"/>
      <c r="PRI172" s="2862"/>
      <c r="PRJ172" s="2862"/>
      <c r="PRK172" s="2861"/>
      <c r="PRL172" s="2862"/>
      <c r="PRM172" s="2862"/>
      <c r="PRN172" s="2862"/>
      <c r="PRO172" s="2862"/>
      <c r="PRP172" s="2862"/>
      <c r="PRQ172" s="2861"/>
      <c r="PRR172" s="2862"/>
      <c r="PRS172" s="2862"/>
      <c r="PRT172" s="2862"/>
      <c r="PRU172" s="2862"/>
      <c r="PRV172" s="2862"/>
      <c r="PRW172" s="2861"/>
      <c r="PRX172" s="2862"/>
      <c r="PRY172" s="2862"/>
      <c r="PRZ172" s="2862"/>
      <c r="PSA172" s="2862"/>
      <c r="PSB172" s="2862"/>
      <c r="PSC172" s="2861"/>
      <c r="PSD172" s="2862"/>
      <c r="PSE172" s="2862"/>
      <c r="PSF172" s="2862"/>
      <c r="PSG172" s="2862"/>
      <c r="PSH172" s="2862"/>
      <c r="PSI172" s="2861"/>
      <c r="PSJ172" s="2862"/>
      <c r="PSK172" s="2862"/>
      <c r="PSL172" s="2862"/>
      <c r="PSM172" s="2862"/>
      <c r="PSN172" s="2862"/>
      <c r="PSO172" s="2861"/>
      <c r="PSP172" s="2862"/>
      <c r="PSQ172" s="2862"/>
      <c r="PSR172" s="2862"/>
      <c r="PSS172" s="2862"/>
      <c r="PST172" s="2862"/>
      <c r="PSU172" s="2861"/>
      <c r="PSV172" s="2862"/>
      <c r="PSW172" s="2862"/>
      <c r="PSX172" s="2862"/>
      <c r="PSY172" s="2862"/>
      <c r="PSZ172" s="2862"/>
      <c r="PTA172" s="2861"/>
      <c r="PTB172" s="2862"/>
      <c r="PTC172" s="2862"/>
      <c r="PTD172" s="2862"/>
      <c r="PTE172" s="2862"/>
      <c r="PTF172" s="2862"/>
      <c r="PTG172" s="2861"/>
      <c r="PTH172" s="2862"/>
      <c r="PTI172" s="2862"/>
      <c r="PTJ172" s="2862"/>
      <c r="PTK172" s="2862"/>
      <c r="PTL172" s="2862"/>
      <c r="PTM172" s="2861"/>
      <c r="PTN172" s="2862"/>
      <c r="PTO172" s="2862"/>
      <c r="PTP172" s="2862"/>
      <c r="PTQ172" s="2862"/>
      <c r="PTR172" s="2862"/>
      <c r="PTS172" s="2861"/>
      <c r="PTT172" s="2862"/>
      <c r="PTU172" s="2862"/>
      <c r="PTV172" s="2862"/>
      <c r="PTW172" s="2862"/>
      <c r="PTX172" s="2862"/>
      <c r="PTY172" s="2861"/>
      <c r="PTZ172" s="2862"/>
      <c r="PUA172" s="2862"/>
      <c r="PUB172" s="2862"/>
      <c r="PUC172" s="2862"/>
      <c r="PUD172" s="2862"/>
      <c r="PUE172" s="2861"/>
      <c r="PUF172" s="2862"/>
      <c r="PUG172" s="2862"/>
      <c r="PUH172" s="2862"/>
      <c r="PUI172" s="2862"/>
      <c r="PUJ172" s="2862"/>
      <c r="PUK172" s="2861"/>
      <c r="PUL172" s="2862"/>
      <c r="PUM172" s="2862"/>
      <c r="PUN172" s="2862"/>
      <c r="PUO172" s="2862"/>
      <c r="PUP172" s="2862"/>
      <c r="PUQ172" s="2861"/>
      <c r="PUR172" s="2862"/>
      <c r="PUS172" s="2862"/>
      <c r="PUT172" s="2862"/>
      <c r="PUU172" s="2862"/>
      <c r="PUV172" s="2862"/>
      <c r="PUW172" s="2861"/>
      <c r="PUX172" s="2862"/>
      <c r="PUY172" s="2862"/>
      <c r="PUZ172" s="2862"/>
      <c r="PVA172" s="2862"/>
      <c r="PVB172" s="2862"/>
      <c r="PVC172" s="2861"/>
      <c r="PVD172" s="2862"/>
      <c r="PVE172" s="2862"/>
      <c r="PVF172" s="2862"/>
      <c r="PVG172" s="2862"/>
      <c r="PVH172" s="2862"/>
      <c r="PVI172" s="2861"/>
      <c r="PVJ172" s="2862"/>
      <c r="PVK172" s="2862"/>
      <c r="PVL172" s="2862"/>
      <c r="PVM172" s="2862"/>
      <c r="PVN172" s="2862"/>
      <c r="PVO172" s="2861"/>
      <c r="PVP172" s="2862"/>
      <c r="PVQ172" s="2862"/>
      <c r="PVR172" s="2862"/>
      <c r="PVS172" s="2862"/>
      <c r="PVT172" s="2862"/>
      <c r="PVU172" s="2861"/>
      <c r="PVV172" s="2862"/>
      <c r="PVW172" s="2862"/>
      <c r="PVX172" s="2862"/>
      <c r="PVY172" s="2862"/>
      <c r="PVZ172" s="2862"/>
      <c r="PWA172" s="2861"/>
      <c r="PWB172" s="2862"/>
      <c r="PWC172" s="2862"/>
      <c r="PWD172" s="2862"/>
      <c r="PWE172" s="2862"/>
      <c r="PWF172" s="2862"/>
      <c r="PWG172" s="2861"/>
      <c r="PWH172" s="2862"/>
      <c r="PWI172" s="2862"/>
      <c r="PWJ172" s="2862"/>
      <c r="PWK172" s="2862"/>
      <c r="PWL172" s="2862"/>
      <c r="PWM172" s="2861"/>
      <c r="PWN172" s="2862"/>
      <c r="PWO172" s="2862"/>
      <c r="PWP172" s="2862"/>
      <c r="PWQ172" s="2862"/>
      <c r="PWR172" s="2862"/>
      <c r="PWS172" s="2861"/>
      <c r="PWT172" s="2862"/>
      <c r="PWU172" s="2862"/>
      <c r="PWV172" s="2862"/>
      <c r="PWW172" s="2862"/>
      <c r="PWX172" s="2862"/>
      <c r="PWY172" s="2861"/>
      <c r="PWZ172" s="2862"/>
      <c r="PXA172" s="2862"/>
      <c r="PXB172" s="2862"/>
      <c r="PXC172" s="2862"/>
      <c r="PXD172" s="2862"/>
      <c r="PXE172" s="2861"/>
      <c r="PXF172" s="2862"/>
      <c r="PXG172" s="2862"/>
      <c r="PXH172" s="2862"/>
      <c r="PXI172" s="2862"/>
      <c r="PXJ172" s="2862"/>
      <c r="PXK172" s="2861"/>
      <c r="PXL172" s="2862"/>
      <c r="PXM172" s="2862"/>
      <c r="PXN172" s="2862"/>
      <c r="PXO172" s="2862"/>
      <c r="PXP172" s="2862"/>
      <c r="PXQ172" s="2861"/>
      <c r="PXR172" s="2862"/>
      <c r="PXS172" s="2862"/>
      <c r="PXT172" s="2862"/>
      <c r="PXU172" s="2862"/>
      <c r="PXV172" s="2862"/>
      <c r="PXW172" s="2861"/>
      <c r="PXX172" s="2862"/>
      <c r="PXY172" s="2862"/>
      <c r="PXZ172" s="2862"/>
      <c r="PYA172" s="2862"/>
      <c r="PYB172" s="2862"/>
      <c r="PYC172" s="2861"/>
      <c r="PYD172" s="2862"/>
      <c r="PYE172" s="2862"/>
      <c r="PYF172" s="2862"/>
      <c r="PYG172" s="2862"/>
      <c r="PYH172" s="2862"/>
      <c r="PYI172" s="2861"/>
      <c r="PYJ172" s="2862"/>
      <c r="PYK172" s="2862"/>
      <c r="PYL172" s="2862"/>
      <c r="PYM172" s="2862"/>
      <c r="PYN172" s="2862"/>
      <c r="PYO172" s="2861"/>
      <c r="PYP172" s="2862"/>
      <c r="PYQ172" s="2862"/>
      <c r="PYR172" s="2862"/>
      <c r="PYS172" s="2862"/>
      <c r="PYT172" s="2862"/>
      <c r="PYU172" s="2861"/>
      <c r="PYV172" s="2862"/>
      <c r="PYW172" s="2862"/>
      <c r="PYX172" s="2862"/>
      <c r="PYY172" s="2862"/>
      <c r="PYZ172" s="2862"/>
      <c r="PZA172" s="2861"/>
      <c r="PZB172" s="2862"/>
      <c r="PZC172" s="2862"/>
      <c r="PZD172" s="2862"/>
      <c r="PZE172" s="2862"/>
      <c r="PZF172" s="2862"/>
      <c r="PZG172" s="2861"/>
      <c r="PZH172" s="2862"/>
      <c r="PZI172" s="2862"/>
      <c r="PZJ172" s="2862"/>
      <c r="PZK172" s="2862"/>
      <c r="PZL172" s="2862"/>
      <c r="PZM172" s="2861"/>
      <c r="PZN172" s="2862"/>
      <c r="PZO172" s="2862"/>
      <c r="PZP172" s="2862"/>
      <c r="PZQ172" s="2862"/>
      <c r="PZR172" s="2862"/>
      <c r="PZS172" s="2861"/>
      <c r="PZT172" s="2862"/>
      <c r="PZU172" s="2862"/>
      <c r="PZV172" s="2862"/>
      <c r="PZW172" s="2862"/>
      <c r="PZX172" s="2862"/>
      <c r="PZY172" s="2861"/>
      <c r="PZZ172" s="2862"/>
      <c r="QAA172" s="2862"/>
      <c r="QAB172" s="2862"/>
      <c r="QAC172" s="2862"/>
      <c r="QAD172" s="2862"/>
      <c r="QAE172" s="2861"/>
      <c r="QAF172" s="2862"/>
      <c r="QAG172" s="2862"/>
      <c r="QAH172" s="2862"/>
      <c r="QAI172" s="2862"/>
      <c r="QAJ172" s="2862"/>
      <c r="QAK172" s="2861"/>
      <c r="QAL172" s="2862"/>
      <c r="QAM172" s="2862"/>
      <c r="QAN172" s="2862"/>
      <c r="QAO172" s="2862"/>
      <c r="QAP172" s="2862"/>
      <c r="QAQ172" s="2861"/>
      <c r="QAR172" s="2862"/>
      <c r="QAS172" s="2862"/>
      <c r="QAT172" s="2862"/>
      <c r="QAU172" s="2862"/>
      <c r="QAV172" s="2862"/>
      <c r="QAW172" s="2861"/>
      <c r="QAX172" s="2862"/>
      <c r="QAY172" s="2862"/>
      <c r="QAZ172" s="2862"/>
      <c r="QBA172" s="2862"/>
      <c r="QBB172" s="2862"/>
      <c r="QBC172" s="2861"/>
      <c r="QBD172" s="2862"/>
      <c r="QBE172" s="2862"/>
      <c r="QBF172" s="2862"/>
      <c r="QBG172" s="2862"/>
      <c r="QBH172" s="2862"/>
      <c r="QBI172" s="2861"/>
      <c r="QBJ172" s="2862"/>
      <c r="QBK172" s="2862"/>
      <c r="QBL172" s="2862"/>
      <c r="QBM172" s="2862"/>
      <c r="QBN172" s="2862"/>
      <c r="QBO172" s="2861"/>
      <c r="QBP172" s="2862"/>
      <c r="QBQ172" s="2862"/>
      <c r="QBR172" s="2862"/>
      <c r="QBS172" s="2862"/>
      <c r="QBT172" s="2862"/>
      <c r="QBU172" s="2861"/>
      <c r="QBV172" s="2862"/>
      <c r="QBW172" s="2862"/>
      <c r="QBX172" s="2862"/>
      <c r="QBY172" s="2862"/>
      <c r="QBZ172" s="2862"/>
      <c r="QCA172" s="2861"/>
      <c r="QCB172" s="2862"/>
      <c r="QCC172" s="2862"/>
      <c r="QCD172" s="2862"/>
      <c r="QCE172" s="2862"/>
      <c r="QCF172" s="2862"/>
      <c r="QCG172" s="2861"/>
      <c r="QCH172" s="2862"/>
      <c r="QCI172" s="2862"/>
      <c r="QCJ172" s="2862"/>
      <c r="QCK172" s="2862"/>
      <c r="QCL172" s="2862"/>
      <c r="QCM172" s="2861"/>
      <c r="QCN172" s="2862"/>
      <c r="QCO172" s="2862"/>
      <c r="QCP172" s="2862"/>
      <c r="QCQ172" s="2862"/>
      <c r="QCR172" s="2862"/>
      <c r="QCS172" s="2861"/>
      <c r="QCT172" s="2862"/>
      <c r="QCU172" s="2862"/>
      <c r="QCV172" s="2862"/>
      <c r="QCW172" s="2862"/>
      <c r="QCX172" s="2862"/>
      <c r="QCY172" s="2861"/>
      <c r="QCZ172" s="2862"/>
      <c r="QDA172" s="2862"/>
      <c r="QDB172" s="2862"/>
      <c r="QDC172" s="2862"/>
      <c r="QDD172" s="2862"/>
      <c r="QDE172" s="2861"/>
      <c r="QDF172" s="2862"/>
      <c r="QDG172" s="2862"/>
      <c r="QDH172" s="2862"/>
      <c r="QDI172" s="2862"/>
      <c r="QDJ172" s="2862"/>
      <c r="QDK172" s="2861"/>
      <c r="QDL172" s="2862"/>
      <c r="QDM172" s="2862"/>
      <c r="QDN172" s="2862"/>
      <c r="QDO172" s="2862"/>
      <c r="QDP172" s="2862"/>
      <c r="QDQ172" s="2861"/>
      <c r="QDR172" s="2862"/>
      <c r="QDS172" s="2862"/>
      <c r="QDT172" s="2862"/>
      <c r="QDU172" s="2862"/>
      <c r="QDV172" s="2862"/>
      <c r="QDW172" s="2861"/>
      <c r="QDX172" s="2862"/>
      <c r="QDY172" s="2862"/>
      <c r="QDZ172" s="2862"/>
      <c r="QEA172" s="2862"/>
      <c r="QEB172" s="2862"/>
      <c r="QEC172" s="2861"/>
      <c r="QED172" s="2862"/>
      <c r="QEE172" s="2862"/>
      <c r="QEF172" s="2862"/>
      <c r="QEG172" s="2862"/>
      <c r="QEH172" s="2862"/>
      <c r="QEI172" s="2861"/>
      <c r="QEJ172" s="2862"/>
      <c r="QEK172" s="2862"/>
      <c r="QEL172" s="2862"/>
      <c r="QEM172" s="2862"/>
      <c r="QEN172" s="2862"/>
      <c r="QEO172" s="2861"/>
      <c r="QEP172" s="2862"/>
      <c r="QEQ172" s="2862"/>
      <c r="QER172" s="2862"/>
      <c r="QES172" s="2862"/>
      <c r="QET172" s="2862"/>
      <c r="QEU172" s="2861"/>
      <c r="QEV172" s="2862"/>
      <c r="QEW172" s="2862"/>
      <c r="QEX172" s="2862"/>
      <c r="QEY172" s="2862"/>
      <c r="QEZ172" s="2862"/>
      <c r="QFA172" s="2861"/>
      <c r="QFB172" s="2862"/>
      <c r="QFC172" s="2862"/>
      <c r="QFD172" s="2862"/>
      <c r="QFE172" s="2862"/>
      <c r="QFF172" s="2862"/>
      <c r="QFG172" s="2861"/>
      <c r="QFH172" s="2862"/>
      <c r="QFI172" s="2862"/>
      <c r="QFJ172" s="2862"/>
      <c r="QFK172" s="2862"/>
      <c r="QFL172" s="2862"/>
      <c r="QFM172" s="2861"/>
      <c r="QFN172" s="2862"/>
      <c r="QFO172" s="2862"/>
      <c r="QFP172" s="2862"/>
      <c r="QFQ172" s="2862"/>
      <c r="QFR172" s="2862"/>
      <c r="QFS172" s="2861"/>
      <c r="QFT172" s="2862"/>
      <c r="QFU172" s="2862"/>
      <c r="QFV172" s="2862"/>
      <c r="QFW172" s="2862"/>
      <c r="QFX172" s="2862"/>
      <c r="QFY172" s="2861"/>
      <c r="QFZ172" s="2862"/>
      <c r="QGA172" s="2862"/>
      <c r="QGB172" s="2862"/>
      <c r="QGC172" s="2862"/>
      <c r="QGD172" s="2862"/>
      <c r="QGE172" s="2861"/>
      <c r="QGF172" s="2862"/>
      <c r="QGG172" s="2862"/>
      <c r="QGH172" s="2862"/>
      <c r="QGI172" s="2862"/>
      <c r="QGJ172" s="2862"/>
      <c r="QGK172" s="2861"/>
      <c r="QGL172" s="2862"/>
      <c r="QGM172" s="2862"/>
      <c r="QGN172" s="2862"/>
      <c r="QGO172" s="2862"/>
      <c r="QGP172" s="2862"/>
      <c r="QGQ172" s="2861"/>
      <c r="QGR172" s="2862"/>
      <c r="QGS172" s="2862"/>
      <c r="QGT172" s="2862"/>
      <c r="QGU172" s="2862"/>
      <c r="QGV172" s="2862"/>
      <c r="QGW172" s="2861"/>
      <c r="QGX172" s="2862"/>
      <c r="QGY172" s="2862"/>
      <c r="QGZ172" s="2862"/>
      <c r="QHA172" s="2862"/>
      <c r="QHB172" s="2862"/>
      <c r="QHC172" s="2861"/>
      <c r="QHD172" s="2862"/>
      <c r="QHE172" s="2862"/>
      <c r="QHF172" s="2862"/>
      <c r="QHG172" s="2862"/>
      <c r="QHH172" s="2862"/>
      <c r="QHI172" s="2861"/>
      <c r="QHJ172" s="2862"/>
      <c r="QHK172" s="2862"/>
      <c r="QHL172" s="2862"/>
      <c r="QHM172" s="2862"/>
      <c r="QHN172" s="2862"/>
      <c r="QHO172" s="2861"/>
      <c r="QHP172" s="2862"/>
      <c r="QHQ172" s="2862"/>
      <c r="QHR172" s="2862"/>
      <c r="QHS172" s="2862"/>
      <c r="QHT172" s="2862"/>
      <c r="QHU172" s="2861"/>
      <c r="QHV172" s="2862"/>
      <c r="QHW172" s="2862"/>
      <c r="QHX172" s="2862"/>
      <c r="QHY172" s="2862"/>
      <c r="QHZ172" s="2862"/>
      <c r="QIA172" s="2861"/>
      <c r="QIB172" s="2862"/>
      <c r="QIC172" s="2862"/>
      <c r="QID172" s="2862"/>
      <c r="QIE172" s="2862"/>
      <c r="QIF172" s="2862"/>
      <c r="QIG172" s="2861"/>
      <c r="QIH172" s="2862"/>
      <c r="QII172" s="2862"/>
      <c r="QIJ172" s="2862"/>
      <c r="QIK172" s="2862"/>
      <c r="QIL172" s="2862"/>
      <c r="QIM172" s="2861"/>
      <c r="QIN172" s="2862"/>
      <c r="QIO172" s="2862"/>
      <c r="QIP172" s="2862"/>
      <c r="QIQ172" s="2862"/>
      <c r="QIR172" s="2862"/>
      <c r="QIS172" s="2861"/>
      <c r="QIT172" s="2862"/>
      <c r="QIU172" s="2862"/>
      <c r="QIV172" s="2862"/>
      <c r="QIW172" s="2862"/>
      <c r="QIX172" s="2862"/>
      <c r="QIY172" s="2861"/>
      <c r="QIZ172" s="2862"/>
      <c r="QJA172" s="2862"/>
      <c r="QJB172" s="2862"/>
      <c r="QJC172" s="2862"/>
      <c r="QJD172" s="2862"/>
      <c r="QJE172" s="2861"/>
      <c r="QJF172" s="2862"/>
      <c r="QJG172" s="2862"/>
      <c r="QJH172" s="2862"/>
      <c r="QJI172" s="2862"/>
      <c r="QJJ172" s="2862"/>
      <c r="QJK172" s="2861"/>
      <c r="QJL172" s="2862"/>
      <c r="QJM172" s="2862"/>
      <c r="QJN172" s="2862"/>
      <c r="QJO172" s="2862"/>
      <c r="QJP172" s="2862"/>
      <c r="QJQ172" s="2861"/>
      <c r="QJR172" s="2862"/>
      <c r="QJS172" s="2862"/>
      <c r="QJT172" s="2862"/>
      <c r="QJU172" s="2862"/>
      <c r="QJV172" s="2862"/>
      <c r="QJW172" s="2861"/>
      <c r="QJX172" s="2862"/>
      <c r="QJY172" s="2862"/>
      <c r="QJZ172" s="2862"/>
      <c r="QKA172" s="2862"/>
      <c r="QKB172" s="2862"/>
      <c r="QKC172" s="2861"/>
      <c r="QKD172" s="2862"/>
      <c r="QKE172" s="2862"/>
      <c r="QKF172" s="2862"/>
      <c r="QKG172" s="2862"/>
      <c r="QKH172" s="2862"/>
      <c r="QKI172" s="2861"/>
      <c r="QKJ172" s="2862"/>
      <c r="QKK172" s="2862"/>
      <c r="QKL172" s="2862"/>
      <c r="QKM172" s="2862"/>
      <c r="QKN172" s="2862"/>
      <c r="QKO172" s="2861"/>
      <c r="QKP172" s="2862"/>
      <c r="QKQ172" s="2862"/>
      <c r="QKR172" s="2862"/>
      <c r="QKS172" s="2862"/>
      <c r="QKT172" s="2862"/>
      <c r="QKU172" s="2861"/>
      <c r="QKV172" s="2862"/>
      <c r="QKW172" s="2862"/>
      <c r="QKX172" s="2862"/>
      <c r="QKY172" s="2862"/>
      <c r="QKZ172" s="2862"/>
      <c r="QLA172" s="2861"/>
      <c r="QLB172" s="2862"/>
      <c r="QLC172" s="2862"/>
      <c r="QLD172" s="2862"/>
      <c r="QLE172" s="2862"/>
      <c r="QLF172" s="2862"/>
      <c r="QLG172" s="2861"/>
      <c r="QLH172" s="2862"/>
      <c r="QLI172" s="2862"/>
      <c r="QLJ172" s="2862"/>
      <c r="QLK172" s="2862"/>
      <c r="QLL172" s="2862"/>
      <c r="QLM172" s="2861"/>
      <c r="QLN172" s="2862"/>
      <c r="QLO172" s="2862"/>
      <c r="QLP172" s="2862"/>
      <c r="QLQ172" s="2862"/>
      <c r="QLR172" s="2862"/>
      <c r="QLS172" s="2861"/>
      <c r="QLT172" s="2862"/>
      <c r="QLU172" s="2862"/>
      <c r="QLV172" s="2862"/>
      <c r="QLW172" s="2862"/>
      <c r="QLX172" s="2862"/>
      <c r="QLY172" s="2861"/>
      <c r="QLZ172" s="2862"/>
      <c r="QMA172" s="2862"/>
      <c r="QMB172" s="2862"/>
      <c r="QMC172" s="2862"/>
      <c r="QMD172" s="2862"/>
      <c r="QME172" s="2861"/>
      <c r="QMF172" s="2862"/>
      <c r="QMG172" s="2862"/>
      <c r="QMH172" s="2862"/>
      <c r="QMI172" s="2862"/>
      <c r="QMJ172" s="2862"/>
      <c r="QMK172" s="2861"/>
      <c r="QML172" s="2862"/>
      <c r="QMM172" s="2862"/>
      <c r="QMN172" s="2862"/>
      <c r="QMO172" s="2862"/>
      <c r="QMP172" s="2862"/>
      <c r="QMQ172" s="2861"/>
      <c r="QMR172" s="2862"/>
      <c r="QMS172" s="2862"/>
      <c r="QMT172" s="2862"/>
      <c r="QMU172" s="2862"/>
      <c r="QMV172" s="2862"/>
      <c r="QMW172" s="2861"/>
      <c r="QMX172" s="2862"/>
      <c r="QMY172" s="2862"/>
      <c r="QMZ172" s="2862"/>
      <c r="QNA172" s="2862"/>
      <c r="QNB172" s="2862"/>
      <c r="QNC172" s="2861"/>
      <c r="QND172" s="2862"/>
      <c r="QNE172" s="2862"/>
      <c r="QNF172" s="2862"/>
      <c r="QNG172" s="2862"/>
      <c r="QNH172" s="2862"/>
      <c r="QNI172" s="2861"/>
      <c r="QNJ172" s="2862"/>
      <c r="QNK172" s="2862"/>
      <c r="QNL172" s="2862"/>
      <c r="QNM172" s="2862"/>
      <c r="QNN172" s="2862"/>
      <c r="QNO172" s="2861"/>
      <c r="QNP172" s="2862"/>
      <c r="QNQ172" s="2862"/>
      <c r="QNR172" s="2862"/>
      <c r="QNS172" s="2862"/>
      <c r="QNT172" s="2862"/>
      <c r="QNU172" s="2861"/>
      <c r="QNV172" s="2862"/>
      <c r="QNW172" s="2862"/>
      <c r="QNX172" s="2862"/>
      <c r="QNY172" s="2862"/>
      <c r="QNZ172" s="2862"/>
      <c r="QOA172" s="2861"/>
      <c r="QOB172" s="2862"/>
      <c r="QOC172" s="2862"/>
      <c r="QOD172" s="2862"/>
      <c r="QOE172" s="2862"/>
      <c r="QOF172" s="2862"/>
      <c r="QOG172" s="2861"/>
      <c r="QOH172" s="2862"/>
      <c r="QOI172" s="2862"/>
      <c r="QOJ172" s="2862"/>
      <c r="QOK172" s="2862"/>
      <c r="QOL172" s="2862"/>
      <c r="QOM172" s="2861"/>
      <c r="QON172" s="2862"/>
      <c r="QOO172" s="2862"/>
      <c r="QOP172" s="2862"/>
      <c r="QOQ172" s="2862"/>
      <c r="QOR172" s="2862"/>
      <c r="QOS172" s="2861"/>
      <c r="QOT172" s="2862"/>
      <c r="QOU172" s="2862"/>
      <c r="QOV172" s="2862"/>
      <c r="QOW172" s="2862"/>
      <c r="QOX172" s="2862"/>
      <c r="QOY172" s="2861"/>
      <c r="QOZ172" s="2862"/>
      <c r="QPA172" s="2862"/>
      <c r="QPB172" s="2862"/>
      <c r="QPC172" s="2862"/>
      <c r="QPD172" s="2862"/>
      <c r="QPE172" s="2861"/>
      <c r="QPF172" s="2862"/>
      <c r="QPG172" s="2862"/>
      <c r="QPH172" s="2862"/>
      <c r="QPI172" s="2862"/>
      <c r="QPJ172" s="2862"/>
      <c r="QPK172" s="2861"/>
      <c r="QPL172" s="2862"/>
      <c r="QPM172" s="2862"/>
      <c r="QPN172" s="2862"/>
      <c r="QPO172" s="2862"/>
      <c r="QPP172" s="2862"/>
      <c r="QPQ172" s="2861"/>
      <c r="QPR172" s="2862"/>
      <c r="QPS172" s="2862"/>
      <c r="QPT172" s="2862"/>
      <c r="QPU172" s="2862"/>
      <c r="QPV172" s="2862"/>
      <c r="QPW172" s="2861"/>
      <c r="QPX172" s="2862"/>
      <c r="QPY172" s="2862"/>
      <c r="QPZ172" s="2862"/>
      <c r="QQA172" s="2862"/>
      <c r="QQB172" s="2862"/>
      <c r="QQC172" s="2861"/>
      <c r="QQD172" s="2862"/>
      <c r="QQE172" s="2862"/>
      <c r="QQF172" s="2862"/>
      <c r="QQG172" s="2862"/>
      <c r="QQH172" s="2862"/>
      <c r="QQI172" s="2861"/>
      <c r="QQJ172" s="2862"/>
      <c r="QQK172" s="2862"/>
      <c r="QQL172" s="2862"/>
      <c r="QQM172" s="2862"/>
      <c r="QQN172" s="2862"/>
      <c r="QQO172" s="2861"/>
      <c r="QQP172" s="2862"/>
      <c r="QQQ172" s="2862"/>
      <c r="QQR172" s="2862"/>
      <c r="QQS172" s="2862"/>
      <c r="QQT172" s="2862"/>
      <c r="QQU172" s="2861"/>
      <c r="QQV172" s="2862"/>
      <c r="QQW172" s="2862"/>
      <c r="QQX172" s="2862"/>
      <c r="QQY172" s="2862"/>
      <c r="QQZ172" s="2862"/>
      <c r="QRA172" s="2861"/>
      <c r="QRB172" s="2862"/>
      <c r="QRC172" s="2862"/>
      <c r="QRD172" s="2862"/>
      <c r="QRE172" s="2862"/>
      <c r="QRF172" s="2862"/>
      <c r="QRG172" s="2861"/>
      <c r="QRH172" s="2862"/>
      <c r="QRI172" s="2862"/>
      <c r="QRJ172" s="2862"/>
      <c r="QRK172" s="2862"/>
      <c r="QRL172" s="2862"/>
      <c r="QRM172" s="2861"/>
      <c r="QRN172" s="2862"/>
      <c r="QRO172" s="2862"/>
      <c r="QRP172" s="2862"/>
      <c r="QRQ172" s="2862"/>
      <c r="QRR172" s="2862"/>
      <c r="QRS172" s="2861"/>
      <c r="QRT172" s="2862"/>
      <c r="QRU172" s="2862"/>
      <c r="QRV172" s="2862"/>
      <c r="QRW172" s="2862"/>
      <c r="QRX172" s="2862"/>
      <c r="QRY172" s="2861"/>
      <c r="QRZ172" s="2862"/>
      <c r="QSA172" s="2862"/>
      <c r="QSB172" s="2862"/>
      <c r="QSC172" s="2862"/>
      <c r="QSD172" s="2862"/>
      <c r="QSE172" s="2861"/>
      <c r="QSF172" s="2862"/>
      <c r="QSG172" s="2862"/>
      <c r="QSH172" s="2862"/>
      <c r="QSI172" s="2862"/>
      <c r="QSJ172" s="2862"/>
      <c r="QSK172" s="2861"/>
      <c r="QSL172" s="2862"/>
      <c r="QSM172" s="2862"/>
      <c r="QSN172" s="2862"/>
      <c r="QSO172" s="2862"/>
      <c r="QSP172" s="2862"/>
      <c r="QSQ172" s="2861"/>
      <c r="QSR172" s="2862"/>
      <c r="QSS172" s="2862"/>
      <c r="QST172" s="2862"/>
      <c r="QSU172" s="2862"/>
      <c r="QSV172" s="2862"/>
      <c r="QSW172" s="2861"/>
      <c r="QSX172" s="2862"/>
      <c r="QSY172" s="2862"/>
      <c r="QSZ172" s="2862"/>
      <c r="QTA172" s="2862"/>
      <c r="QTB172" s="2862"/>
      <c r="QTC172" s="2861"/>
      <c r="QTD172" s="2862"/>
      <c r="QTE172" s="2862"/>
      <c r="QTF172" s="2862"/>
      <c r="QTG172" s="2862"/>
      <c r="QTH172" s="2862"/>
      <c r="QTI172" s="2861"/>
      <c r="QTJ172" s="2862"/>
      <c r="QTK172" s="2862"/>
      <c r="QTL172" s="2862"/>
      <c r="QTM172" s="2862"/>
      <c r="QTN172" s="2862"/>
      <c r="QTO172" s="2861"/>
      <c r="QTP172" s="2862"/>
      <c r="QTQ172" s="2862"/>
      <c r="QTR172" s="2862"/>
      <c r="QTS172" s="2862"/>
      <c r="QTT172" s="2862"/>
      <c r="QTU172" s="2861"/>
      <c r="QTV172" s="2862"/>
      <c r="QTW172" s="2862"/>
      <c r="QTX172" s="2862"/>
      <c r="QTY172" s="2862"/>
      <c r="QTZ172" s="2862"/>
      <c r="QUA172" s="2861"/>
      <c r="QUB172" s="2862"/>
      <c r="QUC172" s="2862"/>
      <c r="QUD172" s="2862"/>
      <c r="QUE172" s="2862"/>
      <c r="QUF172" s="2862"/>
      <c r="QUG172" s="2861"/>
      <c r="QUH172" s="2862"/>
      <c r="QUI172" s="2862"/>
      <c r="QUJ172" s="2862"/>
      <c r="QUK172" s="2862"/>
      <c r="QUL172" s="2862"/>
      <c r="QUM172" s="2861"/>
      <c r="QUN172" s="2862"/>
      <c r="QUO172" s="2862"/>
      <c r="QUP172" s="2862"/>
      <c r="QUQ172" s="2862"/>
      <c r="QUR172" s="2862"/>
      <c r="QUS172" s="2861"/>
      <c r="QUT172" s="2862"/>
      <c r="QUU172" s="2862"/>
      <c r="QUV172" s="2862"/>
      <c r="QUW172" s="2862"/>
      <c r="QUX172" s="2862"/>
      <c r="QUY172" s="2861"/>
      <c r="QUZ172" s="2862"/>
      <c r="QVA172" s="2862"/>
      <c r="QVB172" s="2862"/>
      <c r="QVC172" s="2862"/>
      <c r="QVD172" s="2862"/>
      <c r="QVE172" s="2861"/>
      <c r="QVF172" s="2862"/>
      <c r="QVG172" s="2862"/>
      <c r="QVH172" s="2862"/>
      <c r="QVI172" s="2862"/>
      <c r="QVJ172" s="2862"/>
      <c r="QVK172" s="2861"/>
      <c r="QVL172" s="2862"/>
      <c r="QVM172" s="2862"/>
      <c r="QVN172" s="2862"/>
      <c r="QVO172" s="2862"/>
      <c r="QVP172" s="2862"/>
      <c r="QVQ172" s="2861"/>
      <c r="QVR172" s="2862"/>
      <c r="QVS172" s="2862"/>
      <c r="QVT172" s="2862"/>
      <c r="QVU172" s="2862"/>
      <c r="QVV172" s="2862"/>
      <c r="QVW172" s="2861"/>
      <c r="QVX172" s="2862"/>
      <c r="QVY172" s="2862"/>
      <c r="QVZ172" s="2862"/>
      <c r="QWA172" s="2862"/>
      <c r="QWB172" s="2862"/>
      <c r="QWC172" s="2861"/>
      <c r="QWD172" s="2862"/>
      <c r="QWE172" s="2862"/>
      <c r="QWF172" s="2862"/>
      <c r="QWG172" s="2862"/>
      <c r="QWH172" s="2862"/>
      <c r="QWI172" s="2861"/>
      <c r="QWJ172" s="2862"/>
      <c r="QWK172" s="2862"/>
      <c r="QWL172" s="2862"/>
      <c r="QWM172" s="2862"/>
      <c r="QWN172" s="2862"/>
      <c r="QWO172" s="2861"/>
      <c r="QWP172" s="2862"/>
      <c r="QWQ172" s="2862"/>
      <c r="QWR172" s="2862"/>
      <c r="QWS172" s="2862"/>
      <c r="QWT172" s="2862"/>
      <c r="QWU172" s="2861"/>
      <c r="QWV172" s="2862"/>
      <c r="QWW172" s="2862"/>
      <c r="QWX172" s="2862"/>
      <c r="QWY172" s="2862"/>
      <c r="QWZ172" s="2862"/>
      <c r="QXA172" s="2861"/>
      <c r="QXB172" s="2862"/>
      <c r="QXC172" s="2862"/>
      <c r="QXD172" s="2862"/>
      <c r="QXE172" s="2862"/>
      <c r="QXF172" s="2862"/>
      <c r="QXG172" s="2861"/>
      <c r="QXH172" s="2862"/>
      <c r="QXI172" s="2862"/>
      <c r="QXJ172" s="2862"/>
      <c r="QXK172" s="2862"/>
      <c r="QXL172" s="2862"/>
      <c r="QXM172" s="2861"/>
      <c r="QXN172" s="2862"/>
      <c r="QXO172" s="2862"/>
      <c r="QXP172" s="2862"/>
      <c r="QXQ172" s="2862"/>
      <c r="QXR172" s="2862"/>
      <c r="QXS172" s="2861"/>
      <c r="QXT172" s="2862"/>
      <c r="QXU172" s="2862"/>
      <c r="QXV172" s="2862"/>
      <c r="QXW172" s="2862"/>
      <c r="QXX172" s="2862"/>
      <c r="QXY172" s="2861"/>
      <c r="QXZ172" s="2862"/>
      <c r="QYA172" s="2862"/>
      <c r="QYB172" s="2862"/>
      <c r="QYC172" s="2862"/>
      <c r="QYD172" s="2862"/>
      <c r="QYE172" s="2861"/>
      <c r="QYF172" s="2862"/>
      <c r="QYG172" s="2862"/>
      <c r="QYH172" s="2862"/>
      <c r="QYI172" s="2862"/>
      <c r="QYJ172" s="2862"/>
      <c r="QYK172" s="2861"/>
      <c r="QYL172" s="2862"/>
      <c r="QYM172" s="2862"/>
      <c r="QYN172" s="2862"/>
      <c r="QYO172" s="2862"/>
      <c r="QYP172" s="2862"/>
      <c r="QYQ172" s="2861"/>
      <c r="QYR172" s="2862"/>
      <c r="QYS172" s="2862"/>
      <c r="QYT172" s="2862"/>
      <c r="QYU172" s="2862"/>
      <c r="QYV172" s="2862"/>
      <c r="QYW172" s="2861"/>
      <c r="QYX172" s="2862"/>
      <c r="QYY172" s="2862"/>
      <c r="QYZ172" s="2862"/>
      <c r="QZA172" s="2862"/>
      <c r="QZB172" s="2862"/>
      <c r="QZC172" s="2861"/>
      <c r="QZD172" s="2862"/>
      <c r="QZE172" s="2862"/>
      <c r="QZF172" s="2862"/>
      <c r="QZG172" s="2862"/>
      <c r="QZH172" s="2862"/>
      <c r="QZI172" s="2861"/>
      <c r="QZJ172" s="2862"/>
      <c r="QZK172" s="2862"/>
      <c r="QZL172" s="2862"/>
      <c r="QZM172" s="2862"/>
      <c r="QZN172" s="2862"/>
      <c r="QZO172" s="2861"/>
      <c r="QZP172" s="2862"/>
      <c r="QZQ172" s="2862"/>
      <c r="QZR172" s="2862"/>
      <c r="QZS172" s="2862"/>
      <c r="QZT172" s="2862"/>
      <c r="QZU172" s="2861"/>
      <c r="QZV172" s="2862"/>
      <c r="QZW172" s="2862"/>
      <c r="QZX172" s="2862"/>
      <c r="QZY172" s="2862"/>
      <c r="QZZ172" s="2862"/>
      <c r="RAA172" s="2861"/>
      <c r="RAB172" s="2862"/>
      <c r="RAC172" s="2862"/>
      <c r="RAD172" s="2862"/>
      <c r="RAE172" s="2862"/>
      <c r="RAF172" s="2862"/>
      <c r="RAG172" s="2861"/>
      <c r="RAH172" s="2862"/>
      <c r="RAI172" s="2862"/>
      <c r="RAJ172" s="2862"/>
      <c r="RAK172" s="2862"/>
      <c r="RAL172" s="2862"/>
      <c r="RAM172" s="2861"/>
      <c r="RAN172" s="2862"/>
      <c r="RAO172" s="2862"/>
      <c r="RAP172" s="2862"/>
      <c r="RAQ172" s="2862"/>
      <c r="RAR172" s="2862"/>
      <c r="RAS172" s="2861"/>
      <c r="RAT172" s="2862"/>
      <c r="RAU172" s="2862"/>
      <c r="RAV172" s="2862"/>
      <c r="RAW172" s="2862"/>
      <c r="RAX172" s="2862"/>
      <c r="RAY172" s="2861"/>
      <c r="RAZ172" s="2862"/>
      <c r="RBA172" s="2862"/>
      <c r="RBB172" s="2862"/>
      <c r="RBC172" s="2862"/>
      <c r="RBD172" s="2862"/>
      <c r="RBE172" s="2861"/>
      <c r="RBF172" s="2862"/>
      <c r="RBG172" s="2862"/>
      <c r="RBH172" s="2862"/>
      <c r="RBI172" s="2862"/>
      <c r="RBJ172" s="2862"/>
      <c r="RBK172" s="2861"/>
      <c r="RBL172" s="2862"/>
      <c r="RBM172" s="2862"/>
      <c r="RBN172" s="2862"/>
      <c r="RBO172" s="2862"/>
      <c r="RBP172" s="2862"/>
      <c r="RBQ172" s="2861"/>
      <c r="RBR172" s="2862"/>
      <c r="RBS172" s="2862"/>
      <c r="RBT172" s="2862"/>
      <c r="RBU172" s="2862"/>
      <c r="RBV172" s="2862"/>
      <c r="RBW172" s="2861"/>
      <c r="RBX172" s="2862"/>
      <c r="RBY172" s="2862"/>
      <c r="RBZ172" s="2862"/>
      <c r="RCA172" s="2862"/>
      <c r="RCB172" s="2862"/>
      <c r="RCC172" s="2861"/>
      <c r="RCD172" s="2862"/>
      <c r="RCE172" s="2862"/>
      <c r="RCF172" s="2862"/>
      <c r="RCG172" s="2862"/>
      <c r="RCH172" s="2862"/>
      <c r="RCI172" s="2861"/>
      <c r="RCJ172" s="2862"/>
      <c r="RCK172" s="2862"/>
      <c r="RCL172" s="2862"/>
      <c r="RCM172" s="2862"/>
      <c r="RCN172" s="2862"/>
      <c r="RCO172" s="2861"/>
      <c r="RCP172" s="2862"/>
      <c r="RCQ172" s="2862"/>
      <c r="RCR172" s="2862"/>
      <c r="RCS172" s="2862"/>
      <c r="RCT172" s="2862"/>
      <c r="RCU172" s="2861"/>
      <c r="RCV172" s="2862"/>
      <c r="RCW172" s="2862"/>
      <c r="RCX172" s="2862"/>
      <c r="RCY172" s="2862"/>
      <c r="RCZ172" s="2862"/>
      <c r="RDA172" s="2861"/>
      <c r="RDB172" s="2862"/>
      <c r="RDC172" s="2862"/>
      <c r="RDD172" s="2862"/>
      <c r="RDE172" s="2862"/>
      <c r="RDF172" s="2862"/>
      <c r="RDG172" s="2861"/>
      <c r="RDH172" s="2862"/>
      <c r="RDI172" s="2862"/>
      <c r="RDJ172" s="2862"/>
      <c r="RDK172" s="2862"/>
      <c r="RDL172" s="2862"/>
      <c r="RDM172" s="2861"/>
      <c r="RDN172" s="2862"/>
      <c r="RDO172" s="2862"/>
      <c r="RDP172" s="2862"/>
      <c r="RDQ172" s="2862"/>
      <c r="RDR172" s="2862"/>
      <c r="RDS172" s="2861"/>
      <c r="RDT172" s="2862"/>
      <c r="RDU172" s="2862"/>
      <c r="RDV172" s="2862"/>
      <c r="RDW172" s="2862"/>
      <c r="RDX172" s="2862"/>
      <c r="RDY172" s="2861"/>
      <c r="RDZ172" s="2862"/>
      <c r="REA172" s="2862"/>
      <c r="REB172" s="2862"/>
      <c r="REC172" s="2862"/>
      <c r="RED172" s="2862"/>
      <c r="REE172" s="2861"/>
      <c r="REF172" s="2862"/>
      <c r="REG172" s="2862"/>
      <c r="REH172" s="2862"/>
      <c r="REI172" s="2862"/>
      <c r="REJ172" s="2862"/>
      <c r="REK172" s="2861"/>
      <c r="REL172" s="2862"/>
      <c r="REM172" s="2862"/>
      <c r="REN172" s="2862"/>
      <c r="REO172" s="2862"/>
      <c r="REP172" s="2862"/>
      <c r="REQ172" s="2861"/>
      <c r="RER172" s="2862"/>
      <c r="RES172" s="2862"/>
      <c r="RET172" s="2862"/>
      <c r="REU172" s="2862"/>
      <c r="REV172" s="2862"/>
      <c r="REW172" s="2861"/>
      <c r="REX172" s="2862"/>
      <c r="REY172" s="2862"/>
      <c r="REZ172" s="2862"/>
      <c r="RFA172" s="2862"/>
      <c r="RFB172" s="2862"/>
      <c r="RFC172" s="2861"/>
      <c r="RFD172" s="2862"/>
      <c r="RFE172" s="2862"/>
      <c r="RFF172" s="2862"/>
      <c r="RFG172" s="2862"/>
      <c r="RFH172" s="2862"/>
      <c r="RFI172" s="2861"/>
      <c r="RFJ172" s="2862"/>
      <c r="RFK172" s="2862"/>
      <c r="RFL172" s="2862"/>
      <c r="RFM172" s="2862"/>
      <c r="RFN172" s="2862"/>
      <c r="RFO172" s="2861"/>
      <c r="RFP172" s="2862"/>
      <c r="RFQ172" s="2862"/>
      <c r="RFR172" s="2862"/>
      <c r="RFS172" s="2862"/>
      <c r="RFT172" s="2862"/>
      <c r="RFU172" s="2861"/>
      <c r="RFV172" s="2862"/>
      <c r="RFW172" s="2862"/>
      <c r="RFX172" s="2862"/>
      <c r="RFY172" s="2862"/>
      <c r="RFZ172" s="2862"/>
      <c r="RGA172" s="2861"/>
      <c r="RGB172" s="2862"/>
      <c r="RGC172" s="2862"/>
      <c r="RGD172" s="2862"/>
      <c r="RGE172" s="2862"/>
      <c r="RGF172" s="2862"/>
      <c r="RGG172" s="2861"/>
      <c r="RGH172" s="2862"/>
      <c r="RGI172" s="2862"/>
      <c r="RGJ172" s="2862"/>
      <c r="RGK172" s="2862"/>
      <c r="RGL172" s="2862"/>
      <c r="RGM172" s="2861"/>
      <c r="RGN172" s="2862"/>
      <c r="RGO172" s="2862"/>
      <c r="RGP172" s="2862"/>
      <c r="RGQ172" s="2862"/>
      <c r="RGR172" s="2862"/>
      <c r="RGS172" s="2861"/>
      <c r="RGT172" s="2862"/>
      <c r="RGU172" s="2862"/>
      <c r="RGV172" s="2862"/>
      <c r="RGW172" s="2862"/>
      <c r="RGX172" s="2862"/>
      <c r="RGY172" s="2861"/>
      <c r="RGZ172" s="2862"/>
      <c r="RHA172" s="2862"/>
      <c r="RHB172" s="2862"/>
      <c r="RHC172" s="2862"/>
      <c r="RHD172" s="2862"/>
      <c r="RHE172" s="2861"/>
      <c r="RHF172" s="2862"/>
      <c r="RHG172" s="2862"/>
      <c r="RHH172" s="2862"/>
      <c r="RHI172" s="2862"/>
      <c r="RHJ172" s="2862"/>
      <c r="RHK172" s="2861"/>
      <c r="RHL172" s="2862"/>
      <c r="RHM172" s="2862"/>
      <c r="RHN172" s="2862"/>
      <c r="RHO172" s="2862"/>
      <c r="RHP172" s="2862"/>
      <c r="RHQ172" s="2861"/>
      <c r="RHR172" s="2862"/>
      <c r="RHS172" s="2862"/>
      <c r="RHT172" s="2862"/>
      <c r="RHU172" s="2862"/>
      <c r="RHV172" s="2862"/>
      <c r="RHW172" s="2861"/>
      <c r="RHX172" s="2862"/>
      <c r="RHY172" s="2862"/>
      <c r="RHZ172" s="2862"/>
      <c r="RIA172" s="2862"/>
      <c r="RIB172" s="2862"/>
      <c r="RIC172" s="2861"/>
      <c r="RID172" s="2862"/>
      <c r="RIE172" s="2862"/>
      <c r="RIF172" s="2862"/>
      <c r="RIG172" s="2862"/>
      <c r="RIH172" s="2862"/>
      <c r="RII172" s="2861"/>
      <c r="RIJ172" s="2862"/>
      <c r="RIK172" s="2862"/>
      <c r="RIL172" s="2862"/>
      <c r="RIM172" s="2862"/>
      <c r="RIN172" s="2862"/>
      <c r="RIO172" s="2861"/>
      <c r="RIP172" s="2862"/>
      <c r="RIQ172" s="2862"/>
      <c r="RIR172" s="2862"/>
      <c r="RIS172" s="2862"/>
      <c r="RIT172" s="2862"/>
      <c r="RIU172" s="2861"/>
      <c r="RIV172" s="2862"/>
      <c r="RIW172" s="2862"/>
      <c r="RIX172" s="2862"/>
      <c r="RIY172" s="2862"/>
      <c r="RIZ172" s="2862"/>
      <c r="RJA172" s="2861"/>
      <c r="RJB172" s="2862"/>
      <c r="RJC172" s="2862"/>
      <c r="RJD172" s="2862"/>
      <c r="RJE172" s="2862"/>
      <c r="RJF172" s="2862"/>
      <c r="RJG172" s="2861"/>
      <c r="RJH172" s="2862"/>
      <c r="RJI172" s="2862"/>
      <c r="RJJ172" s="2862"/>
      <c r="RJK172" s="2862"/>
      <c r="RJL172" s="2862"/>
      <c r="RJM172" s="2861"/>
      <c r="RJN172" s="2862"/>
      <c r="RJO172" s="2862"/>
      <c r="RJP172" s="2862"/>
      <c r="RJQ172" s="2862"/>
      <c r="RJR172" s="2862"/>
      <c r="RJS172" s="2861"/>
      <c r="RJT172" s="2862"/>
      <c r="RJU172" s="2862"/>
      <c r="RJV172" s="2862"/>
      <c r="RJW172" s="2862"/>
      <c r="RJX172" s="2862"/>
      <c r="RJY172" s="2861"/>
      <c r="RJZ172" s="2862"/>
      <c r="RKA172" s="2862"/>
      <c r="RKB172" s="2862"/>
      <c r="RKC172" s="2862"/>
      <c r="RKD172" s="2862"/>
      <c r="RKE172" s="2861"/>
      <c r="RKF172" s="2862"/>
      <c r="RKG172" s="2862"/>
      <c r="RKH172" s="2862"/>
      <c r="RKI172" s="2862"/>
      <c r="RKJ172" s="2862"/>
      <c r="RKK172" s="2861"/>
      <c r="RKL172" s="2862"/>
      <c r="RKM172" s="2862"/>
      <c r="RKN172" s="2862"/>
      <c r="RKO172" s="2862"/>
      <c r="RKP172" s="2862"/>
      <c r="RKQ172" s="2861"/>
      <c r="RKR172" s="2862"/>
      <c r="RKS172" s="2862"/>
      <c r="RKT172" s="2862"/>
      <c r="RKU172" s="2862"/>
      <c r="RKV172" s="2862"/>
      <c r="RKW172" s="2861"/>
      <c r="RKX172" s="2862"/>
      <c r="RKY172" s="2862"/>
      <c r="RKZ172" s="2862"/>
      <c r="RLA172" s="2862"/>
      <c r="RLB172" s="2862"/>
      <c r="RLC172" s="2861"/>
      <c r="RLD172" s="2862"/>
      <c r="RLE172" s="2862"/>
      <c r="RLF172" s="2862"/>
      <c r="RLG172" s="2862"/>
      <c r="RLH172" s="2862"/>
      <c r="RLI172" s="2861"/>
      <c r="RLJ172" s="2862"/>
      <c r="RLK172" s="2862"/>
      <c r="RLL172" s="2862"/>
      <c r="RLM172" s="2862"/>
      <c r="RLN172" s="2862"/>
      <c r="RLO172" s="2861"/>
      <c r="RLP172" s="2862"/>
      <c r="RLQ172" s="2862"/>
      <c r="RLR172" s="2862"/>
      <c r="RLS172" s="2862"/>
      <c r="RLT172" s="2862"/>
      <c r="RLU172" s="2861"/>
      <c r="RLV172" s="2862"/>
      <c r="RLW172" s="2862"/>
      <c r="RLX172" s="2862"/>
      <c r="RLY172" s="2862"/>
      <c r="RLZ172" s="2862"/>
      <c r="RMA172" s="2861"/>
      <c r="RMB172" s="2862"/>
      <c r="RMC172" s="2862"/>
      <c r="RMD172" s="2862"/>
      <c r="RME172" s="2862"/>
      <c r="RMF172" s="2862"/>
      <c r="RMG172" s="2861"/>
      <c r="RMH172" s="2862"/>
      <c r="RMI172" s="2862"/>
      <c r="RMJ172" s="2862"/>
      <c r="RMK172" s="2862"/>
      <c r="RML172" s="2862"/>
      <c r="RMM172" s="2861"/>
      <c r="RMN172" s="2862"/>
      <c r="RMO172" s="2862"/>
      <c r="RMP172" s="2862"/>
      <c r="RMQ172" s="2862"/>
      <c r="RMR172" s="2862"/>
      <c r="RMS172" s="2861"/>
      <c r="RMT172" s="2862"/>
      <c r="RMU172" s="2862"/>
      <c r="RMV172" s="2862"/>
      <c r="RMW172" s="2862"/>
      <c r="RMX172" s="2862"/>
      <c r="RMY172" s="2861"/>
      <c r="RMZ172" s="2862"/>
      <c r="RNA172" s="2862"/>
      <c r="RNB172" s="2862"/>
      <c r="RNC172" s="2862"/>
      <c r="RND172" s="2862"/>
      <c r="RNE172" s="2861"/>
      <c r="RNF172" s="2862"/>
      <c r="RNG172" s="2862"/>
      <c r="RNH172" s="2862"/>
      <c r="RNI172" s="2862"/>
      <c r="RNJ172" s="2862"/>
      <c r="RNK172" s="2861"/>
      <c r="RNL172" s="2862"/>
      <c r="RNM172" s="2862"/>
      <c r="RNN172" s="2862"/>
      <c r="RNO172" s="2862"/>
      <c r="RNP172" s="2862"/>
      <c r="RNQ172" s="2861"/>
      <c r="RNR172" s="2862"/>
      <c r="RNS172" s="2862"/>
      <c r="RNT172" s="2862"/>
      <c r="RNU172" s="2862"/>
      <c r="RNV172" s="2862"/>
      <c r="RNW172" s="2861"/>
      <c r="RNX172" s="2862"/>
      <c r="RNY172" s="2862"/>
      <c r="RNZ172" s="2862"/>
      <c r="ROA172" s="2862"/>
      <c r="ROB172" s="2862"/>
      <c r="ROC172" s="2861"/>
      <c r="ROD172" s="2862"/>
      <c r="ROE172" s="2862"/>
      <c r="ROF172" s="2862"/>
      <c r="ROG172" s="2862"/>
      <c r="ROH172" s="2862"/>
      <c r="ROI172" s="2861"/>
      <c r="ROJ172" s="2862"/>
      <c r="ROK172" s="2862"/>
      <c r="ROL172" s="2862"/>
      <c r="ROM172" s="2862"/>
      <c r="RON172" s="2862"/>
      <c r="ROO172" s="2861"/>
      <c r="ROP172" s="2862"/>
      <c r="ROQ172" s="2862"/>
      <c r="ROR172" s="2862"/>
      <c r="ROS172" s="2862"/>
      <c r="ROT172" s="2862"/>
      <c r="ROU172" s="2861"/>
      <c r="ROV172" s="2862"/>
      <c r="ROW172" s="2862"/>
      <c r="ROX172" s="2862"/>
      <c r="ROY172" s="2862"/>
      <c r="ROZ172" s="2862"/>
      <c r="RPA172" s="2861"/>
      <c r="RPB172" s="2862"/>
      <c r="RPC172" s="2862"/>
      <c r="RPD172" s="2862"/>
      <c r="RPE172" s="2862"/>
      <c r="RPF172" s="2862"/>
      <c r="RPG172" s="2861"/>
      <c r="RPH172" s="2862"/>
      <c r="RPI172" s="2862"/>
      <c r="RPJ172" s="2862"/>
      <c r="RPK172" s="2862"/>
      <c r="RPL172" s="2862"/>
      <c r="RPM172" s="2861"/>
      <c r="RPN172" s="2862"/>
      <c r="RPO172" s="2862"/>
      <c r="RPP172" s="2862"/>
      <c r="RPQ172" s="2862"/>
      <c r="RPR172" s="2862"/>
      <c r="RPS172" s="2861"/>
      <c r="RPT172" s="2862"/>
      <c r="RPU172" s="2862"/>
      <c r="RPV172" s="2862"/>
      <c r="RPW172" s="2862"/>
      <c r="RPX172" s="2862"/>
      <c r="RPY172" s="2861"/>
      <c r="RPZ172" s="2862"/>
      <c r="RQA172" s="2862"/>
      <c r="RQB172" s="2862"/>
      <c r="RQC172" s="2862"/>
      <c r="RQD172" s="2862"/>
      <c r="RQE172" s="2861"/>
      <c r="RQF172" s="2862"/>
      <c r="RQG172" s="2862"/>
      <c r="RQH172" s="2862"/>
      <c r="RQI172" s="2862"/>
      <c r="RQJ172" s="2862"/>
      <c r="RQK172" s="2861"/>
      <c r="RQL172" s="2862"/>
      <c r="RQM172" s="2862"/>
      <c r="RQN172" s="2862"/>
      <c r="RQO172" s="2862"/>
      <c r="RQP172" s="2862"/>
      <c r="RQQ172" s="2861"/>
      <c r="RQR172" s="2862"/>
      <c r="RQS172" s="2862"/>
      <c r="RQT172" s="2862"/>
      <c r="RQU172" s="2862"/>
      <c r="RQV172" s="2862"/>
      <c r="RQW172" s="2861"/>
      <c r="RQX172" s="2862"/>
      <c r="RQY172" s="2862"/>
      <c r="RQZ172" s="2862"/>
      <c r="RRA172" s="2862"/>
      <c r="RRB172" s="2862"/>
      <c r="RRC172" s="2861"/>
      <c r="RRD172" s="2862"/>
      <c r="RRE172" s="2862"/>
      <c r="RRF172" s="2862"/>
      <c r="RRG172" s="2862"/>
      <c r="RRH172" s="2862"/>
      <c r="RRI172" s="2861"/>
      <c r="RRJ172" s="2862"/>
      <c r="RRK172" s="2862"/>
      <c r="RRL172" s="2862"/>
      <c r="RRM172" s="2862"/>
      <c r="RRN172" s="2862"/>
      <c r="RRO172" s="2861"/>
      <c r="RRP172" s="2862"/>
      <c r="RRQ172" s="2862"/>
      <c r="RRR172" s="2862"/>
      <c r="RRS172" s="2862"/>
      <c r="RRT172" s="2862"/>
      <c r="RRU172" s="2861"/>
      <c r="RRV172" s="2862"/>
      <c r="RRW172" s="2862"/>
      <c r="RRX172" s="2862"/>
      <c r="RRY172" s="2862"/>
      <c r="RRZ172" s="2862"/>
      <c r="RSA172" s="2861"/>
      <c r="RSB172" s="2862"/>
      <c r="RSC172" s="2862"/>
      <c r="RSD172" s="2862"/>
      <c r="RSE172" s="2862"/>
      <c r="RSF172" s="2862"/>
      <c r="RSG172" s="2861"/>
      <c r="RSH172" s="2862"/>
      <c r="RSI172" s="2862"/>
      <c r="RSJ172" s="2862"/>
      <c r="RSK172" s="2862"/>
      <c r="RSL172" s="2862"/>
      <c r="RSM172" s="2861"/>
      <c r="RSN172" s="2862"/>
      <c r="RSO172" s="2862"/>
      <c r="RSP172" s="2862"/>
      <c r="RSQ172" s="2862"/>
      <c r="RSR172" s="2862"/>
      <c r="RSS172" s="2861"/>
      <c r="RST172" s="2862"/>
      <c r="RSU172" s="2862"/>
      <c r="RSV172" s="2862"/>
      <c r="RSW172" s="2862"/>
      <c r="RSX172" s="2862"/>
      <c r="RSY172" s="2861"/>
      <c r="RSZ172" s="2862"/>
      <c r="RTA172" s="2862"/>
      <c r="RTB172" s="2862"/>
      <c r="RTC172" s="2862"/>
      <c r="RTD172" s="2862"/>
      <c r="RTE172" s="2861"/>
      <c r="RTF172" s="2862"/>
      <c r="RTG172" s="2862"/>
      <c r="RTH172" s="2862"/>
      <c r="RTI172" s="2862"/>
      <c r="RTJ172" s="2862"/>
      <c r="RTK172" s="2861"/>
      <c r="RTL172" s="2862"/>
      <c r="RTM172" s="2862"/>
      <c r="RTN172" s="2862"/>
      <c r="RTO172" s="2862"/>
      <c r="RTP172" s="2862"/>
      <c r="RTQ172" s="2861"/>
      <c r="RTR172" s="2862"/>
      <c r="RTS172" s="2862"/>
      <c r="RTT172" s="2862"/>
      <c r="RTU172" s="2862"/>
      <c r="RTV172" s="2862"/>
      <c r="RTW172" s="2861"/>
      <c r="RTX172" s="2862"/>
      <c r="RTY172" s="2862"/>
      <c r="RTZ172" s="2862"/>
      <c r="RUA172" s="2862"/>
      <c r="RUB172" s="2862"/>
      <c r="RUC172" s="2861"/>
      <c r="RUD172" s="2862"/>
      <c r="RUE172" s="2862"/>
      <c r="RUF172" s="2862"/>
      <c r="RUG172" s="2862"/>
      <c r="RUH172" s="2862"/>
      <c r="RUI172" s="2861"/>
      <c r="RUJ172" s="2862"/>
      <c r="RUK172" s="2862"/>
      <c r="RUL172" s="2862"/>
      <c r="RUM172" s="2862"/>
      <c r="RUN172" s="2862"/>
      <c r="RUO172" s="2861"/>
      <c r="RUP172" s="2862"/>
      <c r="RUQ172" s="2862"/>
      <c r="RUR172" s="2862"/>
      <c r="RUS172" s="2862"/>
      <c r="RUT172" s="2862"/>
      <c r="RUU172" s="2861"/>
      <c r="RUV172" s="2862"/>
      <c r="RUW172" s="2862"/>
      <c r="RUX172" s="2862"/>
      <c r="RUY172" s="2862"/>
      <c r="RUZ172" s="2862"/>
      <c r="RVA172" s="2861"/>
      <c r="RVB172" s="2862"/>
      <c r="RVC172" s="2862"/>
      <c r="RVD172" s="2862"/>
      <c r="RVE172" s="2862"/>
      <c r="RVF172" s="2862"/>
      <c r="RVG172" s="2861"/>
      <c r="RVH172" s="2862"/>
      <c r="RVI172" s="2862"/>
      <c r="RVJ172" s="2862"/>
      <c r="RVK172" s="2862"/>
      <c r="RVL172" s="2862"/>
      <c r="RVM172" s="2861"/>
      <c r="RVN172" s="2862"/>
      <c r="RVO172" s="2862"/>
      <c r="RVP172" s="2862"/>
      <c r="RVQ172" s="2862"/>
      <c r="RVR172" s="2862"/>
      <c r="RVS172" s="2861"/>
      <c r="RVT172" s="2862"/>
      <c r="RVU172" s="2862"/>
      <c r="RVV172" s="2862"/>
      <c r="RVW172" s="2862"/>
      <c r="RVX172" s="2862"/>
      <c r="RVY172" s="2861"/>
      <c r="RVZ172" s="2862"/>
      <c r="RWA172" s="2862"/>
      <c r="RWB172" s="2862"/>
      <c r="RWC172" s="2862"/>
      <c r="RWD172" s="2862"/>
      <c r="RWE172" s="2861"/>
      <c r="RWF172" s="2862"/>
      <c r="RWG172" s="2862"/>
      <c r="RWH172" s="2862"/>
      <c r="RWI172" s="2862"/>
      <c r="RWJ172" s="2862"/>
      <c r="RWK172" s="2861"/>
      <c r="RWL172" s="2862"/>
      <c r="RWM172" s="2862"/>
      <c r="RWN172" s="2862"/>
      <c r="RWO172" s="2862"/>
      <c r="RWP172" s="2862"/>
      <c r="RWQ172" s="2861"/>
      <c r="RWR172" s="2862"/>
      <c r="RWS172" s="2862"/>
      <c r="RWT172" s="2862"/>
      <c r="RWU172" s="2862"/>
      <c r="RWV172" s="2862"/>
      <c r="RWW172" s="2861"/>
      <c r="RWX172" s="2862"/>
      <c r="RWY172" s="2862"/>
      <c r="RWZ172" s="2862"/>
      <c r="RXA172" s="2862"/>
      <c r="RXB172" s="2862"/>
      <c r="RXC172" s="2861"/>
      <c r="RXD172" s="2862"/>
      <c r="RXE172" s="2862"/>
      <c r="RXF172" s="2862"/>
      <c r="RXG172" s="2862"/>
      <c r="RXH172" s="2862"/>
      <c r="RXI172" s="2861"/>
      <c r="RXJ172" s="2862"/>
      <c r="RXK172" s="2862"/>
      <c r="RXL172" s="2862"/>
      <c r="RXM172" s="2862"/>
      <c r="RXN172" s="2862"/>
      <c r="RXO172" s="2861"/>
      <c r="RXP172" s="2862"/>
      <c r="RXQ172" s="2862"/>
      <c r="RXR172" s="2862"/>
      <c r="RXS172" s="2862"/>
      <c r="RXT172" s="2862"/>
      <c r="RXU172" s="2861"/>
      <c r="RXV172" s="2862"/>
      <c r="RXW172" s="2862"/>
      <c r="RXX172" s="2862"/>
      <c r="RXY172" s="2862"/>
      <c r="RXZ172" s="2862"/>
      <c r="RYA172" s="2861"/>
      <c r="RYB172" s="2862"/>
      <c r="RYC172" s="2862"/>
      <c r="RYD172" s="2862"/>
      <c r="RYE172" s="2862"/>
      <c r="RYF172" s="2862"/>
      <c r="RYG172" s="2861"/>
      <c r="RYH172" s="2862"/>
      <c r="RYI172" s="2862"/>
      <c r="RYJ172" s="2862"/>
      <c r="RYK172" s="2862"/>
      <c r="RYL172" s="2862"/>
      <c r="RYM172" s="2861"/>
      <c r="RYN172" s="2862"/>
      <c r="RYO172" s="2862"/>
      <c r="RYP172" s="2862"/>
      <c r="RYQ172" s="2862"/>
      <c r="RYR172" s="2862"/>
      <c r="RYS172" s="2861"/>
      <c r="RYT172" s="2862"/>
      <c r="RYU172" s="2862"/>
      <c r="RYV172" s="2862"/>
      <c r="RYW172" s="2862"/>
      <c r="RYX172" s="2862"/>
      <c r="RYY172" s="2861"/>
      <c r="RYZ172" s="2862"/>
      <c r="RZA172" s="2862"/>
      <c r="RZB172" s="2862"/>
      <c r="RZC172" s="2862"/>
      <c r="RZD172" s="2862"/>
      <c r="RZE172" s="2861"/>
      <c r="RZF172" s="2862"/>
      <c r="RZG172" s="2862"/>
      <c r="RZH172" s="2862"/>
      <c r="RZI172" s="2862"/>
      <c r="RZJ172" s="2862"/>
      <c r="RZK172" s="2861"/>
      <c r="RZL172" s="2862"/>
      <c r="RZM172" s="2862"/>
      <c r="RZN172" s="2862"/>
      <c r="RZO172" s="2862"/>
      <c r="RZP172" s="2862"/>
      <c r="RZQ172" s="2861"/>
      <c r="RZR172" s="2862"/>
      <c r="RZS172" s="2862"/>
      <c r="RZT172" s="2862"/>
      <c r="RZU172" s="2862"/>
      <c r="RZV172" s="2862"/>
      <c r="RZW172" s="2861"/>
      <c r="RZX172" s="2862"/>
      <c r="RZY172" s="2862"/>
      <c r="RZZ172" s="2862"/>
      <c r="SAA172" s="2862"/>
      <c r="SAB172" s="2862"/>
      <c r="SAC172" s="2861"/>
      <c r="SAD172" s="2862"/>
      <c r="SAE172" s="2862"/>
      <c r="SAF172" s="2862"/>
      <c r="SAG172" s="2862"/>
      <c r="SAH172" s="2862"/>
      <c r="SAI172" s="2861"/>
      <c r="SAJ172" s="2862"/>
      <c r="SAK172" s="2862"/>
      <c r="SAL172" s="2862"/>
      <c r="SAM172" s="2862"/>
      <c r="SAN172" s="2862"/>
      <c r="SAO172" s="2861"/>
      <c r="SAP172" s="2862"/>
      <c r="SAQ172" s="2862"/>
      <c r="SAR172" s="2862"/>
      <c r="SAS172" s="2862"/>
      <c r="SAT172" s="2862"/>
      <c r="SAU172" s="2861"/>
      <c r="SAV172" s="2862"/>
      <c r="SAW172" s="2862"/>
      <c r="SAX172" s="2862"/>
      <c r="SAY172" s="2862"/>
      <c r="SAZ172" s="2862"/>
      <c r="SBA172" s="2861"/>
      <c r="SBB172" s="2862"/>
      <c r="SBC172" s="2862"/>
      <c r="SBD172" s="2862"/>
      <c r="SBE172" s="2862"/>
      <c r="SBF172" s="2862"/>
      <c r="SBG172" s="2861"/>
      <c r="SBH172" s="2862"/>
      <c r="SBI172" s="2862"/>
      <c r="SBJ172" s="2862"/>
      <c r="SBK172" s="2862"/>
      <c r="SBL172" s="2862"/>
      <c r="SBM172" s="2861"/>
      <c r="SBN172" s="2862"/>
      <c r="SBO172" s="2862"/>
      <c r="SBP172" s="2862"/>
      <c r="SBQ172" s="2862"/>
      <c r="SBR172" s="2862"/>
      <c r="SBS172" s="2861"/>
      <c r="SBT172" s="2862"/>
      <c r="SBU172" s="2862"/>
      <c r="SBV172" s="2862"/>
      <c r="SBW172" s="2862"/>
      <c r="SBX172" s="2862"/>
      <c r="SBY172" s="2861"/>
      <c r="SBZ172" s="2862"/>
      <c r="SCA172" s="2862"/>
      <c r="SCB172" s="2862"/>
      <c r="SCC172" s="2862"/>
      <c r="SCD172" s="2862"/>
      <c r="SCE172" s="2861"/>
      <c r="SCF172" s="2862"/>
      <c r="SCG172" s="2862"/>
      <c r="SCH172" s="2862"/>
      <c r="SCI172" s="2862"/>
      <c r="SCJ172" s="2862"/>
      <c r="SCK172" s="2861"/>
      <c r="SCL172" s="2862"/>
      <c r="SCM172" s="2862"/>
      <c r="SCN172" s="2862"/>
      <c r="SCO172" s="2862"/>
      <c r="SCP172" s="2862"/>
      <c r="SCQ172" s="2861"/>
      <c r="SCR172" s="2862"/>
      <c r="SCS172" s="2862"/>
      <c r="SCT172" s="2862"/>
      <c r="SCU172" s="2862"/>
      <c r="SCV172" s="2862"/>
      <c r="SCW172" s="2861"/>
      <c r="SCX172" s="2862"/>
      <c r="SCY172" s="2862"/>
      <c r="SCZ172" s="2862"/>
      <c r="SDA172" s="2862"/>
      <c r="SDB172" s="2862"/>
      <c r="SDC172" s="2861"/>
      <c r="SDD172" s="2862"/>
      <c r="SDE172" s="2862"/>
      <c r="SDF172" s="2862"/>
      <c r="SDG172" s="2862"/>
      <c r="SDH172" s="2862"/>
      <c r="SDI172" s="2861"/>
      <c r="SDJ172" s="2862"/>
      <c r="SDK172" s="2862"/>
      <c r="SDL172" s="2862"/>
      <c r="SDM172" s="2862"/>
      <c r="SDN172" s="2862"/>
      <c r="SDO172" s="2861"/>
      <c r="SDP172" s="2862"/>
      <c r="SDQ172" s="2862"/>
      <c r="SDR172" s="2862"/>
      <c r="SDS172" s="2862"/>
      <c r="SDT172" s="2862"/>
      <c r="SDU172" s="2861"/>
      <c r="SDV172" s="2862"/>
      <c r="SDW172" s="2862"/>
      <c r="SDX172" s="2862"/>
      <c r="SDY172" s="2862"/>
      <c r="SDZ172" s="2862"/>
      <c r="SEA172" s="2861"/>
      <c r="SEB172" s="2862"/>
      <c r="SEC172" s="2862"/>
      <c r="SED172" s="2862"/>
      <c r="SEE172" s="2862"/>
      <c r="SEF172" s="2862"/>
      <c r="SEG172" s="2861"/>
      <c r="SEH172" s="2862"/>
      <c r="SEI172" s="2862"/>
      <c r="SEJ172" s="2862"/>
      <c r="SEK172" s="2862"/>
      <c r="SEL172" s="2862"/>
      <c r="SEM172" s="2861"/>
      <c r="SEN172" s="2862"/>
      <c r="SEO172" s="2862"/>
      <c r="SEP172" s="2862"/>
      <c r="SEQ172" s="2862"/>
      <c r="SER172" s="2862"/>
      <c r="SES172" s="2861"/>
      <c r="SET172" s="2862"/>
      <c r="SEU172" s="2862"/>
      <c r="SEV172" s="2862"/>
      <c r="SEW172" s="2862"/>
      <c r="SEX172" s="2862"/>
      <c r="SEY172" s="2861"/>
      <c r="SEZ172" s="2862"/>
      <c r="SFA172" s="2862"/>
      <c r="SFB172" s="2862"/>
      <c r="SFC172" s="2862"/>
      <c r="SFD172" s="2862"/>
      <c r="SFE172" s="2861"/>
      <c r="SFF172" s="2862"/>
      <c r="SFG172" s="2862"/>
      <c r="SFH172" s="2862"/>
      <c r="SFI172" s="2862"/>
      <c r="SFJ172" s="2862"/>
      <c r="SFK172" s="2861"/>
      <c r="SFL172" s="2862"/>
      <c r="SFM172" s="2862"/>
      <c r="SFN172" s="2862"/>
      <c r="SFO172" s="2862"/>
      <c r="SFP172" s="2862"/>
      <c r="SFQ172" s="2861"/>
      <c r="SFR172" s="2862"/>
      <c r="SFS172" s="2862"/>
      <c r="SFT172" s="2862"/>
      <c r="SFU172" s="2862"/>
      <c r="SFV172" s="2862"/>
      <c r="SFW172" s="2861"/>
      <c r="SFX172" s="2862"/>
      <c r="SFY172" s="2862"/>
      <c r="SFZ172" s="2862"/>
      <c r="SGA172" s="2862"/>
      <c r="SGB172" s="2862"/>
      <c r="SGC172" s="2861"/>
      <c r="SGD172" s="2862"/>
      <c r="SGE172" s="2862"/>
      <c r="SGF172" s="2862"/>
      <c r="SGG172" s="2862"/>
      <c r="SGH172" s="2862"/>
      <c r="SGI172" s="2861"/>
      <c r="SGJ172" s="2862"/>
      <c r="SGK172" s="2862"/>
      <c r="SGL172" s="2862"/>
      <c r="SGM172" s="2862"/>
      <c r="SGN172" s="2862"/>
      <c r="SGO172" s="2861"/>
      <c r="SGP172" s="2862"/>
      <c r="SGQ172" s="2862"/>
      <c r="SGR172" s="2862"/>
      <c r="SGS172" s="2862"/>
      <c r="SGT172" s="2862"/>
      <c r="SGU172" s="2861"/>
      <c r="SGV172" s="2862"/>
      <c r="SGW172" s="2862"/>
      <c r="SGX172" s="2862"/>
      <c r="SGY172" s="2862"/>
      <c r="SGZ172" s="2862"/>
      <c r="SHA172" s="2861"/>
      <c r="SHB172" s="2862"/>
      <c r="SHC172" s="2862"/>
      <c r="SHD172" s="2862"/>
      <c r="SHE172" s="2862"/>
      <c r="SHF172" s="2862"/>
      <c r="SHG172" s="2861"/>
      <c r="SHH172" s="2862"/>
      <c r="SHI172" s="2862"/>
      <c r="SHJ172" s="2862"/>
      <c r="SHK172" s="2862"/>
      <c r="SHL172" s="2862"/>
      <c r="SHM172" s="2861"/>
      <c r="SHN172" s="2862"/>
      <c r="SHO172" s="2862"/>
      <c r="SHP172" s="2862"/>
      <c r="SHQ172" s="2862"/>
      <c r="SHR172" s="2862"/>
      <c r="SHS172" s="2861"/>
      <c r="SHT172" s="2862"/>
      <c r="SHU172" s="2862"/>
      <c r="SHV172" s="2862"/>
      <c r="SHW172" s="2862"/>
      <c r="SHX172" s="2862"/>
      <c r="SHY172" s="2861"/>
      <c r="SHZ172" s="2862"/>
      <c r="SIA172" s="2862"/>
      <c r="SIB172" s="2862"/>
      <c r="SIC172" s="2862"/>
      <c r="SID172" s="2862"/>
      <c r="SIE172" s="2861"/>
      <c r="SIF172" s="2862"/>
      <c r="SIG172" s="2862"/>
      <c r="SIH172" s="2862"/>
      <c r="SII172" s="2862"/>
      <c r="SIJ172" s="2862"/>
      <c r="SIK172" s="2861"/>
      <c r="SIL172" s="2862"/>
      <c r="SIM172" s="2862"/>
      <c r="SIN172" s="2862"/>
      <c r="SIO172" s="2862"/>
      <c r="SIP172" s="2862"/>
      <c r="SIQ172" s="2861"/>
      <c r="SIR172" s="2862"/>
      <c r="SIS172" s="2862"/>
      <c r="SIT172" s="2862"/>
      <c r="SIU172" s="2862"/>
      <c r="SIV172" s="2862"/>
      <c r="SIW172" s="2861"/>
      <c r="SIX172" s="2862"/>
      <c r="SIY172" s="2862"/>
      <c r="SIZ172" s="2862"/>
      <c r="SJA172" s="2862"/>
      <c r="SJB172" s="2862"/>
      <c r="SJC172" s="2861"/>
      <c r="SJD172" s="2862"/>
      <c r="SJE172" s="2862"/>
      <c r="SJF172" s="2862"/>
      <c r="SJG172" s="2862"/>
      <c r="SJH172" s="2862"/>
      <c r="SJI172" s="2861"/>
      <c r="SJJ172" s="2862"/>
      <c r="SJK172" s="2862"/>
      <c r="SJL172" s="2862"/>
      <c r="SJM172" s="2862"/>
      <c r="SJN172" s="2862"/>
      <c r="SJO172" s="2861"/>
      <c r="SJP172" s="2862"/>
      <c r="SJQ172" s="2862"/>
      <c r="SJR172" s="2862"/>
      <c r="SJS172" s="2862"/>
      <c r="SJT172" s="2862"/>
      <c r="SJU172" s="2861"/>
      <c r="SJV172" s="2862"/>
      <c r="SJW172" s="2862"/>
      <c r="SJX172" s="2862"/>
      <c r="SJY172" s="2862"/>
      <c r="SJZ172" s="2862"/>
      <c r="SKA172" s="2861"/>
      <c r="SKB172" s="2862"/>
      <c r="SKC172" s="2862"/>
      <c r="SKD172" s="2862"/>
      <c r="SKE172" s="2862"/>
      <c r="SKF172" s="2862"/>
      <c r="SKG172" s="2861"/>
      <c r="SKH172" s="2862"/>
      <c r="SKI172" s="2862"/>
      <c r="SKJ172" s="2862"/>
      <c r="SKK172" s="2862"/>
      <c r="SKL172" s="2862"/>
      <c r="SKM172" s="2861"/>
      <c r="SKN172" s="2862"/>
      <c r="SKO172" s="2862"/>
      <c r="SKP172" s="2862"/>
      <c r="SKQ172" s="2862"/>
      <c r="SKR172" s="2862"/>
      <c r="SKS172" s="2861"/>
      <c r="SKT172" s="2862"/>
      <c r="SKU172" s="2862"/>
      <c r="SKV172" s="2862"/>
      <c r="SKW172" s="2862"/>
      <c r="SKX172" s="2862"/>
      <c r="SKY172" s="2861"/>
      <c r="SKZ172" s="2862"/>
      <c r="SLA172" s="2862"/>
      <c r="SLB172" s="2862"/>
      <c r="SLC172" s="2862"/>
      <c r="SLD172" s="2862"/>
      <c r="SLE172" s="2861"/>
      <c r="SLF172" s="2862"/>
      <c r="SLG172" s="2862"/>
      <c r="SLH172" s="2862"/>
      <c r="SLI172" s="2862"/>
      <c r="SLJ172" s="2862"/>
      <c r="SLK172" s="2861"/>
      <c r="SLL172" s="2862"/>
      <c r="SLM172" s="2862"/>
      <c r="SLN172" s="2862"/>
      <c r="SLO172" s="2862"/>
      <c r="SLP172" s="2862"/>
      <c r="SLQ172" s="2861"/>
      <c r="SLR172" s="2862"/>
      <c r="SLS172" s="2862"/>
      <c r="SLT172" s="2862"/>
      <c r="SLU172" s="2862"/>
      <c r="SLV172" s="2862"/>
      <c r="SLW172" s="2861"/>
      <c r="SLX172" s="2862"/>
      <c r="SLY172" s="2862"/>
      <c r="SLZ172" s="2862"/>
      <c r="SMA172" s="2862"/>
      <c r="SMB172" s="2862"/>
      <c r="SMC172" s="2861"/>
      <c r="SMD172" s="2862"/>
      <c r="SME172" s="2862"/>
      <c r="SMF172" s="2862"/>
      <c r="SMG172" s="2862"/>
      <c r="SMH172" s="2862"/>
      <c r="SMI172" s="2861"/>
      <c r="SMJ172" s="2862"/>
      <c r="SMK172" s="2862"/>
      <c r="SML172" s="2862"/>
      <c r="SMM172" s="2862"/>
      <c r="SMN172" s="2862"/>
      <c r="SMO172" s="2861"/>
      <c r="SMP172" s="2862"/>
      <c r="SMQ172" s="2862"/>
      <c r="SMR172" s="2862"/>
      <c r="SMS172" s="2862"/>
      <c r="SMT172" s="2862"/>
      <c r="SMU172" s="2861"/>
      <c r="SMV172" s="2862"/>
      <c r="SMW172" s="2862"/>
      <c r="SMX172" s="2862"/>
      <c r="SMY172" s="2862"/>
      <c r="SMZ172" s="2862"/>
      <c r="SNA172" s="2861"/>
      <c r="SNB172" s="2862"/>
      <c r="SNC172" s="2862"/>
      <c r="SND172" s="2862"/>
      <c r="SNE172" s="2862"/>
      <c r="SNF172" s="2862"/>
      <c r="SNG172" s="2861"/>
      <c r="SNH172" s="2862"/>
      <c r="SNI172" s="2862"/>
      <c r="SNJ172" s="2862"/>
      <c r="SNK172" s="2862"/>
      <c r="SNL172" s="2862"/>
      <c r="SNM172" s="2861"/>
      <c r="SNN172" s="2862"/>
      <c r="SNO172" s="2862"/>
      <c r="SNP172" s="2862"/>
      <c r="SNQ172" s="2862"/>
      <c r="SNR172" s="2862"/>
      <c r="SNS172" s="2861"/>
      <c r="SNT172" s="2862"/>
      <c r="SNU172" s="2862"/>
      <c r="SNV172" s="2862"/>
      <c r="SNW172" s="2862"/>
      <c r="SNX172" s="2862"/>
      <c r="SNY172" s="2861"/>
      <c r="SNZ172" s="2862"/>
      <c r="SOA172" s="2862"/>
      <c r="SOB172" s="2862"/>
      <c r="SOC172" s="2862"/>
      <c r="SOD172" s="2862"/>
      <c r="SOE172" s="2861"/>
      <c r="SOF172" s="2862"/>
      <c r="SOG172" s="2862"/>
      <c r="SOH172" s="2862"/>
      <c r="SOI172" s="2862"/>
      <c r="SOJ172" s="2862"/>
      <c r="SOK172" s="2861"/>
      <c r="SOL172" s="2862"/>
      <c r="SOM172" s="2862"/>
      <c r="SON172" s="2862"/>
      <c r="SOO172" s="2862"/>
      <c r="SOP172" s="2862"/>
      <c r="SOQ172" s="2861"/>
      <c r="SOR172" s="2862"/>
      <c r="SOS172" s="2862"/>
      <c r="SOT172" s="2862"/>
      <c r="SOU172" s="2862"/>
      <c r="SOV172" s="2862"/>
      <c r="SOW172" s="2861"/>
      <c r="SOX172" s="2862"/>
      <c r="SOY172" s="2862"/>
      <c r="SOZ172" s="2862"/>
      <c r="SPA172" s="2862"/>
      <c r="SPB172" s="2862"/>
      <c r="SPC172" s="2861"/>
      <c r="SPD172" s="2862"/>
      <c r="SPE172" s="2862"/>
      <c r="SPF172" s="2862"/>
      <c r="SPG172" s="2862"/>
      <c r="SPH172" s="2862"/>
      <c r="SPI172" s="2861"/>
      <c r="SPJ172" s="2862"/>
      <c r="SPK172" s="2862"/>
      <c r="SPL172" s="2862"/>
      <c r="SPM172" s="2862"/>
      <c r="SPN172" s="2862"/>
      <c r="SPO172" s="2861"/>
      <c r="SPP172" s="2862"/>
      <c r="SPQ172" s="2862"/>
      <c r="SPR172" s="2862"/>
      <c r="SPS172" s="2862"/>
      <c r="SPT172" s="2862"/>
      <c r="SPU172" s="2861"/>
      <c r="SPV172" s="2862"/>
      <c r="SPW172" s="2862"/>
      <c r="SPX172" s="2862"/>
      <c r="SPY172" s="2862"/>
      <c r="SPZ172" s="2862"/>
      <c r="SQA172" s="2861"/>
      <c r="SQB172" s="2862"/>
      <c r="SQC172" s="2862"/>
      <c r="SQD172" s="2862"/>
      <c r="SQE172" s="2862"/>
      <c r="SQF172" s="2862"/>
      <c r="SQG172" s="2861"/>
      <c r="SQH172" s="2862"/>
      <c r="SQI172" s="2862"/>
      <c r="SQJ172" s="2862"/>
      <c r="SQK172" s="2862"/>
      <c r="SQL172" s="2862"/>
      <c r="SQM172" s="2861"/>
      <c r="SQN172" s="2862"/>
      <c r="SQO172" s="2862"/>
      <c r="SQP172" s="2862"/>
      <c r="SQQ172" s="2862"/>
      <c r="SQR172" s="2862"/>
      <c r="SQS172" s="2861"/>
      <c r="SQT172" s="2862"/>
      <c r="SQU172" s="2862"/>
      <c r="SQV172" s="2862"/>
      <c r="SQW172" s="2862"/>
      <c r="SQX172" s="2862"/>
      <c r="SQY172" s="2861"/>
      <c r="SQZ172" s="2862"/>
      <c r="SRA172" s="2862"/>
      <c r="SRB172" s="2862"/>
      <c r="SRC172" s="2862"/>
      <c r="SRD172" s="2862"/>
      <c r="SRE172" s="2861"/>
      <c r="SRF172" s="2862"/>
      <c r="SRG172" s="2862"/>
      <c r="SRH172" s="2862"/>
      <c r="SRI172" s="2862"/>
      <c r="SRJ172" s="2862"/>
      <c r="SRK172" s="2861"/>
      <c r="SRL172" s="2862"/>
      <c r="SRM172" s="2862"/>
      <c r="SRN172" s="2862"/>
      <c r="SRO172" s="2862"/>
      <c r="SRP172" s="2862"/>
      <c r="SRQ172" s="2861"/>
      <c r="SRR172" s="2862"/>
      <c r="SRS172" s="2862"/>
      <c r="SRT172" s="2862"/>
      <c r="SRU172" s="2862"/>
      <c r="SRV172" s="2862"/>
      <c r="SRW172" s="2861"/>
      <c r="SRX172" s="2862"/>
      <c r="SRY172" s="2862"/>
      <c r="SRZ172" s="2862"/>
      <c r="SSA172" s="2862"/>
      <c r="SSB172" s="2862"/>
      <c r="SSC172" s="2861"/>
      <c r="SSD172" s="2862"/>
      <c r="SSE172" s="2862"/>
      <c r="SSF172" s="2862"/>
      <c r="SSG172" s="2862"/>
      <c r="SSH172" s="2862"/>
      <c r="SSI172" s="2861"/>
      <c r="SSJ172" s="2862"/>
      <c r="SSK172" s="2862"/>
      <c r="SSL172" s="2862"/>
      <c r="SSM172" s="2862"/>
      <c r="SSN172" s="2862"/>
      <c r="SSO172" s="2861"/>
      <c r="SSP172" s="2862"/>
      <c r="SSQ172" s="2862"/>
      <c r="SSR172" s="2862"/>
      <c r="SSS172" s="2862"/>
      <c r="SST172" s="2862"/>
      <c r="SSU172" s="2861"/>
      <c r="SSV172" s="2862"/>
      <c r="SSW172" s="2862"/>
      <c r="SSX172" s="2862"/>
      <c r="SSY172" s="2862"/>
      <c r="SSZ172" s="2862"/>
      <c r="STA172" s="2861"/>
      <c r="STB172" s="2862"/>
      <c r="STC172" s="2862"/>
      <c r="STD172" s="2862"/>
      <c r="STE172" s="2862"/>
      <c r="STF172" s="2862"/>
      <c r="STG172" s="2861"/>
      <c r="STH172" s="2862"/>
      <c r="STI172" s="2862"/>
      <c r="STJ172" s="2862"/>
      <c r="STK172" s="2862"/>
      <c r="STL172" s="2862"/>
      <c r="STM172" s="2861"/>
      <c r="STN172" s="2862"/>
      <c r="STO172" s="2862"/>
      <c r="STP172" s="2862"/>
      <c r="STQ172" s="2862"/>
      <c r="STR172" s="2862"/>
      <c r="STS172" s="2861"/>
      <c r="STT172" s="2862"/>
      <c r="STU172" s="2862"/>
      <c r="STV172" s="2862"/>
      <c r="STW172" s="2862"/>
      <c r="STX172" s="2862"/>
      <c r="STY172" s="2861"/>
      <c r="STZ172" s="2862"/>
      <c r="SUA172" s="2862"/>
      <c r="SUB172" s="2862"/>
      <c r="SUC172" s="2862"/>
      <c r="SUD172" s="2862"/>
      <c r="SUE172" s="2861"/>
      <c r="SUF172" s="2862"/>
      <c r="SUG172" s="2862"/>
      <c r="SUH172" s="2862"/>
      <c r="SUI172" s="2862"/>
      <c r="SUJ172" s="2862"/>
      <c r="SUK172" s="2861"/>
      <c r="SUL172" s="2862"/>
      <c r="SUM172" s="2862"/>
      <c r="SUN172" s="2862"/>
      <c r="SUO172" s="2862"/>
      <c r="SUP172" s="2862"/>
      <c r="SUQ172" s="2861"/>
      <c r="SUR172" s="2862"/>
      <c r="SUS172" s="2862"/>
      <c r="SUT172" s="2862"/>
      <c r="SUU172" s="2862"/>
      <c r="SUV172" s="2862"/>
      <c r="SUW172" s="2861"/>
      <c r="SUX172" s="2862"/>
      <c r="SUY172" s="2862"/>
      <c r="SUZ172" s="2862"/>
      <c r="SVA172" s="2862"/>
      <c r="SVB172" s="2862"/>
      <c r="SVC172" s="2861"/>
      <c r="SVD172" s="2862"/>
      <c r="SVE172" s="2862"/>
      <c r="SVF172" s="2862"/>
      <c r="SVG172" s="2862"/>
      <c r="SVH172" s="2862"/>
      <c r="SVI172" s="2861"/>
      <c r="SVJ172" s="2862"/>
      <c r="SVK172" s="2862"/>
      <c r="SVL172" s="2862"/>
      <c r="SVM172" s="2862"/>
      <c r="SVN172" s="2862"/>
      <c r="SVO172" s="2861"/>
      <c r="SVP172" s="2862"/>
      <c r="SVQ172" s="2862"/>
      <c r="SVR172" s="2862"/>
      <c r="SVS172" s="2862"/>
      <c r="SVT172" s="2862"/>
      <c r="SVU172" s="2861"/>
      <c r="SVV172" s="2862"/>
      <c r="SVW172" s="2862"/>
      <c r="SVX172" s="2862"/>
      <c r="SVY172" s="2862"/>
      <c r="SVZ172" s="2862"/>
      <c r="SWA172" s="2861"/>
      <c r="SWB172" s="2862"/>
      <c r="SWC172" s="2862"/>
      <c r="SWD172" s="2862"/>
      <c r="SWE172" s="2862"/>
      <c r="SWF172" s="2862"/>
      <c r="SWG172" s="2861"/>
      <c r="SWH172" s="2862"/>
      <c r="SWI172" s="2862"/>
      <c r="SWJ172" s="2862"/>
      <c r="SWK172" s="2862"/>
      <c r="SWL172" s="2862"/>
      <c r="SWM172" s="2861"/>
      <c r="SWN172" s="2862"/>
      <c r="SWO172" s="2862"/>
      <c r="SWP172" s="2862"/>
      <c r="SWQ172" s="2862"/>
      <c r="SWR172" s="2862"/>
      <c r="SWS172" s="2861"/>
      <c r="SWT172" s="2862"/>
      <c r="SWU172" s="2862"/>
      <c r="SWV172" s="2862"/>
      <c r="SWW172" s="2862"/>
      <c r="SWX172" s="2862"/>
      <c r="SWY172" s="2861"/>
      <c r="SWZ172" s="2862"/>
      <c r="SXA172" s="2862"/>
      <c r="SXB172" s="2862"/>
      <c r="SXC172" s="2862"/>
      <c r="SXD172" s="2862"/>
      <c r="SXE172" s="2861"/>
      <c r="SXF172" s="2862"/>
      <c r="SXG172" s="2862"/>
      <c r="SXH172" s="2862"/>
      <c r="SXI172" s="2862"/>
      <c r="SXJ172" s="2862"/>
      <c r="SXK172" s="2861"/>
      <c r="SXL172" s="2862"/>
      <c r="SXM172" s="2862"/>
      <c r="SXN172" s="2862"/>
      <c r="SXO172" s="2862"/>
      <c r="SXP172" s="2862"/>
      <c r="SXQ172" s="2861"/>
      <c r="SXR172" s="2862"/>
      <c r="SXS172" s="2862"/>
      <c r="SXT172" s="2862"/>
      <c r="SXU172" s="2862"/>
      <c r="SXV172" s="2862"/>
      <c r="SXW172" s="2861"/>
      <c r="SXX172" s="2862"/>
      <c r="SXY172" s="2862"/>
      <c r="SXZ172" s="2862"/>
      <c r="SYA172" s="2862"/>
      <c r="SYB172" s="2862"/>
      <c r="SYC172" s="2861"/>
      <c r="SYD172" s="2862"/>
      <c r="SYE172" s="2862"/>
      <c r="SYF172" s="2862"/>
      <c r="SYG172" s="2862"/>
      <c r="SYH172" s="2862"/>
      <c r="SYI172" s="2861"/>
      <c r="SYJ172" s="2862"/>
      <c r="SYK172" s="2862"/>
      <c r="SYL172" s="2862"/>
      <c r="SYM172" s="2862"/>
      <c r="SYN172" s="2862"/>
      <c r="SYO172" s="2861"/>
      <c r="SYP172" s="2862"/>
      <c r="SYQ172" s="2862"/>
      <c r="SYR172" s="2862"/>
      <c r="SYS172" s="2862"/>
      <c r="SYT172" s="2862"/>
      <c r="SYU172" s="2861"/>
      <c r="SYV172" s="2862"/>
      <c r="SYW172" s="2862"/>
      <c r="SYX172" s="2862"/>
      <c r="SYY172" s="2862"/>
      <c r="SYZ172" s="2862"/>
      <c r="SZA172" s="2861"/>
      <c r="SZB172" s="2862"/>
      <c r="SZC172" s="2862"/>
      <c r="SZD172" s="2862"/>
      <c r="SZE172" s="2862"/>
      <c r="SZF172" s="2862"/>
      <c r="SZG172" s="2861"/>
      <c r="SZH172" s="2862"/>
      <c r="SZI172" s="2862"/>
      <c r="SZJ172" s="2862"/>
      <c r="SZK172" s="2862"/>
      <c r="SZL172" s="2862"/>
      <c r="SZM172" s="2861"/>
      <c r="SZN172" s="2862"/>
      <c r="SZO172" s="2862"/>
      <c r="SZP172" s="2862"/>
      <c r="SZQ172" s="2862"/>
      <c r="SZR172" s="2862"/>
      <c r="SZS172" s="2861"/>
      <c r="SZT172" s="2862"/>
      <c r="SZU172" s="2862"/>
      <c r="SZV172" s="2862"/>
      <c r="SZW172" s="2862"/>
      <c r="SZX172" s="2862"/>
      <c r="SZY172" s="2861"/>
      <c r="SZZ172" s="2862"/>
      <c r="TAA172" s="2862"/>
      <c r="TAB172" s="2862"/>
      <c r="TAC172" s="2862"/>
      <c r="TAD172" s="2862"/>
      <c r="TAE172" s="2861"/>
      <c r="TAF172" s="2862"/>
      <c r="TAG172" s="2862"/>
      <c r="TAH172" s="2862"/>
      <c r="TAI172" s="2862"/>
      <c r="TAJ172" s="2862"/>
      <c r="TAK172" s="2861"/>
      <c r="TAL172" s="2862"/>
      <c r="TAM172" s="2862"/>
      <c r="TAN172" s="2862"/>
      <c r="TAO172" s="2862"/>
      <c r="TAP172" s="2862"/>
      <c r="TAQ172" s="2861"/>
      <c r="TAR172" s="2862"/>
      <c r="TAS172" s="2862"/>
      <c r="TAT172" s="2862"/>
      <c r="TAU172" s="2862"/>
      <c r="TAV172" s="2862"/>
      <c r="TAW172" s="2861"/>
      <c r="TAX172" s="2862"/>
      <c r="TAY172" s="2862"/>
      <c r="TAZ172" s="2862"/>
      <c r="TBA172" s="2862"/>
      <c r="TBB172" s="2862"/>
      <c r="TBC172" s="2861"/>
      <c r="TBD172" s="2862"/>
      <c r="TBE172" s="2862"/>
      <c r="TBF172" s="2862"/>
      <c r="TBG172" s="2862"/>
      <c r="TBH172" s="2862"/>
      <c r="TBI172" s="2861"/>
      <c r="TBJ172" s="2862"/>
      <c r="TBK172" s="2862"/>
      <c r="TBL172" s="2862"/>
      <c r="TBM172" s="2862"/>
      <c r="TBN172" s="2862"/>
      <c r="TBO172" s="2861"/>
      <c r="TBP172" s="2862"/>
      <c r="TBQ172" s="2862"/>
      <c r="TBR172" s="2862"/>
      <c r="TBS172" s="2862"/>
      <c r="TBT172" s="2862"/>
      <c r="TBU172" s="2861"/>
      <c r="TBV172" s="2862"/>
      <c r="TBW172" s="2862"/>
      <c r="TBX172" s="2862"/>
      <c r="TBY172" s="2862"/>
      <c r="TBZ172" s="2862"/>
      <c r="TCA172" s="2861"/>
      <c r="TCB172" s="2862"/>
      <c r="TCC172" s="2862"/>
      <c r="TCD172" s="2862"/>
      <c r="TCE172" s="2862"/>
      <c r="TCF172" s="2862"/>
      <c r="TCG172" s="2861"/>
      <c r="TCH172" s="2862"/>
      <c r="TCI172" s="2862"/>
      <c r="TCJ172" s="2862"/>
      <c r="TCK172" s="2862"/>
      <c r="TCL172" s="2862"/>
      <c r="TCM172" s="2861"/>
      <c r="TCN172" s="2862"/>
      <c r="TCO172" s="2862"/>
      <c r="TCP172" s="2862"/>
      <c r="TCQ172" s="2862"/>
      <c r="TCR172" s="2862"/>
      <c r="TCS172" s="2861"/>
      <c r="TCT172" s="2862"/>
      <c r="TCU172" s="2862"/>
      <c r="TCV172" s="2862"/>
      <c r="TCW172" s="2862"/>
      <c r="TCX172" s="2862"/>
      <c r="TCY172" s="2861"/>
      <c r="TCZ172" s="2862"/>
      <c r="TDA172" s="2862"/>
      <c r="TDB172" s="2862"/>
      <c r="TDC172" s="2862"/>
      <c r="TDD172" s="2862"/>
      <c r="TDE172" s="2861"/>
      <c r="TDF172" s="2862"/>
      <c r="TDG172" s="2862"/>
      <c r="TDH172" s="2862"/>
      <c r="TDI172" s="2862"/>
      <c r="TDJ172" s="2862"/>
      <c r="TDK172" s="2861"/>
      <c r="TDL172" s="2862"/>
      <c r="TDM172" s="2862"/>
      <c r="TDN172" s="2862"/>
      <c r="TDO172" s="2862"/>
      <c r="TDP172" s="2862"/>
      <c r="TDQ172" s="2861"/>
      <c r="TDR172" s="2862"/>
      <c r="TDS172" s="2862"/>
      <c r="TDT172" s="2862"/>
      <c r="TDU172" s="2862"/>
      <c r="TDV172" s="2862"/>
      <c r="TDW172" s="2861"/>
      <c r="TDX172" s="2862"/>
      <c r="TDY172" s="2862"/>
      <c r="TDZ172" s="2862"/>
      <c r="TEA172" s="2862"/>
      <c r="TEB172" s="2862"/>
      <c r="TEC172" s="2861"/>
      <c r="TED172" s="2862"/>
      <c r="TEE172" s="2862"/>
      <c r="TEF172" s="2862"/>
      <c r="TEG172" s="2862"/>
      <c r="TEH172" s="2862"/>
      <c r="TEI172" s="2861"/>
      <c r="TEJ172" s="2862"/>
      <c r="TEK172" s="2862"/>
      <c r="TEL172" s="2862"/>
      <c r="TEM172" s="2862"/>
      <c r="TEN172" s="2862"/>
      <c r="TEO172" s="2861"/>
      <c r="TEP172" s="2862"/>
      <c r="TEQ172" s="2862"/>
      <c r="TER172" s="2862"/>
      <c r="TES172" s="2862"/>
      <c r="TET172" s="2862"/>
      <c r="TEU172" s="2861"/>
      <c r="TEV172" s="2862"/>
      <c r="TEW172" s="2862"/>
      <c r="TEX172" s="2862"/>
      <c r="TEY172" s="2862"/>
      <c r="TEZ172" s="2862"/>
      <c r="TFA172" s="2861"/>
      <c r="TFB172" s="2862"/>
      <c r="TFC172" s="2862"/>
      <c r="TFD172" s="2862"/>
      <c r="TFE172" s="2862"/>
      <c r="TFF172" s="2862"/>
      <c r="TFG172" s="2861"/>
      <c r="TFH172" s="2862"/>
      <c r="TFI172" s="2862"/>
      <c r="TFJ172" s="2862"/>
      <c r="TFK172" s="2862"/>
      <c r="TFL172" s="2862"/>
      <c r="TFM172" s="2861"/>
      <c r="TFN172" s="2862"/>
      <c r="TFO172" s="2862"/>
      <c r="TFP172" s="2862"/>
      <c r="TFQ172" s="2862"/>
      <c r="TFR172" s="2862"/>
      <c r="TFS172" s="2861"/>
      <c r="TFT172" s="2862"/>
      <c r="TFU172" s="2862"/>
      <c r="TFV172" s="2862"/>
      <c r="TFW172" s="2862"/>
      <c r="TFX172" s="2862"/>
      <c r="TFY172" s="2861"/>
      <c r="TFZ172" s="2862"/>
      <c r="TGA172" s="2862"/>
      <c r="TGB172" s="2862"/>
      <c r="TGC172" s="2862"/>
      <c r="TGD172" s="2862"/>
      <c r="TGE172" s="2861"/>
      <c r="TGF172" s="2862"/>
      <c r="TGG172" s="2862"/>
      <c r="TGH172" s="2862"/>
      <c r="TGI172" s="2862"/>
      <c r="TGJ172" s="2862"/>
      <c r="TGK172" s="2861"/>
      <c r="TGL172" s="2862"/>
      <c r="TGM172" s="2862"/>
      <c r="TGN172" s="2862"/>
      <c r="TGO172" s="2862"/>
      <c r="TGP172" s="2862"/>
      <c r="TGQ172" s="2861"/>
      <c r="TGR172" s="2862"/>
      <c r="TGS172" s="2862"/>
      <c r="TGT172" s="2862"/>
      <c r="TGU172" s="2862"/>
      <c r="TGV172" s="2862"/>
      <c r="TGW172" s="2861"/>
      <c r="TGX172" s="2862"/>
      <c r="TGY172" s="2862"/>
      <c r="TGZ172" s="2862"/>
      <c r="THA172" s="2862"/>
      <c r="THB172" s="2862"/>
      <c r="THC172" s="2861"/>
      <c r="THD172" s="2862"/>
      <c r="THE172" s="2862"/>
      <c r="THF172" s="2862"/>
      <c r="THG172" s="2862"/>
      <c r="THH172" s="2862"/>
      <c r="THI172" s="2861"/>
      <c r="THJ172" s="2862"/>
      <c r="THK172" s="2862"/>
      <c r="THL172" s="2862"/>
      <c r="THM172" s="2862"/>
      <c r="THN172" s="2862"/>
      <c r="THO172" s="2861"/>
      <c r="THP172" s="2862"/>
      <c r="THQ172" s="2862"/>
      <c r="THR172" s="2862"/>
      <c r="THS172" s="2862"/>
      <c r="THT172" s="2862"/>
      <c r="THU172" s="2861"/>
      <c r="THV172" s="2862"/>
      <c r="THW172" s="2862"/>
      <c r="THX172" s="2862"/>
      <c r="THY172" s="2862"/>
      <c r="THZ172" s="2862"/>
      <c r="TIA172" s="2861"/>
      <c r="TIB172" s="2862"/>
      <c r="TIC172" s="2862"/>
      <c r="TID172" s="2862"/>
      <c r="TIE172" s="2862"/>
      <c r="TIF172" s="2862"/>
      <c r="TIG172" s="2861"/>
      <c r="TIH172" s="2862"/>
      <c r="TII172" s="2862"/>
      <c r="TIJ172" s="2862"/>
      <c r="TIK172" s="2862"/>
      <c r="TIL172" s="2862"/>
      <c r="TIM172" s="2861"/>
      <c r="TIN172" s="2862"/>
      <c r="TIO172" s="2862"/>
      <c r="TIP172" s="2862"/>
      <c r="TIQ172" s="2862"/>
      <c r="TIR172" s="2862"/>
      <c r="TIS172" s="2861"/>
      <c r="TIT172" s="2862"/>
      <c r="TIU172" s="2862"/>
      <c r="TIV172" s="2862"/>
      <c r="TIW172" s="2862"/>
      <c r="TIX172" s="2862"/>
      <c r="TIY172" s="2861"/>
      <c r="TIZ172" s="2862"/>
      <c r="TJA172" s="2862"/>
      <c r="TJB172" s="2862"/>
      <c r="TJC172" s="2862"/>
      <c r="TJD172" s="2862"/>
      <c r="TJE172" s="2861"/>
      <c r="TJF172" s="2862"/>
      <c r="TJG172" s="2862"/>
      <c r="TJH172" s="2862"/>
      <c r="TJI172" s="2862"/>
      <c r="TJJ172" s="2862"/>
      <c r="TJK172" s="2861"/>
      <c r="TJL172" s="2862"/>
      <c r="TJM172" s="2862"/>
      <c r="TJN172" s="2862"/>
      <c r="TJO172" s="2862"/>
      <c r="TJP172" s="2862"/>
      <c r="TJQ172" s="2861"/>
      <c r="TJR172" s="2862"/>
      <c r="TJS172" s="2862"/>
      <c r="TJT172" s="2862"/>
      <c r="TJU172" s="2862"/>
      <c r="TJV172" s="2862"/>
      <c r="TJW172" s="2861"/>
      <c r="TJX172" s="2862"/>
      <c r="TJY172" s="2862"/>
      <c r="TJZ172" s="2862"/>
      <c r="TKA172" s="2862"/>
      <c r="TKB172" s="2862"/>
      <c r="TKC172" s="2861"/>
      <c r="TKD172" s="2862"/>
      <c r="TKE172" s="2862"/>
      <c r="TKF172" s="2862"/>
      <c r="TKG172" s="2862"/>
      <c r="TKH172" s="2862"/>
      <c r="TKI172" s="2861"/>
      <c r="TKJ172" s="2862"/>
      <c r="TKK172" s="2862"/>
      <c r="TKL172" s="2862"/>
      <c r="TKM172" s="2862"/>
      <c r="TKN172" s="2862"/>
      <c r="TKO172" s="2861"/>
      <c r="TKP172" s="2862"/>
      <c r="TKQ172" s="2862"/>
      <c r="TKR172" s="2862"/>
      <c r="TKS172" s="2862"/>
      <c r="TKT172" s="2862"/>
      <c r="TKU172" s="2861"/>
      <c r="TKV172" s="2862"/>
      <c r="TKW172" s="2862"/>
      <c r="TKX172" s="2862"/>
      <c r="TKY172" s="2862"/>
      <c r="TKZ172" s="2862"/>
      <c r="TLA172" s="2861"/>
      <c r="TLB172" s="2862"/>
      <c r="TLC172" s="2862"/>
      <c r="TLD172" s="2862"/>
      <c r="TLE172" s="2862"/>
      <c r="TLF172" s="2862"/>
      <c r="TLG172" s="2861"/>
      <c r="TLH172" s="2862"/>
      <c r="TLI172" s="2862"/>
      <c r="TLJ172" s="2862"/>
      <c r="TLK172" s="2862"/>
      <c r="TLL172" s="2862"/>
      <c r="TLM172" s="2861"/>
      <c r="TLN172" s="2862"/>
      <c r="TLO172" s="2862"/>
      <c r="TLP172" s="2862"/>
      <c r="TLQ172" s="2862"/>
      <c r="TLR172" s="2862"/>
      <c r="TLS172" s="2861"/>
      <c r="TLT172" s="2862"/>
      <c r="TLU172" s="2862"/>
      <c r="TLV172" s="2862"/>
      <c r="TLW172" s="2862"/>
      <c r="TLX172" s="2862"/>
      <c r="TLY172" s="2861"/>
      <c r="TLZ172" s="2862"/>
      <c r="TMA172" s="2862"/>
      <c r="TMB172" s="2862"/>
      <c r="TMC172" s="2862"/>
      <c r="TMD172" s="2862"/>
      <c r="TME172" s="2861"/>
      <c r="TMF172" s="2862"/>
      <c r="TMG172" s="2862"/>
      <c r="TMH172" s="2862"/>
      <c r="TMI172" s="2862"/>
      <c r="TMJ172" s="2862"/>
      <c r="TMK172" s="2861"/>
      <c r="TML172" s="2862"/>
      <c r="TMM172" s="2862"/>
      <c r="TMN172" s="2862"/>
      <c r="TMO172" s="2862"/>
      <c r="TMP172" s="2862"/>
      <c r="TMQ172" s="2861"/>
      <c r="TMR172" s="2862"/>
      <c r="TMS172" s="2862"/>
      <c r="TMT172" s="2862"/>
      <c r="TMU172" s="2862"/>
      <c r="TMV172" s="2862"/>
      <c r="TMW172" s="2861"/>
      <c r="TMX172" s="2862"/>
      <c r="TMY172" s="2862"/>
      <c r="TMZ172" s="2862"/>
      <c r="TNA172" s="2862"/>
      <c r="TNB172" s="2862"/>
      <c r="TNC172" s="2861"/>
      <c r="TND172" s="2862"/>
      <c r="TNE172" s="2862"/>
      <c r="TNF172" s="2862"/>
      <c r="TNG172" s="2862"/>
      <c r="TNH172" s="2862"/>
      <c r="TNI172" s="2861"/>
      <c r="TNJ172" s="2862"/>
      <c r="TNK172" s="2862"/>
      <c r="TNL172" s="2862"/>
      <c r="TNM172" s="2862"/>
      <c r="TNN172" s="2862"/>
      <c r="TNO172" s="2861"/>
      <c r="TNP172" s="2862"/>
      <c r="TNQ172" s="2862"/>
      <c r="TNR172" s="2862"/>
      <c r="TNS172" s="2862"/>
      <c r="TNT172" s="2862"/>
      <c r="TNU172" s="2861"/>
      <c r="TNV172" s="2862"/>
      <c r="TNW172" s="2862"/>
      <c r="TNX172" s="2862"/>
      <c r="TNY172" s="2862"/>
      <c r="TNZ172" s="2862"/>
      <c r="TOA172" s="2861"/>
      <c r="TOB172" s="2862"/>
      <c r="TOC172" s="2862"/>
      <c r="TOD172" s="2862"/>
      <c r="TOE172" s="2862"/>
      <c r="TOF172" s="2862"/>
      <c r="TOG172" s="2861"/>
      <c r="TOH172" s="2862"/>
      <c r="TOI172" s="2862"/>
      <c r="TOJ172" s="2862"/>
      <c r="TOK172" s="2862"/>
      <c r="TOL172" s="2862"/>
      <c r="TOM172" s="2861"/>
      <c r="TON172" s="2862"/>
      <c r="TOO172" s="2862"/>
      <c r="TOP172" s="2862"/>
      <c r="TOQ172" s="2862"/>
      <c r="TOR172" s="2862"/>
      <c r="TOS172" s="2861"/>
      <c r="TOT172" s="2862"/>
      <c r="TOU172" s="2862"/>
      <c r="TOV172" s="2862"/>
      <c r="TOW172" s="2862"/>
      <c r="TOX172" s="2862"/>
      <c r="TOY172" s="2861"/>
      <c r="TOZ172" s="2862"/>
      <c r="TPA172" s="2862"/>
      <c r="TPB172" s="2862"/>
      <c r="TPC172" s="2862"/>
      <c r="TPD172" s="2862"/>
      <c r="TPE172" s="2861"/>
      <c r="TPF172" s="2862"/>
      <c r="TPG172" s="2862"/>
      <c r="TPH172" s="2862"/>
      <c r="TPI172" s="2862"/>
      <c r="TPJ172" s="2862"/>
      <c r="TPK172" s="2861"/>
      <c r="TPL172" s="2862"/>
      <c r="TPM172" s="2862"/>
      <c r="TPN172" s="2862"/>
      <c r="TPO172" s="2862"/>
      <c r="TPP172" s="2862"/>
      <c r="TPQ172" s="2861"/>
      <c r="TPR172" s="2862"/>
      <c r="TPS172" s="2862"/>
      <c r="TPT172" s="2862"/>
      <c r="TPU172" s="2862"/>
      <c r="TPV172" s="2862"/>
      <c r="TPW172" s="2861"/>
      <c r="TPX172" s="2862"/>
      <c r="TPY172" s="2862"/>
      <c r="TPZ172" s="2862"/>
      <c r="TQA172" s="2862"/>
      <c r="TQB172" s="2862"/>
      <c r="TQC172" s="2861"/>
      <c r="TQD172" s="2862"/>
      <c r="TQE172" s="2862"/>
      <c r="TQF172" s="2862"/>
      <c r="TQG172" s="2862"/>
      <c r="TQH172" s="2862"/>
      <c r="TQI172" s="2861"/>
      <c r="TQJ172" s="2862"/>
      <c r="TQK172" s="2862"/>
      <c r="TQL172" s="2862"/>
      <c r="TQM172" s="2862"/>
      <c r="TQN172" s="2862"/>
      <c r="TQO172" s="2861"/>
      <c r="TQP172" s="2862"/>
      <c r="TQQ172" s="2862"/>
      <c r="TQR172" s="2862"/>
      <c r="TQS172" s="2862"/>
      <c r="TQT172" s="2862"/>
      <c r="TQU172" s="2861"/>
      <c r="TQV172" s="2862"/>
      <c r="TQW172" s="2862"/>
      <c r="TQX172" s="2862"/>
      <c r="TQY172" s="2862"/>
      <c r="TQZ172" s="2862"/>
      <c r="TRA172" s="2861"/>
      <c r="TRB172" s="2862"/>
      <c r="TRC172" s="2862"/>
      <c r="TRD172" s="2862"/>
      <c r="TRE172" s="2862"/>
      <c r="TRF172" s="2862"/>
      <c r="TRG172" s="2861"/>
      <c r="TRH172" s="2862"/>
      <c r="TRI172" s="2862"/>
      <c r="TRJ172" s="2862"/>
      <c r="TRK172" s="2862"/>
      <c r="TRL172" s="2862"/>
      <c r="TRM172" s="2861"/>
      <c r="TRN172" s="2862"/>
      <c r="TRO172" s="2862"/>
      <c r="TRP172" s="2862"/>
      <c r="TRQ172" s="2862"/>
      <c r="TRR172" s="2862"/>
      <c r="TRS172" s="2861"/>
      <c r="TRT172" s="2862"/>
      <c r="TRU172" s="2862"/>
      <c r="TRV172" s="2862"/>
      <c r="TRW172" s="2862"/>
      <c r="TRX172" s="2862"/>
      <c r="TRY172" s="2861"/>
      <c r="TRZ172" s="2862"/>
      <c r="TSA172" s="2862"/>
      <c r="TSB172" s="2862"/>
      <c r="TSC172" s="2862"/>
      <c r="TSD172" s="2862"/>
      <c r="TSE172" s="2861"/>
      <c r="TSF172" s="2862"/>
      <c r="TSG172" s="2862"/>
      <c r="TSH172" s="2862"/>
      <c r="TSI172" s="2862"/>
      <c r="TSJ172" s="2862"/>
      <c r="TSK172" s="2861"/>
      <c r="TSL172" s="2862"/>
      <c r="TSM172" s="2862"/>
      <c r="TSN172" s="2862"/>
      <c r="TSO172" s="2862"/>
      <c r="TSP172" s="2862"/>
      <c r="TSQ172" s="2861"/>
      <c r="TSR172" s="2862"/>
      <c r="TSS172" s="2862"/>
      <c r="TST172" s="2862"/>
      <c r="TSU172" s="2862"/>
      <c r="TSV172" s="2862"/>
      <c r="TSW172" s="2861"/>
      <c r="TSX172" s="2862"/>
      <c r="TSY172" s="2862"/>
      <c r="TSZ172" s="2862"/>
      <c r="TTA172" s="2862"/>
      <c r="TTB172" s="2862"/>
      <c r="TTC172" s="2861"/>
      <c r="TTD172" s="2862"/>
      <c r="TTE172" s="2862"/>
      <c r="TTF172" s="2862"/>
      <c r="TTG172" s="2862"/>
      <c r="TTH172" s="2862"/>
      <c r="TTI172" s="2861"/>
      <c r="TTJ172" s="2862"/>
      <c r="TTK172" s="2862"/>
      <c r="TTL172" s="2862"/>
      <c r="TTM172" s="2862"/>
      <c r="TTN172" s="2862"/>
      <c r="TTO172" s="2861"/>
      <c r="TTP172" s="2862"/>
      <c r="TTQ172" s="2862"/>
      <c r="TTR172" s="2862"/>
      <c r="TTS172" s="2862"/>
      <c r="TTT172" s="2862"/>
      <c r="TTU172" s="2861"/>
      <c r="TTV172" s="2862"/>
      <c r="TTW172" s="2862"/>
      <c r="TTX172" s="2862"/>
      <c r="TTY172" s="2862"/>
      <c r="TTZ172" s="2862"/>
      <c r="TUA172" s="2861"/>
      <c r="TUB172" s="2862"/>
      <c r="TUC172" s="2862"/>
      <c r="TUD172" s="2862"/>
      <c r="TUE172" s="2862"/>
      <c r="TUF172" s="2862"/>
      <c r="TUG172" s="2861"/>
      <c r="TUH172" s="2862"/>
      <c r="TUI172" s="2862"/>
      <c r="TUJ172" s="2862"/>
      <c r="TUK172" s="2862"/>
      <c r="TUL172" s="2862"/>
      <c r="TUM172" s="2861"/>
      <c r="TUN172" s="2862"/>
      <c r="TUO172" s="2862"/>
      <c r="TUP172" s="2862"/>
      <c r="TUQ172" s="2862"/>
      <c r="TUR172" s="2862"/>
      <c r="TUS172" s="2861"/>
      <c r="TUT172" s="2862"/>
      <c r="TUU172" s="2862"/>
      <c r="TUV172" s="2862"/>
      <c r="TUW172" s="2862"/>
      <c r="TUX172" s="2862"/>
      <c r="TUY172" s="2861"/>
      <c r="TUZ172" s="2862"/>
      <c r="TVA172" s="2862"/>
      <c r="TVB172" s="2862"/>
      <c r="TVC172" s="2862"/>
      <c r="TVD172" s="2862"/>
      <c r="TVE172" s="2861"/>
      <c r="TVF172" s="2862"/>
      <c r="TVG172" s="2862"/>
      <c r="TVH172" s="2862"/>
      <c r="TVI172" s="2862"/>
      <c r="TVJ172" s="2862"/>
      <c r="TVK172" s="2861"/>
      <c r="TVL172" s="2862"/>
      <c r="TVM172" s="2862"/>
      <c r="TVN172" s="2862"/>
      <c r="TVO172" s="2862"/>
      <c r="TVP172" s="2862"/>
      <c r="TVQ172" s="2861"/>
      <c r="TVR172" s="2862"/>
      <c r="TVS172" s="2862"/>
      <c r="TVT172" s="2862"/>
      <c r="TVU172" s="2862"/>
      <c r="TVV172" s="2862"/>
      <c r="TVW172" s="2861"/>
      <c r="TVX172" s="2862"/>
      <c r="TVY172" s="2862"/>
      <c r="TVZ172" s="2862"/>
      <c r="TWA172" s="2862"/>
      <c r="TWB172" s="2862"/>
      <c r="TWC172" s="2861"/>
      <c r="TWD172" s="2862"/>
      <c r="TWE172" s="2862"/>
      <c r="TWF172" s="2862"/>
      <c r="TWG172" s="2862"/>
      <c r="TWH172" s="2862"/>
      <c r="TWI172" s="2861"/>
      <c r="TWJ172" s="2862"/>
      <c r="TWK172" s="2862"/>
      <c r="TWL172" s="2862"/>
      <c r="TWM172" s="2862"/>
      <c r="TWN172" s="2862"/>
      <c r="TWO172" s="2861"/>
      <c r="TWP172" s="2862"/>
      <c r="TWQ172" s="2862"/>
      <c r="TWR172" s="2862"/>
      <c r="TWS172" s="2862"/>
      <c r="TWT172" s="2862"/>
      <c r="TWU172" s="2861"/>
      <c r="TWV172" s="2862"/>
      <c r="TWW172" s="2862"/>
      <c r="TWX172" s="2862"/>
      <c r="TWY172" s="2862"/>
      <c r="TWZ172" s="2862"/>
      <c r="TXA172" s="2861"/>
      <c r="TXB172" s="2862"/>
      <c r="TXC172" s="2862"/>
      <c r="TXD172" s="2862"/>
      <c r="TXE172" s="2862"/>
      <c r="TXF172" s="2862"/>
      <c r="TXG172" s="2861"/>
      <c r="TXH172" s="2862"/>
      <c r="TXI172" s="2862"/>
      <c r="TXJ172" s="2862"/>
      <c r="TXK172" s="2862"/>
      <c r="TXL172" s="2862"/>
      <c r="TXM172" s="2861"/>
      <c r="TXN172" s="2862"/>
      <c r="TXO172" s="2862"/>
      <c r="TXP172" s="2862"/>
      <c r="TXQ172" s="2862"/>
      <c r="TXR172" s="2862"/>
      <c r="TXS172" s="2861"/>
      <c r="TXT172" s="2862"/>
      <c r="TXU172" s="2862"/>
      <c r="TXV172" s="2862"/>
      <c r="TXW172" s="2862"/>
      <c r="TXX172" s="2862"/>
      <c r="TXY172" s="2861"/>
      <c r="TXZ172" s="2862"/>
      <c r="TYA172" s="2862"/>
      <c r="TYB172" s="2862"/>
      <c r="TYC172" s="2862"/>
      <c r="TYD172" s="2862"/>
      <c r="TYE172" s="2861"/>
      <c r="TYF172" s="2862"/>
      <c r="TYG172" s="2862"/>
      <c r="TYH172" s="2862"/>
      <c r="TYI172" s="2862"/>
      <c r="TYJ172" s="2862"/>
      <c r="TYK172" s="2861"/>
      <c r="TYL172" s="2862"/>
      <c r="TYM172" s="2862"/>
      <c r="TYN172" s="2862"/>
      <c r="TYO172" s="2862"/>
      <c r="TYP172" s="2862"/>
      <c r="TYQ172" s="2861"/>
      <c r="TYR172" s="2862"/>
      <c r="TYS172" s="2862"/>
      <c r="TYT172" s="2862"/>
      <c r="TYU172" s="2862"/>
      <c r="TYV172" s="2862"/>
      <c r="TYW172" s="2861"/>
      <c r="TYX172" s="2862"/>
      <c r="TYY172" s="2862"/>
      <c r="TYZ172" s="2862"/>
      <c r="TZA172" s="2862"/>
      <c r="TZB172" s="2862"/>
      <c r="TZC172" s="2861"/>
      <c r="TZD172" s="2862"/>
      <c r="TZE172" s="2862"/>
      <c r="TZF172" s="2862"/>
      <c r="TZG172" s="2862"/>
      <c r="TZH172" s="2862"/>
      <c r="TZI172" s="2861"/>
      <c r="TZJ172" s="2862"/>
      <c r="TZK172" s="2862"/>
      <c r="TZL172" s="2862"/>
      <c r="TZM172" s="2862"/>
      <c r="TZN172" s="2862"/>
      <c r="TZO172" s="2861"/>
      <c r="TZP172" s="2862"/>
      <c r="TZQ172" s="2862"/>
      <c r="TZR172" s="2862"/>
      <c r="TZS172" s="2862"/>
      <c r="TZT172" s="2862"/>
      <c r="TZU172" s="2861"/>
      <c r="TZV172" s="2862"/>
      <c r="TZW172" s="2862"/>
      <c r="TZX172" s="2862"/>
      <c r="TZY172" s="2862"/>
      <c r="TZZ172" s="2862"/>
      <c r="UAA172" s="2861"/>
      <c r="UAB172" s="2862"/>
      <c r="UAC172" s="2862"/>
      <c r="UAD172" s="2862"/>
      <c r="UAE172" s="2862"/>
      <c r="UAF172" s="2862"/>
      <c r="UAG172" s="2861"/>
      <c r="UAH172" s="2862"/>
      <c r="UAI172" s="2862"/>
      <c r="UAJ172" s="2862"/>
      <c r="UAK172" s="2862"/>
      <c r="UAL172" s="2862"/>
      <c r="UAM172" s="2861"/>
      <c r="UAN172" s="2862"/>
      <c r="UAO172" s="2862"/>
      <c r="UAP172" s="2862"/>
      <c r="UAQ172" s="2862"/>
      <c r="UAR172" s="2862"/>
      <c r="UAS172" s="2861"/>
      <c r="UAT172" s="2862"/>
      <c r="UAU172" s="2862"/>
      <c r="UAV172" s="2862"/>
      <c r="UAW172" s="2862"/>
      <c r="UAX172" s="2862"/>
      <c r="UAY172" s="2861"/>
      <c r="UAZ172" s="2862"/>
      <c r="UBA172" s="2862"/>
      <c r="UBB172" s="2862"/>
      <c r="UBC172" s="2862"/>
      <c r="UBD172" s="2862"/>
      <c r="UBE172" s="2861"/>
      <c r="UBF172" s="2862"/>
      <c r="UBG172" s="2862"/>
      <c r="UBH172" s="2862"/>
      <c r="UBI172" s="2862"/>
      <c r="UBJ172" s="2862"/>
      <c r="UBK172" s="2861"/>
      <c r="UBL172" s="2862"/>
      <c r="UBM172" s="2862"/>
      <c r="UBN172" s="2862"/>
      <c r="UBO172" s="2862"/>
      <c r="UBP172" s="2862"/>
      <c r="UBQ172" s="2861"/>
      <c r="UBR172" s="2862"/>
      <c r="UBS172" s="2862"/>
      <c r="UBT172" s="2862"/>
      <c r="UBU172" s="2862"/>
      <c r="UBV172" s="2862"/>
      <c r="UBW172" s="2861"/>
      <c r="UBX172" s="2862"/>
      <c r="UBY172" s="2862"/>
      <c r="UBZ172" s="2862"/>
      <c r="UCA172" s="2862"/>
      <c r="UCB172" s="2862"/>
      <c r="UCC172" s="2861"/>
      <c r="UCD172" s="2862"/>
      <c r="UCE172" s="2862"/>
      <c r="UCF172" s="2862"/>
      <c r="UCG172" s="2862"/>
      <c r="UCH172" s="2862"/>
      <c r="UCI172" s="2861"/>
      <c r="UCJ172" s="2862"/>
      <c r="UCK172" s="2862"/>
      <c r="UCL172" s="2862"/>
      <c r="UCM172" s="2862"/>
      <c r="UCN172" s="2862"/>
      <c r="UCO172" s="2861"/>
      <c r="UCP172" s="2862"/>
      <c r="UCQ172" s="2862"/>
      <c r="UCR172" s="2862"/>
      <c r="UCS172" s="2862"/>
      <c r="UCT172" s="2862"/>
      <c r="UCU172" s="2861"/>
      <c r="UCV172" s="2862"/>
      <c r="UCW172" s="2862"/>
      <c r="UCX172" s="2862"/>
      <c r="UCY172" s="2862"/>
      <c r="UCZ172" s="2862"/>
      <c r="UDA172" s="2861"/>
      <c r="UDB172" s="2862"/>
      <c r="UDC172" s="2862"/>
      <c r="UDD172" s="2862"/>
      <c r="UDE172" s="2862"/>
      <c r="UDF172" s="2862"/>
      <c r="UDG172" s="2861"/>
      <c r="UDH172" s="2862"/>
      <c r="UDI172" s="2862"/>
      <c r="UDJ172" s="2862"/>
      <c r="UDK172" s="2862"/>
      <c r="UDL172" s="2862"/>
      <c r="UDM172" s="2861"/>
      <c r="UDN172" s="2862"/>
      <c r="UDO172" s="2862"/>
      <c r="UDP172" s="2862"/>
      <c r="UDQ172" s="2862"/>
      <c r="UDR172" s="2862"/>
      <c r="UDS172" s="2861"/>
      <c r="UDT172" s="2862"/>
      <c r="UDU172" s="2862"/>
      <c r="UDV172" s="2862"/>
      <c r="UDW172" s="2862"/>
      <c r="UDX172" s="2862"/>
      <c r="UDY172" s="2861"/>
      <c r="UDZ172" s="2862"/>
      <c r="UEA172" s="2862"/>
      <c r="UEB172" s="2862"/>
      <c r="UEC172" s="2862"/>
      <c r="UED172" s="2862"/>
      <c r="UEE172" s="2861"/>
      <c r="UEF172" s="2862"/>
      <c r="UEG172" s="2862"/>
      <c r="UEH172" s="2862"/>
      <c r="UEI172" s="2862"/>
      <c r="UEJ172" s="2862"/>
      <c r="UEK172" s="2861"/>
      <c r="UEL172" s="2862"/>
      <c r="UEM172" s="2862"/>
      <c r="UEN172" s="2862"/>
      <c r="UEO172" s="2862"/>
      <c r="UEP172" s="2862"/>
      <c r="UEQ172" s="2861"/>
      <c r="UER172" s="2862"/>
      <c r="UES172" s="2862"/>
      <c r="UET172" s="2862"/>
      <c r="UEU172" s="2862"/>
      <c r="UEV172" s="2862"/>
      <c r="UEW172" s="2861"/>
      <c r="UEX172" s="2862"/>
      <c r="UEY172" s="2862"/>
      <c r="UEZ172" s="2862"/>
      <c r="UFA172" s="2862"/>
      <c r="UFB172" s="2862"/>
      <c r="UFC172" s="2861"/>
      <c r="UFD172" s="2862"/>
      <c r="UFE172" s="2862"/>
      <c r="UFF172" s="2862"/>
      <c r="UFG172" s="2862"/>
      <c r="UFH172" s="2862"/>
      <c r="UFI172" s="2861"/>
      <c r="UFJ172" s="2862"/>
      <c r="UFK172" s="2862"/>
      <c r="UFL172" s="2862"/>
      <c r="UFM172" s="2862"/>
      <c r="UFN172" s="2862"/>
      <c r="UFO172" s="2861"/>
      <c r="UFP172" s="2862"/>
      <c r="UFQ172" s="2862"/>
      <c r="UFR172" s="2862"/>
      <c r="UFS172" s="2862"/>
      <c r="UFT172" s="2862"/>
      <c r="UFU172" s="2861"/>
      <c r="UFV172" s="2862"/>
      <c r="UFW172" s="2862"/>
      <c r="UFX172" s="2862"/>
      <c r="UFY172" s="2862"/>
      <c r="UFZ172" s="2862"/>
      <c r="UGA172" s="2861"/>
      <c r="UGB172" s="2862"/>
      <c r="UGC172" s="2862"/>
      <c r="UGD172" s="2862"/>
      <c r="UGE172" s="2862"/>
      <c r="UGF172" s="2862"/>
      <c r="UGG172" s="2861"/>
      <c r="UGH172" s="2862"/>
      <c r="UGI172" s="2862"/>
      <c r="UGJ172" s="2862"/>
      <c r="UGK172" s="2862"/>
      <c r="UGL172" s="2862"/>
      <c r="UGM172" s="2861"/>
      <c r="UGN172" s="2862"/>
      <c r="UGO172" s="2862"/>
      <c r="UGP172" s="2862"/>
      <c r="UGQ172" s="2862"/>
      <c r="UGR172" s="2862"/>
      <c r="UGS172" s="2861"/>
      <c r="UGT172" s="2862"/>
      <c r="UGU172" s="2862"/>
      <c r="UGV172" s="2862"/>
      <c r="UGW172" s="2862"/>
      <c r="UGX172" s="2862"/>
      <c r="UGY172" s="2861"/>
      <c r="UGZ172" s="2862"/>
      <c r="UHA172" s="2862"/>
      <c r="UHB172" s="2862"/>
      <c r="UHC172" s="2862"/>
      <c r="UHD172" s="2862"/>
      <c r="UHE172" s="2861"/>
      <c r="UHF172" s="2862"/>
      <c r="UHG172" s="2862"/>
      <c r="UHH172" s="2862"/>
      <c r="UHI172" s="2862"/>
      <c r="UHJ172" s="2862"/>
      <c r="UHK172" s="2861"/>
      <c r="UHL172" s="2862"/>
      <c r="UHM172" s="2862"/>
      <c r="UHN172" s="2862"/>
      <c r="UHO172" s="2862"/>
      <c r="UHP172" s="2862"/>
      <c r="UHQ172" s="2861"/>
      <c r="UHR172" s="2862"/>
      <c r="UHS172" s="2862"/>
      <c r="UHT172" s="2862"/>
      <c r="UHU172" s="2862"/>
      <c r="UHV172" s="2862"/>
      <c r="UHW172" s="2861"/>
      <c r="UHX172" s="2862"/>
      <c r="UHY172" s="2862"/>
      <c r="UHZ172" s="2862"/>
      <c r="UIA172" s="2862"/>
      <c r="UIB172" s="2862"/>
      <c r="UIC172" s="2861"/>
      <c r="UID172" s="2862"/>
      <c r="UIE172" s="2862"/>
      <c r="UIF172" s="2862"/>
      <c r="UIG172" s="2862"/>
      <c r="UIH172" s="2862"/>
      <c r="UII172" s="2861"/>
      <c r="UIJ172" s="2862"/>
      <c r="UIK172" s="2862"/>
      <c r="UIL172" s="2862"/>
      <c r="UIM172" s="2862"/>
      <c r="UIN172" s="2862"/>
      <c r="UIO172" s="2861"/>
      <c r="UIP172" s="2862"/>
      <c r="UIQ172" s="2862"/>
      <c r="UIR172" s="2862"/>
      <c r="UIS172" s="2862"/>
      <c r="UIT172" s="2862"/>
      <c r="UIU172" s="2861"/>
      <c r="UIV172" s="2862"/>
      <c r="UIW172" s="2862"/>
      <c r="UIX172" s="2862"/>
      <c r="UIY172" s="2862"/>
      <c r="UIZ172" s="2862"/>
      <c r="UJA172" s="2861"/>
      <c r="UJB172" s="2862"/>
      <c r="UJC172" s="2862"/>
      <c r="UJD172" s="2862"/>
      <c r="UJE172" s="2862"/>
      <c r="UJF172" s="2862"/>
      <c r="UJG172" s="2861"/>
      <c r="UJH172" s="2862"/>
      <c r="UJI172" s="2862"/>
      <c r="UJJ172" s="2862"/>
      <c r="UJK172" s="2862"/>
      <c r="UJL172" s="2862"/>
      <c r="UJM172" s="2861"/>
      <c r="UJN172" s="2862"/>
      <c r="UJO172" s="2862"/>
      <c r="UJP172" s="2862"/>
      <c r="UJQ172" s="2862"/>
      <c r="UJR172" s="2862"/>
      <c r="UJS172" s="2861"/>
      <c r="UJT172" s="2862"/>
      <c r="UJU172" s="2862"/>
      <c r="UJV172" s="2862"/>
      <c r="UJW172" s="2862"/>
      <c r="UJX172" s="2862"/>
      <c r="UJY172" s="2861"/>
      <c r="UJZ172" s="2862"/>
      <c r="UKA172" s="2862"/>
      <c r="UKB172" s="2862"/>
      <c r="UKC172" s="2862"/>
      <c r="UKD172" s="2862"/>
      <c r="UKE172" s="2861"/>
      <c r="UKF172" s="2862"/>
      <c r="UKG172" s="2862"/>
      <c r="UKH172" s="2862"/>
      <c r="UKI172" s="2862"/>
      <c r="UKJ172" s="2862"/>
      <c r="UKK172" s="2861"/>
      <c r="UKL172" s="2862"/>
      <c r="UKM172" s="2862"/>
      <c r="UKN172" s="2862"/>
      <c r="UKO172" s="2862"/>
      <c r="UKP172" s="2862"/>
      <c r="UKQ172" s="2861"/>
      <c r="UKR172" s="2862"/>
      <c r="UKS172" s="2862"/>
      <c r="UKT172" s="2862"/>
      <c r="UKU172" s="2862"/>
      <c r="UKV172" s="2862"/>
      <c r="UKW172" s="2861"/>
      <c r="UKX172" s="2862"/>
      <c r="UKY172" s="2862"/>
      <c r="UKZ172" s="2862"/>
      <c r="ULA172" s="2862"/>
      <c r="ULB172" s="2862"/>
      <c r="ULC172" s="2861"/>
      <c r="ULD172" s="2862"/>
      <c r="ULE172" s="2862"/>
      <c r="ULF172" s="2862"/>
      <c r="ULG172" s="2862"/>
      <c r="ULH172" s="2862"/>
      <c r="ULI172" s="2861"/>
      <c r="ULJ172" s="2862"/>
      <c r="ULK172" s="2862"/>
      <c r="ULL172" s="2862"/>
      <c r="ULM172" s="2862"/>
      <c r="ULN172" s="2862"/>
      <c r="ULO172" s="2861"/>
      <c r="ULP172" s="2862"/>
      <c r="ULQ172" s="2862"/>
      <c r="ULR172" s="2862"/>
      <c r="ULS172" s="2862"/>
      <c r="ULT172" s="2862"/>
      <c r="ULU172" s="2861"/>
      <c r="ULV172" s="2862"/>
      <c r="ULW172" s="2862"/>
      <c r="ULX172" s="2862"/>
      <c r="ULY172" s="2862"/>
      <c r="ULZ172" s="2862"/>
      <c r="UMA172" s="2861"/>
      <c r="UMB172" s="2862"/>
      <c r="UMC172" s="2862"/>
      <c r="UMD172" s="2862"/>
      <c r="UME172" s="2862"/>
      <c r="UMF172" s="2862"/>
      <c r="UMG172" s="2861"/>
      <c r="UMH172" s="2862"/>
      <c r="UMI172" s="2862"/>
      <c r="UMJ172" s="2862"/>
      <c r="UMK172" s="2862"/>
      <c r="UML172" s="2862"/>
      <c r="UMM172" s="2861"/>
      <c r="UMN172" s="2862"/>
      <c r="UMO172" s="2862"/>
      <c r="UMP172" s="2862"/>
      <c r="UMQ172" s="2862"/>
      <c r="UMR172" s="2862"/>
      <c r="UMS172" s="2861"/>
      <c r="UMT172" s="2862"/>
      <c r="UMU172" s="2862"/>
      <c r="UMV172" s="2862"/>
      <c r="UMW172" s="2862"/>
      <c r="UMX172" s="2862"/>
      <c r="UMY172" s="2861"/>
      <c r="UMZ172" s="2862"/>
      <c r="UNA172" s="2862"/>
      <c r="UNB172" s="2862"/>
      <c r="UNC172" s="2862"/>
      <c r="UND172" s="2862"/>
      <c r="UNE172" s="2861"/>
      <c r="UNF172" s="2862"/>
      <c r="UNG172" s="2862"/>
      <c r="UNH172" s="2862"/>
      <c r="UNI172" s="2862"/>
      <c r="UNJ172" s="2862"/>
      <c r="UNK172" s="2861"/>
      <c r="UNL172" s="2862"/>
      <c r="UNM172" s="2862"/>
      <c r="UNN172" s="2862"/>
      <c r="UNO172" s="2862"/>
      <c r="UNP172" s="2862"/>
      <c r="UNQ172" s="2861"/>
      <c r="UNR172" s="2862"/>
      <c r="UNS172" s="2862"/>
      <c r="UNT172" s="2862"/>
      <c r="UNU172" s="2862"/>
      <c r="UNV172" s="2862"/>
      <c r="UNW172" s="2861"/>
      <c r="UNX172" s="2862"/>
      <c r="UNY172" s="2862"/>
      <c r="UNZ172" s="2862"/>
      <c r="UOA172" s="2862"/>
      <c r="UOB172" s="2862"/>
      <c r="UOC172" s="2861"/>
      <c r="UOD172" s="2862"/>
      <c r="UOE172" s="2862"/>
      <c r="UOF172" s="2862"/>
      <c r="UOG172" s="2862"/>
      <c r="UOH172" s="2862"/>
      <c r="UOI172" s="2861"/>
      <c r="UOJ172" s="2862"/>
      <c r="UOK172" s="2862"/>
      <c r="UOL172" s="2862"/>
      <c r="UOM172" s="2862"/>
      <c r="UON172" s="2862"/>
      <c r="UOO172" s="2861"/>
      <c r="UOP172" s="2862"/>
      <c r="UOQ172" s="2862"/>
      <c r="UOR172" s="2862"/>
      <c r="UOS172" s="2862"/>
      <c r="UOT172" s="2862"/>
      <c r="UOU172" s="2861"/>
      <c r="UOV172" s="2862"/>
      <c r="UOW172" s="2862"/>
      <c r="UOX172" s="2862"/>
      <c r="UOY172" s="2862"/>
      <c r="UOZ172" s="2862"/>
      <c r="UPA172" s="2861"/>
      <c r="UPB172" s="2862"/>
      <c r="UPC172" s="2862"/>
      <c r="UPD172" s="2862"/>
      <c r="UPE172" s="2862"/>
      <c r="UPF172" s="2862"/>
      <c r="UPG172" s="2861"/>
      <c r="UPH172" s="2862"/>
      <c r="UPI172" s="2862"/>
      <c r="UPJ172" s="2862"/>
      <c r="UPK172" s="2862"/>
      <c r="UPL172" s="2862"/>
      <c r="UPM172" s="2861"/>
      <c r="UPN172" s="2862"/>
      <c r="UPO172" s="2862"/>
      <c r="UPP172" s="2862"/>
      <c r="UPQ172" s="2862"/>
      <c r="UPR172" s="2862"/>
      <c r="UPS172" s="2861"/>
      <c r="UPT172" s="2862"/>
      <c r="UPU172" s="2862"/>
      <c r="UPV172" s="2862"/>
      <c r="UPW172" s="2862"/>
      <c r="UPX172" s="2862"/>
      <c r="UPY172" s="2861"/>
      <c r="UPZ172" s="2862"/>
      <c r="UQA172" s="2862"/>
      <c r="UQB172" s="2862"/>
      <c r="UQC172" s="2862"/>
      <c r="UQD172" s="2862"/>
      <c r="UQE172" s="2861"/>
      <c r="UQF172" s="2862"/>
      <c r="UQG172" s="2862"/>
      <c r="UQH172" s="2862"/>
      <c r="UQI172" s="2862"/>
      <c r="UQJ172" s="2862"/>
      <c r="UQK172" s="2861"/>
      <c r="UQL172" s="2862"/>
      <c r="UQM172" s="2862"/>
      <c r="UQN172" s="2862"/>
      <c r="UQO172" s="2862"/>
      <c r="UQP172" s="2862"/>
      <c r="UQQ172" s="2861"/>
      <c r="UQR172" s="2862"/>
      <c r="UQS172" s="2862"/>
      <c r="UQT172" s="2862"/>
      <c r="UQU172" s="2862"/>
      <c r="UQV172" s="2862"/>
      <c r="UQW172" s="2861"/>
      <c r="UQX172" s="2862"/>
      <c r="UQY172" s="2862"/>
      <c r="UQZ172" s="2862"/>
      <c r="URA172" s="2862"/>
      <c r="URB172" s="2862"/>
      <c r="URC172" s="2861"/>
      <c r="URD172" s="2862"/>
      <c r="URE172" s="2862"/>
      <c r="URF172" s="2862"/>
      <c r="URG172" s="2862"/>
      <c r="URH172" s="2862"/>
      <c r="URI172" s="2861"/>
      <c r="URJ172" s="2862"/>
      <c r="URK172" s="2862"/>
      <c r="URL172" s="2862"/>
      <c r="URM172" s="2862"/>
      <c r="URN172" s="2862"/>
      <c r="URO172" s="2861"/>
      <c r="URP172" s="2862"/>
      <c r="URQ172" s="2862"/>
      <c r="URR172" s="2862"/>
      <c r="URS172" s="2862"/>
      <c r="URT172" s="2862"/>
      <c r="URU172" s="2861"/>
      <c r="URV172" s="2862"/>
      <c r="URW172" s="2862"/>
      <c r="URX172" s="2862"/>
      <c r="URY172" s="2862"/>
      <c r="URZ172" s="2862"/>
      <c r="USA172" s="2861"/>
      <c r="USB172" s="2862"/>
      <c r="USC172" s="2862"/>
      <c r="USD172" s="2862"/>
      <c r="USE172" s="2862"/>
      <c r="USF172" s="2862"/>
      <c r="USG172" s="2861"/>
      <c r="USH172" s="2862"/>
      <c r="USI172" s="2862"/>
      <c r="USJ172" s="2862"/>
      <c r="USK172" s="2862"/>
      <c r="USL172" s="2862"/>
      <c r="USM172" s="2861"/>
      <c r="USN172" s="2862"/>
      <c r="USO172" s="2862"/>
      <c r="USP172" s="2862"/>
      <c r="USQ172" s="2862"/>
      <c r="USR172" s="2862"/>
      <c r="USS172" s="2861"/>
      <c r="UST172" s="2862"/>
      <c r="USU172" s="2862"/>
      <c r="USV172" s="2862"/>
      <c r="USW172" s="2862"/>
      <c r="USX172" s="2862"/>
      <c r="USY172" s="2861"/>
      <c r="USZ172" s="2862"/>
      <c r="UTA172" s="2862"/>
      <c r="UTB172" s="2862"/>
      <c r="UTC172" s="2862"/>
      <c r="UTD172" s="2862"/>
      <c r="UTE172" s="2861"/>
      <c r="UTF172" s="2862"/>
      <c r="UTG172" s="2862"/>
      <c r="UTH172" s="2862"/>
      <c r="UTI172" s="2862"/>
      <c r="UTJ172" s="2862"/>
      <c r="UTK172" s="2861"/>
      <c r="UTL172" s="2862"/>
      <c r="UTM172" s="2862"/>
      <c r="UTN172" s="2862"/>
      <c r="UTO172" s="2862"/>
      <c r="UTP172" s="2862"/>
      <c r="UTQ172" s="2861"/>
      <c r="UTR172" s="2862"/>
      <c r="UTS172" s="2862"/>
      <c r="UTT172" s="2862"/>
      <c r="UTU172" s="2862"/>
      <c r="UTV172" s="2862"/>
      <c r="UTW172" s="2861"/>
      <c r="UTX172" s="2862"/>
      <c r="UTY172" s="2862"/>
      <c r="UTZ172" s="2862"/>
      <c r="UUA172" s="2862"/>
      <c r="UUB172" s="2862"/>
      <c r="UUC172" s="2861"/>
      <c r="UUD172" s="2862"/>
      <c r="UUE172" s="2862"/>
      <c r="UUF172" s="2862"/>
      <c r="UUG172" s="2862"/>
      <c r="UUH172" s="2862"/>
      <c r="UUI172" s="2861"/>
      <c r="UUJ172" s="2862"/>
      <c r="UUK172" s="2862"/>
      <c r="UUL172" s="2862"/>
      <c r="UUM172" s="2862"/>
      <c r="UUN172" s="2862"/>
      <c r="UUO172" s="2861"/>
      <c r="UUP172" s="2862"/>
      <c r="UUQ172" s="2862"/>
      <c r="UUR172" s="2862"/>
      <c r="UUS172" s="2862"/>
      <c r="UUT172" s="2862"/>
      <c r="UUU172" s="2861"/>
      <c r="UUV172" s="2862"/>
      <c r="UUW172" s="2862"/>
      <c r="UUX172" s="2862"/>
      <c r="UUY172" s="2862"/>
      <c r="UUZ172" s="2862"/>
      <c r="UVA172" s="2861"/>
      <c r="UVB172" s="2862"/>
      <c r="UVC172" s="2862"/>
      <c r="UVD172" s="2862"/>
      <c r="UVE172" s="2862"/>
      <c r="UVF172" s="2862"/>
      <c r="UVG172" s="2861"/>
      <c r="UVH172" s="2862"/>
      <c r="UVI172" s="2862"/>
      <c r="UVJ172" s="2862"/>
      <c r="UVK172" s="2862"/>
      <c r="UVL172" s="2862"/>
      <c r="UVM172" s="2861"/>
      <c r="UVN172" s="2862"/>
      <c r="UVO172" s="2862"/>
      <c r="UVP172" s="2862"/>
      <c r="UVQ172" s="2862"/>
      <c r="UVR172" s="2862"/>
      <c r="UVS172" s="2861"/>
      <c r="UVT172" s="2862"/>
      <c r="UVU172" s="2862"/>
      <c r="UVV172" s="2862"/>
      <c r="UVW172" s="2862"/>
      <c r="UVX172" s="2862"/>
      <c r="UVY172" s="2861"/>
      <c r="UVZ172" s="2862"/>
      <c r="UWA172" s="2862"/>
      <c r="UWB172" s="2862"/>
      <c r="UWC172" s="2862"/>
      <c r="UWD172" s="2862"/>
      <c r="UWE172" s="2861"/>
      <c r="UWF172" s="2862"/>
      <c r="UWG172" s="2862"/>
      <c r="UWH172" s="2862"/>
      <c r="UWI172" s="2862"/>
      <c r="UWJ172" s="2862"/>
      <c r="UWK172" s="2861"/>
      <c r="UWL172" s="2862"/>
      <c r="UWM172" s="2862"/>
      <c r="UWN172" s="2862"/>
      <c r="UWO172" s="2862"/>
      <c r="UWP172" s="2862"/>
      <c r="UWQ172" s="2861"/>
      <c r="UWR172" s="2862"/>
      <c r="UWS172" s="2862"/>
      <c r="UWT172" s="2862"/>
      <c r="UWU172" s="2862"/>
      <c r="UWV172" s="2862"/>
      <c r="UWW172" s="2861"/>
      <c r="UWX172" s="2862"/>
      <c r="UWY172" s="2862"/>
      <c r="UWZ172" s="2862"/>
      <c r="UXA172" s="2862"/>
      <c r="UXB172" s="2862"/>
      <c r="UXC172" s="2861"/>
      <c r="UXD172" s="2862"/>
      <c r="UXE172" s="2862"/>
      <c r="UXF172" s="2862"/>
      <c r="UXG172" s="2862"/>
      <c r="UXH172" s="2862"/>
      <c r="UXI172" s="2861"/>
      <c r="UXJ172" s="2862"/>
      <c r="UXK172" s="2862"/>
      <c r="UXL172" s="2862"/>
      <c r="UXM172" s="2862"/>
      <c r="UXN172" s="2862"/>
      <c r="UXO172" s="2861"/>
      <c r="UXP172" s="2862"/>
      <c r="UXQ172" s="2862"/>
      <c r="UXR172" s="2862"/>
      <c r="UXS172" s="2862"/>
      <c r="UXT172" s="2862"/>
      <c r="UXU172" s="2861"/>
      <c r="UXV172" s="2862"/>
      <c r="UXW172" s="2862"/>
      <c r="UXX172" s="2862"/>
      <c r="UXY172" s="2862"/>
      <c r="UXZ172" s="2862"/>
      <c r="UYA172" s="2861"/>
      <c r="UYB172" s="2862"/>
      <c r="UYC172" s="2862"/>
      <c r="UYD172" s="2862"/>
      <c r="UYE172" s="2862"/>
      <c r="UYF172" s="2862"/>
      <c r="UYG172" s="2861"/>
      <c r="UYH172" s="2862"/>
      <c r="UYI172" s="2862"/>
      <c r="UYJ172" s="2862"/>
      <c r="UYK172" s="2862"/>
      <c r="UYL172" s="2862"/>
      <c r="UYM172" s="2861"/>
      <c r="UYN172" s="2862"/>
      <c r="UYO172" s="2862"/>
      <c r="UYP172" s="2862"/>
      <c r="UYQ172" s="2862"/>
      <c r="UYR172" s="2862"/>
      <c r="UYS172" s="2861"/>
      <c r="UYT172" s="2862"/>
      <c r="UYU172" s="2862"/>
      <c r="UYV172" s="2862"/>
      <c r="UYW172" s="2862"/>
      <c r="UYX172" s="2862"/>
      <c r="UYY172" s="2861"/>
      <c r="UYZ172" s="2862"/>
      <c r="UZA172" s="2862"/>
      <c r="UZB172" s="2862"/>
      <c r="UZC172" s="2862"/>
      <c r="UZD172" s="2862"/>
      <c r="UZE172" s="2861"/>
      <c r="UZF172" s="2862"/>
      <c r="UZG172" s="2862"/>
      <c r="UZH172" s="2862"/>
      <c r="UZI172" s="2862"/>
      <c r="UZJ172" s="2862"/>
      <c r="UZK172" s="2861"/>
      <c r="UZL172" s="2862"/>
      <c r="UZM172" s="2862"/>
      <c r="UZN172" s="2862"/>
      <c r="UZO172" s="2862"/>
      <c r="UZP172" s="2862"/>
      <c r="UZQ172" s="2861"/>
      <c r="UZR172" s="2862"/>
      <c r="UZS172" s="2862"/>
      <c r="UZT172" s="2862"/>
      <c r="UZU172" s="2862"/>
      <c r="UZV172" s="2862"/>
      <c r="UZW172" s="2861"/>
      <c r="UZX172" s="2862"/>
      <c r="UZY172" s="2862"/>
      <c r="UZZ172" s="2862"/>
      <c r="VAA172" s="2862"/>
      <c r="VAB172" s="2862"/>
      <c r="VAC172" s="2861"/>
      <c r="VAD172" s="2862"/>
      <c r="VAE172" s="2862"/>
      <c r="VAF172" s="2862"/>
      <c r="VAG172" s="2862"/>
      <c r="VAH172" s="2862"/>
      <c r="VAI172" s="2861"/>
      <c r="VAJ172" s="2862"/>
      <c r="VAK172" s="2862"/>
      <c r="VAL172" s="2862"/>
      <c r="VAM172" s="2862"/>
      <c r="VAN172" s="2862"/>
      <c r="VAO172" s="2861"/>
      <c r="VAP172" s="2862"/>
      <c r="VAQ172" s="2862"/>
      <c r="VAR172" s="2862"/>
      <c r="VAS172" s="2862"/>
      <c r="VAT172" s="2862"/>
      <c r="VAU172" s="2861"/>
      <c r="VAV172" s="2862"/>
      <c r="VAW172" s="2862"/>
      <c r="VAX172" s="2862"/>
      <c r="VAY172" s="2862"/>
      <c r="VAZ172" s="2862"/>
      <c r="VBA172" s="2861"/>
      <c r="VBB172" s="2862"/>
      <c r="VBC172" s="2862"/>
      <c r="VBD172" s="2862"/>
      <c r="VBE172" s="2862"/>
      <c r="VBF172" s="2862"/>
      <c r="VBG172" s="2861"/>
      <c r="VBH172" s="2862"/>
      <c r="VBI172" s="2862"/>
      <c r="VBJ172" s="2862"/>
      <c r="VBK172" s="2862"/>
      <c r="VBL172" s="2862"/>
      <c r="VBM172" s="2861"/>
      <c r="VBN172" s="2862"/>
      <c r="VBO172" s="2862"/>
      <c r="VBP172" s="2862"/>
      <c r="VBQ172" s="2862"/>
      <c r="VBR172" s="2862"/>
      <c r="VBS172" s="2861"/>
      <c r="VBT172" s="2862"/>
      <c r="VBU172" s="2862"/>
      <c r="VBV172" s="2862"/>
      <c r="VBW172" s="2862"/>
      <c r="VBX172" s="2862"/>
      <c r="VBY172" s="2861"/>
      <c r="VBZ172" s="2862"/>
      <c r="VCA172" s="2862"/>
      <c r="VCB172" s="2862"/>
      <c r="VCC172" s="2862"/>
      <c r="VCD172" s="2862"/>
      <c r="VCE172" s="2861"/>
      <c r="VCF172" s="2862"/>
      <c r="VCG172" s="2862"/>
      <c r="VCH172" s="2862"/>
      <c r="VCI172" s="2862"/>
      <c r="VCJ172" s="2862"/>
      <c r="VCK172" s="2861"/>
      <c r="VCL172" s="2862"/>
      <c r="VCM172" s="2862"/>
      <c r="VCN172" s="2862"/>
      <c r="VCO172" s="2862"/>
      <c r="VCP172" s="2862"/>
      <c r="VCQ172" s="2861"/>
      <c r="VCR172" s="2862"/>
      <c r="VCS172" s="2862"/>
      <c r="VCT172" s="2862"/>
      <c r="VCU172" s="2862"/>
      <c r="VCV172" s="2862"/>
      <c r="VCW172" s="2861"/>
      <c r="VCX172" s="2862"/>
      <c r="VCY172" s="2862"/>
      <c r="VCZ172" s="2862"/>
      <c r="VDA172" s="2862"/>
      <c r="VDB172" s="2862"/>
      <c r="VDC172" s="2861"/>
      <c r="VDD172" s="2862"/>
      <c r="VDE172" s="2862"/>
      <c r="VDF172" s="2862"/>
      <c r="VDG172" s="2862"/>
      <c r="VDH172" s="2862"/>
      <c r="VDI172" s="2861"/>
      <c r="VDJ172" s="2862"/>
      <c r="VDK172" s="2862"/>
      <c r="VDL172" s="2862"/>
      <c r="VDM172" s="2862"/>
      <c r="VDN172" s="2862"/>
      <c r="VDO172" s="2861"/>
      <c r="VDP172" s="2862"/>
      <c r="VDQ172" s="2862"/>
      <c r="VDR172" s="2862"/>
      <c r="VDS172" s="2862"/>
      <c r="VDT172" s="2862"/>
      <c r="VDU172" s="2861"/>
      <c r="VDV172" s="2862"/>
      <c r="VDW172" s="2862"/>
      <c r="VDX172" s="2862"/>
      <c r="VDY172" s="2862"/>
      <c r="VDZ172" s="2862"/>
      <c r="VEA172" s="2861"/>
      <c r="VEB172" s="2862"/>
      <c r="VEC172" s="2862"/>
      <c r="VED172" s="2862"/>
      <c r="VEE172" s="2862"/>
      <c r="VEF172" s="2862"/>
      <c r="VEG172" s="2861"/>
      <c r="VEH172" s="2862"/>
      <c r="VEI172" s="2862"/>
      <c r="VEJ172" s="2862"/>
      <c r="VEK172" s="2862"/>
      <c r="VEL172" s="2862"/>
      <c r="VEM172" s="2861"/>
      <c r="VEN172" s="2862"/>
      <c r="VEO172" s="2862"/>
      <c r="VEP172" s="2862"/>
      <c r="VEQ172" s="2862"/>
      <c r="VER172" s="2862"/>
      <c r="VES172" s="2861"/>
      <c r="VET172" s="2862"/>
      <c r="VEU172" s="2862"/>
      <c r="VEV172" s="2862"/>
      <c r="VEW172" s="2862"/>
      <c r="VEX172" s="2862"/>
      <c r="VEY172" s="2861"/>
      <c r="VEZ172" s="2862"/>
      <c r="VFA172" s="2862"/>
      <c r="VFB172" s="2862"/>
      <c r="VFC172" s="2862"/>
      <c r="VFD172" s="2862"/>
      <c r="VFE172" s="2861"/>
      <c r="VFF172" s="2862"/>
      <c r="VFG172" s="2862"/>
      <c r="VFH172" s="2862"/>
      <c r="VFI172" s="2862"/>
      <c r="VFJ172" s="2862"/>
      <c r="VFK172" s="2861"/>
      <c r="VFL172" s="2862"/>
      <c r="VFM172" s="2862"/>
      <c r="VFN172" s="2862"/>
      <c r="VFO172" s="2862"/>
      <c r="VFP172" s="2862"/>
      <c r="VFQ172" s="2861"/>
      <c r="VFR172" s="2862"/>
      <c r="VFS172" s="2862"/>
      <c r="VFT172" s="2862"/>
      <c r="VFU172" s="2862"/>
      <c r="VFV172" s="2862"/>
      <c r="VFW172" s="2861"/>
      <c r="VFX172" s="2862"/>
      <c r="VFY172" s="2862"/>
      <c r="VFZ172" s="2862"/>
      <c r="VGA172" s="2862"/>
      <c r="VGB172" s="2862"/>
      <c r="VGC172" s="2861"/>
      <c r="VGD172" s="2862"/>
      <c r="VGE172" s="2862"/>
      <c r="VGF172" s="2862"/>
      <c r="VGG172" s="2862"/>
      <c r="VGH172" s="2862"/>
      <c r="VGI172" s="2861"/>
      <c r="VGJ172" s="2862"/>
      <c r="VGK172" s="2862"/>
      <c r="VGL172" s="2862"/>
      <c r="VGM172" s="2862"/>
      <c r="VGN172" s="2862"/>
      <c r="VGO172" s="2861"/>
      <c r="VGP172" s="2862"/>
      <c r="VGQ172" s="2862"/>
      <c r="VGR172" s="2862"/>
      <c r="VGS172" s="2862"/>
      <c r="VGT172" s="2862"/>
      <c r="VGU172" s="2861"/>
      <c r="VGV172" s="2862"/>
      <c r="VGW172" s="2862"/>
      <c r="VGX172" s="2862"/>
      <c r="VGY172" s="2862"/>
      <c r="VGZ172" s="2862"/>
      <c r="VHA172" s="2861"/>
      <c r="VHB172" s="2862"/>
      <c r="VHC172" s="2862"/>
      <c r="VHD172" s="2862"/>
      <c r="VHE172" s="2862"/>
      <c r="VHF172" s="2862"/>
      <c r="VHG172" s="2861"/>
      <c r="VHH172" s="2862"/>
      <c r="VHI172" s="2862"/>
      <c r="VHJ172" s="2862"/>
      <c r="VHK172" s="2862"/>
      <c r="VHL172" s="2862"/>
      <c r="VHM172" s="2861"/>
      <c r="VHN172" s="2862"/>
      <c r="VHO172" s="2862"/>
      <c r="VHP172" s="2862"/>
      <c r="VHQ172" s="2862"/>
      <c r="VHR172" s="2862"/>
      <c r="VHS172" s="2861"/>
      <c r="VHT172" s="2862"/>
      <c r="VHU172" s="2862"/>
      <c r="VHV172" s="2862"/>
      <c r="VHW172" s="2862"/>
      <c r="VHX172" s="2862"/>
      <c r="VHY172" s="2861"/>
      <c r="VHZ172" s="2862"/>
      <c r="VIA172" s="2862"/>
      <c r="VIB172" s="2862"/>
      <c r="VIC172" s="2862"/>
      <c r="VID172" s="2862"/>
      <c r="VIE172" s="2861"/>
      <c r="VIF172" s="2862"/>
      <c r="VIG172" s="2862"/>
      <c r="VIH172" s="2862"/>
      <c r="VII172" s="2862"/>
      <c r="VIJ172" s="2862"/>
      <c r="VIK172" s="2861"/>
      <c r="VIL172" s="2862"/>
      <c r="VIM172" s="2862"/>
      <c r="VIN172" s="2862"/>
      <c r="VIO172" s="2862"/>
      <c r="VIP172" s="2862"/>
      <c r="VIQ172" s="2861"/>
      <c r="VIR172" s="2862"/>
      <c r="VIS172" s="2862"/>
      <c r="VIT172" s="2862"/>
      <c r="VIU172" s="2862"/>
      <c r="VIV172" s="2862"/>
      <c r="VIW172" s="2861"/>
      <c r="VIX172" s="2862"/>
      <c r="VIY172" s="2862"/>
      <c r="VIZ172" s="2862"/>
      <c r="VJA172" s="2862"/>
      <c r="VJB172" s="2862"/>
      <c r="VJC172" s="2861"/>
      <c r="VJD172" s="2862"/>
      <c r="VJE172" s="2862"/>
      <c r="VJF172" s="2862"/>
      <c r="VJG172" s="2862"/>
      <c r="VJH172" s="2862"/>
      <c r="VJI172" s="2861"/>
      <c r="VJJ172" s="2862"/>
      <c r="VJK172" s="2862"/>
      <c r="VJL172" s="2862"/>
      <c r="VJM172" s="2862"/>
      <c r="VJN172" s="2862"/>
      <c r="VJO172" s="2861"/>
      <c r="VJP172" s="2862"/>
      <c r="VJQ172" s="2862"/>
      <c r="VJR172" s="2862"/>
      <c r="VJS172" s="2862"/>
      <c r="VJT172" s="2862"/>
      <c r="VJU172" s="2861"/>
      <c r="VJV172" s="2862"/>
      <c r="VJW172" s="2862"/>
      <c r="VJX172" s="2862"/>
      <c r="VJY172" s="2862"/>
      <c r="VJZ172" s="2862"/>
      <c r="VKA172" s="2861"/>
      <c r="VKB172" s="2862"/>
      <c r="VKC172" s="2862"/>
      <c r="VKD172" s="2862"/>
      <c r="VKE172" s="2862"/>
      <c r="VKF172" s="2862"/>
      <c r="VKG172" s="2861"/>
      <c r="VKH172" s="2862"/>
      <c r="VKI172" s="2862"/>
      <c r="VKJ172" s="2862"/>
      <c r="VKK172" s="2862"/>
      <c r="VKL172" s="2862"/>
      <c r="VKM172" s="2861"/>
      <c r="VKN172" s="2862"/>
      <c r="VKO172" s="2862"/>
      <c r="VKP172" s="2862"/>
      <c r="VKQ172" s="2862"/>
      <c r="VKR172" s="2862"/>
      <c r="VKS172" s="2861"/>
      <c r="VKT172" s="2862"/>
      <c r="VKU172" s="2862"/>
      <c r="VKV172" s="2862"/>
      <c r="VKW172" s="2862"/>
      <c r="VKX172" s="2862"/>
      <c r="VKY172" s="2861"/>
      <c r="VKZ172" s="2862"/>
      <c r="VLA172" s="2862"/>
      <c r="VLB172" s="2862"/>
      <c r="VLC172" s="2862"/>
      <c r="VLD172" s="2862"/>
      <c r="VLE172" s="2861"/>
      <c r="VLF172" s="2862"/>
      <c r="VLG172" s="2862"/>
      <c r="VLH172" s="2862"/>
      <c r="VLI172" s="2862"/>
      <c r="VLJ172" s="2862"/>
      <c r="VLK172" s="2861"/>
      <c r="VLL172" s="2862"/>
      <c r="VLM172" s="2862"/>
      <c r="VLN172" s="2862"/>
      <c r="VLO172" s="2862"/>
      <c r="VLP172" s="2862"/>
      <c r="VLQ172" s="2861"/>
      <c r="VLR172" s="2862"/>
      <c r="VLS172" s="2862"/>
      <c r="VLT172" s="2862"/>
      <c r="VLU172" s="2862"/>
      <c r="VLV172" s="2862"/>
      <c r="VLW172" s="2861"/>
      <c r="VLX172" s="2862"/>
      <c r="VLY172" s="2862"/>
      <c r="VLZ172" s="2862"/>
      <c r="VMA172" s="2862"/>
      <c r="VMB172" s="2862"/>
      <c r="VMC172" s="2861"/>
      <c r="VMD172" s="2862"/>
      <c r="VME172" s="2862"/>
      <c r="VMF172" s="2862"/>
      <c r="VMG172" s="2862"/>
      <c r="VMH172" s="2862"/>
      <c r="VMI172" s="2861"/>
      <c r="VMJ172" s="2862"/>
      <c r="VMK172" s="2862"/>
      <c r="VML172" s="2862"/>
      <c r="VMM172" s="2862"/>
      <c r="VMN172" s="2862"/>
      <c r="VMO172" s="2861"/>
      <c r="VMP172" s="2862"/>
      <c r="VMQ172" s="2862"/>
      <c r="VMR172" s="2862"/>
      <c r="VMS172" s="2862"/>
      <c r="VMT172" s="2862"/>
      <c r="VMU172" s="2861"/>
      <c r="VMV172" s="2862"/>
      <c r="VMW172" s="2862"/>
      <c r="VMX172" s="2862"/>
      <c r="VMY172" s="2862"/>
      <c r="VMZ172" s="2862"/>
      <c r="VNA172" s="2861"/>
      <c r="VNB172" s="2862"/>
      <c r="VNC172" s="2862"/>
      <c r="VND172" s="2862"/>
      <c r="VNE172" s="2862"/>
      <c r="VNF172" s="2862"/>
      <c r="VNG172" s="2861"/>
      <c r="VNH172" s="2862"/>
      <c r="VNI172" s="2862"/>
      <c r="VNJ172" s="2862"/>
      <c r="VNK172" s="2862"/>
      <c r="VNL172" s="2862"/>
      <c r="VNM172" s="2861"/>
      <c r="VNN172" s="2862"/>
      <c r="VNO172" s="2862"/>
      <c r="VNP172" s="2862"/>
      <c r="VNQ172" s="2862"/>
      <c r="VNR172" s="2862"/>
      <c r="VNS172" s="2861"/>
      <c r="VNT172" s="2862"/>
      <c r="VNU172" s="2862"/>
      <c r="VNV172" s="2862"/>
      <c r="VNW172" s="2862"/>
      <c r="VNX172" s="2862"/>
      <c r="VNY172" s="2861"/>
      <c r="VNZ172" s="2862"/>
      <c r="VOA172" s="2862"/>
      <c r="VOB172" s="2862"/>
      <c r="VOC172" s="2862"/>
      <c r="VOD172" s="2862"/>
      <c r="VOE172" s="2861"/>
      <c r="VOF172" s="2862"/>
      <c r="VOG172" s="2862"/>
      <c r="VOH172" s="2862"/>
      <c r="VOI172" s="2862"/>
      <c r="VOJ172" s="2862"/>
      <c r="VOK172" s="2861"/>
      <c r="VOL172" s="2862"/>
      <c r="VOM172" s="2862"/>
      <c r="VON172" s="2862"/>
      <c r="VOO172" s="2862"/>
      <c r="VOP172" s="2862"/>
      <c r="VOQ172" s="2861"/>
      <c r="VOR172" s="2862"/>
      <c r="VOS172" s="2862"/>
      <c r="VOT172" s="2862"/>
      <c r="VOU172" s="2862"/>
      <c r="VOV172" s="2862"/>
      <c r="VOW172" s="2861"/>
      <c r="VOX172" s="2862"/>
      <c r="VOY172" s="2862"/>
      <c r="VOZ172" s="2862"/>
      <c r="VPA172" s="2862"/>
      <c r="VPB172" s="2862"/>
      <c r="VPC172" s="2861"/>
      <c r="VPD172" s="2862"/>
      <c r="VPE172" s="2862"/>
      <c r="VPF172" s="2862"/>
      <c r="VPG172" s="2862"/>
      <c r="VPH172" s="2862"/>
      <c r="VPI172" s="2861"/>
      <c r="VPJ172" s="2862"/>
      <c r="VPK172" s="2862"/>
      <c r="VPL172" s="2862"/>
      <c r="VPM172" s="2862"/>
      <c r="VPN172" s="2862"/>
      <c r="VPO172" s="2861"/>
      <c r="VPP172" s="2862"/>
      <c r="VPQ172" s="2862"/>
      <c r="VPR172" s="2862"/>
      <c r="VPS172" s="2862"/>
      <c r="VPT172" s="2862"/>
      <c r="VPU172" s="2861"/>
      <c r="VPV172" s="2862"/>
      <c r="VPW172" s="2862"/>
      <c r="VPX172" s="2862"/>
      <c r="VPY172" s="2862"/>
      <c r="VPZ172" s="2862"/>
      <c r="VQA172" s="2861"/>
      <c r="VQB172" s="2862"/>
      <c r="VQC172" s="2862"/>
      <c r="VQD172" s="2862"/>
      <c r="VQE172" s="2862"/>
      <c r="VQF172" s="2862"/>
      <c r="VQG172" s="2861"/>
      <c r="VQH172" s="2862"/>
      <c r="VQI172" s="2862"/>
      <c r="VQJ172" s="2862"/>
      <c r="VQK172" s="2862"/>
      <c r="VQL172" s="2862"/>
      <c r="VQM172" s="2861"/>
      <c r="VQN172" s="2862"/>
      <c r="VQO172" s="2862"/>
      <c r="VQP172" s="2862"/>
      <c r="VQQ172" s="2862"/>
      <c r="VQR172" s="2862"/>
      <c r="VQS172" s="2861"/>
      <c r="VQT172" s="2862"/>
      <c r="VQU172" s="2862"/>
      <c r="VQV172" s="2862"/>
      <c r="VQW172" s="2862"/>
      <c r="VQX172" s="2862"/>
      <c r="VQY172" s="2861"/>
      <c r="VQZ172" s="2862"/>
      <c r="VRA172" s="2862"/>
      <c r="VRB172" s="2862"/>
      <c r="VRC172" s="2862"/>
      <c r="VRD172" s="2862"/>
      <c r="VRE172" s="2861"/>
      <c r="VRF172" s="2862"/>
      <c r="VRG172" s="2862"/>
      <c r="VRH172" s="2862"/>
      <c r="VRI172" s="2862"/>
      <c r="VRJ172" s="2862"/>
      <c r="VRK172" s="2861"/>
      <c r="VRL172" s="2862"/>
      <c r="VRM172" s="2862"/>
      <c r="VRN172" s="2862"/>
      <c r="VRO172" s="2862"/>
      <c r="VRP172" s="2862"/>
      <c r="VRQ172" s="2861"/>
      <c r="VRR172" s="2862"/>
      <c r="VRS172" s="2862"/>
      <c r="VRT172" s="2862"/>
      <c r="VRU172" s="2862"/>
      <c r="VRV172" s="2862"/>
      <c r="VRW172" s="2861"/>
      <c r="VRX172" s="2862"/>
      <c r="VRY172" s="2862"/>
      <c r="VRZ172" s="2862"/>
      <c r="VSA172" s="2862"/>
      <c r="VSB172" s="2862"/>
      <c r="VSC172" s="2861"/>
      <c r="VSD172" s="2862"/>
      <c r="VSE172" s="2862"/>
      <c r="VSF172" s="2862"/>
      <c r="VSG172" s="2862"/>
      <c r="VSH172" s="2862"/>
      <c r="VSI172" s="2861"/>
      <c r="VSJ172" s="2862"/>
      <c r="VSK172" s="2862"/>
      <c r="VSL172" s="2862"/>
      <c r="VSM172" s="2862"/>
      <c r="VSN172" s="2862"/>
      <c r="VSO172" s="2861"/>
      <c r="VSP172" s="2862"/>
      <c r="VSQ172" s="2862"/>
      <c r="VSR172" s="2862"/>
      <c r="VSS172" s="2862"/>
      <c r="VST172" s="2862"/>
      <c r="VSU172" s="2861"/>
      <c r="VSV172" s="2862"/>
      <c r="VSW172" s="2862"/>
      <c r="VSX172" s="2862"/>
      <c r="VSY172" s="2862"/>
      <c r="VSZ172" s="2862"/>
      <c r="VTA172" s="2861"/>
      <c r="VTB172" s="2862"/>
      <c r="VTC172" s="2862"/>
      <c r="VTD172" s="2862"/>
      <c r="VTE172" s="2862"/>
      <c r="VTF172" s="2862"/>
      <c r="VTG172" s="2861"/>
      <c r="VTH172" s="2862"/>
      <c r="VTI172" s="2862"/>
      <c r="VTJ172" s="2862"/>
      <c r="VTK172" s="2862"/>
      <c r="VTL172" s="2862"/>
      <c r="VTM172" s="2861"/>
      <c r="VTN172" s="2862"/>
      <c r="VTO172" s="2862"/>
      <c r="VTP172" s="2862"/>
      <c r="VTQ172" s="2862"/>
      <c r="VTR172" s="2862"/>
      <c r="VTS172" s="2861"/>
      <c r="VTT172" s="2862"/>
      <c r="VTU172" s="2862"/>
      <c r="VTV172" s="2862"/>
      <c r="VTW172" s="2862"/>
      <c r="VTX172" s="2862"/>
      <c r="VTY172" s="2861"/>
      <c r="VTZ172" s="2862"/>
      <c r="VUA172" s="2862"/>
      <c r="VUB172" s="2862"/>
      <c r="VUC172" s="2862"/>
      <c r="VUD172" s="2862"/>
      <c r="VUE172" s="2861"/>
      <c r="VUF172" s="2862"/>
      <c r="VUG172" s="2862"/>
      <c r="VUH172" s="2862"/>
      <c r="VUI172" s="2862"/>
      <c r="VUJ172" s="2862"/>
      <c r="VUK172" s="2861"/>
      <c r="VUL172" s="2862"/>
      <c r="VUM172" s="2862"/>
      <c r="VUN172" s="2862"/>
      <c r="VUO172" s="2862"/>
      <c r="VUP172" s="2862"/>
      <c r="VUQ172" s="2861"/>
      <c r="VUR172" s="2862"/>
      <c r="VUS172" s="2862"/>
      <c r="VUT172" s="2862"/>
      <c r="VUU172" s="2862"/>
      <c r="VUV172" s="2862"/>
      <c r="VUW172" s="2861"/>
      <c r="VUX172" s="2862"/>
      <c r="VUY172" s="2862"/>
      <c r="VUZ172" s="2862"/>
      <c r="VVA172" s="2862"/>
      <c r="VVB172" s="2862"/>
      <c r="VVC172" s="2861"/>
      <c r="VVD172" s="2862"/>
      <c r="VVE172" s="2862"/>
      <c r="VVF172" s="2862"/>
      <c r="VVG172" s="2862"/>
      <c r="VVH172" s="2862"/>
      <c r="VVI172" s="2861"/>
      <c r="VVJ172" s="2862"/>
      <c r="VVK172" s="2862"/>
      <c r="VVL172" s="2862"/>
      <c r="VVM172" s="2862"/>
      <c r="VVN172" s="2862"/>
      <c r="VVO172" s="2861"/>
      <c r="VVP172" s="2862"/>
      <c r="VVQ172" s="2862"/>
      <c r="VVR172" s="2862"/>
      <c r="VVS172" s="2862"/>
      <c r="VVT172" s="2862"/>
      <c r="VVU172" s="2861"/>
      <c r="VVV172" s="2862"/>
      <c r="VVW172" s="2862"/>
      <c r="VVX172" s="2862"/>
      <c r="VVY172" s="2862"/>
      <c r="VVZ172" s="2862"/>
      <c r="VWA172" s="2861"/>
      <c r="VWB172" s="2862"/>
      <c r="VWC172" s="2862"/>
      <c r="VWD172" s="2862"/>
      <c r="VWE172" s="2862"/>
      <c r="VWF172" s="2862"/>
      <c r="VWG172" s="2861"/>
      <c r="VWH172" s="2862"/>
      <c r="VWI172" s="2862"/>
      <c r="VWJ172" s="2862"/>
      <c r="VWK172" s="2862"/>
      <c r="VWL172" s="2862"/>
      <c r="VWM172" s="2861"/>
      <c r="VWN172" s="2862"/>
      <c r="VWO172" s="2862"/>
      <c r="VWP172" s="2862"/>
      <c r="VWQ172" s="2862"/>
      <c r="VWR172" s="2862"/>
      <c r="VWS172" s="2861"/>
      <c r="VWT172" s="2862"/>
      <c r="VWU172" s="2862"/>
      <c r="VWV172" s="2862"/>
      <c r="VWW172" s="2862"/>
      <c r="VWX172" s="2862"/>
      <c r="VWY172" s="2861"/>
      <c r="VWZ172" s="2862"/>
      <c r="VXA172" s="2862"/>
      <c r="VXB172" s="2862"/>
      <c r="VXC172" s="2862"/>
      <c r="VXD172" s="2862"/>
      <c r="VXE172" s="2861"/>
      <c r="VXF172" s="2862"/>
      <c r="VXG172" s="2862"/>
      <c r="VXH172" s="2862"/>
      <c r="VXI172" s="2862"/>
      <c r="VXJ172" s="2862"/>
      <c r="VXK172" s="2861"/>
      <c r="VXL172" s="2862"/>
      <c r="VXM172" s="2862"/>
      <c r="VXN172" s="2862"/>
      <c r="VXO172" s="2862"/>
      <c r="VXP172" s="2862"/>
      <c r="VXQ172" s="2861"/>
      <c r="VXR172" s="2862"/>
      <c r="VXS172" s="2862"/>
      <c r="VXT172" s="2862"/>
      <c r="VXU172" s="2862"/>
      <c r="VXV172" s="2862"/>
      <c r="VXW172" s="2861"/>
      <c r="VXX172" s="2862"/>
      <c r="VXY172" s="2862"/>
      <c r="VXZ172" s="2862"/>
      <c r="VYA172" s="2862"/>
      <c r="VYB172" s="2862"/>
      <c r="VYC172" s="2861"/>
      <c r="VYD172" s="2862"/>
      <c r="VYE172" s="2862"/>
      <c r="VYF172" s="2862"/>
      <c r="VYG172" s="2862"/>
      <c r="VYH172" s="2862"/>
      <c r="VYI172" s="2861"/>
      <c r="VYJ172" s="2862"/>
      <c r="VYK172" s="2862"/>
      <c r="VYL172" s="2862"/>
      <c r="VYM172" s="2862"/>
      <c r="VYN172" s="2862"/>
      <c r="VYO172" s="2861"/>
      <c r="VYP172" s="2862"/>
      <c r="VYQ172" s="2862"/>
      <c r="VYR172" s="2862"/>
      <c r="VYS172" s="2862"/>
      <c r="VYT172" s="2862"/>
      <c r="VYU172" s="2861"/>
      <c r="VYV172" s="2862"/>
      <c r="VYW172" s="2862"/>
      <c r="VYX172" s="2862"/>
      <c r="VYY172" s="2862"/>
      <c r="VYZ172" s="2862"/>
      <c r="VZA172" s="2861"/>
      <c r="VZB172" s="2862"/>
      <c r="VZC172" s="2862"/>
      <c r="VZD172" s="2862"/>
      <c r="VZE172" s="2862"/>
      <c r="VZF172" s="2862"/>
      <c r="VZG172" s="2861"/>
      <c r="VZH172" s="2862"/>
      <c r="VZI172" s="2862"/>
      <c r="VZJ172" s="2862"/>
      <c r="VZK172" s="2862"/>
      <c r="VZL172" s="2862"/>
      <c r="VZM172" s="2861"/>
      <c r="VZN172" s="2862"/>
      <c r="VZO172" s="2862"/>
      <c r="VZP172" s="2862"/>
      <c r="VZQ172" s="2862"/>
      <c r="VZR172" s="2862"/>
      <c r="VZS172" s="2861"/>
      <c r="VZT172" s="2862"/>
      <c r="VZU172" s="2862"/>
      <c r="VZV172" s="2862"/>
      <c r="VZW172" s="2862"/>
      <c r="VZX172" s="2862"/>
      <c r="VZY172" s="2861"/>
      <c r="VZZ172" s="2862"/>
      <c r="WAA172" s="2862"/>
      <c r="WAB172" s="2862"/>
      <c r="WAC172" s="2862"/>
      <c r="WAD172" s="2862"/>
      <c r="WAE172" s="2861"/>
      <c r="WAF172" s="2862"/>
      <c r="WAG172" s="2862"/>
      <c r="WAH172" s="2862"/>
      <c r="WAI172" s="2862"/>
      <c r="WAJ172" s="2862"/>
      <c r="WAK172" s="2861"/>
      <c r="WAL172" s="2862"/>
      <c r="WAM172" s="2862"/>
      <c r="WAN172" s="2862"/>
      <c r="WAO172" s="2862"/>
      <c r="WAP172" s="2862"/>
      <c r="WAQ172" s="2861"/>
      <c r="WAR172" s="2862"/>
      <c r="WAS172" s="2862"/>
      <c r="WAT172" s="2862"/>
      <c r="WAU172" s="2862"/>
      <c r="WAV172" s="2862"/>
      <c r="WAW172" s="2861"/>
      <c r="WAX172" s="2862"/>
      <c r="WAY172" s="2862"/>
      <c r="WAZ172" s="2862"/>
      <c r="WBA172" s="2862"/>
      <c r="WBB172" s="2862"/>
      <c r="WBC172" s="2861"/>
      <c r="WBD172" s="2862"/>
      <c r="WBE172" s="2862"/>
      <c r="WBF172" s="2862"/>
      <c r="WBG172" s="2862"/>
      <c r="WBH172" s="2862"/>
      <c r="WBI172" s="2861"/>
      <c r="WBJ172" s="2862"/>
      <c r="WBK172" s="2862"/>
      <c r="WBL172" s="2862"/>
      <c r="WBM172" s="2862"/>
      <c r="WBN172" s="2862"/>
      <c r="WBO172" s="2861"/>
      <c r="WBP172" s="2862"/>
      <c r="WBQ172" s="2862"/>
      <c r="WBR172" s="2862"/>
      <c r="WBS172" s="2862"/>
      <c r="WBT172" s="2862"/>
      <c r="WBU172" s="2861"/>
      <c r="WBV172" s="2862"/>
      <c r="WBW172" s="2862"/>
      <c r="WBX172" s="2862"/>
      <c r="WBY172" s="2862"/>
      <c r="WBZ172" s="2862"/>
      <c r="WCA172" s="2861"/>
      <c r="WCB172" s="2862"/>
      <c r="WCC172" s="2862"/>
      <c r="WCD172" s="2862"/>
      <c r="WCE172" s="2862"/>
      <c r="WCF172" s="2862"/>
      <c r="WCG172" s="2861"/>
      <c r="WCH172" s="2862"/>
      <c r="WCI172" s="2862"/>
      <c r="WCJ172" s="2862"/>
      <c r="WCK172" s="2862"/>
      <c r="WCL172" s="2862"/>
      <c r="WCM172" s="2861"/>
      <c r="WCN172" s="2862"/>
      <c r="WCO172" s="2862"/>
      <c r="WCP172" s="2862"/>
      <c r="WCQ172" s="2862"/>
      <c r="WCR172" s="2862"/>
      <c r="WCS172" s="2861"/>
      <c r="WCT172" s="2862"/>
      <c r="WCU172" s="2862"/>
      <c r="WCV172" s="2862"/>
      <c r="WCW172" s="2862"/>
      <c r="WCX172" s="2862"/>
      <c r="WCY172" s="2861"/>
      <c r="WCZ172" s="2862"/>
      <c r="WDA172" s="2862"/>
      <c r="WDB172" s="2862"/>
      <c r="WDC172" s="2862"/>
      <c r="WDD172" s="2862"/>
      <c r="WDE172" s="2861"/>
      <c r="WDF172" s="2862"/>
      <c r="WDG172" s="2862"/>
      <c r="WDH172" s="2862"/>
      <c r="WDI172" s="2862"/>
      <c r="WDJ172" s="2862"/>
      <c r="WDK172" s="2861"/>
      <c r="WDL172" s="2862"/>
      <c r="WDM172" s="2862"/>
      <c r="WDN172" s="2862"/>
      <c r="WDO172" s="2862"/>
      <c r="WDP172" s="2862"/>
      <c r="WDQ172" s="2861"/>
      <c r="WDR172" s="2862"/>
      <c r="WDS172" s="2862"/>
      <c r="WDT172" s="2862"/>
      <c r="WDU172" s="2862"/>
      <c r="WDV172" s="2862"/>
      <c r="WDW172" s="2861"/>
      <c r="WDX172" s="2862"/>
      <c r="WDY172" s="2862"/>
      <c r="WDZ172" s="2862"/>
      <c r="WEA172" s="2862"/>
      <c r="WEB172" s="2862"/>
      <c r="WEC172" s="2861"/>
      <c r="WED172" s="2862"/>
      <c r="WEE172" s="2862"/>
      <c r="WEF172" s="2862"/>
      <c r="WEG172" s="2862"/>
      <c r="WEH172" s="2862"/>
      <c r="WEI172" s="2861"/>
      <c r="WEJ172" s="2862"/>
      <c r="WEK172" s="2862"/>
      <c r="WEL172" s="2862"/>
      <c r="WEM172" s="2862"/>
      <c r="WEN172" s="2862"/>
      <c r="WEO172" s="2861"/>
      <c r="WEP172" s="2862"/>
      <c r="WEQ172" s="2862"/>
      <c r="WER172" s="2862"/>
      <c r="WES172" s="2862"/>
      <c r="WET172" s="2862"/>
      <c r="WEU172" s="2861"/>
      <c r="WEV172" s="2862"/>
      <c r="WEW172" s="2862"/>
      <c r="WEX172" s="2862"/>
      <c r="WEY172" s="2862"/>
      <c r="WEZ172" s="2862"/>
      <c r="WFA172" s="2861"/>
      <c r="WFB172" s="2862"/>
      <c r="WFC172" s="2862"/>
      <c r="WFD172" s="2862"/>
      <c r="WFE172" s="2862"/>
      <c r="WFF172" s="2862"/>
      <c r="WFG172" s="2861"/>
      <c r="WFH172" s="2862"/>
      <c r="WFI172" s="2862"/>
      <c r="WFJ172" s="2862"/>
      <c r="WFK172" s="2862"/>
      <c r="WFL172" s="2862"/>
      <c r="WFM172" s="2861"/>
      <c r="WFN172" s="2862"/>
      <c r="WFO172" s="2862"/>
      <c r="WFP172" s="2862"/>
      <c r="WFQ172" s="2862"/>
      <c r="WFR172" s="2862"/>
      <c r="WFS172" s="2861"/>
      <c r="WFT172" s="2862"/>
      <c r="WFU172" s="2862"/>
      <c r="WFV172" s="2862"/>
      <c r="WFW172" s="2862"/>
      <c r="WFX172" s="2862"/>
      <c r="WFY172" s="2861"/>
      <c r="WFZ172" s="2862"/>
      <c r="WGA172" s="2862"/>
      <c r="WGB172" s="2862"/>
      <c r="WGC172" s="2862"/>
      <c r="WGD172" s="2862"/>
      <c r="WGE172" s="2861"/>
      <c r="WGF172" s="2862"/>
      <c r="WGG172" s="2862"/>
      <c r="WGH172" s="2862"/>
      <c r="WGI172" s="2862"/>
      <c r="WGJ172" s="2862"/>
      <c r="WGK172" s="2861"/>
      <c r="WGL172" s="2862"/>
      <c r="WGM172" s="2862"/>
      <c r="WGN172" s="2862"/>
      <c r="WGO172" s="2862"/>
      <c r="WGP172" s="2862"/>
      <c r="WGQ172" s="2861"/>
      <c r="WGR172" s="2862"/>
      <c r="WGS172" s="2862"/>
      <c r="WGT172" s="2862"/>
      <c r="WGU172" s="2862"/>
      <c r="WGV172" s="2862"/>
      <c r="WGW172" s="2861"/>
      <c r="WGX172" s="2862"/>
      <c r="WGY172" s="2862"/>
      <c r="WGZ172" s="2862"/>
      <c r="WHA172" s="2862"/>
      <c r="WHB172" s="2862"/>
      <c r="WHC172" s="2861"/>
      <c r="WHD172" s="2862"/>
      <c r="WHE172" s="2862"/>
      <c r="WHF172" s="2862"/>
      <c r="WHG172" s="2862"/>
      <c r="WHH172" s="2862"/>
      <c r="WHI172" s="2861"/>
      <c r="WHJ172" s="2862"/>
      <c r="WHK172" s="2862"/>
      <c r="WHL172" s="2862"/>
      <c r="WHM172" s="2862"/>
      <c r="WHN172" s="2862"/>
      <c r="WHO172" s="2861"/>
      <c r="WHP172" s="2862"/>
      <c r="WHQ172" s="2862"/>
      <c r="WHR172" s="2862"/>
      <c r="WHS172" s="2862"/>
      <c r="WHT172" s="2862"/>
      <c r="WHU172" s="2861"/>
      <c r="WHV172" s="2862"/>
      <c r="WHW172" s="2862"/>
      <c r="WHX172" s="2862"/>
      <c r="WHY172" s="2862"/>
      <c r="WHZ172" s="2862"/>
      <c r="WIA172" s="2861"/>
      <c r="WIB172" s="2862"/>
      <c r="WIC172" s="2862"/>
      <c r="WID172" s="2862"/>
      <c r="WIE172" s="2862"/>
      <c r="WIF172" s="2862"/>
      <c r="WIG172" s="2861"/>
      <c r="WIH172" s="2862"/>
      <c r="WII172" s="2862"/>
      <c r="WIJ172" s="2862"/>
      <c r="WIK172" s="2862"/>
      <c r="WIL172" s="2862"/>
      <c r="WIM172" s="2861"/>
      <c r="WIN172" s="2862"/>
      <c r="WIO172" s="2862"/>
      <c r="WIP172" s="2862"/>
      <c r="WIQ172" s="2862"/>
      <c r="WIR172" s="2862"/>
      <c r="WIS172" s="2861"/>
      <c r="WIT172" s="2862"/>
      <c r="WIU172" s="2862"/>
      <c r="WIV172" s="2862"/>
      <c r="WIW172" s="2862"/>
      <c r="WIX172" s="2862"/>
      <c r="WIY172" s="2861"/>
      <c r="WIZ172" s="2862"/>
      <c r="WJA172" s="2862"/>
      <c r="WJB172" s="2862"/>
      <c r="WJC172" s="2862"/>
      <c r="WJD172" s="2862"/>
      <c r="WJE172" s="2861"/>
      <c r="WJF172" s="2862"/>
      <c r="WJG172" s="2862"/>
      <c r="WJH172" s="2862"/>
      <c r="WJI172" s="2862"/>
      <c r="WJJ172" s="2862"/>
      <c r="WJK172" s="2861"/>
      <c r="WJL172" s="2862"/>
      <c r="WJM172" s="2862"/>
      <c r="WJN172" s="2862"/>
      <c r="WJO172" s="2862"/>
      <c r="WJP172" s="2862"/>
      <c r="WJQ172" s="2861"/>
      <c r="WJR172" s="2862"/>
      <c r="WJS172" s="2862"/>
      <c r="WJT172" s="2862"/>
      <c r="WJU172" s="2862"/>
      <c r="WJV172" s="2862"/>
      <c r="WJW172" s="2861"/>
      <c r="WJX172" s="2862"/>
      <c r="WJY172" s="2862"/>
      <c r="WJZ172" s="2862"/>
      <c r="WKA172" s="2862"/>
      <c r="WKB172" s="2862"/>
      <c r="WKC172" s="2861"/>
      <c r="WKD172" s="2862"/>
      <c r="WKE172" s="2862"/>
      <c r="WKF172" s="2862"/>
      <c r="WKG172" s="2862"/>
      <c r="WKH172" s="2862"/>
      <c r="WKI172" s="2861"/>
      <c r="WKJ172" s="2862"/>
      <c r="WKK172" s="2862"/>
      <c r="WKL172" s="2862"/>
      <c r="WKM172" s="2862"/>
      <c r="WKN172" s="2862"/>
      <c r="WKO172" s="2861"/>
      <c r="WKP172" s="2862"/>
      <c r="WKQ172" s="2862"/>
      <c r="WKR172" s="2862"/>
      <c r="WKS172" s="2862"/>
      <c r="WKT172" s="2862"/>
      <c r="WKU172" s="2861"/>
      <c r="WKV172" s="2862"/>
      <c r="WKW172" s="2862"/>
      <c r="WKX172" s="2862"/>
      <c r="WKY172" s="2862"/>
      <c r="WKZ172" s="2862"/>
      <c r="WLA172" s="2861"/>
      <c r="WLB172" s="2862"/>
      <c r="WLC172" s="2862"/>
      <c r="WLD172" s="2862"/>
      <c r="WLE172" s="2862"/>
      <c r="WLF172" s="2862"/>
      <c r="WLG172" s="2861"/>
      <c r="WLH172" s="2862"/>
      <c r="WLI172" s="2862"/>
      <c r="WLJ172" s="2862"/>
      <c r="WLK172" s="2862"/>
      <c r="WLL172" s="2862"/>
      <c r="WLM172" s="2861"/>
      <c r="WLN172" s="2862"/>
      <c r="WLO172" s="2862"/>
      <c r="WLP172" s="2862"/>
      <c r="WLQ172" s="2862"/>
      <c r="WLR172" s="2862"/>
      <c r="WLS172" s="2861"/>
      <c r="WLT172" s="2862"/>
      <c r="WLU172" s="2862"/>
      <c r="WLV172" s="2862"/>
      <c r="WLW172" s="2862"/>
      <c r="WLX172" s="2862"/>
      <c r="WLY172" s="2861"/>
      <c r="WLZ172" s="2862"/>
      <c r="WMA172" s="2862"/>
      <c r="WMB172" s="2862"/>
      <c r="WMC172" s="2862"/>
      <c r="WMD172" s="2862"/>
      <c r="WME172" s="2861"/>
      <c r="WMF172" s="2862"/>
      <c r="WMG172" s="2862"/>
      <c r="WMH172" s="2862"/>
      <c r="WMI172" s="2862"/>
      <c r="WMJ172" s="2862"/>
      <c r="WMK172" s="2861"/>
      <c r="WML172" s="2862"/>
      <c r="WMM172" s="2862"/>
      <c r="WMN172" s="2862"/>
      <c r="WMO172" s="2862"/>
      <c r="WMP172" s="2862"/>
      <c r="WMQ172" s="2861"/>
      <c r="WMR172" s="2862"/>
      <c r="WMS172" s="2862"/>
      <c r="WMT172" s="2862"/>
      <c r="WMU172" s="2862"/>
      <c r="WMV172" s="2862"/>
      <c r="WMW172" s="2861"/>
      <c r="WMX172" s="2862"/>
      <c r="WMY172" s="2862"/>
      <c r="WMZ172" s="2862"/>
      <c r="WNA172" s="2862"/>
      <c r="WNB172" s="2862"/>
      <c r="WNC172" s="2861"/>
      <c r="WND172" s="2862"/>
      <c r="WNE172" s="2862"/>
      <c r="WNF172" s="2862"/>
      <c r="WNG172" s="2862"/>
      <c r="WNH172" s="2862"/>
      <c r="WNI172" s="2861"/>
      <c r="WNJ172" s="2862"/>
      <c r="WNK172" s="2862"/>
      <c r="WNL172" s="2862"/>
      <c r="WNM172" s="2862"/>
      <c r="WNN172" s="2862"/>
      <c r="WNO172" s="2861"/>
      <c r="WNP172" s="2862"/>
      <c r="WNQ172" s="2862"/>
      <c r="WNR172" s="2862"/>
      <c r="WNS172" s="2862"/>
      <c r="WNT172" s="2862"/>
      <c r="WNU172" s="2861"/>
      <c r="WNV172" s="2862"/>
      <c r="WNW172" s="2862"/>
      <c r="WNX172" s="2862"/>
      <c r="WNY172" s="2862"/>
      <c r="WNZ172" s="2862"/>
      <c r="WOA172" s="2861"/>
      <c r="WOB172" s="2862"/>
      <c r="WOC172" s="2862"/>
      <c r="WOD172" s="2862"/>
      <c r="WOE172" s="2862"/>
      <c r="WOF172" s="2862"/>
      <c r="WOG172" s="2861"/>
      <c r="WOH172" s="2862"/>
      <c r="WOI172" s="2862"/>
      <c r="WOJ172" s="2862"/>
      <c r="WOK172" s="2862"/>
      <c r="WOL172" s="2862"/>
      <c r="WOM172" s="2861"/>
      <c r="WON172" s="2862"/>
      <c r="WOO172" s="2862"/>
      <c r="WOP172" s="2862"/>
      <c r="WOQ172" s="2862"/>
      <c r="WOR172" s="2862"/>
      <c r="WOS172" s="2861"/>
      <c r="WOT172" s="2862"/>
      <c r="WOU172" s="2862"/>
      <c r="WOV172" s="2862"/>
      <c r="WOW172" s="2862"/>
      <c r="WOX172" s="2862"/>
      <c r="WOY172" s="2861"/>
      <c r="WOZ172" s="2862"/>
      <c r="WPA172" s="2862"/>
      <c r="WPB172" s="2862"/>
      <c r="WPC172" s="2862"/>
      <c r="WPD172" s="2862"/>
      <c r="WPE172" s="2861"/>
      <c r="WPF172" s="2862"/>
      <c r="WPG172" s="2862"/>
      <c r="WPH172" s="2862"/>
      <c r="WPI172" s="2862"/>
      <c r="WPJ172" s="2862"/>
      <c r="WPK172" s="2861"/>
      <c r="WPL172" s="2862"/>
      <c r="WPM172" s="2862"/>
      <c r="WPN172" s="2862"/>
      <c r="WPO172" s="2862"/>
      <c r="WPP172" s="2862"/>
      <c r="WPQ172" s="2861"/>
      <c r="WPR172" s="2862"/>
      <c r="WPS172" s="2862"/>
      <c r="WPT172" s="2862"/>
      <c r="WPU172" s="2862"/>
      <c r="WPV172" s="2862"/>
      <c r="WPW172" s="2861"/>
      <c r="WPX172" s="2862"/>
      <c r="WPY172" s="2862"/>
      <c r="WPZ172" s="2862"/>
      <c r="WQA172" s="2862"/>
      <c r="WQB172" s="2862"/>
      <c r="WQC172" s="2861"/>
      <c r="WQD172" s="2862"/>
      <c r="WQE172" s="2862"/>
      <c r="WQF172" s="2862"/>
      <c r="WQG172" s="2862"/>
      <c r="WQH172" s="2862"/>
      <c r="WQI172" s="2861"/>
      <c r="WQJ172" s="2862"/>
      <c r="WQK172" s="2862"/>
      <c r="WQL172" s="2862"/>
      <c r="WQM172" s="2862"/>
      <c r="WQN172" s="2862"/>
      <c r="WQO172" s="2861"/>
      <c r="WQP172" s="2862"/>
      <c r="WQQ172" s="2862"/>
      <c r="WQR172" s="2862"/>
      <c r="WQS172" s="2862"/>
      <c r="WQT172" s="2862"/>
      <c r="WQU172" s="2861"/>
      <c r="WQV172" s="2862"/>
      <c r="WQW172" s="2862"/>
      <c r="WQX172" s="2862"/>
      <c r="WQY172" s="2862"/>
      <c r="WQZ172" s="2862"/>
      <c r="WRA172" s="2861"/>
      <c r="WRB172" s="2862"/>
      <c r="WRC172" s="2862"/>
      <c r="WRD172" s="2862"/>
      <c r="WRE172" s="2862"/>
      <c r="WRF172" s="2862"/>
      <c r="WRG172" s="2861"/>
      <c r="WRH172" s="2862"/>
      <c r="WRI172" s="2862"/>
      <c r="WRJ172" s="2862"/>
      <c r="WRK172" s="2862"/>
      <c r="WRL172" s="2862"/>
      <c r="WRM172" s="2861"/>
      <c r="WRN172" s="2862"/>
      <c r="WRO172" s="2862"/>
      <c r="WRP172" s="2862"/>
      <c r="WRQ172" s="2862"/>
      <c r="WRR172" s="2862"/>
      <c r="WRS172" s="2861"/>
      <c r="WRT172" s="2862"/>
      <c r="WRU172" s="2862"/>
      <c r="WRV172" s="2862"/>
      <c r="WRW172" s="2862"/>
      <c r="WRX172" s="2862"/>
      <c r="WRY172" s="2861"/>
      <c r="WRZ172" s="2862"/>
      <c r="WSA172" s="2862"/>
      <c r="WSB172" s="2862"/>
      <c r="WSC172" s="2862"/>
      <c r="WSD172" s="2862"/>
      <c r="WSE172" s="2861"/>
      <c r="WSF172" s="2862"/>
      <c r="WSG172" s="2862"/>
      <c r="WSH172" s="2862"/>
      <c r="WSI172" s="2862"/>
      <c r="WSJ172" s="2862"/>
      <c r="WSK172" s="2861"/>
      <c r="WSL172" s="2862"/>
      <c r="WSM172" s="2862"/>
      <c r="WSN172" s="2862"/>
      <c r="WSO172" s="2862"/>
      <c r="WSP172" s="2862"/>
      <c r="WSQ172" s="2861"/>
      <c r="WSR172" s="2862"/>
      <c r="WSS172" s="2862"/>
      <c r="WST172" s="2862"/>
      <c r="WSU172" s="2862"/>
      <c r="WSV172" s="2862"/>
      <c r="WSW172" s="2861"/>
      <c r="WSX172" s="2862"/>
      <c r="WSY172" s="2862"/>
      <c r="WSZ172" s="2862"/>
      <c r="WTA172" s="2862"/>
      <c r="WTB172" s="2862"/>
      <c r="WTC172" s="2861"/>
      <c r="WTD172" s="2862"/>
      <c r="WTE172" s="2862"/>
      <c r="WTF172" s="2862"/>
      <c r="WTG172" s="2862"/>
      <c r="WTH172" s="2862"/>
      <c r="WTI172" s="2861"/>
      <c r="WTJ172" s="2862"/>
      <c r="WTK172" s="2862"/>
      <c r="WTL172" s="2862"/>
      <c r="WTM172" s="2862"/>
      <c r="WTN172" s="2862"/>
      <c r="WTO172" s="2861"/>
      <c r="WTP172" s="2862"/>
      <c r="WTQ172" s="2862"/>
      <c r="WTR172" s="2862"/>
      <c r="WTS172" s="2862"/>
      <c r="WTT172" s="2862"/>
      <c r="WTU172" s="2861"/>
      <c r="WTV172" s="2862"/>
      <c r="WTW172" s="2862"/>
      <c r="WTX172" s="2862"/>
      <c r="WTY172" s="2862"/>
      <c r="WTZ172" s="2862"/>
      <c r="WUA172" s="2861"/>
      <c r="WUB172" s="2862"/>
      <c r="WUC172" s="2862"/>
      <c r="WUD172" s="2862"/>
      <c r="WUE172" s="2862"/>
      <c r="WUF172" s="2862"/>
      <c r="WUG172" s="2861"/>
      <c r="WUH172" s="2862"/>
      <c r="WUI172" s="2862"/>
      <c r="WUJ172" s="2862"/>
      <c r="WUK172" s="2862"/>
      <c r="WUL172" s="2862"/>
      <c r="WUM172" s="2861"/>
      <c r="WUN172" s="2862"/>
      <c r="WUO172" s="2862"/>
      <c r="WUP172" s="2862"/>
      <c r="WUQ172" s="2862"/>
      <c r="WUR172" s="2862"/>
      <c r="WUS172" s="2861"/>
      <c r="WUT172" s="2862"/>
      <c r="WUU172" s="2862"/>
      <c r="WUV172" s="2862"/>
      <c r="WUW172" s="2862"/>
      <c r="WUX172" s="2862"/>
      <c r="WUY172" s="2861"/>
      <c r="WUZ172" s="2862"/>
      <c r="WVA172" s="2862"/>
      <c r="WVB172" s="2862"/>
      <c r="WVC172" s="2862"/>
      <c r="WVD172" s="2862"/>
      <c r="WVE172" s="2861"/>
      <c r="WVF172" s="2862"/>
      <c r="WVG172" s="2862"/>
      <c r="WVH172" s="2862"/>
      <c r="WVI172" s="2862"/>
      <c r="WVJ172" s="2862"/>
      <c r="WVK172" s="2861"/>
      <c r="WVL172" s="2862"/>
      <c r="WVM172" s="2862"/>
      <c r="WVN172" s="2862"/>
      <c r="WVO172" s="2862"/>
      <c r="WVP172" s="2862"/>
      <c r="WVQ172" s="2861"/>
      <c r="WVR172" s="2862"/>
      <c r="WVS172" s="2862"/>
      <c r="WVT172" s="2862"/>
      <c r="WVU172" s="2862"/>
      <c r="WVV172" s="2862"/>
      <c r="WVW172" s="2861"/>
      <c r="WVX172" s="2862"/>
      <c r="WVY172" s="2862"/>
      <c r="WVZ172" s="2862"/>
      <c r="WWA172" s="2862"/>
      <c r="WWB172" s="2862"/>
      <c r="WWC172" s="2861"/>
      <c r="WWD172" s="2862"/>
      <c r="WWE172" s="2862"/>
      <c r="WWF172" s="2862"/>
      <c r="WWG172" s="2862"/>
      <c r="WWH172" s="2862"/>
      <c r="WWI172" s="2861"/>
      <c r="WWJ172" s="2862"/>
      <c r="WWK172" s="2862"/>
      <c r="WWL172" s="2862"/>
      <c r="WWM172" s="2862"/>
      <c r="WWN172" s="2862"/>
      <c r="WWO172" s="2861"/>
      <c r="WWP172" s="2862"/>
      <c r="WWQ172" s="2862"/>
      <c r="WWR172" s="2862"/>
      <c r="WWS172" s="2862"/>
      <c r="WWT172" s="2862"/>
      <c r="WWU172" s="2861"/>
      <c r="WWV172" s="2862"/>
      <c r="WWW172" s="2862"/>
      <c r="WWX172" s="2862"/>
      <c r="WWY172" s="2862"/>
      <c r="WWZ172" s="2862"/>
      <c r="WXA172" s="2861"/>
      <c r="WXB172" s="2862"/>
      <c r="WXC172" s="2862"/>
      <c r="WXD172" s="2862"/>
      <c r="WXE172" s="2862"/>
      <c r="WXF172" s="2862"/>
      <c r="WXG172" s="2861"/>
      <c r="WXH172" s="2862"/>
      <c r="WXI172" s="2862"/>
      <c r="WXJ172" s="2862"/>
      <c r="WXK172" s="2862"/>
      <c r="WXL172" s="2862"/>
      <c r="WXM172" s="2861"/>
      <c r="WXN172" s="2862"/>
      <c r="WXO172" s="2862"/>
      <c r="WXP172" s="2862"/>
      <c r="WXQ172" s="2862"/>
      <c r="WXR172" s="2862"/>
      <c r="WXS172" s="2861"/>
      <c r="WXT172" s="2862"/>
      <c r="WXU172" s="2862"/>
      <c r="WXV172" s="2862"/>
      <c r="WXW172" s="2862"/>
      <c r="WXX172" s="2862"/>
      <c r="WXY172" s="2861"/>
      <c r="WXZ172" s="2862"/>
      <c r="WYA172" s="2862"/>
      <c r="WYB172" s="2862"/>
      <c r="WYC172" s="2862"/>
      <c r="WYD172" s="2862"/>
      <c r="WYE172" s="2861"/>
      <c r="WYF172" s="2862"/>
      <c r="WYG172" s="2862"/>
      <c r="WYH172" s="2862"/>
      <c r="WYI172" s="2862"/>
      <c r="WYJ172" s="2862"/>
      <c r="WYK172" s="2861"/>
      <c r="WYL172" s="2862"/>
      <c r="WYM172" s="2862"/>
      <c r="WYN172" s="2862"/>
      <c r="WYO172" s="2862"/>
      <c r="WYP172" s="2862"/>
      <c r="WYQ172" s="2861"/>
      <c r="WYR172" s="2862"/>
      <c r="WYS172" s="2862"/>
      <c r="WYT172" s="2862"/>
      <c r="WYU172" s="2862"/>
      <c r="WYV172" s="2862"/>
      <c r="WYW172" s="2861"/>
      <c r="WYX172" s="2862"/>
      <c r="WYY172" s="2862"/>
      <c r="WYZ172" s="2862"/>
      <c r="WZA172" s="2862"/>
      <c r="WZB172" s="2862"/>
      <c r="WZC172" s="2861"/>
      <c r="WZD172" s="2862"/>
      <c r="WZE172" s="2862"/>
      <c r="WZF172" s="2862"/>
      <c r="WZG172" s="2862"/>
      <c r="WZH172" s="2862"/>
      <c r="WZI172" s="2861"/>
      <c r="WZJ172" s="2862"/>
      <c r="WZK172" s="2862"/>
      <c r="WZL172" s="2862"/>
      <c r="WZM172" s="2862"/>
      <c r="WZN172" s="2862"/>
      <c r="WZO172" s="2861"/>
      <c r="WZP172" s="2862"/>
      <c r="WZQ172" s="2862"/>
      <c r="WZR172" s="2862"/>
      <c r="WZS172" s="2862"/>
      <c r="WZT172" s="2862"/>
      <c r="WZU172" s="2861"/>
      <c r="WZV172" s="2862"/>
      <c r="WZW172" s="2862"/>
      <c r="WZX172" s="2862"/>
      <c r="WZY172" s="2862"/>
      <c r="WZZ172" s="2862"/>
      <c r="XAA172" s="2861"/>
      <c r="XAB172" s="2862"/>
      <c r="XAC172" s="2862"/>
      <c r="XAD172" s="2862"/>
      <c r="XAE172" s="2862"/>
      <c r="XAF172" s="2862"/>
      <c r="XAG172" s="2861"/>
      <c r="XAH172" s="2862"/>
      <c r="XAI172" s="2862"/>
      <c r="XAJ172" s="2862"/>
      <c r="XAK172" s="2862"/>
      <c r="XAL172" s="2862"/>
      <c r="XAM172" s="2861"/>
      <c r="XAN172" s="2862"/>
      <c r="XAO172" s="2862"/>
      <c r="XAP172" s="2862"/>
      <c r="XAQ172" s="2862"/>
      <c r="XAR172" s="2862"/>
      <c r="XAS172" s="2861"/>
      <c r="XAT172" s="2862"/>
      <c r="XAU172" s="2862"/>
      <c r="XAV172" s="2862"/>
      <c r="XAW172" s="2862"/>
      <c r="XAX172" s="2862"/>
      <c r="XAY172" s="2861"/>
      <c r="XAZ172" s="2862"/>
      <c r="XBA172" s="2862"/>
      <c r="XBB172" s="2862"/>
      <c r="XBC172" s="2862"/>
      <c r="XBD172" s="2862"/>
      <c r="XBE172" s="2861"/>
      <c r="XBF172" s="2862"/>
      <c r="XBG172" s="2862"/>
      <c r="XBH172" s="2862"/>
      <c r="XBI172" s="2862"/>
      <c r="XBJ172" s="2862"/>
      <c r="XBK172" s="2861"/>
      <c r="XBL172" s="2862"/>
      <c r="XBM172" s="2862"/>
      <c r="XBN172" s="2862"/>
      <c r="XBO172" s="2862"/>
      <c r="XBP172" s="2862"/>
      <c r="XBQ172" s="2861"/>
      <c r="XBR172" s="2862"/>
      <c r="XBS172" s="2862"/>
      <c r="XBT172" s="2862"/>
      <c r="XBU172" s="2862"/>
      <c r="XBV172" s="2862"/>
      <c r="XBW172" s="2861"/>
      <c r="XBX172" s="2862"/>
      <c r="XBY172" s="2862"/>
      <c r="XBZ172" s="2862"/>
      <c r="XCA172" s="2862"/>
      <c r="XCB172" s="2862"/>
      <c r="XCC172" s="2861"/>
      <c r="XCD172" s="2862"/>
      <c r="XCE172" s="2862"/>
      <c r="XCF172" s="2862"/>
      <c r="XCG172" s="2862"/>
      <c r="XCH172" s="2862"/>
      <c r="XCI172" s="2861"/>
      <c r="XCJ172" s="2862"/>
      <c r="XCK172" s="2862"/>
      <c r="XCL172" s="2862"/>
      <c r="XCM172" s="2862"/>
      <c r="XCN172" s="2862"/>
      <c r="XCO172" s="2861"/>
      <c r="XCP172" s="2862"/>
      <c r="XCQ172" s="2862"/>
      <c r="XCR172" s="2862"/>
      <c r="XCS172" s="2862"/>
      <c r="XCT172" s="2862"/>
      <c r="XCU172" s="2861"/>
      <c r="XCV172" s="2862"/>
      <c r="XCW172" s="2862"/>
      <c r="XCX172" s="2862"/>
      <c r="XCY172" s="2862"/>
      <c r="XCZ172" s="2862"/>
      <c r="XDA172" s="2861"/>
      <c r="XDB172" s="2862"/>
      <c r="XDC172" s="2862"/>
      <c r="XDD172" s="2862"/>
      <c r="XDE172" s="2862"/>
      <c r="XDF172" s="2862"/>
      <c r="XDG172" s="2861"/>
      <c r="XDH172" s="2862"/>
      <c r="XDI172" s="2862"/>
      <c r="XDJ172" s="2862"/>
      <c r="XDK172" s="2862"/>
      <c r="XDL172" s="2862"/>
      <c r="XDM172" s="2861"/>
      <c r="XDN172" s="2862"/>
      <c r="XDO172" s="2862"/>
      <c r="XDP172" s="2862"/>
      <c r="XDQ172" s="2862"/>
      <c r="XDR172" s="2862"/>
      <c r="XDS172" s="2861"/>
      <c r="XDT172" s="2862"/>
      <c r="XDU172" s="2862"/>
      <c r="XDV172" s="2862"/>
      <c r="XDW172" s="2862"/>
      <c r="XDX172" s="2862"/>
      <c r="XDY172" s="2861"/>
      <c r="XDZ172" s="2862"/>
      <c r="XEA172" s="2862"/>
      <c r="XEB172" s="2862"/>
      <c r="XEC172" s="2862"/>
      <c r="XED172" s="2862"/>
      <c r="XEE172" s="2861"/>
      <c r="XEF172" s="2862"/>
      <c r="XEG172" s="2862"/>
      <c r="XEH172" s="2862"/>
      <c r="XEI172" s="2862"/>
      <c r="XEJ172" s="2862"/>
      <c r="XEK172" s="2861"/>
      <c r="XEL172" s="2862"/>
      <c r="XEM172" s="2862"/>
      <c r="XEN172" s="2862"/>
      <c r="XEO172" s="2862"/>
      <c r="XEP172" s="2862"/>
      <c r="XEQ172" s="2861"/>
      <c r="XER172" s="2862"/>
      <c r="XES172" s="2862"/>
      <c r="XET172" s="2862"/>
    </row>
    <row r="173" spans="1:16374" ht="12" customHeight="1" x14ac:dyDescent="0.2">
      <c r="A173" s="1556" t="s">
        <v>12</v>
      </c>
      <c r="B173" s="2833" t="s">
        <v>1067</v>
      </c>
      <c r="C173" s="2806"/>
      <c r="D173" s="2806"/>
      <c r="E173" s="2806"/>
      <c r="F173" s="2806"/>
      <c r="G173" s="2862"/>
      <c r="H173" s="2862"/>
      <c r="I173" s="2861"/>
      <c r="J173" s="2862"/>
      <c r="K173" s="2862"/>
      <c r="L173" s="2862"/>
      <c r="M173" s="2862"/>
      <c r="N173" s="2862"/>
      <c r="O173" s="2861"/>
      <c r="P173" s="2862"/>
      <c r="Q173" s="2862"/>
      <c r="R173" s="2862"/>
      <c r="S173" s="2862"/>
      <c r="T173" s="2862"/>
      <c r="U173" s="2861"/>
      <c r="V173" s="2862"/>
      <c r="W173" s="2862"/>
      <c r="X173" s="2862"/>
      <c r="Y173" s="2862"/>
      <c r="Z173" s="2862"/>
      <c r="AA173" s="2861"/>
      <c r="AB173" s="2862"/>
      <c r="AC173" s="2862"/>
      <c r="AD173" s="2862"/>
      <c r="AE173" s="2862"/>
      <c r="AF173" s="2862"/>
      <c r="AG173" s="2861"/>
      <c r="AH173" s="2862"/>
      <c r="AI173" s="2862"/>
      <c r="AJ173" s="2862"/>
      <c r="AK173" s="2862"/>
      <c r="AL173" s="2862"/>
      <c r="AM173" s="2861"/>
      <c r="AN173" s="2862"/>
      <c r="AO173" s="2862"/>
      <c r="AP173" s="2862"/>
      <c r="AQ173" s="2862"/>
      <c r="AR173" s="2862"/>
      <c r="AS173" s="2861"/>
      <c r="AT173" s="2862"/>
      <c r="AU173" s="2862"/>
      <c r="AV173" s="2862"/>
      <c r="AW173" s="2862"/>
      <c r="AX173" s="2862"/>
      <c r="AY173" s="2861"/>
      <c r="AZ173" s="2862"/>
      <c r="BA173" s="2862"/>
      <c r="BB173" s="2862"/>
      <c r="BC173" s="2862"/>
      <c r="BD173" s="2862"/>
      <c r="BE173" s="2861"/>
      <c r="BF173" s="2862"/>
      <c r="BG173" s="2862"/>
      <c r="BH173" s="2862"/>
      <c r="BI173" s="2862"/>
      <c r="BJ173" s="2862"/>
      <c r="BK173" s="2861"/>
      <c r="BL173" s="2862"/>
      <c r="BM173" s="2862"/>
      <c r="BN173" s="2862"/>
      <c r="BO173" s="2862"/>
      <c r="BP173" s="2862"/>
      <c r="BQ173" s="2861"/>
      <c r="BR173" s="2862"/>
      <c r="BS173" s="2862"/>
      <c r="BT173" s="2862"/>
      <c r="BU173" s="2862"/>
      <c r="BV173" s="2862"/>
      <c r="BW173" s="2861"/>
      <c r="BX173" s="2862"/>
      <c r="BY173" s="2862"/>
      <c r="BZ173" s="2862"/>
      <c r="CA173" s="2862"/>
      <c r="CB173" s="2862"/>
      <c r="CC173" s="2861"/>
      <c r="CD173" s="2862"/>
      <c r="CE173" s="2862"/>
      <c r="CF173" s="2862"/>
      <c r="CG173" s="2862"/>
      <c r="CH173" s="2862"/>
      <c r="CI173" s="2861"/>
      <c r="CJ173" s="2862"/>
      <c r="CK173" s="2862"/>
      <c r="CL173" s="2862"/>
      <c r="CM173" s="2862"/>
      <c r="CN173" s="2862"/>
      <c r="CO173" s="2861"/>
      <c r="CP173" s="2862"/>
      <c r="CQ173" s="2862"/>
      <c r="CR173" s="2862"/>
      <c r="CS173" s="2862"/>
      <c r="CT173" s="2862"/>
      <c r="CU173" s="2861"/>
      <c r="CV173" s="2862"/>
      <c r="CW173" s="2862"/>
      <c r="CX173" s="2862"/>
      <c r="CY173" s="2862"/>
      <c r="CZ173" s="2862"/>
      <c r="DA173" s="2861"/>
      <c r="DB173" s="2862"/>
      <c r="DC173" s="2862"/>
      <c r="DD173" s="2862"/>
      <c r="DE173" s="2862"/>
      <c r="DF173" s="2862"/>
      <c r="DG173" s="2861"/>
      <c r="DH173" s="2862"/>
      <c r="DI173" s="2862"/>
      <c r="DJ173" s="2862"/>
      <c r="DK173" s="2862"/>
      <c r="DL173" s="2862"/>
      <c r="DM173" s="2861"/>
      <c r="DN173" s="2862"/>
      <c r="DO173" s="2862"/>
      <c r="DP173" s="2862"/>
      <c r="DQ173" s="2862"/>
      <c r="DR173" s="2862"/>
      <c r="DS173" s="2861"/>
      <c r="DT173" s="2862"/>
      <c r="DU173" s="2862"/>
      <c r="DV173" s="2862"/>
      <c r="DW173" s="2862"/>
      <c r="DX173" s="2862"/>
      <c r="DY173" s="2861"/>
      <c r="DZ173" s="2862"/>
      <c r="EA173" s="2862"/>
      <c r="EB173" s="2862"/>
      <c r="EC173" s="2862"/>
      <c r="ED173" s="2862"/>
      <c r="EE173" s="2861"/>
      <c r="EF173" s="2862"/>
      <c r="EG173" s="2862"/>
      <c r="EH173" s="2862"/>
      <c r="EI173" s="2862"/>
      <c r="EJ173" s="2862"/>
      <c r="EK173" s="2861"/>
      <c r="EL173" s="2862"/>
      <c r="EM173" s="2862"/>
      <c r="EN173" s="2862"/>
      <c r="EO173" s="2862"/>
      <c r="EP173" s="2862"/>
      <c r="EQ173" s="2861"/>
      <c r="ER173" s="2862"/>
      <c r="ES173" s="2862"/>
      <c r="ET173" s="2862"/>
      <c r="EU173" s="2862"/>
      <c r="EV173" s="2862"/>
      <c r="EW173" s="2861"/>
      <c r="EX173" s="2862"/>
      <c r="EY173" s="2862"/>
      <c r="EZ173" s="2862"/>
      <c r="FA173" s="2862"/>
      <c r="FB173" s="2862"/>
      <c r="FC173" s="2861"/>
      <c r="FD173" s="2862"/>
      <c r="FE173" s="2862"/>
      <c r="FF173" s="2862"/>
      <c r="FG173" s="2862"/>
      <c r="FH173" s="2862"/>
      <c r="FI173" s="2861"/>
      <c r="FJ173" s="2862"/>
      <c r="FK173" s="2862"/>
      <c r="FL173" s="2862"/>
      <c r="FM173" s="2862"/>
      <c r="FN173" s="2862"/>
      <c r="FO173" s="2861"/>
      <c r="FP173" s="2862"/>
      <c r="FQ173" s="2862"/>
      <c r="FR173" s="2862"/>
      <c r="FS173" s="2862"/>
      <c r="FT173" s="2862"/>
      <c r="FU173" s="2861"/>
      <c r="FV173" s="2862"/>
      <c r="FW173" s="2862"/>
      <c r="FX173" s="2862"/>
      <c r="FY173" s="2862"/>
      <c r="FZ173" s="2862"/>
      <c r="GA173" s="2861"/>
      <c r="GB173" s="2862"/>
      <c r="GC173" s="2862"/>
      <c r="GD173" s="2862"/>
      <c r="GE173" s="2862"/>
      <c r="GF173" s="2862"/>
      <c r="GG173" s="2861"/>
      <c r="GH173" s="2862"/>
      <c r="GI173" s="2862"/>
      <c r="GJ173" s="2862"/>
      <c r="GK173" s="2862"/>
      <c r="GL173" s="2862"/>
      <c r="GM173" s="2861"/>
      <c r="GN173" s="2862"/>
      <c r="GO173" s="2862"/>
      <c r="GP173" s="2862"/>
      <c r="GQ173" s="2862"/>
      <c r="GR173" s="2862"/>
      <c r="GS173" s="2861"/>
      <c r="GT173" s="2862"/>
      <c r="GU173" s="2862"/>
      <c r="GV173" s="2862"/>
      <c r="GW173" s="2862"/>
      <c r="GX173" s="2862"/>
      <c r="GY173" s="2861"/>
      <c r="GZ173" s="2862"/>
      <c r="HA173" s="2862"/>
      <c r="HB173" s="2862"/>
      <c r="HC173" s="2862"/>
      <c r="HD173" s="2862"/>
      <c r="HE173" s="2861"/>
      <c r="HF173" s="2862"/>
      <c r="HG173" s="2862"/>
      <c r="HH173" s="2862"/>
      <c r="HI173" s="2862"/>
      <c r="HJ173" s="2862"/>
      <c r="HK173" s="2861"/>
      <c r="HL173" s="2862"/>
      <c r="HM173" s="2862"/>
      <c r="HN173" s="2862"/>
      <c r="HO173" s="2862"/>
      <c r="HP173" s="2862"/>
      <c r="HQ173" s="2861"/>
      <c r="HR173" s="2862"/>
      <c r="HS173" s="2862"/>
      <c r="HT173" s="2862"/>
      <c r="HU173" s="2862"/>
      <c r="HV173" s="2862"/>
      <c r="HW173" s="2861"/>
      <c r="HX173" s="2862"/>
      <c r="HY173" s="2862"/>
      <c r="HZ173" s="2862"/>
      <c r="IA173" s="2862"/>
      <c r="IB173" s="2862"/>
      <c r="IC173" s="2861"/>
      <c r="ID173" s="2862"/>
      <c r="IE173" s="2862"/>
      <c r="IF173" s="2862"/>
      <c r="IG173" s="2862"/>
      <c r="IH173" s="2862"/>
      <c r="II173" s="2861"/>
      <c r="IJ173" s="2862"/>
      <c r="IK173" s="2862"/>
      <c r="IL173" s="2862"/>
      <c r="IM173" s="2862"/>
      <c r="IN173" s="2862"/>
      <c r="IO173" s="2861"/>
      <c r="IP173" s="2862"/>
      <c r="IQ173" s="2862"/>
      <c r="IR173" s="2862"/>
      <c r="IS173" s="2862"/>
      <c r="IT173" s="2862"/>
      <c r="IU173" s="2861"/>
      <c r="IV173" s="2862"/>
      <c r="IW173" s="2862"/>
      <c r="IX173" s="2862"/>
      <c r="IY173" s="2862"/>
      <c r="IZ173" s="2862"/>
      <c r="JA173" s="2861"/>
      <c r="JB173" s="2862"/>
      <c r="JC173" s="2862"/>
      <c r="JD173" s="2862"/>
      <c r="JE173" s="2862"/>
      <c r="JF173" s="2862"/>
      <c r="JG173" s="2861"/>
      <c r="JH173" s="2862"/>
      <c r="JI173" s="2862"/>
      <c r="JJ173" s="2862"/>
      <c r="JK173" s="2862"/>
      <c r="JL173" s="2862"/>
      <c r="JM173" s="2861"/>
      <c r="JN173" s="2862"/>
      <c r="JO173" s="2862"/>
      <c r="JP173" s="2862"/>
      <c r="JQ173" s="2862"/>
      <c r="JR173" s="2862"/>
      <c r="JS173" s="2861"/>
      <c r="JT173" s="2862"/>
      <c r="JU173" s="2862"/>
      <c r="JV173" s="2862"/>
      <c r="JW173" s="2862"/>
      <c r="JX173" s="2862"/>
      <c r="JY173" s="2861"/>
      <c r="JZ173" s="2862"/>
      <c r="KA173" s="2862"/>
      <c r="KB173" s="2862"/>
      <c r="KC173" s="2862"/>
      <c r="KD173" s="2862"/>
      <c r="KE173" s="2861"/>
      <c r="KF173" s="2862"/>
      <c r="KG173" s="2862"/>
      <c r="KH173" s="2862"/>
      <c r="KI173" s="2862"/>
      <c r="KJ173" s="2862"/>
      <c r="KK173" s="2861"/>
      <c r="KL173" s="2862"/>
      <c r="KM173" s="2862"/>
      <c r="KN173" s="2862"/>
      <c r="KO173" s="2862"/>
      <c r="KP173" s="2862"/>
      <c r="KQ173" s="2861"/>
      <c r="KR173" s="2862"/>
      <c r="KS173" s="2862"/>
      <c r="KT173" s="2862"/>
      <c r="KU173" s="2862"/>
      <c r="KV173" s="2862"/>
      <c r="KW173" s="2861"/>
      <c r="KX173" s="2862"/>
      <c r="KY173" s="2862"/>
      <c r="KZ173" s="2862"/>
      <c r="LA173" s="2862"/>
      <c r="LB173" s="2862"/>
      <c r="LC173" s="2861"/>
      <c r="LD173" s="2862"/>
      <c r="LE173" s="2862"/>
      <c r="LF173" s="2862"/>
      <c r="LG173" s="2862"/>
      <c r="LH173" s="2862"/>
      <c r="LI173" s="2861"/>
      <c r="LJ173" s="2862"/>
      <c r="LK173" s="2862"/>
      <c r="LL173" s="2862"/>
      <c r="LM173" s="2862"/>
      <c r="LN173" s="2862"/>
      <c r="LO173" s="2861"/>
      <c r="LP173" s="2862"/>
      <c r="LQ173" s="2862"/>
      <c r="LR173" s="2862"/>
      <c r="LS173" s="2862"/>
      <c r="LT173" s="2862"/>
      <c r="LU173" s="2861"/>
      <c r="LV173" s="2862"/>
      <c r="LW173" s="2862"/>
      <c r="LX173" s="2862"/>
      <c r="LY173" s="2862"/>
      <c r="LZ173" s="2862"/>
      <c r="MA173" s="2861"/>
      <c r="MB173" s="2862"/>
      <c r="MC173" s="2862"/>
      <c r="MD173" s="2862"/>
      <c r="ME173" s="2862"/>
      <c r="MF173" s="2862"/>
      <c r="MG173" s="2861"/>
      <c r="MH173" s="2862"/>
      <c r="MI173" s="2862"/>
      <c r="MJ173" s="2862"/>
      <c r="MK173" s="2862"/>
      <c r="ML173" s="2862"/>
      <c r="MM173" s="2861"/>
      <c r="MN173" s="2862"/>
      <c r="MO173" s="2862"/>
      <c r="MP173" s="2862"/>
      <c r="MQ173" s="2862"/>
      <c r="MR173" s="2862"/>
      <c r="MS173" s="2861"/>
      <c r="MT173" s="2862"/>
      <c r="MU173" s="2862"/>
      <c r="MV173" s="2862"/>
      <c r="MW173" s="2862"/>
      <c r="MX173" s="2862"/>
      <c r="MY173" s="2861"/>
      <c r="MZ173" s="2862"/>
      <c r="NA173" s="2862"/>
      <c r="NB173" s="2862"/>
      <c r="NC173" s="2862"/>
      <c r="ND173" s="2862"/>
      <c r="NE173" s="2861"/>
      <c r="NF173" s="2862"/>
      <c r="NG173" s="2862"/>
      <c r="NH173" s="2862"/>
      <c r="NI173" s="2862"/>
      <c r="NJ173" s="2862"/>
      <c r="NK173" s="2861"/>
      <c r="NL173" s="2862"/>
      <c r="NM173" s="2862"/>
      <c r="NN173" s="2862"/>
      <c r="NO173" s="2862"/>
      <c r="NP173" s="2862"/>
      <c r="NQ173" s="2861"/>
      <c r="NR173" s="2862"/>
      <c r="NS173" s="2862"/>
      <c r="NT173" s="2862"/>
      <c r="NU173" s="2862"/>
      <c r="NV173" s="2862"/>
      <c r="NW173" s="2861"/>
      <c r="NX173" s="2862"/>
      <c r="NY173" s="2862"/>
      <c r="NZ173" s="2862"/>
      <c r="OA173" s="2862"/>
      <c r="OB173" s="2862"/>
      <c r="OC173" s="2861"/>
      <c r="OD173" s="2862"/>
      <c r="OE173" s="2862"/>
      <c r="OF173" s="2862"/>
      <c r="OG173" s="2862"/>
      <c r="OH173" s="2862"/>
      <c r="OI173" s="2861"/>
      <c r="OJ173" s="2862"/>
      <c r="OK173" s="2862"/>
      <c r="OL173" s="2862"/>
      <c r="OM173" s="2862"/>
      <c r="ON173" s="2862"/>
      <c r="OO173" s="2861"/>
      <c r="OP173" s="2862"/>
      <c r="OQ173" s="2862"/>
      <c r="OR173" s="2862"/>
      <c r="OS173" s="2862"/>
      <c r="OT173" s="2862"/>
      <c r="OU173" s="2861"/>
      <c r="OV173" s="2862"/>
      <c r="OW173" s="2862"/>
      <c r="OX173" s="2862"/>
      <c r="OY173" s="2862"/>
      <c r="OZ173" s="2862"/>
      <c r="PA173" s="2861"/>
      <c r="PB173" s="2862"/>
      <c r="PC173" s="2862"/>
      <c r="PD173" s="2862"/>
      <c r="PE173" s="2862"/>
      <c r="PF173" s="2862"/>
      <c r="PG173" s="2861"/>
      <c r="PH173" s="2862"/>
      <c r="PI173" s="2862"/>
      <c r="PJ173" s="2862"/>
      <c r="PK173" s="2862"/>
      <c r="PL173" s="2862"/>
      <c r="PM173" s="2861"/>
      <c r="PN173" s="2862"/>
      <c r="PO173" s="2862"/>
      <c r="PP173" s="2862"/>
      <c r="PQ173" s="2862"/>
      <c r="PR173" s="2862"/>
      <c r="PS173" s="2861"/>
      <c r="PT173" s="2862"/>
      <c r="PU173" s="2862"/>
      <c r="PV173" s="2862"/>
      <c r="PW173" s="2862"/>
      <c r="PX173" s="2862"/>
      <c r="PY173" s="2861"/>
      <c r="PZ173" s="2862"/>
      <c r="QA173" s="2862"/>
      <c r="QB173" s="2862"/>
      <c r="QC173" s="2862"/>
      <c r="QD173" s="2862"/>
      <c r="QE173" s="2861"/>
      <c r="QF173" s="2862"/>
      <c r="QG173" s="2862"/>
      <c r="QH173" s="2862"/>
      <c r="QI173" s="2862"/>
      <c r="QJ173" s="2862"/>
      <c r="QK173" s="2861"/>
      <c r="QL173" s="2862"/>
      <c r="QM173" s="2862"/>
      <c r="QN173" s="2862"/>
      <c r="QO173" s="2862"/>
      <c r="QP173" s="2862"/>
      <c r="QQ173" s="2861"/>
      <c r="QR173" s="2862"/>
      <c r="QS173" s="2862"/>
      <c r="QT173" s="2862"/>
      <c r="QU173" s="2862"/>
      <c r="QV173" s="2862"/>
      <c r="QW173" s="2861"/>
      <c r="QX173" s="2862"/>
      <c r="QY173" s="2862"/>
      <c r="QZ173" s="2862"/>
      <c r="RA173" s="2862"/>
      <c r="RB173" s="2862"/>
      <c r="RC173" s="2861"/>
      <c r="RD173" s="2862"/>
      <c r="RE173" s="2862"/>
      <c r="RF173" s="2862"/>
      <c r="RG173" s="2862"/>
      <c r="RH173" s="2862"/>
      <c r="RI173" s="2861"/>
      <c r="RJ173" s="2862"/>
      <c r="RK173" s="2862"/>
      <c r="RL173" s="2862"/>
      <c r="RM173" s="2862"/>
      <c r="RN173" s="2862"/>
      <c r="RO173" s="2861"/>
      <c r="RP173" s="2862"/>
      <c r="RQ173" s="2862"/>
      <c r="RR173" s="2862"/>
      <c r="RS173" s="2862"/>
      <c r="RT173" s="2862"/>
      <c r="RU173" s="2861"/>
      <c r="RV173" s="2862"/>
      <c r="RW173" s="2862"/>
      <c r="RX173" s="2862"/>
      <c r="RY173" s="2862"/>
      <c r="RZ173" s="2862"/>
      <c r="SA173" s="2861"/>
      <c r="SB173" s="2862"/>
      <c r="SC173" s="2862"/>
      <c r="SD173" s="2862"/>
      <c r="SE173" s="2862"/>
      <c r="SF173" s="2862"/>
      <c r="SG173" s="2861"/>
      <c r="SH173" s="2862"/>
      <c r="SI173" s="2862"/>
      <c r="SJ173" s="2862"/>
      <c r="SK173" s="2862"/>
      <c r="SL173" s="2862"/>
      <c r="SM173" s="2861"/>
      <c r="SN173" s="2862"/>
      <c r="SO173" s="2862"/>
      <c r="SP173" s="2862"/>
      <c r="SQ173" s="2862"/>
      <c r="SR173" s="2862"/>
      <c r="SS173" s="2861"/>
      <c r="ST173" s="2862"/>
      <c r="SU173" s="2862"/>
      <c r="SV173" s="2862"/>
      <c r="SW173" s="2862"/>
      <c r="SX173" s="2862"/>
      <c r="SY173" s="2861"/>
      <c r="SZ173" s="2862"/>
      <c r="TA173" s="2862"/>
      <c r="TB173" s="2862"/>
      <c r="TC173" s="2862"/>
      <c r="TD173" s="2862"/>
      <c r="TE173" s="2861"/>
      <c r="TF173" s="2862"/>
      <c r="TG173" s="2862"/>
      <c r="TH173" s="2862"/>
      <c r="TI173" s="2862"/>
      <c r="TJ173" s="2862"/>
      <c r="TK173" s="2861"/>
      <c r="TL173" s="2862"/>
      <c r="TM173" s="2862"/>
      <c r="TN173" s="2862"/>
      <c r="TO173" s="2862"/>
      <c r="TP173" s="2862"/>
      <c r="TQ173" s="2861"/>
      <c r="TR173" s="2862"/>
      <c r="TS173" s="2862"/>
      <c r="TT173" s="2862"/>
      <c r="TU173" s="2862"/>
      <c r="TV173" s="2862"/>
      <c r="TW173" s="2861"/>
      <c r="TX173" s="2862"/>
      <c r="TY173" s="2862"/>
      <c r="TZ173" s="2862"/>
      <c r="UA173" s="2862"/>
      <c r="UB173" s="2862"/>
      <c r="UC173" s="2861"/>
      <c r="UD173" s="2862"/>
      <c r="UE173" s="2862"/>
      <c r="UF173" s="2862"/>
      <c r="UG173" s="2862"/>
      <c r="UH173" s="2862"/>
      <c r="UI173" s="2861"/>
      <c r="UJ173" s="2862"/>
      <c r="UK173" s="2862"/>
      <c r="UL173" s="2862"/>
      <c r="UM173" s="2862"/>
      <c r="UN173" s="2862"/>
      <c r="UO173" s="2861"/>
      <c r="UP173" s="2862"/>
      <c r="UQ173" s="2862"/>
      <c r="UR173" s="2862"/>
      <c r="US173" s="2862"/>
      <c r="UT173" s="2862"/>
      <c r="UU173" s="2861"/>
      <c r="UV173" s="2862"/>
      <c r="UW173" s="2862"/>
      <c r="UX173" s="2862"/>
      <c r="UY173" s="2862"/>
      <c r="UZ173" s="2862"/>
      <c r="VA173" s="2861"/>
      <c r="VB173" s="2862"/>
      <c r="VC173" s="2862"/>
      <c r="VD173" s="2862"/>
      <c r="VE173" s="2862"/>
      <c r="VF173" s="2862"/>
      <c r="VG173" s="2861"/>
      <c r="VH173" s="2862"/>
      <c r="VI173" s="2862"/>
      <c r="VJ173" s="2862"/>
      <c r="VK173" s="2862"/>
      <c r="VL173" s="2862"/>
      <c r="VM173" s="2861"/>
      <c r="VN173" s="2862"/>
      <c r="VO173" s="2862"/>
      <c r="VP173" s="2862"/>
      <c r="VQ173" s="2862"/>
      <c r="VR173" s="2862"/>
      <c r="VS173" s="2861"/>
      <c r="VT173" s="2862"/>
      <c r="VU173" s="2862"/>
      <c r="VV173" s="2862"/>
      <c r="VW173" s="2862"/>
      <c r="VX173" s="2862"/>
      <c r="VY173" s="2861"/>
      <c r="VZ173" s="2862"/>
      <c r="WA173" s="2862"/>
      <c r="WB173" s="2862"/>
      <c r="WC173" s="2862"/>
      <c r="WD173" s="2862"/>
      <c r="WE173" s="2861"/>
      <c r="WF173" s="2862"/>
      <c r="WG173" s="2862"/>
      <c r="WH173" s="2862"/>
      <c r="WI173" s="2862"/>
      <c r="WJ173" s="2862"/>
      <c r="WK173" s="2861"/>
      <c r="WL173" s="2862"/>
      <c r="WM173" s="2862"/>
      <c r="WN173" s="2862"/>
      <c r="WO173" s="2862"/>
      <c r="WP173" s="2862"/>
      <c r="WQ173" s="2861"/>
      <c r="WR173" s="2862"/>
      <c r="WS173" s="2862"/>
      <c r="WT173" s="2862"/>
      <c r="WU173" s="2862"/>
      <c r="WV173" s="2862"/>
      <c r="WW173" s="2861"/>
      <c r="WX173" s="2862"/>
      <c r="WY173" s="2862"/>
      <c r="WZ173" s="2862"/>
      <c r="XA173" s="2862"/>
      <c r="XB173" s="2862"/>
      <c r="XC173" s="2861"/>
      <c r="XD173" s="2862"/>
      <c r="XE173" s="2862"/>
      <c r="XF173" s="2862"/>
      <c r="XG173" s="2862"/>
      <c r="XH173" s="2862"/>
      <c r="XI173" s="2861"/>
      <c r="XJ173" s="2862"/>
      <c r="XK173" s="2862"/>
      <c r="XL173" s="2862"/>
      <c r="XM173" s="2862"/>
      <c r="XN173" s="2862"/>
      <c r="XO173" s="2861"/>
      <c r="XP173" s="2862"/>
      <c r="XQ173" s="2862"/>
      <c r="XR173" s="2862"/>
      <c r="XS173" s="2862"/>
      <c r="XT173" s="2862"/>
      <c r="XU173" s="2861"/>
      <c r="XV173" s="2862"/>
      <c r="XW173" s="2862"/>
      <c r="XX173" s="2862"/>
      <c r="XY173" s="2862"/>
      <c r="XZ173" s="2862"/>
      <c r="YA173" s="2861"/>
      <c r="YB173" s="2862"/>
      <c r="YC173" s="2862"/>
      <c r="YD173" s="2862"/>
      <c r="YE173" s="2862"/>
      <c r="YF173" s="2862"/>
      <c r="YG173" s="2861"/>
      <c r="YH173" s="2862"/>
      <c r="YI173" s="2862"/>
      <c r="YJ173" s="2862"/>
      <c r="YK173" s="2862"/>
      <c r="YL173" s="2862"/>
      <c r="YM173" s="2861"/>
      <c r="YN173" s="2862"/>
      <c r="YO173" s="2862"/>
      <c r="YP173" s="2862"/>
      <c r="YQ173" s="2862"/>
      <c r="YR173" s="2862"/>
      <c r="YS173" s="2861"/>
      <c r="YT173" s="2862"/>
      <c r="YU173" s="2862"/>
      <c r="YV173" s="2862"/>
      <c r="YW173" s="2862"/>
      <c r="YX173" s="2862"/>
      <c r="YY173" s="2861"/>
      <c r="YZ173" s="2862"/>
      <c r="ZA173" s="2862"/>
      <c r="ZB173" s="2862"/>
      <c r="ZC173" s="2862"/>
      <c r="ZD173" s="2862"/>
      <c r="ZE173" s="2861"/>
      <c r="ZF173" s="2862"/>
      <c r="ZG173" s="2862"/>
      <c r="ZH173" s="2862"/>
      <c r="ZI173" s="2862"/>
      <c r="ZJ173" s="2862"/>
      <c r="ZK173" s="2861"/>
      <c r="ZL173" s="2862"/>
      <c r="ZM173" s="2862"/>
      <c r="ZN173" s="2862"/>
      <c r="ZO173" s="2862"/>
      <c r="ZP173" s="2862"/>
      <c r="ZQ173" s="2861"/>
      <c r="ZR173" s="2862"/>
      <c r="ZS173" s="2862"/>
      <c r="ZT173" s="2862"/>
      <c r="ZU173" s="2862"/>
      <c r="ZV173" s="2862"/>
      <c r="ZW173" s="2861"/>
      <c r="ZX173" s="2862"/>
      <c r="ZY173" s="2862"/>
      <c r="ZZ173" s="2862"/>
      <c r="AAA173" s="2862"/>
      <c r="AAB173" s="2862"/>
      <c r="AAC173" s="2861"/>
      <c r="AAD173" s="2862"/>
      <c r="AAE173" s="2862"/>
      <c r="AAF173" s="2862"/>
      <c r="AAG173" s="2862"/>
      <c r="AAH173" s="2862"/>
      <c r="AAI173" s="2861"/>
      <c r="AAJ173" s="2862"/>
      <c r="AAK173" s="2862"/>
      <c r="AAL173" s="2862"/>
      <c r="AAM173" s="2862"/>
      <c r="AAN173" s="2862"/>
      <c r="AAO173" s="2861"/>
      <c r="AAP173" s="2862"/>
      <c r="AAQ173" s="2862"/>
      <c r="AAR173" s="2862"/>
      <c r="AAS173" s="2862"/>
      <c r="AAT173" s="2862"/>
      <c r="AAU173" s="2861"/>
      <c r="AAV173" s="2862"/>
      <c r="AAW173" s="2862"/>
      <c r="AAX173" s="2862"/>
      <c r="AAY173" s="2862"/>
      <c r="AAZ173" s="2862"/>
      <c r="ABA173" s="2861"/>
      <c r="ABB173" s="2862"/>
      <c r="ABC173" s="2862"/>
      <c r="ABD173" s="2862"/>
      <c r="ABE173" s="2862"/>
      <c r="ABF173" s="2862"/>
      <c r="ABG173" s="2861"/>
      <c r="ABH173" s="2862"/>
      <c r="ABI173" s="2862"/>
      <c r="ABJ173" s="2862"/>
      <c r="ABK173" s="2862"/>
      <c r="ABL173" s="2862"/>
      <c r="ABM173" s="2861"/>
      <c r="ABN173" s="2862"/>
      <c r="ABO173" s="2862"/>
      <c r="ABP173" s="2862"/>
      <c r="ABQ173" s="2862"/>
      <c r="ABR173" s="2862"/>
      <c r="ABS173" s="2861"/>
      <c r="ABT173" s="2862"/>
      <c r="ABU173" s="2862"/>
      <c r="ABV173" s="2862"/>
      <c r="ABW173" s="2862"/>
      <c r="ABX173" s="2862"/>
      <c r="ABY173" s="2861"/>
      <c r="ABZ173" s="2862"/>
      <c r="ACA173" s="2862"/>
      <c r="ACB173" s="2862"/>
      <c r="ACC173" s="2862"/>
      <c r="ACD173" s="2862"/>
      <c r="ACE173" s="2861"/>
      <c r="ACF173" s="2862"/>
      <c r="ACG173" s="2862"/>
      <c r="ACH173" s="2862"/>
      <c r="ACI173" s="2862"/>
      <c r="ACJ173" s="2862"/>
      <c r="ACK173" s="2861"/>
      <c r="ACL173" s="2862"/>
      <c r="ACM173" s="2862"/>
      <c r="ACN173" s="2862"/>
      <c r="ACO173" s="2862"/>
      <c r="ACP173" s="2862"/>
      <c r="ACQ173" s="2861"/>
      <c r="ACR173" s="2862"/>
      <c r="ACS173" s="2862"/>
      <c r="ACT173" s="2862"/>
      <c r="ACU173" s="2862"/>
      <c r="ACV173" s="2862"/>
      <c r="ACW173" s="2861"/>
      <c r="ACX173" s="2862"/>
      <c r="ACY173" s="2862"/>
      <c r="ACZ173" s="2862"/>
      <c r="ADA173" s="2862"/>
      <c r="ADB173" s="2862"/>
      <c r="ADC173" s="2861"/>
      <c r="ADD173" s="2862"/>
      <c r="ADE173" s="2862"/>
      <c r="ADF173" s="2862"/>
      <c r="ADG173" s="2862"/>
      <c r="ADH173" s="2862"/>
      <c r="ADI173" s="2861"/>
      <c r="ADJ173" s="2862"/>
      <c r="ADK173" s="2862"/>
      <c r="ADL173" s="2862"/>
      <c r="ADM173" s="2862"/>
      <c r="ADN173" s="2862"/>
      <c r="ADO173" s="2861"/>
      <c r="ADP173" s="2862"/>
      <c r="ADQ173" s="2862"/>
      <c r="ADR173" s="2862"/>
      <c r="ADS173" s="2862"/>
      <c r="ADT173" s="2862"/>
      <c r="ADU173" s="2861"/>
      <c r="ADV173" s="2862"/>
      <c r="ADW173" s="2862"/>
      <c r="ADX173" s="2862"/>
      <c r="ADY173" s="2862"/>
      <c r="ADZ173" s="2862"/>
      <c r="AEA173" s="2861"/>
      <c r="AEB173" s="2862"/>
      <c r="AEC173" s="2862"/>
      <c r="AED173" s="2862"/>
      <c r="AEE173" s="2862"/>
      <c r="AEF173" s="2862"/>
      <c r="AEG173" s="2861"/>
      <c r="AEH173" s="2862"/>
      <c r="AEI173" s="2862"/>
      <c r="AEJ173" s="2862"/>
      <c r="AEK173" s="2862"/>
      <c r="AEL173" s="2862"/>
      <c r="AEM173" s="2861"/>
      <c r="AEN173" s="2862"/>
      <c r="AEO173" s="2862"/>
      <c r="AEP173" s="2862"/>
      <c r="AEQ173" s="2862"/>
      <c r="AER173" s="2862"/>
      <c r="AES173" s="2861"/>
      <c r="AET173" s="2862"/>
      <c r="AEU173" s="2862"/>
      <c r="AEV173" s="2862"/>
      <c r="AEW173" s="2862"/>
      <c r="AEX173" s="2862"/>
      <c r="AEY173" s="2861"/>
      <c r="AEZ173" s="2862"/>
      <c r="AFA173" s="2862"/>
      <c r="AFB173" s="2862"/>
      <c r="AFC173" s="2862"/>
      <c r="AFD173" s="2862"/>
      <c r="AFE173" s="2861"/>
      <c r="AFF173" s="2862"/>
      <c r="AFG173" s="2862"/>
      <c r="AFH173" s="2862"/>
      <c r="AFI173" s="2862"/>
      <c r="AFJ173" s="2862"/>
      <c r="AFK173" s="2861"/>
      <c r="AFL173" s="2862"/>
      <c r="AFM173" s="2862"/>
      <c r="AFN173" s="2862"/>
      <c r="AFO173" s="2862"/>
      <c r="AFP173" s="2862"/>
      <c r="AFQ173" s="2861"/>
      <c r="AFR173" s="2862"/>
      <c r="AFS173" s="2862"/>
      <c r="AFT173" s="2862"/>
      <c r="AFU173" s="2862"/>
      <c r="AFV173" s="2862"/>
      <c r="AFW173" s="2861"/>
      <c r="AFX173" s="2862"/>
      <c r="AFY173" s="2862"/>
      <c r="AFZ173" s="2862"/>
      <c r="AGA173" s="2862"/>
      <c r="AGB173" s="2862"/>
      <c r="AGC173" s="2861"/>
      <c r="AGD173" s="2862"/>
      <c r="AGE173" s="2862"/>
      <c r="AGF173" s="2862"/>
      <c r="AGG173" s="2862"/>
      <c r="AGH173" s="2862"/>
      <c r="AGI173" s="2861"/>
      <c r="AGJ173" s="2862"/>
      <c r="AGK173" s="2862"/>
      <c r="AGL173" s="2862"/>
      <c r="AGM173" s="2862"/>
      <c r="AGN173" s="2862"/>
      <c r="AGO173" s="2861"/>
      <c r="AGP173" s="2862"/>
      <c r="AGQ173" s="2862"/>
      <c r="AGR173" s="2862"/>
      <c r="AGS173" s="2862"/>
      <c r="AGT173" s="2862"/>
      <c r="AGU173" s="2861"/>
      <c r="AGV173" s="2862"/>
      <c r="AGW173" s="2862"/>
      <c r="AGX173" s="2862"/>
      <c r="AGY173" s="2862"/>
      <c r="AGZ173" s="2862"/>
      <c r="AHA173" s="2861"/>
      <c r="AHB173" s="2862"/>
      <c r="AHC173" s="2862"/>
      <c r="AHD173" s="2862"/>
      <c r="AHE173" s="2862"/>
      <c r="AHF173" s="2862"/>
      <c r="AHG173" s="2861"/>
      <c r="AHH173" s="2862"/>
      <c r="AHI173" s="2862"/>
      <c r="AHJ173" s="2862"/>
      <c r="AHK173" s="2862"/>
      <c r="AHL173" s="2862"/>
      <c r="AHM173" s="2861"/>
      <c r="AHN173" s="2862"/>
      <c r="AHO173" s="2862"/>
      <c r="AHP173" s="2862"/>
      <c r="AHQ173" s="2862"/>
      <c r="AHR173" s="2862"/>
      <c r="AHS173" s="2861"/>
      <c r="AHT173" s="2862"/>
      <c r="AHU173" s="2862"/>
      <c r="AHV173" s="2862"/>
      <c r="AHW173" s="2862"/>
      <c r="AHX173" s="2862"/>
      <c r="AHY173" s="2861"/>
      <c r="AHZ173" s="2862"/>
      <c r="AIA173" s="2862"/>
      <c r="AIB173" s="2862"/>
      <c r="AIC173" s="2862"/>
      <c r="AID173" s="2862"/>
      <c r="AIE173" s="2861"/>
      <c r="AIF173" s="2862"/>
      <c r="AIG173" s="2862"/>
      <c r="AIH173" s="2862"/>
      <c r="AII173" s="2862"/>
      <c r="AIJ173" s="2862"/>
      <c r="AIK173" s="2861"/>
      <c r="AIL173" s="2862"/>
      <c r="AIM173" s="2862"/>
      <c r="AIN173" s="2862"/>
      <c r="AIO173" s="2862"/>
      <c r="AIP173" s="2862"/>
      <c r="AIQ173" s="2861"/>
      <c r="AIR173" s="2862"/>
      <c r="AIS173" s="2862"/>
      <c r="AIT173" s="2862"/>
      <c r="AIU173" s="2862"/>
      <c r="AIV173" s="2862"/>
      <c r="AIW173" s="2861"/>
      <c r="AIX173" s="2862"/>
      <c r="AIY173" s="2862"/>
      <c r="AIZ173" s="2862"/>
      <c r="AJA173" s="2862"/>
      <c r="AJB173" s="2862"/>
      <c r="AJC173" s="2861"/>
      <c r="AJD173" s="2862"/>
      <c r="AJE173" s="2862"/>
      <c r="AJF173" s="2862"/>
      <c r="AJG173" s="2862"/>
      <c r="AJH173" s="2862"/>
      <c r="AJI173" s="2861"/>
      <c r="AJJ173" s="2862"/>
      <c r="AJK173" s="2862"/>
      <c r="AJL173" s="2862"/>
      <c r="AJM173" s="2862"/>
      <c r="AJN173" s="2862"/>
      <c r="AJO173" s="2861"/>
      <c r="AJP173" s="2862"/>
      <c r="AJQ173" s="2862"/>
      <c r="AJR173" s="2862"/>
      <c r="AJS173" s="2862"/>
      <c r="AJT173" s="2862"/>
      <c r="AJU173" s="2861"/>
      <c r="AJV173" s="2862"/>
      <c r="AJW173" s="2862"/>
      <c r="AJX173" s="2862"/>
      <c r="AJY173" s="2862"/>
      <c r="AJZ173" s="2862"/>
      <c r="AKA173" s="2861"/>
      <c r="AKB173" s="2862"/>
      <c r="AKC173" s="2862"/>
      <c r="AKD173" s="2862"/>
      <c r="AKE173" s="2862"/>
      <c r="AKF173" s="2862"/>
      <c r="AKG173" s="2861"/>
      <c r="AKH173" s="2862"/>
      <c r="AKI173" s="2862"/>
      <c r="AKJ173" s="2862"/>
      <c r="AKK173" s="2862"/>
      <c r="AKL173" s="2862"/>
      <c r="AKM173" s="2861"/>
      <c r="AKN173" s="2862"/>
      <c r="AKO173" s="2862"/>
      <c r="AKP173" s="2862"/>
      <c r="AKQ173" s="2862"/>
      <c r="AKR173" s="2862"/>
      <c r="AKS173" s="2861"/>
      <c r="AKT173" s="2862"/>
      <c r="AKU173" s="2862"/>
      <c r="AKV173" s="2862"/>
      <c r="AKW173" s="2862"/>
      <c r="AKX173" s="2862"/>
      <c r="AKY173" s="2861"/>
      <c r="AKZ173" s="2862"/>
      <c r="ALA173" s="2862"/>
      <c r="ALB173" s="2862"/>
      <c r="ALC173" s="2862"/>
      <c r="ALD173" s="2862"/>
      <c r="ALE173" s="2861"/>
      <c r="ALF173" s="2862"/>
      <c r="ALG173" s="2862"/>
      <c r="ALH173" s="2862"/>
      <c r="ALI173" s="2862"/>
      <c r="ALJ173" s="2862"/>
      <c r="ALK173" s="2861"/>
      <c r="ALL173" s="2862"/>
      <c r="ALM173" s="2862"/>
      <c r="ALN173" s="2862"/>
      <c r="ALO173" s="2862"/>
      <c r="ALP173" s="2862"/>
      <c r="ALQ173" s="2861"/>
      <c r="ALR173" s="2862"/>
      <c r="ALS173" s="2862"/>
      <c r="ALT173" s="2862"/>
      <c r="ALU173" s="2862"/>
      <c r="ALV173" s="2862"/>
      <c r="ALW173" s="2861"/>
      <c r="ALX173" s="2862"/>
      <c r="ALY173" s="2862"/>
      <c r="ALZ173" s="2862"/>
      <c r="AMA173" s="2862"/>
      <c r="AMB173" s="2862"/>
      <c r="AMC173" s="2861"/>
      <c r="AMD173" s="2862"/>
      <c r="AME173" s="2862"/>
      <c r="AMF173" s="2862"/>
      <c r="AMG173" s="2862"/>
      <c r="AMH173" s="2862"/>
      <c r="AMI173" s="2861"/>
      <c r="AMJ173" s="2862"/>
      <c r="AMK173" s="2862"/>
      <c r="AML173" s="2862"/>
      <c r="AMM173" s="2862"/>
      <c r="AMN173" s="2862"/>
      <c r="AMO173" s="2861"/>
      <c r="AMP173" s="2862"/>
      <c r="AMQ173" s="2862"/>
      <c r="AMR173" s="2862"/>
      <c r="AMS173" s="2862"/>
      <c r="AMT173" s="2862"/>
      <c r="AMU173" s="2861"/>
      <c r="AMV173" s="2862"/>
      <c r="AMW173" s="2862"/>
      <c r="AMX173" s="2862"/>
      <c r="AMY173" s="2862"/>
      <c r="AMZ173" s="2862"/>
      <c r="ANA173" s="2861"/>
      <c r="ANB173" s="2862"/>
      <c r="ANC173" s="2862"/>
      <c r="AND173" s="2862"/>
      <c r="ANE173" s="2862"/>
      <c r="ANF173" s="2862"/>
      <c r="ANG173" s="2861"/>
      <c r="ANH173" s="2862"/>
      <c r="ANI173" s="2862"/>
      <c r="ANJ173" s="2862"/>
      <c r="ANK173" s="2862"/>
      <c r="ANL173" s="2862"/>
      <c r="ANM173" s="2861"/>
      <c r="ANN173" s="2862"/>
      <c r="ANO173" s="2862"/>
      <c r="ANP173" s="2862"/>
      <c r="ANQ173" s="2862"/>
      <c r="ANR173" s="2862"/>
      <c r="ANS173" s="2861"/>
      <c r="ANT173" s="2862"/>
      <c r="ANU173" s="2862"/>
      <c r="ANV173" s="2862"/>
      <c r="ANW173" s="2862"/>
      <c r="ANX173" s="2862"/>
      <c r="ANY173" s="2861"/>
      <c r="ANZ173" s="2862"/>
      <c r="AOA173" s="2862"/>
      <c r="AOB173" s="2862"/>
      <c r="AOC173" s="2862"/>
      <c r="AOD173" s="2862"/>
      <c r="AOE173" s="2861"/>
      <c r="AOF173" s="2862"/>
      <c r="AOG173" s="2862"/>
      <c r="AOH173" s="2862"/>
      <c r="AOI173" s="2862"/>
      <c r="AOJ173" s="2862"/>
      <c r="AOK173" s="2861"/>
      <c r="AOL173" s="2862"/>
      <c r="AOM173" s="2862"/>
      <c r="AON173" s="2862"/>
      <c r="AOO173" s="2862"/>
      <c r="AOP173" s="2862"/>
      <c r="AOQ173" s="2861"/>
      <c r="AOR173" s="2862"/>
      <c r="AOS173" s="2862"/>
      <c r="AOT173" s="2862"/>
      <c r="AOU173" s="2862"/>
      <c r="AOV173" s="2862"/>
      <c r="AOW173" s="2861"/>
      <c r="AOX173" s="2862"/>
      <c r="AOY173" s="2862"/>
      <c r="AOZ173" s="2862"/>
      <c r="APA173" s="2862"/>
      <c r="APB173" s="2862"/>
      <c r="APC173" s="2861"/>
      <c r="APD173" s="2862"/>
      <c r="APE173" s="2862"/>
      <c r="APF173" s="2862"/>
      <c r="APG173" s="2862"/>
      <c r="APH173" s="2862"/>
      <c r="API173" s="2861"/>
      <c r="APJ173" s="2862"/>
      <c r="APK173" s="2862"/>
      <c r="APL173" s="2862"/>
      <c r="APM173" s="2862"/>
      <c r="APN173" s="2862"/>
      <c r="APO173" s="2861"/>
      <c r="APP173" s="2862"/>
      <c r="APQ173" s="2862"/>
      <c r="APR173" s="2862"/>
      <c r="APS173" s="2862"/>
      <c r="APT173" s="2862"/>
      <c r="APU173" s="2861"/>
      <c r="APV173" s="2862"/>
      <c r="APW173" s="2862"/>
      <c r="APX173" s="2862"/>
      <c r="APY173" s="2862"/>
      <c r="APZ173" s="2862"/>
      <c r="AQA173" s="2861"/>
      <c r="AQB173" s="2862"/>
      <c r="AQC173" s="2862"/>
      <c r="AQD173" s="2862"/>
      <c r="AQE173" s="2862"/>
      <c r="AQF173" s="2862"/>
      <c r="AQG173" s="2861"/>
      <c r="AQH173" s="2862"/>
      <c r="AQI173" s="2862"/>
      <c r="AQJ173" s="2862"/>
      <c r="AQK173" s="2862"/>
      <c r="AQL173" s="2862"/>
      <c r="AQM173" s="2861"/>
      <c r="AQN173" s="2862"/>
      <c r="AQO173" s="2862"/>
      <c r="AQP173" s="2862"/>
      <c r="AQQ173" s="2862"/>
      <c r="AQR173" s="2862"/>
      <c r="AQS173" s="2861"/>
      <c r="AQT173" s="2862"/>
      <c r="AQU173" s="2862"/>
      <c r="AQV173" s="2862"/>
      <c r="AQW173" s="2862"/>
      <c r="AQX173" s="2862"/>
      <c r="AQY173" s="2861"/>
      <c r="AQZ173" s="2862"/>
      <c r="ARA173" s="2862"/>
      <c r="ARB173" s="2862"/>
      <c r="ARC173" s="2862"/>
      <c r="ARD173" s="2862"/>
      <c r="ARE173" s="2861"/>
      <c r="ARF173" s="2862"/>
      <c r="ARG173" s="2862"/>
      <c r="ARH173" s="2862"/>
      <c r="ARI173" s="2862"/>
      <c r="ARJ173" s="2862"/>
      <c r="ARK173" s="2861"/>
      <c r="ARL173" s="2862"/>
      <c r="ARM173" s="2862"/>
      <c r="ARN173" s="2862"/>
      <c r="ARO173" s="2862"/>
      <c r="ARP173" s="2862"/>
      <c r="ARQ173" s="2861"/>
      <c r="ARR173" s="2862"/>
      <c r="ARS173" s="2862"/>
      <c r="ART173" s="2862"/>
      <c r="ARU173" s="2862"/>
      <c r="ARV173" s="2862"/>
      <c r="ARW173" s="2861"/>
      <c r="ARX173" s="2862"/>
      <c r="ARY173" s="2862"/>
      <c r="ARZ173" s="2862"/>
      <c r="ASA173" s="2862"/>
      <c r="ASB173" s="2862"/>
      <c r="ASC173" s="2861"/>
      <c r="ASD173" s="2862"/>
      <c r="ASE173" s="2862"/>
      <c r="ASF173" s="2862"/>
      <c r="ASG173" s="2862"/>
      <c r="ASH173" s="2862"/>
      <c r="ASI173" s="2861"/>
      <c r="ASJ173" s="2862"/>
      <c r="ASK173" s="2862"/>
      <c r="ASL173" s="2862"/>
      <c r="ASM173" s="2862"/>
      <c r="ASN173" s="2862"/>
      <c r="ASO173" s="2861"/>
      <c r="ASP173" s="2862"/>
      <c r="ASQ173" s="2862"/>
      <c r="ASR173" s="2862"/>
      <c r="ASS173" s="2862"/>
      <c r="AST173" s="2862"/>
      <c r="ASU173" s="2861"/>
      <c r="ASV173" s="2862"/>
      <c r="ASW173" s="2862"/>
      <c r="ASX173" s="2862"/>
      <c r="ASY173" s="2862"/>
      <c r="ASZ173" s="2862"/>
      <c r="ATA173" s="2861"/>
      <c r="ATB173" s="2862"/>
      <c r="ATC173" s="2862"/>
      <c r="ATD173" s="2862"/>
      <c r="ATE173" s="2862"/>
      <c r="ATF173" s="2862"/>
      <c r="ATG173" s="2861"/>
      <c r="ATH173" s="2862"/>
      <c r="ATI173" s="2862"/>
      <c r="ATJ173" s="2862"/>
      <c r="ATK173" s="2862"/>
      <c r="ATL173" s="2862"/>
      <c r="ATM173" s="2861"/>
      <c r="ATN173" s="2862"/>
      <c r="ATO173" s="2862"/>
      <c r="ATP173" s="2862"/>
      <c r="ATQ173" s="2862"/>
      <c r="ATR173" s="2862"/>
      <c r="ATS173" s="2861"/>
      <c r="ATT173" s="2862"/>
      <c r="ATU173" s="2862"/>
      <c r="ATV173" s="2862"/>
      <c r="ATW173" s="2862"/>
      <c r="ATX173" s="2862"/>
      <c r="ATY173" s="2861"/>
      <c r="ATZ173" s="2862"/>
      <c r="AUA173" s="2862"/>
      <c r="AUB173" s="2862"/>
      <c r="AUC173" s="2862"/>
      <c r="AUD173" s="2862"/>
      <c r="AUE173" s="2861"/>
      <c r="AUF173" s="2862"/>
      <c r="AUG173" s="2862"/>
      <c r="AUH173" s="2862"/>
      <c r="AUI173" s="2862"/>
      <c r="AUJ173" s="2862"/>
      <c r="AUK173" s="2861"/>
      <c r="AUL173" s="2862"/>
      <c r="AUM173" s="2862"/>
      <c r="AUN173" s="2862"/>
      <c r="AUO173" s="2862"/>
      <c r="AUP173" s="2862"/>
      <c r="AUQ173" s="2861"/>
      <c r="AUR173" s="2862"/>
      <c r="AUS173" s="2862"/>
      <c r="AUT173" s="2862"/>
      <c r="AUU173" s="2862"/>
      <c r="AUV173" s="2862"/>
      <c r="AUW173" s="2861"/>
      <c r="AUX173" s="2862"/>
      <c r="AUY173" s="2862"/>
      <c r="AUZ173" s="2862"/>
      <c r="AVA173" s="2862"/>
      <c r="AVB173" s="2862"/>
      <c r="AVC173" s="2861"/>
      <c r="AVD173" s="2862"/>
      <c r="AVE173" s="2862"/>
      <c r="AVF173" s="2862"/>
      <c r="AVG173" s="2862"/>
      <c r="AVH173" s="2862"/>
      <c r="AVI173" s="2861"/>
      <c r="AVJ173" s="2862"/>
      <c r="AVK173" s="2862"/>
      <c r="AVL173" s="2862"/>
      <c r="AVM173" s="2862"/>
      <c r="AVN173" s="2862"/>
      <c r="AVO173" s="2861"/>
      <c r="AVP173" s="2862"/>
      <c r="AVQ173" s="2862"/>
      <c r="AVR173" s="2862"/>
      <c r="AVS173" s="2862"/>
      <c r="AVT173" s="2862"/>
      <c r="AVU173" s="2861"/>
      <c r="AVV173" s="2862"/>
      <c r="AVW173" s="2862"/>
      <c r="AVX173" s="2862"/>
      <c r="AVY173" s="2862"/>
      <c r="AVZ173" s="2862"/>
      <c r="AWA173" s="2861"/>
      <c r="AWB173" s="2862"/>
      <c r="AWC173" s="2862"/>
      <c r="AWD173" s="2862"/>
      <c r="AWE173" s="2862"/>
      <c r="AWF173" s="2862"/>
      <c r="AWG173" s="2861"/>
      <c r="AWH173" s="2862"/>
      <c r="AWI173" s="2862"/>
      <c r="AWJ173" s="2862"/>
      <c r="AWK173" s="2862"/>
      <c r="AWL173" s="2862"/>
      <c r="AWM173" s="2861"/>
      <c r="AWN173" s="2862"/>
      <c r="AWO173" s="2862"/>
      <c r="AWP173" s="2862"/>
      <c r="AWQ173" s="2862"/>
      <c r="AWR173" s="2862"/>
      <c r="AWS173" s="2861"/>
      <c r="AWT173" s="2862"/>
      <c r="AWU173" s="2862"/>
      <c r="AWV173" s="2862"/>
      <c r="AWW173" s="2862"/>
      <c r="AWX173" s="2862"/>
      <c r="AWY173" s="2861"/>
      <c r="AWZ173" s="2862"/>
      <c r="AXA173" s="2862"/>
      <c r="AXB173" s="2862"/>
      <c r="AXC173" s="2862"/>
      <c r="AXD173" s="2862"/>
      <c r="AXE173" s="2861"/>
      <c r="AXF173" s="2862"/>
      <c r="AXG173" s="2862"/>
      <c r="AXH173" s="2862"/>
      <c r="AXI173" s="2862"/>
      <c r="AXJ173" s="2862"/>
      <c r="AXK173" s="2861"/>
      <c r="AXL173" s="2862"/>
      <c r="AXM173" s="2862"/>
      <c r="AXN173" s="2862"/>
      <c r="AXO173" s="2862"/>
      <c r="AXP173" s="2862"/>
      <c r="AXQ173" s="2861"/>
      <c r="AXR173" s="2862"/>
      <c r="AXS173" s="2862"/>
      <c r="AXT173" s="2862"/>
      <c r="AXU173" s="2862"/>
      <c r="AXV173" s="2862"/>
      <c r="AXW173" s="2861"/>
      <c r="AXX173" s="2862"/>
      <c r="AXY173" s="2862"/>
      <c r="AXZ173" s="2862"/>
      <c r="AYA173" s="2862"/>
      <c r="AYB173" s="2862"/>
      <c r="AYC173" s="2861"/>
      <c r="AYD173" s="2862"/>
      <c r="AYE173" s="2862"/>
      <c r="AYF173" s="2862"/>
      <c r="AYG173" s="2862"/>
      <c r="AYH173" s="2862"/>
      <c r="AYI173" s="2861"/>
      <c r="AYJ173" s="2862"/>
      <c r="AYK173" s="2862"/>
      <c r="AYL173" s="2862"/>
      <c r="AYM173" s="2862"/>
      <c r="AYN173" s="2862"/>
      <c r="AYO173" s="2861"/>
      <c r="AYP173" s="2862"/>
      <c r="AYQ173" s="2862"/>
      <c r="AYR173" s="2862"/>
      <c r="AYS173" s="2862"/>
      <c r="AYT173" s="2862"/>
      <c r="AYU173" s="2861"/>
      <c r="AYV173" s="2862"/>
      <c r="AYW173" s="2862"/>
      <c r="AYX173" s="2862"/>
      <c r="AYY173" s="2862"/>
      <c r="AYZ173" s="2862"/>
      <c r="AZA173" s="2861"/>
      <c r="AZB173" s="2862"/>
      <c r="AZC173" s="2862"/>
      <c r="AZD173" s="2862"/>
      <c r="AZE173" s="2862"/>
      <c r="AZF173" s="2862"/>
      <c r="AZG173" s="2861"/>
      <c r="AZH173" s="2862"/>
      <c r="AZI173" s="2862"/>
      <c r="AZJ173" s="2862"/>
      <c r="AZK173" s="2862"/>
      <c r="AZL173" s="2862"/>
      <c r="AZM173" s="2861"/>
      <c r="AZN173" s="2862"/>
      <c r="AZO173" s="2862"/>
      <c r="AZP173" s="2862"/>
      <c r="AZQ173" s="2862"/>
      <c r="AZR173" s="2862"/>
      <c r="AZS173" s="2861"/>
      <c r="AZT173" s="2862"/>
      <c r="AZU173" s="2862"/>
      <c r="AZV173" s="2862"/>
      <c r="AZW173" s="2862"/>
      <c r="AZX173" s="2862"/>
      <c r="AZY173" s="2861"/>
      <c r="AZZ173" s="2862"/>
      <c r="BAA173" s="2862"/>
      <c r="BAB173" s="2862"/>
      <c r="BAC173" s="2862"/>
      <c r="BAD173" s="2862"/>
      <c r="BAE173" s="2861"/>
      <c r="BAF173" s="2862"/>
      <c r="BAG173" s="2862"/>
      <c r="BAH173" s="2862"/>
      <c r="BAI173" s="2862"/>
      <c r="BAJ173" s="2862"/>
      <c r="BAK173" s="2861"/>
      <c r="BAL173" s="2862"/>
      <c r="BAM173" s="2862"/>
      <c r="BAN173" s="2862"/>
      <c r="BAO173" s="2862"/>
      <c r="BAP173" s="2862"/>
      <c r="BAQ173" s="2861"/>
      <c r="BAR173" s="2862"/>
      <c r="BAS173" s="2862"/>
      <c r="BAT173" s="2862"/>
      <c r="BAU173" s="2862"/>
      <c r="BAV173" s="2862"/>
      <c r="BAW173" s="2861"/>
      <c r="BAX173" s="2862"/>
      <c r="BAY173" s="2862"/>
      <c r="BAZ173" s="2862"/>
      <c r="BBA173" s="2862"/>
      <c r="BBB173" s="2862"/>
      <c r="BBC173" s="2861"/>
      <c r="BBD173" s="2862"/>
      <c r="BBE173" s="2862"/>
      <c r="BBF173" s="2862"/>
      <c r="BBG173" s="2862"/>
      <c r="BBH173" s="2862"/>
      <c r="BBI173" s="2861"/>
      <c r="BBJ173" s="2862"/>
      <c r="BBK173" s="2862"/>
      <c r="BBL173" s="2862"/>
      <c r="BBM173" s="2862"/>
      <c r="BBN173" s="2862"/>
      <c r="BBO173" s="2861"/>
      <c r="BBP173" s="2862"/>
      <c r="BBQ173" s="2862"/>
      <c r="BBR173" s="2862"/>
      <c r="BBS173" s="2862"/>
      <c r="BBT173" s="2862"/>
      <c r="BBU173" s="2861"/>
      <c r="BBV173" s="2862"/>
      <c r="BBW173" s="2862"/>
      <c r="BBX173" s="2862"/>
      <c r="BBY173" s="2862"/>
      <c r="BBZ173" s="2862"/>
      <c r="BCA173" s="2861"/>
      <c r="BCB173" s="2862"/>
      <c r="BCC173" s="2862"/>
      <c r="BCD173" s="2862"/>
      <c r="BCE173" s="2862"/>
      <c r="BCF173" s="2862"/>
      <c r="BCG173" s="2861"/>
      <c r="BCH173" s="2862"/>
      <c r="BCI173" s="2862"/>
      <c r="BCJ173" s="2862"/>
      <c r="BCK173" s="2862"/>
      <c r="BCL173" s="2862"/>
      <c r="BCM173" s="2861"/>
      <c r="BCN173" s="2862"/>
      <c r="BCO173" s="2862"/>
      <c r="BCP173" s="2862"/>
      <c r="BCQ173" s="2862"/>
      <c r="BCR173" s="2862"/>
      <c r="BCS173" s="2861"/>
      <c r="BCT173" s="2862"/>
      <c r="BCU173" s="2862"/>
      <c r="BCV173" s="2862"/>
      <c r="BCW173" s="2862"/>
      <c r="BCX173" s="2862"/>
      <c r="BCY173" s="2861"/>
      <c r="BCZ173" s="2862"/>
      <c r="BDA173" s="2862"/>
      <c r="BDB173" s="2862"/>
      <c r="BDC173" s="2862"/>
      <c r="BDD173" s="2862"/>
      <c r="BDE173" s="2861"/>
      <c r="BDF173" s="2862"/>
      <c r="BDG173" s="2862"/>
      <c r="BDH173" s="2862"/>
      <c r="BDI173" s="2862"/>
      <c r="BDJ173" s="2862"/>
      <c r="BDK173" s="2861"/>
      <c r="BDL173" s="2862"/>
      <c r="BDM173" s="2862"/>
      <c r="BDN173" s="2862"/>
      <c r="BDO173" s="2862"/>
      <c r="BDP173" s="2862"/>
      <c r="BDQ173" s="2861"/>
      <c r="BDR173" s="2862"/>
      <c r="BDS173" s="2862"/>
      <c r="BDT173" s="2862"/>
      <c r="BDU173" s="2862"/>
      <c r="BDV173" s="2862"/>
      <c r="BDW173" s="2861"/>
      <c r="BDX173" s="2862"/>
      <c r="BDY173" s="2862"/>
      <c r="BDZ173" s="2862"/>
      <c r="BEA173" s="2862"/>
      <c r="BEB173" s="2862"/>
      <c r="BEC173" s="2861"/>
      <c r="BED173" s="2862"/>
      <c r="BEE173" s="2862"/>
      <c r="BEF173" s="2862"/>
      <c r="BEG173" s="2862"/>
      <c r="BEH173" s="2862"/>
      <c r="BEI173" s="2861"/>
      <c r="BEJ173" s="2862"/>
      <c r="BEK173" s="2862"/>
      <c r="BEL173" s="2862"/>
      <c r="BEM173" s="2862"/>
      <c r="BEN173" s="2862"/>
      <c r="BEO173" s="2861"/>
      <c r="BEP173" s="2862"/>
      <c r="BEQ173" s="2862"/>
      <c r="BER173" s="2862"/>
      <c r="BES173" s="2862"/>
      <c r="BET173" s="2862"/>
      <c r="BEU173" s="2861"/>
      <c r="BEV173" s="2862"/>
      <c r="BEW173" s="2862"/>
      <c r="BEX173" s="2862"/>
      <c r="BEY173" s="2862"/>
      <c r="BEZ173" s="2862"/>
      <c r="BFA173" s="2861"/>
      <c r="BFB173" s="2862"/>
      <c r="BFC173" s="2862"/>
      <c r="BFD173" s="2862"/>
      <c r="BFE173" s="2862"/>
      <c r="BFF173" s="2862"/>
      <c r="BFG173" s="2861"/>
      <c r="BFH173" s="2862"/>
      <c r="BFI173" s="2862"/>
      <c r="BFJ173" s="2862"/>
      <c r="BFK173" s="2862"/>
      <c r="BFL173" s="2862"/>
      <c r="BFM173" s="2861"/>
      <c r="BFN173" s="2862"/>
      <c r="BFO173" s="2862"/>
      <c r="BFP173" s="2862"/>
      <c r="BFQ173" s="2862"/>
      <c r="BFR173" s="2862"/>
      <c r="BFS173" s="2861"/>
      <c r="BFT173" s="2862"/>
      <c r="BFU173" s="2862"/>
      <c r="BFV173" s="2862"/>
      <c r="BFW173" s="2862"/>
      <c r="BFX173" s="2862"/>
      <c r="BFY173" s="2861"/>
      <c r="BFZ173" s="2862"/>
      <c r="BGA173" s="2862"/>
      <c r="BGB173" s="2862"/>
      <c r="BGC173" s="2862"/>
      <c r="BGD173" s="2862"/>
      <c r="BGE173" s="2861"/>
      <c r="BGF173" s="2862"/>
      <c r="BGG173" s="2862"/>
      <c r="BGH173" s="2862"/>
      <c r="BGI173" s="2862"/>
      <c r="BGJ173" s="2862"/>
      <c r="BGK173" s="2861"/>
      <c r="BGL173" s="2862"/>
      <c r="BGM173" s="2862"/>
      <c r="BGN173" s="2862"/>
      <c r="BGO173" s="2862"/>
      <c r="BGP173" s="2862"/>
      <c r="BGQ173" s="2861"/>
      <c r="BGR173" s="2862"/>
      <c r="BGS173" s="2862"/>
      <c r="BGT173" s="2862"/>
      <c r="BGU173" s="2862"/>
      <c r="BGV173" s="2862"/>
      <c r="BGW173" s="2861"/>
      <c r="BGX173" s="2862"/>
      <c r="BGY173" s="2862"/>
      <c r="BGZ173" s="2862"/>
      <c r="BHA173" s="2862"/>
      <c r="BHB173" s="2862"/>
      <c r="BHC173" s="2861"/>
      <c r="BHD173" s="2862"/>
      <c r="BHE173" s="2862"/>
      <c r="BHF173" s="2862"/>
      <c r="BHG173" s="2862"/>
      <c r="BHH173" s="2862"/>
      <c r="BHI173" s="2861"/>
      <c r="BHJ173" s="2862"/>
      <c r="BHK173" s="2862"/>
      <c r="BHL173" s="2862"/>
      <c r="BHM173" s="2862"/>
      <c r="BHN173" s="2862"/>
      <c r="BHO173" s="2861"/>
      <c r="BHP173" s="2862"/>
      <c r="BHQ173" s="2862"/>
      <c r="BHR173" s="2862"/>
      <c r="BHS173" s="2862"/>
      <c r="BHT173" s="2862"/>
      <c r="BHU173" s="2861"/>
      <c r="BHV173" s="2862"/>
      <c r="BHW173" s="2862"/>
      <c r="BHX173" s="2862"/>
      <c r="BHY173" s="2862"/>
      <c r="BHZ173" s="2862"/>
      <c r="BIA173" s="2861"/>
      <c r="BIB173" s="2862"/>
      <c r="BIC173" s="2862"/>
      <c r="BID173" s="2862"/>
      <c r="BIE173" s="2862"/>
      <c r="BIF173" s="2862"/>
      <c r="BIG173" s="2861"/>
      <c r="BIH173" s="2862"/>
      <c r="BII173" s="2862"/>
      <c r="BIJ173" s="2862"/>
      <c r="BIK173" s="2862"/>
      <c r="BIL173" s="2862"/>
      <c r="BIM173" s="2861"/>
      <c r="BIN173" s="2862"/>
      <c r="BIO173" s="2862"/>
      <c r="BIP173" s="2862"/>
      <c r="BIQ173" s="2862"/>
      <c r="BIR173" s="2862"/>
      <c r="BIS173" s="2861"/>
      <c r="BIT173" s="2862"/>
      <c r="BIU173" s="2862"/>
      <c r="BIV173" s="2862"/>
      <c r="BIW173" s="2862"/>
      <c r="BIX173" s="2862"/>
      <c r="BIY173" s="2861"/>
      <c r="BIZ173" s="2862"/>
      <c r="BJA173" s="2862"/>
      <c r="BJB173" s="2862"/>
      <c r="BJC173" s="2862"/>
      <c r="BJD173" s="2862"/>
      <c r="BJE173" s="2861"/>
      <c r="BJF173" s="2862"/>
      <c r="BJG173" s="2862"/>
      <c r="BJH173" s="2862"/>
      <c r="BJI173" s="2862"/>
      <c r="BJJ173" s="2862"/>
      <c r="BJK173" s="2861"/>
      <c r="BJL173" s="2862"/>
      <c r="BJM173" s="2862"/>
      <c r="BJN173" s="2862"/>
      <c r="BJO173" s="2862"/>
      <c r="BJP173" s="2862"/>
      <c r="BJQ173" s="2861"/>
      <c r="BJR173" s="2862"/>
      <c r="BJS173" s="2862"/>
      <c r="BJT173" s="2862"/>
      <c r="BJU173" s="2862"/>
      <c r="BJV173" s="2862"/>
      <c r="BJW173" s="2861"/>
      <c r="BJX173" s="2862"/>
      <c r="BJY173" s="2862"/>
      <c r="BJZ173" s="2862"/>
      <c r="BKA173" s="2862"/>
      <c r="BKB173" s="2862"/>
      <c r="BKC173" s="2861"/>
      <c r="BKD173" s="2862"/>
      <c r="BKE173" s="2862"/>
      <c r="BKF173" s="2862"/>
      <c r="BKG173" s="2862"/>
      <c r="BKH173" s="2862"/>
      <c r="BKI173" s="2861"/>
      <c r="BKJ173" s="2862"/>
      <c r="BKK173" s="2862"/>
      <c r="BKL173" s="2862"/>
      <c r="BKM173" s="2862"/>
      <c r="BKN173" s="2862"/>
      <c r="BKO173" s="2861"/>
      <c r="BKP173" s="2862"/>
      <c r="BKQ173" s="2862"/>
      <c r="BKR173" s="2862"/>
      <c r="BKS173" s="2862"/>
      <c r="BKT173" s="2862"/>
      <c r="BKU173" s="2861"/>
      <c r="BKV173" s="2862"/>
      <c r="BKW173" s="2862"/>
      <c r="BKX173" s="2862"/>
      <c r="BKY173" s="2862"/>
      <c r="BKZ173" s="2862"/>
      <c r="BLA173" s="2861"/>
      <c r="BLB173" s="2862"/>
      <c r="BLC173" s="2862"/>
      <c r="BLD173" s="2862"/>
      <c r="BLE173" s="2862"/>
      <c r="BLF173" s="2862"/>
      <c r="BLG173" s="2861"/>
      <c r="BLH173" s="2862"/>
      <c r="BLI173" s="2862"/>
      <c r="BLJ173" s="2862"/>
      <c r="BLK173" s="2862"/>
      <c r="BLL173" s="2862"/>
      <c r="BLM173" s="2861"/>
      <c r="BLN173" s="2862"/>
      <c r="BLO173" s="2862"/>
      <c r="BLP173" s="2862"/>
      <c r="BLQ173" s="2862"/>
      <c r="BLR173" s="2862"/>
      <c r="BLS173" s="2861"/>
      <c r="BLT173" s="2862"/>
      <c r="BLU173" s="2862"/>
      <c r="BLV173" s="2862"/>
      <c r="BLW173" s="2862"/>
      <c r="BLX173" s="2862"/>
      <c r="BLY173" s="2861"/>
      <c r="BLZ173" s="2862"/>
      <c r="BMA173" s="2862"/>
      <c r="BMB173" s="2862"/>
      <c r="BMC173" s="2862"/>
      <c r="BMD173" s="2862"/>
      <c r="BME173" s="2861"/>
      <c r="BMF173" s="2862"/>
      <c r="BMG173" s="2862"/>
      <c r="BMH173" s="2862"/>
      <c r="BMI173" s="2862"/>
      <c r="BMJ173" s="2862"/>
      <c r="BMK173" s="2861"/>
      <c r="BML173" s="2862"/>
      <c r="BMM173" s="2862"/>
      <c r="BMN173" s="2862"/>
      <c r="BMO173" s="2862"/>
      <c r="BMP173" s="2862"/>
      <c r="BMQ173" s="2861"/>
      <c r="BMR173" s="2862"/>
      <c r="BMS173" s="2862"/>
      <c r="BMT173" s="2862"/>
      <c r="BMU173" s="2862"/>
      <c r="BMV173" s="2862"/>
      <c r="BMW173" s="2861"/>
      <c r="BMX173" s="2862"/>
      <c r="BMY173" s="2862"/>
      <c r="BMZ173" s="2862"/>
      <c r="BNA173" s="2862"/>
      <c r="BNB173" s="2862"/>
      <c r="BNC173" s="2861"/>
      <c r="BND173" s="2862"/>
      <c r="BNE173" s="2862"/>
      <c r="BNF173" s="2862"/>
      <c r="BNG173" s="2862"/>
      <c r="BNH173" s="2862"/>
      <c r="BNI173" s="2861"/>
      <c r="BNJ173" s="2862"/>
      <c r="BNK173" s="2862"/>
      <c r="BNL173" s="2862"/>
      <c r="BNM173" s="2862"/>
      <c r="BNN173" s="2862"/>
      <c r="BNO173" s="2861"/>
      <c r="BNP173" s="2862"/>
      <c r="BNQ173" s="2862"/>
      <c r="BNR173" s="2862"/>
      <c r="BNS173" s="2862"/>
      <c r="BNT173" s="2862"/>
      <c r="BNU173" s="2861"/>
      <c r="BNV173" s="2862"/>
      <c r="BNW173" s="2862"/>
      <c r="BNX173" s="2862"/>
      <c r="BNY173" s="2862"/>
      <c r="BNZ173" s="2862"/>
      <c r="BOA173" s="2861"/>
      <c r="BOB173" s="2862"/>
      <c r="BOC173" s="2862"/>
      <c r="BOD173" s="2862"/>
      <c r="BOE173" s="2862"/>
      <c r="BOF173" s="2862"/>
      <c r="BOG173" s="2861"/>
      <c r="BOH173" s="2862"/>
      <c r="BOI173" s="2862"/>
      <c r="BOJ173" s="2862"/>
      <c r="BOK173" s="2862"/>
      <c r="BOL173" s="2862"/>
      <c r="BOM173" s="2861"/>
      <c r="BON173" s="2862"/>
      <c r="BOO173" s="2862"/>
      <c r="BOP173" s="2862"/>
      <c r="BOQ173" s="2862"/>
      <c r="BOR173" s="2862"/>
      <c r="BOS173" s="2861"/>
      <c r="BOT173" s="2862"/>
      <c r="BOU173" s="2862"/>
      <c r="BOV173" s="2862"/>
      <c r="BOW173" s="2862"/>
      <c r="BOX173" s="2862"/>
      <c r="BOY173" s="2861"/>
      <c r="BOZ173" s="2862"/>
      <c r="BPA173" s="2862"/>
      <c r="BPB173" s="2862"/>
      <c r="BPC173" s="2862"/>
      <c r="BPD173" s="2862"/>
      <c r="BPE173" s="2861"/>
      <c r="BPF173" s="2862"/>
      <c r="BPG173" s="2862"/>
      <c r="BPH173" s="2862"/>
      <c r="BPI173" s="2862"/>
      <c r="BPJ173" s="2862"/>
      <c r="BPK173" s="2861"/>
      <c r="BPL173" s="2862"/>
      <c r="BPM173" s="2862"/>
      <c r="BPN173" s="2862"/>
      <c r="BPO173" s="2862"/>
      <c r="BPP173" s="2862"/>
      <c r="BPQ173" s="2861"/>
      <c r="BPR173" s="2862"/>
      <c r="BPS173" s="2862"/>
      <c r="BPT173" s="2862"/>
      <c r="BPU173" s="2862"/>
      <c r="BPV173" s="2862"/>
      <c r="BPW173" s="2861"/>
      <c r="BPX173" s="2862"/>
      <c r="BPY173" s="2862"/>
      <c r="BPZ173" s="2862"/>
      <c r="BQA173" s="2862"/>
      <c r="BQB173" s="2862"/>
      <c r="BQC173" s="2861"/>
      <c r="BQD173" s="2862"/>
      <c r="BQE173" s="2862"/>
      <c r="BQF173" s="2862"/>
      <c r="BQG173" s="2862"/>
      <c r="BQH173" s="2862"/>
      <c r="BQI173" s="2861"/>
      <c r="BQJ173" s="2862"/>
      <c r="BQK173" s="2862"/>
      <c r="BQL173" s="2862"/>
      <c r="BQM173" s="2862"/>
      <c r="BQN173" s="2862"/>
      <c r="BQO173" s="2861"/>
      <c r="BQP173" s="2862"/>
      <c r="BQQ173" s="2862"/>
      <c r="BQR173" s="2862"/>
      <c r="BQS173" s="2862"/>
      <c r="BQT173" s="2862"/>
      <c r="BQU173" s="2861"/>
      <c r="BQV173" s="2862"/>
      <c r="BQW173" s="2862"/>
      <c r="BQX173" s="2862"/>
      <c r="BQY173" s="2862"/>
      <c r="BQZ173" s="2862"/>
      <c r="BRA173" s="2861"/>
      <c r="BRB173" s="2862"/>
      <c r="BRC173" s="2862"/>
      <c r="BRD173" s="2862"/>
      <c r="BRE173" s="2862"/>
      <c r="BRF173" s="2862"/>
      <c r="BRG173" s="2861"/>
      <c r="BRH173" s="2862"/>
      <c r="BRI173" s="2862"/>
      <c r="BRJ173" s="2862"/>
      <c r="BRK173" s="2862"/>
      <c r="BRL173" s="2862"/>
      <c r="BRM173" s="2861"/>
      <c r="BRN173" s="2862"/>
      <c r="BRO173" s="2862"/>
      <c r="BRP173" s="2862"/>
      <c r="BRQ173" s="2862"/>
      <c r="BRR173" s="2862"/>
      <c r="BRS173" s="2861"/>
      <c r="BRT173" s="2862"/>
      <c r="BRU173" s="2862"/>
      <c r="BRV173" s="2862"/>
      <c r="BRW173" s="2862"/>
      <c r="BRX173" s="2862"/>
      <c r="BRY173" s="2861"/>
      <c r="BRZ173" s="2862"/>
      <c r="BSA173" s="2862"/>
      <c r="BSB173" s="2862"/>
      <c r="BSC173" s="2862"/>
      <c r="BSD173" s="2862"/>
      <c r="BSE173" s="2861"/>
      <c r="BSF173" s="2862"/>
      <c r="BSG173" s="2862"/>
      <c r="BSH173" s="2862"/>
      <c r="BSI173" s="2862"/>
      <c r="BSJ173" s="2862"/>
      <c r="BSK173" s="2861"/>
      <c r="BSL173" s="2862"/>
      <c r="BSM173" s="2862"/>
      <c r="BSN173" s="2862"/>
      <c r="BSO173" s="2862"/>
      <c r="BSP173" s="2862"/>
      <c r="BSQ173" s="2861"/>
      <c r="BSR173" s="2862"/>
      <c r="BSS173" s="2862"/>
      <c r="BST173" s="2862"/>
      <c r="BSU173" s="2862"/>
      <c r="BSV173" s="2862"/>
      <c r="BSW173" s="2861"/>
      <c r="BSX173" s="2862"/>
      <c r="BSY173" s="2862"/>
      <c r="BSZ173" s="2862"/>
      <c r="BTA173" s="2862"/>
      <c r="BTB173" s="2862"/>
      <c r="BTC173" s="2861"/>
      <c r="BTD173" s="2862"/>
      <c r="BTE173" s="2862"/>
      <c r="BTF173" s="2862"/>
      <c r="BTG173" s="2862"/>
      <c r="BTH173" s="2862"/>
      <c r="BTI173" s="2861"/>
      <c r="BTJ173" s="2862"/>
      <c r="BTK173" s="2862"/>
      <c r="BTL173" s="2862"/>
      <c r="BTM173" s="2862"/>
      <c r="BTN173" s="2862"/>
      <c r="BTO173" s="2861"/>
      <c r="BTP173" s="2862"/>
      <c r="BTQ173" s="2862"/>
      <c r="BTR173" s="2862"/>
      <c r="BTS173" s="2862"/>
      <c r="BTT173" s="2862"/>
      <c r="BTU173" s="2861"/>
      <c r="BTV173" s="2862"/>
      <c r="BTW173" s="2862"/>
      <c r="BTX173" s="2862"/>
      <c r="BTY173" s="2862"/>
      <c r="BTZ173" s="2862"/>
      <c r="BUA173" s="2861"/>
      <c r="BUB173" s="2862"/>
      <c r="BUC173" s="2862"/>
      <c r="BUD173" s="2862"/>
      <c r="BUE173" s="2862"/>
      <c r="BUF173" s="2862"/>
      <c r="BUG173" s="2861"/>
      <c r="BUH173" s="2862"/>
      <c r="BUI173" s="2862"/>
      <c r="BUJ173" s="2862"/>
      <c r="BUK173" s="2862"/>
      <c r="BUL173" s="2862"/>
      <c r="BUM173" s="2861"/>
      <c r="BUN173" s="2862"/>
      <c r="BUO173" s="2862"/>
      <c r="BUP173" s="2862"/>
      <c r="BUQ173" s="2862"/>
      <c r="BUR173" s="2862"/>
      <c r="BUS173" s="2861"/>
      <c r="BUT173" s="2862"/>
      <c r="BUU173" s="2862"/>
      <c r="BUV173" s="2862"/>
      <c r="BUW173" s="2862"/>
      <c r="BUX173" s="2862"/>
      <c r="BUY173" s="2861"/>
      <c r="BUZ173" s="2862"/>
      <c r="BVA173" s="2862"/>
      <c r="BVB173" s="2862"/>
      <c r="BVC173" s="2862"/>
      <c r="BVD173" s="2862"/>
      <c r="BVE173" s="2861"/>
      <c r="BVF173" s="2862"/>
      <c r="BVG173" s="2862"/>
      <c r="BVH173" s="2862"/>
      <c r="BVI173" s="2862"/>
      <c r="BVJ173" s="2862"/>
      <c r="BVK173" s="2861"/>
      <c r="BVL173" s="2862"/>
      <c r="BVM173" s="2862"/>
      <c r="BVN173" s="2862"/>
      <c r="BVO173" s="2862"/>
      <c r="BVP173" s="2862"/>
      <c r="BVQ173" s="2861"/>
      <c r="BVR173" s="2862"/>
      <c r="BVS173" s="2862"/>
      <c r="BVT173" s="2862"/>
      <c r="BVU173" s="2862"/>
      <c r="BVV173" s="2862"/>
      <c r="BVW173" s="2861"/>
      <c r="BVX173" s="2862"/>
      <c r="BVY173" s="2862"/>
      <c r="BVZ173" s="2862"/>
      <c r="BWA173" s="2862"/>
      <c r="BWB173" s="2862"/>
      <c r="BWC173" s="2861"/>
      <c r="BWD173" s="2862"/>
      <c r="BWE173" s="2862"/>
      <c r="BWF173" s="2862"/>
      <c r="BWG173" s="2862"/>
      <c r="BWH173" s="2862"/>
      <c r="BWI173" s="2861"/>
      <c r="BWJ173" s="2862"/>
      <c r="BWK173" s="2862"/>
      <c r="BWL173" s="2862"/>
      <c r="BWM173" s="2862"/>
      <c r="BWN173" s="2862"/>
      <c r="BWO173" s="2861"/>
      <c r="BWP173" s="2862"/>
      <c r="BWQ173" s="2862"/>
      <c r="BWR173" s="2862"/>
      <c r="BWS173" s="2862"/>
      <c r="BWT173" s="2862"/>
      <c r="BWU173" s="2861"/>
      <c r="BWV173" s="2862"/>
      <c r="BWW173" s="2862"/>
      <c r="BWX173" s="2862"/>
      <c r="BWY173" s="2862"/>
      <c r="BWZ173" s="2862"/>
      <c r="BXA173" s="2861"/>
      <c r="BXB173" s="2862"/>
      <c r="BXC173" s="2862"/>
      <c r="BXD173" s="2862"/>
      <c r="BXE173" s="2862"/>
      <c r="BXF173" s="2862"/>
      <c r="BXG173" s="2861"/>
      <c r="BXH173" s="2862"/>
      <c r="BXI173" s="2862"/>
      <c r="BXJ173" s="2862"/>
      <c r="BXK173" s="2862"/>
      <c r="BXL173" s="2862"/>
      <c r="BXM173" s="2861"/>
      <c r="BXN173" s="2862"/>
      <c r="BXO173" s="2862"/>
      <c r="BXP173" s="2862"/>
      <c r="BXQ173" s="2862"/>
      <c r="BXR173" s="2862"/>
      <c r="BXS173" s="2861"/>
      <c r="BXT173" s="2862"/>
      <c r="BXU173" s="2862"/>
      <c r="BXV173" s="2862"/>
      <c r="BXW173" s="2862"/>
      <c r="BXX173" s="2862"/>
      <c r="BXY173" s="2861"/>
      <c r="BXZ173" s="2862"/>
      <c r="BYA173" s="2862"/>
      <c r="BYB173" s="2862"/>
      <c r="BYC173" s="2862"/>
      <c r="BYD173" s="2862"/>
      <c r="BYE173" s="2861"/>
      <c r="BYF173" s="2862"/>
      <c r="BYG173" s="2862"/>
      <c r="BYH173" s="2862"/>
      <c r="BYI173" s="2862"/>
      <c r="BYJ173" s="2862"/>
      <c r="BYK173" s="2861"/>
      <c r="BYL173" s="2862"/>
      <c r="BYM173" s="2862"/>
      <c r="BYN173" s="2862"/>
      <c r="BYO173" s="2862"/>
      <c r="BYP173" s="2862"/>
      <c r="BYQ173" s="2861"/>
      <c r="BYR173" s="2862"/>
      <c r="BYS173" s="2862"/>
      <c r="BYT173" s="2862"/>
      <c r="BYU173" s="2862"/>
      <c r="BYV173" s="2862"/>
      <c r="BYW173" s="2861"/>
      <c r="BYX173" s="2862"/>
      <c r="BYY173" s="2862"/>
      <c r="BYZ173" s="2862"/>
      <c r="BZA173" s="2862"/>
      <c r="BZB173" s="2862"/>
      <c r="BZC173" s="2861"/>
      <c r="BZD173" s="2862"/>
      <c r="BZE173" s="2862"/>
      <c r="BZF173" s="2862"/>
      <c r="BZG173" s="2862"/>
      <c r="BZH173" s="2862"/>
      <c r="BZI173" s="2861"/>
      <c r="BZJ173" s="2862"/>
      <c r="BZK173" s="2862"/>
      <c r="BZL173" s="2862"/>
      <c r="BZM173" s="2862"/>
      <c r="BZN173" s="2862"/>
      <c r="BZO173" s="2861"/>
      <c r="BZP173" s="2862"/>
      <c r="BZQ173" s="2862"/>
      <c r="BZR173" s="2862"/>
      <c r="BZS173" s="2862"/>
      <c r="BZT173" s="2862"/>
      <c r="BZU173" s="2861"/>
      <c r="BZV173" s="2862"/>
      <c r="BZW173" s="2862"/>
      <c r="BZX173" s="2862"/>
      <c r="BZY173" s="2862"/>
      <c r="BZZ173" s="2862"/>
      <c r="CAA173" s="2861"/>
      <c r="CAB173" s="2862"/>
      <c r="CAC173" s="2862"/>
      <c r="CAD173" s="2862"/>
      <c r="CAE173" s="2862"/>
      <c r="CAF173" s="2862"/>
      <c r="CAG173" s="2861"/>
      <c r="CAH173" s="2862"/>
      <c r="CAI173" s="2862"/>
      <c r="CAJ173" s="2862"/>
      <c r="CAK173" s="2862"/>
      <c r="CAL173" s="2862"/>
      <c r="CAM173" s="2861"/>
      <c r="CAN173" s="2862"/>
      <c r="CAO173" s="2862"/>
      <c r="CAP173" s="2862"/>
      <c r="CAQ173" s="2862"/>
      <c r="CAR173" s="2862"/>
      <c r="CAS173" s="2861"/>
      <c r="CAT173" s="2862"/>
      <c r="CAU173" s="2862"/>
      <c r="CAV173" s="2862"/>
      <c r="CAW173" s="2862"/>
      <c r="CAX173" s="2862"/>
      <c r="CAY173" s="2861"/>
      <c r="CAZ173" s="2862"/>
      <c r="CBA173" s="2862"/>
      <c r="CBB173" s="2862"/>
      <c r="CBC173" s="2862"/>
      <c r="CBD173" s="2862"/>
      <c r="CBE173" s="2861"/>
      <c r="CBF173" s="2862"/>
      <c r="CBG173" s="2862"/>
      <c r="CBH173" s="2862"/>
      <c r="CBI173" s="2862"/>
      <c r="CBJ173" s="2862"/>
      <c r="CBK173" s="2861"/>
      <c r="CBL173" s="2862"/>
      <c r="CBM173" s="2862"/>
      <c r="CBN173" s="2862"/>
      <c r="CBO173" s="2862"/>
      <c r="CBP173" s="2862"/>
      <c r="CBQ173" s="2861"/>
      <c r="CBR173" s="2862"/>
      <c r="CBS173" s="2862"/>
      <c r="CBT173" s="2862"/>
      <c r="CBU173" s="2862"/>
      <c r="CBV173" s="2862"/>
      <c r="CBW173" s="2861"/>
      <c r="CBX173" s="2862"/>
      <c r="CBY173" s="2862"/>
      <c r="CBZ173" s="2862"/>
      <c r="CCA173" s="2862"/>
      <c r="CCB173" s="2862"/>
      <c r="CCC173" s="2861"/>
      <c r="CCD173" s="2862"/>
      <c r="CCE173" s="2862"/>
      <c r="CCF173" s="2862"/>
      <c r="CCG173" s="2862"/>
      <c r="CCH173" s="2862"/>
      <c r="CCI173" s="2861"/>
      <c r="CCJ173" s="2862"/>
      <c r="CCK173" s="2862"/>
      <c r="CCL173" s="2862"/>
      <c r="CCM173" s="2862"/>
      <c r="CCN173" s="2862"/>
      <c r="CCO173" s="2861"/>
      <c r="CCP173" s="2862"/>
      <c r="CCQ173" s="2862"/>
      <c r="CCR173" s="2862"/>
      <c r="CCS173" s="2862"/>
      <c r="CCT173" s="2862"/>
      <c r="CCU173" s="2861"/>
      <c r="CCV173" s="2862"/>
      <c r="CCW173" s="2862"/>
      <c r="CCX173" s="2862"/>
      <c r="CCY173" s="2862"/>
      <c r="CCZ173" s="2862"/>
      <c r="CDA173" s="2861"/>
      <c r="CDB173" s="2862"/>
      <c r="CDC173" s="2862"/>
      <c r="CDD173" s="2862"/>
      <c r="CDE173" s="2862"/>
      <c r="CDF173" s="2862"/>
      <c r="CDG173" s="2861"/>
      <c r="CDH173" s="2862"/>
      <c r="CDI173" s="2862"/>
      <c r="CDJ173" s="2862"/>
      <c r="CDK173" s="2862"/>
      <c r="CDL173" s="2862"/>
      <c r="CDM173" s="2861"/>
      <c r="CDN173" s="2862"/>
      <c r="CDO173" s="2862"/>
      <c r="CDP173" s="2862"/>
      <c r="CDQ173" s="2862"/>
      <c r="CDR173" s="2862"/>
      <c r="CDS173" s="2861"/>
      <c r="CDT173" s="2862"/>
      <c r="CDU173" s="2862"/>
      <c r="CDV173" s="2862"/>
      <c r="CDW173" s="2862"/>
      <c r="CDX173" s="2862"/>
      <c r="CDY173" s="2861"/>
      <c r="CDZ173" s="2862"/>
      <c r="CEA173" s="2862"/>
      <c r="CEB173" s="2862"/>
      <c r="CEC173" s="2862"/>
      <c r="CED173" s="2862"/>
      <c r="CEE173" s="2861"/>
      <c r="CEF173" s="2862"/>
      <c r="CEG173" s="2862"/>
      <c r="CEH173" s="2862"/>
      <c r="CEI173" s="2862"/>
      <c r="CEJ173" s="2862"/>
      <c r="CEK173" s="2861"/>
      <c r="CEL173" s="2862"/>
      <c r="CEM173" s="2862"/>
      <c r="CEN173" s="2862"/>
      <c r="CEO173" s="2862"/>
      <c r="CEP173" s="2862"/>
      <c r="CEQ173" s="2861"/>
      <c r="CER173" s="2862"/>
      <c r="CES173" s="2862"/>
      <c r="CET173" s="2862"/>
      <c r="CEU173" s="2862"/>
      <c r="CEV173" s="2862"/>
      <c r="CEW173" s="2861"/>
      <c r="CEX173" s="2862"/>
      <c r="CEY173" s="2862"/>
      <c r="CEZ173" s="2862"/>
      <c r="CFA173" s="2862"/>
      <c r="CFB173" s="2862"/>
      <c r="CFC173" s="2861"/>
      <c r="CFD173" s="2862"/>
      <c r="CFE173" s="2862"/>
      <c r="CFF173" s="2862"/>
      <c r="CFG173" s="2862"/>
      <c r="CFH173" s="2862"/>
      <c r="CFI173" s="2861"/>
      <c r="CFJ173" s="2862"/>
      <c r="CFK173" s="2862"/>
      <c r="CFL173" s="2862"/>
      <c r="CFM173" s="2862"/>
      <c r="CFN173" s="2862"/>
      <c r="CFO173" s="2861"/>
      <c r="CFP173" s="2862"/>
      <c r="CFQ173" s="2862"/>
      <c r="CFR173" s="2862"/>
      <c r="CFS173" s="2862"/>
      <c r="CFT173" s="2862"/>
      <c r="CFU173" s="2861"/>
      <c r="CFV173" s="2862"/>
      <c r="CFW173" s="2862"/>
      <c r="CFX173" s="2862"/>
      <c r="CFY173" s="2862"/>
      <c r="CFZ173" s="2862"/>
      <c r="CGA173" s="2861"/>
      <c r="CGB173" s="2862"/>
      <c r="CGC173" s="2862"/>
      <c r="CGD173" s="2862"/>
      <c r="CGE173" s="2862"/>
      <c r="CGF173" s="2862"/>
      <c r="CGG173" s="2861"/>
      <c r="CGH173" s="2862"/>
      <c r="CGI173" s="2862"/>
      <c r="CGJ173" s="2862"/>
      <c r="CGK173" s="2862"/>
      <c r="CGL173" s="2862"/>
      <c r="CGM173" s="2861"/>
      <c r="CGN173" s="2862"/>
      <c r="CGO173" s="2862"/>
      <c r="CGP173" s="2862"/>
      <c r="CGQ173" s="2862"/>
      <c r="CGR173" s="2862"/>
      <c r="CGS173" s="2861"/>
      <c r="CGT173" s="2862"/>
      <c r="CGU173" s="2862"/>
      <c r="CGV173" s="2862"/>
      <c r="CGW173" s="2862"/>
      <c r="CGX173" s="2862"/>
      <c r="CGY173" s="2861"/>
      <c r="CGZ173" s="2862"/>
      <c r="CHA173" s="2862"/>
      <c r="CHB173" s="2862"/>
      <c r="CHC173" s="2862"/>
      <c r="CHD173" s="2862"/>
      <c r="CHE173" s="2861"/>
      <c r="CHF173" s="2862"/>
      <c r="CHG173" s="2862"/>
      <c r="CHH173" s="2862"/>
      <c r="CHI173" s="2862"/>
      <c r="CHJ173" s="2862"/>
      <c r="CHK173" s="2861"/>
      <c r="CHL173" s="2862"/>
      <c r="CHM173" s="2862"/>
      <c r="CHN173" s="2862"/>
      <c r="CHO173" s="2862"/>
      <c r="CHP173" s="2862"/>
      <c r="CHQ173" s="2861"/>
      <c r="CHR173" s="2862"/>
      <c r="CHS173" s="2862"/>
      <c r="CHT173" s="2862"/>
      <c r="CHU173" s="2862"/>
      <c r="CHV173" s="2862"/>
      <c r="CHW173" s="2861"/>
      <c r="CHX173" s="2862"/>
      <c r="CHY173" s="2862"/>
      <c r="CHZ173" s="2862"/>
      <c r="CIA173" s="2862"/>
      <c r="CIB173" s="2862"/>
      <c r="CIC173" s="2861"/>
      <c r="CID173" s="2862"/>
      <c r="CIE173" s="2862"/>
      <c r="CIF173" s="2862"/>
      <c r="CIG173" s="2862"/>
      <c r="CIH173" s="2862"/>
      <c r="CII173" s="2861"/>
      <c r="CIJ173" s="2862"/>
      <c r="CIK173" s="2862"/>
      <c r="CIL173" s="2862"/>
      <c r="CIM173" s="2862"/>
      <c r="CIN173" s="2862"/>
      <c r="CIO173" s="2861"/>
      <c r="CIP173" s="2862"/>
      <c r="CIQ173" s="2862"/>
      <c r="CIR173" s="2862"/>
      <c r="CIS173" s="2862"/>
      <c r="CIT173" s="2862"/>
      <c r="CIU173" s="2861"/>
      <c r="CIV173" s="2862"/>
      <c r="CIW173" s="2862"/>
      <c r="CIX173" s="2862"/>
      <c r="CIY173" s="2862"/>
      <c r="CIZ173" s="2862"/>
      <c r="CJA173" s="2861"/>
      <c r="CJB173" s="2862"/>
      <c r="CJC173" s="2862"/>
      <c r="CJD173" s="2862"/>
      <c r="CJE173" s="2862"/>
      <c r="CJF173" s="2862"/>
      <c r="CJG173" s="2861"/>
      <c r="CJH173" s="2862"/>
      <c r="CJI173" s="2862"/>
      <c r="CJJ173" s="2862"/>
      <c r="CJK173" s="2862"/>
      <c r="CJL173" s="2862"/>
      <c r="CJM173" s="2861"/>
      <c r="CJN173" s="2862"/>
      <c r="CJO173" s="2862"/>
      <c r="CJP173" s="2862"/>
      <c r="CJQ173" s="2862"/>
      <c r="CJR173" s="2862"/>
      <c r="CJS173" s="2861"/>
      <c r="CJT173" s="2862"/>
      <c r="CJU173" s="2862"/>
      <c r="CJV173" s="2862"/>
      <c r="CJW173" s="2862"/>
      <c r="CJX173" s="2862"/>
      <c r="CJY173" s="2861"/>
      <c r="CJZ173" s="2862"/>
      <c r="CKA173" s="2862"/>
      <c r="CKB173" s="2862"/>
      <c r="CKC173" s="2862"/>
      <c r="CKD173" s="2862"/>
      <c r="CKE173" s="2861"/>
      <c r="CKF173" s="2862"/>
      <c r="CKG173" s="2862"/>
      <c r="CKH173" s="2862"/>
      <c r="CKI173" s="2862"/>
      <c r="CKJ173" s="2862"/>
      <c r="CKK173" s="2861"/>
      <c r="CKL173" s="2862"/>
      <c r="CKM173" s="2862"/>
      <c r="CKN173" s="2862"/>
      <c r="CKO173" s="2862"/>
      <c r="CKP173" s="2862"/>
      <c r="CKQ173" s="2861"/>
      <c r="CKR173" s="2862"/>
      <c r="CKS173" s="2862"/>
      <c r="CKT173" s="2862"/>
      <c r="CKU173" s="2862"/>
      <c r="CKV173" s="2862"/>
      <c r="CKW173" s="2861"/>
      <c r="CKX173" s="2862"/>
      <c r="CKY173" s="2862"/>
      <c r="CKZ173" s="2862"/>
      <c r="CLA173" s="2862"/>
      <c r="CLB173" s="2862"/>
      <c r="CLC173" s="2861"/>
      <c r="CLD173" s="2862"/>
      <c r="CLE173" s="2862"/>
      <c r="CLF173" s="2862"/>
      <c r="CLG173" s="2862"/>
      <c r="CLH173" s="2862"/>
      <c r="CLI173" s="2861"/>
      <c r="CLJ173" s="2862"/>
      <c r="CLK173" s="2862"/>
      <c r="CLL173" s="2862"/>
      <c r="CLM173" s="2862"/>
      <c r="CLN173" s="2862"/>
      <c r="CLO173" s="2861"/>
      <c r="CLP173" s="2862"/>
      <c r="CLQ173" s="2862"/>
      <c r="CLR173" s="2862"/>
      <c r="CLS173" s="2862"/>
      <c r="CLT173" s="2862"/>
      <c r="CLU173" s="2861"/>
      <c r="CLV173" s="2862"/>
      <c r="CLW173" s="2862"/>
      <c r="CLX173" s="2862"/>
      <c r="CLY173" s="2862"/>
      <c r="CLZ173" s="2862"/>
      <c r="CMA173" s="2861"/>
      <c r="CMB173" s="2862"/>
      <c r="CMC173" s="2862"/>
      <c r="CMD173" s="2862"/>
      <c r="CME173" s="2862"/>
      <c r="CMF173" s="2862"/>
      <c r="CMG173" s="2861"/>
      <c r="CMH173" s="2862"/>
      <c r="CMI173" s="2862"/>
      <c r="CMJ173" s="2862"/>
      <c r="CMK173" s="2862"/>
      <c r="CML173" s="2862"/>
      <c r="CMM173" s="2861"/>
      <c r="CMN173" s="2862"/>
      <c r="CMO173" s="2862"/>
      <c r="CMP173" s="2862"/>
      <c r="CMQ173" s="2862"/>
      <c r="CMR173" s="2862"/>
      <c r="CMS173" s="2861"/>
      <c r="CMT173" s="2862"/>
      <c r="CMU173" s="2862"/>
      <c r="CMV173" s="2862"/>
      <c r="CMW173" s="2862"/>
      <c r="CMX173" s="2862"/>
      <c r="CMY173" s="2861"/>
      <c r="CMZ173" s="2862"/>
      <c r="CNA173" s="2862"/>
      <c r="CNB173" s="2862"/>
      <c r="CNC173" s="2862"/>
      <c r="CND173" s="2862"/>
      <c r="CNE173" s="2861"/>
      <c r="CNF173" s="2862"/>
      <c r="CNG173" s="2862"/>
      <c r="CNH173" s="2862"/>
      <c r="CNI173" s="2862"/>
      <c r="CNJ173" s="2862"/>
      <c r="CNK173" s="2861"/>
      <c r="CNL173" s="2862"/>
      <c r="CNM173" s="2862"/>
      <c r="CNN173" s="2862"/>
      <c r="CNO173" s="2862"/>
      <c r="CNP173" s="2862"/>
      <c r="CNQ173" s="2861"/>
      <c r="CNR173" s="2862"/>
      <c r="CNS173" s="2862"/>
      <c r="CNT173" s="2862"/>
      <c r="CNU173" s="2862"/>
      <c r="CNV173" s="2862"/>
      <c r="CNW173" s="2861"/>
      <c r="CNX173" s="2862"/>
      <c r="CNY173" s="2862"/>
      <c r="CNZ173" s="2862"/>
      <c r="COA173" s="2862"/>
      <c r="COB173" s="2862"/>
      <c r="COC173" s="2861"/>
      <c r="COD173" s="2862"/>
      <c r="COE173" s="2862"/>
      <c r="COF173" s="2862"/>
      <c r="COG173" s="2862"/>
      <c r="COH173" s="2862"/>
      <c r="COI173" s="2861"/>
      <c r="COJ173" s="2862"/>
      <c r="COK173" s="2862"/>
      <c r="COL173" s="2862"/>
      <c r="COM173" s="2862"/>
      <c r="CON173" s="2862"/>
      <c r="COO173" s="2861"/>
      <c r="COP173" s="2862"/>
      <c r="COQ173" s="2862"/>
      <c r="COR173" s="2862"/>
      <c r="COS173" s="2862"/>
      <c r="COT173" s="2862"/>
      <c r="COU173" s="2861"/>
      <c r="COV173" s="2862"/>
      <c r="COW173" s="2862"/>
      <c r="COX173" s="2862"/>
      <c r="COY173" s="2862"/>
      <c r="COZ173" s="2862"/>
      <c r="CPA173" s="2861"/>
      <c r="CPB173" s="2862"/>
      <c r="CPC173" s="2862"/>
      <c r="CPD173" s="2862"/>
      <c r="CPE173" s="2862"/>
      <c r="CPF173" s="2862"/>
      <c r="CPG173" s="2861"/>
      <c r="CPH173" s="2862"/>
      <c r="CPI173" s="2862"/>
      <c r="CPJ173" s="2862"/>
      <c r="CPK173" s="2862"/>
      <c r="CPL173" s="2862"/>
      <c r="CPM173" s="2861"/>
      <c r="CPN173" s="2862"/>
      <c r="CPO173" s="2862"/>
      <c r="CPP173" s="2862"/>
      <c r="CPQ173" s="2862"/>
      <c r="CPR173" s="2862"/>
      <c r="CPS173" s="2861"/>
      <c r="CPT173" s="2862"/>
      <c r="CPU173" s="2862"/>
      <c r="CPV173" s="2862"/>
      <c r="CPW173" s="2862"/>
      <c r="CPX173" s="2862"/>
      <c r="CPY173" s="2861"/>
      <c r="CPZ173" s="2862"/>
      <c r="CQA173" s="2862"/>
      <c r="CQB173" s="2862"/>
      <c r="CQC173" s="2862"/>
      <c r="CQD173" s="2862"/>
      <c r="CQE173" s="2861"/>
      <c r="CQF173" s="2862"/>
      <c r="CQG173" s="2862"/>
      <c r="CQH173" s="2862"/>
      <c r="CQI173" s="2862"/>
      <c r="CQJ173" s="2862"/>
      <c r="CQK173" s="2861"/>
      <c r="CQL173" s="2862"/>
      <c r="CQM173" s="2862"/>
      <c r="CQN173" s="2862"/>
      <c r="CQO173" s="2862"/>
      <c r="CQP173" s="2862"/>
      <c r="CQQ173" s="2861"/>
      <c r="CQR173" s="2862"/>
      <c r="CQS173" s="2862"/>
      <c r="CQT173" s="2862"/>
      <c r="CQU173" s="2862"/>
      <c r="CQV173" s="2862"/>
      <c r="CQW173" s="2861"/>
      <c r="CQX173" s="2862"/>
      <c r="CQY173" s="2862"/>
      <c r="CQZ173" s="2862"/>
      <c r="CRA173" s="2862"/>
      <c r="CRB173" s="2862"/>
      <c r="CRC173" s="2861"/>
      <c r="CRD173" s="2862"/>
      <c r="CRE173" s="2862"/>
      <c r="CRF173" s="2862"/>
      <c r="CRG173" s="2862"/>
      <c r="CRH173" s="2862"/>
      <c r="CRI173" s="2861"/>
      <c r="CRJ173" s="2862"/>
      <c r="CRK173" s="2862"/>
      <c r="CRL173" s="2862"/>
      <c r="CRM173" s="2862"/>
      <c r="CRN173" s="2862"/>
      <c r="CRO173" s="2861"/>
      <c r="CRP173" s="2862"/>
      <c r="CRQ173" s="2862"/>
      <c r="CRR173" s="2862"/>
      <c r="CRS173" s="2862"/>
      <c r="CRT173" s="2862"/>
      <c r="CRU173" s="2861"/>
      <c r="CRV173" s="2862"/>
      <c r="CRW173" s="2862"/>
      <c r="CRX173" s="2862"/>
      <c r="CRY173" s="2862"/>
      <c r="CRZ173" s="2862"/>
      <c r="CSA173" s="2861"/>
      <c r="CSB173" s="2862"/>
      <c r="CSC173" s="2862"/>
      <c r="CSD173" s="2862"/>
      <c r="CSE173" s="2862"/>
      <c r="CSF173" s="2862"/>
      <c r="CSG173" s="2861"/>
      <c r="CSH173" s="2862"/>
      <c r="CSI173" s="2862"/>
      <c r="CSJ173" s="2862"/>
      <c r="CSK173" s="2862"/>
      <c r="CSL173" s="2862"/>
      <c r="CSM173" s="2861"/>
      <c r="CSN173" s="2862"/>
      <c r="CSO173" s="2862"/>
      <c r="CSP173" s="2862"/>
      <c r="CSQ173" s="2862"/>
      <c r="CSR173" s="2862"/>
      <c r="CSS173" s="2861"/>
      <c r="CST173" s="2862"/>
      <c r="CSU173" s="2862"/>
      <c r="CSV173" s="2862"/>
      <c r="CSW173" s="2862"/>
      <c r="CSX173" s="2862"/>
      <c r="CSY173" s="2861"/>
      <c r="CSZ173" s="2862"/>
      <c r="CTA173" s="2862"/>
      <c r="CTB173" s="2862"/>
      <c r="CTC173" s="2862"/>
      <c r="CTD173" s="2862"/>
      <c r="CTE173" s="2861"/>
      <c r="CTF173" s="2862"/>
      <c r="CTG173" s="2862"/>
      <c r="CTH173" s="2862"/>
      <c r="CTI173" s="2862"/>
      <c r="CTJ173" s="2862"/>
      <c r="CTK173" s="2861"/>
      <c r="CTL173" s="2862"/>
      <c r="CTM173" s="2862"/>
      <c r="CTN173" s="2862"/>
      <c r="CTO173" s="2862"/>
      <c r="CTP173" s="2862"/>
      <c r="CTQ173" s="2861"/>
      <c r="CTR173" s="2862"/>
      <c r="CTS173" s="2862"/>
      <c r="CTT173" s="2862"/>
      <c r="CTU173" s="2862"/>
      <c r="CTV173" s="2862"/>
      <c r="CTW173" s="2861"/>
      <c r="CTX173" s="2862"/>
      <c r="CTY173" s="2862"/>
      <c r="CTZ173" s="2862"/>
      <c r="CUA173" s="2862"/>
      <c r="CUB173" s="2862"/>
      <c r="CUC173" s="2861"/>
      <c r="CUD173" s="2862"/>
      <c r="CUE173" s="2862"/>
      <c r="CUF173" s="2862"/>
      <c r="CUG173" s="2862"/>
      <c r="CUH173" s="2862"/>
      <c r="CUI173" s="2861"/>
      <c r="CUJ173" s="2862"/>
      <c r="CUK173" s="2862"/>
      <c r="CUL173" s="2862"/>
      <c r="CUM173" s="2862"/>
      <c r="CUN173" s="2862"/>
      <c r="CUO173" s="2861"/>
      <c r="CUP173" s="2862"/>
      <c r="CUQ173" s="2862"/>
      <c r="CUR173" s="2862"/>
      <c r="CUS173" s="2862"/>
      <c r="CUT173" s="2862"/>
      <c r="CUU173" s="2861"/>
      <c r="CUV173" s="2862"/>
      <c r="CUW173" s="2862"/>
      <c r="CUX173" s="2862"/>
      <c r="CUY173" s="2862"/>
      <c r="CUZ173" s="2862"/>
      <c r="CVA173" s="2861"/>
      <c r="CVB173" s="2862"/>
      <c r="CVC173" s="2862"/>
      <c r="CVD173" s="2862"/>
      <c r="CVE173" s="2862"/>
      <c r="CVF173" s="2862"/>
      <c r="CVG173" s="2861"/>
      <c r="CVH173" s="2862"/>
      <c r="CVI173" s="2862"/>
      <c r="CVJ173" s="2862"/>
      <c r="CVK173" s="2862"/>
      <c r="CVL173" s="2862"/>
      <c r="CVM173" s="2861"/>
      <c r="CVN173" s="2862"/>
      <c r="CVO173" s="2862"/>
      <c r="CVP173" s="2862"/>
      <c r="CVQ173" s="2862"/>
      <c r="CVR173" s="2862"/>
      <c r="CVS173" s="2861"/>
      <c r="CVT173" s="2862"/>
      <c r="CVU173" s="2862"/>
      <c r="CVV173" s="2862"/>
      <c r="CVW173" s="2862"/>
      <c r="CVX173" s="2862"/>
      <c r="CVY173" s="2861"/>
      <c r="CVZ173" s="2862"/>
      <c r="CWA173" s="2862"/>
      <c r="CWB173" s="2862"/>
      <c r="CWC173" s="2862"/>
      <c r="CWD173" s="2862"/>
      <c r="CWE173" s="2861"/>
      <c r="CWF173" s="2862"/>
      <c r="CWG173" s="2862"/>
      <c r="CWH173" s="2862"/>
      <c r="CWI173" s="2862"/>
      <c r="CWJ173" s="2862"/>
      <c r="CWK173" s="2861"/>
      <c r="CWL173" s="2862"/>
      <c r="CWM173" s="2862"/>
      <c r="CWN173" s="2862"/>
      <c r="CWO173" s="2862"/>
      <c r="CWP173" s="2862"/>
      <c r="CWQ173" s="2861"/>
      <c r="CWR173" s="2862"/>
      <c r="CWS173" s="2862"/>
      <c r="CWT173" s="2862"/>
      <c r="CWU173" s="2862"/>
      <c r="CWV173" s="2862"/>
      <c r="CWW173" s="2861"/>
      <c r="CWX173" s="2862"/>
      <c r="CWY173" s="2862"/>
      <c r="CWZ173" s="2862"/>
      <c r="CXA173" s="2862"/>
      <c r="CXB173" s="2862"/>
      <c r="CXC173" s="2861"/>
      <c r="CXD173" s="2862"/>
      <c r="CXE173" s="2862"/>
      <c r="CXF173" s="2862"/>
      <c r="CXG173" s="2862"/>
      <c r="CXH173" s="2862"/>
      <c r="CXI173" s="2861"/>
      <c r="CXJ173" s="2862"/>
      <c r="CXK173" s="2862"/>
      <c r="CXL173" s="2862"/>
      <c r="CXM173" s="2862"/>
      <c r="CXN173" s="2862"/>
      <c r="CXO173" s="2861"/>
      <c r="CXP173" s="2862"/>
      <c r="CXQ173" s="2862"/>
      <c r="CXR173" s="2862"/>
      <c r="CXS173" s="2862"/>
      <c r="CXT173" s="2862"/>
      <c r="CXU173" s="2861"/>
      <c r="CXV173" s="2862"/>
      <c r="CXW173" s="2862"/>
      <c r="CXX173" s="2862"/>
      <c r="CXY173" s="2862"/>
      <c r="CXZ173" s="2862"/>
      <c r="CYA173" s="2861"/>
      <c r="CYB173" s="2862"/>
      <c r="CYC173" s="2862"/>
      <c r="CYD173" s="2862"/>
      <c r="CYE173" s="2862"/>
      <c r="CYF173" s="2862"/>
      <c r="CYG173" s="2861"/>
      <c r="CYH173" s="2862"/>
      <c r="CYI173" s="2862"/>
      <c r="CYJ173" s="2862"/>
      <c r="CYK173" s="2862"/>
      <c r="CYL173" s="2862"/>
      <c r="CYM173" s="2861"/>
      <c r="CYN173" s="2862"/>
      <c r="CYO173" s="2862"/>
      <c r="CYP173" s="2862"/>
      <c r="CYQ173" s="2862"/>
      <c r="CYR173" s="2862"/>
      <c r="CYS173" s="2861"/>
      <c r="CYT173" s="2862"/>
      <c r="CYU173" s="2862"/>
      <c r="CYV173" s="2862"/>
      <c r="CYW173" s="2862"/>
      <c r="CYX173" s="2862"/>
      <c r="CYY173" s="2861"/>
      <c r="CYZ173" s="2862"/>
      <c r="CZA173" s="2862"/>
      <c r="CZB173" s="2862"/>
      <c r="CZC173" s="2862"/>
      <c r="CZD173" s="2862"/>
      <c r="CZE173" s="2861"/>
      <c r="CZF173" s="2862"/>
      <c r="CZG173" s="2862"/>
      <c r="CZH173" s="2862"/>
      <c r="CZI173" s="2862"/>
      <c r="CZJ173" s="2862"/>
      <c r="CZK173" s="2861"/>
      <c r="CZL173" s="2862"/>
      <c r="CZM173" s="2862"/>
      <c r="CZN173" s="2862"/>
      <c r="CZO173" s="2862"/>
      <c r="CZP173" s="2862"/>
      <c r="CZQ173" s="2861"/>
      <c r="CZR173" s="2862"/>
      <c r="CZS173" s="2862"/>
      <c r="CZT173" s="2862"/>
      <c r="CZU173" s="2862"/>
      <c r="CZV173" s="2862"/>
      <c r="CZW173" s="2861"/>
      <c r="CZX173" s="2862"/>
      <c r="CZY173" s="2862"/>
      <c r="CZZ173" s="2862"/>
      <c r="DAA173" s="2862"/>
      <c r="DAB173" s="2862"/>
      <c r="DAC173" s="2861"/>
      <c r="DAD173" s="2862"/>
      <c r="DAE173" s="2862"/>
      <c r="DAF173" s="2862"/>
      <c r="DAG173" s="2862"/>
      <c r="DAH173" s="2862"/>
      <c r="DAI173" s="2861"/>
      <c r="DAJ173" s="2862"/>
      <c r="DAK173" s="2862"/>
      <c r="DAL173" s="2862"/>
      <c r="DAM173" s="2862"/>
      <c r="DAN173" s="2862"/>
      <c r="DAO173" s="2861"/>
      <c r="DAP173" s="2862"/>
      <c r="DAQ173" s="2862"/>
      <c r="DAR173" s="2862"/>
      <c r="DAS173" s="2862"/>
      <c r="DAT173" s="2862"/>
      <c r="DAU173" s="2861"/>
      <c r="DAV173" s="2862"/>
      <c r="DAW173" s="2862"/>
      <c r="DAX173" s="2862"/>
      <c r="DAY173" s="2862"/>
      <c r="DAZ173" s="2862"/>
      <c r="DBA173" s="2861"/>
      <c r="DBB173" s="2862"/>
      <c r="DBC173" s="2862"/>
      <c r="DBD173" s="2862"/>
      <c r="DBE173" s="2862"/>
      <c r="DBF173" s="2862"/>
      <c r="DBG173" s="2861"/>
      <c r="DBH173" s="2862"/>
      <c r="DBI173" s="2862"/>
      <c r="DBJ173" s="2862"/>
      <c r="DBK173" s="2862"/>
      <c r="DBL173" s="2862"/>
      <c r="DBM173" s="2861"/>
      <c r="DBN173" s="2862"/>
      <c r="DBO173" s="2862"/>
      <c r="DBP173" s="2862"/>
      <c r="DBQ173" s="2862"/>
      <c r="DBR173" s="2862"/>
      <c r="DBS173" s="2861"/>
      <c r="DBT173" s="2862"/>
      <c r="DBU173" s="2862"/>
      <c r="DBV173" s="2862"/>
      <c r="DBW173" s="2862"/>
      <c r="DBX173" s="2862"/>
      <c r="DBY173" s="2861"/>
      <c r="DBZ173" s="2862"/>
      <c r="DCA173" s="2862"/>
      <c r="DCB173" s="2862"/>
      <c r="DCC173" s="2862"/>
      <c r="DCD173" s="2862"/>
      <c r="DCE173" s="2861"/>
      <c r="DCF173" s="2862"/>
      <c r="DCG173" s="2862"/>
      <c r="DCH173" s="2862"/>
      <c r="DCI173" s="2862"/>
      <c r="DCJ173" s="2862"/>
      <c r="DCK173" s="2861"/>
      <c r="DCL173" s="2862"/>
      <c r="DCM173" s="2862"/>
      <c r="DCN173" s="2862"/>
      <c r="DCO173" s="2862"/>
      <c r="DCP173" s="2862"/>
      <c r="DCQ173" s="2861"/>
      <c r="DCR173" s="2862"/>
      <c r="DCS173" s="2862"/>
      <c r="DCT173" s="2862"/>
      <c r="DCU173" s="2862"/>
      <c r="DCV173" s="2862"/>
      <c r="DCW173" s="2861"/>
      <c r="DCX173" s="2862"/>
      <c r="DCY173" s="2862"/>
      <c r="DCZ173" s="2862"/>
      <c r="DDA173" s="2862"/>
      <c r="DDB173" s="2862"/>
      <c r="DDC173" s="2861"/>
      <c r="DDD173" s="2862"/>
      <c r="DDE173" s="2862"/>
      <c r="DDF173" s="2862"/>
      <c r="DDG173" s="2862"/>
      <c r="DDH173" s="2862"/>
      <c r="DDI173" s="2861"/>
      <c r="DDJ173" s="2862"/>
      <c r="DDK173" s="2862"/>
      <c r="DDL173" s="2862"/>
      <c r="DDM173" s="2862"/>
      <c r="DDN173" s="2862"/>
      <c r="DDO173" s="2861"/>
      <c r="DDP173" s="2862"/>
      <c r="DDQ173" s="2862"/>
      <c r="DDR173" s="2862"/>
      <c r="DDS173" s="2862"/>
      <c r="DDT173" s="2862"/>
      <c r="DDU173" s="2861"/>
      <c r="DDV173" s="2862"/>
      <c r="DDW173" s="2862"/>
      <c r="DDX173" s="2862"/>
      <c r="DDY173" s="2862"/>
      <c r="DDZ173" s="2862"/>
      <c r="DEA173" s="2861"/>
      <c r="DEB173" s="2862"/>
      <c r="DEC173" s="2862"/>
      <c r="DED173" s="2862"/>
      <c r="DEE173" s="2862"/>
      <c r="DEF173" s="2862"/>
      <c r="DEG173" s="2861"/>
      <c r="DEH173" s="2862"/>
      <c r="DEI173" s="2862"/>
      <c r="DEJ173" s="2862"/>
      <c r="DEK173" s="2862"/>
      <c r="DEL173" s="2862"/>
      <c r="DEM173" s="2861"/>
      <c r="DEN173" s="2862"/>
      <c r="DEO173" s="2862"/>
      <c r="DEP173" s="2862"/>
      <c r="DEQ173" s="2862"/>
      <c r="DER173" s="2862"/>
      <c r="DES173" s="2861"/>
      <c r="DET173" s="2862"/>
      <c r="DEU173" s="2862"/>
      <c r="DEV173" s="2862"/>
      <c r="DEW173" s="2862"/>
      <c r="DEX173" s="2862"/>
      <c r="DEY173" s="2861"/>
      <c r="DEZ173" s="2862"/>
      <c r="DFA173" s="2862"/>
      <c r="DFB173" s="2862"/>
      <c r="DFC173" s="2862"/>
      <c r="DFD173" s="2862"/>
      <c r="DFE173" s="2861"/>
      <c r="DFF173" s="2862"/>
      <c r="DFG173" s="2862"/>
      <c r="DFH173" s="2862"/>
      <c r="DFI173" s="2862"/>
      <c r="DFJ173" s="2862"/>
      <c r="DFK173" s="2861"/>
      <c r="DFL173" s="2862"/>
      <c r="DFM173" s="2862"/>
      <c r="DFN173" s="2862"/>
      <c r="DFO173" s="2862"/>
      <c r="DFP173" s="2862"/>
      <c r="DFQ173" s="2861"/>
      <c r="DFR173" s="2862"/>
      <c r="DFS173" s="2862"/>
      <c r="DFT173" s="2862"/>
      <c r="DFU173" s="2862"/>
      <c r="DFV173" s="2862"/>
      <c r="DFW173" s="2861"/>
      <c r="DFX173" s="2862"/>
      <c r="DFY173" s="2862"/>
      <c r="DFZ173" s="2862"/>
      <c r="DGA173" s="2862"/>
      <c r="DGB173" s="2862"/>
      <c r="DGC173" s="2861"/>
      <c r="DGD173" s="2862"/>
      <c r="DGE173" s="2862"/>
      <c r="DGF173" s="2862"/>
      <c r="DGG173" s="2862"/>
      <c r="DGH173" s="2862"/>
      <c r="DGI173" s="2861"/>
      <c r="DGJ173" s="2862"/>
      <c r="DGK173" s="2862"/>
      <c r="DGL173" s="2862"/>
      <c r="DGM173" s="2862"/>
      <c r="DGN173" s="2862"/>
      <c r="DGO173" s="2861"/>
      <c r="DGP173" s="2862"/>
      <c r="DGQ173" s="2862"/>
      <c r="DGR173" s="2862"/>
      <c r="DGS173" s="2862"/>
      <c r="DGT173" s="2862"/>
      <c r="DGU173" s="2861"/>
      <c r="DGV173" s="2862"/>
      <c r="DGW173" s="2862"/>
      <c r="DGX173" s="2862"/>
      <c r="DGY173" s="2862"/>
      <c r="DGZ173" s="2862"/>
      <c r="DHA173" s="2861"/>
      <c r="DHB173" s="2862"/>
      <c r="DHC173" s="2862"/>
      <c r="DHD173" s="2862"/>
      <c r="DHE173" s="2862"/>
      <c r="DHF173" s="2862"/>
      <c r="DHG173" s="2861"/>
      <c r="DHH173" s="2862"/>
      <c r="DHI173" s="2862"/>
      <c r="DHJ173" s="2862"/>
      <c r="DHK173" s="2862"/>
      <c r="DHL173" s="2862"/>
      <c r="DHM173" s="2861"/>
      <c r="DHN173" s="2862"/>
      <c r="DHO173" s="2862"/>
      <c r="DHP173" s="2862"/>
      <c r="DHQ173" s="2862"/>
      <c r="DHR173" s="2862"/>
      <c r="DHS173" s="2861"/>
      <c r="DHT173" s="2862"/>
      <c r="DHU173" s="2862"/>
      <c r="DHV173" s="2862"/>
      <c r="DHW173" s="2862"/>
      <c r="DHX173" s="2862"/>
      <c r="DHY173" s="2861"/>
      <c r="DHZ173" s="2862"/>
      <c r="DIA173" s="2862"/>
      <c r="DIB173" s="2862"/>
      <c r="DIC173" s="2862"/>
      <c r="DID173" s="2862"/>
      <c r="DIE173" s="2861"/>
      <c r="DIF173" s="2862"/>
      <c r="DIG173" s="2862"/>
      <c r="DIH173" s="2862"/>
      <c r="DII173" s="2862"/>
      <c r="DIJ173" s="2862"/>
      <c r="DIK173" s="2861"/>
      <c r="DIL173" s="2862"/>
      <c r="DIM173" s="2862"/>
      <c r="DIN173" s="2862"/>
      <c r="DIO173" s="2862"/>
      <c r="DIP173" s="2862"/>
      <c r="DIQ173" s="2861"/>
      <c r="DIR173" s="2862"/>
      <c r="DIS173" s="2862"/>
      <c r="DIT173" s="2862"/>
      <c r="DIU173" s="2862"/>
      <c r="DIV173" s="2862"/>
      <c r="DIW173" s="2861"/>
      <c r="DIX173" s="2862"/>
      <c r="DIY173" s="2862"/>
      <c r="DIZ173" s="2862"/>
      <c r="DJA173" s="2862"/>
      <c r="DJB173" s="2862"/>
      <c r="DJC173" s="2861"/>
      <c r="DJD173" s="2862"/>
      <c r="DJE173" s="2862"/>
      <c r="DJF173" s="2862"/>
      <c r="DJG173" s="2862"/>
      <c r="DJH173" s="2862"/>
      <c r="DJI173" s="2861"/>
      <c r="DJJ173" s="2862"/>
      <c r="DJK173" s="2862"/>
      <c r="DJL173" s="2862"/>
      <c r="DJM173" s="2862"/>
      <c r="DJN173" s="2862"/>
      <c r="DJO173" s="2861"/>
      <c r="DJP173" s="2862"/>
      <c r="DJQ173" s="2862"/>
      <c r="DJR173" s="2862"/>
      <c r="DJS173" s="2862"/>
      <c r="DJT173" s="2862"/>
      <c r="DJU173" s="2861"/>
      <c r="DJV173" s="2862"/>
      <c r="DJW173" s="2862"/>
      <c r="DJX173" s="2862"/>
      <c r="DJY173" s="2862"/>
      <c r="DJZ173" s="2862"/>
      <c r="DKA173" s="2861"/>
      <c r="DKB173" s="2862"/>
      <c r="DKC173" s="2862"/>
      <c r="DKD173" s="2862"/>
      <c r="DKE173" s="2862"/>
      <c r="DKF173" s="2862"/>
      <c r="DKG173" s="2861"/>
      <c r="DKH173" s="2862"/>
      <c r="DKI173" s="2862"/>
      <c r="DKJ173" s="2862"/>
      <c r="DKK173" s="2862"/>
      <c r="DKL173" s="2862"/>
      <c r="DKM173" s="2861"/>
      <c r="DKN173" s="2862"/>
      <c r="DKO173" s="2862"/>
      <c r="DKP173" s="2862"/>
      <c r="DKQ173" s="2862"/>
      <c r="DKR173" s="2862"/>
      <c r="DKS173" s="2861"/>
      <c r="DKT173" s="2862"/>
      <c r="DKU173" s="2862"/>
      <c r="DKV173" s="2862"/>
      <c r="DKW173" s="2862"/>
      <c r="DKX173" s="2862"/>
      <c r="DKY173" s="2861"/>
      <c r="DKZ173" s="2862"/>
      <c r="DLA173" s="2862"/>
      <c r="DLB173" s="2862"/>
      <c r="DLC173" s="2862"/>
      <c r="DLD173" s="2862"/>
      <c r="DLE173" s="2861"/>
      <c r="DLF173" s="2862"/>
      <c r="DLG173" s="2862"/>
      <c r="DLH173" s="2862"/>
      <c r="DLI173" s="2862"/>
      <c r="DLJ173" s="2862"/>
      <c r="DLK173" s="2861"/>
      <c r="DLL173" s="2862"/>
      <c r="DLM173" s="2862"/>
      <c r="DLN173" s="2862"/>
      <c r="DLO173" s="2862"/>
      <c r="DLP173" s="2862"/>
      <c r="DLQ173" s="2861"/>
      <c r="DLR173" s="2862"/>
      <c r="DLS173" s="2862"/>
      <c r="DLT173" s="2862"/>
      <c r="DLU173" s="2862"/>
      <c r="DLV173" s="2862"/>
      <c r="DLW173" s="2861"/>
      <c r="DLX173" s="2862"/>
      <c r="DLY173" s="2862"/>
      <c r="DLZ173" s="2862"/>
      <c r="DMA173" s="2862"/>
      <c r="DMB173" s="2862"/>
      <c r="DMC173" s="2861"/>
      <c r="DMD173" s="2862"/>
      <c r="DME173" s="2862"/>
      <c r="DMF173" s="2862"/>
      <c r="DMG173" s="2862"/>
      <c r="DMH173" s="2862"/>
      <c r="DMI173" s="2861"/>
      <c r="DMJ173" s="2862"/>
      <c r="DMK173" s="2862"/>
      <c r="DML173" s="2862"/>
      <c r="DMM173" s="2862"/>
      <c r="DMN173" s="2862"/>
      <c r="DMO173" s="2861"/>
      <c r="DMP173" s="2862"/>
      <c r="DMQ173" s="2862"/>
      <c r="DMR173" s="2862"/>
      <c r="DMS173" s="2862"/>
      <c r="DMT173" s="2862"/>
      <c r="DMU173" s="2861"/>
      <c r="DMV173" s="2862"/>
      <c r="DMW173" s="2862"/>
      <c r="DMX173" s="2862"/>
      <c r="DMY173" s="2862"/>
      <c r="DMZ173" s="2862"/>
      <c r="DNA173" s="2861"/>
      <c r="DNB173" s="2862"/>
      <c r="DNC173" s="2862"/>
      <c r="DND173" s="2862"/>
      <c r="DNE173" s="2862"/>
      <c r="DNF173" s="2862"/>
      <c r="DNG173" s="2861"/>
      <c r="DNH173" s="2862"/>
      <c r="DNI173" s="2862"/>
      <c r="DNJ173" s="2862"/>
      <c r="DNK173" s="2862"/>
      <c r="DNL173" s="2862"/>
      <c r="DNM173" s="2861"/>
      <c r="DNN173" s="2862"/>
      <c r="DNO173" s="2862"/>
      <c r="DNP173" s="2862"/>
      <c r="DNQ173" s="2862"/>
      <c r="DNR173" s="2862"/>
      <c r="DNS173" s="2861"/>
      <c r="DNT173" s="2862"/>
      <c r="DNU173" s="2862"/>
      <c r="DNV173" s="2862"/>
      <c r="DNW173" s="2862"/>
      <c r="DNX173" s="2862"/>
      <c r="DNY173" s="2861"/>
      <c r="DNZ173" s="2862"/>
      <c r="DOA173" s="2862"/>
      <c r="DOB173" s="2862"/>
      <c r="DOC173" s="2862"/>
      <c r="DOD173" s="2862"/>
      <c r="DOE173" s="2861"/>
      <c r="DOF173" s="2862"/>
      <c r="DOG173" s="2862"/>
      <c r="DOH173" s="2862"/>
      <c r="DOI173" s="2862"/>
      <c r="DOJ173" s="2862"/>
      <c r="DOK173" s="2861"/>
      <c r="DOL173" s="2862"/>
      <c r="DOM173" s="2862"/>
      <c r="DON173" s="2862"/>
      <c r="DOO173" s="2862"/>
      <c r="DOP173" s="2862"/>
      <c r="DOQ173" s="2861"/>
      <c r="DOR173" s="2862"/>
      <c r="DOS173" s="2862"/>
      <c r="DOT173" s="2862"/>
      <c r="DOU173" s="2862"/>
      <c r="DOV173" s="2862"/>
      <c r="DOW173" s="2861"/>
      <c r="DOX173" s="2862"/>
      <c r="DOY173" s="2862"/>
      <c r="DOZ173" s="2862"/>
      <c r="DPA173" s="2862"/>
      <c r="DPB173" s="2862"/>
      <c r="DPC173" s="2861"/>
      <c r="DPD173" s="2862"/>
      <c r="DPE173" s="2862"/>
      <c r="DPF173" s="2862"/>
      <c r="DPG173" s="2862"/>
      <c r="DPH173" s="2862"/>
      <c r="DPI173" s="2861"/>
      <c r="DPJ173" s="2862"/>
      <c r="DPK173" s="2862"/>
      <c r="DPL173" s="2862"/>
      <c r="DPM173" s="2862"/>
      <c r="DPN173" s="2862"/>
      <c r="DPO173" s="2861"/>
      <c r="DPP173" s="2862"/>
      <c r="DPQ173" s="2862"/>
      <c r="DPR173" s="2862"/>
      <c r="DPS173" s="2862"/>
      <c r="DPT173" s="2862"/>
      <c r="DPU173" s="2861"/>
      <c r="DPV173" s="2862"/>
      <c r="DPW173" s="2862"/>
      <c r="DPX173" s="2862"/>
      <c r="DPY173" s="2862"/>
      <c r="DPZ173" s="2862"/>
      <c r="DQA173" s="2861"/>
      <c r="DQB173" s="2862"/>
      <c r="DQC173" s="2862"/>
      <c r="DQD173" s="2862"/>
      <c r="DQE173" s="2862"/>
      <c r="DQF173" s="2862"/>
      <c r="DQG173" s="2861"/>
      <c r="DQH173" s="2862"/>
      <c r="DQI173" s="2862"/>
      <c r="DQJ173" s="2862"/>
      <c r="DQK173" s="2862"/>
      <c r="DQL173" s="2862"/>
      <c r="DQM173" s="2861"/>
      <c r="DQN173" s="2862"/>
      <c r="DQO173" s="2862"/>
      <c r="DQP173" s="2862"/>
      <c r="DQQ173" s="2862"/>
      <c r="DQR173" s="2862"/>
      <c r="DQS173" s="2861"/>
      <c r="DQT173" s="2862"/>
      <c r="DQU173" s="2862"/>
      <c r="DQV173" s="2862"/>
      <c r="DQW173" s="2862"/>
      <c r="DQX173" s="2862"/>
      <c r="DQY173" s="2861"/>
      <c r="DQZ173" s="2862"/>
      <c r="DRA173" s="2862"/>
      <c r="DRB173" s="2862"/>
      <c r="DRC173" s="2862"/>
      <c r="DRD173" s="2862"/>
      <c r="DRE173" s="2861"/>
      <c r="DRF173" s="2862"/>
      <c r="DRG173" s="2862"/>
      <c r="DRH173" s="2862"/>
      <c r="DRI173" s="2862"/>
      <c r="DRJ173" s="2862"/>
      <c r="DRK173" s="2861"/>
      <c r="DRL173" s="2862"/>
      <c r="DRM173" s="2862"/>
      <c r="DRN173" s="2862"/>
      <c r="DRO173" s="2862"/>
      <c r="DRP173" s="2862"/>
      <c r="DRQ173" s="2861"/>
      <c r="DRR173" s="2862"/>
      <c r="DRS173" s="2862"/>
      <c r="DRT173" s="2862"/>
      <c r="DRU173" s="2862"/>
      <c r="DRV173" s="2862"/>
      <c r="DRW173" s="2861"/>
      <c r="DRX173" s="2862"/>
      <c r="DRY173" s="2862"/>
      <c r="DRZ173" s="2862"/>
      <c r="DSA173" s="2862"/>
      <c r="DSB173" s="2862"/>
      <c r="DSC173" s="2861"/>
      <c r="DSD173" s="2862"/>
      <c r="DSE173" s="2862"/>
      <c r="DSF173" s="2862"/>
      <c r="DSG173" s="2862"/>
      <c r="DSH173" s="2862"/>
      <c r="DSI173" s="2861"/>
      <c r="DSJ173" s="2862"/>
      <c r="DSK173" s="2862"/>
      <c r="DSL173" s="2862"/>
      <c r="DSM173" s="2862"/>
      <c r="DSN173" s="2862"/>
      <c r="DSO173" s="2861"/>
      <c r="DSP173" s="2862"/>
      <c r="DSQ173" s="2862"/>
      <c r="DSR173" s="2862"/>
      <c r="DSS173" s="2862"/>
      <c r="DST173" s="2862"/>
      <c r="DSU173" s="2861"/>
      <c r="DSV173" s="2862"/>
      <c r="DSW173" s="2862"/>
      <c r="DSX173" s="2862"/>
      <c r="DSY173" s="2862"/>
      <c r="DSZ173" s="2862"/>
      <c r="DTA173" s="2861"/>
      <c r="DTB173" s="2862"/>
      <c r="DTC173" s="2862"/>
      <c r="DTD173" s="2862"/>
      <c r="DTE173" s="2862"/>
      <c r="DTF173" s="2862"/>
      <c r="DTG173" s="2861"/>
      <c r="DTH173" s="2862"/>
      <c r="DTI173" s="2862"/>
      <c r="DTJ173" s="2862"/>
      <c r="DTK173" s="2862"/>
      <c r="DTL173" s="2862"/>
      <c r="DTM173" s="2861"/>
      <c r="DTN173" s="2862"/>
      <c r="DTO173" s="2862"/>
      <c r="DTP173" s="2862"/>
      <c r="DTQ173" s="2862"/>
      <c r="DTR173" s="2862"/>
      <c r="DTS173" s="2861"/>
      <c r="DTT173" s="2862"/>
      <c r="DTU173" s="2862"/>
      <c r="DTV173" s="2862"/>
      <c r="DTW173" s="2862"/>
      <c r="DTX173" s="2862"/>
      <c r="DTY173" s="2861"/>
      <c r="DTZ173" s="2862"/>
      <c r="DUA173" s="2862"/>
      <c r="DUB173" s="2862"/>
      <c r="DUC173" s="2862"/>
      <c r="DUD173" s="2862"/>
      <c r="DUE173" s="2861"/>
      <c r="DUF173" s="2862"/>
      <c r="DUG173" s="2862"/>
      <c r="DUH173" s="2862"/>
      <c r="DUI173" s="2862"/>
      <c r="DUJ173" s="2862"/>
      <c r="DUK173" s="2861"/>
      <c r="DUL173" s="2862"/>
      <c r="DUM173" s="2862"/>
      <c r="DUN173" s="2862"/>
      <c r="DUO173" s="2862"/>
      <c r="DUP173" s="2862"/>
      <c r="DUQ173" s="2861"/>
      <c r="DUR173" s="2862"/>
      <c r="DUS173" s="2862"/>
      <c r="DUT173" s="2862"/>
      <c r="DUU173" s="2862"/>
      <c r="DUV173" s="2862"/>
      <c r="DUW173" s="2861"/>
      <c r="DUX173" s="2862"/>
      <c r="DUY173" s="2862"/>
      <c r="DUZ173" s="2862"/>
      <c r="DVA173" s="2862"/>
      <c r="DVB173" s="2862"/>
      <c r="DVC173" s="2861"/>
      <c r="DVD173" s="2862"/>
      <c r="DVE173" s="2862"/>
      <c r="DVF173" s="2862"/>
      <c r="DVG173" s="2862"/>
      <c r="DVH173" s="2862"/>
      <c r="DVI173" s="2861"/>
      <c r="DVJ173" s="2862"/>
      <c r="DVK173" s="2862"/>
      <c r="DVL173" s="2862"/>
      <c r="DVM173" s="2862"/>
      <c r="DVN173" s="2862"/>
      <c r="DVO173" s="2861"/>
      <c r="DVP173" s="2862"/>
      <c r="DVQ173" s="2862"/>
      <c r="DVR173" s="2862"/>
      <c r="DVS173" s="2862"/>
      <c r="DVT173" s="2862"/>
      <c r="DVU173" s="2861"/>
      <c r="DVV173" s="2862"/>
      <c r="DVW173" s="2862"/>
      <c r="DVX173" s="2862"/>
      <c r="DVY173" s="2862"/>
      <c r="DVZ173" s="2862"/>
      <c r="DWA173" s="2861"/>
      <c r="DWB173" s="2862"/>
      <c r="DWC173" s="2862"/>
      <c r="DWD173" s="2862"/>
      <c r="DWE173" s="2862"/>
      <c r="DWF173" s="2862"/>
      <c r="DWG173" s="2861"/>
      <c r="DWH173" s="2862"/>
      <c r="DWI173" s="2862"/>
      <c r="DWJ173" s="2862"/>
      <c r="DWK173" s="2862"/>
      <c r="DWL173" s="2862"/>
      <c r="DWM173" s="2861"/>
      <c r="DWN173" s="2862"/>
      <c r="DWO173" s="2862"/>
      <c r="DWP173" s="2862"/>
      <c r="DWQ173" s="2862"/>
      <c r="DWR173" s="2862"/>
      <c r="DWS173" s="2861"/>
      <c r="DWT173" s="2862"/>
      <c r="DWU173" s="2862"/>
      <c r="DWV173" s="2862"/>
      <c r="DWW173" s="2862"/>
      <c r="DWX173" s="2862"/>
      <c r="DWY173" s="2861"/>
      <c r="DWZ173" s="2862"/>
      <c r="DXA173" s="2862"/>
      <c r="DXB173" s="2862"/>
      <c r="DXC173" s="2862"/>
      <c r="DXD173" s="2862"/>
      <c r="DXE173" s="2861"/>
      <c r="DXF173" s="2862"/>
      <c r="DXG173" s="2862"/>
      <c r="DXH173" s="2862"/>
      <c r="DXI173" s="2862"/>
      <c r="DXJ173" s="2862"/>
      <c r="DXK173" s="2861"/>
      <c r="DXL173" s="2862"/>
      <c r="DXM173" s="2862"/>
      <c r="DXN173" s="2862"/>
      <c r="DXO173" s="2862"/>
      <c r="DXP173" s="2862"/>
      <c r="DXQ173" s="2861"/>
      <c r="DXR173" s="2862"/>
      <c r="DXS173" s="2862"/>
      <c r="DXT173" s="2862"/>
      <c r="DXU173" s="2862"/>
      <c r="DXV173" s="2862"/>
      <c r="DXW173" s="2861"/>
      <c r="DXX173" s="2862"/>
      <c r="DXY173" s="2862"/>
      <c r="DXZ173" s="2862"/>
      <c r="DYA173" s="2862"/>
      <c r="DYB173" s="2862"/>
      <c r="DYC173" s="2861"/>
      <c r="DYD173" s="2862"/>
      <c r="DYE173" s="2862"/>
      <c r="DYF173" s="2862"/>
      <c r="DYG173" s="2862"/>
      <c r="DYH173" s="2862"/>
      <c r="DYI173" s="2861"/>
      <c r="DYJ173" s="2862"/>
      <c r="DYK173" s="2862"/>
      <c r="DYL173" s="2862"/>
      <c r="DYM173" s="2862"/>
      <c r="DYN173" s="2862"/>
      <c r="DYO173" s="2861"/>
      <c r="DYP173" s="2862"/>
      <c r="DYQ173" s="2862"/>
      <c r="DYR173" s="2862"/>
      <c r="DYS173" s="2862"/>
      <c r="DYT173" s="2862"/>
      <c r="DYU173" s="2861"/>
      <c r="DYV173" s="2862"/>
      <c r="DYW173" s="2862"/>
      <c r="DYX173" s="2862"/>
      <c r="DYY173" s="2862"/>
      <c r="DYZ173" s="2862"/>
      <c r="DZA173" s="2861"/>
      <c r="DZB173" s="2862"/>
      <c r="DZC173" s="2862"/>
      <c r="DZD173" s="2862"/>
      <c r="DZE173" s="2862"/>
      <c r="DZF173" s="2862"/>
      <c r="DZG173" s="2861"/>
      <c r="DZH173" s="2862"/>
      <c r="DZI173" s="2862"/>
      <c r="DZJ173" s="2862"/>
      <c r="DZK173" s="2862"/>
      <c r="DZL173" s="2862"/>
      <c r="DZM173" s="2861"/>
      <c r="DZN173" s="2862"/>
      <c r="DZO173" s="2862"/>
      <c r="DZP173" s="2862"/>
      <c r="DZQ173" s="2862"/>
      <c r="DZR173" s="2862"/>
      <c r="DZS173" s="2861"/>
      <c r="DZT173" s="2862"/>
      <c r="DZU173" s="2862"/>
      <c r="DZV173" s="2862"/>
      <c r="DZW173" s="2862"/>
      <c r="DZX173" s="2862"/>
      <c r="DZY173" s="2861"/>
      <c r="DZZ173" s="2862"/>
      <c r="EAA173" s="2862"/>
      <c r="EAB173" s="2862"/>
      <c r="EAC173" s="2862"/>
      <c r="EAD173" s="2862"/>
      <c r="EAE173" s="2861"/>
      <c r="EAF173" s="2862"/>
      <c r="EAG173" s="2862"/>
      <c r="EAH173" s="2862"/>
      <c r="EAI173" s="2862"/>
      <c r="EAJ173" s="2862"/>
      <c r="EAK173" s="2861"/>
      <c r="EAL173" s="2862"/>
      <c r="EAM173" s="2862"/>
      <c r="EAN173" s="2862"/>
      <c r="EAO173" s="2862"/>
      <c r="EAP173" s="2862"/>
      <c r="EAQ173" s="2861"/>
      <c r="EAR173" s="2862"/>
      <c r="EAS173" s="2862"/>
      <c r="EAT173" s="2862"/>
      <c r="EAU173" s="2862"/>
      <c r="EAV173" s="2862"/>
      <c r="EAW173" s="2861"/>
      <c r="EAX173" s="2862"/>
      <c r="EAY173" s="2862"/>
      <c r="EAZ173" s="2862"/>
      <c r="EBA173" s="2862"/>
      <c r="EBB173" s="2862"/>
      <c r="EBC173" s="2861"/>
      <c r="EBD173" s="2862"/>
      <c r="EBE173" s="2862"/>
      <c r="EBF173" s="2862"/>
      <c r="EBG173" s="2862"/>
      <c r="EBH173" s="2862"/>
      <c r="EBI173" s="2861"/>
      <c r="EBJ173" s="2862"/>
      <c r="EBK173" s="2862"/>
      <c r="EBL173" s="2862"/>
      <c r="EBM173" s="2862"/>
      <c r="EBN173" s="2862"/>
      <c r="EBO173" s="2861"/>
      <c r="EBP173" s="2862"/>
      <c r="EBQ173" s="2862"/>
      <c r="EBR173" s="2862"/>
      <c r="EBS173" s="2862"/>
      <c r="EBT173" s="2862"/>
      <c r="EBU173" s="2861"/>
      <c r="EBV173" s="2862"/>
      <c r="EBW173" s="2862"/>
      <c r="EBX173" s="2862"/>
      <c r="EBY173" s="2862"/>
      <c r="EBZ173" s="2862"/>
      <c r="ECA173" s="2861"/>
      <c r="ECB173" s="2862"/>
      <c r="ECC173" s="2862"/>
      <c r="ECD173" s="2862"/>
      <c r="ECE173" s="2862"/>
      <c r="ECF173" s="2862"/>
      <c r="ECG173" s="2861"/>
      <c r="ECH173" s="2862"/>
      <c r="ECI173" s="2862"/>
      <c r="ECJ173" s="2862"/>
      <c r="ECK173" s="2862"/>
      <c r="ECL173" s="2862"/>
      <c r="ECM173" s="2861"/>
      <c r="ECN173" s="2862"/>
      <c r="ECO173" s="2862"/>
      <c r="ECP173" s="2862"/>
      <c r="ECQ173" s="2862"/>
      <c r="ECR173" s="2862"/>
      <c r="ECS173" s="2861"/>
      <c r="ECT173" s="2862"/>
      <c r="ECU173" s="2862"/>
      <c r="ECV173" s="2862"/>
      <c r="ECW173" s="2862"/>
      <c r="ECX173" s="2862"/>
      <c r="ECY173" s="2861"/>
      <c r="ECZ173" s="2862"/>
      <c r="EDA173" s="2862"/>
      <c r="EDB173" s="2862"/>
      <c r="EDC173" s="2862"/>
      <c r="EDD173" s="2862"/>
      <c r="EDE173" s="2861"/>
      <c r="EDF173" s="2862"/>
      <c r="EDG173" s="2862"/>
      <c r="EDH173" s="2862"/>
      <c r="EDI173" s="2862"/>
      <c r="EDJ173" s="2862"/>
      <c r="EDK173" s="2861"/>
      <c r="EDL173" s="2862"/>
      <c r="EDM173" s="2862"/>
      <c r="EDN173" s="2862"/>
      <c r="EDO173" s="2862"/>
      <c r="EDP173" s="2862"/>
      <c r="EDQ173" s="2861"/>
      <c r="EDR173" s="2862"/>
      <c r="EDS173" s="2862"/>
      <c r="EDT173" s="2862"/>
      <c r="EDU173" s="2862"/>
      <c r="EDV173" s="2862"/>
      <c r="EDW173" s="2861"/>
      <c r="EDX173" s="2862"/>
      <c r="EDY173" s="2862"/>
      <c r="EDZ173" s="2862"/>
      <c r="EEA173" s="2862"/>
      <c r="EEB173" s="2862"/>
      <c r="EEC173" s="2861"/>
      <c r="EED173" s="2862"/>
      <c r="EEE173" s="2862"/>
      <c r="EEF173" s="2862"/>
      <c r="EEG173" s="2862"/>
      <c r="EEH173" s="2862"/>
      <c r="EEI173" s="2861"/>
      <c r="EEJ173" s="2862"/>
      <c r="EEK173" s="2862"/>
      <c r="EEL173" s="2862"/>
      <c r="EEM173" s="2862"/>
      <c r="EEN173" s="2862"/>
      <c r="EEO173" s="2861"/>
      <c r="EEP173" s="2862"/>
      <c r="EEQ173" s="2862"/>
      <c r="EER173" s="2862"/>
      <c r="EES173" s="2862"/>
      <c r="EET173" s="2862"/>
      <c r="EEU173" s="2861"/>
      <c r="EEV173" s="2862"/>
      <c r="EEW173" s="2862"/>
      <c r="EEX173" s="2862"/>
      <c r="EEY173" s="2862"/>
      <c r="EEZ173" s="2862"/>
      <c r="EFA173" s="2861"/>
      <c r="EFB173" s="2862"/>
      <c r="EFC173" s="2862"/>
      <c r="EFD173" s="2862"/>
      <c r="EFE173" s="2862"/>
      <c r="EFF173" s="2862"/>
      <c r="EFG173" s="2861"/>
      <c r="EFH173" s="2862"/>
      <c r="EFI173" s="2862"/>
      <c r="EFJ173" s="2862"/>
      <c r="EFK173" s="2862"/>
      <c r="EFL173" s="2862"/>
      <c r="EFM173" s="2861"/>
      <c r="EFN173" s="2862"/>
      <c r="EFO173" s="2862"/>
      <c r="EFP173" s="2862"/>
      <c r="EFQ173" s="2862"/>
      <c r="EFR173" s="2862"/>
      <c r="EFS173" s="2861"/>
      <c r="EFT173" s="2862"/>
      <c r="EFU173" s="2862"/>
      <c r="EFV173" s="2862"/>
      <c r="EFW173" s="2862"/>
      <c r="EFX173" s="2862"/>
      <c r="EFY173" s="2861"/>
      <c r="EFZ173" s="2862"/>
      <c r="EGA173" s="2862"/>
      <c r="EGB173" s="2862"/>
      <c r="EGC173" s="2862"/>
      <c r="EGD173" s="2862"/>
      <c r="EGE173" s="2861"/>
      <c r="EGF173" s="2862"/>
      <c r="EGG173" s="2862"/>
      <c r="EGH173" s="2862"/>
      <c r="EGI173" s="2862"/>
      <c r="EGJ173" s="2862"/>
      <c r="EGK173" s="2861"/>
      <c r="EGL173" s="2862"/>
      <c r="EGM173" s="2862"/>
      <c r="EGN173" s="2862"/>
      <c r="EGO173" s="2862"/>
      <c r="EGP173" s="2862"/>
      <c r="EGQ173" s="2861"/>
      <c r="EGR173" s="2862"/>
      <c r="EGS173" s="2862"/>
      <c r="EGT173" s="2862"/>
      <c r="EGU173" s="2862"/>
      <c r="EGV173" s="2862"/>
      <c r="EGW173" s="2861"/>
      <c r="EGX173" s="2862"/>
      <c r="EGY173" s="2862"/>
      <c r="EGZ173" s="2862"/>
      <c r="EHA173" s="2862"/>
      <c r="EHB173" s="2862"/>
      <c r="EHC173" s="2861"/>
      <c r="EHD173" s="2862"/>
      <c r="EHE173" s="2862"/>
      <c r="EHF173" s="2862"/>
      <c r="EHG173" s="2862"/>
      <c r="EHH173" s="2862"/>
      <c r="EHI173" s="2861"/>
      <c r="EHJ173" s="2862"/>
      <c r="EHK173" s="2862"/>
      <c r="EHL173" s="2862"/>
      <c r="EHM173" s="2862"/>
      <c r="EHN173" s="2862"/>
      <c r="EHO173" s="2861"/>
      <c r="EHP173" s="2862"/>
      <c r="EHQ173" s="2862"/>
      <c r="EHR173" s="2862"/>
      <c r="EHS173" s="2862"/>
      <c r="EHT173" s="2862"/>
      <c r="EHU173" s="2861"/>
      <c r="EHV173" s="2862"/>
      <c r="EHW173" s="2862"/>
      <c r="EHX173" s="2862"/>
      <c r="EHY173" s="2862"/>
      <c r="EHZ173" s="2862"/>
      <c r="EIA173" s="2861"/>
      <c r="EIB173" s="2862"/>
      <c r="EIC173" s="2862"/>
      <c r="EID173" s="2862"/>
      <c r="EIE173" s="2862"/>
      <c r="EIF173" s="2862"/>
      <c r="EIG173" s="2861"/>
      <c r="EIH173" s="2862"/>
      <c r="EII173" s="2862"/>
      <c r="EIJ173" s="2862"/>
      <c r="EIK173" s="2862"/>
      <c r="EIL173" s="2862"/>
      <c r="EIM173" s="2861"/>
      <c r="EIN173" s="2862"/>
      <c r="EIO173" s="2862"/>
      <c r="EIP173" s="2862"/>
      <c r="EIQ173" s="2862"/>
      <c r="EIR173" s="2862"/>
      <c r="EIS173" s="2861"/>
      <c r="EIT173" s="2862"/>
      <c r="EIU173" s="2862"/>
      <c r="EIV173" s="2862"/>
      <c r="EIW173" s="2862"/>
      <c r="EIX173" s="2862"/>
      <c r="EIY173" s="2861"/>
      <c r="EIZ173" s="2862"/>
      <c r="EJA173" s="2862"/>
      <c r="EJB173" s="2862"/>
      <c r="EJC173" s="2862"/>
      <c r="EJD173" s="2862"/>
      <c r="EJE173" s="2861"/>
      <c r="EJF173" s="2862"/>
      <c r="EJG173" s="2862"/>
      <c r="EJH173" s="2862"/>
      <c r="EJI173" s="2862"/>
      <c r="EJJ173" s="2862"/>
      <c r="EJK173" s="2861"/>
      <c r="EJL173" s="2862"/>
      <c r="EJM173" s="2862"/>
      <c r="EJN173" s="2862"/>
      <c r="EJO173" s="2862"/>
      <c r="EJP173" s="2862"/>
      <c r="EJQ173" s="2861"/>
      <c r="EJR173" s="2862"/>
      <c r="EJS173" s="2862"/>
      <c r="EJT173" s="2862"/>
      <c r="EJU173" s="2862"/>
      <c r="EJV173" s="2862"/>
      <c r="EJW173" s="2861"/>
      <c r="EJX173" s="2862"/>
      <c r="EJY173" s="2862"/>
      <c r="EJZ173" s="2862"/>
      <c r="EKA173" s="2862"/>
      <c r="EKB173" s="2862"/>
      <c r="EKC173" s="2861"/>
      <c r="EKD173" s="2862"/>
      <c r="EKE173" s="2862"/>
      <c r="EKF173" s="2862"/>
      <c r="EKG173" s="2862"/>
      <c r="EKH173" s="2862"/>
      <c r="EKI173" s="2861"/>
      <c r="EKJ173" s="2862"/>
      <c r="EKK173" s="2862"/>
      <c r="EKL173" s="2862"/>
      <c r="EKM173" s="2862"/>
      <c r="EKN173" s="2862"/>
      <c r="EKO173" s="2861"/>
      <c r="EKP173" s="2862"/>
      <c r="EKQ173" s="2862"/>
      <c r="EKR173" s="2862"/>
      <c r="EKS173" s="2862"/>
      <c r="EKT173" s="2862"/>
      <c r="EKU173" s="2861"/>
      <c r="EKV173" s="2862"/>
      <c r="EKW173" s="2862"/>
      <c r="EKX173" s="2862"/>
      <c r="EKY173" s="2862"/>
      <c r="EKZ173" s="2862"/>
      <c r="ELA173" s="2861"/>
      <c r="ELB173" s="2862"/>
      <c r="ELC173" s="2862"/>
      <c r="ELD173" s="2862"/>
      <c r="ELE173" s="2862"/>
      <c r="ELF173" s="2862"/>
      <c r="ELG173" s="2861"/>
      <c r="ELH173" s="2862"/>
      <c r="ELI173" s="2862"/>
      <c r="ELJ173" s="2862"/>
      <c r="ELK173" s="2862"/>
      <c r="ELL173" s="2862"/>
      <c r="ELM173" s="2861"/>
      <c r="ELN173" s="2862"/>
      <c r="ELO173" s="2862"/>
      <c r="ELP173" s="2862"/>
      <c r="ELQ173" s="2862"/>
      <c r="ELR173" s="2862"/>
      <c r="ELS173" s="2861"/>
      <c r="ELT173" s="2862"/>
      <c r="ELU173" s="2862"/>
      <c r="ELV173" s="2862"/>
      <c r="ELW173" s="2862"/>
      <c r="ELX173" s="2862"/>
      <c r="ELY173" s="2861"/>
      <c r="ELZ173" s="2862"/>
      <c r="EMA173" s="2862"/>
      <c r="EMB173" s="2862"/>
      <c r="EMC173" s="2862"/>
      <c r="EMD173" s="2862"/>
      <c r="EME173" s="2861"/>
      <c r="EMF173" s="2862"/>
      <c r="EMG173" s="2862"/>
      <c r="EMH173" s="2862"/>
      <c r="EMI173" s="2862"/>
      <c r="EMJ173" s="2862"/>
      <c r="EMK173" s="2861"/>
      <c r="EML173" s="2862"/>
      <c r="EMM173" s="2862"/>
      <c r="EMN173" s="2862"/>
      <c r="EMO173" s="2862"/>
      <c r="EMP173" s="2862"/>
      <c r="EMQ173" s="2861"/>
      <c r="EMR173" s="2862"/>
      <c r="EMS173" s="2862"/>
      <c r="EMT173" s="2862"/>
      <c r="EMU173" s="2862"/>
      <c r="EMV173" s="2862"/>
      <c r="EMW173" s="2861"/>
      <c r="EMX173" s="2862"/>
      <c r="EMY173" s="2862"/>
      <c r="EMZ173" s="2862"/>
      <c r="ENA173" s="2862"/>
      <c r="ENB173" s="2862"/>
      <c r="ENC173" s="2861"/>
      <c r="END173" s="2862"/>
      <c r="ENE173" s="2862"/>
      <c r="ENF173" s="2862"/>
      <c r="ENG173" s="2862"/>
      <c r="ENH173" s="2862"/>
      <c r="ENI173" s="2861"/>
      <c r="ENJ173" s="2862"/>
      <c r="ENK173" s="2862"/>
      <c r="ENL173" s="2862"/>
      <c r="ENM173" s="2862"/>
      <c r="ENN173" s="2862"/>
      <c r="ENO173" s="2861"/>
      <c r="ENP173" s="2862"/>
      <c r="ENQ173" s="2862"/>
      <c r="ENR173" s="2862"/>
      <c r="ENS173" s="2862"/>
      <c r="ENT173" s="2862"/>
      <c r="ENU173" s="2861"/>
      <c r="ENV173" s="2862"/>
      <c r="ENW173" s="2862"/>
      <c r="ENX173" s="2862"/>
      <c r="ENY173" s="2862"/>
      <c r="ENZ173" s="2862"/>
      <c r="EOA173" s="2861"/>
      <c r="EOB173" s="2862"/>
      <c r="EOC173" s="2862"/>
      <c r="EOD173" s="2862"/>
      <c r="EOE173" s="2862"/>
      <c r="EOF173" s="2862"/>
      <c r="EOG173" s="2861"/>
      <c r="EOH173" s="2862"/>
      <c r="EOI173" s="2862"/>
      <c r="EOJ173" s="2862"/>
      <c r="EOK173" s="2862"/>
      <c r="EOL173" s="2862"/>
      <c r="EOM173" s="2861"/>
      <c r="EON173" s="2862"/>
      <c r="EOO173" s="2862"/>
      <c r="EOP173" s="2862"/>
      <c r="EOQ173" s="2862"/>
      <c r="EOR173" s="2862"/>
      <c r="EOS173" s="2861"/>
      <c r="EOT173" s="2862"/>
      <c r="EOU173" s="2862"/>
      <c r="EOV173" s="2862"/>
      <c r="EOW173" s="2862"/>
      <c r="EOX173" s="2862"/>
      <c r="EOY173" s="2861"/>
      <c r="EOZ173" s="2862"/>
      <c r="EPA173" s="2862"/>
      <c r="EPB173" s="2862"/>
      <c r="EPC173" s="2862"/>
      <c r="EPD173" s="2862"/>
      <c r="EPE173" s="2861"/>
      <c r="EPF173" s="2862"/>
      <c r="EPG173" s="2862"/>
      <c r="EPH173" s="2862"/>
      <c r="EPI173" s="2862"/>
      <c r="EPJ173" s="2862"/>
      <c r="EPK173" s="2861"/>
      <c r="EPL173" s="2862"/>
      <c r="EPM173" s="2862"/>
      <c r="EPN173" s="2862"/>
      <c r="EPO173" s="2862"/>
      <c r="EPP173" s="2862"/>
      <c r="EPQ173" s="2861"/>
      <c r="EPR173" s="2862"/>
      <c r="EPS173" s="2862"/>
      <c r="EPT173" s="2862"/>
      <c r="EPU173" s="2862"/>
      <c r="EPV173" s="2862"/>
      <c r="EPW173" s="2861"/>
      <c r="EPX173" s="2862"/>
      <c r="EPY173" s="2862"/>
      <c r="EPZ173" s="2862"/>
      <c r="EQA173" s="2862"/>
      <c r="EQB173" s="2862"/>
      <c r="EQC173" s="2861"/>
      <c r="EQD173" s="2862"/>
      <c r="EQE173" s="2862"/>
      <c r="EQF173" s="2862"/>
      <c r="EQG173" s="2862"/>
      <c r="EQH173" s="2862"/>
      <c r="EQI173" s="2861"/>
      <c r="EQJ173" s="2862"/>
      <c r="EQK173" s="2862"/>
      <c r="EQL173" s="2862"/>
      <c r="EQM173" s="2862"/>
      <c r="EQN173" s="2862"/>
      <c r="EQO173" s="2861"/>
      <c r="EQP173" s="2862"/>
      <c r="EQQ173" s="2862"/>
      <c r="EQR173" s="2862"/>
      <c r="EQS173" s="2862"/>
      <c r="EQT173" s="2862"/>
      <c r="EQU173" s="2861"/>
      <c r="EQV173" s="2862"/>
      <c r="EQW173" s="2862"/>
      <c r="EQX173" s="2862"/>
      <c r="EQY173" s="2862"/>
      <c r="EQZ173" s="2862"/>
      <c r="ERA173" s="2861"/>
      <c r="ERB173" s="2862"/>
      <c r="ERC173" s="2862"/>
      <c r="ERD173" s="2862"/>
      <c r="ERE173" s="2862"/>
      <c r="ERF173" s="2862"/>
      <c r="ERG173" s="2861"/>
      <c r="ERH173" s="2862"/>
      <c r="ERI173" s="2862"/>
      <c r="ERJ173" s="2862"/>
      <c r="ERK173" s="2862"/>
      <c r="ERL173" s="2862"/>
      <c r="ERM173" s="2861"/>
      <c r="ERN173" s="2862"/>
      <c r="ERO173" s="2862"/>
      <c r="ERP173" s="2862"/>
      <c r="ERQ173" s="2862"/>
      <c r="ERR173" s="2862"/>
      <c r="ERS173" s="2861"/>
      <c r="ERT173" s="2862"/>
      <c r="ERU173" s="2862"/>
      <c r="ERV173" s="2862"/>
      <c r="ERW173" s="2862"/>
      <c r="ERX173" s="2862"/>
      <c r="ERY173" s="2861"/>
      <c r="ERZ173" s="2862"/>
      <c r="ESA173" s="2862"/>
      <c r="ESB173" s="2862"/>
      <c r="ESC173" s="2862"/>
      <c r="ESD173" s="2862"/>
      <c r="ESE173" s="2861"/>
      <c r="ESF173" s="2862"/>
      <c r="ESG173" s="2862"/>
      <c r="ESH173" s="2862"/>
      <c r="ESI173" s="2862"/>
      <c r="ESJ173" s="2862"/>
      <c r="ESK173" s="2861"/>
      <c r="ESL173" s="2862"/>
      <c r="ESM173" s="2862"/>
      <c r="ESN173" s="2862"/>
      <c r="ESO173" s="2862"/>
      <c r="ESP173" s="2862"/>
      <c r="ESQ173" s="2861"/>
      <c r="ESR173" s="2862"/>
      <c r="ESS173" s="2862"/>
      <c r="EST173" s="2862"/>
      <c r="ESU173" s="2862"/>
      <c r="ESV173" s="2862"/>
      <c r="ESW173" s="2861"/>
      <c r="ESX173" s="2862"/>
      <c r="ESY173" s="2862"/>
      <c r="ESZ173" s="2862"/>
      <c r="ETA173" s="2862"/>
      <c r="ETB173" s="2862"/>
      <c r="ETC173" s="2861"/>
      <c r="ETD173" s="2862"/>
      <c r="ETE173" s="2862"/>
      <c r="ETF173" s="2862"/>
      <c r="ETG173" s="2862"/>
      <c r="ETH173" s="2862"/>
      <c r="ETI173" s="2861"/>
      <c r="ETJ173" s="2862"/>
      <c r="ETK173" s="2862"/>
      <c r="ETL173" s="2862"/>
      <c r="ETM173" s="2862"/>
      <c r="ETN173" s="2862"/>
      <c r="ETO173" s="2861"/>
      <c r="ETP173" s="2862"/>
      <c r="ETQ173" s="2862"/>
      <c r="ETR173" s="2862"/>
      <c r="ETS173" s="2862"/>
      <c r="ETT173" s="2862"/>
      <c r="ETU173" s="2861"/>
      <c r="ETV173" s="2862"/>
      <c r="ETW173" s="2862"/>
      <c r="ETX173" s="2862"/>
      <c r="ETY173" s="2862"/>
      <c r="ETZ173" s="2862"/>
      <c r="EUA173" s="2861"/>
      <c r="EUB173" s="2862"/>
      <c r="EUC173" s="2862"/>
      <c r="EUD173" s="2862"/>
      <c r="EUE173" s="2862"/>
      <c r="EUF173" s="2862"/>
      <c r="EUG173" s="2861"/>
      <c r="EUH173" s="2862"/>
      <c r="EUI173" s="2862"/>
      <c r="EUJ173" s="2862"/>
      <c r="EUK173" s="2862"/>
      <c r="EUL173" s="2862"/>
      <c r="EUM173" s="2861"/>
      <c r="EUN173" s="2862"/>
      <c r="EUO173" s="2862"/>
      <c r="EUP173" s="2862"/>
      <c r="EUQ173" s="2862"/>
      <c r="EUR173" s="2862"/>
      <c r="EUS173" s="2861"/>
      <c r="EUT173" s="2862"/>
      <c r="EUU173" s="2862"/>
      <c r="EUV173" s="2862"/>
      <c r="EUW173" s="2862"/>
      <c r="EUX173" s="2862"/>
      <c r="EUY173" s="2861"/>
      <c r="EUZ173" s="2862"/>
      <c r="EVA173" s="2862"/>
      <c r="EVB173" s="2862"/>
      <c r="EVC173" s="2862"/>
      <c r="EVD173" s="2862"/>
      <c r="EVE173" s="2861"/>
      <c r="EVF173" s="2862"/>
      <c r="EVG173" s="2862"/>
      <c r="EVH173" s="2862"/>
      <c r="EVI173" s="2862"/>
      <c r="EVJ173" s="2862"/>
      <c r="EVK173" s="2861"/>
      <c r="EVL173" s="2862"/>
      <c r="EVM173" s="2862"/>
      <c r="EVN173" s="2862"/>
      <c r="EVO173" s="2862"/>
      <c r="EVP173" s="2862"/>
      <c r="EVQ173" s="2861"/>
      <c r="EVR173" s="2862"/>
      <c r="EVS173" s="2862"/>
      <c r="EVT173" s="2862"/>
      <c r="EVU173" s="2862"/>
      <c r="EVV173" s="2862"/>
      <c r="EVW173" s="2861"/>
      <c r="EVX173" s="2862"/>
      <c r="EVY173" s="2862"/>
      <c r="EVZ173" s="2862"/>
      <c r="EWA173" s="2862"/>
      <c r="EWB173" s="2862"/>
      <c r="EWC173" s="2861"/>
      <c r="EWD173" s="2862"/>
      <c r="EWE173" s="2862"/>
      <c r="EWF173" s="2862"/>
      <c r="EWG173" s="2862"/>
      <c r="EWH173" s="2862"/>
      <c r="EWI173" s="2861"/>
      <c r="EWJ173" s="2862"/>
      <c r="EWK173" s="2862"/>
      <c r="EWL173" s="2862"/>
      <c r="EWM173" s="2862"/>
      <c r="EWN173" s="2862"/>
      <c r="EWO173" s="2861"/>
      <c r="EWP173" s="2862"/>
      <c r="EWQ173" s="2862"/>
      <c r="EWR173" s="2862"/>
      <c r="EWS173" s="2862"/>
      <c r="EWT173" s="2862"/>
      <c r="EWU173" s="2861"/>
      <c r="EWV173" s="2862"/>
      <c r="EWW173" s="2862"/>
      <c r="EWX173" s="2862"/>
      <c r="EWY173" s="2862"/>
      <c r="EWZ173" s="2862"/>
      <c r="EXA173" s="2861"/>
      <c r="EXB173" s="2862"/>
      <c r="EXC173" s="2862"/>
      <c r="EXD173" s="2862"/>
      <c r="EXE173" s="2862"/>
      <c r="EXF173" s="2862"/>
      <c r="EXG173" s="2861"/>
      <c r="EXH173" s="2862"/>
      <c r="EXI173" s="2862"/>
      <c r="EXJ173" s="2862"/>
      <c r="EXK173" s="2862"/>
      <c r="EXL173" s="2862"/>
      <c r="EXM173" s="2861"/>
      <c r="EXN173" s="2862"/>
      <c r="EXO173" s="2862"/>
      <c r="EXP173" s="2862"/>
      <c r="EXQ173" s="2862"/>
      <c r="EXR173" s="2862"/>
      <c r="EXS173" s="2861"/>
      <c r="EXT173" s="2862"/>
      <c r="EXU173" s="2862"/>
      <c r="EXV173" s="2862"/>
      <c r="EXW173" s="2862"/>
      <c r="EXX173" s="2862"/>
      <c r="EXY173" s="2861"/>
      <c r="EXZ173" s="2862"/>
      <c r="EYA173" s="2862"/>
      <c r="EYB173" s="2862"/>
      <c r="EYC173" s="2862"/>
      <c r="EYD173" s="2862"/>
      <c r="EYE173" s="2861"/>
      <c r="EYF173" s="2862"/>
      <c r="EYG173" s="2862"/>
      <c r="EYH173" s="2862"/>
      <c r="EYI173" s="2862"/>
      <c r="EYJ173" s="2862"/>
      <c r="EYK173" s="2861"/>
      <c r="EYL173" s="2862"/>
      <c r="EYM173" s="2862"/>
      <c r="EYN173" s="2862"/>
      <c r="EYO173" s="2862"/>
      <c r="EYP173" s="2862"/>
      <c r="EYQ173" s="2861"/>
      <c r="EYR173" s="2862"/>
      <c r="EYS173" s="2862"/>
      <c r="EYT173" s="2862"/>
      <c r="EYU173" s="2862"/>
      <c r="EYV173" s="2862"/>
      <c r="EYW173" s="2861"/>
      <c r="EYX173" s="2862"/>
      <c r="EYY173" s="2862"/>
      <c r="EYZ173" s="2862"/>
      <c r="EZA173" s="2862"/>
      <c r="EZB173" s="2862"/>
      <c r="EZC173" s="2861"/>
      <c r="EZD173" s="2862"/>
      <c r="EZE173" s="2862"/>
      <c r="EZF173" s="2862"/>
      <c r="EZG173" s="2862"/>
      <c r="EZH173" s="2862"/>
      <c r="EZI173" s="2861"/>
      <c r="EZJ173" s="2862"/>
      <c r="EZK173" s="2862"/>
      <c r="EZL173" s="2862"/>
      <c r="EZM173" s="2862"/>
      <c r="EZN173" s="2862"/>
      <c r="EZO173" s="2861"/>
      <c r="EZP173" s="2862"/>
      <c r="EZQ173" s="2862"/>
      <c r="EZR173" s="2862"/>
      <c r="EZS173" s="2862"/>
      <c r="EZT173" s="2862"/>
      <c r="EZU173" s="2861"/>
      <c r="EZV173" s="2862"/>
      <c r="EZW173" s="2862"/>
      <c r="EZX173" s="2862"/>
      <c r="EZY173" s="2862"/>
      <c r="EZZ173" s="2862"/>
      <c r="FAA173" s="2861"/>
      <c r="FAB173" s="2862"/>
      <c r="FAC173" s="2862"/>
      <c r="FAD173" s="2862"/>
      <c r="FAE173" s="2862"/>
      <c r="FAF173" s="2862"/>
      <c r="FAG173" s="2861"/>
      <c r="FAH173" s="2862"/>
      <c r="FAI173" s="2862"/>
      <c r="FAJ173" s="2862"/>
      <c r="FAK173" s="2862"/>
      <c r="FAL173" s="2862"/>
      <c r="FAM173" s="2861"/>
      <c r="FAN173" s="2862"/>
      <c r="FAO173" s="2862"/>
      <c r="FAP173" s="2862"/>
      <c r="FAQ173" s="2862"/>
      <c r="FAR173" s="2862"/>
      <c r="FAS173" s="2861"/>
      <c r="FAT173" s="2862"/>
      <c r="FAU173" s="2862"/>
      <c r="FAV173" s="2862"/>
      <c r="FAW173" s="2862"/>
      <c r="FAX173" s="2862"/>
      <c r="FAY173" s="2861"/>
      <c r="FAZ173" s="2862"/>
      <c r="FBA173" s="2862"/>
      <c r="FBB173" s="2862"/>
      <c r="FBC173" s="2862"/>
      <c r="FBD173" s="2862"/>
      <c r="FBE173" s="2861"/>
      <c r="FBF173" s="2862"/>
      <c r="FBG173" s="2862"/>
      <c r="FBH173" s="2862"/>
      <c r="FBI173" s="2862"/>
      <c r="FBJ173" s="2862"/>
      <c r="FBK173" s="2861"/>
      <c r="FBL173" s="2862"/>
      <c r="FBM173" s="2862"/>
      <c r="FBN173" s="2862"/>
      <c r="FBO173" s="2862"/>
      <c r="FBP173" s="2862"/>
      <c r="FBQ173" s="2861"/>
      <c r="FBR173" s="2862"/>
      <c r="FBS173" s="2862"/>
      <c r="FBT173" s="2862"/>
      <c r="FBU173" s="2862"/>
      <c r="FBV173" s="2862"/>
      <c r="FBW173" s="2861"/>
      <c r="FBX173" s="2862"/>
      <c r="FBY173" s="2862"/>
      <c r="FBZ173" s="2862"/>
      <c r="FCA173" s="2862"/>
      <c r="FCB173" s="2862"/>
      <c r="FCC173" s="2861"/>
      <c r="FCD173" s="2862"/>
      <c r="FCE173" s="2862"/>
      <c r="FCF173" s="2862"/>
      <c r="FCG173" s="2862"/>
      <c r="FCH173" s="2862"/>
      <c r="FCI173" s="2861"/>
      <c r="FCJ173" s="2862"/>
      <c r="FCK173" s="2862"/>
      <c r="FCL173" s="2862"/>
      <c r="FCM173" s="2862"/>
      <c r="FCN173" s="2862"/>
      <c r="FCO173" s="2861"/>
      <c r="FCP173" s="2862"/>
      <c r="FCQ173" s="2862"/>
      <c r="FCR173" s="2862"/>
      <c r="FCS173" s="2862"/>
      <c r="FCT173" s="2862"/>
      <c r="FCU173" s="2861"/>
      <c r="FCV173" s="2862"/>
      <c r="FCW173" s="2862"/>
      <c r="FCX173" s="2862"/>
      <c r="FCY173" s="2862"/>
      <c r="FCZ173" s="2862"/>
      <c r="FDA173" s="2861"/>
      <c r="FDB173" s="2862"/>
      <c r="FDC173" s="2862"/>
      <c r="FDD173" s="2862"/>
      <c r="FDE173" s="2862"/>
      <c r="FDF173" s="2862"/>
      <c r="FDG173" s="2861"/>
      <c r="FDH173" s="2862"/>
      <c r="FDI173" s="2862"/>
      <c r="FDJ173" s="2862"/>
      <c r="FDK173" s="2862"/>
      <c r="FDL173" s="2862"/>
      <c r="FDM173" s="2861"/>
      <c r="FDN173" s="2862"/>
      <c r="FDO173" s="2862"/>
      <c r="FDP173" s="2862"/>
      <c r="FDQ173" s="2862"/>
      <c r="FDR173" s="2862"/>
      <c r="FDS173" s="2861"/>
      <c r="FDT173" s="2862"/>
      <c r="FDU173" s="2862"/>
      <c r="FDV173" s="2862"/>
      <c r="FDW173" s="2862"/>
      <c r="FDX173" s="2862"/>
      <c r="FDY173" s="2861"/>
      <c r="FDZ173" s="2862"/>
      <c r="FEA173" s="2862"/>
      <c r="FEB173" s="2862"/>
      <c r="FEC173" s="2862"/>
      <c r="FED173" s="2862"/>
      <c r="FEE173" s="2861"/>
      <c r="FEF173" s="2862"/>
      <c r="FEG173" s="2862"/>
      <c r="FEH173" s="2862"/>
      <c r="FEI173" s="2862"/>
      <c r="FEJ173" s="2862"/>
      <c r="FEK173" s="2861"/>
      <c r="FEL173" s="2862"/>
      <c r="FEM173" s="2862"/>
      <c r="FEN173" s="2862"/>
      <c r="FEO173" s="2862"/>
      <c r="FEP173" s="2862"/>
      <c r="FEQ173" s="2861"/>
      <c r="FER173" s="2862"/>
      <c r="FES173" s="2862"/>
      <c r="FET173" s="2862"/>
      <c r="FEU173" s="2862"/>
      <c r="FEV173" s="2862"/>
      <c r="FEW173" s="2861"/>
      <c r="FEX173" s="2862"/>
      <c r="FEY173" s="2862"/>
      <c r="FEZ173" s="2862"/>
      <c r="FFA173" s="2862"/>
      <c r="FFB173" s="2862"/>
      <c r="FFC173" s="2861"/>
      <c r="FFD173" s="2862"/>
      <c r="FFE173" s="2862"/>
      <c r="FFF173" s="2862"/>
      <c r="FFG173" s="2862"/>
      <c r="FFH173" s="2862"/>
      <c r="FFI173" s="2861"/>
      <c r="FFJ173" s="2862"/>
      <c r="FFK173" s="2862"/>
      <c r="FFL173" s="2862"/>
      <c r="FFM173" s="2862"/>
      <c r="FFN173" s="2862"/>
      <c r="FFO173" s="2861"/>
      <c r="FFP173" s="2862"/>
      <c r="FFQ173" s="2862"/>
      <c r="FFR173" s="2862"/>
      <c r="FFS173" s="2862"/>
      <c r="FFT173" s="2862"/>
      <c r="FFU173" s="2861"/>
      <c r="FFV173" s="2862"/>
      <c r="FFW173" s="2862"/>
      <c r="FFX173" s="2862"/>
      <c r="FFY173" s="2862"/>
      <c r="FFZ173" s="2862"/>
      <c r="FGA173" s="2861"/>
      <c r="FGB173" s="2862"/>
      <c r="FGC173" s="2862"/>
      <c r="FGD173" s="2862"/>
      <c r="FGE173" s="2862"/>
      <c r="FGF173" s="2862"/>
      <c r="FGG173" s="2861"/>
      <c r="FGH173" s="2862"/>
      <c r="FGI173" s="2862"/>
      <c r="FGJ173" s="2862"/>
      <c r="FGK173" s="2862"/>
      <c r="FGL173" s="2862"/>
      <c r="FGM173" s="2861"/>
      <c r="FGN173" s="2862"/>
      <c r="FGO173" s="2862"/>
      <c r="FGP173" s="2862"/>
      <c r="FGQ173" s="2862"/>
      <c r="FGR173" s="2862"/>
      <c r="FGS173" s="2861"/>
      <c r="FGT173" s="2862"/>
      <c r="FGU173" s="2862"/>
      <c r="FGV173" s="2862"/>
      <c r="FGW173" s="2862"/>
      <c r="FGX173" s="2862"/>
      <c r="FGY173" s="2861"/>
      <c r="FGZ173" s="2862"/>
      <c r="FHA173" s="2862"/>
      <c r="FHB173" s="2862"/>
      <c r="FHC173" s="2862"/>
      <c r="FHD173" s="2862"/>
      <c r="FHE173" s="2861"/>
      <c r="FHF173" s="2862"/>
      <c r="FHG173" s="2862"/>
      <c r="FHH173" s="2862"/>
      <c r="FHI173" s="2862"/>
      <c r="FHJ173" s="2862"/>
      <c r="FHK173" s="2861"/>
      <c r="FHL173" s="2862"/>
      <c r="FHM173" s="2862"/>
      <c r="FHN173" s="2862"/>
      <c r="FHO173" s="2862"/>
      <c r="FHP173" s="2862"/>
      <c r="FHQ173" s="2861"/>
      <c r="FHR173" s="2862"/>
      <c r="FHS173" s="2862"/>
      <c r="FHT173" s="2862"/>
      <c r="FHU173" s="2862"/>
      <c r="FHV173" s="2862"/>
      <c r="FHW173" s="2861"/>
      <c r="FHX173" s="2862"/>
      <c r="FHY173" s="2862"/>
      <c r="FHZ173" s="2862"/>
      <c r="FIA173" s="2862"/>
      <c r="FIB173" s="2862"/>
      <c r="FIC173" s="2861"/>
      <c r="FID173" s="2862"/>
      <c r="FIE173" s="2862"/>
      <c r="FIF173" s="2862"/>
      <c r="FIG173" s="2862"/>
      <c r="FIH173" s="2862"/>
      <c r="FII173" s="2861"/>
      <c r="FIJ173" s="2862"/>
      <c r="FIK173" s="2862"/>
      <c r="FIL173" s="2862"/>
      <c r="FIM173" s="2862"/>
      <c r="FIN173" s="2862"/>
      <c r="FIO173" s="2861"/>
      <c r="FIP173" s="2862"/>
      <c r="FIQ173" s="2862"/>
      <c r="FIR173" s="2862"/>
      <c r="FIS173" s="2862"/>
      <c r="FIT173" s="2862"/>
      <c r="FIU173" s="2861"/>
      <c r="FIV173" s="2862"/>
      <c r="FIW173" s="2862"/>
      <c r="FIX173" s="2862"/>
      <c r="FIY173" s="2862"/>
      <c r="FIZ173" s="2862"/>
      <c r="FJA173" s="2861"/>
      <c r="FJB173" s="2862"/>
      <c r="FJC173" s="2862"/>
      <c r="FJD173" s="2862"/>
      <c r="FJE173" s="2862"/>
      <c r="FJF173" s="2862"/>
      <c r="FJG173" s="2861"/>
      <c r="FJH173" s="2862"/>
      <c r="FJI173" s="2862"/>
      <c r="FJJ173" s="2862"/>
      <c r="FJK173" s="2862"/>
      <c r="FJL173" s="2862"/>
      <c r="FJM173" s="2861"/>
      <c r="FJN173" s="2862"/>
      <c r="FJO173" s="2862"/>
      <c r="FJP173" s="2862"/>
      <c r="FJQ173" s="2862"/>
      <c r="FJR173" s="2862"/>
      <c r="FJS173" s="2861"/>
      <c r="FJT173" s="2862"/>
      <c r="FJU173" s="2862"/>
      <c r="FJV173" s="2862"/>
      <c r="FJW173" s="2862"/>
      <c r="FJX173" s="2862"/>
      <c r="FJY173" s="2861"/>
      <c r="FJZ173" s="2862"/>
      <c r="FKA173" s="2862"/>
      <c r="FKB173" s="2862"/>
      <c r="FKC173" s="2862"/>
      <c r="FKD173" s="2862"/>
      <c r="FKE173" s="2861"/>
      <c r="FKF173" s="2862"/>
      <c r="FKG173" s="2862"/>
      <c r="FKH173" s="2862"/>
      <c r="FKI173" s="2862"/>
      <c r="FKJ173" s="2862"/>
      <c r="FKK173" s="2861"/>
      <c r="FKL173" s="2862"/>
      <c r="FKM173" s="2862"/>
      <c r="FKN173" s="2862"/>
      <c r="FKO173" s="2862"/>
      <c r="FKP173" s="2862"/>
      <c r="FKQ173" s="2861"/>
      <c r="FKR173" s="2862"/>
      <c r="FKS173" s="2862"/>
      <c r="FKT173" s="2862"/>
      <c r="FKU173" s="2862"/>
      <c r="FKV173" s="2862"/>
      <c r="FKW173" s="2861"/>
      <c r="FKX173" s="2862"/>
      <c r="FKY173" s="2862"/>
      <c r="FKZ173" s="2862"/>
      <c r="FLA173" s="2862"/>
      <c r="FLB173" s="2862"/>
      <c r="FLC173" s="2861"/>
      <c r="FLD173" s="2862"/>
      <c r="FLE173" s="2862"/>
      <c r="FLF173" s="2862"/>
      <c r="FLG173" s="2862"/>
      <c r="FLH173" s="2862"/>
      <c r="FLI173" s="2861"/>
      <c r="FLJ173" s="2862"/>
      <c r="FLK173" s="2862"/>
      <c r="FLL173" s="2862"/>
      <c r="FLM173" s="2862"/>
      <c r="FLN173" s="2862"/>
      <c r="FLO173" s="2861"/>
      <c r="FLP173" s="2862"/>
      <c r="FLQ173" s="2862"/>
      <c r="FLR173" s="2862"/>
      <c r="FLS173" s="2862"/>
      <c r="FLT173" s="2862"/>
      <c r="FLU173" s="2861"/>
      <c r="FLV173" s="2862"/>
      <c r="FLW173" s="2862"/>
      <c r="FLX173" s="2862"/>
      <c r="FLY173" s="2862"/>
      <c r="FLZ173" s="2862"/>
      <c r="FMA173" s="2861"/>
      <c r="FMB173" s="2862"/>
      <c r="FMC173" s="2862"/>
      <c r="FMD173" s="2862"/>
      <c r="FME173" s="2862"/>
      <c r="FMF173" s="2862"/>
      <c r="FMG173" s="2861"/>
      <c r="FMH173" s="2862"/>
      <c r="FMI173" s="2862"/>
      <c r="FMJ173" s="2862"/>
      <c r="FMK173" s="2862"/>
      <c r="FML173" s="2862"/>
      <c r="FMM173" s="2861"/>
      <c r="FMN173" s="2862"/>
      <c r="FMO173" s="2862"/>
      <c r="FMP173" s="2862"/>
      <c r="FMQ173" s="2862"/>
      <c r="FMR173" s="2862"/>
      <c r="FMS173" s="2861"/>
      <c r="FMT173" s="2862"/>
      <c r="FMU173" s="2862"/>
      <c r="FMV173" s="2862"/>
      <c r="FMW173" s="2862"/>
      <c r="FMX173" s="2862"/>
      <c r="FMY173" s="2861"/>
      <c r="FMZ173" s="2862"/>
      <c r="FNA173" s="2862"/>
      <c r="FNB173" s="2862"/>
      <c r="FNC173" s="2862"/>
      <c r="FND173" s="2862"/>
      <c r="FNE173" s="2861"/>
      <c r="FNF173" s="2862"/>
      <c r="FNG173" s="2862"/>
      <c r="FNH173" s="2862"/>
      <c r="FNI173" s="2862"/>
      <c r="FNJ173" s="2862"/>
      <c r="FNK173" s="2861"/>
      <c r="FNL173" s="2862"/>
      <c r="FNM173" s="2862"/>
      <c r="FNN173" s="2862"/>
      <c r="FNO173" s="2862"/>
      <c r="FNP173" s="2862"/>
      <c r="FNQ173" s="2861"/>
      <c r="FNR173" s="2862"/>
      <c r="FNS173" s="2862"/>
      <c r="FNT173" s="2862"/>
      <c r="FNU173" s="2862"/>
      <c r="FNV173" s="2862"/>
      <c r="FNW173" s="2861"/>
      <c r="FNX173" s="2862"/>
      <c r="FNY173" s="2862"/>
      <c r="FNZ173" s="2862"/>
      <c r="FOA173" s="2862"/>
      <c r="FOB173" s="2862"/>
      <c r="FOC173" s="2861"/>
      <c r="FOD173" s="2862"/>
      <c r="FOE173" s="2862"/>
      <c r="FOF173" s="2862"/>
      <c r="FOG173" s="2862"/>
      <c r="FOH173" s="2862"/>
      <c r="FOI173" s="2861"/>
      <c r="FOJ173" s="2862"/>
      <c r="FOK173" s="2862"/>
      <c r="FOL173" s="2862"/>
      <c r="FOM173" s="2862"/>
      <c r="FON173" s="2862"/>
      <c r="FOO173" s="2861"/>
      <c r="FOP173" s="2862"/>
      <c r="FOQ173" s="2862"/>
      <c r="FOR173" s="2862"/>
      <c r="FOS173" s="2862"/>
      <c r="FOT173" s="2862"/>
      <c r="FOU173" s="2861"/>
      <c r="FOV173" s="2862"/>
      <c r="FOW173" s="2862"/>
      <c r="FOX173" s="2862"/>
      <c r="FOY173" s="2862"/>
      <c r="FOZ173" s="2862"/>
      <c r="FPA173" s="2861"/>
      <c r="FPB173" s="2862"/>
      <c r="FPC173" s="2862"/>
      <c r="FPD173" s="2862"/>
      <c r="FPE173" s="2862"/>
      <c r="FPF173" s="2862"/>
      <c r="FPG173" s="2861"/>
      <c r="FPH173" s="2862"/>
      <c r="FPI173" s="2862"/>
      <c r="FPJ173" s="2862"/>
      <c r="FPK173" s="2862"/>
      <c r="FPL173" s="2862"/>
      <c r="FPM173" s="2861"/>
      <c r="FPN173" s="2862"/>
      <c r="FPO173" s="2862"/>
      <c r="FPP173" s="2862"/>
      <c r="FPQ173" s="2862"/>
      <c r="FPR173" s="2862"/>
      <c r="FPS173" s="2861"/>
      <c r="FPT173" s="2862"/>
      <c r="FPU173" s="2862"/>
      <c r="FPV173" s="2862"/>
      <c r="FPW173" s="2862"/>
      <c r="FPX173" s="2862"/>
      <c r="FPY173" s="2861"/>
      <c r="FPZ173" s="2862"/>
      <c r="FQA173" s="2862"/>
      <c r="FQB173" s="2862"/>
      <c r="FQC173" s="2862"/>
      <c r="FQD173" s="2862"/>
      <c r="FQE173" s="2861"/>
      <c r="FQF173" s="2862"/>
      <c r="FQG173" s="2862"/>
      <c r="FQH173" s="2862"/>
      <c r="FQI173" s="2862"/>
      <c r="FQJ173" s="2862"/>
      <c r="FQK173" s="2861"/>
      <c r="FQL173" s="2862"/>
      <c r="FQM173" s="2862"/>
      <c r="FQN173" s="2862"/>
      <c r="FQO173" s="2862"/>
      <c r="FQP173" s="2862"/>
      <c r="FQQ173" s="2861"/>
      <c r="FQR173" s="2862"/>
      <c r="FQS173" s="2862"/>
      <c r="FQT173" s="2862"/>
      <c r="FQU173" s="2862"/>
      <c r="FQV173" s="2862"/>
      <c r="FQW173" s="2861"/>
      <c r="FQX173" s="2862"/>
      <c r="FQY173" s="2862"/>
      <c r="FQZ173" s="2862"/>
      <c r="FRA173" s="2862"/>
      <c r="FRB173" s="2862"/>
      <c r="FRC173" s="2861"/>
      <c r="FRD173" s="2862"/>
      <c r="FRE173" s="2862"/>
      <c r="FRF173" s="2862"/>
      <c r="FRG173" s="2862"/>
      <c r="FRH173" s="2862"/>
      <c r="FRI173" s="2861"/>
      <c r="FRJ173" s="2862"/>
      <c r="FRK173" s="2862"/>
      <c r="FRL173" s="2862"/>
      <c r="FRM173" s="2862"/>
      <c r="FRN173" s="2862"/>
      <c r="FRO173" s="2861"/>
      <c r="FRP173" s="2862"/>
      <c r="FRQ173" s="2862"/>
      <c r="FRR173" s="2862"/>
      <c r="FRS173" s="2862"/>
      <c r="FRT173" s="2862"/>
      <c r="FRU173" s="2861"/>
      <c r="FRV173" s="2862"/>
      <c r="FRW173" s="2862"/>
      <c r="FRX173" s="2862"/>
      <c r="FRY173" s="2862"/>
      <c r="FRZ173" s="2862"/>
      <c r="FSA173" s="2861"/>
      <c r="FSB173" s="2862"/>
      <c r="FSC173" s="2862"/>
      <c r="FSD173" s="2862"/>
      <c r="FSE173" s="2862"/>
      <c r="FSF173" s="2862"/>
      <c r="FSG173" s="2861"/>
      <c r="FSH173" s="2862"/>
      <c r="FSI173" s="2862"/>
      <c r="FSJ173" s="2862"/>
      <c r="FSK173" s="2862"/>
      <c r="FSL173" s="2862"/>
      <c r="FSM173" s="2861"/>
      <c r="FSN173" s="2862"/>
      <c r="FSO173" s="2862"/>
      <c r="FSP173" s="2862"/>
      <c r="FSQ173" s="2862"/>
      <c r="FSR173" s="2862"/>
      <c r="FSS173" s="2861"/>
      <c r="FST173" s="2862"/>
      <c r="FSU173" s="2862"/>
      <c r="FSV173" s="2862"/>
      <c r="FSW173" s="2862"/>
      <c r="FSX173" s="2862"/>
      <c r="FSY173" s="2861"/>
      <c r="FSZ173" s="2862"/>
      <c r="FTA173" s="2862"/>
      <c r="FTB173" s="2862"/>
      <c r="FTC173" s="2862"/>
      <c r="FTD173" s="2862"/>
      <c r="FTE173" s="2861"/>
      <c r="FTF173" s="2862"/>
      <c r="FTG173" s="2862"/>
      <c r="FTH173" s="2862"/>
      <c r="FTI173" s="2862"/>
      <c r="FTJ173" s="2862"/>
      <c r="FTK173" s="2861"/>
      <c r="FTL173" s="2862"/>
      <c r="FTM173" s="2862"/>
      <c r="FTN173" s="2862"/>
      <c r="FTO173" s="2862"/>
      <c r="FTP173" s="2862"/>
      <c r="FTQ173" s="2861"/>
      <c r="FTR173" s="2862"/>
      <c r="FTS173" s="2862"/>
      <c r="FTT173" s="2862"/>
      <c r="FTU173" s="2862"/>
      <c r="FTV173" s="2862"/>
      <c r="FTW173" s="2861"/>
      <c r="FTX173" s="2862"/>
      <c r="FTY173" s="2862"/>
      <c r="FTZ173" s="2862"/>
      <c r="FUA173" s="2862"/>
      <c r="FUB173" s="2862"/>
      <c r="FUC173" s="2861"/>
      <c r="FUD173" s="2862"/>
      <c r="FUE173" s="2862"/>
      <c r="FUF173" s="2862"/>
      <c r="FUG173" s="2862"/>
      <c r="FUH173" s="2862"/>
      <c r="FUI173" s="2861"/>
      <c r="FUJ173" s="2862"/>
      <c r="FUK173" s="2862"/>
      <c r="FUL173" s="2862"/>
      <c r="FUM173" s="2862"/>
      <c r="FUN173" s="2862"/>
      <c r="FUO173" s="2861"/>
      <c r="FUP173" s="2862"/>
      <c r="FUQ173" s="2862"/>
      <c r="FUR173" s="2862"/>
      <c r="FUS173" s="2862"/>
      <c r="FUT173" s="2862"/>
      <c r="FUU173" s="2861"/>
      <c r="FUV173" s="2862"/>
      <c r="FUW173" s="2862"/>
      <c r="FUX173" s="2862"/>
      <c r="FUY173" s="2862"/>
      <c r="FUZ173" s="2862"/>
      <c r="FVA173" s="2861"/>
      <c r="FVB173" s="2862"/>
      <c r="FVC173" s="2862"/>
      <c r="FVD173" s="2862"/>
      <c r="FVE173" s="2862"/>
      <c r="FVF173" s="2862"/>
      <c r="FVG173" s="2861"/>
      <c r="FVH173" s="2862"/>
      <c r="FVI173" s="2862"/>
      <c r="FVJ173" s="2862"/>
      <c r="FVK173" s="2862"/>
      <c r="FVL173" s="2862"/>
      <c r="FVM173" s="2861"/>
      <c r="FVN173" s="2862"/>
      <c r="FVO173" s="2862"/>
      <c r="FVP173" s="2862"/>
      <c r="FVQ173" s="2862"/>
      <c r="FVR173" s="2862"/>
      <c r="FVS173" s="2861"/>
      <c r="FVT173" s="2862"/>
      <c r="FVU173" s="2862"/>
      <c r="FVV173" s="2862"/>
      <c r="FVW173" s="2862"/>
      <c r="FVX173" s="2862"/>
      <c r="FVY173" s="2861"/>
      <c r="FVZ173" s="2862"/>
      <c r="FWA173" s="2862"/>
      <c r="FWB173" s="2862"/>
      <c r="FWC173" s="2862"/>
      <c r="FWD173" s="2862"/>
      <c r="FWE173" s="2861"/>
      <c r="FWF173" s="2862"/>
      <c r="FWG173" s="2862"/>
      <c r="FWH173" s="2862"/>
      <c r="FWI173" s="2862"/>
      <c r="FWJ173" s="2862"/>
      <c r="FWK173" s="2861"/>
      <c r="FWL173" s="2862"/>
      <c r="FWM173" s="2862"/>
      <c r="FWN173" s="2862"/>
      <c r="FWO173" s="2862"/>
      <c r="FWP173" s="2862"/>
      <c r="FWQ173" s="2861"/>
      <c r="FWR173" s="2862"/>
      <c r="FWS173" s="2862"/>
      <c r="FWT173" s="2862"/>
      <c r="FWU173" s="2862"/>
      <c r="FWV173" s="2862"/>
      <c r="FWW173" s="2861"/>
      <c r="FWX173" s="2862"/>
      <c r="FWY173" s="2862"/>
      <c r="FWZ173" s="2862"/>
      <c r="FXA173" s="2862"/>
      <c r="FXB173" s="2862"/>
      <c r="FXC173" s="2861"/>
      <c r="FXD173" s="2862"/>
      <c r="FXE173" s="2862"/>
      <c r="FXF173" s="2862"/>
      <c r="FXG173" s="2862"/>
      <c r="FXH173" s="2862"/>
      <c r="FXI173" s="2861"/>
      <c r="FXJ173" s="2862"/>
      <c r="FXK173" s="2862"/>
      <c r="FXL173" s="2862"/>
      <c r="FXM173" s="2862"/>
      <c r="FXN173" s="2862"/>
      <c r="FXO173" s="2861"/>
      <c r="FXP173" s="2862"/>
      <c r="FXQ173" s="2862"/>
      <c r="FXR173" s="2862"/>
      <c r="FXS173" s="2862"/>
      <c r="FXT173" s="2862"/>
      <c r="FXU173" s="2861"/>
      <c r="FXV173" s="2862"/>
      <c r="FXW173" s="2862"/>
      <c r="FXX173" s="2862"/>
      <c r="FXY173" s="2862"/>
      <c r="FXZ173" s="2862"/>
      <c r="FYA173" s="2861"/>
      <c r="FYB173" s="2862"/>
      <c r="FYC173" s="2862"/>
      <c r="FYD173" s="2862"/>
      <c r="FYE173" s="2862"/>
      <c r="FYF173" s="2862"/>
      <c r="FYG173" s="2861"/>
      <c r="FYH173" s="2862"/>
      <c r="FYI173" s="2862"/>
      <c r="FYJ173" s="2862"/>
      <c r="FYK173" s="2862"/>
      <c r="FYL173" s="2862"/>
      <c r="FYM173" s="2861"/>
      <c r="FYN173" s="2862"/>
      <c r="FYO173" s="2862"/>
      <c r="FYP173" s="2862"/>
      <c r="FYQ173" s="2862"/>
      <c r="FYR173" s="2862"/>
      <c r="FYS173" s="2861"/>
      <c r="FYT173" s="2862"/>
      <c r="FYU173" s="2862"/>
      <c r="FYV173" s="2862"/>
      <c r="FYW173" s="2862"/>
      <c r="FYX173" s="2862"/>
      <c r="FYY173" s="2861"/>
      <c r="FYZ173" s="2862"/>
      <c r="FZA173" s="2862"/>
      <c r="FZB173" s="2862"/>
      <c r="FZC173" s="2862"/>
      <c r="FZD173" s="2862"/>
      <c r="FZE173" s="2861"/>
      <c r="FZF173" s="2862"/>
      <c r="FZG173" s="2862"/>
      <c r="FZH173" s="2862"/>
      <c r="FZI173" s="2862"/>
      <c r="FZJ173" s="2862"/>
      <c r="FZK173" s="2861"/>
      <c r="FZL173" s="2862"/>
      <c r="FZM173" s="2862"/>
      <c r="FZN173" s="2862"/>
      <c r="FZO173" s="2862"/>
      <c r="FZP173" s="2862"/>
      <c r="FZQ173" s="2861"/>
      <c r="FZR173" s="2862"/>
      <c r="FZS173" s="2862"/>
      <c r="FZT173" s="2862"/>
      <c r="FZU173" s="2862"/>
      <c r="FZV173" s="2862"/>
      <c r="FZW173" s="2861"/>
      <c r="FZX173" s="2862"/>
      <c r="FZY173" s="2862"/>
      <c r="FZZ173" s="2862"/>
      <c r="GAA173" s="2862"/>
      <c r="GAB173" s="2862"/>
      <c r="GAC173" s="2861"/>
      <c r="GAD173" s="2862"/>
      <c r="GAE173" s="2862"/>
      <c r="GAF173" s="2862"/>
      <c r="GAG173" s="2862"/>
      <c r="GAH173" s="2862"/>
      <c r="GAI173" s="2861"/>
      <c r="GAJ173" s="2862"/>
      <c r="GAK173" s="2862"/>
      <c r="GAL173" s="2862"/>
      <c r="GAM173" s="2862"/>
      <c r="GAN173" s="2862"/>
      <c r="GAO173" s="2861"/>
      <c r="GAP173" s="2862"/>
      <c r="GAQ173" s="2862"/>
      <c r="GAR173" s="2862"/>
      <c r="GAS173" s="2862"/>
      <c r="GAT173" s="2862"/>
      <c r="GAU173" s="2861"/>
      <c r="GAV173" s="2862"/>
      <c r="GAW173" s="2862"/>
      <c r="GAX173" s="2862"/>
      <c r="GAY173" s="2862"/>
      <c r="GAZ173" s="2862"/>
      <c r="GBA173" s="2861"/>
      <c r="GBB173" s="2862"/>
      <c r="GBC173" s="2862"/>
      <c r="GBD173" s="2862"/>
      <c r="GBE173" s="2862"/>
      <c r="GBF173" s="2862"/>
      <c r="GBG173" s="2861"/>
      <c r="GBH173" s="2862"/>
      <c r="GBI173" s="2862"/>
      <c r="GBJ173" s="2862"/>
      <c r="GBK173" s="2862"/>
      <c r="GBL173" s="2862"/>
      <c r="GBM173" s="2861"/>
      <c r="GBN173" s="2862"/>
      <c r="GBO173" s="2862"/>
      <c r="GBP173" s="2862"/>
      <c r="GBQ173" s="2862"/>
      <c r="GBR173" s="2862"/>
      <c r="GBS173" s="2861"/>
      <c r="GBT173" s="2862"/>
      <c r="GBU173" s="2862"/>
      <c r="GBV173" s="2862"/>
      <c r="GBW173" s="2862"/>
      <c r="GBX173" s="2862"/>
      <c r="GBY173" s="2861"/>
      <c r="GBZ173" s="2862"/>
      <c r="GCA173" s="2862"/>
      <c r="GCB173" s="2862"/>
      <c r="GCC173" s="2862"/>
      <c r="GCD173" s="2862"/>
      <c r="GCE173" s="2861"/>
      <c r="GCF173" s="2862"/>
      <c r="GCG173" s="2862"/>
      <c r="GCH173" s="2862"/>
      <c r="GCI173" s="2862"/>
      <c r="GCJ173" s="2862"/>
      <c r="GCK173" s="2861"/>
      <c r="GCL173" s="2862"/>
      <c r="GCM173" s="2862"/>
      <c r="GCN173" s="2862"/>
      <c r="GCO173" s="2862"/>
      <c r="GCP173" s="2862"/>
      <c r="GCQ173" s="2861"/>
      <c r="GCR173" s="2862"/>
      <c r="GCS173" s="2862"/>
      <c r="GCT173" s="2862"/>
      <c r="GCU173" s="2862"/>
      <c r="GCV173" s="2862"/>
      <c r="GCW173" s="2861"/>
      <c r="GCX173" s="2862"/>
      <c r="GCY173" s="2862"/>
      <c r="GCZ173" s="2862"/>
      <c r="GDA173" s="2862"/>
      <c r="GDB173" s="2862"/>
      <c r="GDC173" s="2861"/>
      <c r="GDD173" s="2862"/>
      <c r="GDE173" s="2862"/>
      <c r="GDF173" s="2862"/>
      <c r="GDG173" s="2862"/>
      <c r="GDH173" s="2862"/>
      <c r="GDI173" s="2861"/>
      <c r="GDJ173" s="2862"/>
      <c r="GDK173" s="2862"/>
      <c r="GDL173" s="2862"/>
      <c r="GDM173" s="2862"/>
      <c r="GDN173" s="2862"/>
      <c r="GDO173" s="2861"/>
      <c r="GDP173" s="2862"/>
      <c r="GDQ173" s="2862"/>
      <c r="GDR173" s="2862"/>
      <c r="GDS173" s="2862"/>
      <c r="GDT173" s="2862"/>
      <c r="GDU173" s="2861"/>
      <c r="GDV173" s="2862"/>
      <c r="GDW173" s="2862"/>
      <c r="GDX173" s="2862"/>
      <c r="GDY173" s="2862"/>
      <c r="GDZ173" s="2862"/>
      <c r="GEA173" s="2861"/>
      <c r="GEB173" s="2862"/>
      <c r="GEC173" s="2862"/>
      <c r="GED173" s="2862"/>
      <c r="GEE173" s="2862"/>
      <c r="GEF173" s="2862"/>
      <c r="GEG173" s="2861"/>
      <c r="GEH173" s="2862"/>
      <c r="GEI173" s="2862"/>
      <c r="GEJ173" s="2862"/>
      <c r="GEK173" s="2862"/>
      <c r="GEL173" s="2862"/>
      <c r="GEM173" s="2861"/>
      <c r="GEN173" s="2862"/>
      <c r="GEO173" s="2862"/>
      <c r="GEP173" s="2862"/>
      <c r="GEQ173" s="2862"/>
      <c r="GER173" s="2862"/>
      <c r="GES173" s="2861"/>
      <c r="GET173" s="2862"/>
      <c r="GEU173" s="2862"/>
      <c r="GEV173" s="2862"/>
      <c r="GEW173" s="2862"/>
      <c r="GEX173" s="2862"/>
      <c r="GEY173" s="2861"/>
      <c r="GEZ173" s="2862"/>
      <c r="GFA173" s="2862"/>
      <c r="GFB173" s="2862"/>
      <c r="GFC173" s="2862"/>
      <c r="GFD173" s="2862"/>
      <c r="GFE173" s="2861"/>
      <c r="GFF173" s="2862"/>
      <c r="GFG173" s="2862"/>
      <c r="GFH173" s="2862"/>
      <c r="GFI173" s="2862"/>
      <c r="GFJ173" s="2862"/>
      <c r="GFK173" s="2861"/>
      <c r="GFL173" s="2862"/>
      <c r="GFM173" s="2862"/>
      <c r="GFN173" s="2862"/>
      <c r="GFO173" s="2862"/>
      <c r="GFP173" s="2862"/>
      <c r="GFQ173" s="2861"/>
      <c r="GFR173" s="2862"/>
      <c r="GFS173" s="2862"/>
      <c r="GFT173" s="2862"/>
      <c r="GFU173" s="2862"/>
      <c r="GFV173" s="2862"/>
      <c r="GFW173" s="2861"/>
      <c r="GFX173" s="2862"/>
      <c r="GFY173" s="2862"/>
      <c r="GFZ173" s="2862"/>
      <c r="GGA173" s="2862"/>
      <c r="GGB173" s="2862"/>
      <c r="GGC173" s="2861"/>
      <c r="GGD173" s="2862"/>
      <c r="GGE173" s="2862"/>
      <c r="GGF173" s="2862"/>
      <c r="GGG173" s="2862"/>
      <c r="GGH173" s="2862"/>
      <c r="GGI173" s="2861"/>
      <c r="GGJ173" s="2862"/>
      <c r="GGK173" s="2862"/>
      <c r="GGL173" s="2862"/>
      <c r="GGM173" s="2862"/>
      <c r="GGN173" s="2862"/>
      <c r="GGO173" s="2861"/>
      <c r="GGP173" s="2862"/>
      <c r="GGQ173" s="2862"/>
      <c r="GGR173" s="2862"/>
      <c r="GGS173" s="2862"/>
      <c r="GGT173" s="2862"/>
      <c r="GGU173" s="2861"/>
      <c r="GGV173" s="2862"/>
      <c r="GGW173" s="2862"/>
      <c r="GGX173" s="2862"/>
      <c r="GGY173" s="2862"/>
      <c r="GGZ173" s="2862"/>
      <c r="GHA173" s="2861"/>
      <c r="GHB173" s="2862"/>
      <c r="GHC173" s="2862"/>
      <c r="GHD173" s="2862"/>
      <c r="GHE173" s="2862"/>
      <c r="GHF173" s="2862"/>
      <c r="GHG173" s="2861"/>
      <c r="GHH173" s="2862"/>
      <c r="GHI173" s="2862"/>
      <c r="GHJ173" s="2862"/>
      <c r="GHK173" s="2862"/>
      <c r="GHL173" s="2862"/>
      <c r="GHM173" s="2861"/>
      <c r="GHN173" s="2862"/>
      <c r="GHO173" s="2862"/>
      <c r="GHP173" s="2862"/>
      <c r="GHQ173" s="2862"/>
      <c r="GHR173" s="2862"/>
      <c r="GHS173" s="2861"/>
      <c r="GHT173" s="2862"/>
      <c r="GHU173" s="2862"/>
      <c r="GHV173" s="2862"/>
      <c r="GHW173" s="2862"/>
      <c r="GHX173" s="2862"/>
      <c r="GHY173" s="2861"/>
      <c r="GHZ173" s="2862"/>
      <c r="GIA173" s="2862"/>
      <c r="GIB173" s="2862"/>
      <c r="GIC173" s="2862"/>
      <c r="GID173" s="2862"/>
      <c r="GIE173" s="2861"/>
      <c r="GIF173" s="2862"/>
      <c r="GIG173" s="2862"/>
      <c r="GIH173" s="2862"/>
      <c r="GII173" s="2862"/>
      <c r="GIJ173" s="2862"/>
      <c r="GIK173" s="2861"/>
      <c r="GIL173" s="2862"/>
      <c r="GIM173" s="2862"/>
      <c r="GIN173" s="2862"/>
      <c r="GIO173" s="2862"/>
      <c r="GIP173" s="2862"/>
      <c r="GIQ173" s="2861"/>
      <c r="GIR173" s="2862"/>
      <c r="GIS173" s="2862"/>
      <c r="GIT173" s="2862"/>
      <c r="GIU173" s="2862"/>
      <c r="GIV173" s="2862"/>
      <c r="GIW173" s="2861"/>
      <c r="GIX173" s="2862"/>
      <c r="GIY173" s="2862"/>
      <c r="GIZ173" s="2862"/>
      <c r="GJA173" s="2862"/>
      <c r="GJB173" s="2862"/>
      <c r="GJC173" s="2861"/>
      <c r="GJD173" s="2862"/>
      <c r="GJE173" s="2862"/>
      <c r="GJF173" s="2862"/>
      <c r="GJG173" s="2862"/>
      <c r="GJH173" s="2862"/>
      <c r="GJI173" s="2861"/>
      <c r="GJJ173" s="2862"/>
      <c r="GJK173" s="2862"/>
      <c r="GJL173" s="2862"/>
      <c r="GJM173" s="2862"/>
      <c r="GJN173" s="2862"/>
      <c r="GJO173" s="2861"/>
      <c r="GJP173" s="2862"/>
      <c r="GJQ173" s="2862"/>
      <c r="GJR173" s="2862"/>
      <c r="GJS173" s="2862"/>
      <c r="GJT173" s="2862"/>
      <c r="GJU173" s="2861"/>
      <c r="GJV173" s="2862"/>
      <c r="GJW173" s="2862"/>
      <c r="GJX173" s="2862"/>
      <c r="GJY173" s="2862"/>
      <c r="GJZ173" s="2862"/>
      <c r="GKA173" s="2861"/>
      <c r="GKB173" s="2862"/>
      <c r="GKC173" s="2862"/>
      <c r="GKD173" s="2862"/>
      <c r="GKE173" s="2862"/>
      <c r="GKF173" s="2862"/>
      <c r="GKG173" s="2861"/>
      <c r="GKH173" s="2862"/>
      <c r="GKI173" s="2862"/>
      <c r="GKJ173" s="2862"/>
      <c r="GKK173" s="2862"/>
      <c r="GKL173" s="2862"/>
      <c r="GKM173" s="2861"/>
      <c r="GKN173" s="2862"/>
      <c r="GKO173" s="2862"/>
      <c r="GKP173" s="2862"/>
      <c r="GKQ173" s="2862"/>
      <c r="GKR173" s="2862"/>
      <c r="GKS173" s="2861"/>
      <c r="GKT173" s="2862"/>
      <c r="GKU173" s="2862"/>
      <c r="GKV173" s="2862"/>
      <c r="GKW173" s="2862"/>
      <c r="GKX173" s="2862"/>
      <c r="GKY173" s="2861"/>
      <c r="GKZ173" s="2862"/>
      <c r="GLA173" s="2862"/>
      <c r="GLB173" s="2862"/>
      <c r="GLC173" s="2862"/>
      <c r="GLD173" s="2862"/>
      <c r="GLE173" s="2861"/>
      <c r="GLF173" s="2862"/>
      <c r="GLG173" s="2862"/>
      <c r="GLH173" s="2862"/>
      <c r="GLI173" s="2862"/>
      <c r="GLJ173" s="2862"/>
      <c r="GLK173" s="2861"/>
      <c r="GLL173" s="2862"/>
      <c r="GLM173" s="2862"/>
      <c r="GLN173" s="2862"/>
      <c r="GLO173" s="2862"/>
      <c r="GLP173" s="2862"/>
      <c r="GLQ173" s="2861"/>
      <c r="GLR173" s="2862"/>
      <c r="GLS173" s="2862"/>
      <c r="GLT173" s="2862"/>
      <c r="GLU173" s="2862"/>
      <c r="GLV173" s="2862"/>
      <c r="GLW173" s="2861"/>
      <c r="GLX173" s="2862"/>
      <c r="GLY173" s="2862"/>
      <c r="GLZ173" s="2862"/>
      <c r="GMA173" s="2862"/>
      <c r="GMB173" s="2862"/>
      <c r="GMC173" s="2861"/>
      <c r="GMD173" s="2862"/>
      <c r="GME173" s="2862"/>
      <c r="GMF173" s="2862"/>
      <c r="GMG173" s="2862"/>
      <c r="GMH173" s="2862"/>
      <c r="GMI173" s="2861"/>
      <c r="GMJ173" s="2862"/>
      <c r="GMK173" s="2862"/>
      <c r="GML173" s="2862"/>
      <c r="GMM173" s="2862"/>
      <c r="GMN173" s="2862"/>
      <c r="GMO173" s="2861"/>
      <c r="GMP173" s="2862"/>
      <c r="GMQ173" s="2862"/>
      <c r="GMR173" s="2862"/>
      <c r="GMS173" s="2862"/>
      <c r="GMT173" s="2862"/>
      <c r="GMU173" s="2861"/>
      <c r="GMV173" s="2862"/>
      <c r="GMW173" s="2862"/>
      <c r="GMX173" s="2862"/>
      <c r="GMY173" s="2862"/>
      <c r="GMZ173" s="2862"/>
      <c r="GNA173" s="2861"/>
      <c r="GNB173" s="2862"/>
      <c r="GNC173" s="2862"/>
      <c r="GND173" s="2862"/>
      <c r="GNE173" s="2862"/>
      <c r="GNF173" s="2862"/>
      <c r="GNG173" s="2861"/>
      <c r="GNH173" s="2862"/>
      <c r="GNI173" s="2862"/>
      <c r="GNJ173" s="2862"/>
      <c r="GNK173" s="2862"/>
      <c r="GNL173" s="2862"/>
      <c r="GNM173" s="2861"/>
      <c r="GNN173" s="2862"/>
      <c r="GNO173" s="2862"/>
      <c r="GNP173" s="2862"/>
      <c r="GNQ173" s="2862"/>
      <c r="GNR173" s="2862"/>
      <c r="GNS173" s="2861"/>
      <c r="GNT173" s="2862"/>
      <c r="GNU173" s="2862"/>
      <c r="GNV173" s="2862"/>
      <c r="GNW173" s="2862"/>
      <c r="GNX173" s="2862"/>
      <c r="GNY173" s="2861"/>
      <c r="GNZ173" s="2862"/>
      <c r="GOA173" s="2862"/>
      <c r="GOB173" s="2862"/>
      <c r="GOC173" s="2862"/>
      <c r="GOD173" s="2862"/>
      <c r="GOE173" s="2861"/>
      <c r="GOF173" s="2862"/>
      <c r="GOG173" s="2862"/>
      <c r="GOH173" s="2862"/>
      <c r="GOI173" s="2862"/>
      <c r="GOJ173" s="2862"/>
      <c r="GOK173" s="2861"/>
      <c r="GOL173" s="2862"/>
      <c r="GOM173" s="2862"/>
      <c r="GON173" s="2862"/>
      <c r="GOO173" s="2862"/>
      <c r="GOP173" s="2862"/>
      <c r="GOQ173" s="2861"/>
      <c r="GOR173" s="2862"/>
      <c r="GOS173" s="2862"/>
      <c r="GOT173" s="2862"/>
      <c r="GOU173" s="2862"/>
      <c r="GOV173" s="2862"/>
      <c r="GOW173" s="2861"/>
      <c r="GOX173" s="2862"/>
      <c r="GOY173" s="2862"/>
      <c r="GOZ173" s="2862"/>
      <c r="GPA173" s="2862"/>
      <c r="GPB173" s="2862"/>
      <c r="GPC173" s="2861"/>
      <c r="GPD173" s="2862"/>
      <c r="GPE173" s="2862"/>
      <c r="GPF173" s="2862"/>
      <c r="GPG173" s="2862"/>
      <c r="GPH173" s="2862"/>
      <c r="GPI173" s="2861"/>
      <c r="GPJ173" s="2862"/>
      <c r="GPK173" s="2862"/>
      <c r="GPL173" s="2862"/>
      <c r="GPM173" s="2862"/>
      <c r="GPN173" s="2862"/>
      <c r="GPO173" s="2861"/>
      <c r="GPP173" s="2862"/>
      <c r="GPQ173" s="2862"/>
      <c r="GPR173" s="2862"/>
      <c r="GPS173" s="2862"/>
      <c r="GPT173" s="2862"/>
      <c r="GPU173" s="2861"/>
      <c r="GPV173" s="2862"/>
      <c r="GPW173" s="2862"/>
      <c r="GPX173" s="2862"/>
      <c r="GPY173" s="2862"/>
      <c r="GPZ173" s="2862"/>
      <c r="GQA173" s="2861"/>
      <c r="GQB173" s="2862"/>
      <c r="GQC173" s="2862"/>
      <c r="GQD173" s="2862"/>
      <c r="GQE173" s="2862"/>
      <c r="GQF173" s="2862"/>
      <c r="GQG173" s="2861"/>
      <c r="GQH173" s="2862"/>
      <c r="GQI173" s="2862"/>
      <c r="GQJ173" s="2862"/>
      <c r="GQK173" s="2862"/>
      <c r="GQL173" s="2862"/>
      <c r="GQM173" s="2861"/>
      <c r="GQN173" s="2862"/>
      <c r="GQO173" s="2862"/>
      <c r="GQP173" s="2862"/>
      <c r="GQQ173" s="2862"/>
      <c r="GQR173" s="2862"/>
      <c r="GQS173" s="2861"/>
      <c r="GQT173" s="2862"/>
      <c r="GQU173" s="2862"/>
      <c r="GQV173" s="2862"/>
      <c r="GQW173" s="2862"/>
      <c r="GQX173" s="2862"/>
      <c r="GQY173" s="2861"/>
      <c r="GQZ173" s="2862"/>
      <c r="GRA173" s="2862"/>
      <c r="GRB173" s="2862"/>
      <c r="GRC173" s="2862"/>
      <c r="GRD173" s="2862"/>
      <c r="GRE173" s="2861"/>
      <c r="GRF173" s="2862"/>
      <c r="GRG173" s="2862"/>
      <c r="GRH173" s="2862"/>
      <c r="GRI173" s="2862"/>
      <c r="GRJ173" s="2862"/>
      <c r="GRK173" s="2861"/>
      <c r="GRL173" s="2862"/>
      <c r="GRM173" s="2862"/>
      <c r="GRN173" s="2862"/>
      <c r="GRO173" s="2862"/>
      <c r="GRP173" s="2862"/>
      <c r="GRQ173" s="2861"/>
      <c r="GRR173" s="2862"/>
      <c r="GRS173" s="2862"/>
      <c r="GRT173" s="2862"/>
      <c r="GRU173" s="2862"/>
      <c r="GRV173" s="2862"/>
      <c r="GRW173" s="2861"/>
      <c r="GRX173" s="2862"/>
      <c r="GRY173" s="2862"/>
      <c r="GRZ173" s="2862"/>
      <c r="GSA173" s="2862"/>
      <c r="GSB173" s="2862"/>
      <c r="GSC173" s="2861"/>
      <c r="GSD173" s="2862"/>
      <c r="GSE173" s="2862"/>
      <c r="GSF173" s="2862"/>
      <c r="GSG173" s="2862"/>
      <c r="GSH173" s="2862"/>
      <c r="GSI173" s="2861"/>
      <c r="GSJ173" s="2862"/>
      <c r="GSK173" s="2862"/>
      <c r="GSL173" s="2862"/>
      <c r="GSM173" s="2862"/>
      <c r="GSN173" s="2862"/>
      <c r="GSO173" s="2861"/>
      <c r="GSP173" s="2862"/>
      <c r="GSQ173" s="2862"/>
      <c r="GSR173" s="2862"/>
      <c r="GSS173" s="2862"/>
      <c r="GST173" s="2862"/>
      <c r="GSU173" s="2861"/>
      <c r="GSV173" s="2862"/>
      <c r="GSW173" s="2862"/>
      <c r="GSX173" s="2862"/>
      <c r="GSY173" s="2862"/>
      <c r="GSZ173" s="2862"/>
      <c r="GTA173" s="2861"/>
      <c r="GTB173" s="2862"/>
      <c r="GTC173" s="2862"/>
      <c r="GTD173" s="2862"/>
      <c r="GTE173" s="2862"/>
      <c r="GTF173" s="2862"/>
      <c r="GTG173" s="2861"/>
      <c r="GTH173" s="2862"/>
      <c r="GTI173" s="2862"/>
      <c r="GTJ173" s="2862"/>
      <c r="GTK173" s="2862"/>
      <c r="GTL173" s="2862"/>
      <c r="GTM173" s="2861"/>
      <c r="GTN173" s="2862"/>
      <c r="GTO173" s="2862"/>
      <c r="GTP173" s="2862"/>
      <c r="GTQ173" s="2862"/>
      <c r="GTR173" s="2862"/>
      <c r="GTS173" s="2861"/>
      <c r="GTT173" s="2862"/>
      <c r="GTU173" s="2862"/>
      <c r="GTV173" s="2862"/>
      <c r="GTW173" s="2862"/>
      <c r="GTX173" s="2862"/>
      <c r="GTY173" s="2861"/>
      <c r="GTZ173" s="2862"/>
      <c r="GUA173" s="2862"/>
      <c r="GUB173" s="2862"/>
      <c r="GUC173" s="2862"/>
      <c r="GUD173" s="2862"/>
      <c r="GUE173" s="2861"/>
      <c r="GUF173" s="2862"/>
      <c r="GUG173" s="2862"/>
      <c r="GUH173" s="2862"/>
      <c r="GUI173" s="2862"/>
      <c r="GUJ173" s="2862"/>
      <c r="GUK173" s="2861"/>
      <c r="GUL173" s="2862"/>
      <c r="GUM173" s="2862"/>
      <c r="GUN173" s="2862"/>
      <c r="GUO173" s="2862"/>
      <c r="GUP173" s="2862"/>
      <c r="GUQ173" s="2861"/>
      <c r="GUR173" s="2862"/>
      <c r="GUS173" s="2862"/>
      <c r="GUT173" s="2862"/>
      <c r="GUU173" s="2862"/>
      <c r="GUV173" s="2862"/>
      <c r="GUW173" s="2861"/>
      <c r="GUX173" s="2862"/>
      <c r="GUY173" s="2862"/>
      <c r="GUZ173" s="2862"/>
      <c r="GVA173" s="2862"/>
      <c r="GVB173" s="2862"/>
      <c r="GVC173" s="2861"/>
      <c r="GVD173" s="2862"/>
      <c r="GVE173" s="2862"/>
      <c r="GVF173" s="2862"/>
      <c r="GVG173" s="2862"/>
      <c r="GVH173" s="2862"/>
      <c r="GVI173" s="2861"/>
      <c r="GVJ173" s="2862"/>
      <c r="GVK173" s="2862"/>
      <c r="GVL173" s="2862"/>
      <c r="GVM173" s="2862"/>
      <c r="GVN173" s="2862"/>
      <c r="GVO173" s="2861"/>
      <c r="GVP173" s="2862"/>
      <c r="GVQ173" s="2862"/>
      <c r="GVR173" s="2862"/>
      <c r="GVS173" s="2862"/>
      <c r="GVT173" s="2862"/>
      <c r="GVU173" s="2861"/>
      <c r="GVV173" s="2862"/>
      <c r="GVW173" s="2862"/>
      <c r="GVX173" s="2862"/>
      <c r="GVY173" s="2862"/>
      <c r="GVZ173" s="2862"/>
      <c r="GWA173" s="2861"/>
      <c r="GWB173" s="2862"/>
      <c r="GWC173" s="2862"/>
      <c r="GWD173" s="2862"/>
      <c r="GWE173" s="2862"/>
      <c r="GWF173" s="2862"/>
      <c r="GWG173" s="2861"/>
      <c r="GWH173" s="2862"/>
      <c r="GWI173" s="2862"/>
      <c r="GWJ173" s="2862"/>
      <c r="GWK173" s="2862"/>
      <c r="GWL173" s="2862"/>
      <c r="GWM173" s="2861"/>
      <c r="GWN173" s="2862"/>
      <c r="GWO173" s="2862"/>
      <c r="GWP173" s="2862"/>
      <c r="GWQ173" s="2862"/>
      <c r="GWR173" s="2862"/>
      <c r="GWS173" s="2861"/>
      <c r="GWT173" s="2862"/>
      <c r="GWU173" s="2862"/>
      <c r="GWV173" s="2862"/>
      <c r="GWW173" s="2862"/>
      <c r="GWX173" s="2862"/>
      <c r="GWY173" s="2861"/>
      <c r="GWZ173" s="2862"/>
      <c r="GXA173" s="2862"/>
      <c r="GXB173" s="2862"/>
      <c r="GXC173" s="2862"/>
      <c r="GXD173" s="2862"/>
      <c r="GXE173" s="2861"/>
      <c r="GXF173" s="2862"/>
      <c r="GXG173" s="2862"/>
      <c r="GXH173" s="2862"/>
      <c r="GXI173" s="2862"/>
      <c r="GXJ173" s="2862"/>
      <c r="GXK173" s="2861"/>
      <c r="GXL173" s="2862"/>
      <c r="GXM173" s="2862"/>
      <c r="GXN173" s="2862"/>
      <c r="GXO173" s="2862"/>
      <c r="GXP173" s="2862"/>
      <c r="GXQ173" s="2861"/>
      <c r="GXR173" s="2862"/>
      <c r="GXS173" s="2862"/>
      <c r="GXT173" s="2862"/>
      <c r="GXU173" s="2862"/>
      <c r="GXV173" s="2862"/>
      <c r="GXW173" s="2861"/>
      <c r="GXX173" s="2862"/>
      <c r="GXY173" s="2862"/>
      <c r="GXZ173" s="2862"/>
      <c r="GYA173" s="2862"/>
      <c r="GYB173" s="2862"/>
      <c r="GYC173" s="2861"/>
      <c r="GYD173" s="2862"/>
      <c r="GYE173" s="2862"/>
      <c r="GYF173" s="2862"/>
      <c r="GYG173" s="2862"/>
      <c r="GYH173" s="2862"/>
      <c r="GYI173" s="2861"/>
      <c r="GYJ173" s="2862"/>
      <c r="GYK173" s="2862"/>
      <c r="GYL173" s="2862"/>
      <c r="GYM173" s="2862"/>
      <c r="GYN173" s="2862"/>
      <c r="GYO173" s="2861"/>
      <c r="GYP173" s="2862"/>
      <c r="GYQ173" s="2862"/>
      <c r="GYR173" s="2862"/>
      <c r="GYS173" s="2862"/>
      <c r="GYT173" s="2862"/>
      <c r="GYU173" s="2861"/>
      <c r="GYV173" s="2862"/>
      <c r="GYW173" s="2862"/>
      <c r="GYX173" s="2862"/>
      <c r="GYY173" s="2862"/>
      <c r="GYZ173" s="2862"/>
      <c r="GZA173" s="2861"/>
      <c r="GZB173" s="2862"/>
      <c r="GZC173" s="2862"/>
      <c r="GZD173" s="2862"/>
      <c r="GZE173" s="2862"/>
      <c r="GZF173" s="2862"/>
      <c r="GZG173" s="2861"/>
      <c r="GZH173" s="2862"/>
      <c r="GZI173" s="2862"/>
      <c r="GZJ173" s="2862"/>
      <c r="GZK173" s="2862"/>
      <c r="GZL173" s="2862"/>
      <c r="GZM173" s="2861"/>
      <c r="GZN173" s="2862"/>
      <c r="GZO173" s="2862"/>
      <c r="GZP173" s="2862"/>
      <c r="GZQ173" s="2862"/>
      <c r="GZR173" s="2862"/>
      <c r="GZS173" s="2861"/>
      <c r="GZT173" s="2862"/>
      <c r="GZU173" s="2862"/>
      <c r="GZV173" s="2862"/>
      <c r="GZW173" s="2862"/>
      <c r="GZX173" s="2862"/>
      <c r="GZY173" s="2861"/>
      <c r="GZZ173" s="2862"/>
      <c r="HAA173" s="2862"/>
      <c r="HAB173" s="2862"/>
      <c r="HAC173" s="2862"/>
      <c r="HAD173" s="2862"/>
      <c r="HAE173" s="2861"/>
      <c r="HAF173" s="2862"/>
      <c r="HAG173" s="2862"/>
      <c r="HAH173" s="2862"/>
      <c r="HAI173" s="2862"/>
      <c r="HAJ173" s="2862"/>
      <c r="HAK173" s="2861"/>
      <c r="HAL173" s="2862"/>
      <c r="HAM173" s="2862"/>
      <c r="HAN173" s="2862"/>
      <c r="HAO173" s="2862"/>
      <c r="HAP173" s="2862"/>
      <c r="HAQ173" s="2861"/>
      <c r="HAR173" s="2862"/>
      <c r="HAS173" s="2862"/>
      <c r="HAT173" s="2862"/>
      <c r="HAU173" s="2862"/>
      <c r="HAV173" s="2862"/>
      <c r="HAW173" s="2861"/>
      <c r="HAX173" s="2862"/>
      <c r="HAY173" s="2862"/>
      <c r="HAZ173" s="2862"/>
      <c r="HBA173" s="2862"/>
      <c r="HBB173" s="2862"/>
      <c r="HBC173" s="2861"/>
      <c r="HBD173" s="2862"/>
      <c r="HBE173" s="2862"/>
      <c r="HBF173" s="2862"/>
      <c r="HBG173" s="2862"/>
      <c r="HBH173" s="2862"/>
      <c r="HBI173" s="2861"/>
      <c r="HBJ173" s="2862"/>
      <c r="HBK173" s="2862"/>
      <c r="HBL173" s="2862"/>
      <c r="HBM173" s="2862"/>
      <c r="HBN173" s="2862"/>
      <c r="HBO173" s="2861"/>
      <c r="HBP173" s="2862"/>
      <c r="HBQ173" s="2862"/>
      <c r="HBR173" s="2862"/>
      <c r="HBS173" s="2862"/>
      <c r="HBT173" s="2862"/>
      <c r="HBU173" s="2861"/>
      <c r="HBV173" s="2862"/>
      <c r="HBW173" s="2862"/>
      <c r="HBX173" s="2862"/>
      <c r="HBY173" s="2862"/>
      <c r="HBZ173" s="2862"/>
      <c r="HCA173" s="2861"/>
      <c r="HCB173" s="2862"/>
      <c r="HCC173" s="2862"/>
      <c r="HCD173" s="2862"/>
      <c r="HCE173" s="2862"/>
      <c r="HCF173" s="2862"/>
      <c r="HCG173" s="2861"/>
      <c r="HCH173" s="2862"/>
      <c r="HCI173" s="2862"/>
      <c r="HCJ173" s="2862"/>
      <c r="HCK173" s="2862"/>
      <c r="HCL173" s="2862"/>
      <c r="HCM173" s="2861"/>
      <c r="HCN173" s="2862"/>
      <c r="HCO173" s="2862"/>
      <c r="HCP173" s="2862"/>
      <c r="HCQ173" s="2862"/>
      <c r="HCR173" s="2862"/>
      <c r="HCS173" s="2861"/>
      <c r="HCT173" s="2862"/>
      <c r="HCU173" s="2862"/>
      <c r="HCV173" s="2862"/>
      <c r="HCW173" s="2862"/>
      <c r="HCX173" s="2862"/>
      <c r="HCY173" s="2861"/>
      <c r="HCZ173" s="2862"/>
      <c r="HDA173" s="2862"/>
      <c r="HDB173" s="2862"/>
      <c r="HDC173" s="2862"/>
      <c r="HDD173" s="2862"/>
      <c r="HDE173" s="2861"/>
      <c r="HDF173" s="2862"/>
      <c r="HDG173" s="2862"/>
      <c r="HDH173" s="2862"/>
      <c r="HDI173" s="2862"/>
      <c r="HDJ173" s="2862"/>
      <c r="HDK173" s="2861"/>
      <c r="HDL173" s="2862"/>
      <c r="HDM173" s="2862"/>
      <c r="HDN173" s="2862"/>
      <c r="HDO173" s="2862"/>
      <c r="HDP173" s="2862"/>
      <c r="HDQ173" s="2861"/>
      <c r="HDR173" s="2862"/>
      <c r="HDS173" s="2862"/>
      <c r="HDT173" s="2862"/>
      <c r="HDU173" s="2862"/>
      <c r="HDV173" s="2862"/>
      <c r="HDW173" s="2861"/>
      <c r="HDX173" s="2862"/>
      <c r="HDY173" s="2862"/>
      <c r="HDZ173" s="2862"/>
      <c r="HEA173" s="2862"/>
      <c r="HEB173" s="2862"/>
      <c r="HEC173" s="2861"/>
      <c r="HED173" s="2862"/>
      <c r="HEE173" s="2862"/>
      <c r="HEF173" s="2862"/>
      <c r="HEG173" s="2862"/>
      <c r="HEH173" s="2862"/>
      <c r="HEI173" s="2861"/>
      <c r="HEJ173" s="2862"/>
      <c r="HEK173" s="2862"/>
      <c r="HEL173" s="2862"/>
      <c r="HEM173" s="2862"/>
      <c r="HEN173" s="2862"/>
      <c r="HEO173" s="2861"/>
      <c r="HEP173" s="2862"/>
      <c r="HEQ173" s="2862"/>
      <c r="HER173" s="2862"/>
      <c r="HES173" s="2862"/>
      <c r="HET173" s="2862"/>
      <c r="HEU173" s="2861"/>
      <c r="HEV173" s="2862"/>
      <c r="HEW173" s="2862"/>
      <c r="HEX173" s="2862"/>
      <c r="HEY173" s="2862"/>
      <c r="HEZ173" s="2862"/>
      <c r="HFA173" s="2861"/>
      <c r="HFB173" s="2862"/>
      <c r="HFC173" s="2862"/>
      <c r="HFD173" s="2862"/>
      <c r="HFE173" s="2862"/>
      <c r="HFF173" s="2862"/>
      <c r="HFG173" s="2861"/>
      <c r="HFH173" s="2862"/>
      <c r="HFI173" s="2862"/>
      <c r="HFJ173" s="2862"/>
      <c r="HFK173" s="2862"/>
      <c r="HFL173" s="2862"/>
      <c r="HFM173" s="2861"/>
      <c r="HFN173" s="2862"/>
      <c r="HFO173" s="2862"/>
      <c r="HFP173" s="2862"/>
      <c r="HFQ173" s="2862"/>
      <c r="HFR173" s="2862"/>
      <c r="HFS173" s="2861"/>
      <c r="HFT173" s="2862"/>
      <c r="HFU173" s="2862"/>
      <c r="HFV173" s="2862"/>
      <c r="HFW173" s="2862"/>
      <c r="HFX173" s="2862"/>
      <c r="HFY173" s="2861"/>
      <c r="HFZ173" s="2862"/>
      <c r="HGA173" s="2862"/>
      <c r="HGB173" s="2862"/>
      <c r="HGC173" s="2862"/>
      <c r="HGD173" s="2862"/>
      <c r="HGE173" s="2861"/>
      <c r="HGF173" s="2862"/>
      <c r="HGG173" s="2862"/>
      <c r="HGH173" s="2862"/>
      <c r="HGI173" s="2862"/>
      <c r="HGJ173" s="2862"/>
      <c r="HGK173" s="2861"/>
      <c r="HGL173" s="2862"/>
      <c r="HGM173" s="2862"/>
      <c r="HGN173" s="2862"/>
      <c r="HGO173" s="2862"/>
      <c r="HGP173" s="2862"/>
      <c r="HGQ173" s="2861"/>
      <c r="HGR173" s="2862"/>
      <c r="HGS173" s="2862"/>
      <c r="HGT173" s="2862"/>
      <c r="HGU173" s="2862"/>
      <c r="HGV173" s="2862"/>
      <c r="HGW173" s="2861"/>
      <c r="HGX173" s="2862"/>
      <c r="HGY173" s="2862"/>
      <c r="HGZ173" s="2862"/>
      <c r="HHA173" s="2862"/>
      <c r="HHB173" s="2862"/>
      <c r="HHC173" s="2861"/>
      <c r="HHD173" s="2862"/>
      <c r="HHE173" s="2862"/>
      <c r="HHF173" s="2862"/>
      <c r="HHG173" s="2862"/>
      <c r="HHH173" s="2862"/>
      <c r="HHI173" s="2861"/>
      <c r="HHJ173" s="2862"/>
      <c r="HHK173" s="2862"/>
      <c r="HHL173" s="2862"/>
      <c r="HHM173" s="2862"/>
      <c r="HHN173" s="2862"/>
      <c r="HHO173" s="2861"/>
      <c r="HHP173" s="2862"/>
      <c r="HHQ173" s="2862"/>
      <c r="HHR173" s="2862"/>
      <c r="HHS173" s="2862"/>
      <c r="HHT173" s="2862"/>
      <c r="HHU173" s="2861"/>
      <c r="HHV173" s="2862"/>
      <c r="HHW173" s="2862"/>
      <c r="HHX173" s="2862"/>
      <c r="HHY173" s="2862"/>
      <c r="HHZ173" s="2862"/>
      <c r="HIA173" s="2861"/>
      <c r="HIB173" s="2862"/>
      <c r="HIC173" s="2862"/>
      <c r="HID173" s="2862"/>
      <c r="HIE173" s="2862"/>
      <c r="HIF173" s="2862"/>
      <c r="HIG173" s="2861"/>
      <c r="HIH173" s="2862"/>
      <c r="HII173" s="2862"/>
      <c r="HIJ173" s="2862"/>
      <c r="HIK173" s="2862"/>
      <c r="HIL173" s="2862"/>
      <c r="HIM173" s="2861"/>
      <c r="HIN173" s="2862"/>
      <c r="HIO173" s="2862"/>
      <c r="HIP173" s="2862"/>
      <c r="HIQ173" s="2862"/>
      <c r="HIR173" s="2862"/>
      <c r="HIS173" s="2861"/>
      <c r="HIT173" s="2862"/>
      <c r="HIU173" s="2862"/>
      <c r="HIV173" s="2862"/>
      <c r="HIW173" s="2862"/>
      <c r="HIX173" s="2862"/>
      <c r="HIY173" s="2861"/>
      <c r="HIZ173" s="2862"/>
      <c r="HJA173" s="2862"/>
      <c r="HJB173" s="2862"/>
      <c r="HJC173" s="2862"/>
      <c r="HJD173" s="2862"/>
      <c r="HJE173" s="2861"/>
      <c r="HJF173" s="2862"/>
      <c r="HJG173" s="2862"/>
      <c r="HJH173" s="2862"/>
      <c r="HJI173" s="2862"/>
      <c r="HJJ173" s="2862"/>
      <c r="HJK173" s="2861"/>
      <c r="HJL173" s="2862"/>
      <c r="HJM173" s="2862"/>
      <c r="HJN173" s="2862"/>
      <c r="HJO173" s="2862"/>
      <c r="HJP173" s="2862"/>
      <c r="HJQ173" s="2861"/>
      <c r="HJR173" s="2862"/>
      <c r="HJS173" s="2862"/>
      <c r="HJT173" s="2862"/>
      <c r="HJU173" s="2862"/>
      <c r="HJV173" s="2862"/>
      <c r="HJW173" s="2861"/>
      <c r="HJX173" s="2862"/>
      <c r="HJY173" s="2862"/>
      <c r="HJZ173" s="2862"/>
      <c r="HKA173" s="2862"/>
      <c r="HKB173" s="2862"/>
      <c r="HKC173" s="2861"/>
      <c r="HKD173" s="2862"/>
      <c r="HKE173" s="2862"/>
      <c r="HKF173" s="2862"/>
      <c r="HKG173" s="2862"/>
      <c r="HKH173" s="2862"/>
      <c r="HKI173" s="2861"/>
      <c r="HKJ173" s="2862"/>
      <c r="HKK173" s="2862"/>
      <c r="HKL173" s="2862"/>
      <c r="HKM173" s="2862"/>
      <c r="HKN173" s="2862"/>
      <c r="HKO173" s="2861"/>
      <c r="HKP173" s="2862"/>
      <c r="HKQ173" s="2862"/>
      <c r="HKR173" s="2862"/>
      <c r="HKS173" s="2862"/>
      <c r="HKT173" s="2862"/>
      <c r="HKU173" s="2861"/>
      <c r="HKV173" s="2862"/>
      <c r="HKW173" s="2862"/>
      <c r="HKX173" s="2862"/>
      <c r="HKY173" s="2862"/>
      <c r="HKZ173" s="2862"/>
      <c r="HLA173" s="2861"/>
      <c r="HLB173" s="2862"/>
      <c r="HLC173" s="2862"/>
      <c r="HLD173" s="2862"/>
      <c r="HLE173" s="2862"/>
      <c r="HLF173" s="2862"/>
      <c r="HLG173" s="2861"/>
      <c r="HLH173" s="2862"/>
      <c r="HLI173" s="2862"/>
      <c r="HLJ173" s="2862"/>
      <c r="HLK173" s="2862"/>
      <c r="HLL173" s="2862"/>
      <c r="HLM173" s="2861"/>
      <c r="HLN173" s="2862"/>
      <c r="HLO173" s="2862"/>
      <c r="HLP173" s="2862"/>
      <c r="HLQ173" s="2862"/>
      <c r="HLR173" s="2862"/>
      <c r="HLS173" s="2861"/>
      <c r="HLT173" s="2862"/>
      <c r="HLU173" s="2862"/>
      <c r="HLV173" s="2862"/>
      <c r="HLW173" s="2862"/>
      <c r="HLX173" s="2862"/>
      <c r="HLY173" s="2861"/>
      <c r="HLZ173" s="2862"/>
      <c r="HMA173" s="2862"/>
      <c r="HMB173" s="2862"/>
      <c r="HMC173" s="2862"/>
      <c r="HMD173" s="2862"/>
      <c r="HME173" s="2861"/>
      <c r="HMF173" s="2862"/>
      <c r="HMG173" s="2862"/>
      <c r="HMH173" s="2862"/>
      <c r="HMI173" s="2862"/>
      <c r="HMJ173" s="2862"/>
      <c r="HMK173" s="2861"/>
      <c r="HML173" s="2862"/>
      <c r="HMM173" s="2862"/>
      <c r="HMN173" s="2862"/>
      <c r="HMO173" s="2862"/>
      <c r="HMP173" s="2862"/>
      <c r="HMQ173" s="2861"/>
      <c r="HMR173" s="2862"/>
      <c r="HMS173" s="2862"/>
      <c r="HMT173" s="2862"/>
      <c r="HMU173" s="2862"/>
      <c r="HMV173" s="2862"/>
      <c r="HMW173" s="2861"/>
      <c r="HMX173" s="2862"/>
      <c r="HMY173" s="2862"/>
      <c r="HMZ173" s="2862"/>
      <c r="HNA173" s="2862"/>
      <c r="HNB173" s="2862"/>
      <c r="HNC173" s="2861"/>
      <c r="HND173" s="2862"/>
      <c r="HNE173" s="2862"/>
      <c r="HNF173" s="2862"/>
      <c r="HNG173" s="2862"/>
      <c r="HNH173" s="2862"/>
      <c r="HNI173" s="2861"/>
      <c r="HNJ173" s="2862"/>
      <c r="HNK173" s="2862"/>
      <c r="HNL173" s="2862"/>
      <c r="HNM173" s="2862"/>
      <c r="HNN173" s="2862"/>
      <c r="HNO173" s="2861"/>
      <c r="HNP173" s="2862"/>
      <c r="HNQ173" s="2862"/>
      <c r="HNR173" s="2862"/>
      <c r="HNS173" s="2862"/>
      <c r="HNT173" s="2862"/>
      <c r="HNU173" s="2861"/>
      <c r="HNV173" s="2862"/>
      <c r="HNW173" s="2862"/>
      <c r="HNX173" s="2862"/>
      <c r="HNY173" s="2862"/>
      <c r="HNZ173" s="2862"/>
      <c r="HOA173" s="2861"/>
      <c r="HOB173" s="2862"/>
      <c r="HOC173" s="2862"/>
      <c r="HOD173" s="2862"/>
      <c r="HOE173" s="2862"/>
      <c r="HOF173" s="2862"/>
      <c r="HOG173" s="2861"/>
      <c r="HOH173" s="2862"/>
      <c r="HOI173" s="2862"/>
      <c r="HOJ173" s="2862"/>
      <c r="HOK173" s="2862"/>
      <c r="HOL173" s="2862"/>
      <c r="HOM173" s="2861"/>
      <c r="HON173" s="2862"/>
      <c r="HOO173" s="2862"/>
      <c r="HOP173" s="2862"/>
      <c r="HOQ173" s="2862"/>
      <c r="HOR173" s="2862"/>
      <c r="HOS173" s="2861"/>
      <c r="HOT173" s="2862"/>
      <c r="HOU173" s="2862"/>
      <c r="HOV173" s="2862"/>
      <c r="HOW173" s="2862"/>
      <c r="HOX173" s="2862"/>
      <c r="HOY173" s="2861"/>
      <c r="HOZ173" s="2862"/>
      <c r="HPA173" s="2862"/>
      <c r="HPB173" s="2862"/>
      <c r="HPC173" s="2862"/>
      <c r="HPD173" s="2862"/>
      <c r="HPE173" s="2861"/>
      <c r="HPF173" s="2862"/>
      <c r="HPG173" s="2862"/>
      <c r="HPH173" s="2862"/>
      <c r="HPI173" s="2862"/>
      <c r="HPJ173" s="2862"/>
      <c r="HPK173" s="2861"/>
      <c r="HPL173" s="2862"/>
      <c r="HPM173" s="2862"/>
      <c r="HPN173" s="2862"/>
      <c r="HPO173" s="2862"/>
      <c r="HPP173" s="2862"/>
      <c r="HPQ173" s="2861"/>
      <c r="HPR173" s="2862"/>
      <c r="HPS173" s="2862"/>
      <c r="HPT173" s="2862"/>
      <c r="HPU173" s="2862"/>
      <c r="HPV173" s="2862"/>
      <c r="HPW173" s="2861"/>
      <c r="HPX173" s="2862"/>
      <c r="HPY173" s="2862"/>
      <c r="HPZ173" s="2862"/>
      <c r="HQA173" s="2862"/>
      <c r="HQB173" s="2862"/>
      <c r="HQC173" s="2861"/>
      <c r="HQD173" s="2862"/>
      <c r="HQE173" s="2862"/>
      <c r="HQF173" s="2862"/>
      <c r="HQG173" s="2862"/>
      <c r="HQH173" s="2862"/>
      <c r="HQI173" s="2861"/>
      <c r="HQJ173" s="2862"/>
      <c r="HQK173" s="2862"/>
      <c r="HQL173" s="2862"/>
      <c r="HQM173" s="2862"/>
      <c r="HQN173" s="2862"/>
      <c r="HQO173" s="2861"/>
      <c r="HQP173" s="2862"/>
      <c r="HQQ173" s="2862"/>
      <c r="HQR173" s="2862"/>
      <c r="HQS173" s="2862"/>
      <c r="HQT173" s="2862"/>
      <c r="HQU173" s="2861"/>
      <c r="HQV173" s="2862"/>
      <c r="HQW173" s="2862"/>
      <c r="HQX173" s="2862"/>
      <c r="HQY173" s="2862"/>
      <c r="HQZ173" s="2862"/>
      <c r="HRA173" s="2861"/>
      <c r="HRB173" s="2862"/>
      <c r="HRC173" s="2862"/>
      <c r="HRD173" s="2862"/>
      <c r="HRE173" s="2862"/>
      <c r="HRF173" s="2862"/>
      <c r="HRG173" s="2861"/>
      <c r="HRH173" s="2862"/>
      <c r="HRI173" s="2862"/>
      <c r="HRJ173" s="2862"/>
      <c r="HRK173" s="2862"/>
      <c r="HRL173" s="2862"/>
      <c r="HRM173" s="2861"/>
      <c r="HRN173" s="2862"/>
      <c r="HRO173" s="2862"/>
      <c r="HRP173" s="2862"/>
      <c r="HRQ173" s="2862"/>
      <c r="HRR173" s="2862"/>
      <c r="HRS173" s="2861"/>
      <c r="HRT173" s="2862"/>
      <c r="HRU173" s="2862"/>
      <c r="HRV173" s="2862"/>
      <c r="HRW173" s="2862"/>
      <c r="HRX173" s="2862"/>
      <c r="HRY173" s="2861"/>
      <c r="HRZ173" s="2862"/>
      <c r="HSA173" s="2862"/>
      <c r="HSB173" s="2862"/>
      <c r="HSC173" s="2862"/>
      <c r="HSD173" s="2862"/>
      <c r="HSE173" s="2861"/>
      <c r="HSF173" s="2862"/>
      <c r="HSG173" s="2862"/>
      <c r="HSH173" s="2862"/>
      <c r="HSI173" s="2862"/>
      <c r="HSJ173" s="2862"/>
      <c r="HSK173" s="2861"/>
      <c r="HSL173" s="2862"/>
      <c r="HSM173" s="2862"/>
      <c r="HSN173" s="2862"/>
      <c r="HSO173" s="2862"/>
      <c r="HSP173" s="2862"/>
      <c r="HSQ173" s="2861"/>
      <c r="HSR173" s="2862"/>
      <c r="HSS173" s="2862"/>
      <c r="HST173" s="2862"/>
      <c r="HSU173" s="2862"/>
      <c r="HSV173" s="2862"/>
      <c r="HSW173" s="2861"/>
      <c r="HSX173" s="2862"/>
      <c r="HSY173" s="2862"/>
      <c r="HSZ173" s="2862"/>
      <c r="HTA173" s="2862"/>
      <c r="HTB173" s="2862"/>
      <c r="HTC173" s="2861"/>
      <c r="HTD173" s="2862"/>
      <c r="HTE173" s="2862"/>
      <c r="HTF173" s="2862"/>
      <c r="HTG173" s="2862"/>
      <c r="HTH173" s="2862"/>
      <c r="HTI173" s="2861"/>
      <c r="HTJ173" s="2862"/>
      <c r="HTK173" s="2862"/>
      <c r="HTL173" s="2862"/>
      <c r="HTM173" s="2862"/>
      <c r="HTN173" s="2862"/>
      <c r="HTO173" s="2861"/>
      <c r="HTP173" s="2862"/>
      <c r="HTQ173" s="2862"/>
      <c r="HTR173" s="2862"/>
      <c r="HTS173" s="2862"/>
      <c r="HTT173" s="2862"/>
      <c r="HTU173" s="2861"/>
      <c r="HTV173" s="2862"/>
      <c r="HTW173" s="2862"/>
      <c r="HTX173" s="2862"/>
      <c r="HTY173" s="2862"/>
      <c r="HTZ173" s="2862"/>
      <c r="HUA173" s="2861"/>
      <c r="HUB173" s="2862"/>
      <c r="HUC173" s="2862"/>
      <c r="HUD173" s="2862"/>
      <c r="HUE173" s="2862"/>
      <c r="HUF173" s="2862"/>
      <c r="HUG173" s="2861"/>
      <c r="HUH173" s="2862"/>
      <c r="HUI173" s="2862"/>
      <c r="HUJ173" s="2862"/>
      <c r="HUK173" s="2862"/>
      <c r="HUL173" s="2862"/>
      <c r="HUM173" s="2861"/>
      <c r="HUN173" s="2862"/>
      <c r="HUO173" s="2862"/>
      <c r="HUP173" s="2862"/>
      <c r="HUQ173" s="2862"/>
      <c r="HUR173" s="2862"/>
      <c r="HUS173" s="2861"/>
      <c r="HUT173" s="2862"/>
      <c r="HUU173" s="2862"/>
      <c r="HUV173" s="2862"/>
      <c r="HUW173" s="2862"/>
      <c r="HUX173" s="2862"/>
      <c r="HUY173" s="2861"/>
      <c r="HUZ173" s="2862"/>
      <c r="HVA173" s="2862"/>
      <c r="HVB173" s="2862"/>
      <c r="HVC173" s="2862"/>
      <c r="HVD173" s="2862"/>
      <c r="HVE173" s="2861"/>
      <c r="HVF173" s="2862"/>
      <c r="HVG173" s="2862"/>
      <c r="HVH173" s="2862"/>
      <c r="HVI173" s="2862"/>
      <c r="HVJ173" s="2862"/>
      <c r="HVK173" s="2861"/>
      <c r="HVL173" s="2862"/>
      <c r="HVM173" s="2862"/>
      <c r="HVN173" s="2862"/>
      <c r="HVO173" s="2862"/>
      <c r="HVP173" s="2862"/>
      <c r="HVQ173" s="2861"/>
      <c r="HVR173" s="2862"/>
      <c r="HVS173" s="2862"/>
      <c r="HVT173" s="2862"/>
      <c r="HVU173" s="2862"/>
      <c r="HVV173" s="2862"/>
      <c r="HVW173" s="2861"/>
      <c r="HVX173" s="2862"/>
      <c r="HVY173" s="2862"/>
      <c r="HVZ173" s="2862"/>
      <c r="HWA173" s="2862"/>
      <c r="HWB173" s="2862"/>
      <c r="HWC173" s="2861"/>
      <c r="HWD173" s="2862"/>
      <c r="HWE173" s="2862"/>
      <c r="HWF173" s="2862"/>
      <c r="HWG173" s="2862"/>
      <c r="HWH173" s="2862"/>
      <c r="HWI173" s="2861"/>
      <c r="HWJ173" s="2862"/>
      <c r="HWK173" s="2862"/>
      <c r="HWL173" s="2862"/>
      <c r="HWM173" s="2862"/>
      <c r="HWN173" s="2862"/>
      <c r="HWO173" s="2861"/>
      <c r="HWP173" s="2862"/>
      <c r="HWQ173" s="2862"/>
      <c r="HWR173" s="2862"/>
      <c r="HWS173" s="2862"/>
      <c r="HWT173" s="2862"/>
      <c r="HWU173" s="2861"/>
      <c r="HWV173" s="2862"/>
      <c r="HWW173" s="2862"/>
      <c r="HWX173" s="2862"/>
      <c r="HWY173" s="2862"/>
      <c r="HWZ173" s="2862"/>
      <c r="HXA173" s="2861"/>
      <c r="HXB173" s="2862"/>
      <c r="HXC173" s="2862"/>
      <c r="HXD173" s="2862"/>
      <c r="HXE173" s="2862"/>
      <c r="HXF173" s="2862"/>
      <c r="HXG173" s="2861"/>
      <c r="HXH173" s="2862"/>
      <c r="HXI173" s="2862"/>
      <c r="HXJ173" s="2862"/>
      <c r="HXK173" s="2862"/>
      <c r="HXL173" s="2862"/>
      <c r="HXM173" s="2861"/>
      <c r="HXN173" s="2862"/>
      <c r="HXO173" s="2862"/>
      <c r="HXP173" s="2862"/>
      <c r="HXQ173" s="2862"/>
      <c r="HXR173" s="2862"/>
      <c r="HXS173" s="2861"/>
      <c r="HXT173" s="2862"/>
      <c r="HXU173" s="2862"/>
      <c r="HXV173" s="2862"/>
      <c r="HXW173" s="2862"/>
      <c r="HXX173" s="2862"/>
      <c r="HXY173" s="2861"/>
      <c r="HXZ173" s="2862"/>
      <c r="HYA173" s="2862"/>
      <c r="HYB173" s="2862"/>
      <c r="HYC173" s="2862"/>
      <c r="HYD173" s="2862"/>
      <c r="HYE173" s="2861"/>
      <c r="HYF173" s="2862"/>
      <c r="HYG173" s="2862"/>
      <c r="HYH173" s="2862"/>
      <c r="HYI173" s="2862"/>
      <c r="HYJ173" s="2862"/>
      <c r="HYK173" s="2861"/>
      <c r="HYL173" s="2862"/>
      <c r="HYM173" s="2862"/>
      <c r="HYN173" s="2862"/>
      <c r="HYO173" s="2862"/>
      <c r="HYP173" s="2862"/>
      <c r="HYQ173" s="2861"/>
      <c r="HYR173" s="2862"/>
      <c r="HYS173" s="2862"/>
      <c r="HYT173" s="2862"/>
      <c r="HYU173" s="2862"/>
      <c r="HYV173" s="2862"/>
      <c r="HYW173" s="2861"/>
      <c r="HYX173" s="2862"/>
      <c r="HYY173" s="2862"/>
      <c r="HYZ173" s="2862"/>
      <c r="HZA173" s="2862"/>
      <c r="HZB173" s="2862"/>
      <c r="HZC173" s="2861"/>
      <c r="HZD173" s="2862"/>
      <c r="HZE173" s="2862"/>
      <c r="HZF173" s="2862"/>
      <c r="HZG173" s="2862"/>
      <c r="HZH173" s="2862"/>
      <c r="HZI173" s="2861"/>
      <c r="HZJ173" s="2862"/>
      <c r="HZK173" s="2862"/>
      <c r="HZL173" s="2862"/>
      <c r="HZM173" s="2862"/>
      <c r="HZN173" s="2862"/>
      <c r="HZO173" s="2861"/>
      <c r="HZP173" s="2862"/>
      <c r="HZQ173" s="2862"/>
      <c r="HZR173" s="2862"/>
      <c r="HZS173" s="2862"/>
      <c r="HZT173" s="2862"/>
      <c r="HZU173" s="2861"/>
      <c r="HZV173" s="2862"/>
      <c r="HZW173" s="2862"/>
      <c r="HZX173" s="2862"/>
      <c r="HZY173" s="2862"/>
      <c r="HZZ173" s="2862"/>
      <c r="IAA173" s="2861"/>
      <c r="IAB173" s="2862"/>
      <c r="IAC173" s="2862"/>
      <c r="IAD173" s="2862"/>
      <c r="IAE173" s="2862"/>
      <c r="IAF173" s="2862"/>
      <c r="IAG173" s="2861"/>
      <c r="IAH173" s="2862"/>
      <c r="IAI173" s="2862"/>
      <c r="IAJ173" s="2862"/>
      <c r="IAK173" s="2862"/>
      <c r="IAL173" s="2862"/>
      <c r="IAM173" s="2861"/>
      <c r="IAN173" s="2862"/>
      <c r="IAO173" s="2862"/>
      <c r="IAP173" s="2862"/>
      <c r="IAQ173" s="2862"/>
      <c r="IAR173" s="2862"/>
      <c r="IAS173" s="2861"/>
      <c r="IAT173" s="2862"/>
      <c r="IAU173" s="2862"/>
      <c r="IAV173" s="2862"/>
      <c r="IAW173" s="2862"/>
      <c r="IAX173" s="2862"/>
      <c r="IAY173" s="2861"/>
      <c r="IAZ173" s="2862"/>
      <c r="IBA173" s="2862"/>
      <c r="IBB173" s="2862"/>
      <c r="IBC173" s="2862"/>
      <c r="IBD173" s="2862"/>
      <c r="IBE173" s="2861"/>
      <c r="IBF173" s="2862"/>
      <c r="IBG173" s="2862"/>
      <c r="IBH173" s="2862"/>
      <c r="IBI173" s="2862"/>
      <c r="IBJ173" s="2862"/>
      <c r="IBK173" s="2861"/>
      <c r="IBL173" s="2862"/>
      <c r="IBM173" s="2862"/>
      <c r="IBN173" s="2862"/>
      <c r="IBO173" s="2862"/>
      <c r="IBP173" s="2862"/>
      <c r="IBQ173" s="2861"/>
      <c r="IBR173" s="2862"/>
      <c r="IBS173" s="2862"/>
      <c r="IBT173" s="2862"/>
      <c r="IBU173" s="2862"/>
      <c r="IBV173" s="2862"/>
      <c r="IBW173" s="2861"/>
      <c r="IBX173" s="2862"/>
      <c r="IBY173" s="2862"/>
      <c r="IBZ173" s="2862"/>
      <c r="ICA173" s="2862"/>
      <c r="ICB173" s="2862"/>
      <c r="ICC173" s="2861"/>
      <c r="ICD173" s="2862"/>
      <c r="ICE173" s="2862"/>
      <c r="ICF173" s="2862"/>
      <c r="ICG173" s="2862"/>
      <c r="ICH173" s="2862"/>
      <c r="ICI173" s="2861"/>
      <c r="ICJ173" s="2862"/>
      <c r="ICK173" s="2862"/>
      <c r="ICL173" s="2862"/>
      <c r="ICM173" s="2862"/>
      <c r="ICN173" s="2862"/>
      <c r="ICO173" s="2861"/>
      <c r="ICP173" s="2862"/>
      <c r="ICQ173" s="2862"/>
      <c r="ICR173" s="2862"/>
      <c r="ICS173" s="2862"/>
      <c r="ICT173" s="2862"/>
      <c r="ICU173" s="2861"/>
      <c r="ICV173" s="2862"/>
      <c r="ICW173" s="2862"/>
      <c r="ICX173" s="2862"/>
      <c r="ICY173" s="2862"/>
      <c r="ICZ173" s="2862"/>
      <c r="IDA173" s="2861"/>
      <c r="IDB173" s="2862"/>
      <c r="IDC173" s="2862"/>
      <c r="IDD173" s="2862"/>
      <c r="IDE173" s="2862"/>
      <c r="IDF173" s="2862"/>
      <c r="IDG173" s="2861"/>
      <c r="IDH173" s="2862"/>
      <c r="IDI173" s="2862"/>
      <c r="IDJ173" s="2862"/>
      <c r="IDK173" s="2862"/>
      <c r="IDL173" s="2862"/>
      <c r="IDM173" s="2861"/>
      <c r="IDN173" s="2862"/>
      <c r="IDO173" s="2862"/>
      <c r="IDP173" s="2862"/>
      <c r="IDQ173" s="2862"/>
      <c r="IDR173" s="2862"/>
      <c r="IDS173" s="2861"/>
      <c r="IDT173" s="2862"/>
      <c r="IDU173" s="2862"/>
      <c r="IDV173" s="2862"/>
      <c r="IDW173" s="2862"/>
      <c r="IDX173" s="2862"/>
      <c r="IDY173" s="2861"/>
      <c r="IDZ173" s="2862"/>
      <c r="IEA173" s="2862"/>
      <c r="IEB173" s="2862"/>
      <c r="IEC173" s="2862"/>
      <c r="IED173" s="2862"/>
      <c r="IEE173" s="2861"/>
      <c r="IEF173" s="2862"/>
      <c r="IEG173" s="2862"/>
      <c r="IEH173" s="2862"/>
      <c r="IEI173" s="2862"/>
      <c r="IEJ173" s="2862"/>
      <c r="IEK173" s="2861"/>
      <c r="IEL173" s="2862"/>
      <c r="IEM173" s="2862"/>
      <c r="IEN173" s="2862"/>
      <c r="IEO173" s="2862"/>
      <c r="IEP173" s="2862"/>
      <c r="IEQ173" s="2861"/>
      <c r="IER173" s="2862"/>
      <c r="IES173" s="2862"/>
      <c r="IET173" s="2862"/>
      <c r="IEU173" s="2862"/>
      <c r="IEV173" s="2862"/>
      <c r="IEW173" s="2861"/>
      <c r="IEX173" s="2862"/>
      <c r="IEY173" s="2862"/>
      <c r="IEZ173" s="2862"/>
      <c r="IFA173" s="2862"/>
      <c r="IFB173" s="2862"/>
      <c r="IFC173" s="2861"/>
      <c r="IFD173" s="2862"/>
      <c r="IFE173" s="2862"/>
      <c r="IFF173" s="2862"/>
      <c r="IFG173" s="2862"/>
      <c r="IFH173" s="2862"/>
      <c r="IFI173" s="2861"/>
      <c r="IFJ173" s="2862"/>
      <c r="IFK173" s="2862"/>
      <c r="IFL173" s="2862"/>
      <c r="IFM173" s="2862"/>
      <c r="IFN173" s="2862"/>
      <c r="IFO173" s="2861"/>
      <c r="IFP173" s="2862"/>
      <c r="IFQ173" s="2862"/>
      <c r="IFR173" s="2862"/>
      <c r="IFS173" s="2862"/>
      <c r="IFT173" s="2862"/>
      <c r="IFU173" s="2861"/>
      <c r="IFV173" s="2862"/>
      <c r="IFW173" s="2862"/>
      <c r="IFX173" s="2862"/>
      <c r="IFY173" s="2862"/>
      <c r="IFZ173" s="2862"/>
      <c r="IGA173" s="2861"/>
      <c r="IGB173" s="2862"/>
      <c r="IGC173" s="2862"/>
      <c r="IGD173" s="2862"/>
      <c r="IGE173" s="2862"/>
      <c r="IGF173" s="2862"/>
      <c r="IGG173" s="2861"/>
      <c r="IGH173" s="2862"/>
      <c r="IGI173" s="2862"/>
      <c r="IGJ173" s="2862"/>
      <c r="IGK173" s="2862"/>
      <c r="IGL173" s="2862"/>
      <c r="IGM173" s="2861"/>
      <c r="IGN173" s="2862"/>
      <c r="IGO173" s="2862"/>
      <c r="IGP173" s="2862"/>
      <c r="IGQ173" s="2862"/>
      <c r="IGR173" s="2862"/>
      <c r="IGS173" s="2861"/>
      <c r="IGT173" s="2862"/>
      <c r="IGU173" s="2862"/>
      <c r="IGV173" s="2862"/>
      <c r="IGW173" s="2862"/>
      <c r="IGX173" s="2862"/>
      <c r="IGY173" s="2861"/>
      <c r="IGZ173" s="2862"/>
      <c r="IHA173" s="2862"/>
      <c r="IHB173" s="2862"/>
      <c r="IHC173" s="2862"/>
      <c r="IHD173" s="2862"/>
      <c r="IHE173" s="2861"/>
      <c r="IHF173" s="2862"/>
      <c r="IHG173" s="2862"/>
      <c r="IHH173" s="2862"/>
      <c r="IHI173" s="2862"/>
      <c r="IHJ173" s="2862"/>
      <c r="IHK173" s="2861"/>
      <c r="IHL173" s="2862"/>
      <c r="IHM173" s="2862"/>
      <c r="IHN173" s="2862"/>
      <c r="IHO173" s="2862"/>
      <c r="IHP173" s="2862"/>
      <c r="IHQ173" s="2861"/>
      <c r="IHR173" s="2862"/>
      <c r="IHS173" s="2862"/>
      <c r="IHT173" s="2862"/>
      <c r="IHU173" s="2862"/>
      <c r="IHV173" s="2862"/>
      <c r="IHW173" s="2861"/>
      <c r="IHX173" s="2862"/>
      <c r="IHY173" s="2862"/>
      <c r="IHZ173" s="2862"/>
      <c r="IIA173" s="2862"/>
      <c r="IIB173" s="2862"/>
      <c r="IIC173" s="2861"/>
      <c r="IID173" s="2862"/>
      <c r="IIE173" s="2862"/>
      <c r="IIF173" s="2862"/>
      <c r="IIG173" s="2862"/>
      <c r="IIH173" s="2862"/>
      <c r="III173" s="2861"/>
      <c r="IIJ173" s="2862"/>
      <c r="IIK173" s="2862"/>
      <c r="IIL173" s="2862"/>
      <c r="IIM173" s="2862"/>
      <c r="IIN173" s="2862"/>
      <c r="IIO173" s="2861"/>
      <c r="IIP173" s="2862"/>
      <c r="IIQ173" s="2862"/>
      <c r="IIR173" s="2862"/>
      <c r="IIS173" s="2862"/>
      <c r="IIT173" s="2862"/>
      <c r="IIU173" s="2861"/>
      <c r="IIV173" s="2862"/>
      <c r="IIW173" s="2862"/>
      <c r="IIX173" s="2862"/>
      <c r="IIY173" s="2862"/>
      <c r="IIZ173" s="2862"/>
      <c r="IJA173" s="2861"/>
      <c r="IJB173" s="2862"/>
      <c r="IJC173" s="2862"/>
      <c r="IJD173" s="2862"/>
      <c r="IJE173" s="2862"/>
      <c r="IJF173" s="2862"/>
      <c r="IJG173" s="2861"/>
      <c r="IJH173" s="2862"/>
      <c r="IJI173" s="2862"/>
      <c r="IJJ173" s="2862"/>
      <c r="IJK173" s="2862"/>
      <c r="IJL173" s="2862"/>
      <c r="IJM173" s="2861"/>
      <c r="IJN173" s="2862"/>
      <c r="IJO173" s="2862"/>
      <c r="IJP173" s="2862"/>
      <c r="IJQ173" s="2862"/>
      <c r="IJR173" s="2862"/>
      <c r="IJS173" s="2861"/>
      <c r="IJT173" s="2862"/>
      <c r="IJU173" s="2862"/>
      <c r="IJV173" s="2862"/>
      <c r="IJW173" s="2862"/>
      <c r="IJX173" s="2862"/>
      <c r="IJY173" s="2861"/>
      <c r="IJZ173" s="2862"/>
      <c r="IKA173" s="2862"/>
      <c r="IKB173" s="2862"/>
      <c r="IKC173" s="2862"/>
      <c r="IKD173" s="2862"/>
      <c r="IKE173" s="2861"/>
      <c r="IKF173" s="2862"/>
      <c r="IKG173" s="2862"/>
      <c r="IKH173" s="2862"/>
      <c r="IKI173" s="2862"/>
      <c r="IKJ173" s="2862"/>
      <c r="IKK173" s="2861"/>
      <c r="IKL173" s="2862"/>
      <c r="IKM173" s="2862"/>
      <c r="IKN173" s="2862"/>
      <c r="IKO173" s="2862"/>
      <c r="IKP173" s="2862"/>
      <c r="IKQ173" s="2861"/>
      <c r="IKR173" s="2862"/>
      <c r="IKS173" s="2862"/>
      <c r="IKT173" s="2862"/>
      <c r="IKU173" s="2862"/>
      <c r="IKV173" s="2862"/>
      <c r="IKW173" s="2861"/>
      <c r="IKX173" s="2862"/>
      <c r="IKY173" s="2862"/>
      <c r="IKZ173" s="2862"/>
      <c r="ILA173" s="2862"/>
      <c r="ILB173" s="2862"/>
      <c r="ILC173" s="2861"/>
      <c r="ILD173" s="2862"/>
      <c r="ILE173" s="2862"/>
      <c r="ILF173" s="2862"/>
      <c r="ILG173" s="2862"/>
      <c r="ILH173" s="2862"/>
      <c r="ILI173" s="2861"/>
      <c r="ILJ173" s="2862"/>
      <c r="ILK173" s="2862"/>
      <c r="ILL173" s="2862"/>
      <c r="ILM173" s="2862"/>
      <c r="ILN173" s="2862"/>
      <c r="ILO173" s="2861"/>
      <c r="ILP173" s="2862"/>
      <c r="ILQ173" s="2862"/>
      <c r="ILR173" s="2862"/>
      <c r="ILS173" s="2862"/>
      <c r="ILT173" s="2862"/>
      <c r="ILU173" s="2861"/>
      <c r="ILV173" s="2862"/>
      <c r="ILW173" s="2862"/>
      <c r="ILX173" s="2862"/>
      <c r="ILY173" s="2862"/>
      <c r="ILZ173" s="2862"/>
      <c r="IMA173" s="2861"/>
      <c r="IMB173" s="2862"/>
      <c r="IMC173" s="2862"/>
      <c r="IMD173" s="2862"/>
      <c r="IME173" s="2862"/>
      <c r="IMF173" s="2862"/>
      <c r="IMG173" s="2861"/>
      <c r="IMH173" s="2862"/>
      <c r="IMI173" s="2862"/>
      <c r="IMJ173" s="2862"/>
      <c r="IMK173" s="2862"/>
      <c r="IML173" s="2862"/>
      <c r="IMM173" s="2861"/>
      <c r="IMN173" s="2862"/>
      <c r="IMO173" s="2862"/>
      <c r="IMP173" s="2862"/>
      <c r="IMQ173" s="2862"/>
      <c r="IMR173" s="2862"/>
      <c r="IMS173" s="2861"/>
      <c r="IMT173" s="2862"/>
      <c r="IMU173" s="2862"/>
      <c r="IMV173" s="2862"/>
      <c r="IMW173" s="2862"/>
      <c r="IMX173" s="2862"/>
      <c r="IMY173" s="2861"/>
      <c r="IMZ173" s="2862"/>
      <c r="INA173" s="2862"/>
      <c r="INB173" s="2862"/>
      <c r="INC173" s="2862"/>
      <c r="IND173" s="2862"/>
      <c r="INE173" s="2861"/>
      <c r="INF173" s="2862"/>
      <c r="ING173" s="2862"/>
      <c r="INH173" s="2862"/>
      <c r="INI173" s="2862"/>
      <c r="INJ173" s="2862"/>
      <c r="INK173" s="2861"/>
      <c r="INL173" s="2862"/>
      <c r="INM173" s="2862"/>
      <c r="INN173" s="2862"/>
      <c r="INO173" s="2862"/>
      <c r="INP173" s="2862"/>
      <c r="INQ173" s="2861"/>
      <c r="INR173" s="2862"/>
      <c r="INS173" s="2862"/>
      <c r="INT173" s="2862"/>
      <c r="INU173" s="2862"/>
      <c r="INV173" s="2862"/>
      <c r="INW173" s="2861"/>
      <c r="INX173" s="2862"/>
      <c r="INY173" s="2862"/>
      <c r="INZ173" s="2862"/>
      <c r="IOA173" s="2862"/>
      <c r="IOB173" s="2862"/>
      <c r="IOC173" s="2861"/>
      <c r="IOD173" s="2862"/>
      <c r="IOE173" s="2862"/>
      <c r="IOF173" s="2862"/>
      <c r="IOG173" s="2862"/>
      <c r="IOH173" s="2862"/>
      <c r="IOI173" s="2861"/>
      <c r="IOJ173" s="2862"/>
      <c r="IOK173" s="2862"/>
      <c r="IOL173" s="2862"/>
      <c r="IOM173" s="2862"/>
      <c r="ION173" s="2862"/>
      <c r="IOO173" s="2861"/>
      <c r="IOP173" s="2862"/>
      <c r="IOQ173" s="2862"/>
      <c r="IOR173" s="2862"/>
      <c r="IOS173" s="2862"/>
      <c r="IOT173" s="2862"/>
      <c r="IOU173" s="2861"/>
      <c r="IOV173" s="2862"/>
      <c r="IOW173" s="2862"/>
      <c r="IOX173" s="2862"/>
      <c r="IOY173" s="2862"/>
      <c r="IOZ173" s="2862"/>
      <c r="IPA173" s="2861"/>
      <c r="IPB173" s="2862"/>
      <c r="IPC173" s="2862"/>
      <c r="IPD173" s="2862"/>
      <c r="IPE173" s="2862"/>
      <c r="IPF173" s="2862"/>
      <c r="IPG173" s="2861"/>
      <c r="IPH173" s="2862"/>
      <c r="IPI173" s="2862"/>
      <c r="IPJ173" s="2862"/>
      <c r="IPK173" s="2862"/>
      <c r="IPL173" s="2862"/>
      <c r="IPM173" s="2861"/>
      <c r="IPN173" s="2862"/>
      <c r="IPO173" s="2862"/>
      <c r="IPP173" s="2862"/>
      <c r="IPQ173" s="2862"/>
      <c r="IPR173" s="2862"/>
      <c r="IPS173" s="2861"/>
      <c r="IPT173" s="2862"/>
      <c r="IPU173" s="2862"/>
      <c r="IPV173" s="2862"/>
      <c r="IPW173" s="2862"/>
      <c r="IPX173" s="2862"/>
      <c r="IPY173" s="2861"/>
      <c r="IPZ173" s="2862"/>
      <c r="IQA173" s="2862"/>
      <c r="IQB173" s="2862"/>
      <c r="IQC173" s="2862"/>
      <c r="IQD173" s="2862"/>
      <c r="IQE173" s="2861"/>
      <c r="IQF173" s="2862"/>
      <c r="IQG173" s="2862"/>
      <c r="IQH173" s="2862"/>
      <c r="IQI173" s="2862"/>
      <c r="IQJ173" s="2862"/>
      <c r="IQK173" s="2861"/>
      <c r="IQL173" s="2862"/>
      <c r="IQM173" s="2862"/>
      <c r="IQN173" s="2862"/>
      <c r="IQO173" s="2862"/>
      <c r="IQP173" s="2862"/>
      <c r="IQQ173" s="2861"/>
      <c r="IQR173" s="2862"/>
      <c r="IQS173" s="2862"/>
      <c r="IQT173" s="2862"/>
      <c r="IQU173" s="2862"/>
      <c r="IQV173" s="2862"/>
      <c r="IQW173" s="2861"/>
      <c r="IQX173" s="2862"/>
      <c r="IQY173" s="2862"/>
      <c r="IQZ173" s="2862"/>
      <c r="IRA173" s="2862"/>
      <c r="IRB173" s="2862"/>
      <c r="IRC173" s="2861"/>
      <c r="IRD173" s="2862"/>
      <c r="IRE173" s="2862"/>
      <c r="IRF173" s="2862"/>
      <c r="IRG173" s="2862"/>
      <c r="IRH173" s="2862"/>
      <c r="IRI173" s="2861"/>
      <c r="IRJ173" s="2862"/>
      <c r="IRK173" s="2862"/>
      <c r="IRL173" s="2862"/>
      <c r="IRM173" s="2862"/>
      <c r="IRN173" s="2862"/>
      <c r="IRO173" s="2861"/>
      <c r="IRP173" s="2862"/>
      <c r="IRQ173" s="2862"/>
      <c r="IRR173" s="2862"/>
      <c r="IRS173" s="2862"/>
      <c r="IRT173" s="2862"/>
      <c r="IRU173" s="2861"/>
      <c r="IRV173" s="2862"/>
      <c r="IRW173" s="2862"/>
      <c r="IRX173" s="2862"/>
      <c r="IRY173" s="2862"/>
      <c r="IRZ173" s="2862"/>
      <c r="ISA173" s="2861"/>
      <c r="ISB173" s="2862"/>
      <c r="ISC173" s="2862"/>
      <c r="ISD173" s="2862"/>
      <c r="ISE173" s="2862"/>
      <c r="ISF173" s="2862"/>
      <c r="ISG173" s="2861"/>
      <c r="ISH173" s="2862"/>
      <c r="ISI173" s="2862"/>
      <c r="ISJ173" s="2862"/>
      <c r="ISK173" s="2862"/>
      <c r="ISL173" s="2862"/>
      <c r="ISM173" s="2861"/>
      <c r="ISN173" s="2862"/>
      <c r="ISO173" s="2862"/>
      <c r="ISP173" s="2862"/>
      <c r="ISQ173" s="2862"/>
      <c r="ISR173" s="2862"/>
      <c r="ISS173" s="2861"/>
      <c r="IST173" s="2862"/>
      <c r="ISU173" s="2862"/>
      <c r="ISV173" s="2862"/>
      <c r="ISW173" s="2862"/>
      <c r="ISX173" s="2862"/>
      <c r="ISY173" s="2861"/>
      <c r="ISZ173" s="2862"/>
      <c r="ITA173" s="2862"/>
      <c r="ITB173" s="2862"/>
      <c r="ITC173" s="2862"/>
      <c r="ITD173" s="2862"/>
      <c r="ITE173" s="2861"/>
      <c r="ITF173" s="2862"/>
      <c r="ITG173" s="2862"/>
      <c r="ITH173" s="2862"/>
      <c r="ITI173" s="2862"/>
      <c r="ITJ173" s="2862"/>
      <c r="ITK173" s="2861"/>
      <c r="ITL173" s="2862"/>
      <c r="ITM173" s="2862"/>
      <c r="ITN173" s="2862"/>
      <c r="ITO173" s="2862"/>
      <c r="ITP173" s="2862"/>
      <c r="ITQ173" s="2861"/>
      <c r="ITR173" s="2862"/>
      <c r="ITS173" s="2862"/>
      <c r="ITT173" s="2862"/>
      <c r="ITU173" s="2862"/>
      <c r="ITV173" s="2862"/>
      <c r="ITW173" s="2861"/>
      <c r="ITX173" s="2862"/>
      <c r="ITY173" s="2862"/>
      <c r="ITZ173" s="2862"/>
      <c r="IUA173" s="2862"/>
      <c r="IUB173" s="2862"/>
      <c r="IUC173" s="2861"/>
      <c r="IUD173" s="2862"/>
      <c r="IUE173" s="2862"/>
      <c r="IUF173" s="2862"/>
      <c r="IUG173" s="2862"/>
      <c r="IUH173" s="2862"/>
      <c r="IUI173" s="2861"/>
      <c r="IUJ173" s="2862"/>
      <c r="IUK173" s="2862"/>
      <c r="IUL173" s="2862"/>
      <c r="IUM173" s="2862"/>
      <c r="IUN173" s="2862"/>
      <c r="IUO173" s="2861"/>
      <c r="IUP173" s="2862"/>
      <c r="IUQ173" s="2862"/>
      <c r="IUR173" s="2862"/>
      <c r="IUS173" s="2862"/>
      <c r="IUT173" s="2862"/>
      <c r="IUU173" s="2861"/>
      <c r="IUV173" s="2862"/>
      <c r="IUW173" s="2862"/>
      <c r="IUX173" s="2862"/>
      <c r="IUY173" s="2862"/>
      <c r="IUZ173" s="2862"/>
      <c r="IVA173" s="2861"/>
      <c r="IVB173" s="2862"/>
      <c r="IVC173" s="2862"/>
      <c r="IVD173" s="2862"/>
      <c r="IVE173" s="2862"/>
      <c r="IVF173" s="2862"/>
      <c r="IVG173" s="2861"/>
      <c r="IVH173" s="2862"/>
      <c r="IVI173" s="2862"/>
      <c r="IVJ173" s="2862"/>
      <c r="IVK173" s="2862"/>
      <c r="IVL173" s="2862"/>
      <c r="IVM173" s="2861"/>
      <c r="IVN173" s="2862"/>
      <c r="IVO173" s="2862"/>
      <c r="IVP173" s="2862"/>
      <c r="IVQ173" s="2862"/>
      <c r="IVR173" s="2862"/>
      <c r="IVS173" s="2861"/>
      <c r="IVT173" s="2862"/>
      <c r="IVU173" s="2862"/>
      <c r="IVV173" s="2862"/>
      <c r="IVW173" s="2862"/>
      <c r="IVX173" s="2862"/>
      <c r="IVY173" s="2861"/>
      <c r="IVZ173" s="2862"/>
      <c r="IWA173" s="2862"/>
      <c r="IWB173" s="2862"/>
      <c r="IWC173" s="2862"/>
      <c r="IWD173" s="2862"/>
      <c r="IWE173" s="2861"/>
      <c r="IWF173" s="2862"/>
      <c r="IWG173" s="2862"/>
      <c r="IWH173" s="2862"/>
      <c r="IWI173" s="2862"/>
      <c r="IWJ173" s="2862"/>
      <c r="IWK173" s="2861"/>
      <c r="IWL173" s="2862"/>
      <c r="IWM173" s="2862"/>
      <c r="IWN173" s="2862"/>
      <c r="IWO173" s="2862"/>
      <c r="IWP173" s="2862"/>
      <c r="IWQ173" s="2861"/>
      <c r="IWR173" s="2862"/>
      <c r="IWS173" s="2862"/>
      <c r="IWT173" s="2862"/>
      <c r="IWU173" s="2862"/>
      <c r="IWV173" s="2862"/>
      <c r="IWW173" s="2861"/>
      <c r="IWX173" s="2862"/>
      <c r="IWY173" s="2862"/>
      <c r="IWZ173" s="2862"/>
      <c r="IXA173" s="2862"/>
      <c r="IXB173" s="2862"/>
      <c r="IXC173" s="2861"/>
      <c r="IXD173" s="2862"/>
      <c r="IXE173" s="2862"/>
      <c r="IXF173" s="2862"/>
      <c r="IXG173" s="2862"/>
      <c r="IXH173" s="2862"/>
      <c r="IXI173" s="2861"/>
      <c r="IXJ173" s="2862"/>
      <c r="IXK173" s="2862"/>
      <c r="IXL173" s="2862"/>
      <c r="IXM173" s="2862"/>
      <c r="IXN173" s="2862"/>
      <c r="IXO173" s="2861"/>
      <c r="IXP173" s="2862"/>
      <c r="IXQ173" s="2862"/>
      <c r="IXR173" s="2862"/>
      <c r="IXS173" s="2862"/>
      <c r="IXT173" s="2862"/>
      <c r="IXU173" s="2861"/>
      <c r="IXV173" s="2862"/>
      <c r="IXW173" s="2862"/>
      <c r="IXX173" s="2862"/>
      <c r="IXY173" s="2862"/>
      <c r="IXZ173" s="2862"/>
      <c r="IYA173" s="2861"/>
      <c r="IYB173" s="2862"/>
      <c r="IYC173" s="2862"/>
      <c r="IYD173" s="2862"/>
      <c r="IYE173" s="2862"/>
      <c r="IYF173" s="2862"/>
      <c r="IYG173" s="2861"/>
      <c r="IYH173" s="2862"/>
      <c r="IYI173" s="2862"/>
      <c r="IYJ173" s="2862"/>
      <c r="IYK173" s="2862"/>
      <c r="IYL173" s="2862"/>
      <c r="IYM173" s="2861"/>
      <c r="IYN173" s="2862"/>
      <c r="IYO173" s="2862"/>
      <c r="IYP173" s="2862"/>
      <c r="IYQ173" s="2862"/>
      <c r="IYR173" s="2862"/>
      <c r="IYS173" s="2861"/>
      <c r="IYT173" s="2862"/>
      <c r="IYU173" s="2862"/>
      <c r="IYV173" s="2862"/>
      <c r="IYW173" s="2862"/>
      <c r="IYX173" s="2862"/>
      <c r="IYY173" s="2861"/>
      <c r="IYZ173" s="2862"/>
      <c r="IZA173" s="2862"/>
      <c r="IZB173" s="2862"/>
      <c r="IZC173" s="2862"/>
      <c r="IZD173" s="2862"/>
      <c r="IZE173" s="2861"/>
      <c r="IZF173" s="2862"/>
      <c r="IZG173" s="2862"/>
      <c r="IZH173" s="2862"/>
      <c r="IZI173" s="2862"/>
      <c r="IZJ173" s="2862"/>
      <c r="IZK173" s="2861"/>
      <c r="IZL173" s="2862"/>
      <c r="IZM173" s="2862"/>
      <c r="IZN173" s="2862"/>
      <c r="IZO173" s="2862"/>
      <c r="IZP173" s="2862"/>
      <c r="IZQ173" s="2861"/>
      <c r="IZR173" s="2862"/>
      <c r="IZS173" s="2862"/>
      <c r="IZT173" s="2862"/>
      <c r="IZU173" s="2862"/>
      <c r="IZV173" s="2862"/>
      <c r="IZW173" s="2861"/>
      <c r="IZX173" s="2862"/>
      <c r="IZY173" s="2862"/>
      <c r="IZZ173" s="2862"/>
      <c r="JAA173" s="2862"/>
      <c r="JAB173" s="2862"/>
      <c r="JAC173" s="2861"/>
      <c r="JAD173" s="2862"/>
      <c r="JAE173" s="2862"/>
      <c r="JAF173" s="2862"/>
      <c r="JAG173" s="2862"/>
      <c r="JAH173" s="2862"/>
      <c r="JAI173" s="2861"/>
      <c r="JAJ173" s="2862"/>
      <c r="JAK173" s="2862"/>
      <c r="JAL173" s="2862"/>
      <c r="JAM173" s="2862"/>
      <c r="JAN173" s="2862"/>
      <c r="JAO173" s="2861"/>
      <c r="JAP173" s="2862"/>
      <c r="JAQ173" s="2862"/>
      <c r="JAR173" s="2862"/>
      <c r="JAS173" s="2862"/>
      <c r="JAT173" s="2862"/>
      <c r="JAU173" s="2861"/>
      <c r="JAV173" s="2862"/>
      <c r="JAW173" s="2862"/>
      <c r="JAX173" s="2862"/>
      <c r="JAY173" s="2862"/>
      <c r="JAZ173" s="2862"/>
      <c r="JBA173" s="2861"/>
      <c r="JBB173" s="2862"/>
      <c r="JBC173" s="2862"/>
      <c r="JBD173" s="2862"/>
      <c r="JBE173" s="2862"/>
      <c r="JBF173" s="2862"/>
      <c r="JBG173" s="2861"/>
      <c r="JBH173" s="2862"/>
      <c r="JBI173" s="2862"/>
      <c r="JBJ173" s="2862"/>
      <c r="JBK173" s="2862"/>
      <c r="JBL173" s="2862"/>
      <c r="JBM173" s="2861"/>
      <c r="JBN173" s="2862"/>
      <c r="JBO173" s="2862"/>
      <c r="JBP173" s="2862"/>
      <c r="JBQ173" s="2862"/>
      <c r="JBR173" s="2862"/>
      <c r="JBS173" s="2861"/>
      <c r="JBT173" s="2862"/>
      <c r="JBU173" s="2862"/>
      <c r="JBV173" s="2862"/>
      <c r="JBW173" s="2862"/>
      <c r="JBX173" s="2862"/>
      <c r="JBY173" s="2861"/>
      <c r="JBZ173" s="2862"/>
      <c r="JCA173" s="2862"/>
      <c r="JCB173" s="2862"/>
      <c r="JCC173" s="2862"/>
      <c r="JCD173" s="2862"/>
      <c r="JCE173" s="2861"/>
      <c r="JCF173" s="2862"/>
      <c r="JCG173" s="2862"/>
      <c r="JCH173" s="2862"/>
      <c r="JCI173" s="2862"/>
      <c r="JCJ173" s="2862"/>
      <c r="JCK173" s="2861"/>
      <c r="JCL173" s="2862"/>
      <c r="JCM173" s="2862"/>
      <c r="JCN173" s="2862"/>
      <c r="JCO173" s="2862"/>
      <c r="JCP173" s="2862"/>
      <c r="JCQ173" s="2861"/>
      <c r="JCR173" s="2862"/>
      <c r="JCS173" s="2862"/>
      <c r="JCT173" s="2862"/>
      <c r="JCU173" s="2862"/>
      <c r="JCV173" s="2862"/>
      <c r="JCW173" s="2861"/>
      <c r="JCX173" s="2862"/>
      <c r="JCY173" s="2862"/>
      <c r="JCZ173" s="2862"/>
      <c r="JDA173" s="2862"/>
      <c r="JDB173" s="2862"/>
      <c r="JDC173" s="2861"/>
      <c r="JDD173" s="2862"/>
      <c r="JDE173" s="2862"/>
      <c r="JDF173" s="2862"/>
      <c r="JDG173" s="2862"/>
      <c r="JDH173" s="2862"/>
      <c r="JDI173" s="2861"/>
      <c r="JDJ173" s="2862"/>
      <c r="JDK173" s="2862"/>
      <c r="JDL173" s="2862"/>
      <c r="JDM173" s="2862"/>
      <c r="JDN173" s="2862"/>
      <c r="JDO173" s="2861"/>
      <c r="JDP173" s="2862"/>
      <c r="JDQ173" s="2862"/>
      <c r="JDR173" s="2862"/>
      <c r="JDS173" s="2862"/>
      <c r="JDT173" s="2862"/>
      <c r="JDU173" s="2861"/>
      <c r="JDV173" s="2862"/>
      <c r="JDW173" s="2862"/>
      <c r="JDX173" s="2862"/>
      <c r="JDY173" s="2862"/>
      <c r="JDZ173" s="2862"/>
      <c r="JEA173" s="2861"/>
      <c r="JEB173" s="2862"/>
      <c r="JEC173" s="2862"/>
      <c r="JED173" s="2862"/>
      <c r="JEE173" s="2862"/>
      <c r="JEF173" s="2862"/>
      <c r="JEG173" s="2861"/>
      <c r="JEH173" s="2862"/>
      <c r="JEI173" s="2862"/>
      <c r="JEJ173" s="2862"/>
      <c r="JEK173" s="2862"/>
      <c r="JEL173" s="2862"/>
      <c r="JEM173" s="2861"/>
      <c r="JEN173" s="2862"/>
      <c r="JEO173" s="2862"/>
      <c r="JEP173" s="2862"/>
      <c r="JEQ173" s="2862"/>
      <c r="JER173" s="2862"/>
      <c r="JES173" s="2861"/>
      <c r="JET173" s="2862"/>
      <c r="JEU173" s="2862"/>
      <c r="JEV173" s="2862"/>
      <c r="JEW173" s="2862"/>
      <c r="JEX173" s="2862"/>
      <c r="JEY173" s="2861"/>
      <c r="JEZ173" s="2862"/>
      <c r="JFA173" s="2862"/>
      <c r="JFB173" s="2862"/>
      <c r="JFC173" s="2862"/>
      <c r="JFD173" s="2862"/>
      <c r="JFE173" s="2861"/>
      <c r="JFF173" s="2862"/>
      <c r="JFG173" s="2862"/>
      <c r="JFH173" s="2862"/>
      <c r="JFI173" s="2862"/>
      <c r="JFJ173" s="2862"/>
      <c r="JFK173" s="2861"/>
      <c r="JFL173" s="2862"/>
      <c r="JFM173" s="2862"/>
      <c r="JFN173" s="2862"/>
      <c r="JFO173" s="2862"/>
      <c r="JFP173" s="2862"/>
      <c r="JFQ173" s="2861"/>
      <c r="JFR173" s="2862"/>
      <c r="JFS173" s="2862"/>
      <c r="JFT173" s="2862"/>
      <c r="JFU173" s="2862"/>
      <c r="JFV173" s="2862"/>
      <c r="JFW173" s="2861"/>
      <c r="JFX173" s="2862"/>
      <c r="JFY173" s="2862"/>
      <c r="JFZ173" s="2862"/>
      <c r="JGA173" s="2862"/>
      <c r="JGB173" s="2862"/>
      <c r="JGC173" s="2861"/>
      <c r="JGD173" s="2862"/>
      <c r="JGE173" s="2862"/>
      <c r="JGF173" s="2862"/>
      <c r="JGG173" s="2862"/>
      <c r="JGH173" s="2862"/>
      <c r="JGI173" s="2861"/>
      <c r="JGJ173" s="2862"/>
      <c r="JGK173" s="2862"/>
      <c r="JGL173" s="2862"/>
      <c r="JGM173" s="2862"/>
      <c r="JGN173" s="2862"/>
      <c r="JGO173" s="2861"/>
      <c r="JGP173" s="2862"/>
      <c r="JGQ173" s="2862"/>
      <c r="JGR173" s="2862"/>
      <c r="JGS173" s="2862"/>
      <c r="JGT173" s="2862"/>
      <c r="JGU173" s="2861"/>
      <c r="JGV173" s="2862"/>
      <c r="JGW173" s="2862"/>
      <c r="JGX173" s="2862"/>
      <c r="JGY173" s="2862"/>
      <c r="JGZ173" s="2862"/>
      <c r="JHA173" s="2861"/>
      <c r="JHB173" s="2862"/>
      <c r="JHC173" s="2862"/>
      <c r="JHD173" s="2862"/>
      <c r="JHE173" s="2862"/>
      <c r="JHF173" s="2862"/>
      <c r="JHG173" s="2861"/>
      <c r="JHH173" s="2862"/>
      <c r="JHI173" s="2862"/>
      <c r="JHJ173" s="2862"/>
      <c r="JHK173" s="2862"/>
      <c r="JHL173" s="2862"/>
      <c r="JHM173" s="2861"/>
      <c r="JHN173" s="2862"/>
      <c r="JHO173" s="2862"/>
      <c r="JHP173" s="2862"/>
      <c r="JHQ173" s="2862"/>
      <c r="JHR173" s="2862"/>
      <c r="JHS173" s="2861"/>
      <c r="JHT173" s="2862"/>
      <c r="JHU173" s="2862"/>
      <c r="JHV173" s="2862"/>
      <c r="JHW173" s="2862"/>
      <c r="JHX173" s="2862"/>
      <c r="JHY173" s="2861"/>
      <c r="JHZ173" s="2862"/>
      <c r="JIA173" s="2862"/>
      <c r="JIB173" s="2862"/>
      <c r="JIC173" s="2862"/>
      <c r="JID173" s="2862"/>
      <c r="JIE173" s="2861"/>
      <c r="JIF173" s="2862"/>
      <c r="JIG173" s="2862"/>
      <c r="JIH173" s="2862"/>
      <c r="JII173" s="2862"/>
      <c r="JIJ173" s="2862"/>
      <c r="JIK173" s="2861"/>
      <c r="JIL173" s="2862"/>
      <c r="JIM173" s="2862"/>
      <c r="JIN173" s="2862"/>
      <c r="JIO173" s="2862"/>
      <c r="JIP173" s="2862"/>
      <c r="JIQ173" s="2861"/>
      <c r="JIR173" s="2862"/>
      <c r="JIS173" s="2862"/>
      <c r="JIT173" s="2862"/>
      <c r="JIU173" s="2862"/>
      <c r="JIV173" s="2862"/>
      <c r="JIW173" s="2861"/>
      <c r="JIX173" s="2862"/>
      <c r="JIY173" s="2862"/>
      <c r="JIZ173" s="2862"/>
      <c r="JJA173" s="2862"/>
      <c r="JJB173" s="2862"/>
      <c r="JJC173" s="2861"/>
      <c r="JJD173" s="2862"/>
      <c r="JJE173" s="2862"/>
      <c r="JJF173" s="2862"/>
      <c r="JJG173" s="2862"/>
      <c r="JJH173" s="2862"/>
      <c r="JJI173" s="2861"/>
      <c r="JJJ173" s="2862"/>
      <c r="JJK173" s="2862"/>
      <c r="JJL173" s="2862"/>
      <c r="JJM173" s="2862"/>
      <c r="JJN173" s="2862"/>
      <c r="JJO173" s="2861"/>
      <c r="JJP173" s="2862"/>
      <c r="JJQ173" s="2862"/>
      <c r="JJR173" s="2862"/>
      <c r="JJS173" s="2862"/>
      <c r="JJT173" s="2862"/>
      <c r="JJU173" s="2861"/>
      <c r="JJV173" s="2862"/>
      <c r="JJW173" s="2862"/>
      <c r="JJX173" s="2862"/>
      <c r="JJY173" s="2862"/>
      <c r="JJZ173" s="2862"/>
      <c r="JKA173" s="2861"/>
      <c r="JKB173" s="2862"/>
      <c r="JKC173" s="2862"/>
      <c r="JKD173" s="2862"/>
      <c r="JKE173" s="2862"/>
      <c r="JKF173" s="2862"/>
      <c r="JKG173" s="2861"/>
      <c r="JKH173" s="2862"/>
      <c r="JKI173" s="2862"/>
      <c r="JKJ173" s="2862"/>
      <c r="JKK173" s="2862"/>
      <c r="JKL173" s="2862"/>
      <c r="JKM173" s="2861"/>
      <c r="JKN173" s="2862"/>
      <c r="JKO173" s="2862"/>
      <c r="JKP173" s="2862"/>
      <c r="JKQ173" s="2862"/>
      <c r="JKR173" s="2862"/>
      <c r="JKS173" s="2861"/>
      <c r="JKT173" s="2862"/>
      <c r="JKU173" s="2862"/>
      <c r="JKV173" s="2862"/>
      <c r="JKW173" s="2862"/>
      <c r="JKX173" s="2862"/>
      <c r="JKY173" s="2861"/>
      <c r="JKZ173" s="2862"/>
      <c r="JLA173" s="2862"/>
      <c r="JLB173" s="2862"/>
      <c r="JLC173" s="2862"/>
      <c r="JLD173" s="2862"/>
      <c r="JLE173" s="2861"/>
      <c r="JLF173" s="2862"/>
      <c r="JLG173" s="2862"/>
      <c r="JLH173" s="2862"/>
      <c r="JLI173" s="2862"/>
      <c r="JLJ173" s="2862"/>
      <c r="JLK173" s="2861"/>
      <c r="JLL173" s="2862"/>
      <c r="JLM173" s="2862"/>
      <c r="JLN173" s="2862"/>
      <c r="JLO173" s="2862"/>
      <c r="JLP173" s="2862"/>
      <c r="JLQ173" s="2861"/>
      <c r="JLR173" s="2862"/>
      <c r="JLS173" s="2862"/>
      <c r="JLT173" s="2862"/>
      <c r="JLU173" s="2862"/>
      <c r="JLV173" s="2862"/>
      <c r="JLW173" s="2861"/>
      <c r="JLX173" s="2862"/>
      <c r="JLY173" s="2862"/>
      <c r="JLZ173" s="2862"/>
      <c r="JMA173" s="2862"/>
      <c r="JMB173" s="2862"/>
      <c r="JMC173" s="2861"/>
      <c r="JMD173" s="2862"/>
      <c r="JME173" s="2862"/>
      <c r="JMF173" s="2862"/>
      <c r="JMG173" s="2862"/>
      <c r="JMH173" s="2862"/>
      <c r="JMI173" s="2861"/>
      <c r="JMJ173" s="2862"/>
      <c r="JMK173" s="2862"/>
      <c r="JML173" s="2862"/>
      <c r="JMM173" s="2862"/>
      <c r="JMN173" s="2862"/>
      <c r="JMO173" s="2861"/>
      <c r="JMP173" s="2862"/>
      <c r="JMQ173" s="2862"/>
      <c r="JMR173" s="2862"/>
      <c r="JMS173" s="2862"/>
      <c r="JMT173" s="2862"/>
      <c r="JMU173" s="2861"/>
      <c r="JMV173" s="2862"/>
      <c r="JMW173" s="2862"/>
      <c r="JMX173" s="2862"/>
      <c r="JMY173" s="2862"/>
      <c r="JMZ173" s="2862"/>
      <c r="JNA173" s="2861"/>
      <c r="JNB173" s="2862"/>
      <c r="JNC173" s="2862"/>
      <c r="JND173" s="2862"/>
      <c r="JNE173" s="2862"/>
      <c r="JNF173" s="2862"/>
      <c r="JNG173" s="2861"/>
      <c r="JNH173" s="2862"/>
      <c r="JNI173" s="2862"/>
      <c r="JNJ173" s="2862"/>
      <c r="JNK173" s="2862"/>
      <c r="JNL173" s="2862"/>
      <c r="JNM173" s="2861"/>
      <c r="JNN173" s="2862"/>
      <c r="JNO173" s="2862"/>
      <c r="JNP173" s="2862"/>
      <c r="JNQ173" s="2862"/>
      <c r="JNR173" s="2862"/>
      <c r="JNS173" s="2861"/>
      <c r="JNT173" s="2862"/>
      <c r="JNU173" s="2862"/>
      <c r="JNV173" s="2862"/>
      <c r="JNW173" s="2862"/>
      <c r="JNX173" s="2862"/>
      <c r="JNY173" s="2861"/>
      <c r="JNZ173" s="2862"/>
      <c r="JOA173" s="2862"/>
      <c r="JOB173" s="2862"/>
      <c r="JOC173" s="2862"/>
      <c r="JOD173" s="2862"/>
      <c r="JOE173" s="2861"/>
      <c r="JOF173" s="2862"/>
      <c r="JOG173" s="2862"/>
      <c r="JOH173" s="2862"/>
      <c r="JOI173" s="2862"/>
      <c r="JOJ173" s="2862"/>
      <c r="JOK173" s="2861"/>
      <c r="JOL173" s="2862"/>
      <c r="JOM173" s="2862"/>
      <c r="JON173" s="2862"/>
      <c r="JOO173" s="2862"/>
      <c r="JOP173" s="2862"/>
      <c r="JOQ173" s="2861"/>
      <c r="JOR173" s="2862"/>
      <c r="JOS173" s="2862"/>
      <c r="JOT173" s="2862"/>
      <c r="JOU173" s="2862"/>
      <c r="JOV173" s="2862"/>
      <c r="JOW173" s="2861"/>
      <c r="JOX173" s="2862"/>
      <c r="JOY173" s="2862"/>
      <c r="JOZ173" s="2862"/>
      <c r="JPA173" s="2862"/>
      <c r="JPB173" s="2862"/>
      <c r="JPC173" s="2861"/>
      <c r="JPD173" s="2862"/>
      <c r="JPE173" s="2862"/>
      <c r="JPF173" s="2862"/>
      <c r="JPG173" s="2862"/>
      <c r="JPH173" s="2862"/>
      <c r="JPI173" s="2861"/>
      <c r="JPJ173" s="2862"/>
      <c r="JPK173" s="2862"/>
      <c r="JPL173" s="2862"/>
      <c r="JPM173" s="2862"/>
      <c r="JPN173" s="2862"/>
      <c r="JPO173" s="2861"/>
      <c r="JPP173" s="2862"/>
      <c r="JPQ173" s="2862"/>
      <c r="JPR173" s="2862"/>
      <c r="JPS173" s="2862"/>
      <c r="JPT173" s="2862"/>
      <c r="JPU173" s="2861"/>
      <c r="JPV173" s="2862"/>
      <c r="JPW173" s="2862"/>
      <c r="JPX173" s="2862"/>
      <c r="JPY173" s="2862"/>
      <c r="JPZ173" s="2862"/>
      <c r="JQA173" s="2861"/>
      <c r="JQB173" s="2862"/>
      <c r="JQC173" s="2862"/>
      <c r="JQD173" s="2862"/>
      <c r="JQE173" s="2862"/>
      <c r="JQF173" s="2862"/>
      <c r="JQG173" s="2861"/>
      <c r="JQH173" s="2862"/>
      <c r="JQI173" s="2862"/>
      <c r="JQJ173" s="2862"/>
      <c r="JQK173" s="2862"/>
      <c r="JQL173" s="2862"/>
      <c r="JQM173" s="2861"/>
      <c r="JQN173" s="2862"/>
      <c r="JQO173" s="2862"/>
      <c r="JQP173" s="2862"/>
      <c r="JQQ173" s="2862"/>
      <c r="JQR173" s="2862"/>
      <c r="JQS173" s="2861"/>
      <c r="JQT173" s="2862"/>
      <c r="JQU173" s="2862"/>
      <c r="JQV173" s="2862"/>
      <c r="JQW173" s="2862"/>
      <c r="JQX173" s="2862"/>
      <c r="JQY173" s="2861"/>
      <c r="JQZ173" s="2862"/>
      <c r="JRA173" s="2862"/>
      <c r="JRB173" s="2862"/>
      <c r="JRC173" s="2862"/>
      <c r="JRD173" s="2862"/>
      <c r="JRE173" s="2861"/>
      <c r="JRF173" s="2862"/>
      <c r="JRG173" s="2862"/>
      <c r="JRH173" s="2862"/>
      <c r="JRI173" s="2862"/>
      <c r="JRJ173" s="2862"/>
      <c r="JRK173" s="2861"/>
      <c r="JRL173" s="2862"/>
      <c r="JRM173" s="2862"/>
      <c r="JRN173" s="2862"/>
      <c r="JRO173" s="2862"/>
      <c r="JRP173" s="2862"/>
      <c r="JRQ173" s="2861"/>
      <c r="JRR173" s="2862"/>
      <c r="JRS173" s="2862"/>
      <c r="JRT173" s="2862"/>
      <c r="JRU173" s="2862"/>
      <c r="JRV173" s="2862"/>
      <c r="JRW173" s="2861"/>
      <c r="JRX173" s="2862"/>
      <c r="JRY173" s="2862"/>
      <c r="JRZ173" s="2862"/>
      <c r="JSA173" s="2862"/>
      <c r="JSB173" s="2862"/>
      <c r="JSC173" s="2861"/>
      <c r="JSD173" s="2862"/>
      <c r="JSE173" s="2862"/>
      <c r="JSF173" s="2862"/>
      <c r="JSG173" s="2862"/>
      <c r="JSH173" s="2862"/>
      <c r="JSI173" s="2861"/>
      <c r="JSJ173" s="2862"/>
      <c r="JSK173" s="2862"/>
      <c r="JSL173" s="2862"/>
      <c r="JSM173" s="2862"/>
      <c r="JSN173" s="2862"/>
      <c r="JSO173" s="2861"/>
      <c r="JSP173" s="2862"/>
      <c r="JSQ173" s="2862"/>
      <c r="JSR173" s="2862"/>
      <c r="JSS173" s="2862"/>
      <c r="JST173" s="2862"/>
      <c r="JSU173" s="2861"/>
      <c r="JSV173" s="2862"/>
      <c r="JSW173" s="2862"/>
      <c r="JSX173" s="2862"/>
      <c r="JSY173" s="2862"/>
      <c r="JSZ173" s="2862"/>
      <c r="JTA173" s="2861"/>
      <c r="JTB173" s="2862"/>
      <c r="JTC173" s="2862"/>
      <c r="JTD173" s="2862"/>
      <c r="JTE173" s="2862"/>
      <c r="JTF173" s="2862"/>
      <c r="JTG173" s="2861"/>
      <c r="JTH173" s="2862"/>
      <c r="JTI173" s="2862"/>
      <c r="JTJ173" s="2862"/>
      <c r="JTK173" s="2862"/>
      <c r="JTL173" s="2862"/>
      <c r="JTM173" s="2861"/>
      <c r="JTN173" s="2862"/>
      <c r="JTO173" s="2862"/>
      <c r="JTP173" s="2862"/>
      <c r="JTQ173" s="2862"/>
      <c r="JTR173" s="2862"/>
      <c r="JTS173" s="2861"/>
      <c r="JTT173" s="2862"/>
      <c r="JTU173" s="2862"/>
      <c r="JTV173" s="2862"/>
      <c r="JTW173" s="2862"/>
      <c r="JTX173" s="2862"/>
      <c r="JTY173" s="2861"/>
      <c r="JTZ173" s="2862"/>
      <c r="JUA173" s="2862"/>
      <c r="JUB173" s="2862"/>
      <c r="JUC173" s="2862"/>
      <c r="JUD173" s="2862"/>
      <c r="JUE173" s="2861"/>
      <c r="JUF173" s="2862"/>
      <c r="JUG173" s="2862"/>
      <c r="JUH173" s="2862"/>
      <c r="JUI173" s="2862"/>
      <c r="JUJ173" s="2862"/>
      <c r="JUK173" s="2861"/>
      <c r="JUL173" s="2862"/>
      <c r="JUM173" s="2862"/>
      <c r="JUN173" s="2862"/>
      <c r="JUO173" s="2862"/>
      <c r="JUP173" s="2862"/>
      <c r="JUQ173" s="2861"/>
      <c r="JUR173" s="2862"/>
      <c r="JUS173" s="2862"/>
      <c r="JUT173" s="2862"/>
      <c r="JUU173" s="2862"/>
      <c r="JUV173" s="2862"/>
      <c r="JUW173" s="2861"/>
      <c r="JUX173" s="2862"/>
      <c r="JUY173" s="2862"/>
      <c r="JUZ173" s="2862"/>
      <c r="JVA173" s="2862"/>
      <c r="JVB173" s="2862"/>
      <c r="JVC173" s="2861"/>
      <c r="JVD173" s="2862"/>
      <c r="JVE173" s="2862"/>
      <c r="JVF173" s="2862"/>
      <c r="JVG173" s="2862"/>
      <c r="JVH173" s="2862"/>
      <c r="JVI173" s="2861"/>
      <c r="JVJ173" s="2862"/>
      <c r="JVK173" s="2862"/>
      <c r="JVL173" s="2862"/>
      <c r="JVM173" s="2862"/>
      <c r="JVN173" s="2862"/>
      <c r="JVO173" s="2861"/>
      <c r="JVP173" s="2862"/>
      <c r="JVQ173" s="2862"/>
      <c r="JVR173" s="2862"/>
      <c r="JVS173" s="2862"/>
      <c r="JVT173" s="2862"/>
      <c r="JVU173" s="2861"/>
      <c r="JVV173" s="2862"/>
      <c r="JVW173" s="2862"/>
      <c r="JVX173" s="2862"/>
      <c r="JVY173" s="2862"/>
      <c r="JVZ173" s="2862"/>
      <c r="JWA173" s="2861"/>
      <c r="JWB173" s="2862"/>
      <c r="JWC173" s="2862"/>
      <c r="JWD173" s="2862"/>
      <c r="JWE173" s="2862"/>
      <c r="JWF173" s="2862"/>
      <c r="JWG173" s="2861"/>
      <c r="JWH173" s="2862"/>
      <c r="JWI173" s="2862"/>
      <c r="JWJ173" s="2862"/>
      <c r="JWK173" s="2862"/>
      <c r="JWL173" s="2862"/>
      <c r="JWM173" s="2861"/>
      <c r="JWN173" s="2862"/>
      <c r="JWO173" s="2862"/>
      <c r="JWP173" s="2862"/>
      <c r="JWQ173" s="2862"/>
      <c r="JWR173" s="2862"/>
      <c r="JWS173" s="2861"/>
      <c r="JWT173" s="2862"/>
      <c r="JWU173" s="2862"/>
      <c r="JWV173" s="2862"/>
      <c r="JWW173" s="2862"/>
      <c r="JWX173" s="2862"/>
      <c r="JWY173" s="2861"/>
      <c r="JWZ173" s="2862"/>
      <c r="JXA173" s="2862"/>
      <c r="JXB173" s="2862"/>
      <c r="JXC173" s="2862"/>
      <c r="JXD173" s="2862"/>
      <c r="JXE173" s="2861"/>
      <c r="JXF173" s="2862"/>
      <c r="JXG173" s="2862"/>
      <c r="JXH173" s="2862"/>
      <c r="JXI173" s="2862"/>
      <c r="JXJ173" s="2862"/>
      <c r="JXK173" s="2861"/>
      <c r="JXL173" s="2862"/>
      <c r="JXM173" s="2862"/>
      <c r="JXN173" s="2862"/>
      <c r="JXO173" s="2862"/>
      <c r="JXP173" s="2862"/>
      <c r="JXQ173" s="2861"/>
      <c r="JXR173" s="2862"/>
      <c r="JXS173" s="2862"/>
      <c r="JXT173" s="2862"/>
      <c r="JXU173" s="2862"/>
      <c r="JXV173" s="2862"/>
      <c r="JXW173" s="2861"/>
      <c r="JXX173" s="2862"/>
      <c r="JXY173" s="2862"/>
      <c r="JXZ173" s="2862"/>
      <c r="JYA173" s="2862"/>
      <c r="JYB173" s="2862"/>
      <c r="JYC173" s="2861"/>
      <c r="JYD173" s="2862"/>
      <c r="JYE173" s="2862"/>
      <c r="JYF173" s="2862"/>
      <c r="JYG173" s="2862"/>
      <c r="JYH173" s="2862"/>
      <c r="JYI173" s="2861"/>
      <c r="JYJ173" s="2862"/>
      <c r="JYK173" s="2862"/>
      <c r="JYL173" s="2862"/>
      <c r="JYM173" s="2862"/>
      <c r="JYN173" s="2862"/>
      <c r="JYO173" s="2861"/>
      <c r="JYP173" s="2862"/>
      <c r="JYQ173" s="2862"/>
      <c r="JYR173" s="2862"/>
      <c r="JYS173" s="2862"/>
      <c r="JYT173" s="2862"/>
      <c r="JYU173" s="2861"/>
      <c r="JYV173" s="2862"/>
      <c r="JYW173" s="2862"/>
      <c r="JYX173" s="2862"/>
      <c r="JYY173" s="2862"/>
      <c r="JYZ173" s="2862"/>
      <c r="JZA173" s="2861"/>
      <c r="JZB173" s="2862"/>
      <c r="JZC173" s="2862"/>
      <c r="JZD173" s="2862"/>
      <c r="JZE173" s="2862"/>
      <c r="JZF173" s="2862"/>
      <c r="JZG173" s="2861"/>
      <c r="JZH173" s="2862"/>
      <c r="JZI173" s="2862"/>
      <c r="JZJ173" s="2862"/>
      <c r="JZK173" s="2862"/>
      <c r="JZL173" s="2862"/>
      <c r="JZM173" s="2861"/>
      <c r="JZN173" s="2862"/>
      <c r="JZO173" s="2862"/>
      <c r="JZP173" s="2862"/>
      <c r="JZQ173" s="2862"/>
      <c r="JZR173" s="2862"/>
      <c r="JZS173" s="2861"/>
      <c r="JZT173" s="2862"/>
      <c r="JZU173" s="2862"/>
      <c r="JZV173" s="2862"/>
      <c r="JZW173" s="2862"/>
      <c r="JZX173" s="2862"/>
      <c r="JZY173" s="2861"/>
      <c r="JZZ173" s="2862"/>
      <c r="KAA173" s="2862"/>
      <c r="KAB173" s="2862"/>
      <c r="KAC173" s="2862"/>
      <c r="KAD173" s="2862"/>
      <c r="KAE173" s="2861"/>
      <c r="KAF173" s="2862"/>
      <c r="KAG173" s="2862"/>
      <c r="KAH173" s="2862"/>
      <c r="KAI173" s="2862"/>
      <c r="KAJ173" s="2862"/>
      <c r="KAK173" s="2861"/>
      <c r="KAL173" s="2862"/>
      <c r="KAM173" s="2862"/>
      <c r="KAN173" s="2862"/>
      <c r="KAO173" s="2862"/>
      <c r="KAP173" s="2862"/>
      <c r="KAQ173" s="2861"/>
      <c r="KAR173" s="2862"/>
      <c r="KAS173" s="2862"/>
      <c r="KAT173" s="2862"/>
      <c r="KAU173" s="2862"/>
      <c r="KAV173" s="2862"/>
      <c r="KAW173" s="2861"/>
      <c r="KAX173" s="2862"/>
      <c r="KAY173" s="2862"/>
      <c r="KAZ173" s="2862"/>
      <c r="KBA173" s="2862"/>
      <c r="KBB173" s="2862"/>
      <c r="KBC173" s="2861"/>
      <c r="KBD173" s="2862"/>
      <c r="KBE173" s="2862"/>
      <c r="KBF173" s="2862"/>
      <c r="KBG173" s="2862"/>
      <c r="KBH173" s="2862"/>
      <c r="KBI173" s="2861"/>
      <c r="KBJ173" s="2862"/>
      <c r="KBK173" s="2862"/>
      <c r="KBL173" s="2862"/>
      <c r="KBM173" s="2862"/>
      <c r="KBN173" s="2862"/>
      <c r="KBO173" s="2861"/>
      <c r="KBP173" s="2862"/>
      <c r="KBQ173" s="2862"/>
      <c r="KBR173" s="2862"/>
      <c r="KBS173" s="2862"/>
      <c r="KBT173" s="2862"/>
      <c r="KBU173" s="2861"/>
      <c r="KBV173" s="2862"/>
      <c r="KBW173" s="2862"/>
      <c r="KBX173" s="2862"/>
      <c r="KBY173" s="2862"/>
      <c r="KBZ173" s="2862"/>
      <c r="KCA173" s="2861"/>
      <c r="KCB173" s="2862"/>
      <c r="KCC173" s="2862"/>
      <c r="KCD173" s="2862"/>
      <c r="KCE173" s="2862"/>
      <c r="KCF173" s="2862"/>
      <c r="KCG173" s="2861"/>
      <c r="KCH173" s="2862"/>
      <c r="KCI173" s="2862"/>
      <c r="KCJ173" s="2862"/>
      <c r="KCK173" s="2862"/>
      <c r="KCL173" s="2862"/>
      <c r="KCM173" s="2861"/>
      <c r="KCN173" s="2862"/>
      <c r="KCO173" s="2862"/>
      <c r="KCP173" s="2862"/>
      <c r="KCQ173" s="2862"/>
      <c r="KCR173" s="2862"/>
      <c r="KCS173" s="2861"/>
      <c r="KCT173" s="2862"/>
      <c r="KCU173" s="2862"/>
      <c r="KCV173" s="2862"/>
      <c r="KCW173" s="2862"/>
      <c r="KCX173" s="2862"/>
      <c r="KCY173" s="2861"/>
      <c r="KCZ173" s="2862"/>
      <c r="KDA173" s="2862"/>
      <c r="KDB173" s="2862"/>
      <c r="KDC173" s="2862"/>
      <c r="KDD173" s="2862"/>
      <c r="KDE173" s="2861"/>
      <c r="KDF173" s="2862"/>
      <c r="KDG173" s="2862"/>
      <c r="KDH173" s="2862"/>
      <c r="KDI173" s="2862"/>
      <c r="KDJ173" s="2862"/>
      <c r="KDK173" s="2861"/>
      <c r="KDL173" s="2862"/>
      <c r="KDM173" s="2862"/>
      <c r="KDN173" s="2862"/>
      <c r="KDO173" s="2862"/>
      <c r="KDP173" s="2862"/>
      <c r="KDQ173" s="2861"/>
      <c r="KDR173" s="2862"/>
      <c r="KDS173" s="2862"/>
      <c r="KDT173" s="2862"/>
      <c r="KDU173" s="2862"/>
      <c r="KDV173" s="2862"/>
      <c r="KDW173" s="2861"/>
      <c r="KDX173" s="2862"/>
      <c r="KDY173" s="2862"/>
      <c r="KDZ173" s="2862"/>
      <c r="KEA173" s="2862"/>
      <c r="KEB173" s="2862"/>
      <c r="KEC173" s="2861"/>
      <c r="KED173" s="2862"/>
      <c r="KEE173" s="2862"/>
      <c r="KEF173" s="2862"/>
      <c r="KEG173" s="2862"/>
      <c r="KEH173" s="2862"/>
      <c r="KEI173" s="2861"/>
      <c r="KEJ173" s="2862"/>
      <c r="KEK173" s="2862"/>
      <c r="KEL173" s="2862"/>
      <c r="KEM173" s="2862"/>
      <c r="KEN173" s="2862"/>
      <c r="KEO173" s="2861"/>
      <c r="KEP173" s="2862"/>
      <c r="KEQ173" s="2862"/>
      <c r="KER173" s="2862"/>
      <c r="KES173" s="2862"/>
      <c r="KET173" s="2862"/>
      <c r="KEU173" s="2861"/>
      <c r="KEV173" s="2862"/>
      <c r="KEW173" s="2862"/>
      <c r="KEX173" s="2862"/>
      <c r="KEY173" s="2862"/>
      <c r="KEZ173" s="2862"/>
      <c r="KFA173" s="2861"/>
      <c r="KFB173" s="2862"/>
      <c r="KFC173" s="2862"/>
      <c r="KFD173" s="2862"/>
      <c r="KFE173" s="2862"/>
      <c r="KFF173" s="2862"/>
      <c r="KFG173" s="2861"/>
      <c r="KFH173" s="2862"/>
      <c r="KFI173" s="2862"/>
      <c r="KFJ173" s="2862"/>
      <c r="KFK173" s="2862"/>
      <c r="KFL173" s="2862"/>
      <c r="KFM173" s="2861"/>
      <c r="KFN173" s="2862"/>
      <c r="KFO173" s="2862"/>
      <c r="KFP173" s="2862"/>
      <c r="KFQ173" s="2862"/>
      <c r="KFR173" s="2862"/>
      <c r="KFS173" s="2861"/>
      <c r="KFT173" s="2862"/>
      <c r="KFU173" s="2862"/>
      <c r="KFV173" s="2862"/>
      <c r="KFW173" s="2862"/>
      <c r="KFX173" s="2862"/>
      <c r="KFY173" s="2861"/>
      <c r="KFZ173" s="2862"/>
      <c r="KGA173" s="2862"/>
      <c r="KGB173" s="2862"/>
      <c r="KGC173" s="2862"/>
      <c r="KGD173" s="2862"/>
      <c r="KGE173" s="2861"/>
      <c r="KGF173" s="2862"/>
      <c r="KGG173" s="2862"/>
      <c r="KGH173" s="2862"/>
      <c r="KGI173" s="2862"/>
      <c r="KGJ173" s="2862"/>
      <c r="KGK173" s="2861"/>
      <c r="KGL173" s="2862"/>
      <c r="KGM173" s="2862"/>
      <c r="KGN173" s="2862"/>
      <c r="KGO173" s="2862"/>
      <c r="KGP173" s="2862"/>
      <c r="KGQ173" s="2861"/>
      <c r="KGR173" s="2862"/>
      <c r="KGS173" s="2862"/>
      <c r="KGT173" s="2862"/>
      <c r="KGU173" s="2862"/>
      <c r="KGV173" s="2862"/>
      <c r="KGW173" s="2861"/>
      <c r="KGX173" s="2862"/>
      <c r="KGY173" s="2862"/>
      <c r="KGZ173" s="2862"/>
      <c r="KHA173" s="2862"/>
      <c r="KHB173" s="2862"/>
      <c r="KHC173" s="2861"/>
      <c r="KHD173" s="2862"/>
      <c r="KHE173" s="2862"/>
      <c r="KHF173" s="2862"/>
      <c r="KHG173" s="2862"/>
      <c r="KHH173" s="2862"/>
      <c r="KHI173" s="2861"/>
      <c r="KHJ173" s="2862"/>
      <c r="KHK173" s="2862"/>
      <c r="KHL173" s="2862"/>
      <c r="KHM173" s="2862"/>
      <c r="KHN173" s="2862"/>
      <c r="KHO173" s="2861"/>
      <c r="KHP173" s="2862"/>
      <c r="KHQ173" s="2862"/>
      <c r="KHR173" s="2862"/>
      <c r="KHS173" s="2862"/>
      <c r="KHT173" s="2862"/>
      <c r="KHU173" s="2861"/>
      <c r="KHV173" s="2862"/>
      <c r="KHW173" s="2862"/>
      <c r="KHX173" s="2862"/>
      <c r="KHY173" s="2862"/>
      <c r="KHZ173" s="2862"/>
      <c r="KIA173" s="2861"/>
      <c r="KIB173" s="2862"/>
      <c r="KIC173" s="2862"/>
      <c r="KID173" s="2862"/>
      <c r="KIE173" s="2862"/>
      <c r="KIF173" s="2862"/>
      <c r="KIG173" s="2861"/>
      <c r="KIH173" s="2862"/>
      <c r="KII173" s="2862"/>
      <c r="KIJ173" s="2862"/>
      <c r="KIK173" s="2862"/>
      <c r="KIL173" s="2862"/>
      <c r="KIM173" s="2861"/>
      <c r="KIN173" s="2862"/>
      <c r="KIO173" s="2862"/>
      <c r="KIP173" s="2862"/>
      <c r="KIQ173" s="2862"/>
      <c r="KIR173" s="2862"/>
      <c r="KIS173" s="2861"/>
      <c r="KIT173" s="2862"/>
      <c r="KIU173" s="2862"/>
      <c r="KIV173" s="2862"/>
      <c r="KIW173" s="2862"/>
      <c r="KIX173" s="2862"/>
      <c r="KIY173" s="2861"/>
      <c r="KIZ173" s="2862"/>
      <c r="KJA173" s="2862"/>
      <c r="KJB173" s="2862"/>
      <c r="KJC173" s="2862"/>
      <c r="KJD173" s="2862"/>
      <c r="KJE173" s="2861"/>
      <c r="KJF173" s="2862"/>
      <c r="KJG173" s="2862"/>
      <c r="KJH173" s="2862"/>
      <c r="KJI173" s="2862"/>
      <c r="KJJ173" s="2862"/>
      <c r="KJK173" s="2861"/>
      <c r="KJL173" s="2862"/>
      <c r="KJM173" s="2862"/>
      <c r="KJN173" s="2862"/>
      <c r="KJO173" s="2862"/>
      <c r="KJP173" s="2862"/>
      <c r="KJQ173" s="2861"/>
      <c r="KJR173" s="2862"/>
      <c r="KJS173" s="2862"/>
      <c r="KJT173" s="2862"/>
      <c r="KJU173" s="2862"/>
      <c r="KJV173" s="2862"/>
      <c r="KJW173" s="2861"/>
      <c r="KJX173" s="2862"/>
      <c r="KJY173" s="2862"/>
      <c r="KJZ173" s="2862"/>
      <c r="KKA173" s="2862"/>
      <c r="KKB173" s="2862"/>
      <c r="KKC173" s="2861"/>
      <c r="KKD173" s="2862"/>
      <c r="KKE173" s="2862"/>
      <c r="KKF173" s="2862"/>
      <c r="KKG173" s="2862"/>
      <c r="KKH173" s="2862"/>
      <c r="KKI173" s="2861"/>
      <c r="KKJ173" s="2862"/>
      <c r="KKK173" s="2862"/>
      <c r="KKL173" s="2862"/>
      <c r="KKM173" s="2862"/>
      <c r="KKN173" s="2862"/>
      <c r="KKO173" s="2861"/>
      <c r="KKP173" s="2862"/>
      <c r="KKQ173" s="2862"/>
      <c r="KKR173" s="2862"/>
      <c r="KKS173" s="2862"/>
      <c r="KKT173" s="2862"/>
      <c r="KKU173" s="2861"/>
      <c r="KKV173" s="2862"/>
      <c r="KKW173" s="2862"/>
      <c r="KKX173" s="2862"/>
      <c r="KKY173" s="2862"/>
      <c r="KKZ173" s="2862"/>
      <c r="KLA173" s="2861"/>
      <c r="KLB173" s="2862"/>
      <c r="KLC173" s="2862"/>
      <c r="KLD173" s="2862"/>
      <c r="KLE173" s="2862"/>
      <c r="KLF173" s="2862"/>
      <c r="KLG173" s="2861"/>
      <c r="KLH173" s="2862"/>
      <c r="KLI173" s="2862"/>
      <c r="KLJ173" s="2862"/>
      <c r="KLK173" s="2862"/>
      <c r="KLL173" s="2862"/>
      <c r="KLM173" s="2861"/>
      <c r="KLN173" s="2862"/>
      <c r="KLO173" s="2862"/>
      <c r="KLP173" s="2862"/>
      <c r="KLQ173" s="2862"/>
      <c r="KLR173" s="2862"/>
      <c r="KLS173" s="2861"/>
      <c r="KLT173" s="2862"/>
      <c r="KLU173" s="2862"/>
      <c r="KLV173" s="2862"/>
      <c r="KLW173" s="2862"/>
      <c r="KLX173" s="2862"/>
      <c r="KLY173" s="2861"/>
      <c r="KLZ173" s="2862"/>
      <c r="KMA173" s="2862"/>
      <c r="KMB173" s="2862"/>
      <c r="KMC173" s="2862"/>
      <c r="KMD173" s="2862"/>
      <c r="KME173" s="2861"/>
      <c r="KMF173" s="2862"/>
      <c r="KMG173" s="2862"/>
      <c r="KMH173" s="2862"/>
      <c r="KMI173" s="2862"/>
      <c r="KMJ173" s="2862"/>
      <c r="KMK173" s="2861"/>
      <c r="KML173" s="2862"/>
      <c r="KMM173" s="2862"/>
      <c r="KMN173" s="2862"/>
      <c r="KMO173" s="2862"/>
      <c r="KMP173" s="2862"/>
      <c r="KMQ173" s="2861"/>
      <c r="KMR173" s="2862"/>
      <c r="KMS173" s="2862"/>
      <c r="KMT173" s="2862"/>
      <c r="KMU173" s="2862"/>
      <c r="KMV173" s="2862"/>
      <c r="KMW173" s="2861"/>
      <c r="KMX173" s="2862"/>
      <c r="KMY173" s="2862"/>
      <c r="KMZ173" s="2862"/>
      <c r="KNA173" s="2862"/>
      <c r="KNB173" s="2862"/>
      <c r="KNC173" s="2861"/>
      <c r="KND173" s="2862"/>
      <c r="KNE173" s="2862"/>
      <c r="KNF173" s="2862"/>
      <c r="KNG173" s="2862"/>
      <c r="KNH173" s="2862"/>
      <c r="KNI173" s="2861"/>
      <c r="KNJ173" s="2862"/>
      <c r="KNK173" s="2862"/>
      <c r="KNL173" s="2862"/>
      <c r="KNM173" s="2862"/>
      <c r="KNN173" s="2862"/>
      <c r="KNO173" s="2861"/>
      <c r="KNP173" s="2862"/>
      <c r="KNQ173" s="2862"/>
      <c r="KNR173" s="2862"/>
      <c r="KNS173" s="2862"/>
      <c r="KNT173" s="2862"/>
      <c r="KNU173" s="2861"/>
      <c r="KNV173" s="2862"/>
      <c r="KNW173" s="2862"/>
      <c r="KNX173" s="2862"/>
      <c r="KNY173" s="2862"/>
      <c r="KNZ173" s="2862"/>
      <c r="KOA173" s="2861"/>
      <c r="KOB173" s="2862"/>
      <c r="KOC173" s="2862"/>
      <c r="KOD173" s="2862"/>
      <c r="KOE173" s="2862"/>
      <c r="KOF173" s="2862"/>
      <c r="KOG173" s="2861"/>
      <c r="KOH173" s="2862"/>
      <c r="KOI173" s="2862"/>
      <c r="KOJ173" s="2862"/>
      <c r="KOK173" s="2862"/>
      <c r="KOL173" s="2862"/>
      <c r="KOM173" s="2861"/>
      <c r="KON173" s="2862"/>
      <c r="KOO173" s="2862"/>
      <c r="KOP173" s="2862"/>
      <c r="KOQ173" s="2862"/>
      <c r="KOR173" s="2862"/>
      <c r="KOS173" s="2861"/>
      <c r="KOT173" s="2862"/>
      <c r="KOU173" s="2862"/>
      <c r="KOV173" s="2862"/>
      <c r="KOW173" s="2862"/>
      <c r="KOX173" s="2862"/>
      <c r="KOY173" s="2861"/>
      <c r="KOZ173" s="2862"/>
      <c r="KPA173" s="2862"/>
      <c r="KPB173" s="2862"/>
      <c r="KPC173" s="2862"/>
      <c r="KPD173" s="2862"/>
      <c r="KPE173" s="2861"/>
      <c r="KPF173" s="2862"/>
      <c r="KPG173" s="2862"/>
      <c r="KPH173" s="2862"/>
      <c r="KPI173" s="2862"/>
      <c r="KPJ173" s="2862"/>
      <c r="KPK173" s="2861"/>
      <c r="KPL173" s="2862"/>
      <c r="KPM173" s="2862"/>
      <c r="KPN173" s="2862"/>
      <c r="KPO173" s="2862"/>
      <c r="KPP173" s="2862"/>
      <c r="KPQ173" s="2861"/>
      <c r="KPR173" s="2862"/>
      <c r="KPS173" s="2862"/>
      <c r="KPT173" s="2862"/>
      <c r="KPU173" s="2862"/>
      <c r="KPV173" s="2862"/>
      <c r="KPW173" s="2861"/>
      <c r="KPX173" s="2862"/>
      <c r="KPY173" s="2862"/>
      <c r="KPZ173" s="2862"/>
      <c r="KQA173" s="2862"/>
      <c r="KQB173" s="2862"/>
      <c r="KQC173" s="2861"/>
      <c r="KQD173" s="2862"/>
      <c r="KQE173" s="2862"/>
      <c r="KQF173" s="2862"/>
      <c r="KQG173" s="2862"/>
      <c r="KQH173" s="2862"/>
      <c r="KQI173" s="2861"/>
      <c r="KQJ173" s="2862"/>
      <c r="KQK173" s="2862"/>
      <c r="KQL173" s="2862"/>
      <c r="KQM173" s="2862"/>
      <c r="KQN173" s="2862"/>
      <c r="KQO173" s="2861"/>
      <c r="KQP173" s="2862"/>
      <c r="KQQ173" s="2862"/>
      <c r="KQR173" s="2862"/>
      <c r="KQS173" s="2862"/>
      <c r="KQT173" s="2862"/>
      <c r="KQU173" s="2861"/>
      <c r="KQV173" s="2862"/>
      <c r="KQW173" s="2862"/>
      <c r="KQX173" s="2862"/>
      <c r="KQY173" s="2862"/>
      <c r="KQZ173" s="2862"/>
      <c r="KRA173" s="2861"/>
      <c r="KRB173" s="2862"/>
      <c r="KRC173" s="2862"/>
      <c r="KRD173" s="2862"/>
      <c r="KRE173" s="2862"/>
      <c r="KRF173" s="2862"/>
      <c r="KRG173" s="2861"/>
      <c r="KRH173" s="2862"/>
      <c r="KRI173" s="2862"/>
      <c r="KRJ173" s="2862"/>
      <c r="KRK173" s="2862"/>
      <c r="KRL173" s="2862"/>
      <c r="KRM173" s="2861"/>
      <c r="KRN173" s="2862"/>
      <c r="KRO173" s="2862"/>
      <c r="KRP173" s="2862"/>
      <c r="KRQ173" s="2862"/>
      <c r="KRR173" s="2862"/>
      <c r="KRS173" s="2861"/>
      <c r="KRT173" s="2862"/>
      <c r="KRU173" s="2862"/>
      <c r="KRV173" s="2862"/>
      <c r="KRW173" s="2862"/>
      <c r="KRX173" s="2862"/>
      <c r="KRY173" s="2861"/>
      <c r="KRZ173" s="2862"/>
      <c r="KSA173" s="2862"/>
      <c r="KSB173" s="2862"/>
      <c r="KSC173" s="2862"/>
      <c r="KSD173" s="2862"/>
      <c r="KSE173" s="2861"/>
      <c r="KSF173" s="2862"/>
      <c r="KSG173" s="2862"/>
      <c r="KSH173" s="2862"/>
      <c r="KSI173" s="2862"/>
      <c r="KSJ173" s="2862"/>
      <c r="KSK173" s="2861"/>
      <c r="KSL173" s="2862"/>
      <c r="KSM173" s="2862"/>
      <c r="KSN173" s="2862"/>
      <c r="KSO173" s="2862"/>
      <c r="KSP173" s="2862"/>
      <c r="KSQ173" s="2861"/>
      <c r="KSR173" s="2862"/>
      <c r="KSS173" s="2862"/>
      <c r="KST173" s="2862"/>
      <c r="KSU173" s="2862"/>
      <c r="KSV173" s="2862"/>
      <c r="KSW173" s="2861"/>
      <c r="KSX173" s="2862"/>
      <c r="KSY173" s="2862"/>
      <c r="KSZ173" s="2862"/>
      <c r="KTA173" s="2862"/>
      <c r="KTB173" s="2862"/>
      <c r="KTC173" s="2861"/>
      <c r="KTD173" s="2862"/>
      <c r="KTE173" s="2862"/>
      <c r="KTF173" s="2862"/>
      <c r="KTG173" s="2862"/>
      <c r="KTH173" s="2862"/>
      <c r="KTI173" s="2861"/>
      <c r="KTJ173" s="2862"/>
      <c r="KTK173" s="2862"/>
      <c r="KTL173" s="2862"/>
      <c r="KTM173" s="2862"/>
      <c r="KTN173" s="2862"/>
      <c r="KTO173" s="2861"/>
      <c r="KTP173" s="2862"/>
      <c r="KTQ173" s="2862"/>
      <c r="KTR173" s="2862"/>
      <c r="KTS173" s="2862"/>
      <c r="KTT173" s="2862"/>
      <c r="KTU173" s="2861"/>
      <c r="KTV173" s="2862"/>
      <c r="KTW173" s="2862"/>
      <c r="KTX173" s="2862"/>
      <c r="KTY173" s="2862"/>
      <c r="KTZ173" s="2862"/>
      <c r="KUA173" s="2861"/>
      <c r="KUB173" s="2862"/>
      <c r="KUC173" s="2862"/>
      <c r="KUD173" s="2862"/>
      <c r="KUE173" s="2862"/>
      <c r="KUF173" s="2862"/>
      <c r="KUG173" s="2861"/>
      <c r="KUH173" s="2862"/>
      <c r="KUI173" s="2862"/>
      <c r="KUJ173" s="2862"/>
      <c r="KUK173" s="2862"/>
      <c r="KUL173" s="2862"/>
      <c r="KUM173" s="2861"/>
      <c r="KUN173" s="2862"/>
      <c r="KUO173" s="2862"/>
      <c r="KUP173" s="2862"/>
      <c r="KUQ173" s="2862"/>
      <c r="KUR173" s="2862"/>
      <c r="KUS173" s="2861"/>
      <c r="KUT173" s="2862"/>
      <c r="KUU173" s="2862"/>
      <c r="KUV173" s="2862"/>
      <c r="KUW173" s="2862"/>
      <c r="KUX173" s="2862"/>
      <c r="KUY173" s="2861"/>
      <c r="KUZ173" s="2862"/>
      <c r="KVA173" s="2862"/>
      <c r="KVB173" s="2862"/>
      <c r="KVC173" s="2862"/>
      <c r="KVD173" s="2862"/>
      <c r="KVE173" s="2861"/>
      <c r="KVF173" s="2862"/>
      <c r="KVG173" s="2862"/>
      <c r="KVH173" s="2862"/>
      <c r="KVI173" s="2862"/>
      <c r="KVJ173" s="2862"/>
      <c r="KVK173" s="2861"/>
      <c r="KVL173" s="2862"/>
      <c r="KVM173" s="2862"/>
      <c r="KVN173" s="2862"/>
      <c r="KVO173" s="2862"/>
      <c r="KVP173" s="2862"/>
      <c r="KVQ173" s="2861"/>
      <c r="KVR173" s="2862"/>
      <c r="KVS173" s="2862"/>
      <c r="KVT173" s="2862"/>
      <c r="KVU173" s="2862"/>
      <c r="KVV173" s="2862"/>
      <c r="KVW173" s="2861"/>
      <c r="KVX173" s="2862"/>
      <c r="KVY173" s="2862"/>
      <c r="KVZ173" s="2862"/>
      <c r="KWA173" s="2862"/>
      <c r="KWB173" s="2862"/>
      <c r="KWC173" s="2861"/>
      <c r="KWD173" s="2862"/>
      <c r="KWE173" s="2862"/>
      <c r="KWF173" s="2862"/>
      <c r="KWG173" s="2862"/>
      <c r="KWH173" s="2862"/>
      <c r="KWI173" s="2861"/>
      <c r="KWJ173" s="2862"/>
      <c r="KWK173" s="2862"/>
      <c r="KWL173" s="2862"/>
      <c r="KWM173" s="2862"/>
      <c r="KWN173" s="2862"/>
      <c r="KWO173" s="2861"/>
      <c r="KWP173" s="2862"/>
      <c r="KWQ173" s="2862"/>
      <c r="KWR173" s="2862"/>
      <c r="KWS173" s="2862"/>
      <c r="KWT173" s="2862"/>
      <c r="KWU173" s="2861"/>
      <c r="KWV173" s="2862"/>
      <c r="KWW173" s="2862"/>
      <c r="KWX173" s="2862"/>
      <c r="KWY173" s="2862"/>
      <c r="KWZ173" s="2862"/>
      <c r="KXA173" s="2861"/>
      <c r="KXB173" s="2862"/>
      <c r="KXC173" s="2862"/>
      <c r="KXD173" s="2862"/>
      <c r="KXE173" s="2862"/>
      <c r="KXF173" s="2862"/>
      <c r="KXG173" s="2861"/>
      <c r="KXH173" s="2862"/>
      <c r="KXI173" s="2862"/>
      <c r="KXJ173" s="2862"/>
      <c r="KXK173" s="2862"/>
      <c r="KXL173" s="2862"/>
      <c r="KXM173" s="2861"/>
      <c r="KXN173" s="2862"/>
      <c r="KXO173" s="2862"/>
      <c r="KXP173" s="2862"/>
      <c r="KXQ173" s="2862"/>
      <c r="KXR173" s="2862"/>
      <c r="KXS173" s="2861"/>
      <c r="KXT173" s="2862"/>
      <c r="KXU173" s="2862"/>
      <c r="KXV173" s="2862"/>
      <c r="KXW173" s="2862"/>
      <c r="KXX173" s="2862"/>
      <c r="KXY173" s="2861"/>
      <c r="KXZ173" s="2862"/>
      <c r="KYA173" s="2862"/>
      <c r="KYB173" s="2862"/>
      <c r="KYC173" s="2862"/>
      <c r="KYD173" s="2862"/>
      <c r="KYE173" s="2861"/>
      <c r="KYF173" s="2862"/>
      <c r="KYG173" s="2862"/>
      <c r="KYH173" s="2862"/>
      <c r="KYI173" s="2862"/>
      <c r="KYJ173" s="2862"/>
      <c r="KYK173" s="2861"/>
      <c r="KYL173" s="2862"/>
      <c r="KYM173" s="2862"/>
      <c r="KYN173" s="2862"/>
      <c r="KYO173" s="2862"/>
      <c r="KYP173" s="2862"/>
      <c r="KYQ173" s="2861"/>
      <c r="KYR173" s="2862"/>
      <c r="KYS173" s="2862"/>
      <c r="KYT173" s="2862"/>
      <c r="KYU173" s="2862"/>
      <c r="KYV173" s="2862"/>
      <c r="KYW173" s="2861"/>
      <c r="KYX173" s="2862"/>
      <c r="KYY173" s="2862"/>
      <c r="KYZ173" s="2862"/>
      <c r="KZA173" s="2862"/>
      <c r="KZB173" s="2862"/>
      <c r="KZC173" s="2861"/>
      <c r="KZD173" s="2862"/>
      <c r="KZE173" s="2862"/>
      <c r="KZF173" s="2862"/>
      <c r="KZG173" s="2862"/>
      <c r="KZH173" s="2862"/>
      <c r="KZI173" s="2861"/>
      <c r="KZJ173" s="2862"/>
      <c r="KZK173" s="2862"/>
      <c r="KZL173" s="2862"/>
      <c r="KZM173" s="2862"/>
      <c r="KZN173" s="2862"/>
      <c r="KZO173" s="2861"/>
      <c r="KZP173" s="2862"/>
      <c r="KZQ173" s="2862"/>
      <c r="KZR173" s="2862"/>
      <c r="KZS173" s="2862"/>
      <c r="KZT173" s="2862"/>
      <c r="KZU173" s="2861"/>
      <c r="KZV173" s="2862"/>
      <c r="KZW173" s="2862"/>
      <c r="KZX173" s="2862"/>
      <c r="KZY173" s="2862"/>
      <c r="KZZ173" s="2862"/>
      <c r="LAA173" s="2861"/>
      <c r="LAB173" s="2862"/>
      <c r="LAC173" s="2862"/>
      <c r="LAD173" s="2862"/>
      <c r="LAE173" s="2862"/>
      <c r="LAF173" s="2862"/>
      <c r="LAG173" s="2861"/>
      <c r="LAH173" s="2862"/>
      <c r="LAI173" s="2862"/>
      <c r="LAJ173" s="2862"/>
      <c r="LAK173" s="2862"/>
      <c r="LAL173" s="2862"/>
      <c r="LAM173" s="2861"/>
      <c r="LAN173" s="2862"/>
      <c r="LAO173" s="2862"/>
      <c r="LAP173" s="2862"/>
      <c r="LAQ173" s="2862"/>
      <c r="LAR173" s="2862"/>
      <c r="LAS173" s="2861"/>
      <c r="LAT173" s="2862"/>
      <c r="LAU173" s="2862"/>
      <c r="LAV173" s="2862"/>
      <c r="LAW173" s="2862"/>
      <c r="LAX173" s="2862"/>
      <c r="LAY173" s="2861"/>
      <c r="LAZ173" s="2862"/>
      <c r="LBA173" s="2862"/>
      <c r="LBB173" s="2862"/>
      <c r="LBC173" s="2862"/>
      <c r="LBD173" s="2862"/>
      <c r="LBE173" s="2861"/>
      <c r="LBF173" s="2862"/>
      <c r="LBG173" s="2862"/>
      <c r="LBH173" s="2862"/>
      <c r="LBI173" s="2862"/>
      <c r="LBJ173" s="2862"/>
      <c r="LBK173" s="2861"/>
      <c r="LBL173" s="2862"/>
      <c r="LBM173" s="2862"/>
      <c r="LBN173" s="2862"/>
      <c r="LBO173" s="2862"/>
      <c r="LBP173" s="2862"/>
      <c r="LBQ173" s="2861"/>
      <c r="LBR173" s="2862"/>
      <c r="LBS173" s="2862"/>
      <c r="LBT173" s="2862"/>
      <c r="LBU173" s="2862"/>
      <c r="LBV173" s="2862"/>
      <c r="LBW173" s="2861"/>
      <c r="LBX173" s="2862"/>
      <c r="LBY173" s="2862"/>
      <c r="LBZ173" s="2862"/>
      <c r="LCA173" s="2862"/>
      <c r="LCB173" s="2862"/>
      <c r="LCC173" s="2861"/>
      <c r="LCD173" s="2862"/>
      <c r="LCE173" s="2862"/>
      <c r="LCF173" s="2862"/>
      <c r="LCG173" s="2862"/>
      <c r="LCH173" s="2862"/>
      <c r="LCI173" s="2861"/>
      <c r="LCJ173" s="2862"/>
      <c r="LCK173" s="2862"/>
      <c r="LCL173" s="2862"/>
      <c r="LCM173" s="2862"/>
      <c r="LCN173" s="2862"/>
      <c r="LCO173" s="2861"/>
      <c r="LCP173" s="2862"/>
      <c r="LCQ173" s="2862"/>
      <c r="LCR173" s="2862"/>
      <c r="LCS173" s="2862"/>
      <c r="LCT173" s="2862"/>
      <c r="LCU173" s="2861"/>
      <c r="LCV173" s="2862"/>
      <c r="LCW173" s="2862"/>
      <c r="LCX173" s="2862"/>
      <c r="LCY173" s="2862"/>
      <c r="LCZ173" s="2862"/>
      <c r="LDA173" s="2861"/>
      <c r="LDB173" s="2862"/>
      <c r="LDC173" s="2862"/>
      <c r="LDD173" s="2862"/>
      <c r="LDE173" s="2862"/>
      <c r="LDF173" s="2862"/>
      <c r="LDG173" s="2861"/>
      <c r="LDH173" s="2862"/>
      <c r="LDI173" s="2862"/>
      <c r="LDJ173" s="2862"/>
      <c r="LDK173" s="2862"/>
      <c r="LDL173" s="2862"/>
      <c r="LDM173" s="2861"/>
      <c r="LDN173" s="2862"/>
      <c r="LDO173" s="2862"/>
      <c r="LDP173" s="2862"/>
      <c r="LDQ173" s="2862"/>
      <c r="LDR173" s="2862"/>
      <c r="LDS173" s="2861"/>
      <c r="LDT173" s="2862"/>
      <c r="LDU173" s="2862"/>
      <c r="LDV173" s="2862"/>
      <c r="LDW173" s="2862"/>
      <c r="LDX173" s="2862"/>
      <c r="LDY173" s="2861"/>
      <c r="LDZ173" s="2862"/>
      <c r="LEA173" s="2862"/>
      <c r="LEB173" s="2862"/>
      <c r="LEC173" s="2862"/>
      <c r="LED173" s="2862"/>
      <c r="LEE173" s="2861"/>
      <c r="LEF173" s="2862"/>
      <c r="LEG173" s="2862"/>
      <c r="LEH173" s="2862"/>
      <c r="LEI173" s="2862"/>
      <c r="LEJ173" s="2862"/>
      <c r="LEK173" s="2861"/>
      <c r="LEL173" s="2862"/>
      <c r="LEM173" s="2862"/>
      <c r="LEN173" s="2862"/>
      <c r="LEO173" s="2862"/>
      <c r="LEP173" s="2862"/>
      <c r="LEQ173" s="2861"/>
      <c r="LER173" s="2862"/>
      <c r="LES173" s="2862"/>
      <c r="LET173" s="2862"/>
      <c r="LEU173" s="2862"/>
      <c r="LEV173" s="2862"/>
      <c r="LEW173" s="2861"/>
      <c r="LEX173" s="2862"/>
      <c r="LEY173" s="2862"/>
      <c r="LEZ173" s="2862"/>
      <c r="LFA173" s="2862"/>
      <c r="LFB173" s="2862"/>
      <c r="LFC173" s="2861"/>
      <c r="LFD173" s="2862"/>
      <c r="LFE173" s="2862"/>
      <c r="LFF173" s="2862"/>
      <c r="LFG173" s="2862"/>
      <c r="LFH173" s="2862"/>
      <c r="LFI173" s="2861"/>
      <c r="LFJ173" s="2862"/>
      <c r="LFK173" s="2862"/>
      <c r="LFL173" s="2862"/>
      <c r="LFM173" s="2862"/>
      <c r="LFN173" s="2862"/>
      <c r="LFO173" s="2861"/>
      <c r="LFP173" s="2862"/>
      <c r="LFQ173" s="2862"/>
      <c r="LFR173" s="2862"/>
      <c r="LFS173" s="2862"/>
      <c r="LFT173" s="2862"/>
      <c r="LFU173" s="2861"/>
      <c r="LFV173" s="2862"/>
      <c r="LFW173" s="2862"/>
      <c r="LFX173" s="2862"/>
      <c r="LFY173" s="2862"/>
      <c r="LFZ173" s="2862"/>
      <c r="LGA173" s="2861"/>
      <c r="LGB173" s="2862"/>
      <c r="LGC173" s="2862"/>
      <c r="LGD173" s="2862"/>
      <c r="LGE173" s="2862"/>
      <c r="LGF173" s="2862"/>
      <c r="LGG173" s="2861"/>
      <c r="LGH173" s="2862"/>
      <c r="LGI173" s="2862"/>
      <c r="LGJ173" s="2862"/>
      <c r="LGK173" s="2862"/>
      <c r="LGL173" s="2862"/>
      <c r="LGM173" s="2861"/>
      <c r="LGN173" s="2862"/>
      <c r="LGO173" s="2862"/>
      <c r="LGP173" s="2862"/>
      <c r="LGQ173" s="2862"/>
      <c r="LGR173" s="2862"/>
      <c r="LGS173" s="2861"/>
      <c r="LGT173" s="2862"/>
      <c r="LGU173" s="2862"/>
      <c r="LGV173" s="2862"/>
      <c r="LGW173" s="2862"/>
      <c r="LGX173" s="2862"/>
      <c r="LGY173" s="2861"/>
      <c r="LGZ173" s="2862"/>
      <c r="LHA173" s="2862"/>
      <c r="LHB173" s="2862"/>
      <c r="LHC173" s="2862"/>
      <c r="LHD173" s="2862"/>
      <c r="LHE173" s="2861"/>
      <c r="LHF173" s="2862"/>
      <c r="LHG173" s="2862"/>
      <c r="LHH173" s="2862"/>
      <c r="LHI173" s="2862"/>
      <c r="LHJ173" s="2862"/>
      <c r="LHK173" s="2861"/>
      <c r="LHL173" s="2862"/>
      <c r="LHM173" s="2862"/>
      <c r="LHN173" s="2862"/>
      <c r="LHO173" s="2862"/>
      <c r="LHP173" s="2862"/>
      <c r="LHQ173" s="2861"/>
      <c r="LHR173" s="2862"/>
      <c r="LHS173" s="2862"/>
      <c r="LHT173" s="2862"/>
      <c r="LHU173" s="2862"/>
      <c r="LHV173" s="2862"/>
      <c r="LHW173" s="2861"/>
      <c r="LHX173" s="2862"/>
      <c r="LHY173" s="2862"/>
      <c r="LHZ173" s="2862"/>
      <c r="LIA173" s="2862"/>
      <c r="LIB173" s="2862"/>
      <c r="LIC173" s="2861"/>
      <c r="LID173" s="2862"/>
      <c r="LIE173" s="2862"/>
      <c r="LIF173" s="2862"/>
      <c r="LIG173" s="2862"/>
      <c r="LIH173" s="2862"/>
      <c r="LII173" s="2861"/>
      <c r="LIJ173" s="2862"/>
      <c r="LIK173" s="2862"/>
      <c r="LIL173" s="2862"/>
      <c r="LIM173" s="2862"/>
      <c r="LIN173" s="2862"/>
      <c r="LIO173" s="2861"/>
      <c r="LIP173" s="2862"/>
      <c r="LIQ173" s="2862"/>
      <c r="LIR173" s="2862"/>
      <c r="LIS173" s="2862"/>
      <c r="LIT173" s="2862"/>
      <c r="LIU173" s="2861"/>
      <c r="LIV173" s="2862"/>
      <c r="LIW173" s="2862"/>
      <c r="LIX173" s="2862"/>
      <c r="LIY173" s="2862"/>
      <c r="LIZ173" s="2862"/>
      <c r="LJA173" s="2861"/>
      <c r="LJB173" s="2862"/>
      <c r="LJC173" s="2862"/>
      <c r="LJD173" s="2862"/>
      <c r="LJE173" s="2862"/>
      <c r="LJF173" s="2862"/>
      <c r="LJG173" s="2861"/>
      <c r="LJH173" s="2862"/>
      <c r="LJI173" s="2862"/>
      <c r="LJJ173" s="2862"/>
      <c r="LJK173" s="2862"/>
      <c r="LJL173" s="2862"/>
      <c r="LJM173" s="2861"/>
      <c r="LJN173" s="2862"/>
      <c r="LJO173" s="2862"/>
      <c r="LJP173" s="2862"/>
      <c r="LJQ173" s="2862"/>
      <c r="LJR173" s="2862"/>
      <c r="LJS173" s="2861"/>
      <c r="LJT173" s="2862"/>
      <c r="LJU173" s="2862"/>
      <c r="LJV173" s="2862"/>
      <c r="LJW173" s="2862"/>
      <c r="LJX173" s="2862"/>
      <c r="LJY173" s="2861"/>
      <c r="LJZ173" s="2862"/>
      <c r="LKA173" s="2862"/>
      <c r="LKB173" s="2862"/>
      <c r="LKC173" s="2862"/>
      <c r="LKD173" s="2862"/>
      <c r="LKE173" s="2861"/>
      <c r="LKF173" s="2862"/>
      <c r="LKG173" s="2862"/>
      <c r="LKH173" s="2862"/>
      <c r="LKI173" s="2862"/>
      <c r="LKJ173" s="2862"/>
      <c r="LKK173" s="2861"/>
      <c r="LKL173" s="2862"/>
      <c r="LKM173" s="2862"/>
      <c r="LKN173" s="2862"/>
      <c r="LKO173" s="2862"/>
      <c r="LKP173" s="2862"/>
      <c r="LKQ173" s="2861"/>
      <c r="LKR173" s="2862"/>
      <c r="LKS173" s="2862"/>
      <c r="LKT173" s="2862"/>
      <c r="LKU173" s="2862"/>
      <c r="LKV173" s="2862"/>
      <c r="LKW173" s="2861"/>
      <c r="LKX173" s="2862"/>
      <c r="LKY173" s="2862"/>
      <c r="LKZ173" s="2862"/>
      <c r="LLA173" s="2862"/>
      <c r="LLB173" s="2862"/>
      <c r="LLC173" s="2861"/>
      <c r="LLD173" s="2862"/>
      <c r="LLE173" s="2862"/>
      <c r="LLF173" s="2862"/>
      <c r="LLG173" s="2862"/>
      <c r="LLH173" s="2862"/>
      <c r="LLI173" s="2861"/>
      <c r="LLJ173" s="2862"/>
      <c r="LLK173" s="2862"/>
      <c r="LLL173" s="2862"/>
      <c r="LLM173" s="2862"/>
      <c r="LLN173" s="2862"/>
      <c r="LLO173" s="2861"/>
      <c r="LLP173" s="2862"/>
      <c r="LLQ173" s="2862"/>
      <c r="LLR173" s="2862"/>
      <c r="LLS173" s="2862"/>
      <c r="LLT173" s="2862"/>
      <c r="LLU173" s="2861"/>
      <c r="LLV173" s="2862"/>
      <c r="LLW173" s="2862"/>
      <c r="LLX173" s="2862"/>
      <c r="LLY173" s="2862"/>
      <c r="LLZ173" s="2862"/>
      <c r="LMA173" s="2861"/>
      <c r="LMB173" s="2862"/>
      <c r="LMC173" s="2862"/>
      <c r="LMD173" s="2862"/>
      <c r="LME173" s="2862"/>
      <c r="LMF173" s="2862"/>
      <c r="LMG173" s="2861"/>
      <c r="LMH173" s="2862"/>
      <c r="LMI173" s="2862"/>
      <c r="LMJ173" s="2862"/>
      <c r="LMK173" s="2862"/>
      <c r="LML173" s="2862"/>
      <c r="LMM173" s="2861"/>
      <c r="LMN173" s="2862"/>
      <c r="LMO173" s="2862"/>
      <c r="LMP173" s="2862"/>
      <c r="LMQ173" s="2862"/>
      <c r="LMR173" s="2862"/>
      <c r="LMS173" s="2861"/>
      <c r="LMT173" s="2862"/>
      <c r="LMU173" s="2862"/>
      <c r="LMV173" s="2862"/>
      <c r="LMW173" s="2862"/>
      <c r="LMX173" s="2862"/>
      <c r="LMY173" s="2861"/>
      <c r="LMZ173" s="2862"/>
      <c r="LNA173" s="2862"/>
      <c r="LNB173" s="2862"/>
      <c r="LNC173" s="2862"/>
      <c r="LND173" s="2862"/>
      <c r="LNE173" s="2861"/>
      <c r="LNF173" s="2862"/>
      <c r="LNG173" s="2862"/>
      <c r="LNH173" s="2862"/>
      <c r="LNI173" s="2862"/>
      <c r="LNJ173" s="2862"/>
      <c r="LNK173" s="2861"/>
      <c r="LNL173" s="2862"/>
      <c r="LNM173" s="2862"/>
      <c r="LNN173" s="2862"/>
      <c r="LNO173" s="2862"/>
      <c r="LNP173" s="2862"/>
      <c r="LNQ173" s="2861"/>
      <c r="LNR173" s="2862"/>
      <c r="LNS173" s="2862"/>
      <c r="LNT173" s="2862"/>
      <c r="LNU173" s="2862"/>
      <c r="LNV173" s="2862"/>
      <c r="LNW173" s="2861"/>
      <c r="LNX173" s="2862"/>
      <c r="LNY173" s="2862"/>
      <c r="LNZ173" s="2862"/>
      <c r="LOA173" s="2862"/>
      <c r="LOB173" s="2862"/>
      <c r="LOC173" s="2861"/>
      <c r="LOD173" s="2862"/>
      <c r="LOE173" s="2862"/>
      <c r="LOF173" s="2862"/>
      <c r="LOG173" s="2862"/>
      <c r="LOH173" s="2862"/>
      <c r="LOI173" s="2861"/>
      <c r="LOJ173" s="2862"/>
      <c r="LOK173" s="2862"/>
      <c r="LOL173" s="2862"/>
      <c r="LOM173" s="2862"/>
      <c r="LON173" s="2862"/>
      <c r="LOO173" s="2861"/>
      <c r="LOP173" s="2862"/>
      <c r="LOQ173" s="2862"/>
      <c r="LOR173" s="2862"/>
      <c r="LOS173" s="2862"/>
      <c r="LOT173" s="2862"/>
      <c r="LOU173" s="2861"/>
      <c r="LOV173" s="2862"/>
      <c r="LOW173" s="2862"/>
      <c r="LOX173" s="2862"/>
      <c r="LOY173" s="2862"/>
      <c r="LOZ173" s="2862"/>
      <c r="LPA173" s="2861"/>
      <c r="LPB173" s="2862"/>
      <c r="LPC173" s="2862"/>
      <c r="LPD173" s="2862"/>
      <c r="LPE173" s="2862"/>
      <c r="LPF173" s="2862"/>
      <c r="LPG173" s="2861"/>
      <c r="LPH173" s="2862"/>
      <c r="LPI173" s="2862"/>
      <c r="LPJ173" s="2862"/>
      <c r="LPK173" s="2862"/>
      <c r="LPL173" s="2862"/>
      <c r="LPM173" s="2861"/>
      <c r="LPN173" s="2862"/>
      <c r="LPO173" s="2862"/>
      <c r="LPP173" s="2862"/>
      <c r="LPQ173" s="2862"/>
      <c r="LPR173" s="2862"/>
      <c r="LPS173" s="2861"/>
      <c r="LPT173" s="2862"/>
      <c r="LPU173" s="2862"/>
      <c r="LPV173" s="2862"/>
      <c r="LPW173" s="2862"/>
      <c r="LPX173" s="2862"/>
      <c r="LPY173" s="2861"/>
      <c r="LPZ173" s="2862"/>
      <c r="LQA173" s="2862"/>
      <c r="LQB173" s="2862"/>
      <c r="LQC173" s="2862"/>
      <c r="LQD173" s="2862"/>
      <c r="LQE173" s="2861"/>
      <c r="LQF173" s="2862"/>
      <c r="LQG173" s="2862"/>
      <c r="LQH173" s="2862"/>
      <c r="LQI173" s="2862"/>
      <c r="LQJ173" s="2862"/>
      <c r="LQK173" s="2861"/>
      <c r="LQL173" s="2862"/>
      <c r="LQM173" s="2862"/>
      <c r="LQN173" s="2862"/>
      <c r="LQO173" s="2862"/>
      <c r="LQP173" s="2862"/>
      <c r="LQQ173" s="2861"/>
      <c r="LQR173" s="2862"/>
      <c r="LQS173" s="2862"/>
      <c r="LQT173" s="2862"/>
      <c r="LQU173" s="2862"/>
      <c r="LQV173" s="2862"/>
      <c r="LQW173" s="2861"/>
      <c r="LQX173" s="2862"/>
      <c r="LQY173" s="2862"/>
      <c r="LQZ173" s="2862"/>
      <c r="LRA173" s="2862"/>
      <c r="LRB173" s="2862"/>
      <c r="LRC173" s="2861"/>
      <c r="LRD173" s="2862"/>
      <c r="LRE173" s="2862"/>
      <c r="LRF173" s="2862"/>
      <c r="LRG173" s="2862"/>
      <c r="LRH173" s="2862"/>
      <c r="LRI173" s="2861"/>
      <c r="LRJ173" s="2862"/>
      <c r="LRK173" s="2862"/>
      <c r="LRL173" s="2862"/>
      <c r="LRM173" s="2862"/>
      <c r="LRN173" s="2862"/>
      <c r="LRO173" s="2861"/>
      <c r="LRP173" s="2862"/>
      <c r="LRQ173" s="2862"/>
      <c r="LRR173" s="2862"/>
      <c r="LRS173" s="2862"/>
      <c r="LRT173" s="2862"/>
      <c r="LRU173" s="2861"/>
      <c r="LRV173" s="2862"/>
      <c r="LRW173" s="2862"/>
      <c r="LRX173" s="2862"/>
      <c r="LRY173" s="2862"/>
      <c r="LRZ173" s="2862"/>
      <c r="LSA173" s="2861"/>
      <c r="LSB173" s="2862"/>
      <c r="LSC173" s="2862"/>
      <c r="LSD173" s="2862"/>
      <c r="LSE173" s="2862"/>
      <c r="LSF173" s="2862"/>
      <c r="LSG173" s="2861"/>
      <c r="LSH173" s="2862"/>
      <c r="LSI173" s="2862"/>
      <c r="LSJ173" s="2862"/>
      <c r="LSK173" s="2862"/>
      <c r="LSL173" s="2862"/>
      <c r="LSM173" s="2861"/>
      <c r="LSN173" s="2862"/>
      <c r="LSO173" s="2862"/>
      <c r="LSP173" s="2862"/>
      <c r="LSQ173" s="2862"/>
      <c r="LSR173" s="2862"/>
      <c r="LSS173" s="2861"/>
      <c r="LST173" s="2862"/>
      <c r="LSU173" s="2862"/>
      <c r="LSV173" s="2862"/>
      <c r="LSW173" s="2862"/>
      <c r="LSX173" s="2862"/>
      <c r="LSY173" s="2861"/>
      <c r="LSZ173" s="2862"/>
      <c r="LTA173" s="2862"/>
      <c r="LTB173" s="2862"/>
      <c r="LTC173" s="2862"/>
      <c r="LTD173" s="2862"/>
      <c r="LTE173" s="2861"/>
      <c r="LTF173" s="2862"/>
      <c r="LTG173" s="2862"/>
      <c r="LTH173" s="2862"/>
      <c r="LTI173" s="2862"/>
      <c r="LTJ173" s="2862"/>
      <c r="LTK173" s="2861"/>
      <c r="LTL173" s="2862"/>
      <c r="LTM173" s="2862"/>
      <c r="LTN173" s="2862"/>
      <c r="LTO173" s="2862"/>
      <c r="LTP173" s="2862"/>
      <c r="LTQ173" s="2861"/>
      <c r="LTR173" s="2862"/>
      <c r="LTS173" s="2862"/>
      <c r="LTT173" s="2862"/>
      <c r="LTU173" s="2862"/>
      <c r="LTV173" s="2862"/>
      <c r="LTW173" s="2861"/>
      <c r="LTX173" s="2862"/>
      <c r="LTY173" s="2862"/>
      <c r="LTZ173" s="2862"/>
      <c r="LUA173" s="2862"/>
      <c r="LUB173" s="2862"/>
      <c r="LUC173" s="2861"/>
      <c r="LUD173" s="2862"/>
      <c r="LUE173" s="2862"/>
      <c r="LUF173" s="2862"/>
      <c r="LUG173" s="2862"/>
      <c r="LUH173" s="2862"/>
      <c r="LUI173" s="2861"/>
      <c r="LUJ173" s="2862"/>
      <c r="LUK173" s="2862"/>
      <c r="LUL173" s="2862"/>
      <c r="LUM173" s="2862"/>
      <c r="LUN173" s="2862"/>
      <c r="LUO173" s="2861"/>
      <c r="LUP173" s="2862"/>
      <c r="LUQ173" s="2862"/>
      <c r="LUR173" s="2862"/>
      <c r="LUS173" s="2862"/>
      <c r="LUT173" s="2862"/>
      <c r="LUU173" s="2861"/>
      <c r="LUV173" s="2862"/>
      <c r="LUW173" s="2862"/>
      <c r="LUX173" s="2862"/>
      <c r="LUY173" s="2862"/>
      <c r="LUZ173" s="2862"/>
      <c r="LVA173" s="2861"/>
      <c r="LVB173" s="2862"/>
      <c r="LVC173" s="2862"/>
      <c r="LVD173" s="2862"/>
      <c r="LVE173" s="2862"/>
      <c r="LVF173" s="2862"/>
      <c r="LVG173" s="2861"/>
      <c r="LVH173" s="2862"/>
      <c r="LVI173" s="2862"/>
      <c r="LVJ173" s="2862"/>
      <c r="LVK173" s="2862"/>
      <c r="LVL173" s="2862"/>
      <c r="LVM173" s="2861"/>
      <c r="LVN173" s="2862"/>
      <c r="LVO173" s="2862"/>
      <c r="LVP173" s="2862"/>
      <c r="LVQ173" s="2862"/>
      <c r="LVR173" s="2862"/>
      <c r="LVS173" s="2861"/>
      <c r="LVT173" s="2862"/>
      <c r="LVU173" s="2862"/>
      <c r="LVV173" s="2862"/>
      <c r="LVW173" s="2862"/>
      <c r="LVX173" s="2862"/>
      <c r="LVY173" s="2861"/>
      <c r="LVZ173" s="2862"/>
      <c r="LWA173" s="2862"/>
      <c r="LWB173" s="2862"/>
      <c r="LWC173" s="2862"/>
      <c r="LWD173" s="2862"/>
      <c r="LWE173" s="2861"/>
      <c r="LWF173" s="2862"/>
      <c r="LWG173" s="2862"/>
      <c r="LWH173" s="2862"/>
      <c r="LWI173" s="2862"/>
      <c r="LWJ173" s="2862"/>
      <c r="LWK173" s="2861"/>
      <c r="LWL173" s="2862"/>
      <c r="LWM173" s="2862"/>
      <c r="LWN173" s="2862"/>
      <c r="LWO173" s="2862"/>
      <c r="LWP173" s="2862"/>
      <c r="LWQ173" s="2861"/>
      <c r="LWR173" s="2862"/>
      <c r="LWS173" s="2862"/>
      <c r="LWT173" s="2862"/>
      <c r="LWU173" s="2862"/>
      <c r="LWV173" s="2862"/>
      <c r="LWW173" s="2861"/>
      <c r="LWX173" s="2862"/>
      <c r="LWY173" s="2862"/>
      <c r="LWZ173" s="2862"/>
      <c r="LXA173" s="2862"/>
      <c r="LXB173" s="2862"/>
      <c r="LXC173" s="2861"/>
      <c r="LXD173" s="2862"/>
      <c r="LXE173" s="2862"/>
      <c r="LXF173" s="2862"/>
      <c r="LXG173" s="2862"/>
      <c r="LXH173" s="2862"/>
      <c r="LXI173" s="2861"/>
      <c r="LXJ173" s="2862"/>
      <c r="LXK173" s="2862"/>
      <c r="LXL173" s="2862"/>
      <c r="LXM173" s="2862"/>
      <c r="LXN173" s="2862"/>
      <c r="LXO173" s="2861"/>
      <c r="LXP173" s="2862"/>
      <c r="LXQ173" s="2862"/>
      <c r="LXR173" s="2862"/>
      <c r="LXS173" s="2862"/>
      <c r="LXT173" s="2862"/>
      <c r="LXU173" s="2861"/>
      <c r="LXV173" s="2862"/>
      <c r="LXW173" s="2862"/>
      <c r="LXX173" s="2862"/>
      <c r="LXY173" s="2862"/>
      <c r="LXZ173" s="2862"/>
      <c r="LYA173" s="2861"/>
      <c r="LYB173" s="2862"/>
      <c r="LYC173" s="2862"/>
      <c r="LYD173" s="2862"/>
      <c r="LYE173" s="2862"/>
      <c r="LYF173" s="2862"/>
      <c r="LYG173" s="2861"/>
      <c r="LYH173" s="2862"/>
      <c r="LYI173" s="2862"/>
      <c r="LYJ173" s="2862"/>
      <c r="LYK173" s="2862"/>
      <c r="LYL173" s="2862"/>
      <c r="LYM173" s="2861"/>
      <c r="LYN173" s="2862"/>
      <c r="LYO173" s="2862"/>
      <c r="LYP173" s="2862"/>
      <c r="LYQ173" s="2862"/>
      <c r="LYR173" s="2862"/>
      <c r="LYS173" s="2861"/>
      <c r="LYT173" s="2862"/>
      <c r="LYU173" s="2862"/>
      <c r="LYV173" s="2862"/>
      <c r="LYW173" s="2862"/>
      <c r="LYX173" s="2862"/>
      <c r="LYY173" s="2861"/>
      <c r="LYZ173" s="2862"/>
      <c r="LZA173" s="2862"/>
      <c r="LZB173" s="2862"/>
      <c r="LZC173" s="2862"/>
      <c r="LZD173" s="2862"/>
      <c r="LZE173" s="2861"/>
      <c r="LZF173" s="2862"/>
      <c r="LZG173" s="2862"/>
      <c r="LZH173" s="2862"/>
      <c r="LZI173" s="2862"/>
      <c r="LZJ173" s="2862"/>
      <c r="LZK173" s="2861"/>
      <c r="LZL173" s="2862"/>
      <c r="LZM173" s="2862"/>
      <c r="LZN173" s="2862"/>
      <c r="LZO173" s="2862"/>
      <c r="LZP173" s="2862"/>
      <c r="LZQ173" s="2861"/>
      <c r="LZR173" s="2862"/>
      <c r="LZS173" s="2862"/>
      <c r="LZT173" s="2862"/>
      <c r="LZU173" s="2862"/>
      <c r="LZV173" s="2862"/>
      <c r="LZW173" s="2861"/>
      <c r="LZX173" s="2862"/>
      <c r="LZY173" s="2862"/>
      <c r="LZZ173" s="2862"/>
      <c r="MAA173" s="2862"/>
      <c r="MAB173" s="2862"/>
      <c r="MAC173" s="2861"/>
      <c r="MAD173" s="2862"/>
      <c r="MAE173" s="2862"/>
      <c r="MAF173" s="2862"/>
      <c r="MAG173" s="2862"/>
      <c r="MAH173" s="2862"/>
      <c r="MAI173" s="2861"/>
      <c r="MAJ173" s="2862"/>
      <c r="MAK173" s="2862"/>
      <c r="MAL173" s="2862"/>
      <c r="MAM173" s="2862"/>
      <c r="MAN173" s="2862"/>
      <c r="MAO173" s="2861"/>
      <c r="MAP173" s="2862"/>
      <c r="MAQ173" s="2862"/>
      <c r="MAR173" s="2862"/>
      <c r="MAS173" s="2862"/>
      <c r="MAT173" s="2862"/>
      <c r="MAU173" s="2861"/>
      <c r="MAV173" s="2862"/>
      <c r="MAW173" s="2862"/>
      <c r="MAX173" s="2862"/>
      <c r="MAY173" s="2862"/>
      <c r="MAZ173" s="2862"/>
      <c r="MBA173" s="2861"/>
      <c r="MBB173" s="2862"/>
      <c r="MBC173" s="2862"/>
      <c r="MBD173" s="2862"/>
      <c r="MBE173" s="2862"/>
      <c r="MBF173" s="2862"/>
      <c r="MBG173" s="2861"/>
      <c r="MBH173" s="2862"/>
      <c r="MBI173" s="2862"/>
      <c r="MBJ173" s="2862"/>
      <c r="MBK173" s="2862"/>
      <c r="MBL173" s="2862"/>
      <c r="MBM173" s="2861"/>
      <c r="MBN173" s="2862"/>
      <c r="MBO173" s="2862"/>
      <c r="MBP173" s="2862"/>
      <c r="MBQ173" s="2862"/>
      <c r="MBR173" s="2862"/>
      <c r="MBS173" s="2861"/>
      <c r="MBT173" s="2862"/>
      <c r="MBU173" s="2862"/>
      <c r="MBV173" s="2862"/>
      <c r="MBW173" s="2862"/>
      <c r="MBX173" s="2862"/>
      <c r="MBY173" s="2861"/>
      <c r="MBZ173" s="2862"/>
      <c r="MCA173" s="2862"/>
      <c r="MCB173" s="2862"/>
      <c r="MCC173" s="2862"/>
      <c r="MCD173" s="2862"/>
      <c r="MCE173" s="2861"/>
      <c r="MCF173" s="2862"/>
      <c r="MCG173" s="2862"/>
      <c r="MCH173" s="2862"/>
      <c r="MCI173" s="2862"/>
      <c r="MCJ173" s="2862"/>
      <c r="MCK173" s="2861"/>
      <c r="MCL173" s="2862"/>
      <c r="MCM173" s="2862"/>
      <c r="MCN173" s="2862"/>
      <c r="MCO173" s="2862"/>
      <c r="MCP173" s="2862"/>
      <c r="MCQ173" s="2861"/>
      <c r="MCR173" s="2862"/>
      <c r="MCS173" s="2862"/>
      <c r="MCT173" s="2862"/>
      <c r="MCU173" s="2862"/>
      <c r="MCV173" s="2862"/>
      <c r="MCW173" s="2861"/>
      <c r="MCX173" s="2862"/>
      <c r="MCY173" s="2862"/>
      <c r="MCZ173" s="2862"/>
      <c r="MDA173" s="2862"/>
      <c r="MDB173" s="2862"/>
      <c r="MDC173" s="2861"/>
      <c r="MDD173" s="2862"/>
      <c r="MDE173" s="2862"/>
      <c r="MDF173" s="2862"/>
      <c r="MDG173" s="2862"/>
      <c r="MDH173" s="2862"/>
      <c r="MDI173" s="2861"/>
      <c r="MDJ173" s="2862"/>
      <c r="MDK173" s="2862"/>
      <c r="MDL173" s="2862"/>
      <c r="MDM173" s="2862"/>
      <c r="MDN173" s="2862"/>
      <c r="MDO173" s="2861"/>
      <c r="MDP173" s="2862"/>
      <c r="MDQ173" s="2862"/>
      <c r="MDR173" s="2862"/>
      <c r="MDS173" s="2862"/>
      <c r="MDT173" s="2862"/>
      <c r="MDU173" s="2861"/>
      <c r="MDV173" s="2862"/>
      <c r="MDW173" s="2862"/>
      <c r="MDX173" s="2862"/>
      <c r="MDY173" s="2862"/>
      <c r="MDZ173" s="2862"/>
      <c r="MEA173" s="2861"/>
      <c r="MEB173" s="2862"/>
      <c r="MEC173" s="2862"/>
      <c r="MED173" s="2862"/>
      <c r="MEE173" s="2862"/>
      <c r="MEF173" s="2862"/>
      <c r="MEG173" s="2861"/>
      <c r="MEH173" s="2862"/>
      <c r="MEI173" s="2862"/>
      <c r="MEJ173" s="2862"/>
      <c r="MEK173" s="2862"/>
      <c r="MEL173" s="2862"/>
      <c r="MEM173" s="2861"/>
      <c r="MEN173" s="2862"/>
      <c r="MEO173" s="2862"/>
      <c r="MEP173" s="2862"/>
      <c r="MEQ173" s="2862"/>
      <c r="MER173" s="2862"/>
      <c r="MES173" s="2861"/>
      <c r="MET173" s="2862"/>
      <c r="MEU173" s="2862"/>
      <c r="MEV173" s="2862"/>
      <c r="MEW173" s="2862"/>
      <c r="MEX173" s="2862"/>
      <c r="MEY173" s="2861"/>
      <c r="MEZ173" s="2862"/>
      <c r="MFA173" s="2862"/>
      <c r="MFB173" s="2862"/>
      <c r="MFC173" s="2862"/>
      <c r="MFD173" s="2862"/>
      <c r="MFE173" s="2861"/>
      <c r="MFF173" s="2862"/>
      <c r="MFG173" s="2862"/>
      <c r="MFH173" s="2862"/>
      <c r="MFI173" s="2862"/>
      <c r="MFJ173" s="2862"/>
      <c r="MFK173" s="2861"/>
      <c r="MFL173" s="2862"/>
      <c r="MFM173" s="2862"/>
      <c r="MFN173" s="2862"/>
      <c r="MFO173" s="2862"/>
      <c r="MFP173" s="2862"/>
      <c r="MFQ173" s="2861"/>
      <c r="MFR173" s="2862"/>
      <c r="MFS173" s="2862"/>
      <c r="MFT173" s="2862"/>
      <c r="MFU173" s="2862"/>
      <c r="MFV173" s="2862"/>
      <c r="MFW173" s="2861"/>
      <c r="MFX173" s="2862"/>
      <c r="MFY173" s="2862"/>
      <c r="MFZ173" s="2862"/>
      <c r="MGA173" s="2862"/>
      <c r="MGB173" s="2862"/>
      <c r="MGC173" s="2861"/>
      <c r="MGD173" s="2862"/>
      <c r="MGE173" s="2862"/>
      <c r="MGF173" s="2862"/>
      <c r="MGG173" s="2862"/>
      <c r="MGH173" s="2862"/>
      <c r="MGI173" s="2861"/>
      <c r="MGJ173" s="2862"/>
      <c r="MGK173" s="2862"/>
      <c r="MGL173" s="2862"/>
      <c r="MGM173" s="2862"/>
      <c r="MGN173" s="2862"/>
      <c r="MGO173" s="2861"/>
      <c r="MGP173" s="2862"/>
      <c r="MGQ173" s="2862"/>
      <c r="MGR173" s="2862"/>
      <c r="MGS173" s="2862"/>
      <c r="MGT173" s="2862"/>
      <c r="MGU173" s="2861"/>
      <c r="MGV173" s="2862"/>
      <c r="MGW173" s="2862"/>
      <c r="MGX173" s="2862"/>
      <c r="MGY173" s="2862"/>
      <c r="MGZ173" s="2862"/>
      <c r="MHA173" s="2861"/>
      <c r="MHB173" s="2862"/>
      <c r="MHC173" s="2862"/>
      <c r="MHD173" s="2862"/>
      <c r="MHE173" s="2862"/>
      <c r="MHF173" s="2862"/>
      <c r="MHG173" s="2861"/>
      <c r="MHH173" s="2862"/>
      <c r="MHI173" s="2862"/>
      <c r="MHJ173" s="2862"/>
      <c r="MHK173" s="2862"/>
      <c r="MHL173" s="2862"/>
      <c r="MHM173" s="2861"/>
      <c r="MHN173" s="2862"/>
      <c r="MHO173" s="2862"/>
      <c r="MHP173" s="2862"/>
      <c r="MHQ173" s="2862"/>
      <c r="MHR173" s="2862"/>
      <c r="MHS173" s="2861"/>
      <c r="MHT173" s="2862"/>
      <c r="MHU173" s="2862"/>
      <c r="MHV173" s="2862"/>
      <c r="MHW173" s="2862"/>
      <c r="MHX173" s="2862"/>
      <c r="MHY173" s="2861"/>
      <c r="MHZ173" s="2862"/>
      <c r="MIA173" s="2862"/>
      <c r="MIB173" s="2862"/>
      <c r="MIC173" s="2862"/>
      <c r="MID173" s="2862"/>
      <c r="MIE173" s="2861"/>
      <c r="MIF173" s="2862"/>
      <c r="MIG173" s="2862"/>
      <c r="MIH173" s="2862"/>
      <c r="MII173" s="2862"/>
      <c r="MIJ173" s="2862"/>
      <c r="MIK173" s="2861"/>
      <c r="MIL173" s="2862"/>
      <c r="MIM173" s="2862"/>
      <c r="MIN173" s="2862"/>
      <c r="MIO173" s="2862"/>
      <c r="MIP173" s="2862"/>
      <c r="MIQ173" s="2861"/>
      <c r="MIR173" s="2862"/>
      <c r="MIS173" s="2862"/>
      <c r="MIT173" s="2862"/>
      <c r="MIU173" s="2862"/>
      <c r="MIV173" s="2862"/>
      <c r="MIW173" s="2861"/>
      <c r="MIX173" s="2862"/>
      <c r="MIY173" s="2862"/>
      <c r="MIZ173" s="2862"/>
      <c r="MJA173" s="2862"/>
      <c r="MJB173" s="2862"/>
      <c r="MJC173" s="2861"/>
      <c r="MJD173" s="2862"/>
      <c r="MJE173" s="2862"/>
      <c r="MJF173" s="2862"/>
      <c r="MJG173" s="2862"/>
      <c r="MJH173" s="2862"/>
      <c r="MJI173" s="2861"/>
      <c r="MJJ173" s="2862"/>
      <c r="MJK173" s="2862"/>
      <c r="MJL173" s="2862"/>
      <c r="MJM173" s="2862"/>
      <c r="MJN173" s="2862"/>
      <c r="MJO173" s="2861"/>
      <c r="MJP173" s="2862"/>
      <c r="MJQ173" s="2862"/>
      <c r="MJR173" s="2862"/>
      <c r="MJS173" s="2862"/>
      <c r="MJT173" s="2862"/>
      <c r="MJU173" s="2861"/>
      <c r="MJV173" s="2862"/>
      <c r="MJW173" s="2862"/>
      <c r="MJX173" s="2862"/>
      <c r="MJY173" s="2862"/>
      <c r="MJZ173" s="2862"/>
      <c r="MKA173" s="2861"/>
      <c r="MKB173" s="2862"/>
      <c r="MKC173" s="2862"/>
      <c r="MKD173" s="2862"/>
      <c r="MKE173" s="2862"/>
      <c r="MKF173" s="2862"/>
      <c r="MKG173" s="2861"/>
      <c r="MKH173" s="2862"/>
      <c r="MKI173" s="2862"/>
      <c r="MKJ173" s="2862"/>
      <c r="MKK173" s="2862"/>
      <c r="MKL173" s="2862"/>
      <c r="MKM173" s="2861"/>
      <c r="MKN173" s="2862"/>
      <c r="MKO173" s="2862"/>
      <c r="MKP173" s="2862"/>
      <c r="MKQ173" s="2862"/>
      <c r="MKR173" s="2862"/>
      <c r="MKS173" s="2861"/>
      <c r="MKT173" s="2862"/>
      <c r="MKU173" s="2862"/>
      <c r="MKV173" s="2862"/>
      <c r="MKW173" s="2862"/>
      <c r="MKX173" s="2862"/>
      <c r="MKY173" s="2861"/>
      <c r="MKZ173" s="2862"/>
      <c r="MLA173" s="2862"/>
      <c r="MLB173" s="2862"/>
      <c r="MLC173" s="2862"/>
      <c r="MLD173" s="2862"/>
      <c r="MLE173" s="2861"/>
      <c r="MLF173" s="2862"/>
      <c r="MLG173" s="2862"/>
      <c r="MLH173" s="2862"/>
      <c r="MLI173" s="2862"/>
      <c r="MLJ173" s="2862"/>
      <c r="MLK173" s="2861"/>
      <c r="MLL173" s="2862"/>
      <c r="MLM173" s="2862"/>
      <c r="MLN173" s="2862"/>
      <c r="MLO173" s="2862"/>
      <c r="MLP173" s="2862"/>
      <c r="MLQ173" s="2861"/>
      <c r="MLR173" s="2862"/>
      <c r="MLS173" s="2862"/>
      <c r="MLT173" s="2862"/>
      <c r="MLU173" s="2862"/>
      <c r="MLV173" s="2862"/>
      <c r="MLW173" s="2861"/>
      <c r="MLX173" s="2862"/>
      <c r="MLY173" s="2862"/>
      <c r="MLZ173" s="2862"/>
      <c r="MMA173" s="2862"/>
      <c r="MMB173" s="2862"/>
      <c r="MMC173" s="2861"/>
      <c r="MMD173" s="2862"/>
      <c r="MME173" s="2862"/>
      <c r="MMF173" s="2862"/>
      <c r="MMG173" s="2862"/>
      <c r="MMH173" s="2862"/>
      <c r="MMI173" s="2861"/>
      <c r="MMJ173" s="2862"/>
      <c r="MMK173" s="2862"/>
      <c r="MML173" s="2862"/>
      <c r="MMM173" s="2862"/>
      <c r="MMN173" s="2862"/>
      <c r="MMO173" s="2861"/>
      <c r="MMP173" s="2862"/>
      <c r="MMQ173" s="2862"/>
      <c r="MMR173" s="2862"/>
      <c r="MMS173" s="2862"/>
      <c r="MMT173" s="2862"/>
      <c r="MMU173" s="2861"/>
      <c r="MMV173" s="2862"/>
      <c r="MMW173" s="2862"/>
      <c r="MMX173" s="2862"/>
      <c r="MMY173" s="2862"/>
      <c r="MMZ173" s="2862"/>
      <c r="MNA173" s="2861"/>
      <c r="MNB173" s="2862"/>
      <c r="MNC173" s="2862"/>
      <c r="MND173" s="2862"/>
      <c r="MNE173" s="2862"/>
      <c r="MNF173" s="2862"/>
      <c r="MNG173" s="2861"/>
      <c r="MNH173" s="2862"/>
      <c r="MNI173" s="2862"/>
      <c r="MNJ173" s="2862"/>
      <c r="MNK173" s="2862"/>
      <c r="MNL173" s="2862"/>
      <c r="MNM173" s="2861"/>
      <c r="MNN173" s="2862"/>
      <c r="MNO173" s="2862"/>
      <c r="MNP173" s="2862"/>
      <c r="MNQ173" s="2862"/>
      <c r="MNR173" s="2862"/>
      <c r="MNS173" s="2861"/>
      <c r="MNT173" s="2862"/>
      <c r="MNU173" s="2862"/>
      <c r="MNV173" s="2862"/>
      <c r="MNW173" s="2862"/>
      <c r="MNX173" s="2862"/>
      <c r="MNY173" s="2861"/>
      <c r="MNZ173" s="2862"/>
      <c r="MOA173" s="2862"/>
      <c r="MOB173" s="2862"/>
      <c r="MOC173" s="2862"/>
      <c r="MOD173" s="2862"/>
      <c r="MOE173" s="2861"/>
      <c r="MOF173" s="2862"/>
      <c r="MOG173" s="2862"/>
      <c r="MOH173" s="2862"/>
      <c r="MOI173" s="2862"/>
      <c r="MOJ173" s="2862"/>
      <c r="MOK173" s="2861"/>
      <c r="MOL173" s="2862"/>
      <c r="MOM173" s="2862"/>
      <c r="MON173" s="2862"/>
      <c r="MOO173" s="2862"/>
      <c r="MOP173" s="2862"/>
      <c r="MOQ173" s="2861"/>
      <c r="MOR173" s="2862"/>
      <c r="MOS173" s="2862"/>
      <c r="MOT173" s="2862"/>
      <c r="MOU173" s="2862"/>
      <c r="MOV173" s="2862"/>
      <c r="MOW173" s="2861"/>
      <c r="MOX173" s="2862"/>
      <c r="MOY173" s="2862"/>
      <c r="MOZ173" s="2862"/>
      <c r="MPA173" s="2862"/>
      <c r="MPB173" s="2862"/>
      <c r="MPC173" s="2861"/>
      <c r="MPD173" s="2862"/>
      <c r="MPE173" s="2862"/>
      <c r="MPF173" s="2862"/>
      <c r="MPG173" s="2862"/>
      <c r="MPH173" s="2862"/>
      <c r="MPI173" s="2861"/>
      <c r="MPJ173" s="2862"/>
      <c r="MPK173" s="2862"/>
      <c r="MPL173" s="2862"/>
      <c r="MPM173" s="2862"/>
      <c r="MPN173" s="2862"/>
      <c r="MPO173" s="2861"/>
      <c r="MPP173" s="2862"/>
      <c r="MPQ173" s="2862"/>
      <c r="MPR173" s="2862"/>
      <c r="MPS173" s="2862"/>
      <c r="MPT173" s="2862"/>
      <c r="MPU173" s="2861"/>
      <c r="MPV173" s="2862"/>
      <c r="MPW173" s="2862"/>
      <c r="MPX173" s="2862"/>
      <c r="MPY173" s="2862"/>
      <c r="MPZ173" s="2862"/>
      <c r="MQA173" s="2861"/>
      <c r="MQB173" s="2862"/>
      <c r="MQC173" s="2862"/>
      <c r="MQD173" s="2862"/>
      <c r="MQE173" s="2862"/>
      <c r="MQF173" s="2862"/>
      <c r="MQG173" s="2861"/>
      <c r="MQH173" s="2862"/>
      <c r="MQI173" s="2862"/>
      <c r="MQJ173" s="2862"/>
      <c r="MQK173" s="2862"/>
      <c r="MQL173" s="2862"/>
      <c r="MQM173" s="2861"/>
      <c r="MQN173" s="2862"/>
      <c r="MQO173" s="2862"/>
      <c r="MQP173" s="2862"/>
      <c r="MQQ173" s="2862"/>
      <c r="MQR173" s="2862"/>
      <c r="MQS173" s="2861"/>
      <c r="MQT173" s="2862"/>
      <c r="MQU173" s="2862"/>
      <c r="MQV173" s="2862"/>
      <c r="MQW173" s="2862"/>
      <c r="MQX173" s="2862"/>
      <c r="MQY173" s="2861"/>
      <c r="MQZ173" s="2862"/>
      <c r="MRA173" s="2862"/>
      <c r="MRB173" s="2862"/>
      <c r="MRC173" s="2862"/>
      <c r="MRD173" s="2862"/>
      <c r="MRE173" s="2861"/>
      <c r="MRF173" s="2862"/>
      <c r="MRG173" s="2862"/>
      <c r="MRH173" s="2862"/>
      <c r="MRI173" s="2862"/>
      <c r="MRJ173" s="2862"/>
      <c r="MRK173" s="2861"/>
      <c r="MRL173" s="2862"/>
      <c r="MRM173" s="2862"/>
      <c r="MRN173" s="2862"/>
      <c r="MRO173" s="2862"/>
      <c r="MRP173" s="2862"/>
      <c r="MRQ173" s="2861"/>
      <c r="MRR173" s="2862"/>
      <c r="MRS173" s="2862"/>
      <c r="MRT173" s="2862"/>
      <c r="MRU173" s="2862"/>
      <c r="MRV173" s="2862"/>
      <c r="MRW173" s="2861"/>
      <c r="MRX173" s="2862"/>
      <c r="MRY173" s="2862"/>
      <c r="MRZ173" s="2862"/>
      <c r="MSA173" s="2862"/>
      <c r="MSB173" s="2862"/>
      <c r="MSC173" s="2861"/>
      <c r="MSD173" s="2862"/>
      <c r="MSE173" s="2862"/>
      <c r="MSF173" s="2862"/>
      <c r="MSG173" s="2862"/>
      <c r="MSH173" s="2862"/>
      <c r="MSI173" s="2861"/>
      <c r="MSJ173" s="2862"/>
      <c r="MSK173" s="2862"/>
      <c r="MSL173" s="2862"/>
      <c r="MSM173" s="2862"/>
      <c r="MSN173" s="2862"/>
      <c r="MSO173" s="2861"/>
      <c r="MSP173" s="2862"/>
      <c r="MSQ173" s="2862"/>
      <c r="MSR173" s="2862"/>
      <c r="MSS173" s="2862"/>
      <c r="MST173" s="2862"/>
      <c r="MSU173" s="2861"/>
      <c r="MSV173" s="2862"/>
      <c r="MSW173" s="2862"/>
      <c r="MSX173" s="2862"/>
      <c r="MSY173" s="2862"/>
      <c r="MSZ173" s="2862"/>
      <c r="MTA173" s="2861"/>
      <c r="MTB173" s="2862"/>
      <c r="MTC173" s="2862"/>
      <c r="MTD173" s="2862"/>
      <c r="MTE173" s="2862"/>
      <c r="MTF173" s="2862"/>
      <c r="MTG173" s="2861"/>
      <c r="MTH173" s="2862"/>
      <c r="MTI173" s="2862"/>
      <c r="MTJ173" s="2862"/>
      <c r="MTK173" s="2862"/>
      <c r="MTL173" s="2862"/>
      <c r="MTM173" s="2861"/>
      <c r="MTN173" s="2862"/>
      <c r="MTO173" s="2862"/>
      <c r="MTP173" s="2862"/>
      <c r="MTQ173" s="2862"/>
      <c r="MTR173" s="2862"/>
      <c r="MTS173" s="2861"/>
      <c r="MTT173" s="2862"/>
      <c r="MTU173" s="2862"/>
      <c r="MTV173" s="2862"/>
      <c r="MTW173" s="2862"/>
      <c r="MTX173" s="2862"/>
      <c r="MTY173" s="2861"/>
      <c r="MTZ173" s="2862"/>
      <c r="MUA173" s="2862"/>
      <c r="MUB173" s="2862"/>
      <c r="MUC173" s="2862"/>
      <c r="MUD173" s="2862"/>
      <c r="MUE173" s="2861"/>
      <c r="MUF173" s="2862"/>
      <c r="MUG173" s="2862"/>
      <c r="MUH173" s="2862"/>
      <c r="MUI173" s="2862"/>
      <c r="MUJ173" s="2862"/>
      <c r="MUK173" s="2861"/>
      <c r="MUL173" s="2862"/>
      <c r="MUM173" s="2862"/>
      <c r="MUN173" s="2862"/>
      <c r="MUO173" s="2862"/>
      <c r="MUP173" s="2862"/>
      <c r="MUQ173" s="2861"/>
      <c r="MUR173" s="2862"/>
      <c r="MUS173" s="2862"/>
      <c r="MUT173" s="2862"/>
      <c r="MUU173" s="2862"/>
      <c r="MUV173" s="2862"/>
      <c r="MUW173" s="2861"/>
      <c r="MUX173" s="2862"/>
      <c r="MUY173" s="2862"/>
      <c r="MUZ173" s="2862"/>
      <c r="MVA173" s="2862"/>
      <c r="MVB173" s="2862"/>
      <c r="MVC173" s="2861"/>
      <c r="MVD173" s="2862"/>
      <c r="MVE173" s="2862"/>
      <c r="MVF173" s="2862"/>
      <c r="MVG173" s="2862"/>
      <c r="MVH173" s="2862"/>
      <c r="MVI173" s="2861"/>
      <c r="MVJ173" s="2862"/>
      <c r="MVK173" s="2862"/>
      <c r="MVL173" s="2862"/>
      <c r="MVM173" s="2862"/>
      <c r="MVN173" s="2862"/>
      <c r="MVO173" s="2861"/>
      <c r="MVP173" s="2862"/>
      <c r="MVQ173" s="2862"/>
      <c r="MVR173" s="2862"/>
      <c r="MVS173" s="2862"/>
      <c r="MVT173" s="2862"/>
      <c r="MVU173" s="2861"/>
      <c r="MVV173" s="2862"/>
      <c r="MVW173" s="2862"/>
      <c r="MVX173" s="2862"/>
      <c r="MVY173" s="2862"/>
      <c r="MVZ173" s="2862"/>
      <c r="MWA173" s="2861"/>
      <c r="MWB173" s="2862"/>
      <c r="MWC173" s="2862"/>
      <c r="MWD173" s="2862"/>
      <c r="MWE173" s="2862"/>
      <c r="MWF173" s="2862"/>
      <c r="MWG173" s="2861"/>
      <c r="MWH173" s="2862"/>
      <c r="MWI173" s="2862"/>
      <c r="MWJ173" s="2862"/>
      <c r="MWK173" s="2862"/>
      <c r="MWL173" s="2862"/>
      <c r="MWM173" s="2861"/>
      <c r="MWN173" s="2862"/>
      <c r="MWO173" s="2862"/>
      <c r="MWP173" s="2862"/>
      <c r="MWQ173" s="2862"/>
      <c r="MWR173" s="2862"/>
      <c r="MWS173" s="2861"/>
      <c r="MWT173" s="2862"/>
      <c r="MWU173" s="2862"/>
      <c r="MWV173" s="2862"/>
      <c r="MWW173" s="2862"/>
      <c r="MWX173" s="2862"/>
      <c r="MWY173" s="2861"/>
      <c r="MWZ173" s="2862"/>
      <c r="MXA173" s="2862"/>
      <c r="MXB173" s="2862"/>
      <c r="MXC173" s="2862"/>
      <c r="MXD173" s="2862"/>
      <c r="MXE173" s="2861"/>
      <c r="MXF173" s="2862"/>
      <c r="MXG173" s="2862"/>
      <c r="MXH173" s="2862"/>
      <c r="MXI173" s="2862"/>
      <c r="MXJ173" s="2862"/>
      <c r="MXK173" s="2861"/>
      <c r="MXL173" s="2862"/>
      <c r="MXM173" s="2862"/>
      <c r="MXN173" s="2862"/>
      <c r="MXO173" s="2862"/>
      <c r="MXP173" s="2862"/>
      <c r="MXQ173" s="2861"/>
      <c r="MXR173" s="2862"/>
      <c r="MXS173" s="2862"/>
      <c r="MXT173" s="2862"/>
      <c r="MXU173" s="2862"/>
      <c r="MXV173" s="2862"/>
      <c r="MXW173" s="2861"/>
      <c r="MXX173" s="2862"/>
      <c r="MXY173" s="2862"/>
      <c r="MXZ173" s="2862"/>
      <c r="MYA173" s="2862"/>
      <c r="MYB173" s="2862"/>
      <c r="MYC173" s="2861"/>
      <c r="MYD173" s="2862"/>
      <c r="MYE173" s="2862"/>
      <c r="MYF173" s="2862"/>
      <c r="MYG173" s="2862"/>
      <c r="MYH173" s="2862"/>
      <c r="MYI173" s="2861"/>
      <c r="MYJ173" s="2862"/>
      <c r="MYK173" s="2862"/>
      <c r="MYL173" s="2862"/>
      <c r="MYM173" s="2862"/>
      <c r="MYN173" s="2862"/>
      <c r="MYO173" s="2861"/>
      <c r="MYP173" s="2862"/>
      <c r="MYQ173" s="2862"/>
      <c r="MYR173" s="2862"/>
      <c r="MYS173" s="2862"/>
      <c r="MYT173" s="2862"/>
      <c r="MYU173" s="2861"/>
      <c r="MYV173" s="2862"/>
      <c r="MYW173" s="2862"/>
      <c r="MYX173" s="2862"/>
      <c r="MYY173" s="2862"/>
      <c r="MYZ173" s="2862"/>
      <c r="MZA173" s="2861"/>
      <c r="MZB173" s="2862"/>
      <c r="MZC173" s="2862"/>
      <c r="MZD173" s="2862"/>
      <c r="MZE173" s="2862"/>
      <c r="MZF173" s="2862"/>
      <c r="MZG173" s="2861"/>
      <c r="MZH173" s="2862"/>
      <c r="MZI173" s="2862"/>
      <c r="MZJ173" s="2862"/>
      <c r="MZK173" s="2862"/>
      <c r="MZL173" s="2862"/>
      <c r="MZM173" s="2861"/>
      <c r="MZN173" s="2862"/>
      <c r="MZO173" s="2862"/>
      <c r="MZP173" s="2862"/>
      <c r="MZQ173" s="2862"/>
      <c r="MZR173" s="2862"/>
      <c r="MZS173" s="2861"/>
      <c r="MZT173" s="2862"/>
      <c r="MZU173" s="2862"/>
      <c r="MZV173" s="2862"/>
      <c r="MZW173" s="2862"/>
      <c r="MZX173" s="2862"/>
      <c r="MZY173" s="2861"/>
      <c r="MZZ173" s="2862"/>
      <c r="NAA173" s="2862"/>
      <c r="NAB173" s="2862"/>
      <c r="NAC173" s="2862"/>
      <c r="NAD173" s="2862"/>
      <c r="NAE173" s="2861"/>
      <c r="NAF173" s="2862"/>
      <c r="NAG173" s="2862"/>
      <c r="NAH173" s="2862"/>
      <c r="NAI173" s="2862"/>
      <c r="NAJ173" s="2862"/>
      <c r="NAK173" s="2861"/>
      <c r="NAL173" s="2862"/>
      <c r="NAM173" s="2862"/>
      <c r="NAN173" s="2862"/>
      <c r="NAO173" s="2862"/>
      <c r="NAP173" s="2862"/>
      <c r="NAQ173" s="2861"/>
      <c r="NAR173" s="2862"/>
      <c r="NAS173" s="2862"/>
      <c r="NAT173" s="2862"/>
      <c r="NAU173" s="2862"/>
      <c r="NAV173" s="2862"/>
      <c r="NAW173" s="2861"/>
      <c r="NAX173" s="2862"/>
      <c r="NAY173" s="2862"/>
      <c r="NAZ173" s="2862"/>
      <c r="NBA173" s="2862"/>
      <c r="NBB173" s="2862"/>
      <c r="NBC173" s="2861"/>
      <c r="NBD173" s="2862"/>
      <c r="NBE173" s="2862"/>
      <c r="NBF173" s="2862"/>
      <c r="NBG173" s="2862"/>
      <c r="NBH173" s="2862"/>
      <c r="NBI173" s="2861"/>
      <c r="NBJ173" s="2862"/>
      <c r="NBK173" s="2862"/>
      <c r="NBL173" s="2862"/>
      <c r="NBM173" s="2862"/>
      <c r="NBN173" s="2862"/>
      <c r="NBO173" s="2861"/>
      <c r="NBP173" s="2862"/>
      <c r="NBQ173" s="2862"/>
      <c r="NBR173" s="2862"/>
      <c r="NBS173" s="2862"/>
      <c r="NBT173" s="2862"/>
      <c r="NBU173" s="2861"/>
      <c r="NBV173" s="2862"/>
      <c r="NBW173" s="2862"/>
      <c r="NBX173" s="2862"/>
      <c r="NBY173" s="2862"/>
      <c r="NBZ173" s="2862"/>
      <c r="NCA173" s="2861"/>
      <c r="NCB173" s="2862"/>
      <c r="NCC173" s="2862"/>
      <c r="NCD173" s="2862"/>
      <c r="NCE173" s="2862"/>
      <c r="NCF173" s="2862"/>
      <c r="NCG173" s="2861"/>
      <c r="NCH173" s="2862"/>
      <c r="NCI173" s="2862"/>
      <c r="NCJ173" s="2862"/>
      <c r="NCK173" s="2862"/>
      <c r="NCL173" s="2862"/>
      <c r="NCM173" s="2861"/>
      <c r="NCN173" s="2862"/>
      <c r="NCO173" s="2862"/>
      <c r="NCP173" s="2862"/>
      <c r="NCQ173" s="2862"/>
      <c r="NCR173" s="2862"/>
      <c r="NCS173" s="2861"/>
      <c r="NCT173" s="2862"/>
      <c r="NCU173" s="2862"/>
      <c r="NCV173" s="2862"/>
      <c r="NCW173" s="2862"/>
      <c r="NCX173" s="2862"/>
      <c r="NCY173" s="2861"/>
      <c r="NCZ173" s="2862"/>
      <c r="NDA173" s="2862"/>
      <c r="NDB173" s="2862"/>
      <c r="NDC173" s="2862"/>
      <c r="NDD173" s="2862"/>
      <c r="NDE173" s="2861"/>
      <c r="NDF173" s="2862"/>
      <c r="NDG173" s="2862"/>
      <c r="NDH173" s="2862"/>
      <c r="NDI173" s="2862"/>
      <c r="NDJ173" s="2862"/>
      <c r="NDK173" s="2861"/>
      <c r="NDL173" s="2862"/>
      <c r="NDM173" s="2862"/>
      <c r="NDN173" s="2862"/>
      <c r="NDO173" s="2862"/>
      <c r="NDP173" s="2862"/>
      <c r="NDQ173" s="2861"/>
      <c r="NDR173" s="2862"/>
      <c r="NDS173" s="2862"/>
      <c r="NDT173" s="2862"/>
      <c r="NDU173" s="2862"/>
      <c r="NDV173" s="2862"/>
      <c r="NDW173" s="2861"/>
      <c r="NDX173" s="2862"/>
      <c r="NDY173" s="2862"/>
      <c r="NDZ173" s="2862"/>
      <c r="NEA173" s="2862"/>
      <c r="NEB173" s="2862"/>
      <c r="NEC173" s="2861"/>
      <c r="NED173" s="2862"/>
      <c r="NEE173" s="2862"/>
      <c r="NEF173" s="2862"/>
      <c r="NEG173" s="2862"/>
      <c r="NEH173" s="2862"/>
      <c r="NEI173" s="2861"/>
      <c r="NEJ173" s="2862"/>
      <c r="NEK173" s="2862"/>
      <c r="NEL173" s="2862"/>
      <c r="NEM173" s="2862"/>
      <c r="NEN173" s="2862"/>
      <c r="NEO173" s="2861"/>
      <c r="NEP173" s="2862"/>
      <c r="NEQ173" s="2862"/>
      <c r="NER173" s="2862"/>
      <c r="NES173" s="2862"/>
      <c r="NET173" s="2862"/>
      <c r="NEU173" s="2861"/>
      <c r="NEV173" s="2862"/>
      <c r="NEW173" s="2862"/>
      <c r="NEX173" s="2862"/>
      <c r="NEY173" s="2862"/>
      <c r="NEZ173" s="2862"/>
      <c r="NFA173" s="2861"/>
      <c r="NFB173" s="2862"/>
      <c r="NFC173" s="2862"/>
      <c r="NFD173" s="2862"/>
      <c r="NFE173" s="2862"/>
      <c r="NFF173" s="2862"/>
      <c r="NFG173" s="2861"/>
      <c r="NFH173" s="2862"/>
      <c r="NFI173" s="2862"/>
      <c r="NFJ173" s="2862"/>
      <c r="NFK173" s="2862"/>
      <c r="NFL173" s="2862"/>
      <c r="NFM173" s="2861"/>
      <c r="NFN173" s="2862"/>
      <c r="NFO173" s="2862"/>
      <c r="NFP173" s="2862"/>
      <c r="NFQ173" s="2862"/>
      <c r="NFR173" s="2862"/>
      <c r="NFS173" s="2861"/>
      <c r="NFT173" s="2862"/>
      <c r="NFU173" s="2862"/>
      <c r="NFV173" s="2862"/>
      <c r="NFW173" s="2862"/>
      <c r="NFX173" s="2862"/>
      <c r="NFY173" s="2861"/>
      <c r="NFZ173" s="2862"/>
      <c r="NGA173" s="2862"/>
      <c r="NGB173" s="2862"/>
      <c r="NGC173" s="2862"/>
      <c r="NGD173" s="2862"/>
      <c r="NGE173" s="2861"/>
      <c r="NGF173" s="2862"/>
      <c r="NGG173" s="2862"/>
      <c r="NGH173" s="2862"/>
      <c r="NGI173" s="2862"/>
      <c r="NGJ173" s="2862"/>
      <c r="NGK173" s="2861"/>
      <c r="NGL173" s="2862"/>
      <c r="NGM173" s="2862"/>
      <c r="NGN173" s="2862"/>
      <c r="NGO173" s="2862"/>
      <c r="NGP173" s="2862"/>
      <c r="NGQ173" s="2861"/>
      <c r="NGR173" s="2862"/>
      <c r="NGS173" s="2862"/>
      <c r="NGT173" s="2862"/>
      <c r="NGU173" s="2862"/>
      <c r="NGV173" s="2862"/>
      <c r="NGW173" s="2861"/>
      <c r="NGX173" s="2862"/>
      <c r="NGY173" s="2862"/>
      <c r="NGZ173" s="2862"/>
      <c r="NHA173" s="2862"/>
      <c r="NHB173" s="2862"/>
      <c r="NHC173" s="2861"/>
      <c r="NHD173" s="2862"/>
      <c r="NHE173" s="2862"/>
      <c r="NHF173" s="2862"/>
      <c r="NHG173" s="2862"/>
      <c r="NHH173" s="2862"/>
      <c r="NHI173" s="2861"/>
      <c r="NHJ173" s="2862"/>
      <c r="NHK173" s="2862"/>
      <c r="NHL173" s="2862"/>
      <c r="NHM173" s="2862"/>
      <c r="NHN173" s="2862"/>
      <c r="NHO173" s="2861"/>
      <c r="NHP173" s="2862"/>
      <c r="NHQ173" s="2862"/>
      <c r="NHR173" s="2862"/>
      <c r="NHS173" s="2862"/>
      <c r="NHT173" s="2862"/>
      <c r="NHU173" s="2861"/>
      <c r="NHV173" s="2862"/>
      <c r="NHW173" s="2862"/>
      <c r="NHX173" s="2862"/>
      <c r="NHY173" s="2862"/>
      <c r="NHZ173" s="2862"/>
      <c r="NIA173" s="2861"/>
      <c r="NIB173" s="2862"/>
      <c r="NIC173" s="2862"/>
      <c r="NID173" s="2862"/>
      <c r="NIE173" s="2862"/>
      <c r="NIF173" s="2862"/>
      <c r="NIG173" s="2861"/>
      <c r="NIH173" s="2862"/>
      <c r="NII173" s="2862"/>
      <c r="NIJ173" s="2862"/>
      <c r="NIK173" s="2862"/>
      <c r="NIL173" s="2862"/>
      <c r="NIM173" s="2861"/>
      <c r="NIN173" s="2862"/>
      <c r="NIO173" s="2862"/>
      <c r="NIP173" s="2862"/>
      <c r="NIQ173" s="2862"/>
      <c r="NIR173" s="2862"/>
      <c r="NIS173" s="2861"/>
      <c r="NIT173" s="2862"/>
      <c r="NIU173" s="2862"/>
      <c r="NIV173" s="2862"/>
      <c r="NIW173" s="2862"/>
      <c r="NIX173" s="2862"/>
      <c r="NIY173" s="2861"/>
      <c r="NIZ173" s="2862"/>
      <c r="NJA173" s="2862"/>
      <c r="NJB173" s="2862"/>
      <c r="NJC173" s="2862"/>
      <c r="NJD173" s="2862"/>
      <c r="NJE173" s="2861"/>
      <c r="NJF173" s="2862"/>
      <c r="NJG173" s="2862"/>
      <c r="NJH173" s="2862"/>
      <c r="NJI173" s="2862"/>
      <c r="NJJ173" s="2862"/>
      <c r="NJK173" s="2861"/>
      <c r="NJL173" s="2862"/>
      <c r="NJM173" s="2862"/>
      <c r="NJN173" s="2862"/>
      <c r="NJO173" s="2862"/>
      <c r="NJP173" s="2862"/>
      <c r="NJQ173" s="2861"/>
      <c r="NJR173" s="2862"/>
      <c r="NJS173" s="2862"/>
      <c r="NJT173" s="2862"/>
      <c r="NJU173" s="2862"/>
      <c r="NJV173" s="2862"/>
      <c r="NJW173" s="2861"/>
      <c r="NJX173" s="2862"/>
      <c r="NJY173" s="2862"/>
      <c r="NJZ173" s="2862"/>
      <c r="NKA173" s="2862"/>
      <c r="NKB173" s="2862"/>
      <c r="NKC173" s="2861"/>
      <c r="NKD173" s="2862"/>
      <c r="NKE173" s="2862"/>
      <c r="NKF173" s="2862"/>
      <c r="NKG173" s="2862"/>
      <c r="NKH173" s="2862"/>
      <c r="NKI173" s="2861"/>
      <c r="NKJ173" s="2862"/>
      <c r="NKK173" s="2862"/>
      <c r="NKL173" s="2862"/>
      <c r="NKM173" s="2862"/>
      <c r="NKN173" s="2862"/>
      <c r="NKO173" s="2861"/>
      <c r="NKP173" s="2862"/>
      <c r="NKQ173" s="2862"/>
      <c r="NKR173" s="2862"/>
      <c r="NKS173" s="2862"/>
      <c r="NKT173" s="2862"/>
      <c r="NKU173" s="2861"/>
      <c r="NKV173" s="2862"/>
      <c r="NKW173" s="2862"/>
      <c r="NKX173" s="2862"/>
      <c r="NKY173" s="2862"/>
      <c r="NKZ173" s="2862"/>
      <c r="NLA173" s="2861"/>
      <c r="NLB173" s="2862"/>
      <c r="NLC173" s="2862"/>
      <c r="NLD173" s="2862"/>
      <c r="NLE173" s="2862"/>
      <c r="NLF173" s="2862"/>
      <c r="NLG173" s="2861"/>
      <c r="NLH173" s="2862"/>
      <c r="NLI173" s="2862"/>
      <c r="NLJ173" s="2862"/>
      <c r="NLK173" s="2862"/>
      <c r="NLL173" s="2862"/>
      <c r="NLM173" s="2861"/>
      <c r="NLN173" s="2862"/>
      <c r="NLO173" s="2862"/>
      <c r="NLP173" s="2862"/>
      <c r="NLQ173" s="2862"/>
      <c r="NLR173" s="2862"/>
      <c r="NLS173" s="2861"/>
      <c r="NLT173" s="2862"/>
      <c r="NLU173" s="2862"/>
      <c r="NLV173" s="2862"/>
      <c r="NLW173" s="2862"/>
      <c r="NLX173" s="2862"/>
      <c r="NLY173" s="2861"/>
      <c r="NLZ173" s="2862"/>
      <c r="NMA173" s="2862"/>
      <c r="NMB173" s="2862"/>
      <c r="NMC173" s="2862"/>
      <c r="NMD173" s="2862"/>
      <c r="NME173" s="2861"/>
      <c r="NMF173" s="2862"/>
      <c r="NMG173" s="2862"/>
      <c r="NMH173" s="2862"/>
      <c r="NMI173" s="2862"/>
      <c r="NMJ173" s="2862"/>
      <c r="NMK173" s="2861"/>
      <c r="NML173" s="2862"/>
      <c r="NMM173" s="2862"/>
      <c r="NMN173" s="2862"/>
      <c r="NMO173" s="2862"/>
      <c r="NMP173" s="2862"/>
      <c r="NMQ173" s="2861"/>
      <c r="NMR173" s="2862"/>
      <c r="NMS173" s="2862"/>
      <c r="NMT173" s="2862"/>
      <c r="NMU173" s="2862"/>
      <c r="NMV173" s="2862"/>
      <c r="NMW173" s="2861"/>
      <c r="NMX173" s="2862"/>
      <c r="NMY173" s="2862"/>
      <c r="NMZ173" s="2862"/>
      <c r="NNA173" s="2862"/>
      <c r="NNB173" s="2862"/>
      <c r="NNC173" s="2861"/>
      <c r="NND173" s="2862"/>
      <c r="NNE173" s="2862"/>
      <c r="NNF173" s="2862"/>
      <c r="NNG173" s="2862"/>
      <c r="NNH173" s="2862"/>
      <c r="NNI173" s="2861"/>
      <c r="NNJ173" s="2862"/>
      <c r="NNK173" s="2862"/>
      <c r="NNL173" s="2862"/>
      <c r="NNM173" s="2862"/>
      <c r="NNN173" s="2862"/>
      <c r="NNO173" s="2861"/>
      <c r="NNP173" s="2862"/>
      <c r="NNQ173" s="2862"/>
      <c r="NNR173" s="2862"/>
      <c r="NNS173" s="2862"/>
      <c r="NNT173" s="2862"/>
      <c r="NNU173" s="2861"/>
      <c r="NNV173" s="2862"/>
      <c r="NNW173" s="2862"/>
      <c r="NNX173" s="2862"/>
      <c r="NNY173" s="2862"/>
      <c r="NNZ173" s="2862"/>
      <c r="NOA173" s="2861"/>
      <c r="NOB173" s="2862"/>
      <c r="NOC173" s="2862"/>
      <c r="NOD173" s="2862"/>
      <c r="NOE173" s="2862"/>
      <c r="NOF173" s="2862"/>
      <c r="NOG173" s="2861"/>
      <c r="NOH173" s="2862"/>
      <c r="NOI173" s="2862"/>
      <c r="NOJ173" s="2862"/>
      <c r="NOK173" s="2862"/>
      <c r="NOL173" s="2862"/>
      <c r="NOM173" s="2861"/>
      <c r="NON173" s="2862"/>
      <c r="NOO173" s="2862"/>
      <c r="NOP173" s="2862"/>
      <c r="NOQ173" s="2862"/>
      <c r="NOR173" s="2862"/>
      <c r="NOS173" s="2861"/>
      <c r="NOT173" s="2862"/>
      <c r="NOU173" s="2862"/>
      <c r="NOV173" s="2862"/>
      <c r="NOW173" s="2862"/>
      <c r="NOX173" s="2862"/>
      <c r="NOY173" s="2861"/>
      <c r="NOZ173" s="2862"/>
      <c r="NPA173" s="2862"/>
      <c r="NPB173" s="2862"/>
      <c r="NPC173" s="2862"/>
      <c r="NPD173" s="2862"/>
      <c r="NPE173" s="2861"/>
      <c r="NPF173" s="2862"/>
      <c r="NPG173" s="2862"/>
      <c r="NPH173" s="2862"/>
      <c r="NPI173" s="2862"/>
      <c r="NPJ173" s="2862"/>
      <c r="NPK173" s="2861"/>
      <c r="NPL173" s="2862"/>
      <c r="NPM173" s="2862"/>
      <c r="NPN173" s="2862"/>
      <c r="NPO173" s="2862"/>
      <c r="NPP173" s="2862"/>
      <c r="NPQ173" s="2861"/>
      <c r="NPR173" s="2862"/>
      <c r="NPS173" s="2862"/>
      <c r="NPT173" s="2862"/>
      <c r="NPU173" s="2862"/>
      <c r="NPV173" s="2862"/>
      <c r="NPW173" s="2861"/>
      <c r="NPX173" s="2862"/>
      <c r="NPY173" s="2862"/>
      <c r="NPZ173" s="2862"/>
      <c r="NQA173" s="2862"/>
      <c r="NQB173" s="2862"/>
      <c r="NQC173" s="2861"/>
      <c r="NQD173" s="2862"/>
      <c r="NQE173" s="2862"/>
      <c r="NQF173" s="2862"/>
      <c r="NQG173" s="2862"/>
      <c r="NQH173" s="2862"/>
      <c r="NQI173" s="2861"/>
      <c r="NQJ173" s="2862"/>
      <c r="NQK173" s="2862"/>
      <c r="NQL173" s="2862"/>
      <c r="NQM173" s="2862"/>
      <c r="NQN173" s="2862"/>
      <c r="NQO173" s="2861"/>
      <c r="NQP173" s="2862"/>
      <c r="NQQ173" s="2862"/>
      <c r="NQR173" s="2862"/>
      <c r="NQS173" s="2862"/>
      <c r="NQT173" s="2862"/>
      <c r="NQU173" s="2861"/>
      <c r="NQV173" s="2862"/>
      <c r="NQW173" s="2862"/>
      <c r="NQX173" s="2862"/>
      <c r="NQY173" s="2862"/>
      <c r="NQZ173" s="2862"/>
      <c r="NRA173" s="2861"/>
      <c r="NRB173" s="2862"/>
      <c r="NRC173" s="2862"/>
      <c r="NRD173" s="2862"/>
      <c r="NRE173" s="2862"/>
      <c r="NRF173" s="2862"/>
      <c r="NRG173" s="2861"/>
      <c r="NRH173" s="2862"/>
      <c r="NRI173" s="2862"/>
      <c r="NRJ173" s="2862"/>
      <c r="NRK173" s="2862"/>
      <c r="NRL173" s="2862"/>
      <c r="NRM173" s="2861"/>
      <c r="NRN173" s="2862"/>
      <c r="NRO173" s="2862"/>
      <c r="NRP173" s="2862"/>
      <c r="NRQ173" s="2862"/>
      <c r="NRR173" s="2862"/>
      <c r="NRS173" s="2861"/>
      <c r="NRT173" s="2862"/>
      <c r="NRU173" s="2862"/>
      <c r="NRV173" s="2862"/>
      <c r="NRW173" s="2862"/>
      <c r="NRX173" s="2862"/>
      <c r="NRY173" s="2861"/>
      <c r="NRZ173" s="2862"/>
      <c r="NSA173" s="2862"/>
      <c r="NSB173" s="2862"/>
      <c r="NSC173" s="2862"/>
      <c r="NSD173" s="2862"/>
      <c r="NSE173" s="2861"/>
      <c r="NSF173" s="2862"/>
      <c r="NSG173" s="2862"/>
      <c r="NSH173" s="2862"/>
      <c r="NSI173" s="2862"/>
      <c r="NSJ173" s="2862"/>
      <c r="NSK173" s="2861"/>
      <c r="NSL173" s="2862"/>
      <c r="NSM173" s="2862"/>
      <c r="NSN173" s="2862"/>
      <c r="NSO173" s="2862"/>
      <c r="NSP173" s="2862"/>
      <c r="NSQ173" s="2861"/>
      <c r="NSR173" s="2862"/>
      <c r="NSS173" s="2862"/>
      <c r="NST173" s="2862"/>
      <c r="NSU173" s="2862"/>
      <c r="NSV173" s="2862"/>
      <c r="NSW173" s="2861"/>
      <c r="NSX173" s="2862"/>
      <c r="NSY173" s="2862"/>
      <c r="NSZ173" s="2862"/>
      <c r="NTA173" s="2862"/>
      <c r="NTB173" s="2862"/>
      <c r="NTC173" s="2861"/>
      <c r="NTD173" s="2862"/>
      <c r="NTE173" s="2862"/>
      <c r="NTF173" s="2862"/>
      <c r="NTG173" s="2862"/>
      <c r="NTH173" s="2862"/>
      <c r="NTI173" s="2861"/>
      <c r="NTJ173" s="2862"/>
      <c r="NTK173" s="2862"/>
      <c r="NTL173" s="2862"/>
      <c r="NTM173" s="2862"/>
      <c r="NTN173" s="2862"/>
      <c r="NTO173" s="2861"/>
      <c r="NTP173" s="2862"/>
      <c r="NTQ173" s="2862"/>
      <c r="NTR173" s="2862"/>
      <c r="NTS173" s="2862"/>
      <c r="NTT173" s="2862"/>
      <c r="NTU173" s="2861"/>
      <c r="NTV173" s="2862"/>
      <c r="NTW173" s="2862"/>
      <c r="NTX173" s="2862"/>
      <c r="NTY173" s="2862"/>
      <c r="NTZ173" s="2862"/>
      <c r="NUA173" s="2861"/>
      <c r="NUB173" s="2862"/>
      <c r="NUC173" s="2862"/>
      <c r="NUD173" s="2862"/>
      <c r="NUE173" s="2862"/>
      <c r="NUF173" s="2862"/>
      <c r="NUG173" s="2861"/>
      <c r="NUH173" s="2862"/>
      <c r="NUI173" s="2862"/>
      <c r="NUJ173" s="2862"/>
      <c r="NUK173" s="2862"/>
      <c r="NUL173" s="2862"/>
      <c r="NUM173" s="2861"/>
      <c r="NUN173" s="2862"/>
      <c r="NUO173" s="2862"/>
      <c r="NUP173" s="2862"/>
      <c r="NUQ173" s="2862"/>
      <c r="NUR173" s="2862"/>
      <c r="NUS173" s="2861"/>
      <c r="NUT173" s="2862"/>
      <c r="NUU173" s="2862"/>
      <c r="NUV173" s="2862"/>
      <c r="NUW173" s="2862"/>
      <c r="NUX173" s="2862"/>
      <c r="NUY173" s="2861"/>
      <c r="NUZ173" s="2862"/>
      <c r="NVA173" s="2862"/>
      <c r="NVB173" s="2862"/>
      <c r="NVC173" s="2862"/>
      <c r="NVD173" s="2862"/>
      <c r="NVE173" s="2861"/>
      <c r="NVF173" s="2862"/>
      <c r="NVG173" s="2862"/>
      <c r="NVH173" s="2862"/>
      <c r="NVI173" s="2862"/>
      <c r="NVJ173" s="2862"/>
      <c r="NVK173" s="2861"/>
      <c r="NVL173" s="2862"/>
      <c r="NVM173" s="2862"/>
      <c r="NVN173" s="2862"/>
      <c r="NVO173" s="2862"/>
      <c r="NVP173" s="2862"/>
      <c r="NVQ173" s="2861"/>
      <c r="NVR173" s="2862"/>
      <c r="NVS173" s="2862"/>
      <c r="NVT173" s="2862"/>
      <c r="NVU173" s="2862"/>
      <c r="NVV173" s="2862"/>
      <c r="NVW173" s="2861"/>
      <c r="NVX173" s="2862"/>
      <c r="NVY173" s="2862"/>
      <c r="NVZ173" s="2862"/>
      <c r="NWA173" s="2862"/>
      <c r="NWB173" s="2862"/>
      <c r="NWC173" s="2861"/>
      <c r="NWD173" s="2862"/>
      <c r="NWE173" s="2862"/>
      <c r="NWF173" s="2862"/>
      <c r="NWG173" s="2862"/>
      <c r="NWH173" s="2862"/>
      <c r="NWI173" s="2861"/>
      <c r="NWJ173" s="2862"/>
      <c r="NWK173" s="2862"/>
      <c r="NWL173" s="2862"/>
      <c r="NWM173" s="2862"/>
      <c r="NWN173" s="2862"/>
      <c r="NWO173" s="2861"/>
      <c r="NWP173" s="2862"/>
      <c r="NWQ173" s="2862"/>
      <c r="NWR173" s="2862"/>
      <c r="NWS173" s="2862"/>
      <c r="NWT173" s="2862"/>
      <c r="NWU173" s="2861"/>
      <c r="NWV173" s="2862"/>
      <c r="NWW173" s="2862"/>
      <c r="NWX173" s="2862"/>
      <c r="NWY173" s="2862"/>
      <c r="NWZ173" s="2862"/>
      <c r="NXA173" s="2861"/>
      <c r="NXB173" s="2862"/>
      <c r="NXC173" s="2862"/>
      <c r="NXD173" s="2862"/>
      <c r="NXE173" s="2862"/>
      <c r="NXF173" s="2862"/>
      <c r="NXG173" s="2861"/>
      <c r="NXH173" s="2862"/>
      <c r="NXI173" s="2862"/>
      <c r="NXJ173" s="2862"/>
      <c r="NXK173" s="2862"/>
      <c r="NXL173" s="2862"/>
      <c r="NXM173" s="2861"/>
      <c r="NXN173" s="2862"/>
      <c r="NXO173" s="2862"/>
      <c r="NXP173" s="2862"/>
      <c r="NXQ173" s="2862"/>
      <c r="NXR173" s="2862"/>
      <c r="NXS173" s="2861"/>
      <c r="NXT173" s="2862"/>
      <c r="NXU173" s="2862"/>
      <c r="NXV173" s="2862"/>
      <c r="NXW173" s="2862"/>
      <c r="NXX173" s="2862"/>
      <c r="NXY173" s="2861"/>
      <c r="NXZ173" s="2862"/>
      <c r="NYA173" s="2862"/>
      <c r="NYB173" s="2862"/>
      <c r="NYC173" s="2862"/>
      <c r="NYD173" s="2862"/>
      <c r="NYE173" s="2861"/>
      <c r="NYF173" s="2862"/>
      <c r="NYG173" s="2862"/>
      <c r="NYH173" s="2862"/>
      <c r="NYI173" s="2862"/>
      <c r="NYJ173" s="2862"/>
      <c r="NYK173" s="2861"/>
      <c r="NYL173" s="2862"/>
      <c r="NYM173" s="2862"/>
      <c r="NYN173" s="2862"/>
      <c r="NYO173" s="2862"/>
      <c r="NYP173" s="2862"/>
      <c r="NYQ173" s="2861"/>
      <c r="NYR173" s="2862"/>
      <c r="NYS173" s="2862"/>
      <c r="NYT173" s="2862"/>
      <c r="NYU173" s="2862"/>
      <c r="NYV173" s="2862"/>
      <c r="NYW173" s="2861"/>
      <c r="NYX173" s="2862"/>
      <c r="NYY173" s="2862"/>
      <c r="NYZ173" s="2862"/>
      <c r="NZA173" s="2862"/>
      <c r="NZB173" s="2862"/>
      <c r="NZC173" s="2861"/>
      <c r="NZD173" s="2862"/>
      <c r="NZE173" s="2862"/>
      <c r="NZF173" s="2862"/>
      <c r="NZG173" s="2862"/>
      <c r="NZH173" s="2862"/>
      <c r="NZI173" s="2861"/>
      <c r="NZJ173" s="2862"/>
      <c r="NZK173" s="2862"/>
      <c r="NZL173" s="2862"/>
      <c r="NZM173" s="2862"/>
      <c r="NZN173" s="2862"/>
      <c r="NZO173" s="2861"/>
      <c r="NZP173" s="2862"/>
      <c r="NZQ173" s="2862"/>
      <c r="NZR173" s="2862"/>
      <c r="NZS173" s="2862"/>
      <c r="NZT173" s="2862"/>
      <c r="NZU173" s="2861"/>
      <c r="NZV173" s="2862"/>
      <c r="NZW173" s="2862"/>
      <c r="NZX173" s="2862"/>
      <c r="NZY173" s="2862"/>
      <c r="NZZ173" s="2862"/>
      <c r="OAA173" s="2861"/>
      <c r="OAB173" s="2862"/>
      <c r="OAC173" s="2862"/>
      <c r="OAD173" s="2862"/>
      <c r="OAE173" s="2862"/>
      <c r="OAF173" s="2862"/>
      <c r="OAG173" s="2861"/>
      <c r="OAH173" s="2862"/>
      <c r="OAI173" s="2862"/>
      <c r="OAJ173" s="2862"/>
      <c r="OAK173" s="2862"/>
      <c r="OAL173" s="2862"/>
      <c r="OAM173" s="2861"/>
      <c r="OAN173" s="2862"/>
      <c r="OAO173" s="2862"/>
      <c r="OAP173" s="2862"/>
      <c r="OAQ173" s="2862"/>
      <c r="OAR173" s="2862"/>
      <c r="OAS173" s="2861"/>
      <c r="OAT173" s="2862"/>
      <c r="OAU173" s="2862"/>
      <c r="OAV173" s="2862"/>
      <c r="OAW173" s="2862"/>
      <c r="OAX173" s="2862"/>
      <c r="OAY173" s="2861"/>
      <c r="OAZ173" s="2862"/>
      <c r="OBA173" s="2862"/>
      <c r="OBB173" s="2862"/>
      <c r="OBC173" s="2862"/>
      <c r="OBD173" s="2862"/>
      <c r="OBE173" s="2861"/>
      <c r="OBF173" s="2862"/>
      <c r="OBG173" s="2862"/>
      <c r="OBH173" s="2862"/>
      <c r="OBI173" s="2862"/>
      <c r="OBJ173" s="2862"/>
      <c r="OBK173" s="2861"/>
      <c r="OBL173" s="2862"/>
      <c r="OBM173" s="2862"/>
      <c r="OBN173" s="2862"/>
      <c r="OBO173" s="2862"/>
      <c r="OBP173" s="2862"/>
      <c r="OBQ173" s="2861"/>
      <c r="OBR173" s="2862"/>
      <c r="OBS173" s="2862"/>
      <c r="OBT173" s="2862"/>
      <c r="OBU173" s="2862"/>
      <c r="OBV173" s="2862"/>
      <c r="OBW173" s="2861"/>
      <c r="OBX173" s="2862"/>
      <c r="OBY173" s="2862"/>
      <c r="OBZ173" s="2862"/>
      <c r="OCA173" s="2862"/>
      <c r="OCB173" s="2862"/>
      <c r="OCC173" s="2861"/>
      <c r="OCD173" s="2862"/>
      <c r="OCE173" s="2862"/>
      <c r="OCF173" s="2862"/>
      <c r="OCG173" s="2862"/>
      <c r="OCH173" s="2862"/>
      <c r="OCI173" s="2861"/>
      <c r="OCJ173" s="2862"/>
      <c r="OCK173" s="2862"/>
      <c r="OCL173" s="2862"/>
      <c r="OCM173" s="2862"/>
      <c r="OCN173" s="2862"/>
      <c r="OCO173" s="2861"/>
      <c r="OCP173" s="2862"/>
      <c r="OCQ173" s="2862"/>
      <c r="OCR173" s="2862"/>
      <c r="OCS173" s="2862"/>
      <c r="OCT173" s="2862"/>
      <c r="OCU173" s="2861"/>
      <c r="OCV173" s="2862"/>
      <c r="OCW173" s="2862"/>
      <c r="OCX173" s="2862"/>
      <c r="OCY173" s="2862"/>
      <c r="OCZ173" s="2862"/>
      <c r="ODA173" s="2861"/>
      <c r="ODB173" s="2862"/>
      <c r="ODC173" s="2862"/>
      <c r="ODD173" s="2862"/>
      <c r="ODE173" s="2862"/>
      <c r="ODF173" s="2862"/>
      <c r="ODG173" s="2861"/>
      <c r="ODH173" s="2862"/>
      <c r="ODI173" s="2862"/>
      <c r="ODJ173" s="2862"/>
      <c r="ODK173" s="2862"/>
      <c r="ODL173" s="2862"/>
      <c r="ODM173" s="2861"/>
      <c r="ODN173" s="2862"/>
      <c r="ODO173" s="2862"/>
      <c r="ODP173" s="2862"/>
      <c r="ODQ173" s="2862"/>
      <c r="ODR173" s="2862"/>
      <c r="ODS173" s="2861"/>
      <c r="ODT173" s="2862"/>
      <c r="ODU173" s="2862"/>
      <c r="ODV173" s="2862"/>
      <c r="ODW173" s="2862"/>
      <c r="ODX173" s="2862"/>
      <c r="ODY173" s="2861"/>
      <c r="ODZ173" s="2862"/>
      <c r="OEA173" s="2862"/>
      <c r="OEB173" s="2862"/>
      <c r="OEC173" s="2862"/>
      <c r="OED173" s="2862"/>
      <c r="OEE173" s="2861"/>
      <c r="OEF173" s="2862"/>
      <c r="OEG173" s="2862"/>
      <c r="OEH173" s="2862"/>
      <c r="OEI173" s="2862"/>
      <c r="OEJ173" s="2862"/>
      <c r="OEK173" s="2861"/>
      <c r="OEL173" s="2862"/>
      <c r="OEM173" s="2862"/>
      <c r="OEN173" s="2862"/>
      <c r="OEO173" s="2862"/>
      <c r="OEP173" s="2862"/>
      <c r="OEQ173" s="2861"/>
      <c r="OER173" s="2862"/>
      <c r="OES173" s="2862"/>
      <c r="OET173" s="2862"/>
      <c r="OEU173" s="2862"/>
      <c r="OEV173" s="2862"/>
      <c r="OEW173" s="2861"/>
      <c r="OEX173" s="2862"/>
      <c r="OEY173" s="2862"/>
      <c r="OEZ173" s="2862"/>
      <c r="OFA173" s="2862"/>
      <c r="OFB173" s="2862"/>
      <c r="OFC173" s="2861"/>
      <c r="OFD173" s="2862"/>
      <c r="OFE173" s="2862"/>
      <c r="OFF173" s="2862"/>
      <c r="OFG173" s="2862"/>
      <c r="OFH173" s="2862"/>
      <c r="OFI173" s="2861"/>
      <c r="OFJ173" s="2862"/>
      <c r="OFK173" s="2862"/>
      <c r="OFL173" s="2862"/>
      <c r="OFM173" s="2862"/>
      <c r="OFN173" s="2862"/>
      <c r="OFO173" s="2861"/>
      <c r="OFP173" s="2862"/>
      <c r="OFQ173" s="2862"/>
      <c r="OFR173" s="2862"/>
      <c r="OFS173" s="2862"/>
      <c r="OFT173" s="2862"/>
      <c r="OFU173" s="2861"/>
      <c r="OFV173" s="2862"/>
      <c r="OFW173" s="2862"/>
      <c r="OFX173" s="2862"/>
      <c r="OFY173" s="2862"/>
      <c r="OFZ173" s="2862"/>
      <c r="OGA173" s="2861"/>
      <c r="OGB173" s="2862"/>
      <c r="OGC173" s="2862"/>
      <c r="OGD173" s="2862"/>
      <c r="OGE173" s="2862"/>
      <c r="OGF173" s="2862"/>
      <c r="OGG173" s="2861"/>
      <c r="OGH173" s="2862"/>
      <c r="OGI173" s="2862"/>
      <c r="OGJ173" s="2862"/>
      <c r="OGK173" s="2862"/>
      <c r="OGL173" s="2862"/>
      <c r="OGM173" s="2861"/>
      <c r="OGN173" s="2862"/>
      <c r="OGO173" s="2862"/>
      <c r="OGP173" s="2862"/>
      <c r="OGQ173" s="2862"/>
      <c r="OGR173" s="2862"/>
      <c r="OGS173" s="2861"/>
      <c r="OGT173" s="2862"/>
      <c r="OGU173" s="2862"/>
      <c r="OGV173" s="2862"/>
      <c r="OGW173" s="2862"/>
      <c r="OGX173" s="2862"/>
      <c r="OGY173" s="2861"/>
      <c r="OGZ173" s="2862"/>
      <c r="OHA173" s="2862"/>
      <c r="OHB173" s="2862"/>
      <c r="OHC173" s="2862"/>
      <c r="OHD173" s="2862"/>
      <c r="OHE173" s="2861"/>
      <c r="OHF173" s="2862"/>
      <c r="OHG173" s="2862"/>
      <c r="OHH173" s="2862"/>
      <c r="OHI173" s="2862"/>
      <c r="OHJ173" s="2862"/>
      <c r="OHK173" s="2861"/>
      <c r="OHL173" s="2862"/>
      <c r="OHM173" s="2862"/>
      <c r="OHN173" s="2862"/>
      <c r="OHO173" s="2862"/>
      <c r="OHP173" s="2862"/>
      <c r="OHQ173" s="2861"/>
      <c r="OHR173" s="2862"/>
      <c r="OHS173" s="2862"/>
      <c r="OHT173" s="2862"/>
      <c r="OHU173" s="2862"/>
      <c r="OHV173" s="2862"/>
      <c r="OHW173" s="2861"/>
      <c r="OHX173" s="2862"/>
      <c r="OHY173" s="2862"/>
      <c r="OHZ173" s="2862"/>
      <c r="OIA173" s="2862"/>
      <c r="OIB173" s="2862"/>
      <c r="OIC173" s="2861"/>
      <c r="OID173" s="2862"/>
      <c r="OIE173" s="2862"/>
      <c r="OIF173" s="2862"/>
      <c r="OIG173" s="2862"/>
      <c r="OIH173" s="2862"/>
      <c r="OII173" s="2861"/>
      <c r="OIJ173" s="2862"/>
      <c r="OIK173" s="2862"/>
      <c r="OIL173" s="2862"/>
      <c r="OIM173" s="2862"/>
      <c r="OIN173" s="2862"/>
      <c r="OIO173" s="2861"/>
      <c r="OIP173" s="2862"/>
      <c r="OIQ173" s="2862"/>
      <c r="OIR173" s="2862"/>
      <c r="OIS173" s="2862"/>
      <c r="OIT173" s="2862"/>
      <c r="OIU173" s="2861"/>
      <c r="OIV173" s="2862"/>
      <c r="OIW173" s="2862"/>
      <c r="OIX173" s="2862"/>
      <c r="OIY173" s="2862"/>
      <c r="OIZ173" s="2862"/>
      <c r="OJA173" s="2861"/>
      <c r="OJB173" s="2862"/>
      <c r="OJC173" s="2862"/>
      <c r="OJD173" s="2862"/>
      <c r="OJE173" s="2862"/>
      <c r="OJF173" s="2862"/>
      <c r="OJG173" s="2861"/>
      <c r="OJH173" s="2862"/>
      <c r="OJI173" s="2862"/>
      <c r="OJJ173" s="2862"/>
      <c r="OJK173" s="2862"/>
      <c r="OJL173" s="2862"/>
      <c r="OJM173" s="2861"/>
      <c r="OJN173" s="2862"/>
      <c r="OJO173" s="2862"/>
      <c r="OJP173" s="2862"/>
      <c r="OJQ173" s="2862"/>
      <c r="OJR173" s="2862"/>
      <c r="OJS173" s="2861"/>
      <c r="OJT173" s="2862"/>
      <c r="OJU173" s="2862"/>
      <c r="OJV173" s="2862"/>
      <c r="OJW173" s="2862"/>
      <c r="OJX173" s="2862"/>
      <c r="OJY173" s="2861"/>
      <c r="OJZ173" s="2862"/>
      <c r="OKA173" s="2862"/>
      <c r="OKB173" s="2862"/>
      <c r="OKC173" s="2862"/>
      <c r="OKD173" s="2862"/>
      <c r="OKE173" s="2861"/>
      <c r="OKF173" s="2862"/>
      <c r="OKG173" s="2862"/>
      <c r="OKH173" s="2862"/>
      <c r="OKI173" s="2862"/>
      <c r="OKJ173" s="2862"/>
      <c r="OKK173" s="2861"/>
      <c r="OKL173" s="2862"/>
      <c r="OKM173" s="2862"/>
      <c r="OKN173" s="2862"/>
      <c r="OKO173" s="2862"/>
      <c r="OKP173" s="2862"/>
      <c r="OKQ173" s="2861"/>
      <c r="OKR173" s="2862"/>
      <c r="OKS173" s="2862"/>
      <c r="OKT173" s="2862"/>
      <c r="OKU173" s="2862"/>
      <c r="OKV173" s="2862"/>
      <c r="OKW173" s="2861"/>
      <c r="OKX173" s="2862"/>
      <c r="OKY173" s="2862"/>
      <c r="OKZ173" s="2862"/>
      <c r="OLA173" s="2862"/>
      <c r="OLB173" s="2862"/>
      <c r="OLC173" s="2861"/>
      <c r="OLD173" s="2862"/>
      <c r="OLE173" s="2862"/>
      <c r="OLF173" s="2862"/>
      <c r="OLG173" s="2862"/>
      <c r="OLH173" s="2862"/>
      <c r="OLI173" s="2861"/>
      <c r="OLJ173" s="2862"/>
      <c r="OLK173" s="2862"/>
      <c r="OLL173" s="2862"/>
      <c r="OLM173" s="2862"/>
      <c r="OLN173" s="2862"/>
      <c r="OLO173" s="2861"/>
      <c r="OLP173" s="2862"/>
      <c r="OLQ173" s="2862"/>
      <c r="OLR173" s="2862"/>
      <c r="OLS173" s="2862"/>
      <c r="OLT173" s="2862"/>
      <c r="OLU173" s="2861"/>
      <c r="OLV173" s="2862"/>
      <c r="OLW173" s="2862"/>
      <c r="OLX173" s="2862"/>
      <c r="OLY173" s="2862"/>
      <c r="OLZ173" s="2862"/>
      <c r="OMA173" s="2861"/>
      <c r="OMB173" s="2862"/>
      <c r="OMC173" s="2862"/>
      <c r="OMD173" s="2862"/>
      <c r="OME173" s="2862"/>
      <c r="OMF173" s="2862"/>
      <c r="OMG173" s="2861"/>
      <c r="OMH173" s="2862"/>
      <c r="OMI173" s="2862"/>
      <c r="OMJ173" s="2862"/>
      <c r="OMK173" s="2862"/>
      <c r="OML173" s="2862"/>
      <c r="OMM173" s="2861"/>
      <c r="OMN173" s="2862"/>
      <c r="OMO173" s="2862"/>
      <c r="OMP173" s="2862"/>
      <c r="OMQ173" s="2862"/>
      <c r="OMR173" s="2862"/>
      <c r="OMS173" s="2861"/>
      <c r="OMT173" s="2862"/>
      <c r="OMU173" s="2862"/>
      <c r="OMV173" s="2862"/>
      <c r="OMW173" s="2862"/>
      <c r="OMX173" s="2862"/>
      <c r="OMY173" s="2861"/>
      <c r="OMZ173" s="2862"/>
      <c r="ONA173" s="2862"/>
      <c r="ONB173" s="2862"/>
      <c r="ONC173" s="2862"/>
      <c r="OND173" s="2862"/>
      <c r="ONE173" s="2861"/>
      <c r="ONF173" s="2862"/>
      <c r="ONG173" s="2862"/>
      <c r="ONH173" s="2862"/>
      <c r="ONI173" s="2862"/>
      <c r="ONJ173" s="2862"/>
      <c r="ONK173" s="2861"/>
      <c r="ONL173" s="2862"/>
      <c r="ONM173" s="2862"/>
      <c r="ONN173" s="2862"/>
      <c r="ONO173" s="2862"/>
      <c r="ONP173" s="2862"/>
      <c r="ONQ173" s="2861"/>
      <c r="ONR173" s="2862"/>
      <c r="ONS173" s="2862"/>
      <c r="ONT173" s="2862"/>
      <c r="ONU173" s="2862"/>
      <c r="ONV173" s="2862"/>
      <c r="ONW173" s="2861"/>
      <c r="ONX173" s="2862"/>
      <c r="ONY173" s="2862"/>
      <c r="ONZ173" s="2862"/>
      <c r="OOA173" s="2862"/>
      <c r="OOB173" s="2862"/>
      <c r="OOC173" s="2861"/>
      <c r="OOD173" s="2862"/>
      <c r="OOE173" s="2862"/>
      <c r="OOF173" s="2862"/>
      <c r="OOG173" s="2862"/>
      <c r="OOH173" s="2862"/>
      <c r="OOI173" s="2861"/>
      <c r="OOJ173" s="2862"/>
      <c r="OOK173" s="2862"/>
      <c r="OOL173" s="2862"/>
      <c r="OOM173" s="2862"/>
      <c r="OON173" s="2862"/>
      <c r="OOO173" s="2861"/>
      <c r="OOP173" s="2862"/>
      <c r="OOQ173" s="2862"/>
      <c r="OOR173" s="2862"/>
      <c r="OOS173" s="2862"/>
      <c r="OOT173" s="2862"/>
      <c r="OOU173" s="2861"/>
      <c r="OOV173" s="2862"/>
      <c r="OOW173" s="2862"/>
      <c r="OOX173" s="2862"/>
      <c r="OOY173" s="2862"/>
      <c r="OOZ173" s="2862"/>
      <c r="OPA173" s="2861"/>
      <c r="OPB173" s="2862"/>
      <c r="OPC173" s="2862"/>
      <c r="OPD173" s="2862"/>
      <c r="OPE173" s="2862"/>
      <c r="OPF173" s="2862"/>
      <c r="OPG173" s="2861"/>
      <c r="OPH173" s="2862"/>
      <c r="OPI173" s="2862"/>
      <c r="OPJ173" s="2862"/>
      <c r="OPK173" s="2862"/>
      <c r="OPL173" s="2862"/>
      <c r="OPM173" s="2861"/>
      <c r="OPN173" s="2862"/>
      <c r="OPO173" s="2862"/>
      <c r="OPP173" s="2862"/>
      <c r="OPQ173" s="2862"/>
      <c r="OPR173" s="2862"/>
      <c r="OPS173" s="2861"/>
      <c r="OPT173" s="2862"/>
      <c r="OPU173" s="2862"/>
      <c r="OPV173" s="2862"/>
      <c r="OPW173" s="2862"/>
      <c r="OPX173" s="2862"/>
      <c r="OPY173" s="2861"/>
      <c r="OPZ173" s="2862"/>
      <c r="OQA173" s="2862"/>
      <c r="OQB173" s="2862"/>
      <c r="OQC173" s="2862"/>
      <c r="OQD173" s="2862"/>
      <c r="OQE173" s="2861"/>
      <c r="OQF173" s="2862"/>
      <c r="OQG173" s="2862"/>
      <c r="OQH173" s="2862"/>
      <c r="OQI173" s="2862"/>
      <c r="OQJ173" s="2862"/>
      <c r="OQK173" s="2861"/>
      <c r="OQL173" s="2862"/>
      <c r="OQM173" s="2862"/>
      <c r="OQN173" s="2862"/>
      <c r="OQO173" s="2862"/>
      <c r="OQP173" s="2862"/>
      <c r="OQQ173" s="2861"/>
      <c r="OQR173" s="2862"/>
      <c r="OQS173" s="2862"/>
      <c r="OQT173" s="2862"/>
      <c r="OQU173" s="2862"/>
      <c r="OQV173" s="2862"/>
      <c r="OQW173" s="2861"/>
      <c r="OQX173" s="2862"/>
      <c r="OQY173" s="2862"/>
      <c r="OQZ173" s="2862"/>
      <c r="ORA173" s="2862"/>
      <c r="ORB173" s="2862"/>
      <c r="ORC173" s="2861"/>
      <c r="ORD173" s="2862"/>
      <c r="ORE173" s="2862"/>
      <c r="ORF173" s="2862"/>
      <c r="ORG173" s="2862"/>
      <c r="ORH173" s="2862"/>
      <c r="ORI173" s="2861"/>
      <c r="ORJ173" s="2862"/>
      <c r="ORK173" s="2862"/>
      <c r="ORL173" s="2862"/>
      <c r="ORM173" s="2862"/>
      <c r="ORN173" s="2862"/>
      <c r="ORO173" s="2861"/>
      <c r="ORP173" s="2862"/>
      <c r="ORQ173" s="2862"/>
      <c r="ORR173" s="2862"/>
      <c r="ORS173" s="2862"/>
      <c r="ORT173" s="2862"/>
      <c r="ORU173" s="2861"/>
      <c r="ORV173" s="2862"/>
      <c r="ORW173" s="2862"/>
      <c r="ORX173" s="2862"/>
      <c r="ORY173" s="2862"/>
      <c r="ORZ173" s="2862"/>
      <c r="OSA173" s="2861"/>
      <c r="OSB173" s="2862"/>
      <c r="OSC173" s="2862"/>
      <c r="OSD173" s="2862"/>
      <c r="OSE173" s="2862"/>
      <c r="OSF173" s="2862"/>
      <c r="OSG173" s="2861"/>
      <c r="OSH173" s="2862"/>
      <c r="OSI173" s="2862"/>
      <c r="OSJ173" s="2862"/>
      <c r="OSK173" s="2862"/>
      <c r="OSL173" s="2862"/>
      <c r="OSM173" s="2861"/>
      <c r="OSN173" s="2862"/>
      <c r="OSO173" s="2862"/>
      <c r="OSP173" s="2862"/>
      <c r="OSQ173" s="2862"/>
      <c r="OSR173" s="2862"/>
      <c r="OSS173" s="2861"/>
      <c r="OST173" s="2862"/>
      <c r="OSU173" s="2862"/>
      <c r="OSV173" s="2862"/>
      <c r="OSW173" s="2862"/>
      <c r="OSX173" s="2862"/>
      <c r="OSY173" s="2861"/>
      <c r="OSZ173" s="2862"/>
      <c r="OTA173" s="2862"/>
      <c r="OTB173" s="2862"/>
      <c r="OTC173" s="2862"/>
      <c r="OTD173" s="2862"/>
      <c r="OTE173" s="2861"/>
      <c r="OTF173" s="2862"/>
      <c r="OTG173" s="2862"/>
      <c r="OTH173" s="2862"/>
      <c r="OTI173" s="2862"/>
      <c r="OTJ173" s="2862"/>
      <c r="OTK173" s="2861"/>
      <c r="OTL173" s="2862"/>
      <c r="OTM173" s="2862"/>
      <c r="OTN173" s="2862"/>
      <c r="OTO173" s="2862"/>
      <c r="OTP173" s="2862"/>
      <c r="OTQ173" s="2861"/>
      <c r="OTR173" s="2862"/>
      <c r="OTS173" s="2862"/>
      <c r="OTT173" s="2862"/>
      <c r="OTU173" s="2862"/>
      <c r="OTV173" s="2862"/>
      <c r="OTW173" s="2861"/>
      <c r="OTX173" s="2862"/>
      <c r="OTY173" s="2862"/>
      <c r="OTZ173" s="2862"/>
      <c r="OUA173" s="2862"/>
      <c r="OUB173" s="2862"/>
      <c r="OUC173" s="2861"/>
      <c r="OUD173" s="2862"/>
      <c r="OUE173" s="2862"/>
      <c r="OUF173" s="2862"/>
      <c r="OUG173" s="2862"/>
      <c r="OUH173" s="2862"/>
      <c r="OUI173" s="2861"/>
      <c r="OUJ173" s="2862"/>
      <c r="OUK173" s="2862"/>
      <c r="OUL173" s="2862"/>
      <c r="OUM173" s="2862"/>
      <c r="OUN173" s="2862"/>
      <c r="OUO173" s="2861"/>
      <c r="OUP173" s="2862"/>
      <c r="OUQ173" s="2862"/>
      <c r="OUR173" s="2862"/>
      <c r="OUS173" s="2862"/>
      <c r="OUT173" s="2862"/>
      <c r="OUU173" s="2861"/>
      <c r="OUV173" s="2862"/>
      <c r="OUW173" s="2862"/>
      <c r="OUX173" s="2862"/>
      <c r="OUY173" s="2862"/>
      <c r="OUZ173" s="2862"/>
      <c r="OVA173" s="2861"/>
      <c r="OVB173" s="2862"/>
      <c r="OVC173" s="2862"/>
      <c r="OVD173" s="2862"/>
      <c r="OVE173" s="2862"/>
      <c r="OVF173" s="2862"/>
      <c r="OVG173" s="2861"/>
      <c r="OVH173" s="2862"/>
      <c r="OVI173" s="2862"/>
      <c r="OVJ173" s="2862"/>
      <c r="OVK173" s="2862"/>
      <c r="OVL173" s="2862"/>
      <c r="OVM173" s="2861"/>
      <c r="OVN173" s="2862"/>
      <c r="OVO173" s="2862"/>
      <c r="OVP173" s="2862"/>
      <c r="OVQ173" s="2862"/>
      <c r="OVR173" s="2862"/>
      <c r="OVS173" s="2861"/>
      <c r="OVT173" s="2862"/>
      <c r="OVU173" s="2862"/>
      <c r="OVV173" s="2862"/>
      <c r="OVW173" s="2862"/>
      <c r="OVX173" s="2862"/>
      <c r="OVY173" s="2861"/>
      <c r="OVZ173" s="2862"/>
      <c r="OWA173" s="2862"/>
      <c r="OWB173" s="2862"/>
      <c r="OWC173" s="2862"/>
      <c r="OWD173" s="2862"/>
      <c r="OWE173" s="2861"/>
      <c r="OWF173" s="2862"/>
      <c r="OWG173" s="2862"/>
      <c r="OWH173" s="2862"/>
      <c r="OWI173" s="2862"/>
      <c r="OWJ173" s="2862"/>
      <c r="OWK173" s="2861"/>
      <c r="OWL173" s="2862"/>
      <c r="OWM173" s="2862"/>
      <c r="OWN173" s="2862"/>
      <c r="OWO173" s="2862"/>
      <c r="OWP173" s="2862"/>
      <c r="OWQ173" s="2861"/>
      <c r="OWR173" s="2862"/>
      <c r="OWS173" s="2862"/>
      <c r="OWT173" s="2862"/>
      <c r="OWU173" s="2862"/>
      <c r="OWV173" s="2862"/>
      <c r="OWW173" s="2861"/>
      <c r="OWX173" s="2862"/>
      <c r="OWY173" s="2862"/>
      <c r="OWZ173" s="2862"/>
      <c r="OXA173" s="2862"/>
      <c r="OXB173" s="2862"/>
      <c r="OXC173" s="2861"/>
      <c r="OXD173" s="2862"/>
      <c r="OXE173" s="2862"/>
      <c r="OXF173" s="2862"/>
      <c r="OXG173" s="2862"/>
      <c r="OXH173" s="2862"/>
      <c r="OXI173" s="2861"/>
      <c r="OXJ173" s="2862"/>
      <c r="OXK173" s="2862"/>
      <c r="OXL173" s="2862"/>
      <c r="OXM173" s="2862"/>
      <c r="OXN173" s="2862"/>
      <c r="OXO173" s="2861"/>
      <c r="OXP173" s="2862"/>
      <c r="OXQ173" s="2862"/>
      <c r="OXR173" s="2862"/>
      <c r="OXS173" s="2862"/>
      <c r="OXT173" s="2862"/>
      <c r="OXU173" s="2861"/>
      <c r="OXV173" s="2862"/>
      <c r="OXW173" s="2862"/>
      <c r="OXX173" s="2862"/>
      <c r="OXY173" s="2862"/>
      <c r="OXZ173" s="2862"/>
      <c r="OYA173" s="2861"/>
      <c r="OYB173" s="2862"/>
      <c r="OYC173" s="2862"/>
      <c r="OYD173" s="2862"/>
      <c r="OYE173" s="2862"/>
      <c r="OYF173" s="2862"/>
      <c r="OYG173" s="2861"/>
      <c r="OYH173" s="2862"/>
      <c r="OYI173" s="2862"/>
      <c r="OYJ173" s="2862"/>
      <c r="OYK173" s="2862"/>
      <c r="OYL173" s="2862"/>
      <c r="OYM173" s="2861"/>
      <c r="OYN173" s="2862"/>
      <c r="OYO173" s="2862"/>
      <c r="OYP173" s="2862"/>
      <c r="OYQ173" s="2862"/>
      <c r="OYR173" s="2862"/>
      <c r="OYS173" s="2861"/>
      <c r="OYT173" s="2862"/>
      <c r="OYU173" s="2862"/>
      <c r="OYV173" s="2862"/>
      <c r="OYW173" s="2862"/>
      <c r="OYX173" s="2862"/>
      <c r="OYY173" s="2861"/>
      <c r="OYZ173" s="2862"/>
      <c r="OZA173" s="2862"/>
      <c r="OZB173" s="2862"/>
      <c r="OZC173" s="2862"/>
      <c r="OZD173" s="2862"/>
      <c r="OZE173" s="2861"/>
      <c r="OZF173" s="2862"/>
      <c r="OZG173" s="2862"/>
      <c r="OZH173" s="2862"/>
      <c r="OZI173" s="2862"/>
      <c r="OZJ173" s="2862"/>
      <c r="OZK173" s="2861"/>
      <c r="OZL173" s="2862"/>
      <c r="OZM173" s="2862"/>
      <c r="OZN173" s="2862"/>
      <c r="OZO173" s="2862"/>
      <c r="OZP173" s="2862"/>
      <c r="OZQ173" s="2861"/>
      <c r="OZR173" s="2862"/>
      <c r="OZS173" s="2862"/>
      <c r="OZT173" s="2862"/>
      <c r="OZU173" s="2862"/>
      <c r="OZV173" s="2862"/>
      <c r="OZW173" s="2861"/>
      <c r="OZX173" s="2862"/>
      <c r="OZY173" s="2862"/>
      <c r="OZZ173" s="2862"/>
      <c r="PAA173" s="2862"/>
      <c r="PAB173" s="2862"/>
      <c r="PAC173" s="2861"/>
      <c r="PAD173" s="2862"/>
      <c r="PAE173" s="2862"/>
      <c r="PAF173" s="2862"/>
      <c r="PAG173" s="2862"/>
      <c r="PAH173" s="2862"/>
      <c r="PAI173" s="2861"/>
      <c r="PAJ173" s="2862"/>
      <c r="PAK173" s="2862"/>
      <c r="PAL173" s="2862"/>
      <c r="PAM173" s="2862"/>
      <c r="PAN173" s="2862"/>
      <c r="PAO173" s="2861"/>
      <c r="PAP173" s="2862"/>
      <c r="PAQ173" s="2862"/>
      <c r="PAR173" s="2862"/>
      <c r="PAS173" s="2862"/>
      <c r="PAT173" s="2862"/>
      <c r="PAU173" s="2861"/>
      <c r="PAV173" s="2862"/>
      <c r="PAW173" s="2862"/>
      <c r="PAX173" s="2862"/>
      <c r="PAY173" s="2862"/>
      <c r="PAZ173" s="2862"/>
      <c r="PBA173" s="2861"/>
      <c r="PBB173" s="2862"/>
      <c r="PBC173" s="2862"/>
      <c r="PBD173" s="2862"/>
      <c r="PBE173" s="2862"/>
      <c r="PBF173" s="2862"/>
      <c r="PBG173" s="2861"/>
      <c r="PBH173" s="2862"/>
      <c r="PBI173" s="2862"/>
      <c r="PBJ173" s="2862"/>
      <c r="PBK173" s="2862"/>
      <c r="PBL173" s="2862"/>
      <c r="PBM173" s="2861"/>
      <c r="PBN173" s="2862"/>
      <c r="PBO173" s="2862"/>
      <c r="PBP173" s="2862"/>
      <c r="PBQ173" s="2862"/>
      <c r="PBR173" s="2862"/>
      <c r="PBS173" s="2861"/>
      <c r="PBT173" s="2862"/>
      <c r="PBU173" s="2862"/>
      <c r="PBV173" s="2862"/>
      <c r="PBW173" s="2862"/>
      <c r="PBX173" s="2862"/>
      <c r="PBY173" s="2861"/>
      <c r="PBZ173" s="2862"/>
      <c r="PCA173" s="2862"/>
      <c r="PCB173" s="2862"/>
      <c r="PCC173" s="2862"/>
      <c r="PCD173" s="2862"/>
      <c r="PCE173" s="2861"/>
      <c r="PCF173" s="2862"/>
      <c r="PCG173" s="2862"/>
      <c r="PCH173" s="2862"/>
      <c r="PCI173" s="2862"/>
      <c r="PCJ173" s="2862"/>
      <c r="PCK173" s="2861"/>
      <c r="PCL173" s="2862"/>
      <c r="PCM173" s="2862"/>
      <c r="PCN173" s="2862"/>
      <c r="PCO173" s="2862"/>
      <c r="PCP173" s="2862"/>
      <c r="PCQ173" s="2861"/>
      <c r="PCR173" s="2862"/>
      <c r="PCS173" s="2862"/>
      <c r="PCT173" s="2862"/>
      <c r="PCU173" s="2862"/>
      <c r="PCV173" s="2862"/>
      <c r="PCW173" s="2861"/>
      <c r="PCX173" s="2862"/>
      <c r="PCY173" s="2862"/>
      <c r="PCZ173" s="2862"/>
      <c r="PDA173" s="2862"/>
      <c r="PDB173" s="2862"/>
      <c r="PDC173" s="2861"/>
      <c r="PDD173" s="2862"/>
      <c r="PDE173" s="2862"/>
      <c r="PDF173" s="2862"/>
      <c r="PDG173" s="2862"/>
      <c r="PDH173" s="2862"/>
      <c r="PDI173" s="2861"/>
      <c r="PDJ173" s="2862"/>
      <c r="PDK173" s="2862"/>
      <c r="PDL173" s="2862"/>
      <c r="PDM173" s="2862"/>
      <c r="PDN173" s="2862"/>
      <c r="PDO173" s="2861"/>
      <c r="PDP173" s="2862"/>
      <c r="PDQ173" s="2862"/>
      <c r="PDR173" s="2862"/>
      <c r="PDS173" s="2862"/>
      <c r="PDT173" s="2862"/>
      <c r="PDU173" s="2861"/>
      <c r="PDV173" s="2862"/>
      <c r="PDW173" s="2862"/>
      <c r="PDX173" s="2862"/>
      <c r="PDY173" s="2862"/>
      <c r="PDZ173" s="2862"/>
      <c r="PEA173" s="2861"/>
      <c r="PEB173" s="2862"/>
      <c r="PEC173" s="2862"/>
      <c r="PED173" s="2862"/>
      <c r="PEE173" s="2862"/>
      <c r="PEF173" s="2862"/>
      <c r="PEG173" s="2861"/>
      <c r="PEH173" s="2862"/>
      <c r="PEI173" s="2862"/>
      <c r="PEJ173" s="2862"/>
      <c r="PEK173" s="2862"/>
      <c r="PEL173" s="2862"/>
      <c r="PEM173" s="2861"/>
      <c r="PEN173" s="2862"/>
      <c r="PEO173" s="2862"/>
      <c r="PEP173" s="2862"/>
      <c r="PEQ173" s="2862"/>
      <c r="PER173" s="2862"/>
      <c r="PES173" s="2861"/>
      <c r="PET173" s="2862"/>
      <c r="PEU173" s="2862"/>
      <c r="PEV173" s="2862"/>
      <c r="PEW173" s="2862"/>
      <c r="PEX173" s="2862"/>
      <c r="PEY173" s="2861"/>
      <c r="PEZ173" s="2862"/>
      <c r="PFA173" s="2862"/>
      <c r="PFB173" s="2862"/>
      <c r="PFC173" s="2862"/>
      <c r="PFD173" s="2862"/>
      <c r="PFE173" s="2861"/>
      <c r="PFF173" s="2862"/>
      <c r="PFG173" s="2862"/>
      <c r="PFH173" s="2862"/>
      <c r="PFI173" s="2862"/>
      <c r="PFJ173" s="2862"/>
      <c r="PFK173" s="2861"/>
      <c r="PFL173" s="2862"/>
      <c r="PFM173" s="2862"/>
      <c r="PFN173" s="2862"/>
      <c r="PFO173" s="2862"/>
      <c r="PFP173" s="2862"/>
      <c r="PFQ173" s="2861"/>
      <c r="PFR173" s="2862"/>
      <c r="PFS173" s="2862"/>
      <c r="PFT173" s="2862"/>
      <c r="PFU173" s="2862"/>
      <c r="PFV173" s="2862"/>
      <c r="PFW173" s="2861"/>
      <c r="PFX173" s="2862"/>
      <c r="PFY173" s="2862"/>
      <c r="PFZ173" s="2862"/>
      <c r="PGA173" s="2862"/>
      <c r="PGB173" s="2862"/>
      <c r="PGC173" s="2861"/>
      <c r="PGD173" s="2862"/>
      <c r="PGE173" s="2862"/>
      <c r="PGF173" s="2862"/>
      <c r="PGG173" s="2862"/>
      <c r="PGH173" s="2862"/>
      <c r="PGI173" s="2861"/>
      <c r="PGJ173" s="2862"/>
      <c r="PGK173" s="2862"/>
      <c r="PGL173" s="2862"/>
      <c r="PGM173" s="2862"/>
      <c r="PGN173" s="2862"/>
      <c r="PGO173" s="2861"/>
      <c r="PGP173" s="2862"/>
      <c r="PGQ173" s="2862"/>
      <c r="PGR173" s="2862"/>
      <c r="PGS173" s="2862"/>
      <c r="PGT173" s="2862"/>
      <c r="PGU173" s="2861"/>
      <c r="PGV173" s="2862"/>
      <c r="PGW173" s="2862"/>
      <c r="PGX173" s="2862"/>
      <c r="PGY173" s="2862"/>
      <c r="PGZ173" s="2862"/>
      <c r="PHA173" s="2861"/>
      <c r="PHB173" s="2862"/>
      <c r="PHC173" s="2862"/>
      <c r="PHD173" s="2862"/>
      <c r="PHE173" s="2862"/>
      <c r="PHF173" s="2862"/>
      <c r="PHG173" s="2861"/>
      <c r="PHH173" s="2862"/>
      <c r="PHI173" s="2862"/>
      <c r="PHJ173" s="2862"/>
      <c r="PHK173" s="2862"/>
      <c r="PHL173" s="2862"/>
      <c r="PHM173" s="2861"/>
      <c r="PHN173" s="2862"/>
      <c r="PHO173" s="2862"/>
      <c r="PHP173" s="2862"/>
      <c r="PHQ173" s="2862"/>
      <c r="PHR173" s="2862"/>
      <c r="PHS173" s="2861"/>
      <c r="PHT173" s="2862"/>
      <c r="PHU173" s="2862"/>
      <c r="PHV173" s="2862"/>
      <c r="PHW173" s="2862"/>
      <c r="PHX173" s="2862"/>
      <c r="PHY173" s="2861"/>
      <c r="PHZ173" s="2862"/>
      <c r="PIA173" s="2862"/>
      <c r="PIB173" s="2862"/>
      <c r="PIC173" s="2862"/>
      <c r="PID173" s="2862"/>
      <c r="PIE173" s="2861"/>
      <c r="PIF173" s="2862"/>
      <c r="PIG173" s="2862"/>
      <c r="PIH173" s="2862"/>
      <c r="PII173" s="2862"/>
      <c r="PIJ173" s="2862"/>
      <c r="PIK173" s="2861"/>
      <c r="PIL173" s="2862"/>
      <c r="PIM173" s="2862"/>
      <c r="PIN173" s="2862"/>
      <c r="PIO173" s="2862"/>
      <c r="PIP173" s="2862"/>
      <c r="PIQ173" s="2861"/>
      <c r="PIR173" s="2862"/>
      <c r="PIS173" s="2862"/>
      <c r="PIT173" s="2862"/>
      <c r="PIU173" s="2862"/>
      <c r="PIV173" s="2862"/>
      <c r="PIW173" s="2861"/>
      <c r="PIX173" s="2862"/>
      <c r="PIY173" s="2862"/>
      <c r="PIZ173" s="2862"/>
      <c r="PJA173" s="2862"/>
      <c r="PJB173" s="2862"/>
      <c r="PJC173" s="2861"/>
      <c r="PJD173" s="2862"/>
      <c r="PJE173" s="2862"/>
      <c r="PJF173" s="2862"/>
      <c r="PJG173" s="2862"/>
      <c r="PJH173" s="2862"/>
      <c r="PJI173" s="2861"/>
      <c r="PJJ173" s="2862"/>
      <c r="PJK173" s="2862"/>
      <c r="PJL173" s="2862"/>
      <c r="PJM173" s="2862"/>
      <c r="PJN173" s="2862"/>
      <c r="PJO173" s="2861"/>
      <c r="PJP173" s="2862"/>
      <c r="PJQ173" s="2862"/>
      <c r="PJR173" s="2862"/>
      <c r="PJS173" s="2862"/>
      <c r="PJT173" s="2862"/>
      <c r="PJU173" s="2861"/>
      <c r="PJV173" s="2862"/>
      <c r="PJW173" s="2862"/>
      <c r="PJX173" s="2862"/>
      <c r="PJY173" s="2862"/>
      <c r="PJZ173" s="2862"/>
      <c r="PKA173" s="2861"/>
      <c r="PKB173" s="2862"/>
      <c r="PKC173" s="2862"/>
      <c r="PKD173" s="2862"/>
      <c r="PKE173" s="2862"/>
      <c r="PKF173" s="2862"/>
      <c r="PKG173" s="2861"/>
      <c r="PKH173" s="2862"/>
      <c r="PKI173" s="2862"/>
      <c r="PKJ173" s="2862"/>
      <c r="PKK173" s="2862"/>
      <c r="PKL173" s="2862"/>
      <c r="PKM173" s="2861"/>
      <c r="PKN173" s="2862"/>
      <c r="PKO173" s="2862"/>
      <c r="PKP173" s="2862"/>
      <c r="PKQ173" s="2862"/>
      <c r="PKR173" s="2862"/>
      <c r="PKS173" s="2861"/>
      <c r="PKT173" s="2862"/>
      <c r="PKU173" s="2862"/>
      <c r="PKV173" s="2862"/>
      <c r="PKW173" s="2862"/>
      <c r="PKX173" s="2862"/>
      <c r="PKY173" s="2861"/>
      <c r="PKZ173" s="2862"/>
      <c r="PLA173" s="2862"/>
      <c r="PLB173" s="2862"/>
      <c r="PLC173" s="2862"/>
      <c r="PLD173" s="2862"/>
      <c r="PLE173" s="2861"/>
      <c r="PLF173" s="2862"/>
      <c r="PLG173" s="2862"/>
      <c r="PLH173" s="2862"/>
      <c r="PLI173" s="2862"/>
      <c r="PLJ173" s="2862"/>
      <c r="PLK173" s="2861"/>
      <c r="PLL173" s="2862"/>
      <c r="PLM173" s="2862"/>
      <c r="PLN173" s="2862"/>
      <c r="PLO173" s="2862"/>
      <c r="PLP173" s="2862"/>
      <c r="PLQ173" s="2861"/>
      <c r="PLR173" s="2862"/>
      <c r="PLS173" s="2862"/>
      <c r="PLT173" s="2862"/>
      <c r="PLU173" s="2862"/>
      <c r="PLV173" s="2862"/>
      <c r="PLW173" s="2861"/>
      <c r="PLX173" s="2862"/>
      <c r="PLY173" s="2862"/>
      <c r="PLZ173" s="2862"/>
      <c r="PMA173" s="2862"/>
      <c r="PMB173" s="2862"/>
      <c r="PMC173" s="2861"/>
      <c r="PMD173" s="2862"/>
      <c r="PME173" s="2862"/>
      <c r="PMF173" s="2862"/>
      <c r="PMG173" s="2862"/>
      <c r="PMH173" s="2862"/>
      <c r="PMI173" s="2861"/>
      <c r="PMJ173" s="2862"/>
      <c r="PMK173" s="2862"/>
      <c r="PML173" s="2862"/>
      <c r="PMM173" s="2862"/>
      <c r="PMN173" s="2862"/>
      <c r="PMO173" s="2861"/>
      <c r="PMP173" s="2862"/>
      <c r="PMQ173" s="2862"/>
      <c r="PMR173" s="2862"/>
      <c r="PMS173" s="2862"/>
      <c r="PMT173" s="2862"/>
      <c r="PMU173" s="2861"/>
      <c r="PMV173" s="2862"/>
      <c r="PMW173" s="2862"/>
      <c r="PMX173" s="2862"/>
      <c r="PMY173" s="2862"/>
      <c r="PMZ173" s="2862"/>
      <c r="PNA173" s="2861"/>
      <c r="PNB173" s="2862"/>
      <c r="PNC173" s="2862"/>
      <c r="PND173" s="2862"/>
      <c r="PNE173" s="2862"/>
      <c r="PNF173" s="2862"/>
      <c r="PNG173" s="2861"/>
      <c r="PNH173" s="2862"/>
      <c r="PNI173" s="2862"/>
      <c r="PNJ173" s="2862"/>
      <c r="PNK173" s="2862"/>
      <c r="PNL173" s="2862"/>
      <c r="PNM173" s="2861"/>
      <c r="PNN173" s="2862"/>
      <c r="PNO173" s="2862"/>
      <c r="PNP173" s="2862"/>
      <c r="PNQ173" s="2862"/>
      <c r="PNR173" s="2862"/>
      <c r="PNS173" s="2861"/>
      <c r="PNT173" s="2862"/>
      <c r="PNU173" s="2862"/>
      <c r="PNV173" s="2862"/>
      <c r="PNW173" s="2862"/>
      <c r="PNX173" s="2862"/>
      <c r="PNY173" s="2861"/>
      <c r="PNZ173" s="2862"/>
      <c r="POA173" s="2862"/>
      <c r="POB173" s="2862"/>
      <c r="POC173" s="2862"/>
      <c r="POD173" s="2862"/>
      <c r="POE173" s="2861"/>
      <c r="POF173" s="2862"/>
      <c r="POG173" s="2862"/>
      <c r="POH173" s="2862"/>
      <c r="POI173" s="2862"/>
      <c r="POJ173" s="2862"/>
      <c r="POK173" s="2861"/>
      <c r="POL173" s="2862"/>
      <c r="POM173" s="2862"/>
      <c r="PON173" s="2862"/>
      <c r="POO173" s="2862"/>
      <c r="POP173" s="2862"/>
      <c r="POQ173" s="2861"/>
      <c r="POR173" s="2862"/>
      <c r="POS173" s="2862"/>
      <c r="POT173" s="2862"/>
      <c r="POU173" s="2862"/>
      <c r="POV173" s="2862"/>
      <c r="POW173" s="2861"/>
      <c r="POX173" s="2862"/>
      <c r="POY173" s="2862"/>
      <c r="POZ173" s="2862"/>
      <c r="PPA173" s="2862"/>
      <c r="PPB173" s="2862"/>
      <c r="PPC173" s="2861"/>
      <c r="PPD173" s="2862"/>
      <c r="PPE173" s="2862"/>
      <c r="PPF173" s="2862"/>
      <c r="PPG173" s="2862"/>
      <c r="PPH173" s="2862"/>
      <c r="PPI173" s="2861"/>
      <c r="PPJ173" s="2862"/>
      <c r="PPK173" s="2862"/>
      <c r="PPL173" s="2862"/>
      <c r="PPM173" s="2862"/>
      <c r="PPN173" s="2862"/>
      <c r="PPO173" s="2861"/>
      <c r="PPP173" s="2862"/>
      <c r="PPQ173" s="2862"/>
      <c r="PPR173" s="2862"/>
      <c r="PPS173" s="2862"/>
      <c r="PPT173" s="2862"/>
      <c r="PPU173" s="2861"/>
      <c r="PPV173" s="2862"/>
      <c r="PPW173" s="2862"/>
      <c r="PPX173" s="2862"/>
      <c r="PPY173" s="2862"/>
      <c r="PPZ173" s="2862"/>
      <c r="PQA173" s="2861"/>
      <c r="PQB173" s="2862"/>
      <c r="PQC173" s="2862"/>
      <c r="PQD173" s="2862"/>
      <c r="PQE173" s="2862"/>
      <c r="PQF173" s="2862"/>
      <c r="PQG173" s="2861"/>
      <c r="PQH173" s="2862"/>
      <c r="PQI173" s="2862"/>
      <c r="PQJ173" s="2862"/>
      <c r="PQK173" s="2862"/>
      <c r="PQL173" s="2862"/>
      <c r="PQM173" s="2861"/>
      <c r="PQN173" s="2862"/>
      <c r="PQO173" s="2862"/>
      <c r="PQP173" s="2862"/>
      <c r="PQQ173" s="2862"/>
      <c r="PQR173" s="2862"/>
      <c r="PQS173" s="2861"/>
      <c r="PQT173" s="2862"/>
      <c r="PQU173" s="2862"/>
      <c r="PQV173" s="2862"/>
      <c r="PQW173" s="2862"/>
      <c r="PQX173" s="2862"/>
      <c r="PQY173" s="2861"/>
      <c r="PQZ173" s="2862"/>
      <c r="PRA173" s="2862"/>
      <c r="PRB173" s="2862"/>
      <c r="PRC173" s="2862"/>
      <c r="PRD173" s="2862"/>
      <c r="PRE173" s="2861"/>
      <c r="PRF173" s="2862"/>
      <c r="PRG173" s="2862"/>
      <c r="PRH173" s="2862"/>
      <c r="PRI173" s="2862"/>
      <c r="PRJ173" s="2862"/>
      <c r="PRK173" s="2861"/>
      <c r="PRL173" s="2862"/>
      <c r="PRM173" s="2862"/>
      <c r="PRN173" s="2862"/>
      <c r="PRO173" s="2862"/>
      <c r="PRP173" s="2862"/>
      <c r="PRQ173" s="2861"/>
      <c r="PRR173" s="2862"/>
      <c r="PRS173" s="2862"/>
      <c r="PRT173" s="2862"/>
      <c r="PRU173" s="2862"/>
      <c r="PRV173" s="2862"/>
      <c r="PRW173" s="2861"/>
      <c r="PRX173" s="2862"/>
      <c r="PRY173" s="2862"/>
      <c r="PRZ173" s="2862"/>
      <c r="PSA173" s="2862"/>
      <c r="PSB173" s="2862"/>
      <c r="PSC173" s="2861"/>
      <c r="PSD173" s="2862"/>
      <c r="PSE173" s="2862"/>
      <c r="PSF173" s="2862"/>
      <c r="PSG173" s="2862"/>
      <c r="PSH173" s="2862"/>
      <c r="PSI173" s="2861"/>
      <c r="PSJ173" s="2862"/>
      <c r="PSK173" s="2862"/>
      <c r="PSL173" s="2862"/>
      <c r="PSM173" s="2862"/>
      <c r="PSN173" s="2862"/>
      <c r="PSO173" s="2861"/>
      <c r="PSP173" s="2862"/>
      <c r="PSQ173" s="2862"/>
      <c r="PSR173" s="2862"/>
      <c r="PSS173" s="2862"/>
      <c r="PST173" s="2862"/>
      <c r="PSU173" s="2861"/>
      <c r="PSV173" s="2862"/>
      <c r="PSW173" s="2862"/>
      <c r="PSX173" s="2862"/>
      <c r="PSY173" s="2862"/>
      <c r="PSZ173" s="2862"/>
      <c r="PTA173" s="2861"/>
      <c r="PTB173" s="2862"/>
      <c r="PTC173" s="2862"/>
      <c r="PTD173" s="2862"/>
      <c r="PTE173" s="2862"/>
      <c r="PTF173" s="2862"/>
      <c r="PTG173" s="2861"/>
      <c r="PTH173" s="2862"/>
      <c r="PTI173" s="2862"/>
      <c r="PTJ173" s="2862"/>
      <c r="PTK173" s="2862"/>
      <c r="PTL173" s="2862"/>
      <c r="PTM173" s="2861"/>
      <c r="PTN173" s="2862"/>
      <c r="PTO173" s="2862"/>
      <c r="PTP173" s="2862"/>
      <c r="PTQ173" s="2862"/>
      <c r="PTR173" s="2862"/>
      <c r="PTS173" s="2861"/>
      <c r="PTT173" s="2862"/>
      <c r="PTU173" s="2862"/>
      <c r="PTV173" s="2862"/>
      <c r="PTW173" s="2862"/>
      <c r="PTX173" s="2862"/>
      <c r="PTY173" s="2861"/>
      <c r="PTZ173" s="2862"/>
      <c r="PUA173" s="2862"/>
      <c r="PUB173" s="2862"/>
      <c r="PUC173" s="2862"/>
      <c r="PUD173" s="2862"/>
      <c r="PUE173" s="2861"/>
      <c r="PUF173" s="2862"/>
      <c r="PUG173" s="2862"/>
      <c r="PUH173" s="2862"/>
      <c r="PUI173" s="2862"/>
      <c r="PUJ173" s="2862"/>
      <c r="PUK173" s="2861"/>
      <c r="PUL173" s="2862"/>
      <c r="PUM173" s="2862"/>
      <c r="PUN173" s="2862"/>
      <c r="PUO173" s="2862"/>
      <c r="PUP173" s="2862"/>
      <c r="PUQ173" s="2861"/>
      <c r="PUR173" s="2862"/>
      <c r="PUS173" s="2862"/>
      <c r="PUT173" s="2862"/>
      <c r="PUU173" s="2862"/>
      <c r="PUV173" s="2862"/>
      <c r="PUW173" s="2861"/>
      <c r="PUX173" s="2862"/>
      <c r="PUY173" s="2862"/>
      <c r="PUZ173" s="2862"/>
      <c r="PVA173" s="2862"/>
      <c r="PVB173" s="2862"/>
      <c r="PVC173" s="2861"/>
      <c r="PVD173" s="2862"/>
      <c r="PVE173" s="2862"/>
      <c r="PVF173" s="2862"/>
      <c r="PVG173" s="2862"/>
      <c r="PVH173" s="2862"/>
      <c r="PVI173" s="2861"/>
      <c r="PVJ173" s="2862"/>
      <c r="PVK173" s="2862"/>
      <c r="PVL173" s="2862"/>
      <c r="PVM173" s="2862"/>
      <c r="PVN173" s="2862"/>
      <c r="PVO173" s="2861"/>
      <c r="PVP173" s="2862"/>
      <c r="PVQ173" s="2862"/>
      <c r="PVR173" s="2862"/>
      <c r="PVS173" s="2862"/>
      <c r="PVT173" s="2862"/>
      <c r="PVU173" s="2861"/>
      <c r="PVV173" s="2862"/>
      <c r="PVW173" s="2862"/>
      <c r="PVX173" s="2862"/>
      <c r="PVY173" s="2862"/>
      <c r="PVZ173" s="2862"/>
      <c r="PWA173" s="2861"/>
      <c r="PWB173" s="2862"/>
      <c r="PWC173" s="2862"/>
      <c r="PWD173" s="2862"/>
      <c r="PWE173" s="2862"/>
      <c r="PWF173" s="2862"/>
      <c r="PWG173" s="2861"/>
      <c r="PWH173" s="2862"/>
      <c r="PWI173" s="2862"/>
      <c r="PWJ173" s="2862"/>
      <c r="PWK173" s="2862"/>
      <c r="PWL173" s="2862"/>
      <c r="PWM173" s="2861"/>
      <c r="PWN173" s="2862"/>
      <c r="PWO173" s="2862"/>
      <c r="PWP173" s="2862"/>
      <c r="PWQ173" s="2862"/>
      <c r="PWR173" s="2862"/>
      <c r="PWS173" s="2861"/>
      <c r="PWT173" s="2862"/>
      <c r="PWU173" s="2862"/>
      <c r="PWV173" s="2862"/>
      <c r="PWW173" s="2862"/>
      <c r="PWX173" s="2862"/>
      <c r="PWY173" s="2861"/>
      <c r="PWZ173" s="2862"/>
      <c r="PXA173" s="2862"/>
      <c r="PXB173" s="2862"/>
      <c r="PXC173" s="2862"/>
      <c r="PXD173" s="2862"/>
      <c r="PXE173" s="2861"/>
      <c r="PXF173" s="2862"/>
      <c r="PXG173" s="2862"/>
      <c r="PXH173" s="2862"/>
      <c r="PXI173" s="2862"/>
      <c r="PXJ173" s="2862"/>
      <c r="PXK173" s="2861"/>
      <c r="PXL173" s="2862"/>
      <c r="PXM173" s="2862"/>
      <c r="PXN173" s="2862"/>
      <c r="PXO173" s="2862"/>
      <c r="PXP173" s="2862"/>
      <c r="PXQ173" s="2861"/>
      <c r="PXR173" s="2862"/>
      <c r="PXS173" s="2862"/>
      <c r="PXT173" s="2862"/>
      <c r="PXU173" s="2862"/>
      <c r="PXV173" s="2862"/>
      <c r="PXW173" s="2861"/>
      <c r="PXX173" s="2862"/>
      <c r="PXY173" s="2862"/>
      <c r="PXZ173" s="2862"/>
      <c r="PYA173" s="2862"/>
      <c r="PYB173" s="2862"/>
      <c r="PYC173" s="2861"/>
      <c r="PYD173" s="2862"/>
      <c r="PYE173" s="2862"/>
      <c r="PYF173" s="2862"/>
      <c r="PYG173" s="2862"/>
      <c r="PYH173" s="2862"/>
      <c r="PYI173" s="2861"/>
      <c r="PYJ173" s="2862"/>
      <c r="PYK173" s="2862"/>
      <c r="PYL173" s="2862"/>
      <c r="PYM173" s="2862"/>
      <c r="PYN173" s="2862"/>
      <c r="PYO173" s="2861"/>
      <c r="PYP173" s="2862"/>
      <c r="PYQ173" s="2862"/>
      <c r="PYR173" s="2862"/>
      <c r="PYS173" s="2862"/>
      <c r="PYT173" s="2862"/>
      <c r="PYU173" s="2861"/>
      <c r="PYV173" s="2862"/>
      <c r="PYW173" s="2862"/>
      <c r="PYX173" s="2862"/>
      <c r="PYY173" s="2862"/>
      <c r="PYZ173" s="2862"/>
      <c r="PZA173" s="2861"/>
      <c r="PZB173" s="2862"/>
      <c r="PZC173" s="2862"/>
      <c r="PZD173" s="2862"/>
      <c r="PZE173" s="2862"/>
      <c r="PZF173" s="2862"/>
      <c r="PZG173" s="2861"/>
      <c r="PZH173" s="2862"/>
      <c r="PZI173" s="2862"/>
      <c r="PZJ173" s="2862"/>
      <c r="PZK173" s="2862"/>
      <c r="PZL173" s="2862"/>
      <c r="PZM173" s="2861"/>
      <c r="PZN173" s="2862"/>
      <c r="PZO173" s="2862"/>
      <c r="PZP173" s="2862"/>
      <c r="PZQ173" s="2862"/>
      <c r="PZR173" s="2862"/>
      <c r="PZS173" s="2861"/>
      <c r="PZT173" s="2862"/>
      <c r="PZU173" s="2862"/>
      <c r="PZV173" s="2862"/>
      <c r="PZW173" s="2862"/>
      <c r="PZX173" s="2862"/>
      <c r="PZY173" s="2861"/>
      <c r="PZZ173" s="2862"/>
      <c r="QAA173" s="2862"/>
      <c r="QAB173" s="2862"/>
      <c r="QAC173" s="2862"/>
      <c r="QAD173" s="2862"/>
      <c r="QAE173" s="2861"/>
      <c r="QAF173" s="2862"/>
      <c r="QAG173" s="2862"/>
      <c r="QAH173" s="2862"/>
      <c r="QAI173" s="2862"/>
      <c r="QAJ173" s="2862"/>
      <c r="QAK173" s="2861"/>
      <c r="QAL173" s="2862"/>
      <c r="QAM173" s="2862"/>
      <c r="QAN173" s="2862"/>
      <c r="QAO173" s="2862"/>
      <c r="QAP173" s="2862"/>
      <c r="QAQ173" s="2861"/>
      <c r="QAR173" s="2862"/>
      <c r="QAS173" s="2862"/>
      <c r="QAT173" s="2862"/>
      <c r="QAU173" s="2862"/>
      <c r="QAV173" s="2862"/>
      <c r="QAW173" s="2861"/>
      <c r="QAX173" s="2862"/>
      <c r="QAY173" s="2862"/>
      <c r="QAZ173" s="2862"/>
      <c r="QBA173" s="2862"/>
      <c r="QBB173" s="2862"/>
      <c r="QBC173" s="2861"/>
      <c r="QBD173" s="2862"/>
      <c r="QBE173" s="2862"/>
      <c r="QBF173" s="2862"/>
      <c r="QBG173" s="2862"/>
      <c r="QBH173" s="2862"/>
      <c r="QBI173" s="2861"/>
      <c r="QBJ173" s="2862"/>
      <c r="QBK173" s="2862"/>
      <c r="QBL173" s="2862"/>
      <c r="QBM173" s="2862"/>
      <c r="QBN173" s="2862"/>
      <c r="QBO173" s="2861"/>
      <c r="QBP173" s="2862"/>
      <c r="QBQ173" s="2862"/>
      <c r="QBR173" s="2862"/>
      <c r="QBS173" s="2862"/>
      <c r="QBT173" s="2862"/>
      <c r="QBU173" s="2861"/>
      <c r="QBV173" s="2862"/>
      <c r="QBW173" s="2862"/>
      <c r="QBX173" s="2862"/>
      <c r="QBY173" s="2862"/>
      <c r="QBZ173" s="2862"/>
      <c r="QCA173" s="2861"/>
      <c r="QCB173" s="2862"/>
      <c r="QCC173" s="2862"/>
      <c r="QCD173" s="2862"/>
      <c r="QCE173" s="2862"/>
      <c r="QCF173" s="2862"/>
      <c r="QCG173" s="2861"/>
      <c r="QCH173" s="2862"/>
      <c r="QCI173" s="2862"/>
      <c r="QCJ173" s="2862"/>
      <c r="QCK173" s="2862"/>
      <c r="QCL173" s="2862"/>
      <c r="QCM173" s="2861"/>
      <c r="QCN173" s="2862"/>
      <c r="QCO173" s="2862"/>
      <c r="QCP173" s="2862"/>
      <c r="QCQ173" s="2862"/>
      <c r="QCR173" s="2862"/>
      <c r="QCS173" s="2861"/>
      <c r="QCT173" s="2862"/>
      <c r="QCU173" s="2862"/>
      <c r="QCV173" s="2862"/>
      <c r="QCW173" s="2862"/>
      <c r="QCX173" s="2862"/>
      <c r="QCY173" s="2861"/>
      <c r="QCZ173" s="2862"/>
      <c r="QDA173" s="2862"/>
      <c r="QDB173" s="2862"/>
      <c r="QDC173" s="2862"/>
      <c r="QDD173" s="2862"/>
      <c r="QDE173" s="2861"/>
      <c r="QDF173" s="2862"/>
      <c r="QDG173" s="2862"/>
      <c r="QDH173" s="2862"/>
      <c r="QDI173" s="2862"/>
      <c r="QDJ173" s="2862"/>
      <c r="QDK173" s="2861"/>
      <c r="QDL173" s="2862"/>
      <c r="QDM173" s="2862"/>
      <c r="QDN173" s="2862"/>
      <c r="QDO173" s="2862"/>
      <c r="QDP173" s="2862"/>
      <c r="QDQ173" s="2861"/>
      <c r="QDR173" s="2862"/>
      <c r="QDS173" s="2862"/>
      <c r="QDT173" s="2862"/>
      <c r="QDU173" s="2862"/>
      <c r="QDV173" s="2862"/>
      <c r="QDW173" s="2861"/>
      <c r="QDX173" s="2862"/>
      <c r="QDY173" s="2862"/>
      <c r="QDZ173" s="2862"/>
      <c r="QEA173" s="2862"/>
      <c r="QEB173" s="2862"/>
      <c r="QEC173" s="2861"/>
      <c r="QED173" s="2862"/>
      <c r="QEE173" s="2862"/>
      <c r="QEF173" s="2862"/>
      <c r="QEG173" s="2862"/>
      <c r="QEH173" s="2862"/>
      <c r="QEI173" s="2861"/>
      <c r="QEJ173" s="2862"/>
      <c r="QEK173" s="2862"/>
      <c r="QEL173" s="2862"/>
      <c r="QEM173" s="2862"/>
      <c r="QEN173" s="2862"/>
      <c r="QEO173" s="2861"/>
      <c r="QEP173" s="2862"/>
      <c r="QEQ173" s="2862"/>
      <c r="QER173" s="2862"/>
      <c r="QES173" s="2862"/>
      <c r="QET173" s="2862"/>
      <c r="QEU173" s="2861"/>
      <c r="QEV173" s="2862"/>
      <c r="QEW173" s="2862"/>
      <c r="QEX173" s="2862"/>
      <c r="QEY173" s="2862"/>
      <c r="QEZ173" s="2862"/>
      <c r="QFA173" s="2861"/>
      <c r="QFB173" s="2862"/>
      <c r="QFC173" s="2862"/>
      <c r="QFD173" s="2862"/>
      <c r="QFE173" s="2862"/>
      <c r="QFF173" s="2862"/>
      <c r="QFG173" s="2861"/>
      <c r="QFH173" s="2862"/>
      <c r="QFI173" s="2862"/>
      <c r="QFJ173" s="2862"/>
      <c r="QFK173" s="2862"/>
      <c r="QFL173" s="2862"/>
      <c r="QFM173" s="2861"/>
      <c r="QFN173" s="2862"/>
      <c r="QFO173" s="2862"/>
      <c r="QFP173" s="2862"/>
      <c r="QFQ173" s="2862"/>
      <c r="QFR173" s="2862"/>
      <c r="QFS173" s="2861"/>
      <c r="QFT173" s="2862"/>
      <c r="QFU173" s="2862"/>
      <c r="QFV173" s="2862"/>
      <c r="QFW173" s="2862"/>
      <c r="QFX173" s="2862"/>
      <c r="QFY173" s="2861"/>
      <c r="QFZ173" s="2862"/>
      <c r="QGA173" s="2862"/>
      <c r="QGB173" s="2862"/>
      <c r="QGC173" s="2862"/>
      <c r="QGD173" s="2862"/>
      <c r="QGE173" s="2861"/>
      <c r="QGF173" s="2862"/>
      <c r="QGG173" s="2862"/>
      <c r="QGH173" s="2862"/>
      <c r="QGI173" s="2862"/>
      <c r="QGJ173" s="2862"/>
      <c r="QGK173" s="2861"/>
      <c r="QGL173" s="2862"/>
      <c r="QGM173" s="2862"/>
      <c r="QGN173" s="2862"/>
      <c r="QGO173" s="2862"/>
      <c r="QGP173" s="2862"/>
      <c r="QGQ173" s="2861"/>
      <c r="QGR173" s="2862"/>
      <c r="QGS173" s="2862"/>
      <c r="QGT173" s="2862"/>
      <c r="QGU173" s="2862"/>
      <c r="QGV173" s="2862"/>
      <c r="QGW173" s="2861"/>
      <c r="QGX173" s="2862"/>
      <c r="QGY173" s="2862"/>
      <c r="QGZ173" s="2862"/>
      <c r="QHA173" s="2862"/>
      <c r="QHB173" s="2862"/>
      <c r="QHC173" s="2861"/>
      <c r="QHD173" s="2862"/>
      <c r="QHE173" s="2862"/>
      <c r="QHF173" s="2862"/>
      <c r="QHG173" s="2862"/>
      <c r="QHH173" s="2862"/>
      <c r="QHI173" s="2861"/>
      <c r="QHJ173" s="2862"/>
      <c r="QHK173" s="2862"/>
      <c r="QHL173" s="2862"/>
      <c r="QHM173" s="2862"/>
      <c r="QHN173" s="2862"/>
      <c r="QHO173" s="2861"/>
      <c r="QHP173" s="2862"/>
      <c r="QHQ173" s="2862"/>
      <c r="QHR173" s="2862"/>
      <c r="QHS173" s="2862"/>
      <c r="QHT173" s="2862"/>
      <c r="QHU173" s="2861"/>
      <c r="QHV173" s="2862"/>
      <c r="QHW173" s="2862"/>
      <c r="QHX173" s="2862"/>
      <c r="QHY173" s="2862"/>
      <c r="QHZ173" s="2862"/>
      <c r="QIA173" s="2861"/>
      <c r="QIB173" s="2862"/>
      <c r="QIC173" s="2862"/>
      <c r="QID173" s="2862"/>
      <c r="QIE173" s="2862"/>
      <c r="QIF173" s="2862"/>
      <c r="QIG173" s="2861"/>
      <c r="QIH173" s="2862"/>
      <c r="QII173" s="2862"/>
      <c r="QIJ173" s="2862"/>
      <c r="QIK173" s="2862"/>
      <c r="QIL173" s="2862"/>
      <c r="QIM173" s="2861"/>
      <c r="QIN173" s="2862"/>
      <c r="QIO173" s="2862"/>
      <c r="QIP173" s="2862"/>
      <c r="QIQ173" s="2862"/>
      <c r="QIR173" s="2862"/>
      <c r="QIS173" s="2861"/>
      <c r="QIT173" s="2862"/>
      <c r="QIU173" s="2862"/>
      <c r="QIV173" s="2862"/>
      <c r="QIW173" s="2862"/>
      <c r="QIX173" s="2862"/>
      <c r="QIY173" s="2861"/>
      <c r="QIZ173" s="2862"/>
      <c r="QJA173" s="2862"/>
      <c r="QJB173" s="2862"/>
      <c r="QJC173" s="2862"/>
      <c r="QJD173" s="2862"/>
      <c r="QJE173" s="2861"/>
      <c r="QJF173" s="2862"/>
      <c r="QJG173" s="2862"/>
      <c r="QJH173" s="2862"/>
      <c r="QJI173" s="2862"/>
      <c r="QJJ173" s="2862"/>
      <c r="QJK173" s="2861"/>
      <c r="QJL173" s="2862"/>
      <c r="QJM173" s="2862"/>
      <c r="QJN173" s="2862"/>
      <c r="QJO173" s="2862"/>
      <c r="QJP173" s="2862"/>
      <c r="QJQ173" s="2861"/>
      <c r="QJR173" s="2862"/>
      <c r="QJS173" s="2862"/>
      <c r="QJT173" s="2862"/>
      <c r="QJU173" s="2862"/>
      <c r="QJV173" s="2862"/>
      <c r="QJW173" s="2861"/>
      <c r="QJX173" s="2862"/>
      <c r="QJY173" s="2862"/>
      <c r="QJZ173" s="2862"/>
      <c r="QKA173" s="2862"/>
      <c r="QKB173" s="2862"/>
      <c r="QKC173" s="2861"/>
      <c r="QKD173" s="2862"/>
      <c r="QKE173" s="2862"/>
      <c r="QKF173" s="2862"/>
      <c r="QKG173" s="2862"/>
      <c r="QKH173" s="2862"/>
      <c r="QKI173" s="2861"/>
      <c r="QKJ173" s="2862"/>
      <c r="QKK173" s="2862"/>
      <c r="QKL173" s="2862"/>
      <c r="QKM173" s="2862"/>
      <c r="QKN173" s="2862"/>
      <c r="QKO173" s="2861"/>
      <c r="QKP173" s="2862"/>
      <c r="QKQ173" s="2862"/>
      <c r="QKR173" s="2862"/>
      <c r="QKS173" s="2862"/>
      <c r="QKT173" s="2862"/>
      <c r="QKU173" s="2861"/>
      <c r="QKV173" s="2862"/>
      <c r="QKW173" s="2862"/>
      <c r="QKX173" s="2862"/>
      <c r="QKY173" s="2862"/>
      <c r="QKZ173" s="2862"/>
      <c r="QLA173" s="2861"/>
      <c r="QLB173" s="2862"/>
      <c r="QLC173" s="2862"/>
      <c r="QLD173" s="2862"/>
      <c r="QLE173" s="2862"/>
      <c r="QLF173" s="2862"/>
      <c r="QLG173" s="2861"/>
      <c r="QLH173" s="2862"/>
      <c r="QLI173" s="2862"/>
      <c r="QLJ173" s="2862"/>
      <c r="QLK173" s="2862"/>
      <c r="QLL173" s="2862"/>
      <c r="QLM173" s="2861"/>
      <c r="QLN173" s="2862"/>
      <c r="QLO173" s="2862"/>
      <c r="QLP173" s="2862"/>
      <c r="QLQ173" s="2862"/>
      <c r="QLR173" s="2862"/>
      <c r="QLS173" s="2861"/>
      <c r="QLT173" s="2862"/>
      <c r="QLU173" s="2862"/>
      <c r="QLV173" s="2862"/>
      <c r="QLW173" s="2862"/>
      <c r="QLX173" s="2862"/>
      <c r="QLY173" s="2861"/>
      <c r="QLZ173" s="2862"/>
      <c r="QMA173" s="2862"/>
      <c r="QMB173" s="2862"/>
      <c r="QMC173" s="2862"/>
      <c r="QMD173" s="2862"/>
      <c r="QME173" s="2861"/>
      <c r="QMF173" s="2862"/>
      <c r="QMG173" s="2862"/>
      <c r="QMH173" s="2862"/>
      <c r="QMI173" s="2862"/>
      <c r="QMJ173" s="2862"/>
      <c r="QMK173" s="2861"/>
      <c r="QML173" s="2862"/>
      <c r="QMM173" s="2862"/>
      <c r="QMN173" s="2862"/>
      <c r="QMO173" s="2862"/>
      <c r="QMP173" s="2862"/>
      <c r="QMQ173" s="2861"/>
      <c r="QMR173" s="2862"/>
      <c r="QMS173" s="2862"/>
      <c r="QMT173" s="2862"/>
      <c r="QMU173" s="2862"/>
      <c r="QMV173" s="2862"/>
      <c r="QMW173" s="2861"/>
      <c r="QMX173" s="2862"/>
      <c r="QMY173" s="2862"/>
      <c r="QMZ173" s="2862"/>
      <c r="QNA173" s="2862"/>
      <c r="QNB173" s="2862"/>
      <c r="QNC173" s="2861"/>
      <c r="QND173" s="2862"/>
      <c r="QNE173" s="2862"/>
      <c r="QNF173" s="2862"/>
      <c r="QNG173" s="2862"/>
      <c r="QNH173" s="2862"/>
      <c r="QNI173" s="2861"/>
      <c r="QNJ173" s="2862"/>
      <c r="QNK173" s="2862"/>
      <c r="QNL173" s="2862"/>
      <c r="QNM173" s="2862"/>
      <c r="QNN173" s="2862"/>
      <c r="QNO173" s="2861"/>
      <c r="QNP173" s="2862"/>
      <c r="QNQ173" s="2862"/>
      <c r="QNR173" s="2862"/>
      <c r="QNS173" s="2862"/>
      <c r="QNT173" s="2862"/>
      <c r="QNU173" s="2861"/>
      <c r="QNV173" s="2862"/>
      <c r="QNW173" s="2862"/>
      <c r="QNX173" s="2862"/>
      <c r="QNY173" s="2862"/>
      <c r="QNZ173" s="2862"/>
      <c r="QOA173" s="2861"/>
      <c r="QOB173" s="2862"/>
      <c r="QOC173" s="2862"/>
      <c r="QOD173" s="2862"/>
      <c r="QOE173" s="2862"/>
      <c r="QOF173" s="2862"/>
      <c r="QOG173" s="2861"/>
      <c r="QOH173" s="2862"/>
      <c r="QOI173" s="2862"/>
      <c r="QOJ173" s="2862"/>
      <c r="QOK173" s="2862"/>
      <c r="QOL173" s="2862"/>
      <c r="QOM173" s="2861"/>
      <c r="QON173" s="2862"/>
      <c r="QOO173" s="2862"/>
      <c r="QOP173" s="2862"/>
      <c r="QOQ173" s="2862"/>
      <c r="QOR173" s="2862"/>
      <c r="QOS173" s="2861"/>
      <c r="QOT173" s="2862"/>
      <c r="QOU173" s="2862"/>
      <c r="QOV173" s="2862"/>
      <c r="QOW173" s="2862"/>
      <c r="QOX173" s="2862"/>
      <c r="QOY173" s="2861"/>
      <c r="QOZ173" s="2862"/>
      <c r="QPA173" s="2862"/>
      <c r="QPB173" s="2862"/>
      <c r="QPC173" s="2862"/>
      <c r="QPD173" s="2862"/>
      <c r="QPE173" s="2861"/>
      <c r="QPF173" s="2862"/>
      <c r="QPG173" s="2862"/>
      <c r="QPH173" s="2862"/>
      <c r="QPI173" s="2862"/>
      <c r="QPJ173" s="2862"/>
      <c r="QPK173" s="2861"/>
      <c r="QPL173" s="2862"/>
      <c r="QPM173" s="2862"/>
      <c r="QPN173" s="2862"/>
      <c r="QPO173" s="2862"/>
      <c r="QPP173" s="2862"/>
      <c r="QPQ173" s="2861"/>
      <c r="QPR173" s="2862"/>
      <c r="QPS173" s="2862"/>
      <c r="QPT173" s="2862"/>
      <c r="QPU173" s="2862"/>
      <c r="QPV173" s="2862"/>
      <c r="QPW173" s="2861"/>
      <c r="QPX173" s="2862"/>
      <c r="QPY173" s="2862"/>
      <c r="QPZ173" s="2862"/>
      <c r="QQA173" s="2862"/>
      <c r="QQB173" s="2862"/>
      <c r="QQC173" s="2861"/>
      <c r="QQD173" s="2862"/>
      <c r="QQE173" s="2862"/>
      <c r="QQF173" s="2862"/>
      <c r="QQG173" s="2862"/>
      <c r="QQH173" s="2862"/>
      <c r="QQI173" s="2861"/>
      <c r="QQJ173" s="2862"/>
      <c r="QQK173" s="2862"/>
      <c r="QQL173" s="2862"/>
      <c r="QQM173" s="2862"/>
      <c r="QQN173" s="2862"/>
      <c r="QQO173" s="2861"/>
      <c r="QQP173" s="2862"/>
      <c r="QQQ173" s="2862"/>
      <c r="QQR173" s="2862"/>
      <c r="QQS173" s="2862"/>
      <c r="QQT173" s="2862"/>
      <c r="QQU173" s="2861"/>
      <c r="QQV173" s="2862"/>
      <c r="QQW173" s="2862"/>
      <c r="QQX173" s="2862"/>
      <c r="QQY173" s="2862"/>
      <c r="QQZ173" s="2862"/>
      <c r="QRA173" s="2861"/>
      <c r="QRB173" s="2862"/>
      <c r="QRC173" s="2862"/>
      <c r="QRD173" s="2862"/>
      <c r="QRE173" s="2862"/>
      <c r="QRF173" s="2862"/>
      <c r="QRG173" s="2861"/>
      <c r="QRH173" s="2862"/>
      <c r="QRI173" s="2862"/>
      <c r="QRJ173" s="2862"/>
      <c r="QRK173" s="2862"/>
      <c r="QRL173" s="2862"/>
      <c r="QRM173" s="2861"/>
      <c r="QRN173" s="2862"/>
      <c r="QRO173" s="2862"/>
      <c r="QRP173" s="2862"/>
      <c r="QRQ173" s="2862"/>
      <c r="QRR173" s="2862"/>
      <c r="QRS173" s="2861"/>
      <c r="QRT173" s="2862"/>
      <c r="QRU173" s="2862"/>
      <c r="QRV173" s="2862"/>
      <c r="QRW173" s="2862"/>
      <c r="QRX173" s="2862"/>
      <c r="QRY173" s="2861"/>
      <c r="QRZ173" s="2862"/>
      <c r="QSA173" s="2862"/>
      <c r="QSB173" s="2862"/>
      <c r="QSC173" s="2862"/>
      <c r="QSD173" s="2862"/>
      <c r="QSE173" s="2861"/>
      <c r="QSF173" s="2862"/>
      <c r="QSG173" s="2862"/>
      <c r="QSH173" s="2862"/>
      <c r="QSI173" s="2862"/>
      <c r="QSJ173" s="2862"/>
      <c r="QSK173" s="2861"/>
      <c r="QSL173" s="2862"/>
      <c r="QSM173" s="2862"/>
      <c r="QSN173" s="2862"/>
      <c r="QSO173" s="2862"/>
      <c r="QSP173" s="2862"/>
      <c r="QSQ173" s="2861"/>
      <c r="QSR173" s="2862"/>
      <c r="QSS173" s="2862"/>
      <c r="QST173" s="2862"/>
      <c r="QSU173" s="2862"/>
      <c r="QSV173" s="2862"/>
      <c r="QSW173" s="2861"/>
      <c r="QSX173" s="2862"/>
      <c r="QSY173" s="2862"/>
      <c r="QSZ173" s="2862"/>
      <c r="QTA173" s="2862"/>
      <c r="QTB173" s="2862"/>
      <c r="QTC173" s="2861"/>
      <c r="QTD173" s="2862"/>
      <c r="QTE173" s="2862"/>
      <c r="QTF173" s="2862"/>
      <c r="QTG173" s="2862"/>
      <c r="QTH173" s="2862"/>
      <c r="QTI173" s="2861"/>
      <c r="QTJ173" s="2862"/>
      <c r="QTK173" s="2862"/>
      <c r="QTL173" s="2862"/>
      <c r="QTM173" s="2862"/>
      <c r="QTN173" s="2862"/>
      <c r="QTO173" s="2861"/>
      <c r="QTP173" s="2862"/>
      <c r="QTQ173" s="2862"/>
      <c r="QTR173" s="2862"/>
      <c r="QTS173" s="2862"/>
      <c r="QTT173" s="2862"/>
      <c r="QTU173" s="2861"/>
      <c r="QTV173" s="2862"/>
      <c r="QTW173" s="2862"/>
      <c r="QTX173" s="2862"/>
      <c r="QTY173" s="2862"/>
      <c r="QTZ173" s="2862"/>
      <c r="QUA173" s="2861"/>
      <c r="QUB173" s="2862"/>
      <c r="QUC173" s="2862"/>
      <c r="QUD173" s="2862"/>
      <c r="QUE173" s="2862"/>
      <c r="QUF173" s="2862"/>
      <c r="QUG173" s="2861"/>
      <c r="QUH173" s="2862"/>
      <c r="QUI173" s="2862"/>
      <c r="QUJ173" s="2862"/>
      <c r="QUK173" s="2862"/>
      <c r="QUL173" s="2862"/>
      <c r="QUM173" s="2861"/>
      <c r="QUN173" s="2862"/>
      <c r="QUO173" s="2862"/>
      <c r="QUP173" s="2862"/>
      <c r="QUQ173" s="2862"/>
      <c r="QUR173" s="2862"/>
      <c r="QUS173" s="2861"/>
      <c r="QUT173" s="2862"/>
      <c r="QUU173" s="2862"/>
      <c r="QUV173" s="2862"/>
      <c r="QUW173" s="2862"/>
      <c r="QUX173" s="2862"/>
      <c r="QUY173" s="2861"/>
      <c r="QUZ173" s="2862"/>
      <c r="QVA173" s="2862"/>
      <c r="QVB173" s="2862"/>
      <c r="QVC173" s="2862"/>
      <c r="QVD173" s="2862"/>
      <c r="QVE173" s="2861"/>
      <c r="QVF173" s="2862"/>
      <c r="QVG173" s="2862"/>
      <c r="QVH173" s="2862"/>
      <c r="QVI173" s="2862"/>
      <c r="QVJ173" s="2862"/>
      <c r="QVK173" s="2861"/>
      <c r="QVL173" s="2862"/>
      <c r="QVM173" s="2862"/>
      <c r="QVN173" s="2862"/>
      <c r="QVO173" s="2862"/>
      <c r="QVP173" s="2862"/>
      <c r="QVQ173" s="2861"/>
      <c r="QVR173" s="2862"/>
      <c r="QVS173" s="2862"/>
      <c r="QVT173" s="2862"/>
      <c r="QVU173" s="2862"/>
      <c r="QVV173" s="2862"/>
      <c r="QVW173" s="2861"/>
      <c r="QVX173" s="2862"/>
      <c r="QVY173" s="2862"/>
      <c r="QVZ173" s="2862"/>
      <c r="QWA173" s="2862"/>
      <c r="QWB173" s="2862"/>
      <c r="QWC173" s="2861"/>
      <c r="QWD173" s="2862"/>
      <c r="QWE173" s="2862"/>
      <c r="QWF173" s="2862"/>
      <c r="QWG173" s="2862"/>
      <c r="QWH173" s="2862"/>
      <c r="QWI173" s="2861"/>
      <c r="QWJ173" s="2862"/>
      <c r="QWK173" s="2862"/>
      <c r="QWL173" s="2862"/>
      <c r="QWM173" s="2862"/>
      <c r="QWN173" s="2862"/>
      <c r="QWO173" s="2861"/>
      <c r="QWP173" s="2862"/>
      <c r="QWQ173" s="2862"/>
      <c r="QWR173" s="2862"/>
      <c r="QWS173" s="2862"/>
      <c r="QWT173" s="2862"/>
      <c r="QWU173" s="2861"/>
      <c r="QWV173" s="2862"/>
      <c r="QWW173" s="2862"/>
      <c r="QWX173" s="2862"/>
      <c r="QWY173" s="2862"/>
      <c r="QWZ173" s="2862"/>
      <c r="QXA173" s="2861"/>
      <c r="QXB173" s="2862"/>
      <c r="QXC173" s="2862"/>
      <c r="QXD173" s="2862"/>
      <c r="QXE173" s="2862"/>
      <c r="QXF173" s="2862"/>
      <c r="QXG173" s="2861"/>
      <c r="QXH173" s="2862"/>
      <c r="QXI173" s="2862"/>
      <c r="QXJ173" s="2862"/>
      <c r="QXK173" s="2862"/>
      <c r="QXL173" s="2862"/>
      <c r="QXM173" s="2861"/>
      <c r="QXN173" s="2862"/>
      <c r="QXO173" s="2862"/>
      <c r="QXP173" s="2862"/>
      <c r="QXQ173" s="2862"/>
      <c r="QXR173" s="2862"/>
      <c r="QXS173" s="2861"/>
      <c r="QXT173" s="2862"/>
      <c r="QXU173" s="2862"/>
      <c r="QXV173" s="2862"/>
      <c r="QXW173" s="2862"/>
      <c r="QXX173" s="2862"/>
      <c r="QXY173" s="2861"/>
      <c r="QXZ173" s="2862"/>
      <c r="QYA173" s="2862"/>
      <c r="QYB173" s="2862"/>
      <c r="QYC173" s="2862"/>
      <c r="QYD173" s="2862"/>
      <c r="QYE173" s="2861"/>
      <c r="QYF173" s="2862"/>
      <c r="QYG173" s="2862"/>
      <c r="QYH173" s="2862"/>
      <c r="QYI173" s="2862"/>
      <c r="QYJ173" s="2862"/>
      <c r="QYK173" s="2861"/>
      <c r="QYL173" s="2862"/>
      <c r="QYM173" s="2862"/>
      <c r="QYN173" s="2862"/>
      <c r="QYO173" s="2862"/>
      <c r="QYP173" s="2862"/>
      <c r="QYQ173" s="2861"/>
      <c r="QYR173" s="2862"/>
      <c r="QYS173" s="2862"/>
      <c r="QYT173" s="2862"/>
      <c r="QYU173" s="2862"/>
      <c r="QYV173" s="2862"/>
      <c r="QYW173" s="2861"/>
      <c r="QYX173" s="2862"/>
      <c r="QYY173" s="2862"/>
      <c r="QYZ173" s="2862"/>
      <c r="QZA173" s="2862"/>
      <c r="QZB173" s="2862"/>
      <c r="QZC173" s="2861"/>
      <c r="QZD173" s="2862"/>
      <c r="QZE173" s="2862"/>
      <c r="QZF173" s="2862"/>
      <c r="QZG173" s="2862"/>
      <c r="QZH173" s="2862"/>
      <c r="QZI173" s="2861"/>
      <c r="QZJ173" s="2862"/>
      <c r="QZK173" s="2862"/>
      <c r="QZL173" s="2862"/>
      <c r="QZM173" s="2862"/>
      <c r="QZN173" s="2862"/>
      <c r="QZO173" s="2861"/>
      <c r="QZP173" s="2862"/>
      <c r="QZQ173" s="2862"/>
      <c r="QZR173" s="2862"/>
      <c r="QZS173" s="2862"/>
      <c r="QZT173" s="2862"/>
      <c r="QZU173" s="2861"/>
      <c r="QZV173" s="2862"/>
      <c r="QZW173" s="2862"/>
      <c r="QZX173" s="2862"/>
      <c r="QZY173" s="2862"/>
      <c r="QZZ173" s="2862"/>
      <c r="RAA173" s="2861"/>
      <c r="RAB173" s="2862"/>
      <c r="RAC173" s="2862"/>
      <c r="RAD173" s="2862"/>
      <c r="RAE173" s="2862"/>
      <c r="RAF173" s="2862"/>
      <c r="RAG173" s="2861"/>
      <c r="RAH173" s="2862"/>
      <c r="RAI173" s="2862"/>
      <c r="RAJ173" s="2862"/>
      <c r="RAK173" s="2862"/>
      <c r="RAL173" s="2862"/>
      <c r="RAM173" s="2861"/>
      <c r="RAN173" s="2862"/>
      <c r="RAO173" s="2862"/>
      <c r="RAP173" s="2862"/>
      <c r="RAQ173" s="2862"/>
      <c r="RAR173" s="2862"/>
      <c r="RAS173" s="2861"/>
      <c r="RAT173" s="2862"/>
      <c r="RAU173" s="2862"/>
      <c r="RAV173" s="2862"/>
      <c r="RAW173" s="2862"/>
      <c r="RAX173" s="2862"/>
      <c r="RAY173" s="2861"/>
      <c r="RAZ173" s="2862"/>
      <c r="RBA173" s="2862"/>
      <c r="RBB173" s="2862"/>
      <c r="RBC173" s="2862"/>
      <c r="RBD173" s="2862"/>
      <c r="RBE173" s="2861"/>
      <c r="RBF173" s="2862"/>
      <c r="RBG173" s="2862"/>
      <c r="RBH173" s="2862"/>
      <c r="RBI173" s="2862"/>
      <c r="RBJ173" s="2862"/>
      <c r="RBK173" s="2861"/>
      <c r="RBL173" s="2862"/>
      <c r="RBM173" s="2862"/>
      <c r="RBN173" s="2862"/>
      <c r="RBO173" s="2862"/>
      <c r="RBP173" s="2862"/>
      <c r="RBQ173" s="2861"/>
      <c r="RBR173" s="2862"/>
      <c r="RBS173" s="2862"/>
      <c r="RBT173" s="2862"/>
      <c r="RBU173" s="2862"/>
      <c r="RBV173" s="2862"/>
      <c r="RBW173" s="2861"/>
      <c r="RBX173" s="2862"/>
      <c r="RBY173" s="2862"/>
      <c r="RBZ173" s="2862"/>
      <c r="RCA173" s="2862"/>
      <c r="RCB173" s="2862"/>
      <c r="RCC173" s="2861"/>
      <c r="RCD173" s="2862"/>
      <c r="RCE173" s="2862"/>
      <c r="RCF173" s="2862"/>
      <c r="RCG173" s="2862"/>
      <c r="RCH173" s="2862"/>
      <c r="RCI173" s="2861"/>
      <c r="RCJ173" s="2862"/>
      <c r="RCK173" s="2862"/>
      <c r="RCL173" s="2862"/>
      <c r="RCM173" s="2862"/>
      <c r="RCN173" s="2862"/>
      <c r="RCO173" s="2861"/>
      <c r="RCP173" s="2862"/>
      <c r="RCQ173" s="2862"/>
      <c r="RCR173" s="2862"/>
      <c r="RCS173" s="2862"/>
      <c r="RCT173" s="2862"/>
      <c r="RCU173" s="2861"/>
      <c r="RCV173" s="2862"/>
      <c r="RCW173" s="2862"/>
      <c r="RCX173" s="2862"/>
      <c r="RCY173" s="2862"/>
      <c r="RCZ173" s="2862"/>
      <c r="RDA173" s="2861"/>
      <c r="RDB173" s="2862"/>
      <c r="RDC173" s="2862"/>
      <c r="RDD173" s="2862"/>
      <c r="RDE173" s="2862"/>
      <c r="RDF173" s="2862"/>
      <c r="RDG173" s="2861"/>
      <c r="RDH173" s="2862"/>
      <c r="RDI173" s="2862"/>
      <c r="RDJ173" s="2862"/>
      <c r="RDK173" s="2862"/>
      <c r="RDL173" s="2862"/>
      <c r="RDM173" s="2861"/>
      <c r="RDN173" s="2862"/>
      <c r="RDO173" s="2862"/>
      <c r="RDP173" s="2862"/>
      <c r="RDQ173" s="2862"/>
      <c r="RDR173" s="2862"/>
      <c r="RDS173" s="2861"/>
      <c r="RDT173" s="2862"/>
      <c r="RDU173" s="2862"/>
      <c r="RDV173" s="2862"/>
      <c r="RDW173" s="2862"/>
      <c r="RDX173" s="2862"/>
      <c r="RDY173" s="2861"/>
      <c r="RDZ173" s="2862"/>
      <c r="REA173" s="2862"/>
      <c r="REB173" s="2862"/>
      <c r="REC173" s="2862"/>
      <c r="RED173" s="2862"/>
      <c r="REE173" s="2861"/>
      <c r="REF173" s="2862"/>
      <c r="REG173" s="2862"/>
      <c r="REH173" s="2862"/>
      <c r="REI173" s="2862"/>
      <c r="REJ173" s="2862"/>
      <c r="REK173" s="2861"/>
      <c r="REL173" s="2862"/>
      <c r="REM173" s="2862"/>
      <c r="REN173" s="2862"/>
      <c r="REO173" s="2862"/>
      <c r="REP173" s="2862"/>
      <c r="REQ173" s="2861"/>
      <c r="RER173" s="2862"/>
      <c r="RES173" s="2862"/>
      <c r="RET173" s="2862"/>
      <c r="REU173" s="2862"/>
      <c r="REV173" s="2862"/>
      <c r="REW173" s="2861"/>
      <c r="REX173" s="2862"/>
      <c r="REY173" s="2862"/>
      <c r="REZ173" s="2862"/>
      <c r="RFA173" s="2862"/>
      <c r="RFB173" s="2862"/>
      <c r="RFC173" s="2861"/>
      <c r="RFD173" s="2862"/>
      <c r="RFE173" s="2862"/>
      <c r="RFF173" s="2862"/>
      <c r="RFG173" s="2862"/>
      <c r="RFH173" s="2862"/>
      <c r="RFI173" s="2861"/>
      <c r="RFJ173" s="2862"/>
      <c r="RFK173" s="2862"/>
      <c r="RFL173" s="2862"/>
      <c r="RFM173" s="2862"/>
      <c r="RFN173" s="2862"/>
      <c r="RFO173" s="2861"/>
      <c r="RFP173" s="2862"/>
      <c r="RFQ173" s="2862"/>
      <c r="RFR173" s="2862"/>
      <c r="RFS173" s="2862"/>
      <c r="RFT173" s="2862"/>
      <c r="RFU173" s="2861"/>
      <c r="RFV173" s="2862"/>
      <c r="RFW173" s="2862"/>
      <c r="RFX173" s="2862"/>
      <c r="RFY173" s="2862"/>
      <c r="RFZ173" s="2862"/>
      <c r="RGA173" s="2861"/>
      <c r="RGB173" s="2862"/>
      <c r="RGC173" s="2862"/>
      <c r="RGD173" s="2862"/>
      <c r="RGE173" s="2862"/>
      <c r="RGF173" s="2862"/>
      <c r="RGG173" s="2861"/>
      <c r="RGH173" s="2862"/>
      <c r="RGI173" s="2862"/>
      <c r="RGJ173" s="2862"/>
      <c r="RGK173" s="2862"/>
      <c r="RGL173" s="2862"/>
      <c r="RGM173" s="2861"/>
      <c r="RGN173" s="2862"/>
      <c r="RGO173" s="2862"/>
      <c r="RGP173" s="2862"/>
      <c r="RGQ173" s="2862"/>
      <c r="RGR173" s="2862"/>
      <c r="RGS173" s="2861"/>
      <c r="RGT173" s="2862"/>
      <c r="RGU173" s="2862"/>
      <c r="RGV173" s="2862"/>
      <c r="RGW173" s="2862"/>
      <c r="RGX173" s="2862"/>
      <c r="RGY173" s="2861"/>
      <c r="RGZ173" s="2862"/>
      <c r="RHA173" s="2862"/>
      <c r="RHB173" s="2862"/>
      <c r="RHC173" s="2862"/>
      <c r="RHD173" s="2862"/>
      <c r="RHE173" s="2861"/>
      <c r="RHF173" s="2862"/>
      <c r="RHG173" s="2862"/>
      <c r="RHH173" s="2862"/>
      <c r="RHI173" s="2862"/>
      <c r="RHJ173" s="2862"/>
      <c r="RHK173" s="2861"/>
      <c r="RHL173" s="2862"/>
      <c r="RHM173" s="2862"/>
      <c r="RHN173" s="2862"/>
      <c r="RHO173" s="2862"/>
      <c r="RHP173" s="2862"/>
      <c r="RHQ173" s="2861"/>
      <c r="RHR173" s="2862"/>
      <c r="RHS173" s="2862"/>
      <c r="RHT173" s="2862"/>
      <c r="RHU173" s="2862"/>
      <c r="RHV173" s="2862"/>
      <c r="RHW173" s="2861"/>
      <c r="RHX173" s="2862"/>
      <c r="RHY173" s="2862"/>
      <c r="RHZ173" s="2862"/>
      <c r="RIA173" s="2862"/>
      <c r="RIB173" s="2862"/>
      <c r="RIC173" s="2861"/>
      <c r="RID173" s="2862"/>
      <c r="RIE173" s="2862"/>
      <c r="RIF173" s="2862"/>
      <c r="RIG173" s="2862"/>
      <c r="RIH173" s="2862"/>
      <c r="RII173" s="2861"/>
      <c r="RIJ173" s="2862"/>
      <c r="RIK173" s="2862"/>
      <c r="RIL173" s="2862"/>
      <c r="RIM173" s="2862"/>
      <c r="RIN173" s="2862"/>
      <c r="RIO173" s="2861"/>
      <c r="RIP173" s="2862"/>
      <c r="RIQ173" s="2862"/>
      <c r="RIR173" s="2862"/>
      <c r="RIS173" s="2862"/>
      <c r="RIT173" s="2862"/>
      <c r="RIU173" s="2861"/>
      <c r="RIV173" s="2862"/>
      <c r="RIW173" s="2862"/>
      <c r="RIX173" s="2862"/>
      <c r="RIY173" s="2862"/>
      <c r="RIZ173" s="2862"/>
      <c r="RJA173" s="2861"/>
      <c r="RJB173" s="2862"/>
      <c r="RJC173" s="2862"/>
      <c r="RJD173" s="2862"/>
      <c r="RJE173" s="2862"/>
      <c r="RJF173" s="2862"/>
      <c r="RJG173" s="2861"/>
      <c r="RJH173" s="2862"/>
      <c r="RJI173" s="2862"/>
      <c r="RJJ173" s="2862"/>
      <c r="RJK173" s="2862"/>
      <c r="RJL173" s="2862"/>
      <c r="RJM173" s="2861"/>
      <c r="RJN173" s="2862"/>
      <c r="RJO173" s="2862"/>
      <c r="RJP173" s="2862"/>
      <c r="RJQ173" s="2862"/>
      <c r="RJR173" s="2862"/>
      <c r="RJS173" s="2861"/>
      <c r="RJT173" s="2862"/>
      <c r="RJU173" s="2862"/>
      <c r="RJV173" s="2862"/>
      <c r="RJW173" s="2862"/>
      <c r="RJX173" s="2862"/>
      <c r="RJY173" s="2861"/>
      <c r="RJZ173" s="2862"/>
      <c r="RKA173" s="2862"/>
      <c r="RKB173" s="2862"/>
      <c r="RKC173" s="2862"/>
      <c r="RKD173" s="2862"/>
      <c r="RKE173" s="2861"/>
      <c r="RKF173" s="2862"/>
      <c r="RKG173" s="2862"/>
      <c r="RKH173" s="2862"/>
      <c r="RKI173" s="2862"/>
      <c r="RKJ173" s="2862"/>
      <c r="RKK173" s="2861"/>
      <c r="RKL173" s="2862"/>
      <c r="RKM173" s="2862"/>
      <c r="RKN173" s="2862"/>
      <c r="RKO173" s="2862"/>
      <c r="RKP173" s="2862"/>
      <c r="RKQ173" s="2861"/>
      <c r="RKR173" s="2862"/>
      <c r="RKS173" s="2862"/>
      <c r="RKT173" s="2862"/>
      <c r="RKU173" s="2862"/>
      <c r="RKV173" s="2862"/>
      <c r="RKW173" s="2861"/>
      <c r="RKX173" s="2862"/>
      <c r="RKY173" s="2862"/>
      <c r="RKZ173" s="2862"/>
      <c r="RLA173" s="2862"/>
      <c r="RLB173" s="2862"/>
      <c r="RLC173" s="2861"/>
      <c r="RLD173" s="2862"/>
      <c r="RLE173" s="2862"/>
      <c r="RLF173" s="2862"/>
      <c r="RLG173" s="2862"/>
      <c r="RLH173" s="2862"/>
      <c r="RLI173" s="2861"/>
      <c r="RLJ173" s="2862"/>
      <c r="RLK173" s="2862"/>
      <c r="RLL173" s="2862"/>
      <c r="RLM173" s="2862"/>
      <c r="RLN173" s="2862"/>
      <c r="RLO173" s="2861"/>
      <c r="RLP173" s="2862"/>
      <c r="RLQ173" s="2862"/>
      <c r="RLR173" s="2862"/>
      <c r="RLS173" s="2862"/>
      <c r="RLT173" s="2862"/>
      <c r="RLU173" s="2861"/>
      <c r="RLV173" s="2862"/>
      <c r="RLW173" s="2862"/>
      <c r="RLX173" s="2862"/>
      <c r="RLY173" s="2862"/>
      <c r="RLZ173" s="2862"/>
      <c r="RMA173" s="2861"/>
      <c r="RMB173" s="2862"/>
      <c r="RMC173" s="2862"/>
      <c r="RMD173" s="2862"/>
      <c r="RME173" s="2862"/>
      <c r="RMF173" s="2862"/>
      <c r="RMG173" s="2861"/>
      <c r="RMH173" s="2862"/>
      <c r="RMI173" s="2862"/>
      <c r="RMJ173" s="2862"/>
      <c r="RMK173" s="2862"/>
      <c r="RML173" s="2862"/>
      <c r="RMM173" s="2861"/>
      <c r="RMN173" s="2862"/>
      <c r="RMO173" s="2862"/>
      <c r="RMP173" s="2862"/>
      <c r="RMQ173" s="2862"/>
      <c r="RMR173" s="2862"/>
      <c r="RMS173" s="2861"/>
      <c r="RMT173" s="2862"/>
      <c r="RMU173" s="2862"/>
      <c r="RMV173" s="2862"/>
      <c r="RMW173" s="2862"/>
      <c r="RMX173" s="2862"/>
      <c r="RMY173" s="2861"/>
      <c r="RMZ173" s="2862"/>
      <c r="RNA173" s="2862"/>
      <c r="RNB173" s="2862"/>
      <c r="RNC173" s="2862"/>
      <c r="RND173" s="2862"/>
      <c r="RNE173" s="2861"/>
      <c r="RNF173" s="2862"/>
      <c r="RNG173" s="2862"/>
      <c r="RNH173" s="2862"/>
      <c r="RNI173" s="2862"/>
      <c r="RNJ173" s="2862"/>
      <c r="RNK173" s="2861"/>
      <c r="RNL173" s="2862"/>
      <c r="RNM173" s="2862"/>
      <c r="RNN173" s="2862"/>
      <c r="RNO173" s="2862"/>
      <c r="RNP173" s="2862"/>
      <c r="RNQ173" s="2861"/>
      <c r="RNR173" s="2862"/>
      <c r="RNS173" s="2862"/>
      <c r="RNT173" s="2862"/>
      <c r="RNU173" s="2862"/>
      <c r="RNV173" s="2862"/>
      <c r="RNW173" s="2861"/>
      <c r="RNX173" s="2862"/>
      <c r="RNY173" s="2862"/>
      <c r="RNZ173" s="2862"/>
      <c r="ROA173" s="2862"/>
      <c r="ROB173" s="2862"/>
      <c r="ROC173" s="2861"/>
      <c r="ROD173" s="2862"/>
      <c r="ROE173" s="2862"/>
      <c r="ROF173" s="2862"/>
      <c r="ROG173" s="2862"/>
      <c r="ROH173" s="2862"/>
      <c r="ROI173" s="2861"/>
      <c r="ROJ173" s="2862"/>
      <c r="ROK173" s="2862"/>
      <c r="ROL173" s="2862"/>
      <c r="ROM173" s="2862"/>
      <c r="RON173" s="2862"/>
      <c r="ROO173" s="2861"/>
      <c r="ROP173" s="2862"/>
      <c r="ROQ173" s="2862"/>
      <c r="ROR173" s="2862"/>
      <c r="ROS173" s="2862"/>
      <c r="ROT173" s="2862"/>
      <c r="ROU173" s="2861"/>
      <c r="ROV173" s="2862"/>
      <c r="ROW173" s="2862"/>
      <c r="ROX173" s="2862"/>
      <c r="ROY173" s="2862"/>
      <c r="ROZ173" s="2862"/>
      <c r="RPA173" s="2861"/>
      <c r="RPB173" s="2862"/>
      <c r="RPC173" s="2862"/>
      <c r="RPD173" s="2862"/>
      <c r="RPE173" s="2862"/>
      <c r="RPF173" s="2862"/>
      <c r="RPG173" s="2861"/>
      <c r="RPH173" s="2862"/>
      <c r="RPI173" s="2862"/>
      <c r="RPJ173" s="2862"/>
      <c r="RPK173" s="2862"/>
      <c r="RPL173" s="2862"/>
      <c r="RPM173" s="2861"/>
      <c r="RPN173" s="2862"/>
      <c r="RPO173" s="2862"/>
      <c r="RPP173" s="2862"/>
      <c r="RPQ173" s="2862"/>
      <c r="RPR173" s="2862"/>
      <c r="RPS173" s="2861"/>
      <c r="RPT173" s="2862"/>
      <c r="RPU173" s="2862"/>
      <c r="RPV173" s="2862"/>
      <c r="RPW173" s="2862"/>
      <c r="RPX173" s="2862"/>
      <c r="RPY173" s="2861"/>
      <c r="RPZ173" s="2862"/>
      <c r="RQA173" s="2862"/>
      <c r="RQB173" s="2862"/>
      <c r="RQC173" s="2862"/>
      <c r="RQD173" s="2862"/>
      <c r="RQE173" s="2861"/>
      <c r="RQF173" s="2862"/>
      <c r="RQG173" s="2862"/>
      <c r="RQH173" s="2862"/>
      <c r="RQI173" s="2862"/>
      <c r="RQJ173" s="2862"/>
      <c r="RQK173" s="2861"/>
      <c r="RQL173" s="2862"/>
      <c r="RQM173" s="2862"/>
      <c r="RQN173" s="2862"/>
      <c r="RQO173" s="2862"/>
      <c r="RQP173" s="2862"/>
      <c r="RQQ173" s="2861"/>
      <c r="RQR173" s="2862"/>
      <c r="RQS173" s="2862"/>
      <c r="RQT173" s="2862"/>
      <c r="RQU173" s="2862"/>
      <c r="RQV173" s="2862"/>
      <c r="RQW173" s="2861"/>
      <c r="RQX173" s="2862"/>
      <c r="RQY173" s="2862"/>
      <c r="RQZ173" s="2862"/>
      <c r="RRA173" s="2862"/>
      <c r="RRB173" s="2862"/>
      <c r="RRC173" s="2861"/>
      <c r="RRD173" s="2862"/>
      <c r="RRE173" s="2862"/>
      <c r="RRF173" s="2862"/>
      <c r="RRG173" s="2862"/>
      <c r="RRH173" s="2862"/>
      <c r="RRI173" s="2861"/>
      <c r="RRJ173" s="2862"/>
      <c r="RRK173" s="2862"/>
      <c r="RRL173" s="2862"/>
      <c r="RRM173" s="2862"/>
      <c r="RRN173" s="2862"/>
      <c r="RRO173" s="2861"/>
      <c r="RRP173" s="2862"/>
      <c r="RRQ173" s="2862"/>
      <c r="RRR173" s="2862"/>
      <c r="RRS173" s="2862"/>
      <c r="RRT173" s="2862"/>
      <c r="RRU173" s="2861"/>
      <c r="RRV173" s="2862"/>
      <c r="RRW173" s="2862"/>
      <c r="RRX173" s="2862"/>
      <c r="RRY173" s="2862"/>
      <c r="RRZ173" s="2862"/>
      <c r="RSA173" s="2861"/>
      <c r="RSB173" s="2862"/>
      <c r="RSC173" s="2862"/>
      <c r="RSD173" s="2862"/>
      <c r="RSE173" s="2862"/>
      <c r="RSF173" s="2862"/>
      <c r="RSG173" s="2861"/>
      <c r="RSH173" s="2862"/>
      <c r="RSI173" s="2862"/>
      <c r="RSJ173" s="2862"/>
      <c r="RSK173" s="2862"/>
      <c r="RSL173" s="2862"/>
      <c r="RSM173" s="2861"/>
      <c r="RSN173" s="2862"/>
      <c r="RSO173" s="2862"/>
      <c r="RSP173" s="2862"/>
      <c r="RSQ173" s="2862"/>
      <c r="RSR173" s="2862"/>
      <c r="RSS173" s="2861"/>
      <c r="RST173" s="2862"/>
      <c r="RSU173" s="2862"/>
      <c r="RSV173" s="2862"/>
      <c r="RSW173" s="2862"/>
      <c r="RSX173" s="2862"/>
      <c r="RSY173" s="2861"/>
      <c r="RSZ173" s="2862"/>
      <c r="RTA173" s="2862"/>
      <c r="RTB173" s="2862"/>
      <c r="RTC173" s="2862"/>
      <c r="RTD173" s="2862"/>
      <c r="RTE173" s="2861"/>
      <c r="RTF173" s="2862"/>
      <c r="RTG173" s="2862"/>
      <c r="RTH173" s="2862"/>
      <c r="RTI173" s="2862"/>
      <c r="RTJ173" s="2862"/>
      <c r="RTK173" s="2861"/>
      <c r="RTL173" s="2862"/>
      <c r="RTM173" s="2862"/>
      <c r="RTN173" s="2862"/>
      <c r="RTO173" s="2862"/>
      <c r="RTP173" s="2862"/>
      <c r="RTQ173" s="2861"/>
      <c r="RTR173" s="2862"/>
      <c r="RTS173" s="2862"/>
      <c r="RTT173" s="2862"/>
      <c r="RTU173" s="2862"/>
      <c r="RTV173" s="2862"/>
      <c r="RTW173" s="2861"/>
      <c r="RTX173" s="2862"/>
      <c r="RTY173" s="2862"/>
      <c r="RTZ173" s="2862"/>
      <c r="RUA173" s="2862"/>
      <c r="RUB173" s="2862"/>
      <c r="RUC173" s="2861"/>
      <c r="RUD173" s="2862"/>
      <c r="RUE173" s="2862"/>
      <c r="RUF173" s="2862"/>
      <c r="RUG173" s="2862"/>
      <c r="RUH173" s="2862"/>
      <c r="RUI173" s="2861"/>
      <c r="RUJ173" s="2862"/>
      <c r="RUK173" s="2862"/>
      <c r="RUL173" s="2862"/>
      <c r="RUM173" s="2862"/>
      <c r="RUN173" s="2862"/>
      <c r="RUO173" s="2861"/>
      <c r="RUP173" s="2862"/>
      <c r="RUQ173" s="2862"/>
      <c r="RUR173" s="2862"/>
      <c r="RUS173" s="2862"/>
      <c r="RUT173" s="2862"/>
      <c r="RUU173" s="2861"/>
      <c r="RUV173" s="2862"/>
      <c r="RUW173" s="2862"/>
      <c r="RUX173" s="2862"/>
      <c r="RUY173" s="2862"/>
      <c r="RUZ173" s="2862"/>
      <c r="RVA173" s="2861"/>
      <c r="RVB173" s="2862"/>
      <c r="RVC173" s="2862"/>
      <c r="RVD173" s="2862"/>
      <c r="RVE173" s="2862"/>
      <c r="RVF173" s="2862"/>
      <c r="RVG173" s="2861"/>
      <c r="RVH173" s="2862"/>
      <c r="RVI173" s="2862"/>
      <c r="RVJ173" s="2862"/>
      <c r="RVK173" s="2862"/>
      <c r="RVL173" s="2862"/>
      <c r="RVM173" s="2861"/>
      <c r="RVN173" s="2862"/>
      <c r="RVO173" s="2862"/>
      <c r="RVP173" s="2862"/>
      <c r="RVQ173" s="2862"/>
      <c r="RVR173" s="2862"/>
      <c r="RVS173" s="2861"/>
      <c r="RVT173" s="2862"/>
      <c r="RVU173" s="2862"/>
      <c r="RVV173" s="2862"/>
      <c r="RVW173" s="2862"/>
      <c r="RVX173" s="2862"/>
      <c r="RVY173" s="2861"/>
      <c r="RVZ173" s="2862"/>
      <c r="RWA173" s="2862"/>
      <c r="RWB173" s="2862"/>
      <c r="RWC173" s="2862"/>
      <c r="RWD173" s="2862"/>
      <c r="RWE173" s="2861"/>
      <c r="RWF173" s="2862"/>
      <c r="RWG173" s="2862"/>
      <c r="RWH173" s="2862"/>
      <c r="RWI173" s="2862"/>
      <c r="RWJ173" s="2862"/>
      <c r="RWK173" s="2861"/>
      <c r="RWL173" s="2862"/>
      <c r="RWM173" s="2862"/>
      <c r="RWN173" s="2862"/>
      <c r="RWO173" s="2862"/>
      <c r="RWP173" s="2862"/>
      <c r="RWQ173" s="2861"/>
      <c r="RWR173" s="2862"/>
      <c r="RWS173" s="2862"/>
      <c r="RWT173" s="2862"/>
      <c r="RWU173" s="2862"/>
      <c r="RWV173" s="2862"/>
      <c r="RWW173" s="2861"/>
      <c r="RWX173" s="2862"/>
      <c r="RWY173" s="2862"/>
      <c r="RWZ173" s="2862"/>
      <c r="RXA173" s="2862"/>
      <c r="RXB173" s="2862"/>
      <c r="RXC173" s="2861"/>
      <c r="RXD173" s="2862"/>
      <c r="RXE173" s="2862"/>
      <c r="RXF173" s="2862"/>
      <c r="RXG173" s="2862"/>
      <c r="RXH173" s="2862"/>
      <c r="RXI173" s="2861"/>
      <c r="RXJ173" s="2862"/>
      <c r="RXK173" s="2862"/>
      <c r="RXL173" s="2862"/>
      <c r="RXM173" s="2862"/>
      <c r="RXN173" s="2862"/>
      <c r="RXO173" s="2861"/>
      <c r="RXP173" s="2862"/>
      <c r="RXQ173" s="2862"/>
      <c r="RXR173" s="2862"/>
      <c r="RXS173" s="2862"/>
      <c r="RXT173" s="2862"/>
      <c r="RXU173" s="2861"/>
      <c r="RXV173" s="2862"/>
      <c r="RXW173" s="2862"/>
      <c r="RXX173" s="2862"/>
      <c r="RXY173" s="2862"/>
      <c r="RXZ173" s="2862"/>
      <c r="RYA173" s="2861"/>
      <c r="RYB173" s="2862"/>
      <c r="RYC173" s="2862"/>
      <c r="RYD173" s="2862"/>
      <c r="RYE173" s="2862"/>
      <c r="RYF173" s="2862"/>
      <c r="RYG173" s="2861"/>
      <c r="RYH173" s="2862"/>
      <c r="RYI173" s="2862"/>
      <c r="RYJ173" s="2862"/>
      <c r="RYK173" s="2862"/>
      <c r="RYL173" s="2862"/>
      <c r="RYM173" s="2861"/>
      <c r="RYN173" s="2862"/>
      <c r="RYO173" s="2862"/>
      <c r="RYP173" s="2862"/>
      <c r="RYQ173" s="2862"/>
      <c r="RYR173" s="2862"/>
      <c r="RYS173" s="2861"/>
      <c r="RYT173" s="2862"/>
      <c r="RYU173" s="2862"/>
      <c r="RYV173" s="2862"/>
      <c r="RYW173" s="2862"/>
      <c r="RYX173" s="2862"/>
      <c r="RYY173" s="2861"/>
      <c r="RYZ173" s="2862"/>
      <c r="RZA173" s="2862"/>
      <c r="RZB173" s="2862"/>
      <c r="RZC173" s="2862"/>
      <c r="RZD173" s="2862"/>
      <c r="RZE173" s="2861"/>
      <c r="RZF173" s="2862"/>
      <c r="RZG173" s="2862"/>
      <c r="RZH173" s="2862"/>
      <c r="RZI173" s="2862"/>
      <c r="RZJ173" s="2862"/>
      <c r="RZK173" s="2861"/>
      <c r="RZL173" s="2862"/>
      <c r="RZM173" s="2862"/>
      <c r="RZN173" s="2862"/>
      <c r="RZO173" s="2862"/>
      <c r="RZP173" s="2862"/>
      <c r="RZQ173" s="2861"/>
      <c r="RZR173" s="2862"/>
      <c r="RZS173" s="2862"/>
      <c r="RZT173" s="2862"/>
      <c r="RZU173" s="2862"/>
      <c r="RZV173" s="2862"/>
      <c r="RZW173" s="2861"/>
      <c r="RZX173" s="2862"/>
      <c r="RZY173" s="2862"/>
      <c r="RZZ173" s="2862"/>
      <c r="SAA173" s="2862"/>
      <c r="SAB173" s="2862"/>
      <c r="SAC173" s="2861"/>
      <c r="SAD173" s="2862"/>
      <c r="SAE173" s="2862"/>
      <c r="SAF173" s="2862"/>
      <c r="SAG173" s="2862"/>
      <c r="SAH173" s="2862"/>
      <c r="SAI173" s="2861"/>
      <c r="SAJ173" s="2862"/>
      <c r="SAK173" s="2862"/>
      <c r="SAL173" s="2862"/>
      <c r="SAM173" s="2862"/>
      <c r="SAN173" s="2862"/>
      <c r="SAO173" s="2861"/>
      <c r="SAP173" s="2862"/>
      <c r="SAQ173" s="2862"/>
      <c r="SAR173" s="2862"/>
      <c r="SAS173" s="2862"/>
      <c r="SAT173" s="2862"/>
      <c r="SAU173" s="2861"/>
      <c r="SAV173" s="2862"/>
      <c r="SAW173" s="2862"/>
      <c r="SAX173" s="2862"/>
      <c r="SAY173" s="2862"/>
      <c r="SAZ173" s="2862"/>
      <c r="SBA173" s="2861"/>
      <c r="SBB173" s="2862"/>
      <c r="SBC173" s="2862"/>
      <c r="SBD173" s="2862"/>
      <c r="SBE173" s="2862"/>
      <c r="SBF173" s="2862"/>
      <c r="SBG173" s="2861"/>
      <c r="SBH173" s="2862"/>
      <c r="SBI173" s="2862"/>
      <c r="SBJ173" s="2862"/>
      <c r="SBK173" s="2862"/>
      <c r="SBL173" s="2862"/>
      <c r="SBM173" s="2861"/>
      <c r="SBN173" s="2862"/>
      <c r="SBO173" s="2862"/>
      <c r="SBP173" s="2862"/>
      <c r="SBQ173" s="2862"/>
      <c r="SBR173" s="2862"/>
      <c r="SBS173" s="2861"/>
      <c r="SBT173" s="2862"/>
      <c r="SBU173" s="2862"/>
      <c r="SBV173" s="2862"/>
      <c r="SBW173" s="2862"/>
      <c r="SBX173" s="2862"/>
      <c r="SBY173" s="2861"/>
      <c r="SBZ173" s="2862"/>
      <c r="SCA173" s="2862"/>
      <c r="SCB173" s="2862"/>
      <c r="SCC173" s="2862"/>
      <c r="SCD173" s="2862"/>
      <c r="SCE173" s="2861"/>
      <c r="SCF173" s="2862"/>
      <c r="SCG173" s="2862"/>
      <c r="SCH173" s="2862"/>
      <c r="SCI173" s="2862"/>
      <c r="SCJ173" s="2862"/>
      <c r="SCK173" s="2861"/>
      <c r="SCL173" s="2862"/>
      <c r="SCM173" s="2862"/>
      <c r="SCN173" s="2862"/>
      <c r="SCO173" s="2862"/>
      <c r="SCP173" s="2862"/>
      <c r="SCQ173" s="2861"/>
      <c r="SCR173" s="2862"/>
      <c r="SCS173" s="2862"/>
      <c r="SCT173" s="2862"/>
      <c r="SCU173" s="2862"/>
      <c r="SCV173" s="2862"/>
      <c r="SCW173" s="2861"/>
      <c r="SCX173" s="2862"/>
      <c r="SCY173" s="2862"/>
      <c r="SCZ173" s="2862"/>
      <c r="SDA173" s="2862"/>
      <c r="SDB173" s="2862"/>
      <c r="SDC173" s="2861"/>
      <c r="SDD173" s="2862"/>
      <c r="SDE173" s="2862"/>
      <c r="SDF173" s="2862"/>
      <c r="SDG173" s="2862"/>
      <c r="SDH173" s="2862"/>
      <c r="SDI173" s="2861"/>
      <c r="SDJ173" s="2862"/>
      <c r="SDK173" s="2862"/>
      <c r="SDL173" s="2862"/>
      <c r="SDM173" s="2862"/>
      <c r="SDN173" s="2862"/>
      <c r="SDO173" s="2861"/>
      <c r="SDP173" s="2862"/>
      <c r="SDQ173" s="2862"/>
      <c r="SDR173" s="2862"/>
      <c r="SDS173" s="2862"/>
      <c r="SDT173" s="2862"/>
      <c r="SDU173" s="2861"/>
      <c r="SDV173" s="2862"/>
      <c r="SDW173" s="2862"/>
      <c r="SDX173" s="2862"/>
      <c r="SDY173" s="2862"/>
      <c r="SDZ173" s="2862"/>
      <c r="SEA173" s="2861"/>
      <c r="SEB173" s="2862"/>
      <c r="SEC173" s="2862"/>
      <c r="SED173" s="2862"/>
      <c r="SEE173" s="2862"/>
      <c r="SEF173" s="2862"/>
      <c r="SEG173" s="2861"/>
      <c r="SEH173" s="2862"/>
      <c r="SEI173" s="2862"/>
      <c r="SEJ173" s="2862"/>
      <c r="SEK173" s="2862"/>
      <c r="SEL173" s="2862"/>
      <c r="SEM173" s="2861"/>
      <c r="SEN173" s="2862"/>
      <c r="SEO173" s="2862"/>
      <c r="SEP173" s="2862"/>
      <c r="SEQ173" s="2862"/>
      <c r="SER173" s="2862"/>
      <c r="SES173" s="2861"/>
      <c r="SET173" s="2862"/>
      <c r="SEU173" s="2862"/>
      <c r="SEV173" s="2862"/>
      <c r="SEW173" s="2862"/>
      <c r="SEX173" s="2862"/>
      <c r="SEY173" s="2861"/>
      <c r="SEZ173" s="2862"/>
      <c r="SFA173" s="2862"/>
      <c r="SFB173" s="2862"/>
      <c r="SFC173" s="2862"/>
      <c r="SFD173" s="2862"/>
      <c r="SFE173" s="2861"/>
      <c r="SFF173" s="2862"/>
      <c r="SFG173" s="2862"/>
      <c r="SFH173" s="2862"/>
      <c r="SFI173" s="2862"/>
      <c r="SFJ173" s="2862"/>
      <c r="SFK173" s="2861"/>
      <c r="SFL173" s="2862"/>
      <c r="SFM173" s="2862"/>
      <c r="SFN173" s="2862"/>
      <c r="SFO173" s="2862"/>
      <c r="SFP173" s="2862"/>
      <c r="SFQ173" s="2861"/>
      <c r="SFR173" s="2862"/>
      <c r="SFS173" s="2862"/>
      <c r="SFT173" s="2862"/>
      <c r="SFU173" s="2862"/>
      <c r="SFV173" s="2862"/>
      <c r="SFW173" s="2861"/>
      <c r="SFX173" s="2862"/>
      <c r="SFY173" s="2862"/>
      <c r="SFZ173" s="2862"/>
      <c r="SGA173" s="2862"/>
      <c r="SGB173" s="2862"/>
      <c r="SGC173" s="2861"/>
      <c r="SGD173" s="2862"/>
      <c r="SGE173" s="2862"/>
      <c r="SGF173" s="2862"/>
      <c r="SGG173" s="2862"/>
      <c r="SGH173" s="2862"/>
      <c r="SGI173" s="2861"/>
      <c r="SGJ173" s="2862"/>
      <c r="SGK173" s="2862"/>
      <c r="SGL173" s="2862"/>
      <c r="SGM173" s="2862"/>
      <c r="SGN173" s="2862"/>
      <c r="SGO173" s="2861"/>
      <c r="SGP173" s="2862"/>
      <c r="SGQ173" s="2862"/>
      <c r="SGR173" s="2862"/>
      <c r="SGS173" s="2862"/>
      <c r="SGT173" s="2862"/>
      <c r="SGU173" s="2861"/>
      <c r="SGV173" s="2862"/>
      <c r="SGW173" s="2862"/>
      <c r="SGX173" s="2862"/>
      <c r="SGY173" s="2862"/>
      <c r="SGZ173" s="2862"/>
      <c r="SHA173" s="2861"/>
      <c r="SHB173" s="2862"/>
      <c r="SHC173" s="2862"/>
      <c r="SHD173" s="2862"/>
      <c r="SHE173" s="2862"/>
      <c r="SHF173" s="2862"/>
      <c r="SHG173" s="2861"/>
      <c r="SHH173" s="2862"/>
      <c r="SHI173" s="2862"/>
      <c r="SHJ173" s="2862"/>
      <c r="SHK173" s="2862"/>
      <c r="SHL173" s="2862"/>
      <c r="SHM173" s="2861"/>
      <c r="SHN173" s="2862"/>
      <c r="SHO173" s="2862"/>
      <c r="SHP173" s="2862"/>
      <c r="SHQ173" s="2862"/>
      <c r="SHR173" s="2862"/>
      <c r="SHS173" s="2861"/>
      <c r="SHT173" s="2862"/>
      <c r="SHU173" s="2862"/>
      <c r="SHV173" s="2862"/>
      <c r="SHW173" s="2862"/>
      <c r="SHX173" s="2862"/>
      <c r="SHY173" s="2861"/>
      <c r="SHZ173" s="2862"/>
      <c r="SIA173" s="2862"/>
      <c r="SIB173" s="2862"/>
      <c r="SIC173" s="2862"/>
      <c r="SID173" s="2862"/>
      <c r="SIE173" s="2861"/>
      <c r="SIF173" s="2862"/>
      <c r="SIG173" s="2862"/>
      <c r="SIH173" s="2862"/>
      <c r="SII173" s="2862"/>
      <c r="SIJ173" s="2862"/>
      <c r="SIK173" s="2861"/>
      <c r="SIL173" s="2862"/>
      <c r="SIM173" s="2862"/>
      <c r="SIN173" s="2862"/>
      <c r="SIO173" s="2862"/>
      <c r="SIP173" s="2862"/>
      <c r="SIQ173" s="2861"/>
      <c r="SIR173" s="2862"/>
      <c r="SIS173" s="2862"/>
      <c r="SIT173" s="2862"/>
      <c r="SIU173" s="2862"/>
      <c r="SIV173" s="2862"/>
      <c r="SIW173" s="2861"/>
      <c r="SIX173" s="2862"/>
      <c r="SIY173" s="2862"/>
      <c r="SIZ173" s="2862"/>
      <c r="SJA173" s="2862"/>
      <c r="SJB173" s="2862"/>
      <c r="SJC173" s="2861"/>
      <c r="SJD173" s="2862"/>
      <c r="SJE173" s="2862"/>
      <c r="SJF173" s="2862"/>
      <c r="SJG173" s="2862"/>
      <c r="SJH173" s="2862"/>
      <c r="SJI173" s="2861"/>
      <c r="SJJ173" s="2862"/>
      <c r="SJK173" s="2862"/>
      <c r="SJL173" s="2862"/>
      <c r="SJM173" s="2862"/>
      <c r="SJN173" s="2862"/>
      <c r="SJO173" s="2861"/>
      <c r="SJP173" s="2862"/>
      <c r="SJQ173" s="2862"/>
      <c r="SJR173" s="2862"/>
      <c r="SJS173" s="2862"/>
      <c r="SJT173" s="2862"/>
      <c r="SJU173" s="2861"/>
      <c r="SJV173" s="2862"/>
      <c r="SJW173" s="2862"/>
      <c r="SJX173" s="2862"/>
      <c r="SJY173" s="2862"/>
      <c r="SJZ173" s="2862"/>
      <c r="SKA173" s="2861"/>
      <c r="SKB173" s="2862"/>
      <c r="SKC173" s="2862"/>
      <c r="SKD173" s="2862"/>
      <c r="SKE173" s="2862"/>
      <c r="SKF173" s="2862"/>
      <c r="SKG173" s="2861"/>
      <c r="SKH173" s="2862"/>
      <c r="SKI173" s="2862"/>
      <c r="SKJ173" s="2862"/>
      <c r="SKK173" s="2862"/>
      <c r="SKL173" s="2862"/>
      <c r="SKM173" s="2861"/>
      <c r="SKN173" s="2862"/>
      <c r="SKO173" s="2862"/>
      <c r="SKP173" s="2862"/>
      <c r="SKQ173" s="2862"/>
      <c r="SKR173" s="2862"/>
      <c r="SKS173" s="2861"/>
      <c r="SKT173" s="2862"/>
      <c r="SKU173" s="2862"/>
      <c r="SKV173" s="2862"/>
      <c r="SKW173" s="2862"/>
      <c r="SKX173" s="2862"/>
      <c r="SKY173" s="2861"/>
      <c r="SKZ173" s="2862"/>
      <c r="SLA173" s="2862"/>
      <c r="SLB173" s="2862"/>
      <c r="SLC173" s="2862"/>
      <c r="SLD173" s="2862"/>
      <c r="SLE173" s="2861"/>
      <c r="SLF173" s="2862"/>
      <c r="SLG173" s="2862"/>
      <c r="SLH173" s="2862"/>
      <c r="SLI173" s="2862"/>
      <c r="SLJ173" s="2862"/>
      <c r="SLK173" s="2861"/>
      <c r="SLL173" s="2862"/>
      <c r="SLM173" s="2862"/>
      <c r="SLN173" s="2862"/>
      <c r="SLO173" s="2862"/>
      <c r="SLP173" s="2862"/>
      <c r="SLQ173" s="2861"/>
      <c r="SLR173" s="2862"/>
      <c r="SLS173" s="2862"/>
      <c r="SLT173" s="2862"/>
      <c r="SLU173" s="2862"/>
      <c r="SLV173" s="2862"/>
      <c r="SLW173" s="2861"/>
      <c r="SLX173" s="2862"/>
      <c r="SLY173" s="2862"/>
      <c r="SLZ173" s="2862"/>
      <c r="SMA173" s="2862"/>
      <c r="SMB173" s="2862"/>
      <c r="SMC173" s="2861"/>
      <c r="SMD173" s="2862"/>
      <c r="SME173" s="2862"/>
      <c r="SMF173" s="2862"/>
      <c r="SMG173" s="2862"/>
      <c r="SMH173" s="2862"/>
      <c r="SMI173" s="2861"/>
      <c r="SMJ173" s="2862"/>
      <c r="SMK173" s="2862"/>
      <c r="SML173" s="2862"/>
      <c r="SMM173" s="2862"/>
      <c r="SMN173" s="2862"/>
      <c r="SMO173" s="2861"/>
      <c r="SMP173" s="2862"/>
      <c r="SMQ173" s="2862"/>
      <c r="SMR173" s="2862"/>
      <c r="SMS173" s="2862"/>
      <c r="SMT173" s="2862"/>
      <c r="SMU173" s="2861"/>
      <c r="SMV173" s="2862"/>
      <c r="SMW173" s="2862"/>
      <c r="SMX173" s="2862"/>
      <c r="SMY173" s="2862"/>
      <c r="SMZ173" s="2862"/>
      <c r="SNA173" s="2861"/>
      <c r="SNB173" s="2862"/>
      <c r="SNC173" s="2862"/>
      <c r="SND173" s="2862"/>
      <c r="SNE173" s="2862"/>
      <c r="SNF173" s="2862"/>
      <c r="SNG173" s="2861"/>
      <c r="SNH173" s="2862"/>
      <c r="SNI173" s="2862"/>
      <c r="SNJ173" s="2862"/>
      <c r="SNK173" s="2862"/>
      <c r="SNL173" s="2862"/>
      <c r="SNM173" s="2861"/>
      <c r="SNN173" s="2862"/>
      <c r="SNO173" s="2862"/>
      <c r="SNP173" s="2862"/>
      <c r="SNQ173" s="2862"/>
      <c r="SNR173" s="2862"/>
      <c r="SNS173" s="2861"/>
      <c r="SNT173" s="2862"/>
      <c r="SNU173" s="2862"/>
      <c r="SNV173" s="2862"/>
      <c r="SNW173" s="2862"/>
      <c r="SNX173" s="2862"/>
      <c r="SNY173" s="2861"/>
      <c r="SNZ173" s="2862"/>
      <c r="SOA173" s="2862"/>
      <c r="SOB173" s="2862"/>
      <c r="SOC173" s="2862"/>
      <c r="SOD173" s="2862"/>
      <c r="SOE173" s="2861"/>
      <c r="SOF173" s="2862"/>
      <c r="SOG173" s="2862"/>
      <c r="SOH173" s="2862"/>
      <c r="SOI173" s="2862"/>
      <c r="SOJ173" s="2862"/>
      <c r="SOK173" s="2861"/>
      <c r="SOL173" s="2862"/>
      <c r="SOM173" s="2862"/>
      <c r="SON173" s="2862"/>
      <c r="SOO173" s="2862"/>
      <c r="SOP173" s="2862"/>
      <c r="SOQ173" s="2861"/>
      <c r="SOR173" s="2862"/>
      <c r="SOS173" s="2862"/>
      <c r="SOT173" s="2862"/>
      <c r="SOU173" s="2862"/>
      <c r="SOV173" s="2862"/>
      <c r="SOW173" s="2861"/>
      <c r="SOX173" s="2862"/>
      <c r="SOY173" s="2862"/>
      <c r="SOZ173" s="2862"/>
      <c r="SPA173" s="2862"/>
      <c r="SPB173" s="2862"/>
      <c r="SPC173" s="2861"/>
      <c r="SPD173" s="2862"/>
      <c r="SPE173" s="2862"/>
      <c r="SPF173" s="2862"/>
      <c r="SPG173" s="2862"/>
      <c r="SPH173" s="2862"/>
      <c r="SPI173" s="2861"/>
      <c r="SPJ173" s="2862"/>
      <c r="SPK173" s="2862"/>
      <c r="SPL173" s="2862"/>
      <c r="SPM173" s="2862"/>
      <c r="SPN173" s="2862"/>
      <c r="SPO173" s="2861"/>
      <c r="SPP173" s="2862"/>
      <c r="SPQ173" s="2862"/>
      <c r="SPR173" s="2862"/>
      <c r="SPS173" s="2862"/>
      <c r="SPT173" s="2862"/>
      <c r="SPU173" s="2861"/>
      <c r="SPV173" s="2862"/>
      <c r="SPW173" s="2862"/>
      <c r="SPX173" s="2862"/>
      <c r="SPY173" s="2862"/>
      <c r="SPZ173" s="2862"/>
      <c r="SQA173" s="2861"/>
      <c r="SQB173" s="2862"/>
      <c r="SQC173" s="2862"/>
      <c r="SQD173" s="2862"/>
      <c r="SQE173" s="2862"/>
      <c r="SQF173" s="2862"/>
      <c r="SQG173" s="2861"/>
      <c r="SQH173" s="2862"/>
      <c r="SQI173" s="2862"/>
      <c r="SQJ173" s="2862"/>
      <c r="SQK173" s="2862"/>
      <c r="SQL173" s="2862"/>
      <c r="SQM173" s="2861"/>
      <c r="SQN173" s="2862"/>
      <c r="SQO173" s="2862"/>
      <c r="SQP173" s="2862"/>
      <c r="SQQ173" s="2862"/>
      <c r="SQR173" s="2862"/>
      <c r="SQS173" s="2861"/>
      <c r="SQT173" s="2862"/>
      <c r="SQU173" s="2862"/>
      <c r="SQV173" s="2862"/>
      <c r="SQW173" s="2862"/>
      <c r="SQX173" s="2862"/>
      <c r="SQY173" s="2861"/>
      <c r="SQZ173" s="2862"/>
      <c r="SRA173" s="2862"/>
      <c r="SRB173" s="2862"/>
      <c r="SRC173" s="2862"/>
      <c r="SRD173" s="2862"/>
      <c r="SRE173" s="2861"/>
      <c r="SRF173" s="2862"/>
      <c r="SRG173" s="2862"/>
      <c r="SRH173" s="2862"/>
      <c r="SRI173" s="2862"/>
      <c r="SRJ173" s="2862"/>
      <c r="SRK173" s="2861"/>
      <c r="SRL173" s="2862"/>
      <c r="SRM173" s="2862"/>
      <c r="SRN173" s="2862"/>
      <c r="SRO173" s="2862"/>
      <c r="SRP173" s="2862"/>
      <c r="SRQ173" s="2861"/>
      <c r="SRR173" s="2862"/>
      <c r="SRS173" s="2862"/>
      <c r="SRT173" s="2862"/>
      <c r="SRU173" s="2862"/>
      <c r="SRV173" s="2862"/>
      <c r="SRW173" s="2861"/>
      <c r="SRX173" s="2862"/>
      <c r="SRY173" s="2862"/>
      <c r="SRZ173" s="2862"/>
      <c r="SSA173" s="2862"/>
      <c r="SSB173" s="2862"/>
      <c r="SSC173" s="2861"/>
      <c r="SSD173" s="2862"/>
      <c r="SSE173" s="2862"/>
      <c r="SSF173" s="2862"/>
      <c r="SSG173" s="2862"/>
      <c r="SSH173" s="2862"/>
      <c r="SSI173" s="2861"/>
      <c r="SSJ173" s="2862"/>
      <c r="SSK173" s="2862"/>
      <c r="SSL173" s="2862"/>
      <c r="SSM173" s="2862"/>
      <c r="SSN173" s="2862"/>
      <c r="SSO173" s="2861"/>
      <c r="SSP173" s="2862"/>
      <c r="SSQ173" s="2862"/>
      <c r="SSR173" s="2862"/>
      <c r="SSS173" s="2862"/>
      <c r="SST173" s="2862"/>
      <c r="SSU173" s="2861"/>
      <c r="SSV173" s="2862"/>
      <c r="SSW173" s="2862"/>
      <c r="SSX173" s="2862"/>
      <c r="SSY173" s="2862"/>
      <c r="SSZ173" s="2862"/>
      <c r="STA173" s="2861"/>
      <c r="STB173" s="2862"/>
      <c r="STC173" s="2862"/>
      <c r="STD173" s="2862"/>
      <c r="STE173" s="2862"/>
      <c r="STF173" s="2862"/>
      <c r="STG173" s="2861"/>
      <c r="STH173" s="2862"/>
      <c r="STI173" s="2862"/>
      <c r="STJ173" s="2862"/>
      <c r="STK173" s="2862"/>
      <c r="STL173" s="2862"/>
      <c r="STM173" s="2861"/>
      <c r="STN173" s="2862"/>
      <c r="STO173" s="2862"/>
      <c r="STP173" s="2862"/>
      <c r="STQ173" s="2862"/>
      <c r="STR173" s="2862"/>
      <c r="STS173" s="2861"/>
      <c r="STT173" s="2862"/>
      <c r="STU173" s="2862"/>
      <c r="STV173" s="2862"/>
      <c r="STW173" s="2862"/>
      <c r="STX173" s="2862"/>
      <c r="STY173" s="2861"/>
      <c r="STZ173" s="2862"/>
      <c r="SUA173" s="2862"/>
      <c r="SUB173" s="2862"/>
      <c r="SUC173" s="2862"/>
      <c r="SUD173" s="2862"/>
      <c r="SUE173" s="2861"/>
      <c r="SUF173" s="2862"/>
      <c r="SUG173" s="2862"/>
      <c r="SUH173" s="2862"/>
      <c r="SUI173" s="2862"/>
      <c r="SUJ173" s="2862"/>
      <c r="SUK173" s="2861"/>
      <c r="SUL173" s="2862"/>
      <c r="SUM173" s="2862"/>
      <c r="SUN173" s="2862"/>
      <c r="SUO173" s="2862"/>
      <c r="SUP173" s="2862"/>
      <c r="SUQ173" s="2861"/>
      <c r="SUR173" s="2862"/>
      <c r="SUS173" s="2862"/>
      <c r="SUT173" s="2862"/>
      <c r="SUU173" s="2862"/>
      <c r="SUV173" s="2862"/>
      <c r="SUW173" s="2861"/>
      <c r="SUX173" s="2862"/>
      <c r="SUY173" s="2862"/>
      <c r="SUZ173" s="2862"/>
      <c r="SVA173" s="2862"/>
      <c r="SVB173" s="2862"/>
      <c r="SVC173" s="2861"/>
      <c r="SVD173" s="2862"/>
      <c r="SVE173" s="2862"/>
      <c r="SVF173" s="2862"/>
      <c r="SVG173" s="2862"/>
      <c r="SVH173" s="2862"/>
      <c r="SVI173" s="2861"/>
      <c r="SVJ173" s="2862"/>
      <c r="SVK173" s="2862"/>
      <c r="SVL173" s="2862"/>
      <c r="SVM173" s="2862"/>
      <c r="SVN173" s="2862"/>
      <c r="SVO173" s="2861"/>
      <c r="SVP173" s="2862"/>
      <c r="SVQ173" s="2862"/>
      <c r="SVR173" s="2862"/>
      <c r="SVS173" s="2862"/>
      <c r="SVT173" s="2862"/>
      <c r="SVU173" s="2861"/>
      <c r="SVV173" s="2862"/>
      <c r="SVW173" s="2862"/>
      <c r="SVX173" s="2862"/>
      <c r="SVY173" s="2862"/>
      <c r="SVZ173" s="2862"/>
      <c r="SWA173" s="2861"/>
      <c r="SWB173" s="2862"/>
      <c r="SWC173" s="2862"/>
      <c r="SWD173" s="2862"/>
      <c r="SWE173" s="2862"/>
      <c r="SWF173" s="2862"/>
      <c r="SWG173" s="2861"/>
      <c r="SWH173" s="2862"/>
      <c r="SWI173" s="2862"/>
      <c r="SWJ173" s="2862"/>
      <c r="SWK173" s="2862"/>
      <c r="SWL173" s="2862"/>
      <c r="SWM173" s="2861"/>
      <c r="SWN173" s="2862"/>
      <c r="SWO173" s="2862"/>
      <c r="SWP173" s="2862"/>
      <c r="SWQ173" s="2862"/>
      <c r="SWR173" s="2862"/>
      <c r="SWS173" s="2861"/>
      <c r="SWT173" s="2862"/>
      <c r="SWU173" s="2862"/>
      <c r="SWV173" s="2862"/>
      <c r="SWW173" s="2862"/>
      <c r="SWX173" s="2862"/>
      <c r="SWY173" s="2861"/>
      <c r="SWZ173" s="2862"/>
      <c r="SXA173" s="2862"/>
      <c r="SXB173" s="2862"/>
      <c r="SXC173" s="2862"/>
      <c r="SXD173" s="2862"/>
      <c r="SXE173" s="2861"/>
      <c r="SXF173" s="2862"/>
      <c r="SXG173" s="2862"/>
      <c r="SXH173" s="2862"/>
      <c r="SXI173" s="2862"/>
      <c r="SXJ173" s="2862"/>
      <c r="SXK173" s="2861"/>
      <c r="SXL173" s="2862"/>
      <c r="SXM173" s="2862"/>
      <c r="SXN173" s="2862"/>
      <c r="SXO173" s="2862"/>
      <c r="SXP173" s="2862"/>
      <c r="SXQ173" s="2861"/>
      <c r="SXR173" s="2862"/>
      <c r="SXS173" s="2862"/>
      <c r="SXT173" s="2862"/>
      <c r="SXU173" s="2862"/>
      <c r="SXV173" s="2862"/>
      <c r="SXW173" s="2861"/>
      <c r="SXX173" s="2862"/>
      <c r="SXY173" s="2862"/>
      <c r="SXZ173" s="2862"/>
      <c r="SYA173" s="2862"/>
      <c r="SYB173" s="2862"/>
      <c r="SYC173" s="2861"/>
      <c r="SYD173" s="2862"/>
      <c r="SYE173" s="2862"/>
      <c r="SYF173" s="2862"/>
      <c r="SYG173" s="2862"/>
      <c r="SYH173" s="2862"/>
      <c r="SYI173" s="2861"/>
      <c r="SYJ173" s="2862"/>
      <c r="SYK173" s="2862"/>
      <c r="SYL173" s="2862"/>
      <c r="SYM173" s="2862"/>
      <c r="SYN173" s="2862"/>
      <c r="SYO173" s="2861"/>
      <c r="SYP173" s="2862"/>
      <c r="SYQ173" s="2862"/>
      <c r="SYR173" s="2862"/>
      <c r="SYS173" s="2862"/>
      <c r="SYT173" s="2862"/>
      <c r="SYU173" s="2861"/>
      <c r="SYV173" s="2862"/>
      <c r="SYW173" s="2862"/>
      <c r="SYX173" s="2862"/>
      <c r="SYY173" s="2862"/>
      <c r="SYZ173" s="2862"/>
      <c r="SZA173" s="2861"/>
      <c r="SZB173" s="2862"/>
      <c r="SZC173" s="2862"/>
      <c r="SZD173" s="2862"/>
      <c r="SZE173" s="2862"/>
      <c r="SZF173" s="2862"/>
      <c r="SZG173" s="2861"/>
      <c r="SZH173" s="2862"/>
      <c r="SZI173" s="2862"/>
      <c r="SZJ173" s="2862"/>
      <c r="SZK173" s="2862"/>
      <c r="SZL173" s="2862"/>
      <c r="SZM173" s="2861"/>
      <c r="SZN173" s="2862"/>
      <c r="SZO173" s="2862"/>
      <c r="SZP173" s="2862"/>
      <c r="SZQ173" s="2862"/>
      <c r="SZR173" s="2862"/>
      <c r="SZS173" s="2861"/>
      <c r="SZT173" s="2862"/>
      <c r="SZU173" s="2862"/>
      <c r="SZV173" s="2862"/>
      <c r="SZW173" s="2862"/>
      <c r="SZX173" s="2862"/>
      <c r="SZY173" s="2861"/>
      <c r="SZZ173" s="2862"/>
      <c r="TAA173" s="2862"/>
      <c r="TAB173" s="2862"/>
      <c r="TAC173" s="2862"/>
      <c r="TAD173" s="2862"/>
      <c r="TAE173" s="2861"/>
      <c r="TAF173" s="2862"/>
      <c r="TAG173" s="2862"/>
      <c r="TAH173" s="2862"/>
      <c r="TAI173" s="2862"/>
      <c r="TAJ173" s="2862"/>
      <c r="TAK173" s="2861"/>
      <c r="TAL173" s="2862"/>
      <c r="TAM173" s="2862"/>
      <c r="TAN173" s="2862"/>
      <c r="TAO173" s="2862"/>
      <c r="TAP173" s="2862"/>
      <c r="TAQ173" s="2861"/>
      <c r="TAR173" s="2862"/>
      <c r="TAS173" s="2862"/>
      <c r="TAT173" s="2862"/>
      <c r="TAU173" s="2862"/>
      <c r="TAV173" s="2862"/>
      <c r="TAW173" s="2861"/>
      <c r="TAX173" s="2862"/>
      <c r="TAY173" s="2862"/>
      <c r="TAZ173" s="2862"/>
      <c r="TBA173" s="2862"/>
      <c r="TBB173" s="2862"/>
      <c r="TBC173" s="2861"/>
      <c r="TBD173" s="2862"/>
      <c r="TBE173" s="2862"/>
      <c r="TBF173" s="2862"/>
      <c r="TBG173" s="2862"/>
      <c r="TBH173" s="2862"/>
      <c r="TBI173" s="2861"/>
      <c r="TBJ173" s="2862"/>
      <c r="TBK173" s="2862"/>
      <c r="TBL173" s="2862"/>
      <c r="TBM173" s="2862"/>
      <c r="TBN173" s="2862"/>
      <c r="TBO173" s="2861"/>
      <c r="TBP173" s="2862"/>
      <c r="TBQ173" s="2862"/>
      <c r="TBR173" s="2862"/>
      <c r="TBS173" s="2862"/>
      <c r="TBT173" s="2862"/>
      <c r="TBU173" s="2861"/>
      <c r="TBV173" s="2862"/>
      <c r="TBW173" s="2862"/>
      <c r="TBX173" s="2862"/>
      <c r="TBY173" s="2862"/>
      <c r="TBZ173" s="2862"/>
      <c r="TCA173" s="2861"/>
      <c r="TCB173" s="2862"/>
      <c r="TCC173" s="2862"/>
      <c r="TCD173" s="2862"/>
      <c r="TCE173" s="2862"/>
      <c r="TCF173" s="2862"/>
      <c r="TCG173" s="2861"/>
      <c r="TCH173" s="2862"/>
      <c r="TCI173" s="2862"/>
      <c r="TCJ173" s="2862"/>
      <c r="TCK173" s="2862"/>
      <c r="TCL173" s="2862"/>
      <c r="TCM173" s="2861"/>
      <c r="TCN173" s="2862"/>
      <c r="TCO173" s="2862"/>
      <c r="TCP173" s="2862"/>
      <c r="TCQ173" s="2862"/>
      <c r="TCR173" s="2862"/>
      <c r="TCS173" s="2861"/>
      <c r="TCT173" s="2862"/>
      <c r="TCU173" s="2862"/>
      <c r="TCV173" s="2862"/>
      <c r="TCW173" s="2862"/>
      <c r="TCX173" s="2862"/>
      <c r="TCY173" s="2861"/>
      <c r="TCZ173" s="2862"/>
      <c r="TDA173" s="2862"/>
      <c r="TDB173" s="2862"/>
      <c r="TDC173" s="2862"/>
      <c r="TDD173" s="2862"/>
      <c r="TDE173" s="2861"/>
      <c r="TDF173" s="2862"/>
      <c r="TDG173" s="2862"/>
      <c r="TDH173" s="2862"/>
      <c r="TDI173" s="2862"/>
      <c r="TDJ173" s="2862"/>
      <c r="TDK173" s="2861"/>
      <c r="TDL173" s="2862"/>
      <c r="TDM173" s="2862"/>
      <c r="TDN173" s="2862"/>
      <c r="TDO173" s="2862"/>
      <c r="TDP173" s="2862"/>
      <c r="TDQ173" s="2861"/>
      <c r="TDR173" s="2862"/>
      <c r="TDS173" s="2862"/>
      <c r="TDT173" s="2862"/>
      <c r="TDU173" s="2862"/>
      <c r="TDV173" s="2862"/>
      <c r="TDW173" s="2861"/>
      <c r="TDX173" s="2862"/>
      <c r="TDY173" s="2862"/>
      <c r="TDZ173" s="2862"/>
      <c r="TEA173" s="2862"/>
      <c r="TEB173" s="2862"/>
      <c r="TEC173" s="2861"/>
      <c r="TED173" s="2862"/>
      <c r="TEE173" s="2862"/>
      <c r="TEF173" s="2862"/>
      <c r="TEG173" s="2862"/>
      <c r="TEH173" s="2862"/>
      <c r="TEI173" s="2861"/>
      <c r="TEJ173" s="2862"/>
      <c r="TEK173" s="2862"/>
      <c r="TEL173" s="2862"/>
      <c r="TEM173" s="2862"/>
      <c r="TEN173" s="2862"/>
      <c r="TEO173" s="2861"/>
      <c r="TEP173" s="2862"/>
      <c r="TEQ173" s="2862"/>
      <c r="TER173" s="2862"/>
      <c r="TES173" s="2862"/>
      <c r="TET173" s="2862"/>
      <c r="TEU173" s="2861"/>
      <c r="TEV173" s="2862"/>
      <c r="TEW173" s="2862"/>
      <c r="TEX173" s="2862"/>
      <c r="TEY173" s="2862"/>
      <c r="TEZ173" s="2862"/>
      <c r="TFA173" s="2861"/>
      <c r="TFB173" s="2862"/>
      <c r="TFC173" s="2862"/>
      <c r="TFD173" s="2862"/>
      <c r="TFE173" s="2862"/>
      <c r="TFF173" s="2862"/>
      <c r="TFG173" s="2861"/>
      <c r="TFH173" s="2862"/>
      <c r="TFI173" s="2862"/>
      <c r="TFJ173" s="2862"/>
      <c r="TFK173" s="2862"/>
      <c r="TFL173" s="2862"/>
      <c r="TFM173" s="2861"/>
      <c r="TFN173" s="2862"/>
      <c r="TFO173" s="2862"/>
      <c r="TFP173" s="2862"/>
      <c r="TFQ173" s="2862"/>
      <c r="TFR173" s="2862"/>
      <c r="TFS173" s="2861"/>
      <c r="TFT173" s="2862"/>
      <c r="TFU173" s="2862"/>
      <c r="TFV173" s="2862"/>
      <c r="TFW173" s="2862"/>
      <c r="TFX173" s="2862"/>
      <c r="TFY173" s="2861"/>
      <c r="TFZ173" s="2862"/>
      <c r="TGA173" s="2862"/>
      <c r="TGB173" s="2862"/>
      <c r="TGC173" s="2862"/>
      <c r="TGD173" s="2862"/>
      <c r="TGE173" s="2861"/>
      <c r="TGF173" s="2862"/>
      <c r="TGG173" s="2862"/>
      <c r="TGH173" s="2862"/>
      <c r="TGI173" s="2862"/>
      <c r="TGJ173" s="2862"/>
      <c r="TGK173" s="2861"/>
      <c r="TGL173" s="2862"/>
      <c r="TGM173" s="2862"/>
      <c r="TGN173" s="2862"/>
      <c r="TGO173" s="2862"/>
      <c r="TGP173" s="2862"/>
      <c r="TGQ173" s="2861"/>
      <c r="TGR173" s="2862"/>
      <c r="TGS173" s="2862"/>
      <c r="TGT173" s="2862"/>
      <c r="TGU173" s="2862"/>
      <c r="TGV173" s="2862"/>
      <c r="TGW173" s="2861"/>
      <c r="TGX173" s="2862"/>
      <c r="TGY173" s="2862"/>
      <c r="TGZ173" s="2862"/>
      <c r="THA173" s="2862"/>
      <c r="THB173" s="2862"/>
      <c r="THC173" s="2861"/>
      <c r="THD173" s="2862"/>
      <c r="THE173" s="2862"/>
      <c r="THF173" s="2862"/>
      <c r="THG173" s="2862"/>
      <c r="THH173" s="2862"/>
      <c r="THI173" s="2861"/>
      <c r="THJ173" s="2862"/>
      <c r="THK173" s="2862"/>
      <c r="THL173" s="2862"/>
      <c r="THM173" s="2862"/>
      <c r="THN173" s="2862"/>
      <c r="THO173" s="2861"/>
      <c r="THP173" s="2862"/>
      <c r="THQ173" s="2862"/>
      <c r="THR173" s="2862"/>
      <c r="THS173" s="2862"/>
      <c r="THT173" s="2862"/>
      <c r="THU173" s="2861"/>
      <c r="THV173" s="2862"/>
      <c r="THW173" s="2862"/>
      <c r="THX173" s="2862"/>
      <c r="THY173" s="2862"/>
      <c r="THZ173" s="2862"/>
      <c r="TIA173" s="2861"/>
      <c r="TIB173" s="2862"/>
      <c r="TIC173" s="2862"/>
      <c r="TID173" s="2862"/>
      <c r="TIE173" s="2862"/>
      <c r="TIF173" s="2862"/>
      <c r="TIG173" s="2861"/>
      <c r="TIH173" s="2862"/>
      <c r="TII173" s="2862"/>
      <c r="TIJ173" s="2862"/>
      <c r="TIK173" s="2862"/>
      <c r="TIL173" s="2862"/>
      <c r="TIM173" s="2861"/>
      <c r="TIN173" s="2862"/>
      <c r="TIO173" s="2862"/>
      <c r="TIP173" s="2862"/>
      <c r="TIQ173" s="2862"/>
      <c r="TIR173" s="2862"/>
      <c r="TIS173" s="2861"/>
      <c r="TIT173" s="2862"/>
      <c r="TIU173" s="2862"/>
      <c r="TIV173" s="2862"/>
      <c r="TIW173" s="2862"/>
      <c r="TIX173" s="2862"/>
      <c r="TIY173" s="2861"/>
      <c r="TIZ173" s="2862"/>
      <c r="TJA173" s="2862"/>
      <c r="TJB173" s="2862"/>
      <c r="TJC173" s="2862"/>
      <c r="TJD173" s="2862"/>
      <c r="TJE173" s="2861"/>
      <c r="TJF173" s="2862"/>
      <c r="TJG173" s="2862"/>
      <c r="TJH173" s="2862"/>
      <c r="TJI173" s="2862"/>
      <c r="TJJ173" s="2862"/>
      <c r="TJK173" s="2861"/>
      <c r="TJL173" s="2862"/>
      <c r="TJM173" s="2862"/>
      <c r="TJN173" s="2862"/>
      <c r="TJO173" s="2862"/>
      <c r="TJP173" s="2862"/>
      <c r="TJQ173" s="2861"/>
      <c r="TJR173" s="2862"/>
      <c r="TJS173" s="2862"/>
      <c r="TJT173" s="2862"/>
      <c r="TJU173" s="2862"/>
      <c r="TJV173" s="2862"/>
      <c r="TJW173" s="2861"/>
      <c r="TJX173" s="2862"/>
      <c r="TJY173" s="2862"/>
      <c r="TJZ173" s="2862"/>
      <c r="TKA173" s="2862"/>
      <c r="TKB173" s="2862"/>
      <c r="TKC173" s="2861"/>
      <c r="TKD173" s="2862"/>
      <c r="TKE173" s="2862"/>
      <c r="TKF173" s="2862"/>
      <c r="TKG173" s="2862"/>
      <c r="TKH173" s="2862"/>
      <c r="TKI173" s="2861"/>
      <c r="TKJ173" s="2862"/>
      <c r="TKK173" s="2862"/>
      <c r="TKL173" s="2862"/>
      <c r="TKM173" s="2862"/>
      <c r="TKN173" s="2862"/>
      <c r="TKO173" s="2861"/>
      <c r="TKP173" s="2862"/>
      <c r="TKQ173" s="2862"/>
      <c r="TKR173" s="2862"/>
      <c r="TKS173" s="2862"/>
      <c r="TKT173" s="2862"/>
      <c r="TKU173" s="2861"/>
      <c r="TKV173" s="2862"/>
      <c r="TKW173" s="2862"/>
      <c r="TKX173" s="2862"/>
      <c r="TKY173" s="2862"/>
      <c r="TKZ173" s="2862"/>
      <c r="TLA173" s="2861"/>
      <c r="TLB173" s="2862"/>
      <c r="TLC173" s="2862"/>
      <c r="TLD173" s="2862"/>
      <c r="TLE173" s="2862"/>
      <c r="TLF173" s="2862"/>
      <c r="TLG173" s="2861"/>
      <c r="TLH173" s="2862"/>
      <c r="TLI173" s="2862"/>
      <c r="TLJ173" s="2862"/>
      <c r="TLK173" s="2862"/>
      <c r="TLL173" s="2862"/>
      <c r="TLM173" s="2861"/>
      <c r="TLN173" s="2862"/>
      <c r="TLO173" s="2862"/>
      <c r="TLP173" s="2862"/>
      <c r="TLQ173" s="2862"/>
      <c r="TLR173" s="2862"/>
      <c r="TLS173" s="2861"/>
      <c r="TLT173" s="2862"/>
      <c r="TLU173" s="2862"/>
      <c r="TLV173" s="2862"/>
      <c r="TLW173" s="2862"/>
      <c r="TLX173" s="2862"/>
      <c r="TLY173" s="2861"/>
      <c r="TLZ173" s="2862"/>
      <c r="TMA173" s="2862"/>
      <c r="TMB173" s="2862"/>
      <c r="TMC173" s="2862"/>
      <c r="TMD173" s="2862"/>
      <c r="TME173" s="2861"/>
      <c r="TMF173" s="2862"/>
      <c r="TMG173" s="2862"/>
      <c r="TMH173" s="2862"/>
      <c r="TMI173" s="2862"/>
      <c r="TMJ173" s="2862"/>
      <c r="TMK173" s="2861"/>
      <c r="TML173" s="2862"/>
      <c r="TMM173" s="2862"/>
      <c r="TMN173" s="2862"/>
      <c r="TMO173" s="2862"/>
      <c r="TMP173" s="2862"/>
      <c r="TMQ173" s="2861"/>
      <c r="TMR173" s="2862"/>
      <c r="TMS173" s="2862"/>
      <c r="TMT173" s="2862"/>
      <c r="TMU173" s="2862"/>
      <c r="TMV173" s="2862"/>
      <c r="TMW173" s="2861"/>
      <c r="TMX173" s="2862"/>
      <c r="TMY173" s="2862"/>
      <c r="TMZ173" s="2862"/>
      <c r="TNA173" s="2862"/>
      <c r="TNB173" s="2862"/>
      <c r="TNC173" s="2861"/>
      <c r="TND173" s="2862"/>
      <c r="TNE173" s="2862"/>
      <c r="TNF173" s="2862"/>
      <c r="TNG173" s="2862"/>
      <c r="TNH173" s="2862"/>
      <c r="TNI173" s="2861"/>
      <c r="TNJ173" s="2862"/>
      <c r="TNK173" s="2862"/>
      <c r="TNL173" s="2862"/>
      <c r="TNM173" s="2862"/>
      <c r="TNN173" s="2862"/>
      <c r="TNO173" s="2861"/>
      <c r="TNP173" s="2862"/>
      <c r="TNQ173" s="2862"/>
      <c r="TNR173" s="2862"/>
      <c r="TNS173" s="2862"/>
      <c r="TNT173" s="2862"/>
      <c r="TNU173" s="2861"/>
      <c r="TNV173" s="2862"/>
      <c r="TNW173" s="2862"/>
      <c r="TNX173" s="2862"/>
      <c r="TNY173" s="2862"/>
      <c r="TNZ173" s="2862"/>
      <c r="TOA173" s="2861"/>
      <c r="TOB173" s="2862"/>
      <c r="TOC173" s="2862"/>
      <c r="TOD173" s="2862"/>
      <c r="TOE173" s="2862"/>
      <c r="TOF173" s="2862"/>
      <c r="TOG173" s="2861"/>
      <c r="TOH173" s="2862"/>
      <c r="TOI173" s="2862"/>
      <c r="TOJ173" s="2862"/>
      <c r="TOK173" s="2862"/>
      <c r="TOL173" s="2862"/>
      <c r="TOM173" s="2861"/>
      <c r="TON173" s="2862"/>
      <c r="TOO173" s="2862"/>
      <c r="TOP173" s="2862"/>
      <c r="TOQ173" s="2862"/>
      <c r="TOR173" s="2862"/>
      <c r="TOS173" s="2861"/>
      <c r="TOT173" s="2862"/>
      <c r="TOU173" s="2862"/>
      <c r="TOV173" s="2862"/>
      <c r="TOW173" s="2862"/>
      <c r="TOX173" s="2862"/>
      <c r="TOY173" s="2861"/>
      <c r="TOZ173" s="2862"/>
      <c r="TPA173" s="2862"/>
      <c r="TPB173" s="2862"/>
      <c r="TPC173" s="2862"/>
      <c r="TPD173" s="2862"/>
      <c r="TPE173" s="2861"/>
      <c r="TPF173" s="2862"/>
      <c r="TPG173" s="2862"/>
      <c r="TPH173" s="2862"/>
      <c r="TPI173" s="2862"/>
      <c r="TPJ173" s="2862"/>
      <c r="TPK173" s="2861"/>
      <c r="TPL173" s="2862"/>
      <c r="TPM173" s="2862"/>
      <c r="TPN173" s="2862"/>
      <c r="TPO173" s="2862"/>
      <c r="TPP173" s="2862"/>
      <c r="TPQ173" s="2861"/>
      <c r="TPR173" s="2862"/>
      <c r="TPS173" s="2862"/>
      <c r="TPT173" s="2862"/>
      <c r="TPU173" s="2862"/>
      <c r="TPV173" s="2862"/>
      <c r="TPW173" s="2861"/>
      <c r="TPX173" s="2862"/>
      <c r="TPY173" s="2862"/>
      <c r="TPZ173" s="2862"/>
      <c r="TQA173" s="2862"/>
      <c r="TQB173" s="2862"/>
      <c r="TQC173" s="2861"/>
      <c r="TQD173" s="2862"/>
      <c r="TQE173" s="2862"/>
      <c r="TQF173" s="2862"/>
      <c r="TQG173" s="2862"/>
      <c r="TQH173" s="2862"/>
      <c r="TQI173" s="2861"/>
      <c r="TQJ173" s="2862"/>
      <c r="TQK173" s="2862"/>
      <c r="TQL173" s="2862"/>
      <c r="TQM173" s="2862"/>
      <c r="TQN173" s="2862"/>
      <c r="TQO173" s="2861"/>
      <c r="TQP173" s="2862"/>
      <c r="TQQ173" s="2862"/>
      <c r="TQR173" s="2862"/>
      <c r="TQS173" s="2862"/>
      <c r="TQT173" s="2862"/>
      <c r="TQU173" s="2861"/>
      <c r="TQV173" s="2862"/>
      <c r="TQW173" s="2862"/>
      <c r="TQX173" s="2862"/>
      <c r="TQY173" s="2862"/>
      <c r="TQZ173" s="2862"/>
      <c r="TRA173" s="2861"/>
      <c r="TRB173" s="2862"/>
      <c r="TRC173" s="2862"/>
      <c r="TRD173" s="2862"/>
      <c r="TRE173" s="2862"/>
      <c r="TRF173" s="2862"/>
      <c r="TRG173" s="2861"/>
      <c r="TRH173" s="2862"/>
      <c r="TRI173" s="2862"/>
      <c r="TRJ173" s="2862"/>
      <c r="TRK173" s="2862"/>
      <c r="TRL173" s="2862"/>
      <c r="TRM173" s="2861"/>
      <c r="TRN173" s="2862"/>
      <c r="TRO173" s="2862"/>
      <c r="TRP173" s="2862"/>
      <c r="TRQ173" s="2862"/>
      <c r="TRR173" s="2862"/>
      <c r="TRS173" s="2861"/>
      <c r="TRT173" s="2862"/>
      <c r="TRU173" s="2862"/>
      <c r="TRV173" s="2862"/>
      <c r="TRW173" s="2862"/>
      <c r="TRX173" s="2862"/>
      <c r="TRY173" s="2861"/>
      <c r="TRZ173" s="2862"/>
      <c r="TSA173" s="2862"/>
      <c r="TSB173" s="2862"/>
      <c r="TSC173" s="2862"/>
      <c r="TSD173" s="2862"/>
      <c r="TSE173" s="2861"/>
      <c r="TSF173" s="2862"/>
      <c r="TSG173" s="2862"/>
      <c r="TSH173" s="2862"/>
      <c r="TSI173" s="2862"/>
      <c r="TSJ173" s="2862"/>
      <c r="TSK173" s="2861"/>
      <c r="TSL173" s="2862"/>
      <c r="TSM173" s="2862"/>
      <c r="TSN173" s="2862"/>
      <c r="TSO173" s="2862"/>
      <c r="TSP173" s="2862"/>
      <c r="TSQ173" s="2861"/>
      <c r="TSR173" s="2862"/>
      <c r="TSS173" s="2862"/>
      <c r="TST173" s="2862"/>
      <c r="TSU173" s="2862"/>
      <c r="TSV173" s="2862"/>
      <c r="TSW173" s="2861"/>
      <c r="TSX173" s="2862"/>
      <c r="TSY173" s="2862"/>
      <c r="TSZ173" s="2862"/>
      <c r="TTA173" s="2862"/>
      <c r="TTB173" s="2862"/>
      <c r="TTC173" s="2861"/>
      <c r="TTD173" s="2862"/>
      <c r="TTE173" s="2862"/>
      <c r="TTF173" s="2862"/>
      <c r="TTG173" s="2862"/>
      <c r="TTH173" s="2862"/>
      <c r="TTI173" s="2861"/>
      <c r="TTJ173" s="2862"/>
      <c r="TTK173" s="2862"/>
      <c r="TTL173" s="2862"/>
      <c r="TTM173" s="2862"/>
      <c r="TTN173" s="2862"/>
      <c r="TTO173" s="2861"/>
      <c r="TTP173" s="2862"/>
      <c r="TTQ173" s="2862"/>
      <c r="TTR173" s="2862"/>
      <c r="TTS173" s="2862"/>
      <c r="TTT173" s="2862"/>
      <c r="TTU173" s="2861"/>
      <c r="TTV173" s="2862"/>
      <c r="TTW173" s="2862"/>
      <c r="TTX173" s="2862"/>
      <c r="TTY173" s="2862"/>
      <c r="TTZ173" s="2862"/>
      <c r="TUA173" s="2861"/>
      <c r="TUB173" s="2862"/>
      <c r="TUC173" s="2862"/>
      <c r="TUD173" s="2862"/>
      <c r="TUE173" s="2862"/>
      <c r="TUF173" s="2862"/>
      <c r="TUG173" s="2861"/>
      <c r="TUH173" s="2862"/>
      <c r="TUI173" s="2862"/>
      <c r="TUJ173" s="2862"/>
      <c r="TUK173" s="2862"/>
      <c r="TUL173" s="2862"/>
      <c r="TUM173" s="2861"/>
      <c r="TUN173" s="2862"/>
      <c r="TUO173" s="2862"/>
      <c r="TUP173" s="2862"/>
      <c r="TUQ173" s="2862"/>
      <c r="TUR173" s="2862"/>
      <c r="TUS173" s="2861"/>
      <c r="TUT173" s="2862"/>
      <c r="TUU173" s="2862"/>
      <c r="TUV173" s="2862"/>
      <c r="TUW173" s="2862"/>
      <c r="TUX173" s="2862"/>
      <c r="TUY173" s="2861"/>
      <c r="TUZ173" s="2862"/>
      <c r="TVA173" s="2862"/>
      <c r="TVB173" s="2862"/>
      <c r="TVC173" s="2862"/>
      <c r="TVD173" s="2862"/>
      <c r="TVE173" s="2861"/>
      <c r="TVF173" s="2862"/>
      <c r="TVG173" s="2862"/>
      <c r="TVH173" s="2862"/>
      <c r="TVI173" s="2862"/>
      <c r="TVJ173" s="2862"/>
      <c r="TVK173" s="2861"/>
      <c r="TVL173" s="2862"/>
      <c r="TVM173" s="2862"/>
      <c r="TVN173" s="2862"/>
      <c r="TVO173" s="2862"/>
      <c r="TVP173" s="2862"/>
      <c r="TVQ173" s="2861"/>
      <c r="TVR173" s="2862"/>
      <c r="TVS173" s="2862"/>
      <c r="TVT173" s="2862"/>
      <c r="TVU173" s="2862"/>
      <c r="TVV173" s="2862"/>
      <c r="TVW173" s="2861"/>
      <c r="TVX173" s="2862"/>
      <c r="TVY173" s="2862"/>
      <c r="TVZ173" s="2862"/>
      <c r="TWA173" s="2862"/>
      <c r="TWB173" s="2862"/>
      <c r="TWC173" s="2861"/>
      <c r="TWD173" s="2862"/>
      <c r="TWE173" s="2862"/>
      <c r="TWF173" s="2862"/>
      <c r="TWG173" s="2862"/>
      <c r="TWH173" s="2862"/>
      <c r="TWI173" s="2861"/>
      <c r="TWJ173" s="2862"/>
      <c r="TWK173" s="2862"/>
      <c r="TWL173" s="2862"/>
      <c r="TWM173" s="2862"/>
      <c r="TWN173" s="2862"/>
      <c r="TWO173" s="2861"/>
      <c r="TWP173" s="2862"/>
      <c r="TWQ173" s="2862"/>
      <c r="TWR173" s="2862"/>
      <c r="TWS173" s="2862"/>
      <c r="TWT173" s="2862"/>
      <c r="TWU173" s="2861"/>
      <c r="TWV173" s="2862"/>
      <c r="TWW173" s="2862"/>
      <c r="TWX173" s="2862"/>
      <c r="TWY173" s="2862"/>
      <c r="TWZ173" s="2862"/>
      <c r="TXA173" s="2861"/>
      <c r="TXB173" s="2862"/>
      <c r="TXC173" s="2862"/>
      <c r="TXD173" s="2862"/>
      <c r="TXE173" s="2862"/>
      <c r="TXF173" s="2862"/>
      <c r="TXG173" s="2861"/>
      <c r="TXH173" s="2862"/>
      <c r="TXI173" s="2862"/>
      <c r="TXJ173" s="2862"/>
      <c r="TXK173" s="2862"/>
      <c r="TXL173" s="2862"/>
      <c r="TXM173" s="2861"/>
      <c r="TXN173" s="2862"/>
      <c r="TXO173" s="2862"/>
      <c r="TXP173" s="2862"/>
      <c r="TXQ173" s="2862"/>
      <c r="TXR173" s="2862"/>
      <c r="TXS173" s="2861"/>
      <c r="TXT173" s="2862"/>
      <c r="TXU173" s="2862"/>
      <c r="TXV173" s="2862"/>
      <c r="TXW173" s="2862"/>
      <c r="TXX173" s="2862"/>
      <c r="TXY173" s="2861"/>
      <c r="TXZ173" s="2862"/>
      <c r="TYA173" s="2862"/>
      <c r="TYB173" s="2862"/>
      <c r="TYC173" s="2862"/>
      <c r="TYD173" s="2862"/>
      <c r="TYE173" s="2861"/>
      <c r="TYF173" s="2862"/>
      <c r="TYG173" s="2862"/>
      <c r="TYH173" s="2862"/>
      <c r="TYI173" s="2862"/>
      <c r="TYJ173" s="2862"/>
      <c r="TYK173" s="2861"/>
      <c r="TYL173" s="2862"/>
      <c r="TYM173" s="2862"/>
      <c r="TYN173" s="2862"/>
      <c r="TYO173" s="2862"/>
      <c r="TYP173" s="2862"/>
      <c r="TYQ173" s="2861"/>
      <c r="TYR173" s="2862"/>
      <c r="TYS173" s="2862"/>
      <c r="TYT173" s="2862"/>
      <c r="TYU173" s="2862"/>
      <c r="TYV173" s="2862"/>
      <c r="TYW173" s="2861"/>
      <c r="TYX173" s="2862"/>
      <c r="TYY173" s="2862"/>
      <c r="TYZ173" s="2862"/>
      <c r="TZA173" s="2862"/>
      <c r="TZB173" s="2862"/>
      <c r="TZC173" s="2861"/>
      <c r="TZD173" s="2862"/>
      <c r="TZE173" s="2862"/>
      <c r="TZF173" s="2862"/>
      <c r="TZG173" s="2862"/>
      <c r="TZH173" s="2862"/>
      <c r="TZI173" s="2861"/>
      <c r="TZJ173" s="2862"/>
      <c r="TZK173" s="2862"/>
      <c r="TZL173" s="2862"/>
      <c r="TZM173" s="2862"/>
      <c r="TZN173" s="2862"/>
      <c r="TZO173" s="2861"/>
      <c r="TZP173" s="2862"/>
      <c r="TZQ173" s="2862"/>
      <c r="TZR173" s="2862"/>
      <c r="TZS173" s="2862"/>
      <c r="TZT173" s="2862"/>
      <c r="TZU173" s="2861"/>
      <c r="TZV173" s="2862"/>
      <c r="TZW173" s="2862"/>
      <c r="TZX173" s="2862"/>
      <c r="TZY173" s="2862"/>
      <c r="TZZ173" s="2862"/>
      <c r="UAA173" s="2861"/>
      <c r="UAB173" s="2862"/>
      <c r="UAC173" s="2862"/>
      <c r="UAD173" s="2862"/>
      <c r="UAE173" s="2862"/>
      <c r="UAF173" s="2862"/>
      <c r="UAG173" s="2861"/>
      <c r="UAH173" s="2862"/>
      <c r="UAI173" s="2862"/>
      <c r="UAJ173" s="2862"/>
      <c r="UAK173" s="2862"/>
      <c r="UAL173" s="2862"/>
      <c r="UAM173" s="2861"/>
      <c r="UAN173" s="2862"/>
      <c r="UAO173" s="2862"/>
      <c r="UAP173" s="2862"/>
      <c r="UAQ173" s="2862"/>
      <c r="UAR173" s="2862"/>
      <c r="UAS173" s="2861"/>
      <c r="UAT173" s="2862"/>
      <c r="UAU173" s="2862"/>
      <c r="UAV173" s="2862"/>
      <c r="UAW173" s="2862"/>
      <c r="UAX173" s="2862"/>
      <c r="UAY173" s="2861"/>
      <c r="UAZ173" s="2862"/>
      <c r="UBA173" s="2862"/>
      <c r="UBB173" s="2862"/>
      <c r="UBC173" s="2862"/>
      <c r="UBD173" s="2862"/>
      <c r="UBE173" s="2861"/>
      <c r="UBF173" s="2862"/>
      <c r="UBG173" s="2862"/>
      <c r="UBH173" s="2862"/>
      <c r="UBI173" s="2862"/>
      <c r="UBJ173" s="2862"/>
      <c r="UBK173" s="2861"/>
      <c r="UBL173" s="2862"/>
      <c r="UBM173" s="2862"/>
      <c r="UBN173" s="2862"/>
      <c r="UBO173" s="2862"/>
      <c r="UBP173" s="2862"/>
      <c r="UBQ173" s="2861"/>
      <c r="UBR173" s="2862"/>
      <c r="UBS173" s="2862"/>
      <c r="UBT173" s="2862"/>
      <c r="UBU173" s="2862"/>
      <c r="UBV173" s="2862"/>
      <c r="UBW173" s="2861"/>
      <c r="UBX173" s="2862"/>
      <c r="UBY173" s="2862"/>
      <c r="UBZ173" s="2862"/>
      <c r="UCA173" s="2862"/>
      <c r="UCB173" s="2862"/>
      <c r="UCC173" s="2861"/>
      <c r="UCD173" s="2862"/>
      <c r="UCE173" s="2862"/>
      <c r="UCF173" s="2862"/>
      <c r="UCG173" s="2862"/>
      <c r="UCH173" s="2862"/>
      <c r="UCI173" s="2861"/>
      <c r="UCJ173" s="2862"/>
      <c r="UCK173" s="2862"/>
      <c r="UCL173" s="2862"/>
      <c r="UCM173" s="2862"/>
      <c r="UCN173" s="2862"/>
      <c r="UCO173" s="2861"/>
      <c r="UCP173" s="2862"/>
      <c r="UCQ173" s="2862"/>
      <c r="UCR173" s="2862"/>
      <c r="UCS173" s="2862"/>
      <c r="UCT173" s="2862"/>
      <c r="UCU173" s="2861"/>
      <c r="UCV173" s="2862"/>
      <c r="UCW173" s="2862"/>
      <c r="UCX173" s="2862"/>
      <c r="UCY173" s="2862"/>
      <c r="UCZ173" s="2862"/>
      <c r="UDA173" s="2861"/>
      <c r="UDB173" s="2862"/>
      <c r="UDC173" s="2862"/>
      <c r="UDD173" s="2862"/>
      <c r="UDE173" s="2862"/>
      <c r="UDF173" s="2862"/>
      <c r="UDG173" s="2861"/>
      <c r="UDH173" s="2862"/>
      <c r="UDI173" s="2862"/>
      <c r="UDJ173" s="2862"/>
      <c r="UDK173" s="2862"/>
      <c r="UDL173" s="2862"/>
      <c r="UDM173" s="2861"/>
      <c r="UDN173" s="2862"/>
      <c r="UDO173" s="2862"/>
      <c r="UDP173" s="2862"/>
      <c r="UDQ173" s="2862"/>
      <c r="UDR173" s="2862"/>
      <c r="UDS173" s="2861"/>
      <c r="UDT173" s="2862"/>
      <c r="UDU173" s="2862"/>
      <c r="UDV173" s="2862"/>
      <c r="UDW173" s="2862"/>
      <c r="UDX173" s="2862"/>
      <c r="UDY173" s="2861"/>
      <c r="UDZ173" s="2862"/>
      <c r="UEA173" s="2862"/>
      <c r="UEB173" s="2862"/>
      <c r="UEC173" s="2862"/>
      <c r="UED173" s="2862"/>
      <c r="UEE173" s="2861"/>
      <c r="UEF173" s="2862"/>
      <c r="UEG173" s="2862"/>
      <c r="UEH173" s="2862"/>
      <c r="UEI173" s="2862"/>
      <c r="UEJ173" s="2862"/>
      <c r="UEK173" s="2861"/>
      <c r="UEL173" s="2862"/>
      <c r="UEM173" s="2862"/>
      <c r="UEN173" s="2862"/>
      <c r="UEO173" s="2862"/>
      <c r="UEP173" s="2862"/>
      <c r="UEQ173" s="2861"/>
      <c r="UER173" s="2862"/>
      <c r="UES173" s="2862"/>
      <c r="UET173" s="2862"/>
      <c r="UEU173" s="2862"/>
      <c r="UEV173" s="2862"/>
      <c r="UEW173" s="2861"/>
      <c r="UEX173" s="2862"/>
      <c r="UEY173" s="2862"/>
      <c r="UEZ173" s="2862"/>
      <c r="UFA173" s="2862"/>
      <c r="UFB173" s="2862"/>
      <c r="UFC173" s="2861"/>
      <c r="UFD173" s="2862"/>
      <c r="UFE173" s="2862"/>
      <c r="UFF173" s="2862"/>
      <c r="UFG173" s="2862"/>
      <c r="UFH173" s="2862"/>
      <c r="UFI173" s="2861"/>
      <c r="UFJ173" s="2862"/>
      <c r="UFK173" s="2862"/>
      <c r="UFL173" s="2862"/>
      <c r="UFM173" s="2862"/>
      <c r="UFN173" s="2862"/>
      <c r="UFO173" s="2861"/>
      <c r="UFP173" s="2862"/>
      <c r="UFQ173" s="2862"/>
      <c r="UFR173" s="2862"/>
      <c r="UFS173" s="2862"/>
      <c r="UFT173" s="2862"/>
      <c r="UFU173" s="2861"/>
      <c r="UFV173" s="2862"/>
      <c r="UFW173" s="2862"/>
      <c r="UFX173" s="2862"/>
      <c r="UFY173" s="2862"/>
      <c r="UFZ173" s="2862"/>
      <c r="UGA173" s="2861"/>
      <c r="UGB173" s="2862"/>
      <c r="UGC173" s="2862"/>
      <c r="UGD173" s="2862"/>
      <c r="UGE173" s="2862"/>
      <c r="UGF173" s="2862"/>
      <c r="UGG173" s="2861"/>
      <c r="UGH173" s="2862"/>
      <c r="UGI173" s="2862"/>
      <c r="UGJ173" s="2862"/>
      <c r="UGK173" s="2862"/>
      <c r="UGL173" s="2862"/>
      <c r="UGM173" s="2861"/>
      <c r="UGN173" s="2862"/>
      <c r="UGO173" s="2862"/>
      <c r="UGP173" s="2862"/>
      <c r="UGQ173" s="2862"/>
      <c r="UGR173" s="2862"/>
      <c r="UGS173" s="2861"/>
      <c r="UGT173" s="2862"/>
      <c r="UGU173" s="2862"/>
      <c r="UGV173" s="2862"/>
      <c r="UGW173" s="2862"/>
      <c r="UGX173" s="2862"/>
      <c r="UGY173" s="2861"/>
      <c r="UGZ173" s="2862"/>
      <c r="UHA173" s="2862"/>
      <c r="UHB173" s="2862"/>
      <c r="UHC173" s="2862"/>
      <c r="UHD173" s="2862"/>
      <c r="UHE173" s="2861"/>
      <c r="UHF173" s="2862"/>
      <c r="UHG173" s="2862"/>
      <c r="UHH173" s="2862"/>
      <c r="UHI173" s="2862"/>
      <c r="UHJ173" s="2862"/>
      <c r="UHK173" s="2861"/>
      <c r="UHL173" s="2862"/>
      <c r="UHM173" s="2862"/>
      <c r="UHN173" s="2862"/>
      <c r="UHO173" s="2862"/>
      <c r="UHP173" s="2862"/>
      <c r="UHQ173" s="2861"/>
      <c r="UHR173" s="2862"/>
      <c r="UHS173" s="2862"/>
      <c r="UHT173" s="2862"/>
      <c r="UHU173" s="2862"/>
      <c r="UHV173" s="2862"/>
      <c r="UHW173" s="2861"/>
      <c r="UHX173" s="2862"/>
      <c r="UHY173" s="2862"/>
      <c r="UHZ173" s="2862"/>
      <c r="UIA173" s="2862"/>
      <c r="UIB173" s="2862"/>
      <c r="UIC173" s="2861"/>
      <c r="UID173" s="2862"/>
      <c r="UIE173" s="2862"/>
      <c r="UIF173" s="2862"/>
      <c r="UIG173" s="2862"/>
      <c r="UIH173" s="2862"/>
      <c r="UII173" s="2861"/>
      <c r="UIJ173" s="2862"/>
      <c r="UIK173" s="2862"/>
      <c r="UIL173" s="2862"/>
      <c r="UIM173" s="2862"/>
      <c r="UIN173" s="2862"/>
      <c r="UIO173" s="2861"/>
      <c r="UIP173" s="2862"/>
      <c r="UIQ173" s="2862"/>
      <c r="UIR173" s="2862"/>
      <c r="UIS173" s="2862"/>
      <c r="UIT173" s="2862"/>
      <c r="UIU173" s="2861"/>
      <c r="UIV173" s="2862"/>
      <c r="UIW173" s="2862"/>
      <c r="UIX173" s="2862"/>
      <c r="UIY173" s="2862"/>
      <c r="UIZ173" s="2862"/>
      <c r="UJA173" s="2861"/>
      <c r="UJB173" s="2862"/>
      <c r="UJC173" s="2862"/>
      <c r="UJD173" s="2862"/>
      <c r="UJE173" s="2862"/>
      <c r="UJF173" s="2862"/>
      <c r="UJG173" s="2861"/>
      <c r="UJH173" s="2862"/>
      <c r="UJI173" s="2862"/>
      <c r="UJJ173" s="2862"/>
      <c r="UJK173" s="2862"/>
      <c r="UJL173" s="2862"/>
      <c r="UJM173" s="2861"/>
      <c r="UJN173" s="2862"/>
      <c r="UJO173" s="2862"/>
      <c r="UJP173" s="2862"/>
      <c r="UJQ173" s="2862"/>
      <c r="UJR173" s="2862"/>
      <c r="UJS173" s="2861"/>
      <c r="UJT173" s="2862"/>
      <c r="UJU173" s="2862"/>
      <c r="UJV173" s="2862"/>
      <c r="UJW173" s="2862"/>
      <c r="UJX173" s="2862"/>
      <c r="UJY173" s="2861"/>
      <c r="UJZ173" s="2862"/>
      <c r="UKA173" s="2862"/>
      <c r="UKB173" s="2862"/>
      <c r="UKC173" s="2862"/>
      <c r="UKD173" s="2862"/>
      <c r="UKE173" s="2861"/>
      <c r="UKF173" s="2862"/>
      <c r="UKG173" s="2862"/>
      <c r="UKH173" s="2862"/>
      <c r="UKI173" s="2862"/>
      <c r="UKJ173" s="2862"/>
      <c r="UKK173" s="2861"/>
      <c r="UKL173" s="2862"/>
      <c r="UKM173" s="2862"/>
      <c r="UKN173" s="2862"/>
      <c r="UKO173" s="2862"/>
      <c r="UKP173" s="2862"/>
      <c r="UKQ173" s="2861"/>
      <c r="UKR173" s="2862"/>
      <c r="UKS173" s="2862"/>
      <c r="UKT173" s="2862"/>
      <c r="UKU173" s="2862"/>
      <c r="UKV173" s="2862"/>
      <c r="UKW173" s="2861"/>
      <c r="UKX173" s="2862"/>
      <c r="UKY173" s="2862"/>
      <c r="UKZ173" s="2862"/>
      <c r="ULA173" s="2862"/>
      <c r="ULB173" s="2862"/>
      <c r="ULC173" s="2861"/>
      <c r="ULD173" s="2862"/>
      <c r="ULE173" s="2862"/>
      <c r="ULF173" s="2862"/>
      <c r="ULG173" s="2862"/>
      <c r="ULH173" s="2862"/>
      <c r="ULI173" s="2861"/>
      <c r="ULJ173" s="2862"/>
      <c r="ULK173" s="2862"/>
      <c r="ULL173" s="2862"/>
      <c r="ULM173" s="2862"/>
      <c r="ULN173" s="2862"/>
      <c r="ULO173" s="2861"/>
      <c r="ULP173" s="2862"/>
      <c r="ULQ173" s="2862"/>
      <c r="ULR173" s="2862"/>
      <c r="ULS173" s="2862"/>
      <c r="ULT173" s="2862"/>
      <c r="ULU173" s="2861"/>
      <c r="ULV173" s="2862"/>
      <c r="ULW173" s="2862"/>
      <c r="ULX173" s="2862"/>
      <c r="ULY173" s="2862"/>
      <c r="ULZ173" s="2862"/>
      <c r="UMA173" s="2861"/>
      <c r="UMB173" s="2862"/>
      <c r="UMC173" s="2862"/>
      <c r="UMD173" s="2862"/>
      <c r="UME173" s="2862"/>
      <c r="UMF173" s="2862"/>
      <c r="UMG173" s="2861"/>
      <c r="UMH173" s="2862"/>
      <c r="UMI173" s="2862"/>
      <c r="UMJ173" s="2862"/>
      <c r="UMK173" s="2862"/>
      <c r="UML173" s="2862"/>
      <c r="UMM173" s="2861"/>
      <c r="UMN173" s="2862"/>
      <c r="UMO173" s="2862"/>
      <c r="UMP173" s="2862"/>
      <c r="UMQ173" s="2862"/>
      <c r="UMR173" s="2862"/>
      <c r="UMS173" s="2861"/>
      <c r="UMT173" s="2862"/>
      <c r="UMU173" s="2862"/>
      <c r="UMV173" s="2862"/>
      <c r="UMW173" s="2862"/>
      <c r="UMX173" s="2862"/>
      <c r="UMY173" s="2861"/>
      <c r="UMZ173" s="2862"/>
      <c r="UNA173" s="2862"/>
      <c r="UNB173" s="2862"/>
      <c r="UNC173" s="2862"/>
      <c r="UND173" s="2862"/>
      <c r="UNE173" s="2861"/>
      <c r="UNF173" s="2862"/>
      <c r="UNG173" s="2862"/>
      <c r="UNH173" s="2862"/>
      <c r="UNI173" s="2862"/>
      <c r="UNJ173" s="2862"/>
      <c r="UNK173" s="2861"/>
      <c r="UNL173" s="2862"/>
      <c r="UNM173" s="2862"/>
      <c r="UNN173" s="2862"/>
      <c r="UNO173" s="2862"/>
      <c r="UNP173" s="2862"/>
      <c r="UNQ173" s="2861"/>
      <c r="UNR173" s="2862"/>
      <c r="UNS173" s="2862"/>
      <c r="UNT173" s="2862"/>
      <c r="UNU173" s="2862"/>
      <c r="UNV173" s="2862"/>
      <c r="UNW173" s="2861"/>
      <c r="UNX173" s="2862"/>
      <c r="UNY173" s="2862"/>
      <c r="UNZ173" s="2862"/>
      <c r="UOA173" s="2862"/>
      <c r="UOB173" s="2862"/>
      <c r="UOC173" s="2861"/>
      <c r="UOD173" s="2862"/>
      <c r="UOE173" s="2862"/>
      <c r="UOF173" s="2862"/>
      <c r="UOG173" s="2862"/>
      <c r="UOH173" s="2862"/>
      <c r="UOI173" s="2861"/>
      <c r="UOJ173" s="2862"/>
      <c r="UOK173" s="2862"/>
      <c r="UOL173" s="2862"/>
      <c r="UOM173" s="2862"/>
      <c r="UON173" s="2862"/>
      <c r="UOO173" s="2861"/>
      <c r="UOP173" s="2862"/>
      <c r="UOQ173" s="2862"/>
      <c r="UOR173" s="2862"/>
      <c r="UOS173" s="2862"/>
      <c r="UOT173" s="2862"/>
      <c r="UOU173" s="2861"/>
      <c r="UOV173" s="2862"/>
      <c r="UOW173" s="2862"/>
      <c r="UOX173" s="2862"/>
      <c r="UOY173" s="2862"/>
      <c r="UOZ173" s="2862"/>
      <c r="UPA173" s="2861"/>
      <c r="UPB173" s="2862"/>
      <c r="UPC173" s="2862"/>
      <c r="UPD173" s="2862"/>
      <c r="UPE173" s="2862"/>
      <c r="UPF173" s="2862"/>
      <c r="UPG173" s="2861"/>
      <c r="UPH173" s="2862"/>
      <c r="UPI173" s="2862"/>
      <c r="UPJ173" s="2862"/>
      <c r="UPK173" s="2862"/>
      <c r="UPL173" s="2862"/>
      <c r="UPM173" s="2861"/>
      <c r="UPN173" s="2862"/>
      <c r="UPO173" s="2862"/>
      <c r="UPP173" s="2862"/>
      <c r="UPQ173" s="2862"/>
      <c r="UPR173" s="2862"/>
      <c r="UPS173" s="2861"/>
      <c r="UPT173" s="2862"/>
      <c r="UPU173" s="2862"/>
      <c r="UPV173" s="2862"/>
      <c r="UPW173" s="2862"/>
      <c r="UPX173" s="2862"/>
      <c r="UPY173" s="2861"/>
      <c r="UPZ173" s="2862"/>
      <c r="UQA173" s="2862"/>
      <c r="UQB173" s="2862"/>
      <c r="UQC173" s="2862"/>
      <c r="UQD173" s="2862"/>
      <c r="UQE173" s="2861"/>
      <c r="UQF173" s="2862"/>
      <c r="UQG173" s="2862"/>
      <c r="UQH173" s="2862"/>
      <c r="UQI173" s="2862"/>
      <c r="UQJ173" s="2862"/>
      <c r="UQK173" s="2861"/>
      <c r="UQL173" s="2862"/>
      <c r="UQM173" s="2862"/>
      <c r="UQN173" s="2862"/>
      <c r="UQO173" s="2862"/>
      <c r="UQP173" s="2862"/>
      <c r="UQQ173" s="2861"/>
      <c r="UQR173" s="2862"/>
      <c r="UQS173" s="2862"/>
      <c r="UQT173" s="2862"/>
      <c r="UQU173" s="2862"/>
      <c r="UQV173" s="2862"/>
      <c r="UQW173" s="2861"/>
      <c r="UQX173" s="2862"/>
      <c r="UQY173" s="2862"/>
      <c r="UQZ173" s="2862"/>
      <c r="URA173" s="2862"/>
      <c r="URB173" s="2862"/>
      <c r="URC173" s="2861"/>
      <c r="URD173" s="2862"/>
      <c r="URE173" s="2862"/>
      <c r="URF173" s="2862"/>
      <c r="URG173" s="2862"/>
      <c r="URH173" s="2862"/>
      <c r="URI173" s="2861"/>
      <c r="URJ173" s="2862"/>
      <c r="URK173" s="2862"/>
      <c r="URL173" s="2862"/>
      <c r="URM173" s="2862"/>
      <c r="URN173" s="2862"/>
      <c r="URO173" s="2861"/>
      <c r="URP173" s="2862"/>
      <c r="URQ173" s="2862"/>
      <c r="URR173" s="2862"/>
      <c r="URS173" s="2862"/>
      <c r="URT173" s="2862"/>
      <c r="URU173" s="2861"/>
      <c r="URV173" s="2862"/>
      <c r="URW173" s="2862"/>
      <c r="URX173" s="2862"/>
      <c r="URY173" s="2862"/>
      <c r="URZ173" s="2862"/>
      <c r="USA173" s="2861"/>
      <c r="USB173" s="2862"/>
      <c r="USC173" s="2862"/>
      <c r="USD173" s="2862"/>
      <c r="USE173" s="2862"/>
      <c r="USF173" s="2862"/>
      <c r="USG173" s="2861"/>
      <c r="USH173" s="2862"/>
      <c r="USI173" s="2862"/>
      <c r="USJ173" s="2862"/>
      <c r="USK173" s="2862"/>
      <c r="USL173" s="2862"/>
      <c r="USM173" s="2861"/>
      <c r="USN173" s="2862"/>
      <c r="USO173" s="2862"/>
      <c r="USP173" s="2862"/>
      <c r="USQ173" s="2862"/>
      <c r="USR173" s="2862"/>
      <c r="USS173" s="2861"/>
      <c r="UST173" s="2862"/>
      <c r="USU173" s="2862"/>
      <c r="USV173" s="2862"/>
      <c r="USW173" s="2862"/>
      <c r="USX173" s="2862"/>
      <c r="USY173" s="2861"/>
      <c r="USZ173" s="2862"/>
      <c r="UTA173" s="2862"/>
      <c r="UTB173" s="2862"/>
      <c r="UTC173" s="2862"/>
      <c r="UTD173" s="2862"/>
      <c r="UTE173" s="2861"/>
      <c r="UTF173" s="2862"/>
      <c r="UTG173" s="2862"/>
      <c r="UTH173" s="2862"/>
      <c r="UTI173" s="2862"/>
      <c r="UTJ173" s="2862"/>
      <c r="UTK173" s="2861"/>
      <c r="UTL173" s="2862"/>
      <c r="UTM173" s="2862"/>
      <c r="UTN173" s="2862"/>
      <c r="UTO173" s="2862"/>
      <c r="UTP173" s="2862"/>
      <c r="UTQ173" s="2861"/>
      <c r="UTR173" s="2862"/>
      <c r="UTS173" s="2862"/>
      <c r="UTT173" s="2862"/>
      <c r="UTU173" s="2862"/>
      <c r="UTV173" s="2862"/>
      <c r="UTW173" s="2861"/>
      <c r="UTX173" s="2862"/>
      <c r="UTY173" s="2862"/>
      <c r="UTZ173" s="2862"/>
      <c r="UUA173" s="2862"/>
      <c r="UUB173" s="2862"/>
      <c r="UUC173" s="2861"/>
      <c r="UUD173" s="2862"/>
      <c r="UUE173" s="2862"/>
      <c r="UUF173" s="2862"/>
      <c r="UUG173" s="2862"/>
      <c r="UUH173" s="2862"/>
      <c r="UUI173" s="2861"/>
      <c r="UUJ173" s="2862"/>
      <c r="UUK173" s="2862"/>
      <c r="UUL173" s="2862"/>
      <c r="UUM173" s="2862"/>
      <c r="UUN173" s="2862"/>
      <c r="UUO173" s="2861"/>
      <c r="UUP173" s="2862"/>
      <c r="UUQ173" s="2862"/>
      <c r="UUR173" s="2862"/>
      <c r="UUS173" s="2862"/>
      <c r="UUT173" s="2862"/>
      <c r="UUU173" s="2861"/>
      <c r="UUV173" s="2862"/>
      <c r="UUW173" s="2862"/>
      <c r="UUX173" s="2862"/>
      <c r="UUY173" s="2862"/>
      <c r="UUZ173" s="2862"/>
      <c r="UVA173" s="2861"/>
      <c r="UVB173" s="2862"/>
      <c r="UVC173" s="2862"/>
      <c r="UVD173" s="2862"/>
      <c r="UVE173" s="2862"/>
      <c r="UVF173" s="2862"/>
      <c r="UVG173" s="2861"/>
      <c r="UVH173" s="2862"/>
      <c r="UVI173" s="2862"/>
      <c r="UVJ173" s="2862"/>
      <c r="UVK173" s="2862"/>
      <c r="UVL173" s="2862"/>
      <c r="UVM173" s="2861"/>
      <c r="UVN173" s="2862"/>
      <c r="UVO173" s="2862"/>
      <c r="UVP173" s="2862"/>
      <c r="UVQ173" s="2862"/>
      <c r="UVR173" s="2862"/>
      <c r="UVS173" s="2861"/>
      <c r="UVT173" s="2862"/>
      <c r="UVU173" s="2862"/>
      <c r="UVV173" s="2862"/>
      <c r="UVW173" s="2862"/>
      <c r="UVX173" s="2862"/>
      <c r="UVY173" s="2861"/>
      <c r="UVZ173" s="2862"/>
      <c r="UWA173" s="2862"/>
      <c r="UWB173" s="2862"/>
      <c r="UWC173" s="2862"/>
      <c r="UWD173" s="2862"/>
      <c r="UWE173" s="2861"/>
      <c r="UWF173" s="2862"/>
      <c r="UWG173" s="2862"/>
      <c r="UWH173" s="2862"/>
      <c r="UWI173" s="2862"/>
      <c r="UWJ173" s="2862"/>
      <c r="UWK173" s="2861"/>
      <c r="UWL173" s="2862"/>
      <c r="UWM173" s="2862"/>
      <c r="UWN173" s="2862"/>
      <c r="UWO173" s="2862"/>
      <c r="UWP173" s="2862"/>
      <c r="UWQ173" s="2861"/>
      <c r="UWR173" s="2862"/>
      <c r="UWS173" s="2862"/>
      <c r="UWT173" s="2862"/>
      <c r="UWU173" s="2862"/>
      <c r="UWV173" s="2862"/>
      <c r="UWW173" s="2861"/>
      <c r="UWX173" s="2862"/>
      <c r="UWY173" s="2862"/>
      <c r="UWZ173" s="2862"/>
      <c r="UXA173" s="2862"/>
      <c r="UXB173" s="2862"/>
      <c r="UXC173" s="2861"/>
      <c r="UXD173" s="2862"/>
      <c r="UXE173" s="2862"/>
      <c r="UXF173" s="2862"/>
      <c r="UXG173" s="2862"/>
      <c r="UXH173" s="2862"/>
      <c r="UXI173" s="2861"/>
      <c r="UXJ173" s="2862"/>
      <c r="UXK173" s="2862"/>
      <c r="UXL173" s="2862"/>
      <c r="UXM173" s="2862"/>
      <c r="UXN173" s="2862"/>
      <c r="UXO173" s="2861"/>
      <c r="UXP173" s="2862"/>
      <c r="UXQ173" s="2862"/>
      <c r="UXR173" s="2862"/>
      <c r="UXS173" s="2862"/>
      <c r="UXT173" s="2862"/>
      <c r="UXU173" s="2861"/>
      <c r="UXV173" s="2862"/>
      <c r="UXW173" s="2862"/>
      <c r="UXX173" s="2862"/>
      <c r="UXY173" s="2862"/>
      <c r="UXZ173" s="2862"/>
      <c r="UYA173" s="2861"/>
      <c r="UYB173" s="2862"/>
      <c r="UYC173" s="2862"/>
      <c r="UYD173" s="2862"/>
      <c r="UYE173" s="2862"/>
      <c r="UYF173" s="2862"/>
      <c r="UYG173" s="2861"/>
      <c r="UYH173" s="2862"/>
      <c r="UYI173" s="2862"/>
      <c r="UYJ173" s="2862"/>
      <c r="UYK173" s="2862"/>
      <c r="UYL173" s="2862"/>
      <c r="UYM173" s="2861"/>
      <c r="UYN173" s="2862"/>
      <c r="UYO173" s="2862"/>
      <c r="UYP173" s="2862"/>
      <c r="UYQ173" s="2862"/>
      <c r="UYR173" s="2862"/>
      <c r="UYS173" s="2861"/>
      <c r="UYT173" s="2862"/>
      <c r="UYU173" s="2862"/>
      <c r="UYV173" s="2862"/>
      <c r="UYW173" s="2862"/>
      <c r="UYX173" s="2862"/>
      <c r="UYY173" s="2861"/>
      <c r="UYZ173" s="2862"/>
      <c r="UZA173" s="2862"/>
      <c r="UZB173" s="2862"/>
      <c r="UZC173" s="2862"/>
      <c r="UZD173" s="2862"/>
      <c r="UZE173" s="2861"/>
      <c r="UZF173" s="2862"/>
      <c r="UZG173" s="2862"/>
      <c r="UZH173" s="2862"/>
      <c r="UZI173" s="2862"/>
      <c r="UZJ173" s="2862"/>
      <c r="UZK173" s="2861"/>
      <c r="UZL173" s="2862"/>
      <c r="UZM173" s="2862"/>
      <c r="UZN173" s="2862"/>
      <c r="UZO173" s="2862"/>
      <c r="UZP173" s="2862"/>
      <c r="UZQ173" s="2861"/>
      <c r="UZR173" s="2862"/>
      <c r="UZS173" s="2862"/>
      <c r="UZT173" s="2862"/>
      <c r="UZU173" s="2862"/>
      <c r="UZV173" s="2862"/>
      <c r="UZW173" s="2861"/>
      <c r="UZX173" s="2862"/>
      <c r="UZY173" s="2862"/>
      <c r="UZZ173" s="2862"/>
      <c r="VAA173" s="2862"/>
      <c r="VAB173" s="2862"/>
      <c r="VAC173" s="2861"/>
      <c r="VAD173" s="2862"/>
      <c r="VAE173" s="2862"/>
      <c r="VAF173" s="2862"/>
      <c r="VAG173" s="2862"/>
      <c r="VAH173" s="2862"/>
      <c r="VAI173" s="2861"/>
      <c r="VAJ173" s="2862"/>
      <c r="VAK173" s="2862"/>
      <c r="VAL173" s="2862"/>
      <c r="VAM173" s="2862"/>
      <c r="VAN173" s="2862"/>
      <c r="VAO173" s="2861"/>
      <c r="VAP173" s="2862"/>
      <c r="VAQ173" s="2862"/>
      <c r="VAR173" s="2862"/>
      <c r="VAS173" s="2862"/>
      <c r="VAT173" s="2862"/>
      <c r="VAU173" s="2861"/>
      <c r="VAV173" s="2862"/>
      <c r="VAW173" s="2862"/>
      <c r="VAX173" s="2862"/>
      <c r="VAY173" s="2862"/>
      <c r="VAZ173" s="2862"/>
      <c r="VBA173" s="2861"/>
      <c r="VBB173" s="2862"/>
      <c r="VBC173" s="2862"/>
      <c r="VBD173" s="2862"/>
      <c r="VBE173" s="2862"/>
      <c r="VBF173" s="2862"/>
      <c r="VBG173" s="2861"/>
      <c r="VBH173" s="2862"/>
      <c r="VBI173" s="2862"/>
      <c r="VBJ173" s="2862"/>
      <c r="VBK173" s="2862"/>
      <c r="VBL173" s="2862"/>
      <c r="VBM173" s="2861"/>
      <c r="VBN173" s="2862"/>
      <c r="VBO173" s="2862"/>
      <c r="VBP173" s="2862"/>
      <c r="VBQ173" s="2862"/>
      <c r="VBR173" s="2862"/>
      <c r="VBS173" s="2861"/>
      <c r="VBT173" s="2862"/>
      <c r="VBU173" s="2862"/>
      <c r="VBV173" s="2862"/>
      <c r="VBW173" s="2862"/>
      <c r="VBX173" s="2862"/>
      <c r="VBY173" s="2861"/>
      <c r="VBZ173" s="2862"/>
      <c r="VCA173" s="2862"/>
      <c r="VCB173" s="2862"/>
      <c r="VCC173" s="2862"/>
      <c r="VCD173" s="2862"/>
      <c r="VCE173" s="2861"/>
      <c r="VCF173" s="2862"/>
      <c r="VCG173" s="2862"/>
      <c r="VCH173" s="2862"/>
      <c r="VCI173" s="2862"/>
      <c r="VCJ173" s="2862"/>
      <c r="VCK173" s="2861"/>
      <c r="VCL173" s="2862"/>
      <c r="VCM173" s="2862"/>
      <c r="VCN173" s="2862"/>
      <c r="VCO173" s="2862"/>
      <c r="VCP173" s="2862"/>
      <c r="VCQ173" s="2861"/>
      <c r="VCR173" s="2862"/>
      <c r="VCS173" s="2862"/>
      <c r="VCT173" s="2862"/>
      <c r="VCU173" s="2862"/>
      <c r="VCV173" s="2862"/>
      <c r="VCW173" s="2861"/>
      <c r="VCX173" s="2862"/>
      <c r="VCY173" s="2862"/>
      <c r="VCZ173" s="2862"/>
      <c r="VDA173" s="2862"/>
      <c r="VDB173" s="2862"/>
      <c r="VDC173" s="2861"/>
      <c r="VDD173" s="2862"/>
      <c r="VDE173" s="2862"/>
      <c r="VDF173" s="2862"/>
      <c r="VDG173" s="2862"/>
      <c r="VDH173" s="2862"/>
      <c r="VDI173" s="2861"/>
      <c r="VDJ173" s="2862"/>
      <c r="VDK173" s="2862"/>
      <c r="VDL173" s="2862"/>
      <c r="VDM173" s="2862"/>
      <c r="VDN173" s="2862"/>
      <c r="VDO173" s="2861"/>
      <c r="VDP173" s="2862"/>
      <c r="VDQ173" s="2862"/>
      <c r="VDR173" s="2862"/>
      <c r="VDS173" s="2862"/>
      <c r="VDT173" s="2862"/>
      <c r="VDU173" s="2861"/>
      <c r="VDV173" s="2862"/>
      <c r="VDW173" s="2862"/>
      <c r="VDX173" s="2862"/>
      <c r="VDY173" s="2862"/>
      <c r="VDZ173" s="2862"/>
      <c r="VEA173" s="2861"/>
      <c r="VEB173" s="2862"/>
      <c r="VEC173" s="2862"/>
      <c r="VED173" s="2862"/>
      <c r="VEE173" s="2862"/>
      <c r="VEF173" s="2862"/>
      <c r="VEG173" s="2861"/>
      <c r="VEH173" s="2862"/>
      <c r="VEI173" s="2862"/>
      <c r="VEJ173" s="2862"/>
      <c r="VEK173" s="2862"/>
      <c r="VEL173" s="2862"/>
      <c r="VEM173" s="2861"/>
      <c r="VEN173" s="2862"/>
      <c r="VEO173" s="2862"/>
      <c r="VEP173" s="2862"/>
      <c r="VEQ173" s="2862"/>
      <c r="VER173" s="2862"/>
      <c r="VES173" s="2861"/>
      <c r="VET173" s="2862"/>
      <c r="VEU173" s="2862"/>
      <c r="VEV173" s="2862"/>
      <c r="VEW173" s="2862"/>
      <c r="VEX173" s="2862"/>
      <c r="VEY173" s="2861"/>
      <c r="VEZ173" s="2862"/>
      <c r="VFA173" s="2862"/>
      <c r="VFB173" s="2862"/>
      <c r="VFC173" s="2862"/>
      <c r="VFD173" s="2862"/>
      <c r="VFE173" s="2861"/>
      <c r="VFF173" s="2862"/>
      <c r="VFG173" s="2862"/>
      <c r="VFH173" s="2862"/>
      <c r="VFI173" s="2862"/>
      <c r="VFJ173" s="2862"/>
      <c r="VFK173" s="2861"/>
      <c r="VFL173" s="2862"/>
      <c r="VFM173" s="2862"/>
      <c r="VFN173" s="2862"/>
      <c r="VFO173" s="2862"/>
      <c r="VFP173" s="2862"/>
      <c r="VFQ173" s="2861"/>
      <c r="VFR173" s="2862"/>
      <c r="VFS173" s="2862"/>
      <c r="VFT173" s="2862"/>
      <c r="VFU173" s="2862"/>
      <c r="VFV173" s="2862"/>
      <c r="VFW173" s="2861"/>
      <c r="VFX173" s="2862"/>
      <c r="VFY173" s="2862"/>
      <c r="VFZ173" s="2862"/>
      <c r="VGA173" s="2862"/>
      <c r="VGB173" s="2862"/>
      <c r="VGC173" s="2861"/>
      <c r="VGD173" s="2862"/>
      <c r="VGE173" s="2862"/>
      <c r="VGF173" s="2862"/>
      <c r="VGG173" s="2862"/>
      <c r="VGH173" s="2862"/>
      <c r="VGI173" s="2861"/>
      <c r="VGJ173" s="2862"/>
      <c r="VGK173" s="2862"/>
      <c r="VGL173" s="2862"/>
      <c r="VGM173" s="2862"/>
      <c r="VGN173" s="2862"/>
      <c r="VGO173" s="2861"/>
      <c r="VGP173" s="2862"/>
      <c r="VGQ173" s="2862"/>
      <c r="VGR173" s="2862"/>
      <c r="VGS173" s="2862"/>
      <c r="VGT173" s="2862"/>
      <c r="VGU173" s="2861"/>
      <c r="VGV173" s="2862"/>
      <c r="VGW173" s="2862"/>
      <c r="VGX173" s="2862"/>
      <c r="VGY173" s="2862"/>
      <c r="VGZ173" s="2862"/>
      <c r="VHA173" s="2861"/>
      <c r="VHB173" s="2862"/>
      <c r="VHC173" s="2862"/>
      <c r="VHD173" s="2862"/>
      <c r="VHE173" s="2862"/>
      <c r="VHF173" s="2862"/>
      <c r="VHG173" s="2861"/>
      <c r="VHH173" s="2862"/>
      <c r="VHI173" s="2862"/>
      <c r="VHJ173" s="2862"/>
      <c r="VHK173" s="2862"/>
      <c r="VHL173" s="2862"/>
      <c r="VHM173" s="2861"/>
      <c r="VHN173" s="2862"/>
      <c r="VHO173" s="2862"/>
      <c r="VHP173" s="2862"/>
      <c r="VHQ173" s="2862"/>
      <c r="VHR173" s="2862"/>
      <c r="VHS173" s="2861"/>
      <c r="VHT173" s="2862"/>
      <c r="VHU173" s="2862"/>
      <c r="VHV173" s="2862"/>
      <c r="VHW173" s="2862"/>
      <c r="VHX173" s="2862"/>
      <c r="VHY173" s="2861"/>
      <c r="VHZ173" s="2862"/>
      <c r="VIA173" s="2862"/>
      <c r="VIB173" s="2862"/>
      <c r="VIC173" s="2862"/>
      <c r="VID173" s="2862"/>
      <c r="VIE173" s="2861"/>
      <c r="VIF173" s="2862"/>
      <c r="VIG173" s="2862"/>
      <c r="VIH173" s="2862"/>
      <c r="VII173" s="2862"/>
      <c r="VIJ173" s="2862"/>
      <c r="VIK173" s="2861"/>
      <c r="VIL173" s="2862"/>
      <c r="VIM173" s="2862"/>
      <c r="VIN173" s="2862"/>
      <c r="VIO173" s="2862"/>
      <c r="VIP173" s="2862"/>
      <c r="VIQ173" s="2861"/>
      <c r="VIR173" s="2862"/>
      <c r="VIS173" s="2862"/>
      <c r="VIT173" s="2862"/>
      <c r="VIU173" s="2862"/>
      <c r="VIV173" s="2862"/>
      <c r="VIW173" s="2861"/>
      <c r="VIX173" s="2862"/>
      <c r="VIY173" s="2862"/>
      <c r="VIZ173" s="2862"/>
      <c r="VJA173" s="2862"/>
      <c r="VJB173" s="2862"/>
      <c r="VJC173" s="2861"/>
      <c r="VJD173" s="2862"/>
      <c r="VJE173" s="2862"/>
      <c r="VJF173" s="2862"/>
      <c r="VJG173" s="2862"/>
      <c r="VJH173" s="2862"/>
      <c r="VJI173" s="2861"/>
      <c r="VJJ173" s="2862"/>
      <c r="VJK173" s="2862"/>
      <c r="VJL173" s="2862"/>
      <c r="VJM173" s="2862"/>
      <c r="VJN173" s="2862"/>
      <c r="VJO173" s="2861"/>
      <c r="VJP173" s="2862"/>
      <c r="VJQ173" s="2862"/>
      <c r="VJR173" s="2862"/>
      <c r="VJS173" s="2862"/>
      <c r="VJT173" s="2862"/>
      <c r="VJU173" s="2861"/>
      <c r="VJV173" s="2862"/>
      <c r="VJW173" s="2862"/>
      <c r="VJX173" s="2862"/>
      <c r="VJY173" s="2862"/>
      <c r="VJZ173" s="2862"/>
      <c r="VKA173" s="2861"/>
      <c r="VKB173" s="2862"/>
      <c r="VKC173" s="2862"/>
      <c r="VKD173" s="2862"/>
      <c r="VKE173" s="2862"/>
      <c r="VKF173" s="2862"/>
      <c r="VKG173" s="2861"/>
      <c r="VKH173" s="2862"/>
      <c r="VKI173" s="2862"/>
      <c r="VKJ173" s="2862"/>
      <c r="VKK173" s="2862"/>
      <c r="VKL173" s="2862"/>
      <c r="VKM173" s="2861"/>
      <c r="VKN173" s="2862"/>
      <c r="VKO173" s="2862"/>
      <c r="VKP173" s="2862"/>
      <c r="VKQ173" s="2862"/>
      <c r="VKR173" s="2862"/>
      <c r="VKS173" s="2861"/>
      <c r="VKT173" s="2862"/>
      <c r="VKU173" s="2862"/>
      <c r="VKV173" s="2862"/>
      <c r="VKW173" s="2862"/>
      <c r="VKX173" s="2862"/>
      <c r="VKY173" s="2861"/>
      <c r="VKZ173" s="2862"/>
      <c r="VLA173" s="2862"/>
      <c r="VLB173" s="2862"/>
      <c r="VLC173" s="2862"/>
      <c r="VLD173" s="2862"/>
      <c r="VLE173" s="2861"/>
      <c r="VLF173" s="2862"/>
      <c r="VLG173" s="2862"/>
      <c r="VLH173" s="2862"/>
      <c r="VLI173" s="2862"/>
      <c r="VLJ173" s="2862"/>
      <c r="VLK173" s="2861"/>
      <c r="VLL173" s="2862"/>
      <c r="VLM173" s="2862"/>
      <c r="VLN173" s="2862"/>
      <c r="VLO173" s="2862"/>
      <c r="VLP173" s="2862"/>
      <c r="VLQ173" s="2861"/>
      <c r="VLR173" s="2862"/>
      <c r="VLS173" s="2862"/>
      <c r="VLT173" s="2862"/>
      <c r="VLU173" s="2862"/>
      <c r="VLV173" s="2862"/>
      <c r="VLW173" s="2861"/>
      <c r="VLX173" s="2862"/>
      <c r="VLY173" s="2862"/>
      <c r="VLZ173" s="2862"/>
      <c r="VMA173" s="2862"/>
      <c r="VMB173" s="2862"/>
      <c r="VMC173" s="2861"/>
      <c r="VMD173" s="2862"/>
      <c r="VME173" s="2862"/>
      <c r="VMF173" s="2862"/>
      <c r="VMG173" s="2862"/>
      <c r="VMH173" s="2862"/>
      <c r="VMI173" s="2861"/>
      <c r="VMJ173" s="2862"/>
      <c r="VMK173" s="2862"/>
      <c r="VML173" s="2862"/>
      <c r="VMM173" s="2862"/>
      <c r="VMN173" s="2862"/>
      <c r="VMO173" s="2861"/>
      <c r="VMP173" s="2862"/>
      <c r="VMQ173" s="2862"/>
      <c r="VMR173" s="2862"/>
      <c r="VMS173" s="2862"/>
      <c r="VMT173" s="2862"/>
      <c r="VMU173" s="2861"/>
      <c r="VMV173" s="2862"/>
      <c r="VMW173" s="2862"/>
      <c r="VMX173" s="2862"/>
      <c r="VMY173" s="2862"/>
      <c r="VMZ173" s="2862"/>
      <c r="VNA173" s="2861"/>
      <c r="VNB173" s="2862"/>
      <c r="VNC173" s="2862"/>
      <c r="VND173" s="2862"/>
      <c r="VNE173" s="2862"/>
      <c r="VNF173" s="2862"/>
      <c r="VNG173" s="2861"/>
      <c r="VNH173" s="2862"/>
      <c r="VNI173" s="2862"/>
      <c r="VNJ173" s="2862"/>
      <c r="VNK173" s="2862"/>
      <c r="VNL173" s="2862"/>
      <c r="VNM173" s="2861"/>
      <c r="VNN173" s="2862"/>
      <c r="VNO173" s="2862"/>
      <c r="VNP173" s="2862"/>
      <c r="VNQ173" s="2862"/>
      <c r="VNR173" s="2862"/>
      <c r="VNS173" s="2861"/>
      <c r="VNT173" s="2862"/>
      <c r="VNU173" s="2862"/>
      <c r="VNV173" s="2862"/>
      <c r="VNW173" s="2862"/>
      <c r="VNX173" s="2862"/>
      <c r="VNY173" s="2861"/>
      <c r="VNZ173" s="2862"/>
      <c r="VOA173" s="2862"/>
      <c r="VOB173" s="2862"/>
      <c r="VOC173" s="2862"/>
      <c r="VOD173" s="2862"/>
      <c r="VOE173" s="2861"/>
      <c r="VOF173" s="2862"/>
      <c r="VOG173" s="2862"/>
      <c r="VOH173" s="2862"/>
      <c r="VOI173" s="2862"/>
      <c r="VOJ173" s="2862"/>
      <c r="VOK173" s="2861"/>
      <c r="VOL173" s="2862"/>
      <c r="VOM173" s="2862"/>
      <c r="VON173" s="2862"/>
      <c r="VOO173" s="2862"/>
      <c r="VOP173" s="2862"/>
      <c r="VOQ173" s="2861"/>
      <c r="VOR173" s="2862"/>
      <c r="VOS173" s="2862"/>
      <c r="VOT173" s="2862"/>
      <c r="VOU173" s="2862"/>
      <c r="VOV173" s="2862"/>
      <c r="VOW173" s="2861"/>
      <c r="VOX173" s="2862"/>
      <c r="VOY173" s="2862"/>
      <c r="VOZ173" s="2862"/>
      <c r="VPA173" s="2862"/>
      <c r="VPB173" s="2862"/>
      <c r="VPC173" s="2861"/>
      <c r="VPD173" s="2862"/>
      <c r="VPE173" s="2862"/>
      <c r="VPF173" s="2862"/>
      <c r="VPG173" s="2862"/>
      <c r="VPH173" s="2862"/>
      <c r="VPI173" s="2861"/>
      <c r="VPJ173" s="2862"/>
      <c r="VPK173" s="2862"/>
      <c r="VPL173" s="2862"/>
      <c r="VPM173" s="2862"/>
      <c r="VPN173" s="2862"/>
      <c r="VPO173" s="2861"/>
      <c r="VPP173" s="2862"/>
      <c r="VPQ173" s="2862"/>
      <c r="VPR173" s="2862"/>
      <c r="VPS173" s="2862"/>
      <c r="VPT173" s="2862"/>
      <c r="VPU173" s="2861"/>
      <c r="VPV173" s="2862"/>
      <c r="VPW173" s="2862"/>
      <c r="VPX173" s="2862"/>
      <c r="VPY173" s="2862"/>
      <c r="VPZ173" s="2862"/>
      <c r="VQA173" s="2861"/>
      <c r="VQB173" s="2862"/>
      <c r="VQC173" s="2862"/>
      <c r="VQD173" s="2862"/>
      <c r="VQE173" s="2862"/>
      <c r="VQF173" s="2862"/>
      <c r="VQG173" s="2861"/>
      <c r="VQH173" s="2862"/>
      <c r="VQI173" s="2862"/>
      <c r="VQJ173" s="2862"/>
      <c r="VQK173" s="2862"/>
      <c r="VQL173" s="2862"/>
      <c r="VQM173" s="2861"/>
      <c r="VQN173" s="2862"/>
      <c r="VQO173" s="2862"/>
      <c r="VQP173" s="2862"/>
      <c r="VQQ173" s="2862"/>
      <c r="VQR173" s="2862"/>
      <c r="VQS173" s="2861"/>
      <c r="VQT173" s="2862"/>
      <c r="VQU173" s="2862"/>
      <c r="VQV173" s="2862"/>
      <c r="VQW173" s="2862"/>
      <c r="VQX173" s="2862"/>
      <c r="VQY173" s="2861"/>
      <c r="VQZ173" s="2862"/>
      <c r="VRA173" s="2862"/>
      <c r="VRB173" s="2862"/>
      <c r="VRC173" s="2862"/>
      <c r="VRD173" s="2862"/>
      <c r="VRE173" s="2861"/>
      <c r="VRF173" s="2862"/>
      <c r="VRG173" s="2862"/>
      <c r="VRH173" s="2862"/>
      <c r="VRI173" s="2862"/>
      <c r="VRJ173" s="2862"/>
      <c r="VRK173" s="2861"/>
      <c r="VRL173" s="2862"/>
      <c r="VRM173" s="2862"/>
      <c r="VRN173" s="2862"/>
      <c r="VRO173" s="2862"/>
      <c r="VRP173" s="2862"/>
      <c r="VRQ173" s="2861"/>
      <c r="VRR173" s="2862"/>
      <c r="VRS173" s="2862"/>
      <c r="VRT173" s="2862"/>
      <c r="VRU173" s="2862"/>
      <c r="VRV173" s="2862"/>
      <c r="VRW173" s="2861"/>
      <c r="VRX173" s="2862"/>
      <c r="VRY173" s="2862"/>
      <c r="VRZ173" s="2862"/>
      <c r="VSA173" s="2862"/>
      <c r="VSB173" s="2862"/>
      <c r="VSC173" s="2861"/>
      <c r="VSD173" s="2862"/>
      <c r="VSE173" s="2862"/>
      <c r="VSF173" s="2862"/>
      <c r="VSG173" s="2862"/>
      <c r="VSH173" s="2862"/>
      <c r="VSI173" s="2861"/>
      <c r="VSJ173" s="2862"/>
      <c r="VSK173" s="2862"/>
      <c r="VSL173" s="2862"/>
      <c r="VSM173" s="2862"/>
      <c r="VSN173" s="2862"/>
      <c r="VSO173" s="2861"/>
      <c r="VSP173" s="2862"/>
      <c r="VSQ173" s="2862"/>
      <c r="VSR173" s="2862"/>
      <c r="VSS173" s="2862"/>
      <c r="VST173" s="2862"/>
      <c r="VSU173" s="2861"/>
      <c r="VSV173" s="2862"/>
      <c r="VSW173" s="2862"/>
      <c r="VSX173" s="2862"/>
      <c r="VSY173" s="2862"/>
      <c r="VSZ173" s="2862"/>
      <c r="VTA173" s="2861"/>
      <c r="VTB173" s="2862"/>
      <c r="VTC173" s="2862"/>
      <c r="VTD173" s="2862"/>
      <c r="VTE173" s="2862"/>
      <c r="VTF173" s="2862"/>
      <c r="VTG173" s="2861"/>
      <c r="VTH173" s="2862"/>
      <c r="VTI173" s="2862"/>
      <c r="VTJ173" s="2862"/>
      <c r="VTK173" s="2862"/>
      <c r="VTL173" s="2862"/>
      <c r="VTM173" s="2861"/>
      <c r="VTN173" s="2862"/>
      <c r="VTO173" s="2862"/>
      <c r="VTP173" s="2862"/>
      <c r="VTQ173" s="2862"/>
      <c r="VTR173" s="2862"/>
      <c r="VTS173" s="2861"/>
      <c r="VTT173" s="2862"/>
      <c r="VTU173" s="2862"/>
      <c r="VTV173" s="2862"/>
      <c r="VTW173" s="2862"/>
      <c r="VTX173" s="2862"/>
      <c r="VTY173" s="2861"/>
      <c r="VTZ173" s="2862"/>
      <c r="VUA173" s="2862"/>
      <c r="VUB173" s="2862"/>
      <c r="VUC173" s="2862"/>
      <c r="VUD173" s="2862"/>
      <c r="VUE173" s="2861"/>
      <c r="VUF173" s="2862"/>
      <c r="VUG173" s="2862"/>
      <c r="VUH173" s="2862"/>
      <c r="VUI173" s="2862"/>
      <c r="VUJ173" s="2862"/>
      <c r="VUK173" s="2861"/>
      <c r="VUL173" s="2862"/>
      <c r="VUM173" s="2862"/>
      <c r="VUN173" s="2862"/>
      <c r="VUO173" s="2862"/>
      <c r="VUP173" s="2862"/>
      <c r="VUQ173" s="2861"/>
      <c r="VUR173" s="2862"/>
      <c r="VUS173" s="2862"/>
      <c r="VUT173" s="2862"/>
      <c r="VUU173" s="2862"/>
      <c r="VUV173" s="2862"/>
      <c r="VUW173" s="2861"/>
      <c r="VUX173" s="2862"/>
      <c r="VUY173" s="2862"/>
      <c r="VUZ173" s="2862"/>
      <c r="VVA173" s="2862"/>
      <c r="VVB173" s="2862"/>
      <c r="VVC173" s="2861"/>
      <c r="VVD173" s="2862"/>
      <c r="VVE173" s="2862"/>
      <c r="VVF173" s="2862"/>
      <c r="VVG173" s="2862"/>
      <c r="VVH173" s="2862"/>
      <c r="VVI173" s="2861"/>
      <c r="VVJ173" s="2862"/>
      <c r="VVK173" s="2862"/>
      <c r="VVL173" s="2862"/>
      <c r="VVM173" s="2862"/>
      <c r="VVN173" s="2862"/>
      <c r="VVO173" s="2861"/>
      <c r="VVP173" s="2862"/>
      <c r="VVQ173" s="2862"/>
      <c r="VVR173" s="2862"/>
      <c r="VVS173" s="2862"/>
      <c r="VVT173" s="2862"/>
      <c r="VVU173" s="2861"/>
      <c r="VVV173" s="2862"/>
      <c r="VVW173" s="2862"/>
      <c r="VVX173" s="2862"/>
      <c r="VVY173" s="2862"/>
      <c r="VVZ173" s="2862"/>
      <c r="VWA173" s="2861"/>
      <c r="VWB173" s="2862"/>
      <c r="VWC173" s="2862"/>
      <c r="VWD173" s="2862"/>
      <c r="VWE173" s="2862"/>
      <c r="VWF173" s="2862"/>
      <c r="VWG173" s="2861"/>
      <c r="VWH173" s="2862"/>
      <c r="VWI173" s="2862"/>
      <c r="VWJ173" s="2862"/>
      <c r="VWK173" s="2862"/>
      <c r="VWL173" s="2862"/>
      <c r="VWM173" s="2861"/>
      <c r="VWN173" s="2862"/>
      <c r="VWO173" s="2862"/>
      <c r="VWP173" s="2862"/>
      <c r="VWQ173" s="2862"/>
      <c r="VWR173" s="2862"/>
      <c r="VWS173" s="2861"/>
      <c r="VWT173" s="2862"/>
      <c r="VWU173" s="2862"/>
      <c r="VWV173" s="2862"/>
      <c r="VWW173" s="2862"/>
      <c r="VWX173" s="2862"/>
      <c r="VWY173" s="2861"/>
      <c r="VWZ173" s="2862"/>
      <c r="VXA173" s="2862"/>
      <c r="VXB173" s="2862"/>
      <c r="VXC173" s="2862"/>
      <c r="VXD173" s="2862"/>
      <c r="VXE173" s="2861"/>
      <c r="VXF173" s="2862"/>
      <c r="VXG173" s="2862"/>
      <c r="VXH173" s="2862"/>
      <c r="VXI173" s="2862"/>
      <c r="VXJ173" s="2862"/>
      <c r="VXK173" s="2861"/>
      <c r="VXL173" s="2862"/>
      <c r="VXM173" s="2862"/>
      <c r="VXN173" s="2862"/>
      <c r="VXO173" s="2862"/>
      <c r="VXP173" s="2862"/>
      <c r="VXQ173" s="2861"/>
      <c r="VXR173" s="2862"/>
      <c r="VXS173" s="2862"/>
      <c r="VXT173" s="2862"/>
      <c r="VXU173" s="2862"/>
      <c r="VXV173" s="2862"/>
      <c r="VXW173" s="2861"/>
      <c r="VXX173" s="2862"/>
      <c r="VXY173" s="2862"/>
      <c r="VXZ173" s="2862"/>
      <c r="VYA173" s="2862"/>
      <c r="VYB173" s="2862"/>
      <c r="VYC173" s="2861"/>
      <c r="VYD173" s="2862"/>
      <c r="VYE173" s="2862"/>
      <c r="VYF173" s="2862"/>
      <c r="VYG173" s="2862"/>
      <c r="VYH173" s="2862"/>
      <c r="VYI173" s="2861"/>
      <c r="VYJ173" s="2862"/>
      <c r="VYK173" s="2862"/>
      <c r="VYL173" s="2862"/>
      <c r="VYM173" s="2862"/>
      <c r="VYN173" s="2862"/>
      <c r="VYO173" s="2861"/>
      <c r="VYP173" s="2862"/>
      <c r="VYQ173" s="2862"/>
      <c r="VYR173" s="2862"/>
      <c r="VYS173" s="2862"/>
      <c r="VYT173" s="2862"/>
      <c r="VYU173" s="2861"/>
      <c r="VYV173" s="2862"/>
      <c r="VYW173" s="2862"/>
      <c r="VYX173" s="2862"/>
      <c r="VYY173" s="2862"/>
      <c r="VYZ173" s="2862"/>
      <c r="VZA173" s="2861"/>
      <c r="VZB173" s="2862"/>
      <c r="VZC173" s="2862"/>
      <c r="VZD173" s="2862"/>
      <c r="VZE173" s="2862"/>
      <c r="VZF173" s="2862"/>
      <c r="VZG173" s="2861"/>
      <c r="VZH173" s="2862"/>
      <c r="VZI173" s="2862"/>
      <c r="VZJ173" s="2862"/>
      <c r="VZK173" s="2862"/>
      <c r="VZL173" s="2862"/>
      <c r="VZM173" s="2861"/>
      <c r="VZN173" s="2862"/>
      <c r="VZO173" s="2862"/>
      <c r="VZP173" s="2862"/>
      <c r="VZQ173" s="2862"/>
      <c r="VZR173" s="2862"/>
      <c r="VZS173" s="2861"/>
      <c r="VZT173" s="2862"/>
      <c r="VZU173" s="2862"/>
      <c r="VZV173" s="2862"/>
      <c r="VZW173" s="2862"/>
      <c r="VZX173" s="2862"/>
      <c r="VZY173" s="2861"/>
      <c r="VZZ173" s="2862"/>
      <c r="WAA173" s="2862"/>
      <c r="WAB173" s="2862"/>
      <c r="WAC173" s="2862"/>
      <c r="WAD173" s="2862"/>
      <c r="WAE173" s="2861"/>
      <c r="WAF173" s="2862"/>
      <c r="WAG173" s="2862"/>
      <c r="WAH173" s="2862"/>
      <c r="WAI173" s="2862"/>
      <c r="WAJ173" s="2862"/>
      <c r="WAK173" s="2861"/>
      <c r="WAL173" s="2862"/>
      <c r="WAM173" s="2862"/>
      <c r="WAN173" s="2862"/>
      <c r="WAO173" s="2862"/>
      <c r="WAP173" s="2862"/>
      <c r="WAQ173" s="2861"/>
      <c r="WAR173" s="2862"/>
      <c r="WAS173" s="2862"/>
      <c r="WAT173" s="2862"/>
      <c r="WAU173" s="2862"/>
      <c r="WAV173" s="2862"/>
      <c r="WAW173" s="2861"/>
      <c r="WAX173" s="2862"/>
      <c r="WAY173" s="2862"/>
      <c r="WAZ173" s="2862"/>
      <c r="WBA173" s="2862"/>
      <c r="WBB173" s="2862"/>
      <c r="WBC173" s="2861"/>
      <c r="WBD173" s="2862"/>
      <c r="WBE173" s="2862"/>
      <c r="WBF173" s="2862"/>
      <c r="WBG173" s="2862"/>
      <c r="WBH173" s="2862"/>
      <c r="WBI173" s="2861"/>
      <c r="WBJ173" s="2862"/>
      <c r="WBK173" s="2862"/>
      <c r="WBL173" s="2862"/>
      <c r="WBM173" s="2862"/>
      <c r="WBN173" s="2862"/>
      <c r="WBO173" s="2861"/>
      <c r="WBP173" s="2862"/>
      <c r="WBQ173" s="2862"/>
      <c r="WBR173" s="2862"/>
      <c r="WBS173" s="2862"/>
      <c r="WBT173" s="2862"/>
      <c r="WBU173" s="2861"/>
      <c r="WBV173" s="2862"/>
      <c r="WBW173" s="2862"/>
      <c r="WBX173" s="2862"/>
      <c r="WBY173" s="2862"/>
      <c r="WBZ173" s="2862"/>
      <c r="WCA173" s="2861"/>
      <c r="WCB173" s="2862"/>
      <c r="WCC173" s="2862"/>
      <c r="WCD173" s="2862"/>
      <c r="WCE173" s="2862"/>
      <c r="WCF173" s="2862"/>
      <c r="WCG173" s="2861"/>
      <c r="WCH173" s="2862"/>
      <c r="WCI173" s="2862"/>
      <c r="WCJ173" s="2862"/>
      <c r="WCK173" s="2862"/>
      <c r="WCL173" s="2862"/>
      <c r="WCM173" s="2861"/>
      <c r="WCN173" s="2862"/>
      <c r="WCO173" s="2862"/>
      <c r="WCP173" s="2862"/>
      <c r="WCQ173" s="2862"/>
      <c r="WCR173" s="2862"/>
      <c r="WCS173" s="2861"/>
      <c r="WCT173" s="2862"/>
      <c r="WCU173" s="2862"/>
      <c r="WCV173" s="2862"/>
      <c r="WCW173" s="2862"/>
      <c r="WCX173" s="2862"/>
      <c r="WCY173" s="2861"/>
      <c r="WCZ173" s="2862"/>
      <c r="WDA173" s="2862"/>
      <c r="WDB173" s="2862"/>
      <c r="WDC173" s="2862"/>
      <c r="WDD173" s="2862"/>
      <c r="WDE173" s="2861"/>
      <c r="WDF173" s="2862"/>
      <c r="WDG173" s="2862"/>
      <c r="WDH173" s="2862"/>
      <c r="WDI173" s="2862"/>
      <c r="WDJ173" s="2862"/>
      <c r="WDK173" s="2861"/>
      <c r="WDL173" s="2862"/>
      <c r="WDM173" s="2862"/>
      <c r="WDN173" s="2862"/>
      <c r="WDO173" s="2862"/>
      <c r="WDP173" s="2862"/>
      <c r="WDQ173" s="2861"/>
      <c r="WDR173" s="2862"/>
      <c r="WDS173" s="2862"/>
      <c r="WDT173" s="2862"/>
      <c r="WDU173" s="2862"/>
      <c r="WDV173" s="2862"/>
      <c r="WDW173" s="2861"/>
      <c r="WDX173" s="2862"/>
      <c r="WDY173" s="2862"/>
      <c r="WDZ173" s="2862"/>
      <c r="WEA173" s="2862"/>
      <c r="WEB173" s="2862"/>
      <c r="WEC173" s="2861"/>
      <c r="WED173" s="2862"/>
      <c r="WEE173" s="2862"/>
      <c r="WEF173" s="2862"/>
      <c r="WEG173" s="2862"/>
      <c r="WEH173" s="2862"/>
      <c r="WEI173" s="2861"/>
      <c r="WEJ173" s="2862"/>
      <c r="WEK173" s="2862"/>
      <c r="WEL173" s="2862"/>
      <c r="WEM173" s="2862"/>
      <c r="WEN173" s="2862"/>
      <c r="WEO173" s="2861"/>
      <c r="WEP173" s="2862"/>
      <c r="WEQ173" s="2862"/>
      <c r="WER173" s="2862"/>
      <c r="WES173" s="2862"/>
      <c r="WET173" s="2862"/>
      <c r="WEU173" s="2861"/>
      <c r="WEV173" s="2862"/>
      <c r="WEW173" s="2862"/>
      <c r="WEX173" s="2862"/>
      <c r="WEY173" s="2862"/>
      <c r="WEZ173" s="2862"/>
      <c r="WFA173" s="2861"/>
      <c r="WFB173" s="2862"/>
      <c r="WFC173" s="2862"/>
      <c r="WFD173" s="2862"/>
      <c r="WFE173" s="2862"/>
      <c r="WFF173" s="2862"/>
      <c r="WFG173" s="2861"/>
      <c r="WFH173" s="2862"/>
      <c r="WFI173" s="2862"/>
      <c r="WFJ173" s="2862"/>
      <c r="WFK173" s="2862"/>
      <c r="WFL173" s="2862"/>
      <c r="WFM173" s="2861"/>
      <c r="WFN173" s="2862"/>
      <c r="WFO173" s="2862"/>
      <c r="WFP173" s="2862"/>
      <c r="WFQ173" s="2862"/>
      <c r="WFR173" s="2862"/>
      <c r="WFS173" s="2861"/>
      <c r="WFT173" s="2862"/>
      <c r="WFU173" s="2862"/>
      <c r="WFV173" s="2862"/>
      <c r="WFW173" s="2862"/>
      <c r="WFX173" s="2862"/>
      <c r="WFY173" s="2861"/>
      <c r="WFZ173" s="2862"/>
      <c r="WGA173" s="2862"/>
      <c r="WGB173" s="2862"/>
      <c r="WGC173" s="2862"/>
      <c r="WGD173" s="2862"/>
      <c r="WGE173" s="2861"/>
      <c r="WGF173" s="2862"/>
      <c r="WGG173" s="2862"/>
      <c r="WGH173" s="2862"/>
      <c r="WGI173" s="2862"/>
      <c r="WGJ173" s="2862"/>
      <c r="WGK173" s="2861"/>
      <c r="WGL173" s="2862"/>
      <c r="WGM173" s="2862"/>
      <c r="WGN173" s="2862"/>
      <c r="WGO173" s="2862"/>
      <c r="WGP173" s="2862"/>
      <c r="WGQ173" s="2861"/>
      <c r="WGR173" s="2862"/>
      <c r="WGS173" s="2862"/>
      <c r="WGT173" s="2862"/>
      <c r="WGU173" s="2862"/>
      <c r="WGV173" s="2862"/>
      <c r="WGW173" s="2861"/>
      <c r="WGX173" s="2862"/>
      <c r="WGY173" s="2862"/>
      <c r="WGZ173" s="2862"/>
      <c r="WHA173" s="2862"/>
      <c r="WHB173" s="2862"/>
      <c r="WHC173" s="2861"/>
      <c r="WHD173" s="2862"/>
      <c r="WHE173" s="2862"/>
      <c r="WHF173" s="2862"/>
      <c r="WHG173" s="2862"/>
      <c r="WHH173" s="2862"/>
      <c r="WHI173" s="2861"/>
      <c r="WHJ173" s="2862"/>
      <c r="WHK173" s="2862"/>
      <c r="WHL173" s="2862"/>
      <c r="WHM173" s="2862"/>
      <c r="WHN173" s="2862"/>
      <c r="WHO173" s="2861"/>
      <c r="WHP173" s="2862"/>
      <c r="WHQ173" s="2862"/>
      <c r="WHR173" s="2862"/>
      <c r="WHS173" s="2862"/>
      <c r="WHT173" s="2862"/>
      <c r="WHU173" s="2861"/>
      <c r="WHV173" s="2862"/>
      <c r="WHW173" s="2862"/>
      <c r="WHX173" s="2862"/>
      <c r="WHY173" s="2862"/>
      <c r="WHZ173" s="2862"/>
      <c r="WIA173" s="2861"/>
      <c r="WIB173" s="2862"/>
      <c r="WIC173" s="2862"/>
      <c r="WID173" s="2862"/>
      <c r="WIE173" s="2862"/>
      <c r="WIF173" s="2862"/>
      <c r="WIG173" s="2861"/>
      <c r="WIH173" s="2862"/>
      <c r="WII173" s="2862"/>
      <c r="WIJ173" s="2862"/>
      <c r="WIK173" s="2862"/>
      <c r="WIL173" s="2862"/>
      <c r="WIM173" s="2861"/>
      <c r="WIN173" s="2862"/>
      <c r="WIO173" s="2862"/>
      <c r="WIP173" s="2862"/>
      <c r="WIQ173" s="2862"/>
      <c r="WIR173" s="2862"/>
      <c r="WIS173" s="2861"/>
      <c r="WIT173" s="2862"/>
      <c r="WIU173" s="2862"/>
      <c r="WIV173" s="2862"/>
      <c r="WIW173" s="2862"/>
      <c r="WIX173" s="2862"/>
      <c r="WIY173" s="2861"/>
      <c r="WIZ173" s="2862"/>
      <c r="WJA173" s="2862"/>
      <c r="WJB173" s="2862"/>
      <c r="WJC173" s="2862"/>
      <c r="WJD173" s="2862"/>
      <c r="WJE173" s="2861"/>
      <c r="WJF173" s="2862"/>
      <c r="WJG173" s="2862"/>
      <c r="WJH173" s="2862"/>
      <c r="WJI173" s="2862"/>
      <c r="WJJ173" s="2862"/>
      <c r="WJK173" s="2861"/>
      <c r="WJL173" s="2862"/>
      <c r="WJM173" s="2862"/>
      <c r="WJN173" s="2862"/>
      <c r="WJO173" s="2862"/>
      <c r="WJP173" s="2862"/>
      <c r="WJQ173" s="2861"/>
      <c r="WJR173" s="2862"/>
      <c r="WJS173" s="2862"/>
      <c r="WJT173" s="2862"/>
      <c r="WJU173" s="2862"/>
      <c r="WJV173" s="2862"/>
      <c r="WJW173" s="2861"/>
      <c r="WJX173" s="2862"/>
      <c r="WJY173" s="2862"/>
      <c r="WJZ173" s="2862"/>
      <c r="WKA173" s="2862"/>
      <c r="WKB173" s="2862"/>
      <c r="WKC173" s="2861"/>
      <c r="WKD173" s="2862"/>
      <c r="WKE173" s="2862"/>
      <c r="WKF173" s="2862"/>
      <c r="WKG173" s="2862"/>
      <c r="WKH173" s="2862"/>
      <c r="WKI173" s="2861"/>
      <c r="WKJ173" s="2862"/>
      <c r="WKK173" s="2862"/>
      <c r="WKL173" s="2862"/>
      <c r="WKM173" s="2862"/>
      <c r="WKN173" s="2862"/>
      <c r="WKO173" s="2861"/>
      <c r="WKP173" s="2862"/>
      <c r="WKQ173" s="2862"/>
      <c r="WKR173" s="2862"/>
      <c r="WKS173" s="2862"/>
      <c r="WKT173" s="2862"/>
      <c r="WKU173" s="2861"/>
      <c r="WKV173" s="2862"/>
      <c r="WKW173" s="2862"/>
      <c r="WKX173" s="2862"/>
      <c r="WKY173" s="2862"/>
      <c r="WKZ173" s="2862"/>
      <c r="WLA173" s="2861"/>
      <c r="WLB173" s="2862"/>
      <c r="WLC173" s="2862"/>
      <c r="WLD173" s="2862"/>
      <c r="WLE173" s="2862"/>
      <c r="WLF173" s="2862"/>
      <c r="WLG173" s="2861"/>
      <c r="WLH173" s="2862"/>
      <c r="WLI173" s="2862"/>
      <c r="WLJ173" s="2862"/>
      <c r="WLK173" s="2862"/>
      <c r="WLL173" s="2862"/>
      <c r="WLM173" s="2861"/>
      <c r="WLN173" s="2862"/>
      <c r="WLO173" s="2862"/>
      <c r="WLP173" s="2862"/>
      <c r="WLQ173" s="2862"/>
      <c r="WLR173" s="2862"/>
      <c r="WLS173" s="2861"/>
      <c r="WLT173" s="2862"/>
      <c r="WLU173" s="2862"/>
      <c r="WLV173" s="2862"/>
      <c r="WLW173" s="2862"/>
      <c r="WLX173" s="2862"/>
      <c r="WLY173" s="2861"/>
      <c r="WLZ173" s="2862"/>
      <c r="WMA173" s="2862"/>
      <c r="WMB173" s="2862"/>
      <c r="WMC173" s="2862"/>
      <c r="WMD173" s="2862"/>
      <c r="WME173" s="2861"/>
      <c r="WMF173" s="2862"/>
      <c r="WMG173" s="2862"/>
      <c r="WMH173" s="2862"/>
      <c r="WMI173" s="2862"/>
      <c r="WMJ173" s="2862"/>
      <c r="WMK173" s="2861"/>
      <c r="WML173" s="2862"/>
      <c r="WMM173" s="2862"/>
      <c r="WMN173" s="2862"/>
      <c r="WMO173" s="2862"/>
      <c r="WMP173" s="2862"/>
      <c r="WMQ173" s="2861"/>
      <c r="WMR173" s="2862"/>
      <c r="WMS173" s="2862"/>
      <c r="WMT173" s="2862"/>
      <c r="WMU173" s="2862"/>
      <c r="WMV173" s="2862"/>
      <c r="WMW173" s="2861"/>
      <c r="WMX173" s="2862"/>
      <c r="WMY173" s="2862"/>
      <c r="WMZ173" s="2862"/>
      <c r="WNA173" s="2862"/>
      <c r="WNB173" s="2862"/>
      <c r="WNC173" s="2861"/>
      <c r="WND173" s="2862"/>
      <c r="WNE173" s="2862"/>
      <c r="WNF173" s="2862"/>
      <c r="WNG173" s="2862"/>
      <c r="WNH173" s="2862"/>
      <c r="WNI173" s="2861"/>
      <c r="WNJ173" s="2862"/>
      <c r="WNK173" s="2862"/>
      <c r="WNL173" s="2862"/>
      <c r="WNM173" s="2862"/>
      <c r="WNN173" s="2862"/>
      <c r="WNO173" s="2861"/>
      <c r="WNP173" s="2862"/>
      <c r="WNQ173" s="2862"/>
      <c r="WNR173" s="2862"/>
      <c r="WNS173" s="2862"/>
      <c r="WNT173" s="2862"/>
      <c r="WNU173" s="2861"/>
      <c r="WNV173" s="2862"/>
      <c r="WNW173" s="2862"/>
      <c r="WNX173" s="2862"/>
      <c r="WNY173" s="2862"/>
      <c r="WNZ173" s="2862"/>
      <c r="WOA173" s="2861"/>
      <c r="WOB173" s="2862"/>
      <c r="WOC173" s="2862"/>
      <c r="WOD173" s="2862"/>
      <c r="WOE173" s="2862"/>
      <c r="WOF173" s="2862"/>
      <c r="WOG173" s="2861"/>
      <c r="WOH173" s="2862"/>
      <c r="WOI173" s="2862"/>
      <c r="WOJ173" s="2862"/>
      <c r="WOK173" s="2862"/>
      <c r="WOL173" s="2862"/>
      <c r="WOM173" s="2861"/>
      <c r="WON173" s="2862"/>
      <c r="WOO173" s="2862"/>
      <c r="WOP173" s="2862"/>
      <c r="WOQ173" s="2862"/>
      <c r="WOR173" s="2862"/>
      <c r="WOS173" s="2861"/>
      <c r="WOT173" s="2862"/>
      <c r="WOU173" s="2862"/>
      <c r="WOV173" s="2862"/>
      <c r="WOW173" s="2862"/>
      <c r="WOX173" s="2862"/>
      <c r="WOY173" s="2861"/>
      <c r="WOZ173" s="2862"/>
      <c r="WPA173" s="2862"/>
      <c r="WPB173" s="2862"/>
      <c r="WPC173" s="2862"/>
      <c r="WPD173" s="2862"/>
      <c r="WPE173" s="2861"/>
      <c r="WPF173" s="2862"/>
      <c r="WPG173" s="2862"/>
      <c r="WPH173" s="2862"/>
      <c r="WPI173" s="2862"/>
      <c r="WPJ173" s="2862"/>
      <c r="WPK173" s="2861"/>
      <c r="WPL173" s="2862"/>
      <c r="WPM173" s="2862"/>
      <c r="WPN173" s="2862"/>
      <c r="WPO173" s="2862"/>
      <c r="WPP173" s="2862"/>
      <c r="WPQ173" s="2861"/>
      <c r="WPR173" s="2862"/>
      <c r="WPS173" s="2862"/>
      <c r="WPT173" s="2862"/>
      <c r="WPU173" s="2862"/>
      <c r="WPV173" s="2862"/>
      <c r="WPW173" s="2861"/>
      <c r="WPX173" s="2862"/>
      <c r="WPY173" s="2862"/>
      <c r="WPZ173" s="2862"/>
      <c r="WQA173" s="2862"/>
      <c r="WQB173" s="2862"/>
      <c r="WQC173" s="2861"/>
      <c r="WQD173" s="2862"/>
      <c r="WQE173" s="2862"/>
      <c r="WQF173" s="2862"/>
      <c r="WQG173" s="2862"/>
      <c r="WQH173" s="2862"/>
      <c r="WQI173" s="2861"/>
      <c r="WQJ173" s="2862"/>
      <c r="WQK173" s="2862"/>
      <c r="WQL173" s="2862"/>
      <c r="WQM173" s="2862"/>
      <c r="WQN173" s="2862"/>
      <c r="WQO173" s="2861"/>
      <c r="WQP173" s="2862"/>
      <c r="WQQ173" s="2862"/>
      <c r="WQR173" s="2862"/>
      <c r="WQS173" s="2862"/>
      <c r="WQT173" s="2862"/>
      <c r="WQU173" s="2861"/>
      <c r="WQV173" s="2862"/>
      <c r="WQW173" s="2862"/>
      <c r="WQX173" s="2862"/>
      <c r="WQY173" s="2862"/>
      <c r="WQZ173" s="2862"/>
      <c r="WRA173" s="2861"/>
      <c r="WRB173" s="2862"/>
      <c r="WRC173" s="2862"/>
      <c r="WRD173" s="2862"/>
      <c r="WRE173" s="2862"/>
      <c r="WRF173" s="2862"/>
      <c r="WRG173" s="2861"/>
      <c r="WRH173" s="2862"/>
      <c r="WRI173" s="2862"/>
      <c r="WRJ173" s="2862"/>
      <c r="WRK173" s="2862"/>
      <c r="WRL173" s="2862"/>
      <c r="WRM173" s="2861"/>
      <c r="WRN173" s="2862"/>
      <c r="WRO173" s="2862"/>
      <c r="WRP173" s="2862"/>
      <c r="WRQ173" s="2862"/>
      <c r="WRR173" s="2862"/>
      <c r="WRS173" s="2861"/>
      <c r="WRT173" s="2862"/>
      <c r="WRU173" s="2862"/>
      <c r="WRV173" s="2862"/>
      <c r="WRW173" s="2862"/>
      <c r="WRX173" s="2862"/>
      <c r="WRY173" s="2861"/>
      <c r="WRZ173" s="2862"/>
      <c r="WSA173" s="2862"/>
      <c r="WSB173" s="2862"/>
      <c r="WSC173" s="2862"/>
      <c r="WSD173" s="2862"/>
      <c r="WSE173" s="2861"/>
      <c r="WSF173" s="2862"/>
      <c r="WSG173" s="2862"/>
      <c r="WSH173" s="2862"/>
      <c r="WSI173" s="2862"/>
      <c r="WSJ173" s="2862"/>
      <c r="WSK173" s="2861"/>
      <c r="WSL173" s="2862"/>
      <c r="WSM173" s="2862"/>
      <c r="WSN173" s="2862"/>
      <c r="WSO173" s="2862"/>
      <c r="WSP173" s="2862"/>
      <c r="WSQ173" s="2861"/>
      <c r="WSR173" s="2862"/>
      <c r="WSS173" s="2862"/>
      <c r="WST173" s="2862"/>
      <c r="WSU173" s="2862"/>
      <c r="WSV173" s="2862"/>
      <c r="WSW173" s="2861"/>
      <c r="WSX173" s="2862"/>
      <c r="WSY173" s="2862"/>
      <c r="WSZ173" s="2862"/>
      <c r="WTA173" s="2862"/>
      <c r="WTB173" s="2862"/>
      <c r="WTC173" s="2861"/>
      <c r="WTD173" s="2862"/>
      <c r="WTE173" s="2862"/>
      <c r="WTF173" s="2862"/>
      <c r="WTG173" s="2862"/>
      <c r="WTH173" s="2862"/>
      <c r="WTI173" s="2861"/>
      <c r="WTJ173" s="2862"/>
      <c r="WTK173" s="2862"/>
      <c r="WTL173" s="2862"/>
      <c r="WTM173" s="2862"/>
      <c r="WTN173" s="2862"/>
      <c r="WTO173" s="2861"/>
      <c r="WTP173" s="2862"/>
      <c r="WTQ173" s="2862"/>
      <c r="WTR173" s="2862"/>
      <c r="WTS173" s="2862"/>
      <c r="WTT173" s="2862"/>
      <c r="WTU173" s="2861"/>
      <c r="WTV173" s="2862"/>
      <c r="WTW173" s="2862"/>
      <c r="WTX173" s="2862"/>
      <c r="WTY173" s="2862"/>
      <c r="WTZ173" s="2862"/>
      <c r="WUA173" s="2861"/>
      <c r="WUB173" s="2862"/>
      <c r="WUC173" s="2862"/>
      <c r="WUD173" s="2862"/>
      <c r="WUE173" s="2862"/>
      <c r="WUF173" s="2862"/>
      <c r="WUG173" s="2861"/>
      <c r="WUH173" s="2862"/>
      <c r="WUI173" s="2862"/>
      <c r="WUJ173" s="2862"/>
      <c r="WUK173" s="2862"/>
      <c r="WUL173" s="2862"/>
      <c r="WUM173" s="2861"/>
      <c r="WUN173" s="2862"/>
      <c r="WUO173" s="2862"/>
      <c r="WUP173" s="2862"/>
      <c r="WUQ173" s="2862"/>
      <c r="WUR173" s="2862"/>
      <c r="WUS173" s="2861"/>
      <c r="WUT173" s="2862"/>
      <c r="WUU173" s="2862"/>
      <c r="WUV173" s="2862"/>
      <c r="WUW173" s="2862"/>
      <c r="WUX173" s="2862"/>
      <c r="WUY173" s="2861"/>
      <c r="WUZ173" s="2862"/>
      <c r="WVA173" s="2862"/>
      <c r="WVB173" s="2862"/>
      <c r="WVC173" s="2862"/>
      <c r="WVD173" s="2862"/>
      <c r="WVE173" s="2861"/>
      <c r="WVF173" s="2862"/>
      <c r="WVG173" s="2862"/>
      <c r="WVH173" s="2862"/>
      <c r="WVI173" s="2862"/>
      <c r="WVJ173" s="2862"/>
      <c r="WVK173" s="2861"/>
      <c r="WVL173" s="2862"/>
      <c r="WVM173" s="2862"/>
      <c r="WVN173" s="2862"/>
      <c r="WVO173" s="2862"/>
      <c r="WVP173" s="2862"/>
      <c r="WVQ173" s="2861"/>
      <c r="WVR173" s="2862"/>
      <c r="WVS173" s="2862"/>
      <c r="WVT173" s="2862"/>
      <c r="WVU173" s="2862"/>
      <c r="WVV173" s="2862"/>
      <c r="WVW173" s="2861"/>
      <c r="WVX173" s="2862"/>
      <c r="WVY173" s="2862"/>
      <c r="WVZ173" s="2862"/>
      <c r="WWA173" s="2862"/>
      <c r="WWB173" s="2862"/>
      <c r="WWC173" s="2861"/>
      <c r="WWD173" s="2862"/>
      <c r="WWE173" s="2862"/>
      <c r="WWF173" s="2862"/>
      <c r="WWG173" s="2862"/>
      <c r="WWH173" s="2862"/>
      <c r="WWI173" s="2861"/>
      <c r="WWJ173" s="2862"/>
      <c r="WWK173" s="2862"/>
      <c r="WWL173" s="2862"/>
      <c r="WWM173" s="2862"/>
      <c r="WWN173" s="2862"/>
      <c r="WWO173" s="2861"/>
      <c r="WWP173" s="2862"/>
      <c r="WWQ173" s="2862"/>
      <c r="WWR173" s="2862"/>
      <c r="WWS173" s="2862"/>
      <c r="WWT173" s="2862"/>
      <c r="WWU173" s="2861"/>
      <c r="WWV173" s="2862"/>
      <c r="WWW173" s="2862"/>
      <c r="WWX173" s="2862"/>
      <c r="WWY173" s="2862"/>
      <c r="WWZ173" s="2862"/>
      <c r="WXA173" s="2861"/>
      <c r="WXB173" s="2862"/>
      <c r="WXC173" s="2862"/>
      <c r="WXD173" s="2862"/>
      <c r="WXE173" s="2862"/>
      <c r="WXF173" s="2862"/>
      <c r="WXG173" s="2861"/>
      <c r="WXH173" s="2862"/>
      <c r="WXI173" s="2862"/>
      <c r="WXJ173" s="2862"/>
      <c r="WXK173" s="2862"/>
      <c r="WXL173" s="2862"/>
      <c r="WXM173" s="2861"/>
      <c r="WXN173" s="2862"/>
      <c r="WXO173" s="2862"/>
      <c r="WXP173" s="2862"/>
      <c r="WXQ173" s="2862"/>
      <c r="WXR173" s="2862"/>
      <c r="WXS173" s="2861"/>
      <c r="WXT173" s="2862"/>
      <c r="WXU173" s="2862"/>
      <c r="WXV173" s="2862"/>
      <c r="WXW173" s="2862"/>
      <c r="WXX173" s="2862"/>
      <c r="WXY173" s="2861"/>
      <c r="WXZ173" s="2862"/>
      <c r="WYA173" s="2862"/>
      <c r="WYB173" s="2862"/>
      <c r="WYC173" s="2862"/>
      <c r="WYD173" s="2862"/>
      <c r="WYE173" s="2861"/>
      <c r="WYF173" s="2862"/>
      <c r="WYG173" s="2862"/>
      <c r="WYH173" s="2862"/>
      <c r="WYI173" s="2862"/>
      <c r="WYJ173" s="2862"/>
      <c r="WYK173" s="2861"/>
      <c r="WYL173" s="2862"/>
      <c r="WYM173" s="2862"/>
      <c r="WYN173" s="2862"/>
      <c r="WYO173" s="2862"/>
      <c r="WYP173" s="2862"/>
      <c r="WYQ173" s="2861"/>
      <c r="WYR173" s="2862"/>
      <c r="WYS173" s="2862"/>
      <c r="WYT173" s="2862"/>
      <c r="WYU173" s="2862"/>
      <c r="WYV173" s="2862"/>
      <c r="WYW173" s="2861"/>
      <c r="WYX173" s="2862"/>
      <c r="WYY173" s="2862"/>
      <c r="WYZ173" s="2862"/>
      <c r="WZA173" s="2862"/>
      <c r="WZB173" s="2862"/>
      <c r="WZC173" s="2861"/>
      <c r="WZD173" s="2862"/>
      <c r="WZE173" s="2862"/>
      <c r="WZF173" s="2862"/>
      <c r="WZG173" s="2862"/>
      <c r="WZH173" s="2862"/>
      <c r="WZI173" s="2861"/>
      <c r="WZJ173" s="2862"/>
      <c r="WZK173" s="2862"/>
      <c r="WZL173" s="2862"/>
      <c r="WZM173" s="2862"/>
      <c r="WZN173" s="2862"/>
      <c r="WZO173" s="2861"/>
      <c r="WZP173" s="2862"/>
      <c r="WZQ173" s="2862"/>
      <c r="WZR173" s="2862"/>
      <c r="WZS173" s="2862"/>
      <c r="WZT173" s="2862"/>
      <c r="WZU173" s="2861"/>
      <c r="WZV173" s="2862"/>
      <c r="WZW173" s="2862"/>
      <c r="WZX173" s="2862"/>
      <c r="WZY173" s="2862"/>
      <c r="WZZ173" s="2862"/>
      <c r="XAA173" s="2861"/>
      <c r="XAB173" s="2862"/>
      <c r="XAC173" s="2862"/>
      <c r="XAD173" s="2862"/>
      <c r="XAE173" s="2862"/>
      <c r="XAF173" s="2862"/>
      <c r="XAG173" s="2861"/>
      <c r="XAH173" s="2862"/>
      <c r="XAI173" s="2862"/>
      <c r="XAJ173" s="2862"/>
      <c r="XAK173" s="2862"/>
      <c r="XAL173" s="2862"/>
      <c r="XAM173" s="2861"/>
      <c r="XAN173" s="2862"/>
      <c r="XAO173" s="2862"/>
      <c r="XAP173" s="2862"/>
      <c r="XAQ173" s="2862"/>
      <c r="XAR173" s="2862"/>
      <c r="XAS173" s="2861"/>
      <c r="XAT173" s="2862"/>
      <c r="XAU173" s="2862"/>
      <c r="XAV173" s="2862"/>
      <c r="XAW173" s="2862"/>
      <c r="XAX173" s="2862"/>
      <c r="XAY173" s="2861"/>
      <c r="XAZ173" s="2862"/>
      <c r="XBA173" s="2862"/>
      <c r="XBB173" s="2862"/>
      <c r="XBC173" s="2862"/>
      <c r="XBD173" s="2862"/>
      <c r="XBE173" s="2861"/>
      <c r="XBF173" s="2862"/>
      <c r="XBG173" s="2862"/>
      <c r="XBH173" s="2862"/>
      <c r="XBI173" s="2862"/>
      <c r="XBJ173" s="2862"/>
      <c r="XBK173" s="2861"/>
      <c r="XBL173" s="2862"/>
      <c r="XBM173" s="2862"/>
      <c r="XBN173" s="2862"/>
      <c r="XBO173" s="2862"/>
      <c r="XBP173" s="2862"/>
      <c r="XBQ173" s="2861"/>
      <c r="XBR173" s="2862"/>
      <c r="XBS173" s="2862"/>
      <c r="XBT173" s="2862"/>
      <c r="XBU173" s="2862"/>
      <c r="XBV173" s="2862"/>
      <c r="XBW173" s="2861"/>
      <c r="XBX173" s="2862"/>
      <c r="XBY173" s="2862"/>
      <c r="XBZ173" s="2862"/>
      <c r="XCA173" s="2862"/>
      <c r="XCB173" s="2862"/>
      <c r="XCC173" s="2861"/>
      <c r="XCD173" s="2862"/>
      <c r="XCE173" s="2862"/>
      <c r="XCF173" s="2862"/>
      <c r="XCG173" s="2862"/>
      <c r="XCH173" s="2862"/>
      <c r="XCI173" s="2861"/>
      <c r="XCJ173" s="2862"/>
      <c r="XCK173" s="2862"/>
      <c r="XCL173" s="2862"/>
      <c r="XCM173" s="2862"/>
      <c r="XCN173" s="2862"/>
      <c r="XCO173" s="2861"/>
      <c r="XCP173" s="2862"/>
      <c r="XCQ173" s="2862"/>
      <c r="XCR173" s="2862"/>
      <c r="XCS173" s="2862"/>
      <c r="XCT173" s="2862"/>
      <c r="XCU173" s="2861"/>
      <c r="XCV173" s="2862"/>
      <c r="XCW173" s="2862"/>
      <c r="XCX173" s="2862"/>
      <c r="XCY173" s="2862"/>
      <c r="XCZ173" s="2862"/>
      <c r="XDA173" s="2861"/>
      <c r="XDB173" s="2862"/>
      <c r="XDC173" s="2862"/>
      <c r="XDD173" s="2862"/>
      <c r="XDE173" s="2862"/>
      <c r="XDF173" s="2862"/>
      <c r="XDG173" s="2861"/>
      <c r="XDH173" s="2862"/>
      <c r="XDI173" s="2862"/>
      <c r="XDJ173" s="2862"/>
      <c r="XDK173" s="2862"/>
      <c r="XDL173" s="2862"/>
      <c r="XDM173" s="2861"/>
      <c r="XDN173" s="2862"/>
      <c r="XDO173" s="2862"/>
      <c r="XDP173" s="2862"/>
      <c r="XDQ173" s="2862"/>
      <c r="XDR173" s="2862"/>
      <c r="XDS173" s="2861"/>
      <c r="XDT173" s="2862"/>
      <c r="XDU173" s="2862"/>
      <c r="XDV173" s="2862"/>
      <c r="XDW173" s="2862"/>
      <c r="XDX173" s="2862"/>
      <c r="XDY173" s="2861"/>
      <c r="XDZ173" s="2862"/>
      <c r="XEA173" s="2862"/>
      <c r="XEB173" s="2862"/>
      <c r="XEC173" s="2862"/>
      <c r="XED173" s="2862"/>
      <c r="XEE173" s="2861"/>
      <c r="XEF173" s="2862"/>
      <c r="XEG173" s="2862"/>
      <c r="XEH173" s="2862"/>
      <c r="XEI173" s="2862"/>
      <c r="XEJ173" s="2862"/>
      <c r="XEK173" s="2861"/>
      <c r="XEL173" s="2862"/>
      <c r="XEM173" s="2862"/>
      <c r="XEN173" s="2862"/>
      <c r="XEO173" s="2862"/>
      <c r="XEP173" s="2862"/>
      <c r="XEQ173" s="2861"/>
      <c r="XER173" s="2862"/>
      <c r="XES173" s="2862"/>
      <c r="XET173" s="2862"/>
    </row>
    <row r="174" spans="1:16374" ht="12" customHeight="1" x14ac:dyDescent="0.2">
      <c r="A174" s="1556" t="s">
        <v>12</v>
      </c>
      <c r="B174" s="2833" t="s">
        <v>1068</v>
      </c>
      <c r="C174" s="2806"/>
      <c r="D174" s="2806"/>
      <c r="E174" s="2806"/>
      <c r="F174" s="2806"/>
      <c r="G174" s="2862"/>
      <c r="H174" s="2862"/>
      <c r="I174" s="2861"/>
      <c r="J174" s="2862"/>
      <c r="K174" s="2862"/>
      <c r="L174" s="2862"/>
      <c r="M174" s="2862"/>
      <c r="N174" s="2862"/>
      <c r="O174" s="2861"/>
      <c r="P174" s="2862"/>
      <c r="Q174" s="2862"/>
      <c r="R174" s="2862"/>
      <c r="S174" s="2862"/>
      <c r="T174" s="2862"/>
      <c r="U174" s="2861"/>
      <c r="V174" s="2862"/>
      <c r="W174" s="2862"/>
      <c r="X174" s="2862"/>
      <c r="Y174" s="2862"/>
      <c r="Z174" s="2862"/>
      <c r="AA174" s="2861"/>
      <c r="AB174" s="2862"/>
      <c r="AC174" s="2862"/>
      <c r="AD174" s="2862"/>
      <c r="AE174" s="2862"/>
      <c r="AF174" s="2862"/>
      <c r="AG174" s="2861"/>
      <c r="AH174" s="2862"/>
      <c r="AI174" s="2862"/>
      <c r="AJ174" s="2862"/>
      <c r="AK174" s="2862"/>
      <c r="AL174" s="2862"/>
      <c r="AM174" s="2861"/>
      <c r="AN174" s="2862"/>
      <c r="AO174" s="2862"/>
      <c r="AP174" s="2862"/>
      <c r="AQ174" s="2862"/>
      <c r="AR174" s="2862"/>
      <c r="AS174" s="2861"/>
      <c r="AT174" s="2862"/>
      <c r="AU174" s="2862"/>
      <c r="AV174" s="2862"/>
      <c r="AW174" s="2862"/>
      <c r="AX174" s="2862"/>
      <c r="AY174" s="2861"/>
      <c r="AZ174" s="2862"/>
      <c r="BA174" s="2862"/>
      <c r="BB174" s="2862"/>
      <c r="BC174" s="2862"/>
      <c r="BD174" s="2862"/>
      <c r="BE174" s="2861"/>
      <c r="BF174" s="2862"/>
      <c r="BG174" s="2862"/>
      <c r="BH174" s="2862"/>
      <c r="BI174" s="2862"/>
      <c r="BJ174" s="2862"/>
      <c r="BK174" s="2861"/>
      <c r="BL174" s="2862"/>
      <c r="BM174" s="2862"/>
      <c r="BN174" s="2862"/>
      <c r="BO174" s="2862"/>
      <c r="BP174" s="2862"/>
      <c r="BQ174" s="2861"/>
      <c r="BR174" s="2862"/>
      <c r="BS174" s="2862"/>
      <c r="BT174" s="2862"/>
      <c r="BU174" s="2862"/>
      <c r="BV174" s="2862"/>
      <c r="BW174" s="2861"/>
      <c r="BX174" s="2862"/>
      <c r="BY174" s="2862"/>
      <c r="BZ174" s="2862"/>
      <c r="CA174" s="2862"/>
      <c r="CB174" s="2862"/>
      <c r="CC174" s="2861"/>
      <c r="CD174" s="2862"/>
      <c r="CE174" s="2862"/>
      <c r="CF174" s="2862"/>
      <c r="CG174" s="2862"/>
      <c r="CH174" s="2862"/>
      <c r="CI174" s="2861"/>
      <c r="CJ174" s="2862"/>
      <c r="CK174" s="2862"/>
      <c r="CL174" s="2862"/>
      <c r="CM174" s="2862"/>
      <c r="CN174" s="2862"/>
      <c r="CO174" s="2861"/>
      <c r="CP174" s="2862"/>
      <c r="CQ174" s="2862"/>
      <c r="CR174" s="2862"/>
      <c r="CS174" s="2862"/>
      <c r="CT174" s="2862"/>
      <c r="CU174" s="2861"/>
      <c r="CV174" s="2862"/>
      <c r="CW174" s="2862"/>
      <c r="CX174" s="2862"/>
      <c r="CY174" s="2862"/>
      <c r="CZ174" s="2862"/>
      <c r="DA174" s="2861"/>
      <c r="DB174" s="2862"/>
      <c r="DC174" s="2862"/>
      <c r="DD174" s="2862"/>
      <c r="DE174" s="2862"/>
      <c r="DF174" s="2862"/>
      <c r="DG174" s="2861"/>
      <c r="DH174" s="2862"/>
      <c r="DI174" s="2862"/>
      <c r="DJ174" s="2862"/>
      <c r="DK174" s="2862"/>
      <c r="DL174" s="2862"/>
      <c r="DM174" s="2861"/>
      <c r="DN174" s="2862"/>
      <c r="DO174" s="2862"/>
      <c r="DP174" s="2862"/>
      <c r="DQ174" s="2862"/>
      <c r="DR174" s="2862"/>
      <c r="DS174" s="2861"/>
      <c r="DT174" s="2862"/>
      <c r="DU174" s="2862"/>
      <c r="DV174" s="2862"/>
      <c r="DW174" s="2862"/>
      <c r="DX174" s="2862"/>
      <c r="DY174" s="2861"/>
      <c r="DZ174" s="2862"/>
      <c r="EA174" s="2862"/>
      <c r="EB174" s="2862"/>
      <c r="EC174" s="2862"/>
      <c r="ED174" s="2862"/>
      <c r="EE174" s="2861"/>
      <c r="EF174" s="2862"/>
      <c r="EG174" s="2862"/>
      <c r="EH174" s="2862"/>
      <c r="EI174" s="2862"/>
      <c r="EJ174" s="2862"/>
      <c r="EK174" s="2861"/>
      <c r="EL174" s="2862"/>
      <c r="EM174" s="2862"/>
      <c r="EN174" s="2862"/>
      <c r="EO174" s="2862"/>
      <c r="EP174" s="2862"/>
      <c r="EQ174" s="2861"/>
      <c r="ER174" s="2862"/>
      <c r="ES174" s="2862"/>
      <c r="ET174" s="2862"/>
      <c r="EU174" s="2862"/>
      <c r="EV174" s="2862"/>
      <c r="EW174" s="2861"/>
      <c r="EX174" s="2862"/>
      <c r="EY174" s="2862"/>
      <c r="EZ174" s="2862"/>
      <c r="FA174" s="2862"/>
      <c r="FB174" s="2862"/>
      <c r="FC174" s="2861"/>
      <c r="FD174" s="2862"/>
      <c r="FE174" s="2862"/>
      <c r="FF174" s="2862"/>
      <c r="FG174" s="2862"/>
      <c r="FH174" s="2862"/>
      <c r="FI174" s="2861"/>
      <c r="FJ174" s="2862"/>
      <c r="FK174" s="2862"/>
      <c r="FL174" s="2862"/>
      <c r="FM174" s="2862"/>
      <c r="FN174" s="2862"/>
      <c r="FO174" s="2861"/>
      <c r="FP174" s="2862"/>
      <c r="FQ174" s="2862"/>
      <c r="FR174" s="2862"/>
      <c r="FS174" s="2862"/>
      <c r="FT174" s="2862"/>
      <c r="FU174" s="2861"/>
      <c r="FV174" s="2862"/>
      <c r="FW174" s="2862"/>
      <c r="FX174" s="2862"/>
      <c r="FY174" s="2862"/>
      <c r="FZ174" s="2862"/>
      <c r="GA174" s="2861"/>
      <c r="GB174" s="2862"/>
      <c r="GC174" s="2862"/>
      <c r="GD174" s="2862"/>
      <c r="GE174" s="2862"/>
      <c r="GF174" s="2862"/>
      <c r="GG174" s="2861"/>
      <c r="GH174" s="2862"/>
      <c r="GI174" s="2862"/>
      <c r="GJ174" s="2862"/>
      <c r="GK174" s="2862"/>
      <c r="GL174" s="2862"/>
      <c r="GM174" s="2861"/>
      <c r="GN174" s="2862"/>
      <c r="GO174" s="2862"/>
      <c r="GP174" s="2862"/>
      <c r="GQ174" s="2862"/>
      <c r="GR174" s="2862"/>
      <c r="GS174" s="2861"/>
      <c r="GT174" s="2862"/>
      <c r="GU174" s="2862"/>
      <c r="GV174" s="2862"/>
      <c r="GW174" s="2862"/>
      <c r="GX174" s="2862"/>
      <c r="GY174" s="2861"/>
      <c r="GZ174" s="2862"/>
      <c r="HA174" s="2862"/>
      <c r="HB174" s="2862"/>
      <c r="HC174" s="2862"/>
      <c r="HD174" s="2862"/>
      <c r="HE174" s="2861"/>
      <c r="HF174" s="2862"/>
      <c r="HG174" s="2862"/>
      <c r="HH174" s="2862"/>
      <c r="HI174" s="2862"/>
      <c r="HJ174" s="2862"/>
      <c r="HK174" s="2861"/>
      <c r="HL174" s="2862"/>
      <c r="HM174" s="2862"/>
      <c r="HN174" s="2862"/>
      <c r="HO174" s="2862"/>
      <c r="HP174" s="2862"/>
      <c r="HQ174" s="2861"/>
      <c r="HR174" s="2862"/>
      <c r="HS174" s="2862"/>
      <c r="HT174" s="2862"/>
      <c r="HU174" s="2862"/>
      <c r="HV174" s="2862"/>
      <c r="HW174" s="2861"/>
      <c r="HX174" s="2862"/>
      <c r="HY174" s="2862"/>
      <c r="HZ174" s="2862"/>
      <c r="IA174" s="2862"/>
      <c r="IB174" s="2862"/>
      <c r="IC174" s="2861"/>
      <c r="ID174" s="2862"/>
      <c r="IE174" s="2862"/>
      <c r="IF174" s="2862"/>
      <c r="IG174" s="2862"/>
      <c r="IH174" s="2862"/>
      <c r="II174" s="2861"/>
      <c r="IJ174" s="2862"/>
      <c r="IK174" s="2862"/>
      <c r="IL174" s="2862"/>
      <c r="IM174" s="2862"/>
      <c r="IN174" s="2862"/>
      <c r="IO174" s="2861"/>
      <c r="IP174" s="2862"/>
      <c r="IQ174" s="2862"/>
      <c r="IR174" s="2862"/>
      <c r="IS174" s="2862"/>
      <c r="IT174" s="2862"/>
      <c r="IU174" s="2861"/>
      <c r="IV174" s="2862"/>
      <c r="IW174" s="2862"/>
      <c r="IX174" s="2862"/>
      <c r="IY174" s="2862"/>
      <c r="IZ174" s="2862"/>
      <c r="JA174" s="2861"/>
      <c r="JB174" s="2862"/>
      <c r="JC174" s="2862"/>
      <c r="JD174" s="2862"/>
      <c r="JE174" s="2862"/>
      <c r="JF174" s="2862"/>
      <c r="JG174" s="2861"/>
      <c r="JH174" s="2862"/>
      <c r="JI174" s="2862"/>
      <c r="JJ174" s="2862"/>
      <c r="JK174" s="2862"/>
      <c r="JL174" s="2862"/>
      <c r="JM174" s="2861"/>
      <c r="JN174" s="2862"/>
      <c r="JO174" s="2862"/>
      <c r="JP174" s="2862"/>
      <c r="JQ174" s="2862"/>
      <c r="JR174" s="2862"/>
      <c r="JS174" s="2861"/>
      <c r="JT174" s="2862"/>
      <c r="JU174" s="2862"/>
      <c r="JV174" s="2862"/>
      <c r="JW174" s="2862"/>
      <c r="JX174" s="2862"/>
      <c r="JY174" s="2861"/>
      <c r="JZ174" s="2862"/>
      <c r="KA174" s="2862"/>
      <c r="KB174" s="2862"/>
      <c r="KC174" s="2862"/>
      <c r="KD174" s="2862"/>
      <c r="KE174" s="2861"/>
      <c r="KF174" s="2862"/>
      <c r="KG174" s="2862"/>
      <c r="KH174" s="2862"/>
      <c r="KI174" s="2862"/>
      <c r="KJ174" s="2862"/>
      <c r="KK174" s="2861"/>
      <c r="KL174" s="2862"/>
      <c r="KM174" s="2862"/>
      <c r="KN174" s="2862"/>
      <c r="KO174" s="2862"/>
      <c r="KP174" s="2862"/>
      <c r="KQ174" s="2861"/>
      <c r="KR174" s="2862"/>
      <c r="KS174" s="2862"/>
      <c r="KT174" s="2862"/>
      <c r="KU174" s="2862"/>
      <c r="KV174" s="2862"/>
      <c r="KW174" s="2861"/>
      <c r="KX174" s="2862"/>
      <c r="KY174" s="2862"/>
      <c r="KZ174" s="2862"/>
      <c r="LA174" s="2862"/>
      <c r="LB174" s="2862"/>
      <c r="LC174" s="2861"/>
      <c r="LD174" s="2862"/>
      <c r="LE174" s="2862"/>
      <c r="LF174" s="2862"/>
      <c r="LG174" s="2862"/>
      <c r="LH174" s="2862"/>
      <c r="LI174" s="2861"/>
      <c r="LJ174" s="2862"/>
      <c r="LK174" s="2862"/>
      <c r="LL174" s="2862"/>
      <c r="LM174" s="2862"/>
      <c r="LN174" s="2862"/>
      <c r="LO174" s="2861"/>
      <c r="LP174" s="2862"/>
      <c r="LQ174" s="2862"/>
      <c r="LR174" s="2862"/>
      <c r="LS174" s="2862"/>
      <c r="LT174" s="2862"/>
      <c r="LU174" s="2861"/>
      <c r="LV174" s="2862"/>
      <c r="LW174" s="2862"/>
      <c r="LX174" s="2862"/>
      <c r="LY174" s="2862"/>
      <c r="LZ174" s="2862"/>
      <c r="MA174" s="2861"/>
      <c r="MB174" s="2862"/>
      <c r="MC174" s="2862"/>
      <c r="MD174" s="2862"/>
      <c r="ME174" s="2862"/>
      <c r="MF174" s="2862"/>
      <c r="MG174" s="2861"/>
      <c r="MH174" s="2862"/>
      <c r="MI174" s="2862"/>
      <c r="MJ174" s="2862"/>
      <c r="MK174" s="2862"/>
      <c r="ML174" s="2862"/>
      <c r="MM174" s="2861"/>
      <c r="MN174" s="2862"/>
      <c r="MO174" s="2862"/>
      <c r="MP174" s="2862"/>
      <c r="MQ174" s="2862"/>
      <c r="MR174" s="2862"/>
      <c r="MS174" s="2861"/>
      <c r="MT174" s="2862"/>
      <c r="MU174" s="2862"/>
      <c r="MV174" s="2862"/>
      <c r="MW174" s="2862"/>
      <c r="MX174" s="2862"/>
      <c r="MY174" s="2861"/>
      <c r="MZ174" s="2862"/>
      <c r="NA174" s="2862"/>
      <c r="NB174" s="2862"/>
      <c r="NC174" s="2862"/>
      <c r="ND174" s="2862"/>
      <c r="NE174" s="2861"/>
      <c r="NF174" s="2862"/>
      <c r="NG174" s="2862"/>
      <c r="NH174" s="2862"/>
      <c r="NI174" s="2862"/>
      <c r="NJ174" s="2862"/>
      <c r="NK174" s="2861"/>
      <c r="NL174" s="2862"/>
      <c r="NM174" s="2862"/>
      <c r="NN174" s="2862"/>
      <c r="NO174" s="2862"/>
      <c r="NP174" s="2862"/>
      <c r="NQ174" s="2861"/>
      <c r="NR174" s="2862"/>
      <c r="NS174" s="2862"/>
      <c r="NT174" s="2862"/>
      <c r="NU174" s="2862"/>
      <c r="NV174" s="2862"/>
      <c r="NW174" s="2861"/>
      <c r="NX174" s="2862"/>
      <c r="NY174" s="2862"/>
      <c r="NZ174" s="2862"/>
      <c r="OA174" s="2862"/>
      <c r="OB174" s="2862"/>
      <c r="OC174" s="2861"/>
      <c r="OD174" s="2862"/>
      <c r="OE174" s="2862"/>
      <c r="OF174" s="2862"/>
      <c r="OG174" s="2862"/>
      <c r="OH174" s="2862"/>
      <c r="OI174" s="2861"/>
      <c r="OJ174" s="2862"/>
      <c r="OK174" s="2862"/>
      <c r="OL174" s="2862"/>
      <c r="OM174" s="2862"/>
      <c r="ON174" s="2862"/>
      <c r="OO174" s="2861"/>
      <c r="OP174" s="2862"/>
      <c r="OQ174" s="2862"/>
      <c r="OR174" s="2862"/>
      <c r="OS174" s="2862"/>
      <c r="OT174" s="2862"/>
      <c r="OU174" s="2861"/>
      <c r="OV174" s="2862"/>
      <c r="OW174" s="2862"/>
      <c r="OX174" s="2862"/>
      <c r="OY174" s="2862"/>
      <c r="OZ174" s="2862"/>
      <c r="PA174" s="2861"/>
      <c r="PB174" s="2862"/>
      <c r="PC174" s="2862"/>
      <c r="PD174" s="2862"/>
      <c r="PE174" s="2862"/>
      <c r="PF174" s="2862"/>
      <c r="PG174" s="2861"/>
      <c r="PH174" s="2862"/>
      <c r="PI174" s="2862"/>
      <c r="PJ174" s="2862"/>
      <c r="PK174" s="2862"/>
      <c r="PL174" s="2862"/>
      <c r="PM174" s="2861"/>
      <c r="PN174" s="2862"/>
      <c r="PO174" s="2862"/>
      <c r="PP174" s="2862"/>
      <c r="PQ174" s="2862"/>
      <c r="PR174" s="2862"/>
      <c r="PS174" s="2861"/>
      <c r="PT174" s="2862"/>
      <c r="PU174" s="2862"/>
      <c r="PV174" s="2862"/>
      <c r="PW174" s="2862"/>
      <c r="PX174" s="2862"/>
      <c r="PY174" s="2861"/>
      <c r="PZ174" s="2862"/>
      <c r="QA174" s="2862"/>
      <c r="QB174" s="2862"/>
      <c r="QC174" s="2862"/>
      <c r="QD174" s="2862"/>
      <c r="QE174" s="2861"/>
      <c r="QF174" s="2862"/>
      <c r="QG174" s="2862"/>
      <c r="QH174" s="2862"/>
      <c r="QI174" s="2862"/>
      <c r="QJ174" s="2862"/>
      <c r="QK174" s="2861"/>
      <c r="QL174" s="2862"/>
      <c r="QM174" s="2862"/>
      <c r="QN174" s="2862"/>
      <c r="QO174" s="2862"/>
      <c r="QP174" s="2862"/>
      <c r="QQ174" s="2861"/>
      <c r="QR174" s="2862"/>
      <c r="QS174" s="2862"/>
      <c r="QT174" s="2862"/>
      <c r="QU174" s="2862"/>
      <c r="QV174" s="2862"/>
      <c r="QW174" s="2861"/>
      <c r="QX174" s="2862"/>
      <c r="QY174" s="2862"/>
      <c r="QZ174" s="2862"/>
      <c r="RA174" s="2862"/>
      <c r="RB174" s="2862"/>
      <c r="RC174" s="2861"/>
      <c r="RD174" s="2862"/>
      <c r="RE174" s="2862"/>
      <c r="RF174" s="2862"/>
      <c r="RG174" s="2862"/>
      <c r="RH174" s="2862"/>
      <c r="RI174" s="2861"/>
      <c r="RJ174" s="2862"/>
      <c r="RK174" s="2862"/>
      <c r="RL174" s="2862"/>
      <c r="RM174" s="2862"/>
      <c r="RN174" s="2862"/>
      <c r="RO174" s="2861"/>
      <c r="RP174" s="2862"/>
      <c r="RQ174" s="2862"/>
      <c r="RR174" s="2862"/>
      <c r="RS174" s="2862"/>
      <c r="RT174" s="2862"/>
      <c r="RU174" s="2861"/>
      <c r="RV174" s="2862"/>
      <c r="RW174" s="2862"/>
      <c r="RX174" s="2862"/>
      <c r="RY174" s="2862"/>
      <c r="RZ174" s="2862"/>
      <c r="SA174" s="2861"/>
      <c r="SB174" s="2862"/>
      <c r="SC174" s="2862"/>
      <c r="SD174" s="2862"/>
      <c r="SE174" s="2862"/>
      <c r="SF174" s="2862"/>
      <c r="SG174" s="2861"/>
      <c r="SH174" s="2862"/>
      <c r="SI174" s="2862"/>
      <c r="SJ174" s="2862"/>
      <c r="SK174" s="2862"/>
      <c r="SL174" s="2862"/>
      <c r="SM174" s="2861"/>
      <c r="SN174" s="2862"/>
      <c r="SO174" s="2862"/>
      <c r="SP174" s="2862"/>
      <c r="SQ174" s="2862"/>
      <c r="SR174" s="2862"/>
      <c r="SS174" s="2861"/>
      <c r="ST174" s="2862"/>
      <c r="SU174" s="2862"/>
      <c r="SV174" s="2862"/>
      <c r="SW174" s="2862"/>
      <c r="SX174" s="2862"/>
      <c r="SY174" s="2861"/>
      <c r="SZ174" s="2862"/>
      <c r="TA174" s="2862"/>
      <c r="TB174" s="2862"/>
      <c r="TC174" s="2862"/>
      <c r="TD174" s="2862"/>
      <c r="TE174" s="2861"/>
      <c r="TF174" s="2862"/>
      <c r="TG174" s="2862"/>
      <c r="TH174" s="2862"/>
      <c r="TI174" s="2862"/>
      <c r="TJ174" s="2862"/>
      <c r="TK174" s="2861"/>
      <c r="TL174" s="2862"/>
      <c r="TM174" s="2862"/>
      <c r="TN174" s="2862"/>
      <c r="TO174" s="2862"/>
      <c r="TP174" s="2862"/>
      <c r="TQ174" s="2861"/>
      <c r="TR174" s="2862"/>
      <c r="TS174" s="2862"/>
      <c r="TT174" s="2862"/>
      <c r="TU174" s="2862"/>
      <c r="TV174" s="2862"/>
      <c r="TW174" s="2861"/>
      <c r="TX174" s="2862"/>
      <c r="TY174" s="2862"/>
      <c r="TZ174" s="2862"/>
      <c r="UA174" s="2862"/>
      <c r="UB174" s="2862"/>
      <c r="UC174" s="2861"/>
      <c r="UD174" s="2862"/>
      <c r="UE174" s="2862"/>
      <c r="UF174" s="2862"/>
      <c r="UG174" s="2862"/>
      <c r="UH174" s="2862"/>
      <c r="UI174" s="2861"/>
      <c r="UJ174" s="2862"/>
      <c r="UK174" s="2862"/>
      <c r="UL174" s="2862"/>
      <c r="UM174" s="2862"/>
      <c r="UN174" s="2862"/>
      <c r="UO174" s="2861"/>
      <c r="UP174" s="2862"/>
      <c r="UQ174" s="2862"/>
      <c r="UR174" s="2862"/>
      <c r="US174" s="2862"/>
      <c r="UT174" s="2862"/>
      <c r="UU174" s="2861"/>
      <c r="UV174" s="2862"/>
      <c r="UW174" s="2862"/>
      <c r="UX174" s="2862"/>
      <c r="UY174" s="2862"/>
      <c r="UZ174" s="2862"/>
      <c r="VA174" s="2861"/>
      <c r="VB174" s="2862"/>
      <c r="VC174" s="2862"/>
      <c r="VD174" s="2862"/>
      <c r="VE174" s="2862"/>
      <c r="VF174" s="2862"/>
      <c r="VG174" s="2861"/>
      <c r="VH174" s="2862"/>
      <c r="VI174" s="2862"/>
      <c r="VJ174" s="2862"/>
      <c r="VK174" s="2862"/>
      <c r="VL174" s="2862"/>
      <c r="VM174" s="2861"/>
      <c r="VN174" s="2862"/>
      <c r="VO174" s="2862"/>
      <c r="VP174" s="2862"/>
      <c r="VQ174" s="2862"/>
      <c r="VR174" s="2862"/>
      <c r="VS174" s="2861"/>
      <c r="VT174" s="2862"/>
      <c r="VU174" s="2862"/>
      <c r="VV174" s="2862"/>
      <c r="VW174" s="2862"/>
      <c r="VX174" s="2862"/>
      <c r="VY174" s="2861"/>
      <c r="VZ174" s="2862"/>
      <c r="WA174" s="2862"/>
      <c r="WB174" s="2862"/>
      <c r="WC174" s="2862"/>
      <c r="WD174" s="2862"/>
      <c r="WE174" s="2861"/>
      <c r="WF174" s="2862"/>
      <c r="WG174" s="2862"/>
      <c r="WH174" s="2862"/>
      <c r="WI174" s="2862"/>
      <c r="WJ174" s="2862"/>
      <c r="WK174" s="2861"/>
      <c r="WL174" s="2862"/>
      <c r="WM174" s="2862"/>
      <c r="WN174" s="2862"/>
      <c r="WO174" s="2862"/>
      <c r="WP174" s="2862"/>
      <c r="WQ174" s="2861"/>
      <c r="WR174" s="2862"/>
      <c r="WS174" s="2862"/>
      <c r="WT174" s="2862"/>
      <c r="WU174" s="2862"/>
      <c r="WV174" s="2862"/>
      <c r="WW174" s="2861"/>
      <c r="WX174" s="2862"/>
      <c r="WY174" s="2862"/>
      <c r="WZ174" s="2862"/>
      <c r="XA174" s="2862"/>
      <c r="XB174" s="2862"/>
      <c r="XC174" s="2861"/>
      <c r="XD174" s="2862"/>
      <c r="XE174" s="2862"/>
      <c r="XF174" s="2862"/>
      <c r="XG174" s="2862"/>
      <c r="XH174" s="2862"/>
      <c r="XI174" s="2861"/>
      <c r="XJ174" s="2862"/>
      <c r="XK174" s="2862"/>
      <c r="XL174" s="2862"/>
      <c r="XM174" s="2862"/>
      <c r="XN174" s="2862"/>
      <c r="XO174" s="2861"/>
      <c r="XP174" s="2862"/>
      <c r="XQ174" s="2862"/>
      <c r="XR174" s="2862"/>
      <c r="XS174" s="2862"/>
      <c r="XT174" s="2862"/>
      <c r="XU174" s="2861"/>
      <c r="XV174" s="2862"/>
      <c r="XW174" s="2862"/>
      <c r="XX174" s="2862"/>
      <c r="XY174" s="2862"/>
      <c r="XZ174" s="2862"/>
      <c r="YA174" s="2861"/>
      <c r="YB174" s="2862"/>
      <c r="YC174" s="2862"/>
      <c r="YD174" s="2862"/>
      <c r="YE174" s="2862"/>
      <c r="YF174" s="2862"/>
      <c r="YG174" s="2861"/>
      <c r="YH174" s="2862"/>
      <c r="YI174" s="2862"/>
      <c r="YJ174" s="2862"/>
      <c r="YK174" s="2862"/>
      <c r="YL174" s="2862"/>
      <c r="YM174" s="2861"/>
      <c r="YN174" s="2862"/>
      <c r="YO174" s="2862"/>
      <c r="YP174" s="2862"/>
      <c r="YQ174" s="2862"/>
      <c r="YR174" s="2862"/>
      <c r="YS174" s="2861"/>
      <c r="YT174" s="2862"/>
      <c r="YU174" s="2862"/>
      <c r="YV174" s="2862"/>
      <c r="YW174" s="2862"/>
      <c r="YX174" s="2862"/>
      <c r="YY174" s="2861"/>
      <c r="YZ174" s="2862"/>
      <c r="ZA174" s="2862"/>
      <c r="ZB174" s="2862"/>
      <c r="ZC174" s="2862"/>
      <c r="ZD174" s="2862"/>
      <c r="ZE174" s="2861"/>
      <c r="ZF174" s="2862"/>
      <c r="ZG174" s="2862"/>
      <c r="ZH174" s="2862"/>
      <c r="ZI174" s="2862"/>
      <c r="ZJ174" s="2862"/>
      <c r="ZK174" s="2861"/>
      <c r="ZL174" s="2862"/>
      <c r="ZM174" s="2862"/>
      <c r="ZN174" s="2862"/>
      <c r="ZO174" s="2862"/>
      <c r="ZP174" s="2862"/>
      <c r="ZQ174" s="2861"/>
      <c r="ZR174" s="2862"/>
      <c r="ZS174" s="2862"/>
      <c r="ZT174" s="2862"/>
      <c r="ZU174" s="2862"/>
      <c r="ZV174" s="2862"/>
      <c r="ZW174" s="2861"/>
      <c r="ZX174" s="2862"/>
      <c r="ZY174" s="2862"/>
      <c r="ZZ174" s="2862"/>
      <c r="AAA174" s="2862"/>
      <c r="AAB174" s="2862"/>
      <c r="AAC174" s="2861"/>
      <c r="AAD174" s="2862"/>
      <c r="AAE174" s="2862"/>
      <c r="AAF174" s="2862"/>
      <c r="AAG174" s="2862"/>
      <c r="AAH174" s="2862"/>
      <c r="AAI174" s="2861"/>
      <c r="AAJ174" s="2862"/>
      <c r="AAK174" s="2862"/>
      <c r="AAL174" s="2862"/>
      <c r="AAM174" s="2862"/>
      <c r="AAN174" s="2862"/>
      <c r="AAO174" s="2861"/>
      <c r="AAP174" s="2862"/>
      <c r="AAQ174" s="2862"/>
      <c r="AAR174" s="2862"/>
      <c r="AAS174" s="2862"/>
      <c r="AAT174" s="2862"/>
      <c r="AAU174" s="2861"/>
      <c r="AAV174" s="2862"/>
      <c r="AAW174" s="2862"/>
      <c r="AAX174" s="2862"/>
      <c r="AAY174" s="2862"/>
      <c r="AAZ174" s="2862"/>
      <c r="ABA174" s="2861"/>
      <c r="ABB174" s="2862"/>
      <c r="ABC174" s="2862"/>
      <c r="ABD174" s="2862"/>
      <c r="ABE174" s="2862"/>
      <c r="ABF174" s="2862"/>
      <c r="ABG174" s="2861"/>
      <c r="ABH174" s="2862"/>
      <c r="ABI174" s="2862"/>
      <c r="ABJ174" s="2862"/>
      <c r="ABK174" s="2862"/>
      <c r="ABL174" s="2862"/>
      <c r="ABM174" s="2861"/>
      <c r="ABN174" s="2862"/>
      <c r="ABO174" s="2862"/>
      <c r="ABP174" s="2862"/>
      <c r="ABQ174" s="2862"/>
      <c r="ABR174" s="2862"/>
      <c r="ABS174" s="2861"/>
      <c r="ABT174" s="2862"/>
      <c r="ABU174" s="2862"/>
      <c r="ABV174" s="2862"/>
      <c r="ABW174" s="2862"/>
      <c r="ABX174" s="2862"/>
      <c r="ABY174" s="2861"/>
      <c r="ABZ174" s="2862"/>
      <c r="ACA174" s="2862"/>
      <c r="ACB174" s="2862"/>
      <c r="ACC174" s="2862"/>
      <c r="ACD174" s="2862"/>
      <c r="ACE174" s="2861"/>
      <c r="ACF174" s="2862"/>
      <c r="ACG174" s="2862"/>
      <c r="ACH174" s="2862"/>
      <c r="ACI174" s="2862"/>
      <c r="ACJ174" s="2862"/>
      <c r="ACK174" s="2861"/>
      <c r="ACL174" s="2862"/>
      <c r="ACM174" s="2862"/>
      <c r="ACN174" s="2862"/>
      <c r="ACO174" s="2862"/>
      <c r="ACP174" s="2862"/>
      <c r="ACQ174" s="2861"/>
      <c r="ACR174" s="2862"/>
      <c r="ACS174" s="2862"/>
      <c r="ACT174" s="2862"/>
      <c r="ACU174" s="2862"/>
      <c r="ACV174" s="2862"/>
      <c r="ACW174" s="2861"/>
      <c r="ACX174" s="2862"/>
      <c r="ACY174" s="2862"/>
      <c r="ACZ174" s="2862"/>
      <c r="ADA174" s="2862"/>
      <c r="ADB174" s="2862"/>
      <c r="ADC174" s="2861"/>
      <c r="ADD174" s="2862"/>
      <c r="ADE174" s="2862"/>
      <c r="ADF174" s="2862"/>
      <c r="ADG174" s="2862"/>
      <c r="ADH174" s="2862"/>
      <c r="ADI174" s="2861"/>
      <c r="ADJ174" s="2862"/>
      <c r="ADK174" s="2862"/>
      <c r="ADL174" s="2862"/>
      <c r="ADM174" s="2862"/>
      <c r="ADN174" s="2862"/>
      <c r="ADO174" s="2861"/>
      <c r="ADP174" s="2862"/>
      <c r="ADQ174" s="2862"/>
      <c r="ADR174" s="2862"/>
      <c r="ADS174" s="2862"/>
      <c r="ADT174" s="2862"/>
      <c r="ADU174" s="2861"/>
      <c r="ADV174" s="2862"/>
      <c r="ADW174" s="2862"/>
      <c r="ADX174" s="2862"/>
      <c r="ADY174" s="2862"/>
      <c r="ADZ174" s="2862"/>
      <c r="AEA174" s="2861"/>
      <c r="AEB174" s="2862"/>
      <c r="AEC174" s="2862"/>
      <c r="AED174" s="2862"/>
      <c r="AEE174" s="2862"/>
      <c r="AEF174" s="2862"/>
      <c r="AEG174" s="2861"/>
      <c r="AEH174" s="2862"/>
      <c r="AEI174" s="2862"/>
      <c r="AEJ174" s="2862"/>
      <c r="AEK174" s="2862"/>
      <c r="AEL174" s="2862"/>
      <c r="AEM174" s="2861"/>
      <c r="AEN174" s="2862"/>
      <c r="AEO174" s="2862"/>
      <c r="AEP174" s="2862"/>
      <c r="AEQ174" s="2862"/>
      <c r="AER174" s="2862"/>
      <c r="AES174" s="2861"/>
      <c r="AET174" s="2862"/>
      <c r="AEU174" s="2862"/>
      <c r="AEV174" s="2862"/>
      <c r="AEW174" s="2862"/>
      <c r="AEX174" s="2862"/>
      <c r="AEY174" s="2861"/>
      <c r="AEZ174" s="2862"/>
      <c r="AFA174" s="2862"/>
      <c r="AFB174" s="2862"/>
      <c r="AFC174" s="2862"/>
      <c r="AFD174" s="2862"/>
      <c r="AFE174" s="2861"/>
      <c r="AFF174" s="2862"/>
      <c r="AFG174" s="2862"/>
      <c r="AFH174" s="2862"/>
      <c r="AFI174" s="2862"/>
      <c r="AFJ174" s="2862"/>
      <c r="AFK174" s="2861"/>
      <c r="AFL174" s="2862"/>
      <c r="AFM174" s="2862"/>
      <c r="AFN174" s="2862"/>
      <c r="AFO174" s="2862"/>
      <c r="AFP174" s="2862"/>
      <c r="AFQ174" s="2861"/>
      <c r="AFR174" s="2862"/>
      <c r="AFS174" s="2862"/>
      <c r="AFT174" s="2862"/>
      <c r="AFU174" s="2862"/>
      <c r="AFV174" s="2862"/>
      <c r="AFW174" s="2861"/>
      <c r="AFX174" s="2862"/>
      <c r="AFY174" s="2862"/>
      <c r="AFZ174" s="2862"/>
      <c r="AGA174" s="2862"/>
      <c r="AGB174" s="2862"/>
      <c r="AGC174" s="2861"/>
      <c r="AGD174" s="2862"/>
      <c r="AGE174" s="2862"/>
      <c r="AGF174" s="2862"/>
      <c r="AGG174" s="2862"/>
      <c r="AGH174" s="2862"/>
      <c r="AGI174" s="2861"/>
      <c r="AGJ174" s="2862"/>
      <c r="AGK174" s="2862"/>
      <c r="AGL174" s="2862"/>
      <c r="AGM174" s="2862"/>
      <c r="AGN174" s="2862"/>
      <c r="AGO174" s="2861"/>
      <c r="AGP174" s="2862"/>
      <c r="AGQ174" s="2862"/>
      <c r="AGR174" s="2862"/>
      <c r="AGS174" s="2862"/>
      <c r="AGT174" s="2862"/>
      <c r="AGU174" s="2861"/>
      <c r="AGV174" s="2862"/>
      <c r="AGW174" s="2862"/>
      <c r="AGX174" s="2862"/>
      <c r="AGY174" s="2862"/>
      <c r="AGZ174" s="2862"/>
      <c r="AHA174" s="2861"/>
      <c r="AHB174" s="2862"/>
      <c r="AHC174" s="2862"/>
      <c r="AHD174" s="2862"/>
      <c r="AHE174" s="2862"/>
      <c r="AHF174" s="2862"/>
      <c r="AHG174" s="2861"/>
      <c r="AHH174" s="2862"/>
      <c r="AHI174" s="2862"/>
      <c r="AHJ174" s="2862"/>
      <c r="AHK174" s="2862"/>
      <c r="AHL174" s="2862"/>
      <c r="AHM174" s="2861"/>
      <c r="AHN174" s="2862"/>
      <c r="AHO174" s="2862"/>
      <c r="AHP174" s="2862"/>
      <c r="AHQ174" s="2862"/>
      <c r="AHR174" s="2862"/>
      <c r="AHS174" s="2861"/>
      <c r="AHT174" s="2862"/>
      <c r="AHU174" s="2862"/>
      <c r="AHV174" s="2862"/>
      <c r="AHW174" s="2862"/>
      <c r="AHX174" s="2862"/>
      <c r="AHY174" s="2861"/>
      <c r="AHZ174" s="2862"/>
      <c r="AIA174" s="2862"/>
      <c r="AIB174" s="2862"/>
      <c r="AIC174" s="2862"/>
      <c r="AID174" s="2862"/>
      <c r="AIE174" s="2861"/>
      <c r="AIF174" s="2862"/>
      <c r="AIG174" s="2862"/>
      <c r="AIH174" s="2862"/>
      <c r="AII174" s="2862"/>
      <c r="AIJ174" s="2862"/>
      <c r="AIK174" s="2861"/>
      <c r="AIL174" s="2862"/>
      <c r="AIM174" s="2862"/>
      <c r="AIN174" s="2862"/>
      <c r="AIO174" s="2862"/>
      <c r="AIP174" s="2862"/>
      <c r="AIQ174" s="2861"/>
      <c r="AIR174" s="2862"/>
      <c r="AIS174" s="2862"/>
      <c r="AIT174" s="2862"/>
      <c r="AIU174" s="2862"/>
      <c r="AIV174" s="2862"/>
      <c r="AIW174" s="2861"/>
      <c r="AIX174" s="2862"/>
      <c r="AIY174" s="2862"/>
      <c r="AIZ174" s="2862"/>
      <c r="AJA174" s="2862"/>
      <c r="AJB174" s="2862"/>
      <c r="AJC174" s="2861"/>
      <c r="AJD174" s="2862"/>
      <c r="AJE174" s="2862"/>
      <c r="AJF174" s="2862"/>
      <c r="AJG174" s="2862"/>
      <c r="AJH174" s="2862"/>
      <c r="AJI174" s="2861"/>
      <c r="AJJ174" s="2862"/>
      <c r="AJK174" s="2862"/>
      <c r="AJL174" s="2862"/>
      <c r="AJM174" s="2862"/>
      <c r="AJN174" s="2862"/>
      <c r="AJO174" s="2861"/>
      <c r="AJP174" s="2862"/>
      <c r="AJQ174" s="2862"/>
      <c r="AJR174" s="2862"/>
      <c r="AJS174" s="2862"/>
      <c r="AJT174" s="2862"/>
      <c r="AJU174" s="2861"/>
      <c r="AJV174" s="2862"/>
      <c r="AJW174" s="2862"/>
      <c r="AJX174" s="2862"/>
      <c r="AJY174" s="2862"/>
      <c r="AJZ174" s="2862"/>
      <c r="AKA174" s="2861"/>
      <c r="AKB174" s="2862"/>
      <c r="AKC174" s="2862"/>
      <c r="AKD174" s="2862"/>
      <c r="AKE174" s="2862"/>
      <c r="AKF174" s="2862"/>
      <c r="AKG174" s="2861"/>
      <c r="AKH174" s="2862"/>
      <c r="AKI174" s="2862"/>
      <c r="AKJ174" s="2862"/>
      <c r="AKK174" s="2862"/>
      <c r="AKL174" s="2862"/>
      <c r="AKM174" s="2861"/>
      <c r="AKN174" s="2862"/>
      <c r="AKO174" s="2862"/>
      <c r="AKP174" s="2862"/>
      <c r="AKQ174" s="2862"/>
      <c r="AKR174" s="2862"/>
      <c r="AKS174" s="2861"/>
      <c r="AKT174" s="2862"/>
      <c r="AKU174" s="2862"/>
      <c r="AKV174" s="2862"/>
      <c r="AKW174" s="2862"/>
      <c r="AKX174" s="2862"/>
      <c r="AKY174" s="2861"/>
      <c r="AKZ174" s="2862"/>
      <c r="ALA174" s="2862"/>
      <c r="ALB174" s="2862"/>
      <c r="ALC174" s="2862"/>
      <c r="ALD174" s="2862"/>
      <c r="ALE174" s="2861"/>
      <c r="ALF174" s="2862"/>
      <c r="ALG174" s="2862"/>
      <c r="ALH174" s="2862"/>
      <c r="ALI174" s="2862"/>
      <c r="ALJ174" s="2862"/>
      <c r="ALK174" s="2861"/>
      <c r="ALL174" s="2862"/>
      <c r="ALM174" s="2862"/>
      <c r="ALN174" s="2862"/>
      <c r="ALO174" s="2862"/>
      <c r="ALP174" s="2862"/>
      <c r="ALQ174" s="2861"/>
      <c r="ALR174" s="2862"/>
      <c r="ALS174" s="2862"/>
      <c r="ALT174" s="2862"/>
      <c r="ALU174" s="2862"/>
      <c r="ALV174" s="2862"/>
      <c r="ALW174" s="2861"/>
      <c r="ALX174" s="2862"/>
      <c r="ALY174" s="2862"/>
      <c r="ALZ174" s="2862"/>
      <c r="AMA174" s="2862"/>
      <c r="AMB174" s="2862"/>
      <c r="AMC174" s="2861"/>
      <c r="AMD174" s="2862"/>
      <c r="AME174" s="2862"/>
      <c r="AMF174" s="2862"/>
      <c r="AMG174" s="2862"/>
      <c r="AMH174" s="2862"/>
      <c r="AMI174" s="2861"/>
      <c r="AMJ174" s="2862"/>
      <c r="AMK174" s="2862"/>
      <c r="AML174" s="2862"/>
      <c r="AMM174" s="2862"/>
      <c r="AMN174" s="2862"/>
      <c r="AMO174" s="2861"/>
      <c r="AMP174" s="2862"/>
      <c r="AMQ174" s="2862"/>
      <c r="AMR174" s="2862"/>
      <c r="AMS174" s="2862"/>
      <c r="AMT174" s="2862"/>
      <c r="AMU174" s="2861"/>
      <c r="AMV174" s="2862"/>
      <c r="AMW174" s="2862"/>
      <c r="AMX174" s="2862"/>
      <c r="AMY174" s="2862"/>
      <c r="AMZ174" s="2862"/>
      <c r="ANA174" s="2861"/>
      <c r="ANB174" s="2862"/>
      <c r="ANC174" s="2862"/>
      <c r="AND174" s="2862"/>
      <c r="ANE174" s="2862"/>
      <c r="ANF174" s="2862"/>
      <c r="ANG174" s="2861"/>
      <c r="ANH174" s="2862"/>
      <c r="ANI174" s="2862"/>
      <c r="ANJ174" s="2862"/>
      <c r="ANK174" s="2862"/>
      <c r="ANL174" s="2862"/>
      <c r="ANM174" s="2861"/>
      <c r="ANN174" s="2862"/>
      <c r="ANO174" s="2862"/>
      <c r="ANP174" s="2862"/>
      <c r="ANQ174" s="2862"/>
      <c r="ANR174" s="2862"/>
      <c r="ANS174" s="2861"/>
      <c r="ANT174" s="2862"/>
      <c r="ANU174" s="2862"/>
      <c r="ANV174" s="2862"/>
      <c r="ANW174" s="2862"/>
      <c r="ANX174" s="2862"/>
      <c r="ANY174" s="2861"/>
      <c r="ANZ174" s="2862"/>
      <c r="AOA174" s="2862"/>
      <c r="AOB174" s="2862"/>
      <c r="AOC174" s="2862"/>
      <c r="AOD174" s="2862"/>
      <c r="AOE174" s="2861"/>
      <c r="AOF174" s="2862"/>
      <c r="AOG174" s="2862"/>
      <c r="AOH174" s="2862"/>
      <c r="AOI174" s="2862"/>
      <c r="AOJ174" s="2862"/>
      <c r="AOK174" s="2861"/>
      <c r="AOL174" s="2862"/>
      <c r="AOM174" s="2862"/>
      <c r="AON174" s="2862"/>
      <c r="AOO174" s="2862"/>
      <c r="AOP174" s="2862"/>
      <c r="AOQ174" s="2861"/>
      <c r="AOR174" s="2862"/>
      <c r="AOS174" s="2862"/>
      <c r="AOT174" s="2862"/>
      <c r="AOU174" s="2862"/>
      <c r="AOV174" s="2862"/>
      <c r="AOW174" s="2861"/>
      <c r="AOX174" s="2862"/>
      <c r="AOY174" s="2862"/>
      <c r="AOZ174" s="2862"/>
      <c r="APA174" s="2862"/>
      <c r="APB174" s="2862"/>
      <c r="APC174" s="2861"/>
      <c r="APD174" s="2862"/>
      <c r="APE174" s="2862"/>
      <c r="APF174" s="2862"/>
      <c r="APG174" s="2862"/>
      <c r="APH174" s="2862"/>
      <c r="API174" s="2861"/>
      <c r="APJ174" s="2862"/>
      <c r="APK174" s="2862"/>
      <c r="APL174" s="2862"/>
      <c r="APM174" s="2862"/>
      <c r="APN174" s="2862"/>
      <c r="APO174" s="2861"/>
      <c r="APP174" s="2862"/>
      <c r="APQ174" s="2862"/>
      <c r="APR174" s="2862"/>
      <c r="APS174" s="2862"/>
      <c r="APT174" s="2862"/>
      <c r="APU174" s="2861"/>
      <c r="APV174" s="2862"/>
      <c r="APW174" s="2862"/>
      <c r="APX174" s="2862"/>
      <c r="APY174" s="2862"/>
      <c r="APZ174" s="2862"/>
      <c r="AQA174" s="2861"/>
      <c r="AQB174" s="2862"/>
      <c r="AQC174" s="2862"/>
      <c r="AQD174" s="2862"/>
      <c r="AQE174" s="2862"/>
      <c r="AQF174" s="2862"/>
      <c r="AQG174" s="2861"/>
      <c r="AQH174" s="2862"/>
      <c r="AQI174" s="2862"/>
      <c r="AQJ174" s="2862"/>
      <c r="AQK174" s="2862"/>
      <c r="AQL174" s="2862"/>
      <c r="AQM174" s="2861"/>
      <c r="AQN174" s="2862"/>
      <c r="AQO174" s="2862"/>
      <c r="AQP174" s="2862"/>
      <c r="AQQ174" s="2862"/>
      <c r="AQR174" s="2862"/>
      <c r="AQS174" s="2861"/>
      <c r="AQT174" s="2862"/>
      <c r="AQU174" s="2862"/>
      <c r="AQV174" s="2862"/>
      <c r="AQW174" s="2862"/>
      <c r="AQX174" s="2862"/>
      <c r="AQY174" s="2861"/>
      <c r="AQZ174" s="2862"/>
      <c r="ARA174" s="2862"/>
      <c r="ARB174" s="2862"/>
      <c r="ARC174" s="2862"/>
      <c r="ARD174" s="2862"/>
      <c r="ARE174" s="2861"/>
      <c r="ARF174" s="2862"/>
      <c r="ARG174" s="2862"/>
      <c r="ARH174" s="2862"/>
      <c r="ARI174" s="2862"/>
      <c r="ARJ174" s="2862"/>
      <c r="ARK174" s="2861"/>
      <c r="ARL174" s="2862"/>
      <c r="ARM174" s="2862"/>
      <c r="ARN174" s="2862"/>
      <c r="ARO174" s="2862"/>
      <c r="ARP174" s="2862"/>
      <c r="ARQ174" s="2861"/>
      <c r="ARR174" s="2862"/>
      <c r="ARS174" s="2862"/>
      <c r="ART174" s="2862"/>
      <c r="ARU174" s="2862"/>
      <c r="ARV174" s="2862"/>
      <c r="ARW174" s="2861"/>
      <c r="ARX174" s="2862"/>
      <c r="ARY174" s="2862"/>
      <c r="ARZ174" s="2862"/>
      <c r="ASA174" s="2862"/>
      <c r="ASB174" s="2862"/>
      <c r="ASC174" s="2861"/>
      <c r="ASD174" s="2862"/>
      <c r="ASE174" s="2862"/>
      <c r="ASF174" s="2862"/>
      <c r="ASG174" s="2862"/>
      <c r="ASH174" s="2862"/>
      <c r="ASI174" s="2861"/>
      <c r="ASJ174" s="2862"/>
      <c r="ASK174" s="2862"/>
      <c r="ASL174" s="2862"/>
      <c r="ASM174" s="2862"/>
      <c r="ASN174" s="2862"/>
      <c r="ASO174" s="2861"/>
      <c r="ASP174" s="2862"/>
      <c r="ASQ174" s="2862"/>
      <c r="ASR174" s="2862"/>
      <c r="ASS174" s="2862"/>
      <c r="AST174" s="2862"/>
      <c r="ASU174" s="2861"/>
      <c r="ASV174" s="2862"/>
      <c r="ASW174" s="2862"/>
      <c r="ASX174" s="2862"/>
      <c r="ASY174" s="2862"/>
      <c r="ASZ174" s="2862"/>
      <c r="ATA174" s="2861"/>
      <c r="ATB174" s="2862"/>
      <c r="ATC174" s="2862"/>
      <c r="ATD174" s="2862"/>
      <c r="ATE174" s="2862"/>
      <c r="ATF174" s="2862"/>
      <c r="ATG174" s="2861"/>
      <c r="ATH174" s="2862"/>
      <c r="ATI174" s="2862"/>
      <c r="ATJ174" s="2862"/>
      <c r="ATK174" s="2862"/>
      <c r="ATL174" s="2862"/>
      <c r="ATM174" s="2861"/>
      <c r="ATN174" s="2862"/>
      <c r="ATO174" s="2862"/>
      <c r="ATP174" s="2862"/>
      <c r="ATQ174" s="2862"/>
      <c r="ATR174" s="2862"/>
      <c r="ATS174" s="2861"/>
      <c r="ATT174" s="2862"/>
      <c r="ATU174" s="2862"/>
      <c r="ATV174" s="2862"/>
      <c r="ATW174" s="2862"/>
      <c r="ATX174" s="2862"/>
      <c r="ATY174" s="2861"/>
      <c r="ATZ174" s="2862"/>
      <c r="AUA174" s="2862"/>
      <c r="AUB174" s="2862"/>
      <c r="AUC174" s="2862"/>
      <c r="AUD174" s="2862"/>
      <c r="AUE174" s="2861"/>
      <c r="AUF174" s="2862"/>
      <c r="AUG174" s="2862"/>
      <c r="AUH174" s="2862"/>
      <c r="AUI174" s="2862"/>
      <c r="AUJ174" s="2862"/>
      <c r="AUK174" s="2861"/>
      <c r="AUL174" s="2862"/>
      <c r="AUM174" s="2862"/>
      <c r="AUN174" s="2862"/>
      <c r="AUO174" s="2862"/>
      <c r="AUP174" s="2862"/>
      <c r="AUQ174" s="2861"/>
      <c r="AUR174" s="2862"/>
      <c r="AUS174" s="2862"/>
      <c r="AUT174" s="2862"/>
      <c r="AUU174" s="2862"/>
      <c r="AUV174" s="2862"/>
      <c r="AUW174" s="2861"/>
      <c r="AUX174" s="2862"/>
      <c r="AUY174" s="2862"/>
      <c r="AUZ174" s="2862"/>
      <c r="AVA174" s="2862"/>
      <c r="AVB174" s="2862"/>
      <c r="AVC174" s="2861"/>
      <c r="AVD174" s="2862"/>
      <c r="AVE174" s="2862"/>
      <c r="AVF174" s="2862"/>
      <c r="AVG174" s="2862"/>
      <c r="AVH174" s="2862"/>
      <c r="AVI174" s="2861"/>
      <c r="AVJ174" s="2862"/>
      <c r="AVK174" s="2862"/>
      <c r="AVL174" s="2862"/>
      <c r="AVM174" s="2862"/>
      <c r="AVN174" s="2862"/>
      <c r="AVO174" s="2861"/>
      <c r="AVP174" s="2862"/>
      <c r="AVQ174" s="2862"/>
      <c r="AVR174" s="2862"/>
      <c r="AVS174" s="2862"/>
      <c r="AVT174" s="2862"/>
      <c r="AVU174" s="2861"/>
      <c r="AVV174" s="2862"/>
      <c r="AVW174" s="2862"/>
      <c r="AVX174" s="2862"/>
      <c r="AVY174" s="2862"/>
      <c r="AVZ174" s="2862"/>
      <c r="AWA174" s="2861"/>
      <c r="AWB174" s="2862"/>
      <c r="AWC174" s="2862"/>
      <c r="AWD174" s="2862"/>
      <c r="AWE174" s="2862"/>
      <c r="AWF174" s="2862"/>
      <c r="AWG174" s="2861"/>
      <c r="AWH174" s="2862"/>
      <c r="AWI174" s="2862"/>
      <c r="AWJ174" s="2862"/>
      <c r="AWK174" s="2862"/>
      <c r="AWL174" s="2862"/>
      <c r="AWM174" s="2861"/>
      <c r="AWN174" s="2862"/>
      <c r="AWO174" s="2862"/>
      <c r="AWP174" s="2862"/>
      <c r="AWQ174" s="2862"/>
      <c r="AWR174" s="2862"/>
      <c r="AWS174" s="2861"/>
      <c r="AWT174" s="2862"/>
      <c r="AWU174" s="2862"/>
      <c r="AWV174" s="2862"/>
      <c r="AWW174" s="2862"/>
      <c r="AWX174" s="2862"/>
      <c r="AWY174" s="2861"/>
      <c r="AWZ174" s="2862"/>
      <c r="AXA174" s="2862"/>
      <c r="AXB174" s="2862"/>
      <c r="AXC174" s="2862"/>
      <c r="AXD174" s="2862"/>
      <c r="AXE174" s="2861"/>
      <c r="AXF174" s="2862"/>
      <c r="AXG174" s="2862"/>
      <c r="AXH174" s="2862"/>
      <c r="AXI174" s="2862"/>
      <c r="AXJ174" s="2862"/>
      <c r="AXK174" s="2861"/>
      <c r="AXL174" s="2862"/>
      <c r="AXM174" s="2862"/>
      <c r="AXN174" s="2862"/>
      <c r="AXO174" s="2862"/>
      <c r="AXP174" s="2862"/>
      <c r="AXQ174" s="2861"/>
      <c r="AXR174" s="2862"/>
      <c r="AXS174" s="2862"/>
      <c r="AXT174" s="2862"/>
      <c r="AXU174" s="2862"/>
      <c r="AXV174" s="2862"/>
      <c r="AXW174" s="2861"/>
      <c r="AXX174" s="2862"/>
      <c r="AXY174" s="2862"/>
      <c r="AXZ174" s="2862"/>
      <c r="AYA174" s="2862"/>
      <c r="AYB174" s="2862"/>
      <c r="AYC174" s="2861"/>
      <c r="AYD174" s="2862"/>
      <c r="AYE174" s="2862"/>
      <c r="AYF174" s="2862"/>
      <c r="AYG174" s="2862"/>
      <c r="AYH174" s="2862"/>
      <c r="AYI174" s="2861"/>
      <c r="AYJ174" s="2862"/>
      <c r="AYK174" s="2862"/>
      <c r="AYL174" s="2862"/>
      <c r="AYM174" s="2862"/>
      <c r="AYN174" s="2862"/>
      <c r="AYO174" s="2861"/>
      <c r="AYP174" s="2862"/>
      <c r="AYQ174" s="2862"/>
      <c r="AYR174" s="2862"/>
      <c r="AYS174" s="2862"/>
      <c r="AYT174" s="2862"/>
      <c r="AYU174" s="2861"/>
      <c r="AYV174" s="2862"/>
      <c r="AYW174" s="2862"/>
      <c r="AYX174" s="2862"/>
      <c r="AYY174" s="2862"/>
      <c r="AYZ174" s="2862"/>
      <c r="AZA174" s="2861"/>
      <c r="AZB174" s="2862"/>
      <c r="AZC174" s="2862"/>
      <c r="AZD174" s="2862"/>
      <c r="AZE174" s="2862"/>
      <c r="AZF174" s="2862"/>
      <c r="AZG174" s="2861"/>
      <c r="AZH174" s="2862"/>
      <c r="AZI174" s="2862"/>
      <c r="AZJ174" s="2862"/>
      <c r="AZK174" s="2862"/>
      <c r="AZL174" s="2862"/>
      <c r="AZM174" s="2861"/>
      <c r="AZN174" s="2862"/>
      <c r="AZO174" s="2862"/>
      <c r="AZP174" s="2862"/>
      <c r="AZQ174" s="2862"/>
      <c r="AZR174" s="2862"/>
      <c r="AZS174" s="2861"/>
      <c r="AZT174" s="2862"/>
      <c r="AZU174" s="2862"/>
      <c r="AZV174" s="2862"/>
      <c r="AZW174" s="2862"/>
      <c r="AZX174" s="2862"/>
      <c r="AZY174" s="2861"/>
      <c r="AZZ174" s="2862"/>
      <c r="BAA174" s="2862"/>
      <c r="BAB174" s="2862"/>
      <c r="BAC174" s="2862"/>
      <c r="BAD174" s="2862"/>
      <c r="BAE174" s="2861"/>
      <c r="BAF174" s="2862"/>
      <c r="BAG174" s="2862"/>
      <c r="BAH174" s="2862"/>
      <c r="BAI174" s="2862"/>
      <c r="BAJ174" s="2862"/>
      <c r="BAK174" s="2861"/>
      <c r="BAL174" s="2862"/>
      <c r="BAM174" s="2862"/>
      <c r="BAN174" s="2862"/>
      <c r="BAO174" s="2862"/>
      <c r="BAP174" s="2862"/>
      <c r="BAQ174" s="2861"/>
      <c r="BAR174" s="2862"/>
      <c r="BAS174" s="2862"/>
      <c r="BAT174" s="2862"/>
      <c r="BAU174" s="2862"/>
      <c r="BAV174" s="2862"/>
      <c r="BAW174" s="2861"/>
      <c r="BAX174" s="2862"/>
      <c r="BAY174" s="2862"/>
      <c r="BAZ174" s="2862"/>
      <c r="BBA174" s="2862"/>
      <c r="BBB174" s="2862"/>
      <c r="BBC174" s="2861"/>
      <c r="BBD174" s="2862"/>
      <c r="BBE174" s="2862"/>
      <c r="BBF174" s="2862"/>
      <c r="BBG174" s="2862"/>
      <c r="BBH174" s="2862"/>
      <c r="BBI174" s="2861"/>
      <c r="BBJ174" s="2862"/>
      <c r="BBK174" s="2862"/>
      <c r="BBL174" s="2862"/>
      <c r="BBM174" s="2862"/>
      <c r="BBN174" s="2862"/>
      <c r="BBO174" s="2861"/>
      <c r="BBP174" s="2862"/>
      <c r="BBQ174" s="2862"/>
      <c r="BBR174" s="2862"/>
      <c r="BBS174" s="2862"/>
      <c r="BBT174" s="2862"/>
      <c r="BBU174" s="2861"/>
      <c r="BBV174" s="2862"/>
      <c r="BBW174" s="2862"/>
      <c r="BBX174" s="2862"/>
      <c r="BBY174" s="2862"/>
      <c r="BBZ174" s="2862"/>
      <c r="BCA174" s="2861"/>
      <c r="BCB174" s="2862"/>
      <c r="BCC174" s="2862"/>
      <c r="BCD174" s="2862"/>
      <c r="BCE174" s="2862"/>
      <c r="BCF174" s="2862"/>
      <c r="BCG174" s="2861"/>
      <c r="BCH174" s="2862"/>
      <c r="BCI174" s="2862"/>
      <c r="BCJ174" s="2862"/>
      <c r="BCK174" s="2862"/>
      <c r="BCL174" s="2862"/>
      <c r="BCM174" s="2861"/>
      <c r="BCN174" s="2862"/>
      <c r="BCO174" s="2862"/>
      <c r="BCP174" s="2862"/>
      <c r="BCQ174" s="2862"/>
      <c r="BCR174" s="2862"/>
      <c r="BCS174" s="2861"/>
      <c r="BCT174" s="2862"/>
      <c r="BCU174" s="2862"/>
      <c r="BCV174" s="2862"/>
      <c r="BCW174" s="2862"/>
      <c r="BCX174" s="2862"/>
      <c r="BCY174" s="2861"/>
      <c r="BCZ174" s="2862"/>
      <c r="BDA174" s="2862"/>
      <c r="BDB174" s="2862"/>
      <c r="BDC174" s="2862"/>
      <c r="BDD174" s="2862"/>
      <c r="BDE174" s="2861"/>
      <c r="BDF174" s="2862"/>
      <c r="BDG174" s="2862"/>
      <c r="BDH174" s="2862"/>
      <c r="BDI174" s="2862"/>
      <c r="BDJ174" s="2862"/>
      <c r="BDK174" s="2861"/>
      <c r="BDL174" s="2862"/>
      <c r="BDM174" s="2862"/>
      <c r="BDN174" s="2862"/>
      <c r="BDO174" s="2862"/>
      <c r="BDP174" s="2862"/>
      <c r="BDQ174" s="2861"/>
      <c r="BDR174" s="2862"/>
      <c r="BDS174" s="2862"/>
      <c r="BDT174" s="2862"/>
      <c r="BDU174" s="2862"/>
      <c r="BDV174" s="2862"/>
      <c r="BDW174" s="2861"/>
      <c r="BDX174" s="2862"/>
      <c r="BDY174" s="2862"/>
      <c r="BDZ174" s="2862"/>
      <c r="BEA174" s="2862"/>
      <c r="BEB174" s="2862"/>
      <c r="BEC174" s="2861"/>
      <c r="BED174" s="2862"/>
      <c r="BEE174" s="2862"/>
      <c r="BEF174" s="2862"/>
      <c r="BEG174" s="2862"/>
      <c r="BEH174" s="2862"/>
      <c r="BEI174" s="2861"/>
      <c r="BEJ174" s="2862"/>
      <c r="BEK174" s="2862"/>
      <c r="BEL174" s="2862"/>
      <c r="BEM174" s="2862"/>
      <c r="BEN174" s="2862"/>
      <c r="BEO174" s="2861"/>
      <c r="BEP174" s="2862"/>
      <c r="BEQ174" s="2862"/>
      <c r="BER174" s="2862"/>
      <c r="BES174" s="2862"/>
      <c r="BET174" s="2862"/>
      <c r="BEU174" s="2861"/>
      <c r="BEV174" s="2862"/>
      <c r="BEW174" s="2862"/>
      <c r="BEX174" s="2862"/>
      <c r="BEY174" s="2862"/>
      <c r="BEZ174" s="2862"/>
      <c r="BFA174" s="2861"/>
      <c r="BFB174" s="2862"/>
      <c r="BFC174" s="2862"/>
      <c r="BFD174" s="2862"/>
      <c r="BFE174" s="2862"/>
      <c r="BFF174" s="2862"/>
      <c r="BFG174" s="2861"/>
      <c r="BFH174" s="2862"/>
      <c r="BFI174" s="2862"/>
      <c r="BFJ174" s="2862"/>
      <c r="BFK174" s="2862"/>
      <c r="BFL174" s="2862"/>
      <c r="BFM174" s="2861"/>
      <c r="BFN174" s="2862"/>
      <c r="BFO174" s="2862"/>
      <c r="BFP174" s="2862"/>
      <c r="BFQ174" s="2862"/>
      <c r="BFR174" s="2862"/>
      <c r="BFS174" s="2861"/>
      <c r="BFT174" s="2862"/>
      <c r="BFU174" s="2862"/>
      <c r="BFV174" s="2862"/>
      <c r="BFW174" s="2862"/>
      <c r="BFX174" s="2862"/>
      <c r="BFY174" s="2861"/>
      <c r="BFZ174" s="2862"/>
      <c r="BGA174" s="2862"/>
      <c r="BGB174" s="2862"/>
      <c r="BGC174" s="2862"/>
      <c r="BGD174" s="2862"/>
      <c r="BGE174" s="2861"/>
      <c r="BGF174" s="2862"/>
      <c r="BGG174" s="2862"/>
      <c r="BGH174" s="2862"/>
      <c r="BGI174" s="2862"/>
      <c r="BGJ174" s="2862"/>
      <c r="BGK174" s="2861"/>
      <c r="BGL174" s="2862"/>
      <c r="BGM174" s="2862"/>
      <c r="BGN174" s="2862"/>
      <c r="BGO174" s="2862"/>
      <c r="BGP174" s="2862"/>
      <c r="BGQ174" s="2861"/>
      <c r="BGR174" s="2862"/>
      <c r="BGS174" s="2862"/>
      <c r="BGT174" s="2862"/>
      <c r="BGU174" s="2862"/>
      <c r="BGV174" s="2862"/>
      <c r="BGW174" s="2861"/>
      <c r="BGX174" s="2862"/>
      <c r="BGY174" s="2862"/>
      <c r="BGZ174" s="2862"/>
      <c r="BHA174" s="2862"/>
      <c r="BHB174" s="2862"/>
      <c r="BHC174" s="2861"/>
      <c r="BHD174" s="2862"/>
      <c r="BHE174" s="2862"/>
      <c r="BHF174" s="2862"/>
      <c r="BHG174" s="2862"/>
      <c r="BHH174" s="2862"/>
      <c r="BHI174" s="2861"/>
      <c r="BHJ174" s="2862"/>
      <c r="BHK174" s="2862"/>
      <c r="BHL174" s="2862"/>
      <c r="BHM174" s="2862"/>
      <c r="BHN174" s="2862"/>
      <c r="BHO174" s="2861"/>
      <c r="BHP174" s="2862"/>
      <c r="BHQ174" s="2862"/>
      <c r="BHR174" s="2862"/>
      <c r="BHS174" s="2862"/>
      <c r="BHT174" s="2862"/>
      <c r="BHU174" s="2861"/>
      <c r="BHV174" s="2862"/>
      <c r="BHW174" s="2862"/>
      <c r="BHX174" s="2862"/>
      <c r="BHY174" s="2862"/>
      <c r="BHZ174" s="2862"/>
      <c r="BIA174" s="2861"/>
      <c r="BIB174" s="2862"/>
      <c r="BIC174" s="2862"/>
      <c r="BID174" s="2862"/>
      <c r="BIE174" s="2862"/>
      <c r="BIF174" s="2862"/>
      <c r="BIG174" s="2861"/>
      <c r="BIH174" s="2862"/>
      <c r="BII174" s="2862"/>
      <c r="BIJ174" s="2862"/>
      <c r="BIK174" s="2862"/>
      <c r="BIL174" s="2862"/>
      <c r="BIM174" s="2861"/>
      <c r="BIN174" s="2862"/>
      <c r="BIO174" s="2862"/>
      <c r="BIP174" s="2862"/>
      <c r="BIQ174" s="2862"/>
      <c r="BIR174" s="2862"/>
      <c r="BIS174" s="2861"/>
      <c r="BIT174" s="2862"/>
      <c r="BIU174" s="2862"/>
      <c r="BIV174" s="2862"/>
      <c r="BIW174" s="2862"/>
      <c r="BIX174" s="2862"/>
      <c r="BIY174" s="2861"/>
      <c r="BIZ174" s="2862"/>
      <c r="BJA174" s="2862"/>
      <c r="BJB174" s="2862"/>
      <c r="BJC174" s="2862"/>
      <c r="BJD174" s="2862"/>
      <c r="BJE174" s="2861"/>
      <c r="BJF174" s="2862"/>
      <c r="BJG174" s="2862"/>
      <c r="BJH174" s="2862"/>
      <c r="BJI174" s="2862"/>
      <c r="BJJ174" s="2862"/>
      <c r="BJK174" s="2861"/>
      <c r="BJL174" s="2862"/>
      <c r="BJM174" s="2862"/>
      <c r="BJN174" s="2862"/>
      <c r="BJO174" s="2862"/>
      <c r="BJP174" s="2862"/>
      <c r="BJQ174" s="2861"/>
      <c r="BJR174" s="2862"/>
      <c r="BJS174" s="2862"/>
      <c r="BJT174" s="2862"/>
      <c r="BJU174" s="2862"/>
      <c r="BJV174" s="2862"/>
      <c r="BJW174" s="2861"/>
      <c r="BJX174" s="2862"/>
      <c r="BJY174" s="2862"/>
      <c r="BJZ174" s="2862"/>
      <c r="BKA174" s="2862"/>
      <c r="BKB174" s="2862"/>
      <c r="BKC174" s="2861"/>
      <c r="BKD174" s="2862"/>
      <c r="BKE174" s="2862"/>
      <c r="BKF174" s="2862"/>
      <c r="BKG174" s="2862"/>
      <c r="BKH174" s="2862"/>
      <c r="BKI174" s="2861"/>
      <c r="BKJ174" s="2862"/>
      <c r="BKK174" s="2862"/>
      <c r="BKL174" s="2862"/>
      <c r="BKM174" s="2862"/>
      <c r="BKN174" s="2862"/>
      <c r="BKO174" s="2861"/>
      <c r="BKP174" s="2862"/>
      <c r="BKQ174" s="2862"/>
      <c r="BKR174" s="2862"/>
      <c r="BKS174" s="2862"/>
      <c r="BKT174" s="2862"/>
      <c r="BKU174" s="2861"/>
      <c r="BKV174" s="2862"/>
      <c r="BKW174" s="2862"/>
      <c r="BKX174" s="2862"/>
      <c r="BKY174" s="2862"/>
      <c r="BKZ174" s="2862"/>
      <c r="BLA174" s="2861"/>
      <c r="BLB174" s="2862"/>
      <c r="BLC174" s="2862"/>
      <c r="BLD174" s="2862"/>
      <c r="BLE174" s="2862"/>
      <c r="BLF174" s="2862"/>
      <c r="BLG174" s="2861"/>
      <c r="BLH174" s="2862"/>
      <c r="BLI174" s="2862"/>
      <c r="BLJ174" s="2862"/>
      <c r="BLK174" s="2862"/>
      <c r="BLL174" s="2862"/>
      <c r="BLM174" s="2861"/>
      <c r="BLN174" s="2862"/>
      <c r="BLO174" s="2862"/>
      <c r="BLP174" s="2862"/>
      <c r="BLQ174" s="2862"/>
      <c r="BLR174" s="2862"/>
      <c r="BLS174" s="2861"/>
      <c r="BLT174" s="2862"/>
      <c r="BLU174" s="2862"/>
      <c r="BLV174" s="2862"/>
      <c r="BLW174" s="2862"/>
      <c r="BLX174" s="2862"/>
      <c r="BLY174" s="2861"/>
      <c r="BLZ174" s="2862"/>
      <c r="BMA174" s="2862"/>
      <c r="BMB174" s="2862"/>
      <c r="BMC174" s="2862"/>
      <c r="BMD174" s="2862"/>
      <c r="BME174" s="2861"/>
      <c r="BMF174" s="2862"/>
      <c r="BMG174" s="2862"/>
      <c r="BMH174" s="2862"/>
      <c r="BMI174" s="2862"/>
      <c r="BMJ174" s="2862"/>
      <c r="BMK174" s="2861"/>
      <c r="BML174" s="2862"/>
      <c r="BMM174" s="2862"/>
      <c r="BMN174" s="2862"/>
      <c r="BMO174" s="2862"/>
      <c r="BMP174" s="2862"/>
      <c r="BMQ174" s="2861"/>
      <c r="BMR174" s="2862"/>
      <c r="BMS174" s="2862"/>
      <c r="BMT174" s="2862"/>
      <c r="BMU174" s="2862"/>
      <c r="BMV174" s="2862"/>
      <c r="BMW174" s="2861"/>
      <c r="BMX174" s="2862"/>
      <c r="BMY174" s="2862"/>
      <c r="BMZ174" s="2862"/>
      <c r="BNA174" s="2862"/>
      <c r="BNB174" s="2862"/>
      <c r="BNC174" s="2861"/>
      <c r="BND174" s="2862"/>
      <c r="BNE174" s="2862"/>
      <c r="BNF174" s="2862"/>
      <c r="BNG174" s="2862"/>
      <c r="BNH174" s="2862"/>
      <c r="BNI174" s="2861"/>
      <c r="BNJ174" s="2862"/>
      <c r="BNK174" s="2862"/>
      <c r="BNL174" s="2862"/>
      <c r="BNM174" s="2862"/>
      <c r="BNN174" s="2862"/>
      <c r="BNO174" s="2861"/>
      <c r="BNP174" s="2862"/>
      <c r="BNQ174" s="2862"/>
      <c r="BNR174" s="2862"/>
      <c r="BNS174" s="2862"/>
      <c r="BNT174" s="2862"/>
      <c r="BNU174" s="2861"/>
      <c r="BNV174" s="2862"/>
      <c r="BNW174" s="2862"/>
      <c r="BNX174" s="2862"/>
      <c r="BNY174" s="2862"/>
      <c r="BNZ174" s="2862"/>
      <c r="BOA174" s="2861"/>
      <c r="BOB174" s="2862"/>
      <c r="BOC174" s="2862"/>
      <c r="BOD174" s="2862"/>
      <c r="BOE174" s="2862"/>
      <c r="BOF174" s="2862"/>
      <c r="BOG174" s="2861"/>
      <c r="BOH174" s="2862"/>
      <c r="BOI174" s="2862"/>
      <c r="BOJ174" s="2862"/>
      <c r="BOK174" s="2862"/>
      <c r="BOL174" s="2862"/>
      <c r="BOM174" s="2861"/>
      <c r="BON174" s="2862"/>
      <c r="BOO174" s="2862"/>
      <c r="BOP174" s="2862"/>
      <c r="BOQ174" s="2862"/>
      <c r="BOR174" s="2862"/>
      <c r="BOS174" s="2861"/>
      <c r="BOT174" s="2862"/>
      <c r="BOU174" s="2862"/>
      <c r="BOV174" s="2862"/>
      <c r="BOW174" s="2862"/>
      <c r="BOX174" s="2862"/>
      <c r="BOY174" s="2861"/>
      <c r="BOZ174" s="2862"/>
      <c r="BPA174" s="2862"/>
      <c r="BPB174" s="2862"/>
      <c r="BPC174" s="2862"/>
      <c r="BPD174" s="2862"/>
      <c r="BPE174" s="2861"/>
      <c r="BPF174" s="2862"/>
      <c r="BPG174" s="2862"/>
      <c r="BPH174" s="2862"/>
      <c r="BPI174" s="2862"/>
      <c r="BPJ174" s="2862"/>
      <c r="BPK174" s="2861"/>
      <c r="BPL174" s="2862"/>
      <c r="BPM174" s="2862"/>
      <c r="BPN174" s="2862"/>
      <c r="BPO174" s="2862"/>
      <c r="BPP174" s="2862"/>
      <c r="BPQ174" s="2861"/>
      <c r="BPR174" s="2862"/>
      <c r="BPS174" s="2862"/>
      <c r="BPT174" s="2862"/>
      <c r="BPU174" s="2862"/>
      <c r="BPV174" s="2862"/>
      <c r="BPW174" s="2861"/>
      <c r="BPX174" s="2862"/>
      <c r="BPY174" s="2862"/>
      <c r="BPZ174" s="2862"/>
      <c r="BQA174" s="2862"/>
      <c r="BQB174" s="2862"/>
      <c r="BQC174" s="2861"/>
      <c r="BQD174" s="2862"/>
      <c r="BQE174" s="2862"/>
      <c r="BQF174" s="2862"/>
      <c r="BQG174" s="2862"/>
      <c r="BQH174" s="2862"/>
      <c r="BQI174" s="2861"/>
      <c r="BQJ174" s="2862"/>
      <c r="BQK174" s="2862"/>
      <c r="BQL174" s="2862"/>
      <c r="BQM174" s="2862"/>
      <c r="BQN174" s="2862"/>
      <c r="BQO174" s="2861"/>
      <c r="BQP174" s="2862"/>
      <c r="BQQ174" s="2862"/>
      <c r="BQR174" s="2862"/>
      <c r="BQS174" s="2862"/>
      <c r="BQT174" s="2862"/>
      <c r="BQU174" s="2861"/>
      <c r="BQV174" s="2862"/>
      <c r="BQW174" s="2862"/>
      <c r="BQX174" s="2862"/>
      <c r="BQY174" s="2862"/>
      <c r="BQZ174" s="2862"/>
      <c r="BRA174" s="2861"/>
      <c r="BRB174" s="2862"/>
      <c r="BRC174" s="2862"/>
      <c r="BRD174" s="2862"/>
      <c r="BRE174" s="2862"/>
      <c r="BRF174" s="2862"/>
      <c r="BRG174" s="2861"/>
      <c r="BRH174" s="2862"/>
      <c r="BRI174" s="2862"/>
      <c r="BRJ174" s="2862"/>
      <c r="BRK174" s="2862"/>
      <c r="BRL174" s="2862"/>
      <c r="BRM174" s="2861"/>
      <c r="BRN174" s="2862"/>
      <c r="BRO174" s="2862"/>
      <c r="BRP174" s="2862"/>
      <c r="BRQ174" s="2862"/>
      <c r="BRR174" s="2862"/>
      <c r="BRS174" s="2861"/>
      <c r="BRT174" s="2862"/>
      <c r="BRU174" s="2862"/>
      <c r="BRV174" s="2862"/>
      <c r="BRW174" s="2862"/>
      <c r="BRX174" s="2862"/>
      <c r="BRY174" s="2861"/>
      <c r="BRZ174" s="2862"/>
      <c r="BSA174" s="2862"/>
      <c r="BSB174" s="2862"/>
      <c r="BSC174" s="2862"/>
      <c r="BSD174" s="2862"/>
      <c r="BSE174" s="2861"/>
      <c r="BSF174" s="2862"/>
      <c r="BSG174" s="2862"/>
      <c r="BSH174" s="2862"/>
      <c r="BSI174" s="2862"/>
      <c r="BSJ174" s="2862"/>
      <c r="BSK174" s="2861"/>
      <c r="BSL174" s="2862"/>
      <c r="BSM174" s="2862"/>
      <c r="BSN174" s="2862"/>
      <c r="BSO174" s="2862"/>
      <c r="BSP174" s="2862"/>
      <c r="BSQ174" s="2861"/>
      <c r="BSR174" s="2862"/>
      <c r="BSS174" s="2862"/>
      <c r="BST174" s="2862"/>
      <c r="BSU174" s="2862"/>
      <c r="BSV174" s="2862"/>
      <c r="BSW174" s="2861"/>
      <c r="BSX174" s="2862"/>
      <c r="BSY174" s="2862"/>
      <c r="BSZ174" s="2862"/>
      <c r="BTA174" s="2862"/>
      <c r="BTB174" s="2862"/>
      <c r="BTC174" s="2861"/>
      <c r="BTD174" s="2862"/>
      <c r="BTE174" s="2862"/>
      <c r="BTF174" s="2862"/>
      <c r="BTG174" s="2862"/>
      <c r="BTH174" s="2862"/>
      <c r="BTI174" s="2861"/>
      <c r="BTJ174" s="2862"/>
      <c r="BTK174" s="2862"/>
      <c r="BTL174" s="2862"/>
      <c r="BTM174" s="2862"/>
      <c r="BTN174" s="2862"/>
      <c r="BTO174" s="2861"/>
      <c r="BTP174" s="2862"/>
      <c r="BTQ174" s="2862"/>
      <c r="BTR174" s="2862"/>
      <c r="BTS174" s="2862"/>
      <c r="BTT174" s="2862"/>
      <c r="BTU174" s="2861"/>
      <c r="BTV174" s="2862"/>
      <c r="BTW174" s="2862"/>
      <c r="BTX174" s="2862"/>
      <c r="BTY174" s="2862"/>
      <c r="BTZ174" s="2862"/>
      <c r="BUA174" s="2861"/>
      <c r="BUB174" s="2862"/>
      <c r="BUC174" s="2862"/>
      <c r="BUD174" s="2862"/>
      <c r="BUE174" s="2862"/>
      <c r="BUF174" s="2862"/>
      <c r="BUG174" s="2861"/>
      <c r="BUH174" s="2862"/>
      <c r="BUI174" s="2862"/>
      <c r="BUJ174" s="2862"/>
      <c r="BUK174" s="2862"/>
      <c r="BUL174" s="2862"/>
      <c r="BUM174" s="2861"/>
      <c r="BUN174" s="2862"/>
      <c r="BUO174" s="2862"/>
      <c r="BUP174" s="2862"/>
      <c r="BUQ174" s="2862"/>
      <c r="BUR174" s="2862"/>
      <c r="BUS174" s="2861"/>
      <c r="BUT174" s="2862"/>
      <c r="BUU174" s="2862"/>
      <c r="BUV174" s="2862"/>
      <c r="BUW174" s="2862"/>
      <c r="BUX174" s="2862"/>
      <c r="BUY174" s="2861"/>
      <c r="BUZ174" s="2862"/>
      <c r="BVA174" s="2862"/>
      <c r="BVB174" s="2862"/>
      <c r="BVC174" s="2862"/>
      <c r="BVD174" s="2862"/>
      <c r="BVE174" s="2861"/>
      <c r="BVF174" s="2862"/>
      <c r="BVG174" s="2862"/>
      <c r="BVH174" s="2862"/>
      <c r="BVI174" s="2862"/>
      <c r="BVJ174" s="2862"/>
      <c r="BVK174" s="2861"/>
      <c r="BVL174" s="2862"/>
      <c r="BVM174" s="2862"/>
      <c r="BVN174" s="2862"/>
      <c r="BVO174" s="2862"/>
      <c r="BVP174" s="2862"/>
      <c r="BVQ174" s="2861"/>
      <c r="BVR174" s="2862"/>
      <c r="BVS174" s="2862"/>
      <c r="BVT174" s="2862"/>
      <c r="BVU174" s="2862"/>
      <c r="BVV174" s="2862"/>
      <c r="BVW174" s="2861"/>
      <c r="BVX174" s="2862"/>
      <c r="BVY174" s="2862"/>
      <c r="BVZ174" s="2862"/>
      <c r="BWA174" s="2862"/>
      <c r="BWB174" s="2862"/>
      <c r="BWC174" s="2861"/>
      <c r="BWD174" s="2862"/>
      <c r="BWE174" s="2862"/>
      <c r="BWF174" s="2862"/>
      <c r="BWG174" s="2862"/>
      <c r="BWH174" s="2862"/>
      <c r="BWI174" s="2861"/>
      <c r="BWJ174" s="2862"/>
      <c r="BWK174" s="2862"/>
      <c r="BWL174" s="2862"/>
      <c r="BWM174" s="2862"/>
      <c r="BWN174" s="2862"/>
      <c r="BWO174" s="2861"/>
      <c r="BWP174" s="2862"/>
      <c r="BWQ174" s="2862"/>
      <c r="BWR174" s="2862"/>
      <c r="BWS174" s="2862"/>
      <c r="BWT174" s="2862"/>
      <c r="BWU174" s="2861"/>
      <c r="BWV174" s="2862"/>
      <c r="BWW174" s="2862"/>
      <c r="BWX174" s="2862"/>
      <c r="BWY174" s="2862"/>
      <c r="BWZ174" s="2862"/>
      <c r="BXA174" s="2861"/>
      <c r="BXB174" s="2862"/>
      <c r="BXC174" s="2862"/>
      <c r="BXD174" s="2862"/>
      <c r="BXE174" s="2862"/>
      <c r="BXF174" s="2862"/>
      <c r="BXG174" s="2861"/>
      <c r="BXH174" s="2862"/>
      <c r="BXI174" s="2862"/>
      <c r="BXJ174" s="2862"/>
      <c r="BXK174" s="2862"/>
      <c r="BXL174" s="2862"/>
      <c r="BXM174" s="2861"/>
      <c r="BXN174" s="2862"/>
      <c r="BXO174" s="2862"/>
      <c r="BXP174" s="2862"/>
      <c r="BXQ174" s="2862"/>
      <c r="BXR174" s="2862"/>
      <c r="BXS174" s="2861"/>
      <c r="BXT174" s="2862"/>
      <c r="BXU174" s="2862"/>
      <c r="BXV174" s="2862"/>
      <c r="BXW174" s="2862"/>
      <c r="BXX174" s="2862"/>
      <c r="BXY174" s="2861"/>
      <c r="BXZ174" s="2862"/>
      <c r="BYA174" s="2862"/>
      <c r="BYB174" s="2862"/>
      <c r="BYC174" s="2862"/>
      <c r="BYD174" s="2862"/>
      <c r="BYE174" s="2861"/>
      <c r="BYF174" s="2862"/>
      <c r="BYG174" s="2862"/>
      <c r="BYH174" s="2862"/>
      <c r="BYI174" s="2862"/>
      <c r="BYJ174" s="2862"/>
      <c r="BYK174" s="2861"/>
      <c r="BYL174" s="2862"/>
      <c r="BYM174" s="2862"/>
      <c r="BYN174" s="2862"/>
      <c r="BYO174" s="2862"/>
      <c r="BYP174" s="2862"/>
      <c r="BYQ174" s="2861"/>
      <c r="BYR174" s="2862"/>
      <c r="BYS174" s="2862"/>
      <c r="BYT174" s="2862"/>
      <c r="BYU174" s="2862"/>
      <c r="BYV174" s="2862"/>
      <c r="BYW174" s="2861"/>
      <c r="BYX174" s="2862"/>
      <c r="BYY174" s="2862"/>
      <c r="BYZ174" s="2862"/>
      <c r="BZA174" s="2862"/>
      <c r="BZB174" s="2862"/>
      <c r="BZC174" s="2861"/>
      <c r="BZD174" s="2862"/>
      <c r="BZE174" s="2862"/>
      <c r="BZF174" s="2862"/>
      <c r="BZG174" s="2862"/>
      <c r="BZH174" s="2862"/>
      <c r="BZI174" s="2861"/>
      <c r="BZJ174" s="2862"/>
      <c r="BZK174" s="2862"/>
      <c r="BZL174" s="2862"/>
      <c r="BZM174" s="2862"/>
      <c r="BZN174" s="2862"/>
      <c r="BZO174" s="2861"/>
      <c r="BZP174" s="2862"/>
      <c r="BZQ174" s="2862"/>
      <c r="BZR174" s="2862"/>
      <c r="BZS174" s="2862"/>
      <c r="BZT174" s="2862"/>
      <c r="BZU174" s="2861"/>
      <c r="BZV174" s="2862"/>
      <c r="BZW174" s="2862"/>
      <c r="BZX174" s="2862"/>
      <c r="BZY174" s="2862"/>
      <c r="BZZ174" s="2862"/>
      <c r="CAA174" s="2861"/>
      <c r="CAB174" s="2862"/>
      <c r="CAC174" s="2862"/>
      <c r="CAD174" s="2862"/>
      <c r="CAE174" s="2862"/>
      <c r="CAF174" s="2862"/>
      <c r="CAG174" s="2861"/>
      <c r="CAH174" s="2862"/>
      <c r="CAI174" s="2862"/>
      <c r="CAJ174" s="2862"/>
      <c r="CAK174" s="2862"/>
      <c r="CAL174" s="2862"/>
      <c r="CAM174" s="2861"/>
      <c r="CAN174" s="2862"/>
      <c r="CAO174" s="2862"/>
      <c r="CAP174" s="2862"/>
      <c r="CAQ174" s="2862"/>
      <c r="CAR174" s="2862"/>
      <c r="CAS174" s="2861"/>
      <c r="CAT174" s="2862"/>
      <c r="CAU174" s="2862"/>
      <c r="CAV174" s="2862"/>
      <c r="CAW174" s="2862"/>
      <c r="CAX174" s="2862"/>
      <c r="CAY174" s="2861"/>
      <c r="CAZ174" s="2862"/>
      <c r="CBA174" s="2862"/>
      <c r="CBB174" s="2862"/>
      <c r="CBC174" s="2862"/>
      <c r="CBD174" s="2862"/>
      <c r="CBE174" s="2861"/>
      <c r="CBF174" s="2862"/>
      <c r="CBG174" s="2862"/>
      <c r="CBH174" s="2862"/>
      <c r="CBI174" s="2862"/>
      <c r="CBJ174" s="2862"/>
      <c r="CBK174" s="2861"/>
      <c r="CBL174" s="2862"/>
      <c r="CBM174" s="2862"/>
      <c r="CBN174" s="2862"/>
      <c r="CBO174" s="2862"/>
      <c r="CBP174" s="2862"/>
      <c r="CBQ174" s="2861"/>
      <c r="CBR174" s="2862"/>
      <c r="CBS174" s="2862"/>
      <c r="CBT174" s="2862"/>
      <c r="CBU174" s="2862"/>
      <c r="CBV174" s="2862"/>
      <c r="CBW174" s="2861"/>
      <c r="CBX174" s="2862"/>
      <c r="CBY174" s="2862"/>
      <c r="CBZ174" s="2862"/>
      <c r="CCA174" s="2862"/>
      <c r="CCB174" s="2862"/>
      <c r="CCC174" s="2861"/>
      <c r="CCD174" s="2862"/>
      <c r="CCE174" s="2862"/>
      <c r="CCF174" s="2862"/>
      <c r="CCG174" s="2862"/>
      <c r="CCH174" s="2862"/>
      <c r="CCI174" s="2861"/>
      <c r="CCJ174" s="2862"/>
      <c r="CCK174" s="2862"/>
      <c r="CCL174" s="2862"/>
      <c r="CCM174" s="2862"/>
      <c r="CCN174" s="2862"/>
      <c r="CCO174" s="2861"/>
      <c r="CCP174" s="2862"/>
      <c r="CCQ174" s="2862"/>
      <c r="CCR174" s="2862"/>
      <c r="CCS174" s="2862"/>
      <c r="CCT174" s="2862"/>
      <c r="CCU174" s="2861"/>
      <c r="CCV174" s="2862"/>
      <c r="CCW174" s="2862"/>
      <c r="CCX174" s="2862"/>
      <c r="CCY174" s="2862"/>
      <c r="CCZ174" s="2862"/>
      <c r="CDA174" s="2861"/>
      <c r="CDB174" s="2862"/>
      <c r="CDC174" s="2862"/>
      <c r="CDD174" s="2862"/>
      <c r="CDE174" s="2862"/>
      <c r="CDF174" s="2862"/>
      <c r="CDG174" s="2861"/>
      <c r="CDH174" s="2862"/>
      <c r="CDI174" s="2862"/>
      <c r="CDJ174" s="2862"/>
      <c r="CDK174" s="2862"/>
      <c r="CDL174" s="2862"/>
      <c r="CDM174" s="2861"/>
      <c r="CDN174" s="2862"/>
      <c r="CDO174" s="2862"/>
      <c r="CDP174" s="2862"/>
      <c r="CDQ174" s="2862"/>
      <c r="CDR174" s="2862"/>
      <c r="CDS174" s="2861"/>
      <c r="CDT174" s="2862"/>
      <c r="CDU174" s="2862"/>
      <c r="CDV174" s="2862"/>
      <c r="CDW174" s="2862"/>
      <c r="CDX174" s="2862"/>
      <c r="CDY174" s="2861"/>
      <c r="CDZ174" s="2862"/>
      <c r="CEA174" s="2862"/>
      <c r="CEB174" s="2862"/>
      <c r="CEC174" s="2862"/>
      <c r="CED174" s="2862"/>
      <c r="CEE174" s="2861"/>
      <c r="CEF174" s="2862"/>
      <c r="CEG174" s="2862"/>
      <c r="CEH174" s="2862"/>
      <c r="CEI174" s="2862"/>
      <c r="CEJ174" s="2862"/>
      <c r="CEK174" s="2861"/>
      <c r="CEL174" s="2862"/>
      <c r="CEM174" s="2862"/>
      <c r="CEN174" s="2862"/>
      <c r="CEO174" s="2862"/>
      <c r="CEP174" s="2862"/>
      <c r="CEQ174" s="2861"/>
      <c r="CER174" s="2862"/>
      <c r="CES174" s="2862"/>
      <c r="CET174" s="2862"/>
      <c r="CEU174" s="2862"/>
      <c r="CEV174" s="2862"/>
      <c r="CEW174" s="2861"/>
      <c r="CEX174" s="2862"/>
      <c r="CEY174" s="2862"/>
      <c r="CEZ174" s="2862"/>
      <c r="CFA174" s="2862"/>
      <c r="CFB174" s="2862"/>
      <c r="CFC174" s="2861"/>
      <c r="CFD174" s="2862"/>
      <c r="CFE174" s="2862"/>
      <c r="CFF174" s="2862"/>
      <c r="CFG174" s="2862"/>
      <c r="CFH174" s="2862"/>
      <c r="CFI174" s="2861"/>
      <c r="CFJ174" s="2862"/>
      <c r="CFK174" s="2862"/>
      <c r="CFL174" s="2862"/>
      <c r="CFM174" s="2862"/>
      <c r="CFN174" s="2862"/>
      <c r="CFO174" s="2861"/>
      <c r="CFP174" s="2862"/>
      <c r="CFQ174" s="2862"/>
      <c r="CFR174" s="2862"/>
      <c r="CFS174" s="2862"/>
      <c r="CFT174" s="2862"/>
      <c r="CFU174" s="2861"/>
      <c r="CFV174" s="2862"/>
      <c r="CFW174" s="2862"/>
      <c r="CFX174" s="2862"/>
      <c r="CFY174" s="2862"/>
      <c r="CFZ174" s="2862"/>
      <c r="CGA174" s="2861"/>
      <c r="CGB174" s="2862"/>
      <c r="CGC174" s="2862"/>
      <c r="CGD174" s="2862"/>
      <c r="CGE174" s="2862"/>
      <c r="CGF174" s="2862"/>
      <c r="CGG174" s="2861"/>
      <c r="CGH174" s="2862"/>
      <c r="CGI174" s="2862"/>
      <c r="CGJ174" s="2862"/>
      <c r="CGK174" s="2862"/>
      <c r="CGL174" s="2862"/>
      <c r="CGM174" s="2861"/>
      <c r="CGN174" s="2862"/>
      <c r="CGO174" s="2862"/>
      <c r="CGP174" s="2862"/>
      <c r="CGQ174" s="2862"/>
      <c r="CGR174" s="2862"/>
      <c r="CGS174" s="2861"/>
      <c r="CGT174" s="2862"/>
      <c r="CGU174" s="2862"/>
      <c r="CGV174" s="2862"/>
      <c r="CGW174" s="2862"/>
      <c r="CGX174" s="2862"/>
      <c r="CGY174" s="2861"/>
      <c r="CGZ174" s="2862"/>
      <c r="CHA174" s="2862"/>
      <c r="CHB174" s="2862"/>
      <c r="CHC174" s="2862"/>
      <c r="CHD174" s="2862"/>
      <c r="CHE174" s="2861"/>
      <c r="CHF174" s="2862"/>
      <c r="CHG174" s="2862"/>
      <c r="CHH174" s="2862"/>
      <c r="CHI174" s="2862"/>
      <c r="CHJ174" s="2862"/>
      <c r="CHK174" s="2861"/>
      <c r="CHL174" s="2862"/>
      <c r="CHM174" s="2862"/>
      <c r="CHN174" s="2862"/>
      <c r="CHO174" s="2862"/>
      <c r="CHP174" s="2862"/>
      <c r="CHQ174" s="2861"/>
      <c r="CHR174" s="2862"/>
      <c r="CHS174" s="2862"/>
      <c r="CHT174" s="2862"/>
      <c r="CHU174" s="2862"/>
      <c r="CHV174" s="2862"/>
      <c r="CHW174" s="2861"/>
      <c r="CHX174" s="2862"/>
      <c r="CHY174" s="2862"/>
      <c r="CHZ174" s="2862"/>
      <c r="CIA174" s="2862"/>
      <c r="CIB174" s="2862"/>
      <c r="CIC174" s="2861"/>
      <c r="CID174" s="2862"/>
      <c r="CIE174" s="2862"/>
      <c r="CIF174" s="2862"/>
      <c r="CIG174" s="2862"/>
      <c r="CIH174" s="2862"/>
      <c r="CII174" s="2861"/>
      <c r="CIJ174" s="2862"/>
      <c r="CIK174" s="2862"/>
      <c r="CIL174" s="2862"/>
      <c r="CIM174" s="2862"/>
      <c r="CIN174" s="2862"/>
      <c r="CIO174" s="2861"/>
      <c r="CIP174" s="2862"/>
      <c r="CIQ174" s="2862"/>
      <c r="CIR174" s="2862"/>
      <c r="CIS174" s="2862"/>
      <c r="CIT174" s="2862"/>
      <c r="CIU174" s="2861"/>
      <c r="CIV174" s="2862"/>
      <c r="CIW174" s="2862"/>
      <c r="CIX174" s="2862"/>
      <c r="CIY174" s="2862"/>
      <c r="CIZ174" s="2862"/>
      <c r="CJA174" s="2861"/>
      <c r="CJB174" s="2862"/>
      <c r="CJC174" s="2862"/>
      <c r="CJD174" s="2862"/>
      <c r="CJE174" s="2862"/>
      <c r="CJF174" s="2862"/>
      <c r="CJG174" s="2861"/>
      <c r="CJH174" s="2862"/>
      <c r="CJI174" s="2862"/>
      <c r="CJJ174" s="2862"/>
      <c r="CJK174" s="2862"/>
      <c r="CJL174" s="2862"/>
      <c r="CJM174" s="2861"/>
      <c r="CJN174" s="2862"/>
      <c r="CJO174" s="2862"/>
      <c r="CJP174" s="2862"/>
      <c r="CJQ174" s="2862"/>
      <c r="CJR174" s="2862"/>
      <c r="CJS174" s="2861"/>
      <c r="CJT174" s="2862"/>
      <c r="CJU174" s="2862"/>
      <c r="CJV174" s="2862"/>
      <c r="CJW174" s="2862"/>
      <c r="CJX174" s="2862"/>
      <c r="CJY174" s="2861"/>
      <c r="CJZ174" s="2862"/>
      <c r="CKA174" s="2862"/>
      <c r="CKB174" s="2862"/>
      <c r="CKC174" s="2862"/>
      <c r="CKD174" s="2862"/>
      <c r="CKE174" s="2861"/>
      <c r="CKF174" s="2862"/>
      <c r="CKG174" s="2862"/>
      <c r="CKH174" s="2862"/>
      <c r="CKI174" s="2862"/>
      <c r="CKJ174" s="2862"/>
      <c r="CKK174" s="2861"/>
      <c r="CKL174" s="2862"/>
      <c r="CKM174" s="2862"/>
      <c r="CKN174" s="2862"/>
      <c r="CKO174" s="2862"/>
      <c r="CKP174" s="2862"/>
      <c r="CKQ174" s="2861"/>
      <c r="CKR174" s="2862"/>
      <c r="CKS174" s="2862"/>
      <c r="CKT174" s="2862"/>
      <c r="CKU174" s="2862"/>
      <c r="CKV174" s="2862"/>
      <c r="CKW174" s="2861"/>
      <c r="CKX174" s="2862"/>
      <c r="CKY174" s="2862"/>
      <c r="CKZ174" s="2862"/>
      <c r="CLA174" s="2862"/>
      <c r="CLB174" s="2862"/>
      <c r="CLC174" s="2861"/>
      <c r="CLD174" s="2862"/>
      <c r="CLE174" s="2862"/>
      <c r="CLF174" s="2862"/>
      <c r="CLG174" s="2862"/>
      <c r="CLH174" s="2862"/>
      <c r="CLI174" s="2861"/>
      <c r="CLJ174" s="2862"/>
      <c r="CLK174" s="2862"/>
      <c r="CLL174" s="2862"/>
      <c r="CLM174" s="2862"/>
      <c r="CLN174" s="2862"/>
      <c r="CLO174" s="2861"/>
      <c r="CLP174" s="2862"/>
      <c r="CLQ174" s="2862"/>
      <c r="CLR174" s="2862"/>
      <c r="CLS174" s="2862"/>
      <c r="CLT174" s="2862"/>
      <c r="CLU174" s="2861"/>
      <c r="CLV174" s="2862"/>
      <c r="CLW174" s="2862"/>
      <c r="CLX174" s="2862"/>
      <c r="CLY174" s="2862"/>
      <c r="CLZ174" s="2862"/>
      <c r="CMA174" s="2861"/>
      <c r="CMB174" s="2862"/>
      <c r="CMC174" s="2862"/>
      <c r="CMD174" s="2862"/>
      <c r="CME174" s="2862"/>
      <c r="CMF174" s="2862"/>
      <c r="CMG174" s="2861"/>
      <c r="CMH174" s="2862"/>
      <c r="CMI174" s="2862"/>
      <c r="CMJ174" s="2862"/>
      <c r="CMK174" s="2862"/>
      <c r="CML174" s="2862"/>
      <c r="CMM174" s="2861"/>
      <c r="CMN174" s="2862"/>
      <c r="CMO174" s="2862"/>
      <c r="CMP174" s="2862"/>
      <c r="CMQ174" s="2862"/>
      <c r="CMR174" s="2862"/>
      <c r="CMS174" s="2861"/>
      <c r="CMT174" s="2862"/>
      <c r="CMU174" s="2862"/>
      <c r="CMV174" s="2862"/>
      <c r="CMW174" s="2862"/>
      <c r="CMX174" s="2862"/>
      <c r="CMY174" s="2861"/>
      <c r="CMZ174" s="2862"/>
      <c r="CNA174" s="2862"/>
      <c r="CNB174" s="2862"/>
      <c r="CNC174" s="2862"/>
      <c r="CND174" s="2862"/>
      <c r="CNE174" s="2861"/>
      <c r="CNF174" s="2862"/>
      <c r="CNG174" s="2862"/>
      <c r="CNH174" s="2862"/>
      <c r="CNI174" s="2862"/>
      <c r="CNJ174" s="2862"/>
      <c r="CNK174" s="2861"/>
      <c r="CNL174" s="2862"/>
      <c r="CNM174" s="2862"/>
      <c r="CNN174" s="2862"/>
      <c r="CNO174" s="2862"/>
      <c r="CNP174" s="2862"/>
      <c r="CNQ174" s="2861"/>
      <c r="CNR174" s="2862"/>
      <c r="CNS174" s="2862"/>
      <c r="CNT174" s="2862"/>
      <c r="CNU174" s="2862"/>
      <c r="CNV174" s="2862"/>
      <c r="CNW174" s="2861"/>
      <c r="CNX174" s="2862"/>
      <c r="CNY174" s="2862"/>
      <c r="CNZ174" s="2862"/>
      <c r="COA174" s="2862"/>
      <c r="COB174" s="2862"/>
      <c r="COC174" s="2861"/>
      <c r="COD174" s="2862"/>
      <c r="COE174" s="2862"/>
      <c r="COF174" s="2862"/>
      <c r="COG174" s="2862"/>
      <c r="COH174" s="2862"/>
      <c r="COI174" s="2861"/>
      <c r="COJ174" s="2862"/>
      <c r="COK174" s="2862"/>
      <c r="COL174" s="2862"/>
      <c r="COM174" s="2862"/>
      <c r="CON174" s="2862"/>
      <c r="COO174" s="2861"/>
      <c r="COP174" s="2862"/>
      <c r="COQ174" s="2862"/>
      <c r="COR174" s="2862"/>
      <c r="COS174" s="2862"/>
      <c r="COT174" s="2862"/>
      <c r="COU174" s="2861"/>
      <c r="COV174" s="2862"/>
      <c r="COW174" s="2862"/>
      <c r="COX174" s="2862"/>
      <c r="COY174" s="2862"/>
      <c r="COZ174" s="2862"/>
      <c r="CPA174" s="2861"/>
      <c r="CPB174" s="2862"/>
      <c r="CPC174" s="2862"/>
      <c r="CPD174" s="2862"/>
      <c r="CPE174" s="2862"/>
      <c r="CPF174" s="2862"/>
      <c r="CPG174" s="2861"/>
      <c r="CPH174" s="2862"/>
      <c r="CPI174" s="2862"/>
      <c r="CPJ174" s="2862"/>
      <c r="CPK174" s="2862"/>
      <c r="CPL174" s="2862"/>
      <c r="CPM174" s="2861"/>
      <c r="CPN174" s="2862"/>
      <c r="CPO174" s="2862"/>
      <c r="CPP174" s="2862"/>
      <c r="CPQ174" s="2862"/>
      <c r="CPR174" s="2862"/>
      <c r="CPS174" s="2861"/>
      <c r="CPT174" s="2862"/>
      <c r="CPU174" s="2862"/>
      <c r="CPV174" s="2862"/>
      <c r="CPW174" s="2862"/>
      <c r="CPX174" s="2862"/>
      <c r="CPY174" s="2861"/>
      <c r="CPZ174" s="2862"/>
      <c r="CQA174" s="2862"/>
      <c r="CQB174" s="2862"/>
      <c r="CQC174" s="2862"/>
      <c r="CQD174" s="2862"/>
      <c r="CQE174" s="2861"/>
      <c r="CQF174" s="2862"/>
      <c r="CQG174" s="2862"/>
      <c r="CQH174" s="2862"/>
      <c r="CQI174" s="2862"/>
      <c r="CQJ174" s="2862"/>
      <c r="CQK174" s="2861"/>
      <c r="CQL174" s="2862"/>
      <c r="CQM174" s="2862"/>
      <c r="CQN174" s="2862"/>
      <c r="CQO174" s="2862"/>
      <c r="CQP174" s="2862"/>
      <c r="CQQ174" s="2861"/>
      <c r="CQR174" s="2862"/>
      <c r="CQS174" s="2862"/>
      <c r="CQT174" s="2862"/>
      <c r="CQU174" s="2862"/>
      <c r="CQV174" s="2862"/>
      <c r="CQW174" s="2861"/>
      <c r="CQX174" s="2862"/>
      <c r="CQY174" s="2862"/>
      <c r="CQZ174" s="2862"/>
      <c r="CRA174" s="2862"/>
      <c r="CRB174" s="2862"/>
      <c r="CRC174" s="2861"/>
      <c r="CRD174" s="2862"/>
      <c r="CRE174" s="2862"/>
      <c r="CRF174" s="2862"/>
      <c r="CRG174" s="2862"/>
      <c r="CRH174" s="2862"/>
      <c r="CRI174" s="2861"/>
      <c r="CRJ174" s="2862"/>
      <c r="CRK174" s="2862"/>
      <c r="CRL174" s="2862"/>
      <c r="CRM174" s="2862"/>
      <c r="CRN174" s="2862"/>
      <c r="CRO174" s="2861"/>
      <c r="CRP174" s="2862"/>
      <c r="CRQ174" s="2862"/>
      <c r="CRR174" s="2862"/>
      <c r="CRS174" s="2862"/>
      <c r="CRT174" s="2862"/>
      <c r="CRU174" s="2861"/>
      <c r="CRV174" s="2862"/>
      <c r="CRW174" s="2862"/>
      <c r="CRX174" s="2862"/>
      <c r="CRY174" s="2862"/>
      <c r="CRZ174" s="2862"/>
      <c r="CSA174" s="2861"/>
      <c r="CSB174" s="2862"/>
      <c r="CSC174" s="2862"/>
      <c r="CSD174" s="2862"/>
      <c r="CSE174" s="2862"/>
      <c r="CSF174" s="2862"/>
      <c r="CSG174" s="2861"/>
      <c r="CSH174" s="2862"/>
      <c r="CSI174" s="2862"/>
      <c r="CSJ174" s="2862"/>
      <c r="CSK174" s="2862"/>
      <c r="CSL174" s="2862"/>
      <c r="CSM174" s="2861"/>
      <c r="CSN174" s="2862"/>
      <c r="CSO174" s="2862"/>
      <c r="CSP174" s="2862"/>
      <c r="CSQ174" s="2862"/>
      <c r="CSR174" s="2862"/>
      <c r="CSS174" s="2861"/>
      <c r="CST174" s="2862"/>
      <c r="CSU174" s="2862"/>
      <c r="CSV174" s="2862"/>
      <c r="CSW174" s="2862"/>
      <c r="CSX174" s="2862"/>
      <c r="CSY174" s="2861"/>
      <c r="CSZ174" s="2862"/>
      <c r="CTA174" s="2862"/>
      <c r="CTB174" s="2862"/>
      <c r="CTC174" s="2862"/>
      <c r="CTD174" s="2862"/>
      <c r="CTE174" s="2861"/>
      <c r="CTF174" s="2862"/>
      <c r="CTG174" s="2862"/>
      <c r="CTH174" s="2862"/>
      <c r="CTI174" s="2862"/>
      <c r="CTJ174" s="2862"/>
      <c r="CTK174" s="2861"/>
      <c r="CTL174" s="2862"/>
      <c r="CTM174" s="2862"/>
      <c r="CTN174" s="2862"/>
      <c r="CTO174" s="2862"/>
      <c r="CTP174" s="2862"/>
      <c r="CTQ174" s="2861"/>
      <c r="CTR174" s="2862"/>
      <c r="CTS174" s="2862"/>
      <c r="CTT174" s="2862"/>
      <c r="CTU174" s="2862"/>
      <c r="CTV174" s="2862"/>
      <c r="CTW174" s="2861"/>
      <c r="CTX174" s="2862"/>
      <c r="CTY174" s="2862"/>
      <c r="CTZ174" s="2862"/>
      <c r="CUA174" s="2862"/>
      <c r="CUB174" s="2862"/>
      <c r="CUC174" s="2861"/>
      <c r="CUD174" s="2862"/>
      <c r="CUE174" s="2862"/>
      <c r="CUF174" s="2862"/>
      <c r="CUG174" s="2862"/>
      <c r="CUH174" s="2862"/>
      <c r="CUI174" s="2861"/>
      <c r="CUJ174" s="2862"/>
      <c r="CUK174" s="2862"/>
      <c r="CUL174" s="2862"/>
      <c r="CUM174" s="2862"/>
      <c r="CUN174" s="2862"/>
      <c r="CUO174" s="2861"/>
      <c r="CUP174" s="2862"/>
      <c r="CUQ174" s="2862"/>
      <c r="CUR174" s="2862"/>
      <c r="CUS174" s="2862"/>
      <c r="CUT174" s="2862"/>
      <c r="CUU174" s="2861"/>
      <c r="CUV174" s="2862"/>
      <c r="CUW174" s="2862"/>
      <c r="CUX174" s="2862"/>
      <c r="CUY174" s="2862"/>
      <c r="CUZ174" s="2862"/>
      <c r="CVA174" s="2861"/>
      <c r="CVB174" s="2862"/>
      <c r="CVC174" s="2862"/>
      <c r="CVD174" s="2862"/>
      <c r="CVE174" s="2862"/>
      <c r="CVF174" s="2862"/>
      <c r="CVG174" s="2861"/>
      <c r="CVH174" s="2862"/>
      <c r="CVI174" s="2862"/>
      <c r="CVJ174" s="2862"/>
      <c r="CVK174" s="2862"/>
      <c r="CVL174" s="2862"/>
      <c r="CVM174" s="2861"/>
      <c r="CVN174" s="2862"/>
      <c r="CVO174" s="2862"/>
      <c r="CVP174" s="2862"/>
      <c r="CVQ174" s="2862"/>
      <c r="CVR174" s="2862"/>
      <c r="CVS174" s="2861"/>
      <c r="CVT174" s="2862"/>
      <c r="CVU174" s="2862"/>
      <c r="CVV174" s="2862"/>
      <c r="CVW174" s="2862"/>
      <c r="CVX174" s="2862"/>
      <c r="CVY174" s="2861"/>
      <c r="CVZ174" s="2862"/>
      <c r="CWA174" s="2862"/>
      <c r="CWB174" s="2862"/>
      <c r="CWC174" s="2862"/>
      <c r="CWD174" s="2862"/>
      <c r="CWE174" s="2861"/>
      <c r="CWF174" s="2862"/>
      <c r="CWG174" s="2862"/>
      <c r="CWH174" s="2862"/>
      <c r="CWI174" s="2862"/>
      <c r="CWJ174" s="2862"/>
      <c r="CWK174" s="2861"/>
      <c r="CWL174" s="2862"/>
      <c r="CWM174" s="2862"/>
      <c r="CWN174" s="2862"/>
      <c r="CWO174" s="2862"/>
      <c r="CWP174" s="2862"/>
      <c r="CWQ174" s="2861"/>
      <c r="CWR174" s="2862"/>
      <c r="CWS174" s="2862"/>
      <c r="CWT174" s="2862"/>
      <c r="CWU174" s="2862"/>
      <c r="CWV174" s="2862"/>
      <c r="CWW174" s="2861"/>
      <c r="CWX174" s="2862"/>
      <c r="CWY174" s="2862"/>
      <c r="CWZ174" s="2862"/>
      <c r="CXA174" s="2862"/>
      <c r="CXB174" s="2862"/>
      <c r="CXC174" s="2861"/>
      <c r="CXD174" s="2862"/>
      <c r="CXE174" s="2862"/>
      <c r="CXF174" s="2862"/>
      <c r="CXG174" s="2862"/>
      <c r="CXH174" s="2862"/>
      <c r="CXI174" s="2861"/>
      <c r="CXJ174" s="2862"/>
      <c r="CXK174" s="2862"/>
      <c r="CXL174" s="2862"/>
      <c r="CXM174" s="2862"/>
      <c r="CXN174" s="2862"/>
      <c r="CXO174" s="2861"/>
      <c r="CXP174" s="2862"/>
      <c r="CXQ174" s="2862"/>
      <c r="CXR174" s="2862"/>
      <c r="CXS174" s="2862"/>
      <c r="CXT174" s="2862"/>
      <c r="CXU174" s="2861"/>
      <c r="CXV174" s="2862"/>
      <c r="CXW174" s="2862"/>
      <c r="CXX174" s="2862"/>
      <c r="CXY174" s="2862"/>
      <c r="CXZ174" s="2862"/>
      <c r="CYA174" s="2861"/>
      <c r="CYB174" s="2862"/>
      <c r="CYC174" s="2862"/>
      <c r="CYD174" s="2862"/>
      <c r="CYE174" s="2862"/>
      <c r="CYF174" s="2862"/>
      <c r="CYG174" s="2861"/>
      <c r="CYH174" s="2862"/>
      <c r="CYI174" s="2862"/>
      <c r="CYJ174" s="2862"/>
      <c r="CYK174" s="2862"/>
      <c r="CYL174" s="2862"/>
      <c r="CYM174" s="2861"/>
      <c r="CYN174" s="2862"/>
      <c r="CYO174" s="2862"/>
      <c r="CYP174" s="2862"/>
      <c r="CYQ174" s="2862"/>
      <c r="CYR174" s="2862"/>
      <c r="CYS174" s="2861"/>
      <c r="CYT174" s="2862"/>
      <c r="CYU174" s="2862"/>
      <c r="CYV174" s="2862"/>
      <c r="CYW174" s="2862"/>
      <c r="CYX174" s="2862"/>
      <c r="CYY174" s="2861"/>
      <c r="CYZ174" s="2862"/>
      <c r="CZA174" s="2862"/>
      <c r="CZB174" s="2862"/>
      <c r="CZC174" s="2862"/>
      <c r="CZD174" s="2862"/>
      <c r="CZE174" s="2861"/>
      <c r="CZF174" s="2862"/>
      <c r="CZG174" s="2862"/>
      <c r="CZH174" s="2862"/>
      <c r="CZI174" s="2862"/>
      <c r="CZJ174" s="2862"/>
      <c r="CZK174" s="2861"/>
      <c r="CZL174" s="2862"/>
      <c r="CZM174" s="2862"/>
      <c r="CZN174" s="2862"/>
      <c r="CZO174" s="2862"/>
      <c r="CZP174" s="2862"/>
      <c r="CZQ174" s="2861"/>
      <c r="CZR174" s="2862"/>
      <c r="CZS174" s="2862"/>
      <c r="CZT174" s="2862"/>
      <c r="CZU174" s="2862"/>
      <c r="CZV174" s="2862"/>
      <c r="CZW174" s="2861"/>
      <c r="CZX174" s="2862"/>
      <c r="CZY174" s="2862"/>
      <c r="CZZ174" s="2862"/>
      <c r="DAA174" s="2862"/>
      <c r="DAB174" s="2862"/>
      <c r="DAC174" s="2861"/>
      <c r="DAD174" s="2862"/>
      <c r="DAE174" s="2862"/>
      <c r="DAF174" s="2862"/>
      <c r="DAG174" s="2862"/>
      <c r="DAH174" s="2862"/>
      <c r="DAI174" s="2861"/>
      <c r="DAJ174" s="2862"/>
      <c r="DAK174" s="2862"/>
      <c r="DAL174" s="2862"/>
      <c r="DAM174" s="2862"/>
      <c r="DAN174" s="2862"/>
      <c r="DAO174" s="2861"/>
      <c r="DAP174" s="2862"/>
      <c r="DAQ174" s="2862"/>
      <c r="DAR174" s="2862"/>
      <c r="DAS174" s="2862"/>
      <c r="DAT174" s="2862"/>
      <c r="DAU174" s="2861"/>
      <c r="DAV174" s="2862"/>
      <c r="DAW174" s="2862"/>
      <c r="DAX174" s="2862"/>
      <c r="DAY174" s="2862"/>
      <c r="DAZ174" s="2862"/>
      <c r="DBA174" s="2861"/>
      <c r="DBB174" s="2862"/>
      <c r="DBC174" s="2862"/>
      <c r="DBD174" s="2862"/>
      <c r="DBE174" s="2862"/>
      <c r="DBF174" s="2862"/>
      <c r="DBG174" s="2861"/>
      <c r="DBH174" s="2862"/>
      <c r="DBI174" s="2862"/>
      <c r="DBJ174" s="2862"/>
      <c r="DBK174" s="2862"/>
      <c r="DBL174" s="2862"/>
      <c r="DBM174" s="2861"/>
      <c r="DBN174" s="2862"/>
      <c r="DBO174" s="2862"/>
      <c r="DBP174" s="2862"/>
      <c r="DBQ174" s="2862"/>
      <c r="DBR174" s="2862"/>
      <c r="DBS174" s="2861"/>
      <c r="DBT174" s="2862"/>
      <c r="DBU174" s="2862"/>
      <c r="DBV174" s="2862"/>
      <c r="DBW174" s="2862"/>
      <c r="DBX174" s="2862"/>
      <c r="DBY174" s="2861"/>
      <c r="DBZ174" s="2862"/>
      <c r="DCA174" s="2862"/>
      <c r="DCB174" s="2862"/>
      <c r="DCC174" s="2862"/>
      <c r="DCD174" s="2862"/>
      <c r="DCE174" s="2861"/>
      <c r="DCF174" s="2862"/>
      <c r="DCG174" s="2862"/>
      <c r="DCH174" s="2862"/>
      <c r="DCI174" s="2862"/>
      <c r="DCJ174" s="2862"/>
      <c r="DCK174" s="2861"/>
      <c r="DCL174" s="2862"/>
      <c r="DCM174" s="2862"/>
      <c r="DCN174" s="2862"/>
      <c r="DCO174" s="2862"/>
      <c r="DCP174" s="2862"/>
      <c r="DCQ174" s="2861"/>
      <c r="DCR174" s="2862"/>
      <c r="DCS174" s="2862"/>
      <c r="DCT174" s="2862"/>
      <c r="DCU174" s="2862"/>
      <c r="DCV174" s="2862"/>
      <c r="DCW174" s="2861"/>
      <c r="DCX174" s="2862"/>
      <c r="DCY174" s="2862"/>
      <c r="DCZ174" s="2862"/>
      <c r="DDA174" s="2862"/>
      <c r="DDB174" s="2862"/>
      <c r="DDC174" s="2861"/>
      <c r="DDD174" s="2862"/>
      <c r="DDE174" s="2862"/>
      <c r="DDF174" s="2862"/>
      <c r="DDG174" s="2862"/>
      <c r="DDH174" s="2862"/>
      <c r="DDI174" s="2861"/>
      <c r="DDJ174" s="2862"/>
      <c r="DDK174" s="2862"/>
      <c r="DDL174" s="2862"/>
      <c r="DDM174" s="2862"/>
      <c r="DDN174" s="2862"/>
      <c r="DDO174" s="2861"/>
      <c r="DDP174" s="2862"/>
      <c r="DDQ174" s="2862"/>
      <c r="DDR174" s="2862"/>
      <c r="DDS174" s="2862"/>
      <c r="DDT174" s="2862"/>
      <c r="DDU174" s="2861"/>
      <c r="DDV174" s="2862"/>
      <c r="DDW174" s="2862"/>
      <c r="DDX174" s="2862"/>
      <c r="DDY174" s="2862"/>
      <c r="DDZ174" s="2862"/>
      <c r="DEA174" s="2861"/>
      <c r="DEB174" s="2862"/>
      <c r="DEC174" s="2862"/>
      <c r="DED174" s="2862"/>
      <c r="DEE174" s="2862"/>
      <c r="DEF174" s="2862"/>
      <c r="DEG174" s="2861"/>
      <c r="DEH174" s="2862"/>
      <c r="DEI174" s="2862"/>
      <c r="DEJ174" s="2862"/>
      <c r="DEK174" s="2862"/>
      <c r="DEL174" s="2862"/>
      <c r="DEM174" s="2861"/>
      <c r="DEN174" s="2862"/>
      <c r="DEO174" s="2862"/>
      <c r="DEP174" s="2862"/>
      <c r="DEQ174" s="2862"/>
      <c r="DER174" s="2862"/>
      <c r="DES174" s="2861"/>
      <c r="DET174" s="2862"/>
      <c r="DEU174" s="2862"/>
      <c r="DEV174" s="2862"/>
      <c r="DEW174" s="2862"/>
      <c r="DEX174" s="2862"/>
      <c r="DEY174" s="2861"/>
      <c r="DEZ174" s="2862"/>
      <c r="DFA174" s="2862"/>
      <c r="DFB174" s="2862"/>
      <c r="DFC174" s="2862"/>
      <c r="DFD174" s="2862"/>
      <c r="DFE174" s="2861"/>
      <c r="DFF174" s="2862"/>
      <c r="DFG174" s="2862"/>
      <c r="DFH174" s="2862"/>
      <c r="DFI174" s="2862"/>
      <c r="DFJ174" s="2862"/>
      <c r="DFK174" s="2861"/>
      <c r="DFL174" s="2862"/>
      <c r="DFM174" s="2862"/>
      <c r="DFN174" s="2862"/>
      <c r="DFO174" s="2862"/>
      <c r="DFP174" s="2862"/>
      <c r="DFQ174" s="2861"/>
      <c r="DFR174" s="2862"/>
      <c r="DFS174" s="2862"/>
      <c r="DFT174" s="2862"/>
      <c r="DFU174" s="2862"/>
      <c r="DFV174" s="2862"/>
      <c r="DFW174" s="2861"/>
      <c r="DFX174" s="2862"/>
      <c r="DFY174" s="2862"/>
      <c r="DFZ174" s="2862"/>
      <c r="DGA174" s="2862"/>
      <c r="DGB174" s="2862"/>
      <c r="DGC174" s="2861"/>
      <c r="DGD174" s="2862"/>
      <c r="DGE174" s="2862"/>
      <c r="DGF174" s="2862"/>
      <c r="DGG174" s="2862"/>
      <c r="DGH174" s="2862"/>
      <c r="DGI174" s="2861"/>
      <c r="DGJ174" s="2862"/>
      <c r="DGK174" s="2862"/>
      <c r="DGL174" s="2862"/>
      <c r="DGM174" s="2862"/>
      <c r="DGN174" s="2862"/>
      <c r="DGO174" s="2861"/>
      <c r="DGP174" s="2862"/>
      <c r="DGQ174" s="2862"/>
      <c r="DGR174" s="2862"/>
      <c r="DGS174" s="2862"/>
      <c r="DGT174" s="2862"/>
      <c r="DGU174" s="2861"/>
      <c r="DGV174" s="2862"/>
      <c r="DGW174" s="2862"/>
      <c r="DGX174" s="2862"/>
      <c r="DGY174" s="2862"/>
      <c r="DGZ174" s="2862"/>
      <c r="DHA174" s="2861"/>
      <c r="DHB174" s="2862"/>
      <c r="DHC174" s="2862"/>
      <c r="DHD174" s="2862"/>
      <c r="DHE174" s="2862"/>
      <c r="DHF174" s="2862"/>
      <c r="DHG174" s="2861"/>
      <c r="DHH174" s="2862"/>
      <c r="DHI174" s="2862"/>
      <c r="DHJ174" s="2862"/>
      <c r="DHK174" s="2862"/>
      <c r="DHL174" s="2862"/>
      <c r="DHM174" s="2861"/>
      <c r="DHN174" s="2862"/>
      <c r="DHO174" s="2862"/>
      <c r="DHP174" s="2862"/>
      <c r="DHQ174" s="2862"/>
      <c r="DHR174" s="2862"/>
      <c r="DHS174" s="2861"/>
      <c r="DHT174" s="2862"/>
      <c r="DHU174" s="2862"/>
      <c r="DHV174" s="2862"/>
      <c r="DHW174" s="2862"/>
      <c r="DHX174" s="2862"/>
      <c r="DHY174" s="2861"/>
      <c r="DHZ174" s="2862"/>
      <c r="DIA174" s="2862"/>
      <c r="DIB174" s="2862"/>
      <c r="DIC174" s="2862"/>
      <c r="DID174" s="2862"/>
      <c r="DIE174" s="2861"/>
      <c r="DIF174" s="2862"/>
      <c r="DIG174" s="2862"/>
      <c r="DIH174" s="2862"/>
      <c r="DII174" s="2862"/>
      <c r="DIJ174" s="2862"/>
      <c r="DIK174" s="2861"/>
      <c r="DIL174" s="2862"/>
      <c r="DIM174" s="2862"/>
      <c r="DIN174" s="2862"/>
      <c r="DIO174" s="2862"/>
      <c r="DIP174" s="2862"/>
      <c r="DIQ174" s="2861"/>
      <c r="DIR174" s="2862"/>
      <c r="DIS174" s="2862"/>
      <c r="DIT174" s="2862"/>
      <c r="DIU174" s="2862"/>
      <c r="DIV174" s="2862"/>
      <c r="DIW174" s="2861"/>
      <c r="DIX174" s="2862"/>
      <c r="DIY174" s="2862"/>
      <c r="DIZ174" s="2862"/>
      <c r="DJA174" s="2862"/>
      <c r="DJB174" s="2862"/>
      <c r="DJC174" s="2861"/>
      <c r="DJD174" s="2862"/>
      <c r="DJE174" s="2862"/>
      <c r="DJF174" s="2862"/>
      <c r="DJG174" s="2862"/>
      <c r="DJH174" s="2862"/>
      <c r="DJI174" s="2861"/>
      <c r="DJJ174" s="2862"/>
      <c r="DJK174" s="2862"/>
      <c r="DJL174" s="2862"/>
      <c r="DJM174" s="2862"/>
      <c r="DJN174" s="2862"/>
      <c r="DJO174" s="2861"/>
      <c r="DJP174" s="2862"/>
      <c r="DJQ174" s="2862"/>
      <c r="DJR174" s="2862"/>
      <c r="DJS174" s="2862"/>
      <c r="DJT174" s="2862"/>
      <c r="DJU174" s="2861"/>
      <c r="DJV174" s="2862"/>
      <c r="DJW174" s="2862"/>
      <c r="DJX174" s="2862"/>
      <c r="DJY174" s="2862"/>
      <c r="DJZ174" s="2862"/>
      <c r="DKA174" s="2861"/>
      <c r="DKB174" s="2862"/>
      <c r="DKC174" s="2862"/>
      <c r="DKD174" s="2862"/>
      <c r="DKE174" s="2862"/>
      <c r="DKF174" s="2862"/>
      <c r="DKG174" s="2861"/>
      <c r="DKH174" s="2862"/>
      <c r="DKI174" s="2862"/>
      <c r="DKJ174" s="2862"/>
      <c r="DKK174" s="2862"/>
      <c r="DKL174" s="2862"/>
      <c r="DKM174" s="2861"/>
      <c r="DKN174" s="2862"/>
      <c r="DKO174" s="2862"/>
      <c r="DKP174" s="2862"/>
      <c r="DKQ174" s="2862"/>
      <c r="DKR174" s="2862"/>
      <c r="DKS174" s="2861"/>
      <c r="DKT174" s="2862"/>
      <c r="DKU174" s="2862"/>
      <c r="DKV174" s="2862"/>
      <c r="DKW174" s="2862"/>
      <c r="DKX174" s="2862"/>
      <c r="DKY174" s="2861"/>
      <c r="DKZ174" s="2862"/>
      <c r="DLA174" s="2862"/>
      <c r="DLB174" s="2862"/>
      <c r="DLC174" s="2862"/>
      <c r="DLD174" s="2862"/>
      <c r="DLE174" s="2861"/>
      <c r="DLF174" s="2862"/>
      <c r="DLG174" s="2862"/>
      <c r="DLH174" s="2862"/>
      <c r="DLI174" s="2862"/>
      <c r="DLJ174" s="2862"/>
      <c r="DLK174" s="2861"/>
      <c r="DLL174" s="2862"/>
      <c r="DLM174" s="2862"/>
      <c r="DLN174" s="2862"/>
      <c r="DLO174" s="2862"/>
      <c r="DLP174" s="2862"/>
      <c r="DLQ174" s="2861"/>
      <c r="DLR174" s="2862"/>
      <c r="DLS174" s="2862"/>
      <c r="DLT174" s="2862"/>
      <c r="DLU174" s="2862"/>
      <c r="DLV174" s="2862"/>
      <c r="DLW174" s="2861"/>
      <c r="DLX174" s="2862"/>
      <c r="DLY174" s="2862"/>
      <c r="DLZ174" s="2862"/>
      <c r="DMA174" s="2862"/>
      <c r="DMB174" s="2862"/>
      <c r="DMC174" s="2861"/>
      <c r="DMD174" s="2862"/>
      <c r="DME174" s="2862"/>
      <c r="DMF174" s="2862"/>
      <c r="DMG174" s="2862"/>
      <c r="DMH174" s="2862"/>
      <c r="DMI174" s="2861"/>
      <c r="DMJ174" s="2862"/>
      <c r="DMK174" s="2862"/>
      <c r="DML174" s="2862"/>
      <c r="DMM174" s="2862"/>
      <c r="DMN174" s="2862"/>
      <c r="DMO174" s="2861"/>
      <c r="DMP174" s="2862"/>
      <c r="DMQ174" s="2862"/>
      <c r="DMR174" s="2862"/>
      <c r="DMS174" s="2862"/>
      <c r="DMT174" s="2862"/>
      <c r="DMU174" s="2861"/>
      <c r="DMV174" s="2862"/>
      <c r="DMW174" s="2862"/>
      <c r="DMX174" s="2862"/>
      <c r="DMY174" s="2862"/>
      <c r="DMZ174" s="2862"/>
      <c r="DNA174" s="2861"/>
      <c r="DNB174" s="2862"/>
      <c r="DNC174" s="2862"/>
      <c r="DND174" s="2862"/>
      <c r="DNE174" s="2862"/>
      <c r="DNF174" s="2862"/>
      <c r="DNG174" s="2861"/>
      <c r="DNH174" s="2862"/>
      <c r="DNI174" s="2862"/>
      <c r="DNJ174" s="2862"/>
      <c r="DNK174" s="2862"/>
      <c r="DNL174" s="2862"/>
      <c r="DNM174" s="2861"/>
      <c r="DNN174" s="2862"/>
      <c r="DNO174" s="2862"/>
      <c r="DNP174" s="2862"/>
      <c r="DNQ174" s="2862"/>
      <c r="DNR174" s="2862"/>
      <c r="DNS174" s="2861"/>
      <c r="DNT174" s="2862"/>
      <c r="DNU174" s="2862"/>
      <c r="DNV174" s="2862"/>
      <c r="DNW174" s="2862"/>
      <c r="DNX174" s="2862"/>
      <c r="DNY174" s="2861"/>
      <c r="DNZ174" s="2862"/>
      <c r="DOA174" s="2862"/>
      <c r="DOB174" s="2862"/>
      <c r="DOC174" s="2862"/>
      <c r="DOD174" s="2862"/>
      <c r="DOE174" s="2861"/>
      <c r="DOF174" s="2862"/>
      <c r="DOG174" s="2862"/>
      <c r="DOH174" s="2862"/>
      <c r="DOI174" s="2862"/>
      <c r="DOJ174" s="2862"/>
      <c r="DOK174" s="2861"/>
      <c r="DOL174" s="2862"/>
      <c r="DOM174" s="2862"/>
      <c r="DON174" s="2862"/>
      <c r="DOO174" s="2862"/>
      <c r="DOP174" s="2862"/>
      <c r="DOQ174" s="2861"/>
      <c r="DOR174" s="2862"/>
      <c r="DOS174" s="2862"/>
      <c r="DOT174" s="2862"/>
      <c r="DOU174" s="2862"/>
      <c r="DOV174" s="2862"/>
      <c r="DOW174" s="2861"/>
      <c r="DOX174" s="2862"/>
      <c r="DOY174" s="2862"/>
      <c r="DOZ174" s="2862"/>
      <c r="DPA174" s="2862"/>
      <c r="DPB174" s="2862"/>
      <c r="DPC174" s="2861"/>
      <c r="DPD174" s="2862"/>
      <c r="DPE174" s="2862"/>
      <c r="DPF174" s="2862"/>
      <c r="DPG174" s="2862"/>
      <c r="DPH174" s="2862"/>
      <c r="DPI174" s="2861"/>
      <c r="DPJ174" s="2862"/>
      <c r="DPK174" s="2862"/>
      <c r="DPL174" s="2862"/>
      <c r="DPM174" s="2862"/>
      <c r="DPN174" s="2862"/>
      <c r="DPO174" s="2861"/>
      <c r="DPP174" s="2862"/>
      <c r="DPQ174" s="2862"/>
      <c r="DPR174" s="2862"/>
      <c r="DPS174" s="2862"/>
      <c r="DPT174" s="2862"/>
      <c r="DPU174" s="2861"/>
      <c r="DPV174" s="2862"/>
      <c r="DPW174" s="2862"/>
      <c r="DPX174" s="2862"/>
      <c r="DPY174" s="2862"/>
      <c r="DPZ174" s="2862"/>
      <c r="DQA174" s="2861"/>
      <c r="DQB174" s="2862"/>
      <c r="DQC174" s="2862"/>
      <c r="DQD174" s="2862"/>
      <c r="DQE174" s="2862"/>
      <c r="DQF174" s="2862"/>
      <c r="DQG174" s="2861"/>
      <c r="DQH174" s="2862"/>
      <c r="DQI174" s="2862"/>
      <c r="DQJ174" s="2862"/>
      <c r="DQK174" s="2862"/>
      <c r="DQL174" s="2862"/>
      <c r="DQM174" s="2861"/>
      <c r="DQN174" s="2862"/>
      <c r="DQO174" s="2862"/>
      <c r="DQP174" s="2862"/>
      <c r="DQQ174" s="2862"/>
      <c r="DQR174" s="2862"/>
      <c r="DQS174" s="2861"/>
      <c r="DQT174" s="2862"/>
      <c r="DQU174" s="2862"/>
      <c r="DQV174" s="2862"/>
      <c r="DQW174" s="2862"/>
      <c r="DQX174" s="2862"/>
      <c r="DQY174" s="2861"/>
      <c r="DQZ174" s="2862"/>
      <c r="DRA174" s="2862"/>
      <c r="DRB174" s="2862"/>
      <c r="DRC174" s="2862"/>
      <c r="DRD174" s="2862"/>
      <c r="DRE174" s="2861"/>
      <c r="DRF174" s="2862"/>
      <c r="DRG174" s="2862"/>
      <c r="DRH174" s="2862"/>
      <c r="DRI174" s="2862"/>
      <c r="DRJ174" s="2862"/>
      <c r="DRK174" s="2861"/>
      <c r="DRL174" s="2862"/>
      <c r="DRM174" s="2862"/>
      <c r="DRN174" s="2862"/>
      <c r="DRO174" s="2862"/>
      <c r="DRP174" s="2862"/>
      <c r="DRQ174" s="2861"/>
      <c r="DRR174" s="2862"/>
      <c r="DRS174" s="2862"/>
      <c r="DRT174" s="2862"/>
      <c r="DRU174" s="2862"/>
      <c r="DRV174" s="2862"/>
      <c r="DRW174" s="2861"/>
      <c r="DRX174" s="2862"/>
      <c r="DRY174" s="2862"/>
      <c r="DRZ174" s="2862"/>
      <c r="DSA174" s="2862"/>
      <c r="DSB174" s="2862"/>
      <c r="DSC174" s="2861"/>
      <c r="DSD174" s="2862"/>
      <c r="DSE174" s="2862"/>
      <c r="DSF174" s="2862"/>
      <c r="DSG174" s="2862"/>
      <c r="DSH174" s="2862"/>
      <c r="DSI174" s="2861"/>
      <c r="DSJ174" s="2862"/>
      <c r="DSK174" s="2862"/>
      <c r="DSL174" s="2862"/>
      <c r="DSM174" s="2862"/>
      <c r="DSN174" s="2862"/>
      <c r="DSO174" s="2861"/>
      <c r="DSP174" s="2862"/>
      <c r="DSQ174" s="2862"/>
      <c r="DSR174" s="2862"/>
      <c r="DSS174" s="2862"/>
      <c r="DST174" s="2862"/>
      <c r="DSU174" s="2861"/>
      <c r="DSV174" s="2862"/>
      <c r="DSW174" s="2862"/>
      <c r="DSX174" s="2862"/>
      <c r="DSY174" s="2862"/>
      <c r="DSZ174" s="2862"/>
      <c r="DTA174" s="2861"/>
      <c r="DTB174" s="2862"/>
      <c r="DTC174" s="2862"/>
      <c r="DTD174" s="2862"/>
      <c r="DTE174" s="2862"/>
      <c r="DTF174" s="2862"/>
      <c r="DTG174" s="2861"/>
      <c r="DTH174" s="2862"/>
      <c r="DTI174" s="2862"/>
      <c r="DTJ174" s="2862"/>
      <c r="DTK174" s="2862"/>
      <c r="DTL174" s="2862"/>
      <c r="DTM174" s="2861"/>
      <c r="DTN174" s="2862"/>
      <c r="DTO174" s="2862"/>
      <c r="DTP174" s="2862"/>
      <c r="DTQ174" s="2862"/>
      <c r="DTR174" s="2862"/>
      <c r="DTS174" s="2861"/>
      <c r="DTT174" s="2862"/>
      <c r="DTU174" s="2862"/>
      <c r="DTV174" s="2862"/>
      <c r="DTW174" s="2862"/>
      <c r="DTX174" s="2862"/>
      <c r="DTY174" s="2861"/>
      <c r="DTZ174" s="2862"/>
      <c r="DUA174" s="2862"/>
      <c r="DUB174" s="2862"/>
      <c r="DUC174" s="2862"/>
      <c r="DUD174" s="2862"/>
      <c r="DUE174" s="2861"/>
      <c r="DUF174" s="2862"/>
      <c r="DUG174" s="2862"/>
      <c r="DUH174" s="2862"/>
      <c r="DUI174" s="2862"/>
      <c r="DUJ174" s="2862"/>
      <c r="DUK174" s="2861"/>
      <c r="DUL174" s="2862"/>
      <c r="DUM174" s="2862"/>
      <c r="DUN174" s="2862"/>
      <c r="DUO174" s="2862"/>
      <c r="DUP174" s="2862"/>
      <c r="DUQ174" s="2861"/>
      <c r="DUR174" s="2862"/>
      <c r="DUS174" s="2862"/>
      <c r="DUT174" s="2862"/>
      <c r="DUU174" s="2862"/>
      <c r="DUV174" s="2862"/>
      <c r="DUW174" s="2861"/>
      <c r="DUX174" s="2862"/>
      <c r="DUY174" s="2862"/>
      <c r="DUZ174" s="2862"/>
      <c r="DVA174" s="2862"/>
      <c r="DVB174" s="2862"/>
      <c r="DVC174" s="2861"/>
      <c r="DVD174" s="2862"/>
      <c r="DVE174" s="2862"/>
      <c r="DVF174" s="2862"/>
      <c r="DVG174" s="2862"/>
      <c r="DVH174" s="2862"/>
      <c r="DVI174" s="2861"/>
      <c r="DVJ174" s="2862"/>
      <c r="DVK174" s="2862"/>
      <c r="DVL174" s="2862"/>
      <c r="DVM174" s="2862"/>
      <c r="DVN174" s="2862"/>
      <c r="DVO174" s="2861"/>
      <c r="DVP174" s="2862"/>
      <c r="DVQ174" s="2862"/>
      <c r="DVR174" s="2862"/>
      <c r="DVS174" s="2862"/>
      <c r="DVT174" s="2862"/>
      <c r="DVU174" s="2861"/>
      <c r="DVV174" s="2862"/>
      <c r="DVW174" s="2862"/>
      <c r="DVX174" s="2862"/>
      <c r="DVY174" s="2862"/>
      <c r="DVZ174" s="2862"/>
      <c r="DWA174" s="2861"/>
      <c r="DWB174" s="2862"/>
      <c r="DWC174" s="2862"/>
      <c r="DWD174" s="2862"/>
      <c r="DWE174" s="2862"/>
      <c r="DWF174" s="2862"/>
      <c r="DWG174" s="2861"/>
      <c r="DWH174" s="2862"/>
      <c r="DWI174" s="2862"/>
      <c r="DWJ174" s="2862"/>
      <c r="DWK174" s="2862"/>
      <c r="DWL174" s="2862"/>
      <c r="DWM174" s="2861"/>
      <c r="DWN174" s="2862"/>
      <c r="DWO174" s="2862"/>
      <c r="DWP174" s="2862"/>
      <c r="DWQ174" s="2862"/>
      <c r="DWR174" s="2862"/>
      <c r="DWS174" s="2861"/>
      <c r="DWT174" s="2862"/>
      <c r="DWU174" s="2862"/>
      <c r="DWV174" s="2862"/>
      <c r="DWW174" s="2862"/>
      <c r="DWX174" s="2862"/>
      <c r="DWY174" s="2861"/>
      <c r="DWZ174" s="2862"/>
      <c r="DXA174" s="2862"/>
      <c r="DXB174" s="2862"/>
      <c r="DXC174" s="2862"/>
      <c r="DXD174" s="2862"/>
      <c r="DXE174" s="2861"/>
      <c r="DXF174" s="2862"/>
      <c r="DXG174" s="2862"/>
      <c r="DXH174" s="2862"/>
      <c r="DXI174" s="2862"/>
      <c r="DXJ174" s="2862"/>
      <c r="DXK174" s="2861"/>
      <c r="DXL174" s="2862"/>
      <c r="DXM174" s="2862"/>
      <c r="DXN174" s="2862"/>
      <c r="DXO174" s="2862"/>
      <c r="DXP174" s="2862"/>
      <c r="DXQ174" s="2861"/>
      <c r="DXR174" s="2862"/>
      <c r="DXS174" s="2862"/>
      <c r="DXT174" s="2862"/>
      <c r="DXU174" s="2862"/>
      <c r="DXV174" s="2862"/>
      <c r="DXW174" s="2861"/>
      <c r="DXX174" s="2862"/>
      <c r="DXY174" s="2862"/>
      <c r="DXZ174" s="2862"/>
      <c r="DYA174" s="2862"/>
      <c r="DYB174" s="2862"/>
      <c r="DYC174" s="2861"/>
      <c r="DYD174" s="2862"/>
      <c r="DYE174" s="2862"/>
      <c r="DYF174" s="2862"/>
      <c r="DYG174" s="2862"/>
      <c r="DYH174" s="2862"/>
      <c r="DYI174" s="2861"/>
      <c r="DYJ174" s="2862"/>
      <c r="DYK174" s="2862"/>
      <c r="DYL174" s="2862"/>
      <c r="DYM174" s="2862"/>
      <c r="DYN174" s="2862"/>
      <c r="DYO174" s="2861"/>
      <c r="DYP174" s="2862"/>
      <c r="DYQ174" s="2862"/>
      <c r="DYR174" s="2862"/>
      <c r="DYS174" s="2862"/>
      <c r="DYT174" s="2862"/>
      <c r="DYU174" s="2861"/>
      <c r="DYV174" s="2862"/>
      <c r="DYW174" s="2862"/>
      <c r="DYX174" s="2862"/>
      <c r="DYY174" s="2862"/>
      <c r="DYZ174" s="2862"/>
      <c r="DZA174" s="2861"/>
      <c r="DZB174" s="2862"/>
      <c r="DZC174" s="2862"/>
      <c r="DZD174" s="2862"/>
      <c r="DZE174" s="2862"/>
      <c r="DZF174" s="2862"/>
      <c r="DZG174" s="2861"/>
      <c r="DZH174" s="2862"/>
      <c r="DZI174" s="2862"/>
      <c r="DZJ174" s="2862"/>
      <c r="DZK174" s="2862"/>
      <c r="DZL174" s="2862"/>
      <c r="DZM174" s="2861"/>
      <c r="DZN174" s="2862"/>
      <c r="DZO174" s="2862"/>
      <c r="DZP174" s="2862"/>
      <c r="DZQ174" s="2862"/>
      <c r="DZR174" s="2862"/>
      <c r="DZS174" s="2861"/>
      <c r="DZT174" s="2862"/>
      <c r="DZU174" s="2862"/>
      <c r="DZV174" s="2862"/>
      <c r="DZW174" s="2862"/>
      <c r="DZX174" s="2862"/>
      <c r="DZY174" s="2861"/>
      <c r="DZZ174" s="2862"/>
      <c r="EAA174" s="2862"/>
      <c r="EAB174" s="2862"/>
      <c r="EAC174" s="2862"/>
      <c r="EAD174" s="2862"/>
      <c r="EAE174" s="2861"/>
      <c r="EAF174" s="2862"/>
      <c r="EAG174" s="2862"/>
      <c r="EAH174" s="2862"/>
      <c r="EAI174" s="2862"/>
      <c r="EAJ174" s="2862"/>
      <c r="EAK174" s="2861"/>
      <c r="EAL174" s="2862"/>
      <c r="EAM174" s="2862"/>
      <c r="EAN174" s="2862"/>
      <c r="EAO174" s="2862"/>
      <c r="EAP174" s="2862"/>
      <c r="EAQ174" s="2861"/>
      <c r="EAR174" s="2862"/>
      <c r="EAS174" s="2862"/>
      <c r="EAT174" s="2862"/>
      <c r="EAU174" s="2862"/>
      <c r="EAV174" s="2862"/>
      <c r="EAW174" s="2861"/>
      <c r="EAX174" s="2862"/>
      <c r="EAY174" s="2862"/>
      <c r="EAZ174" s="2862"/>
      <c r="EBA174" s="2862"/>
      <c r="EBB174" s="2862"/>
      <c r="EBC174" s="2861"/>
      <c r="EBD174" s="2862"/>
      <c r="EBE174" s="2862"/>
      <c r="EBF174" s="2862"/>
      <c r="EBG174" s="2862"/>
      <c r="EBH174" s="2862"/>
      <c r="EBI174" s="2861"/>
      <c r="EBJ174" s="2862"/>
      <c r="EBK174" s="2862"/>
      <c r="EBL174" s="2862"/>
      <c r="EBM174" s="2862"/>
      <c r="EBN174" s="2862"/>
      <c r="EBO174" s="2861"/>
      <c r="EBP174" s="2862"/>
      <c r="EBQ174" s="2862"/>
      <c r="EBR174" s="2862"/>
      <c r="EBS174" s="2862"/>
      <c r="EBT174" s="2862"/>
      <c r="EBU174" s="2861"/>
      <c r="EBV174" s="2862"/>
      <c r="EBW174" s="2862"/>
      <c r="EBX174" s="2862"/>
      <c r="EBY174" s="2862"/>
      <c r="EBZ174" s="2862"/>
      <c r="ECA174" s="2861"/>
      <c r="ECB174" s="2862"/>
      <c r="ECC174" s="2862"/>
      <c r="ECD174" s="2862"/>
      <c r="ECE174" s="2862"/>
      <c r="ECF174" s="2862"/>
      <c r="ECG174" s="2861"/>
      <c r="ECH174" s="2862"/>
      <c r="ECI174" s="2862"/>
      <c r="ECJ174" s="2862"/>
      <c r="ECK174" s="2862"/>
      <c r="ECL174" s="2862"/>
      <c r="ECM174" s="2861"/>
      <c r="ECN174" s="2862"/>
      <c r="ECO174" s="2862"/>
      <c r="ECP174" s="2862"/>
      <c r="ECQ174" s="2862"/>
      <c r="ECR174" s="2862"/>
      <c r="ECS174" s="2861"/>
      <c r="ECT174" s="2862"/>
      <c r="ECU174" s="2862"/>
      <c r="ECV174" s="2862"/>
      <c r="ECW174" s="2862"/>
      <c r="ECX174" s="2862"/>
      <c r="ECY174" s="2861"/>
      <c r="ECZ174" s="2862"/>
      <c r="EDA174" s="2862"/>
      <c r="EDB174" s="2862"/>
      <c r="EDC174" s="2862"/>
      <c r="EDD174" s="2862"/>
      <c r="EDE174" s="2861"/>
      <c r="EDF174" s="2862"/>
      <c r="EDG174" s="2862"/>
      <c r="EDH174" s="2862"/>
      <c r="EDI174" s="2862"/>
      <c r="EDJ174" s="2862"/>
      <c r="EDK174" s="2861"/>
      <c r="EDL174" s="2862"/>
      <c r="EDM174" s="2862"/>
      <c r="EDN174" s="2862"/>
      <c r="EDO174" s="2862"/>
      <c r="EDP174" s="2862"/>
      <c r="EDQ174" s="2861"/>
      <c r="EDR174" s="2862"/>
      <c r="EDS174" s="2862"/>
      <c r="EDT174" s="2862"/>
      <c r="EDU174" s="2862"/>
      <c r="EDV174" s="2862"/>
      <c r="EDW174" s="2861"/>
      <c r="EDX174" s="2862"/>
      <c r="EDY174" s="2862"/>
      <c r="EDZ174" s="2862"/>
      <c r="EEA174" s="2862"/>
      <c r="EEB174" s="2862"/>
      <c r="EEC174" s="2861"/>
      <c r="EED174" s="2862"/>
      <c r="EEE174" s="2862"/>
      <c r="EEF174" s="2862"/>
      <c r="EEG174" s="2862"/>
      <c r="EEH174" s="2862"/>
      <c r="EEI174" s="2861"/>
      <c r="EEJ174" s="2862"/>
      <c r="EEK174" s="2862"/>
      <c r="EEL174" s="2862"/>
      <c r="EEM174" s="2862"/>
      <c r="EEN174" s="2862"/>
      <c r="EEO174" s="2861"/>
      <c r="EEP174" s="2862"/>
      <c r="EEQ174" s="2862"/>
      <c r="EER174" s="2862"/>
      <c r="EES174" s="2862"/>
      <c r="EET174" s="2862"/>
      <c r="EEU174" s="2861"/>
      <c r="EEV174" s="2862"/>
      <c r="EEW174" s="2862"/>
      <c r="EEX174" s="2862"/>
      <c r="EEY174" s="2862"/>
      <c r="EEZ174" s="2862"/>
      <c r="EFA174" s="2861"/>
      <c r="EFB174" s="2862"/>
      <c r="EFC174" s="2862"/>
      <c r="EFD174" s="2862"/>
      <c r="EFE174" s="2862"/>
      <c r="EFF174" s="2862"/>
      <c r="EFG174" s="2861"/>
      <c r="EFH174" s="2862"/>
      <c r="EFI174" s="2862"/>
      <c r="EFJ174" s="2862"/>
      <c r="EFK174" s="2862"/>
      <c r="EFL174" s="2862"/>
      <c r="EFM174" s="2861"/>
      <c r="EFN174" s="2862"/>
      <c r="EFO174" s="2862"/>
      <c r="EFP174" s="2862"/>
      <c r="EFQ174" s="2862"/>
      <c r="EFR174" s="2862"/>
      <c r="EFS174" s="2861"/>
      <c r="EFT174" s="2862"/>
      <c r="EFU174" s="2862"/>
      <c r="EFV174" s="2862"/>
      <c r="EFW174" s="2862"/>
      <c r="EFX174" s="2862"/>
      <c r="EFY174" s="2861"/>
      <c r="EFZ174" s="2862"/>
      <c r="EGA174" s="2862"/>
      <c r="EGB174" s="2862"/>
      <c r="EGC174" s="2862"/>
      <c r="EGD174" s="2862"/>
      <c r="EGE174" s="2861"/>
      <c r="EGF174" s="2862"/>
      <c r="EGG174" s="2862"/>
      <c r="EGH174" s="2862"/>
      <c r="EGI174" s="2862"/>
      <c r="EGJ174" s="2862"/>
      <c r="EGK174" s="2861"/>
      <c r="EGL174" s="2862"/>
      <c r="EGM174" s="2862"/>
      <c r="EGN174" s="2862"/>
      <c r="EGO174" s="2862"/>
      <c r="EGP174" s="2862"/>
      <c r="EGQ174" s="2861"/>
      <c r="EGR174" s="2862"/>
      <c r="EGS174" s="2862"/>
      <c r="EGT174" s="2862"/>
      <c r="EGU174" s="2862"/>
      <c r="EGV174" s="2862"/>
      <c r="EGW174" s="2861"/>
      <c r="EGX174" s="2862"/>
      <c r="EGY174" s="2862"/>
      <c r="EGZ174" s="2862"/>
      <c r="EHA174" s="2862"/>
      <c r="EHB174" s="2862"/>
      <c r="EHC174" s="2861"/>
      <c r="EHD174" s="2862"/>
      <c r="EHE174" s="2862"/>
      <c r="EHF174" s="2862"/>
      <c r="EHG174" s="2862"/>
      <c r="EHH174" s="2862"/>
      <c r="EHI174" s="2861"/>
      <c r="EHJ174" s="2862"/>
      <c r="EHK174" s="2862"/>
      <c r="EHL174" s="2862"/>
      <c r="EHM174" s="2862"/>
      <c r="EHN174" s="2862"/>
      <c r="EHO174" s="2861"/>
      <c r="EHP174" s="2862"/>
      <c r="EHQ174" s="2862"/>
      <c r="EHR174" s="2862"/>
      <c r="EHS174" s="2862"/>
      <c r="EHT174" s="2862"/>
      <c r="EHU174" s="2861"/>
      <c r="EHV174" s="2862"/>
      <c r="EHW174" s="2862"/>
      <c r="EHX174" s="2862"/>
      <c r="EHY174" s="2862"/>
      <c r="EHZ174" s="2862"/>
      <c r="EIA174" s="2861"/>
      <c r="EIB174" s="2862"/>
      <c r="EIC174" s="2862"/>
      <c r="EID174" s="2862"/>
      <c r="EIE174" s="2862"/>
      <c r="EIF174" s="2862"/>
      <c r="EIG174" s="2861"/>
      <c r="EIH174" s="2862"/>
      <c r="EII174" s="2862"/>
      <c r="EIJ174" s="2862"/>
      <c r="EIK174" s="2862"/>
      <c r="EIL174" s="2862"/>
      <c r="EIM174" s="2861"/>
      <c r="EIN174" s="2862"/>
      <c r="EIO174" s="2862"/>
      <c r="EIP174" s="2862"/>
      <c r="EIQ174" s="2862"/>
      <c r="EIR174" s="2862"/>
      <c r="EIS174" s="2861"/>
      <c r="EIT174" s="2862"/>
      <c r="EIU174" s="2862"/>
      <c r="EIV174" s="2862"/>
      <c r="EIW174" s="2862"/>
      <c r="EIX174" s="2862"/>
      <c r="EIY174" s="2861"/>
      <c r="EIZ174" s="2862"/>
      <c r="EJA174" s="2862"/>
      <c r="EJB174" s="2862"/>
      <c r="EJC174" s="2862"/>
      <c r="EJD174" s="2862"/>
      <c r="EJE174" s="2861"/>
      <c r="EJF174" s="2862"/>
      <c r="EJG174" s="2862"/>
      <c r="EJH174" s="2862"/>
      <c r="EJI174" s="2862"/>
      <c r="EJJ174" s="2862"/>
      <c r="EJK174" s="2861"/>
      <c r="EJL174" s="2862"/>
      <c r="EJM174" s="2862"/>
      <c r="EJN174" s="2862"/>
      <c r="EJO174" s="2862"/>
      <c r="EJP174" s="2862"/>
      <c r="EJQ174" s="2861"/>
      <c r="EJR174" s="2862"/>
      <c r="EJS174" s="2862"/>
      <c r="EJT174" s="2862"/>
      <c r="EJU174" s="2862"/>
      <c r="EJV174" s="2862"/>
      <c r="EJW174" s="2861"/>
      <c r="EJX174" s="2862"/>
      <c r="EJY174" s="2862"/>
      <c r="EJZ174" s="2862"/>
      <c r="EKA174" s="2862"/>
      <c r="EKB174" s="2862"/>
      <c r="EKC174" s="2861"/>
      <c r="EKD174" s="2862"/>
      <c r="EKE174" s="2862"/>
      <c r="EKF174" s="2862"/>
      <c r="EKG174" s="2862"/>
      <c r="EKH174" s="2862"/>
      <c r="EKI174" s="2861"/>
      <c r="EKJ174" s="2862"/>
      <c r="EKK174" s="2862"/>
      <c r="EKL174" s="2862"/>
      <c r="EKM174" s="2862"/>
      <c r="EKN174" s="2862"/>
      <c r="EKO174" s="2861"/>
      <c r="EKP174" s="2862"/>
      <c r="EKQ174" s="2862"/>
      <c r="EKR174" s="2862"/>
      <c r="EKS174" s="2862"/>
      <c r="EKT174" s="2862"/>
      <c r="EKU174" s="2861"/>
      <c r="EKV174" s="2862"/>
      <c r="EKW174" s="2862"/>
      <c r="EKX174" s="2862"/>
      <c r="EKY174" s="2862"/>
      <c r="EKZ174" s="2862"/>
      <c r="ELA174" s="2861"/>
      <c r="ELB174" s="2862"/>
      <c r="ELC174" s="2862"/>
      <c r="ELD174" s="2862"/>
      <c r="ELE174" s="2862"/>
      <c r="ELF174" s="2862"/>
      <c r="ELG174" s="2861"/>
      <c r="ELH174" s="2862"/>
      <c r="ELI174" s="2862"/>
      <c r="ELJ174" s="2862"/>
      <c r="ELK174" s="2862"/>
      <c r="ELL174" s="2862"/>
      <c r="ELM174" s="2861"/>
      <c r="ELN174" s="2862"/>
      <c r="ELO174" s="2862"/>
      <c r="ELP174" s="2862"/>
      <c r="ELQ174" s="2862"/>
      <c r="ELR174" s="2862"/>
      <c r="ELS174" s="2861"/>
      <c r="ELT174" s="2862"/>
      <c r="ELU174" s="2862"/>
      <c r="ELV174" s="2862"/>
      <c r="ELW174" s="2862"/>
      <c r="ELX174" s="2862"/>
      <c r="ELY174" s="2861"/>
      <c r="ELZ174" s="2862"/>
      <c r="EMA174" s="2862"/>
      <c r="EMB174" s="2862"/>
      <c r="EMC174" s="2862"/>
      <c r="EMD174" s="2862"/>
      <c r="EME174" s="2861"/>
      <c r="EMF174" s="2862"/>
      <c r="EMG174" s="2862"/>
      <c r="EMH174" s="2862"/>
      <c r="EMI174" s="2862"/>
      <c r="EMJ174" s="2862"/>
      <c r="EMK174" s="2861"/>
      <c r="EML174" s="2862"/>
      <c r="EMM174" s="2862"/>
      <c r="EMN174" s="2862"/>
      <c r="EMO174" s="2862"/>
      <c r="EMP174" s="2862"/>
      <c r="EMQ174" s="2861"/>
      <c r="EMR174" s="2862"/>
      <c r="EMS174" s="2862"/>
      <c r="EMT174" s="2862"/>
      <c r="EMU174" s="2862"/>
      <c r="EMV174" s="2862"/>
      <c r="EMW174" s="2861"/>
      <c r="EMX174" s="2862"/>
      <c r="EMY174" s="2862"/>
      <c r="EMZ174" s="2862"/>
      <c r="ENA174" s="2862"/>
      <c r="ENB174" s="2862"/>
      <c r="ENC174" s="2861"/>
      <c r="END174" s="2862"/>
      <c r="ENE174" s="2862"/>
      <c r="ENF174" s="2862"/>
      <c r="ENG174" s="2862"/>
      <c r="ENH174" s="2862"/>
      <c r="ENI174" s="2861"/>
      <c r="ENJ174" s="2862"/>
      <c r="ENK174" s="2862"/>
      <c r="ENL174" s="2862"/>
      <c r="ENM174" s="2862"/>
      <c r="ENN174" s="2862"/>
      <c r="ENO174" s="2861"/>
      <c r="ENP174" s="2862"/>
      <c r="ENQ174" s="2862"/>
      <c r="ENR174" s="2862"/>
      <c r="ENS174" s="2862"/>
      <c r="ENT174" s="2862"/>
      <c r="ENU174" s="2861"/>
      <c r="ENV174" s="2862"/>
      <c r="ENW174" s="2862"/>
      <c r="ENX174" s="2862"/>
      <c r="ENY174" s="2862"/>
      <c r="ENZ174" s="2862"/>
      <c r="EOA174" s="2861"/>
      <c r="EOB174" s="2862"/>
      <c r="EOC174" s="2862"/>
      <c r="EOD174" s="2862"/>
      <c r="EOE174" s="2862"/>
      <c r="EOF174" s="2862"/>
      <c r="EOG174" s="2861"/>
      <c r="EOH174" s="2862"/>
      <c r="EOI174" s="2862"/>
      <c r="EOJ174" s="2862"/>
      <c r="EOK174" s="2862"/>
      <c r="EOL174" s="2862"/>
      <c r="EOM174" s="2861"/>
      <c r="EON174" s="2862"/>
      <c r="EOO174" s="2862"/>
      <c r="EOP174" s="2862"/>
      <c r="EOQ174" s="2862"/>
      <c r="EOR174" s="2862"/>
      <c r="EOS174" s="2861"/>
      <c r="EOT174" s="2862"/>
      <c r="EOU174" s="2862"/>
      <c r="EOV174" s="2862"/>
      <c r="EOW174" s="2862"/>
      <c r="EOX174" s="2862"/>
      <c r="EOY174" s="2861"/>
      <c r="EOZ174" s="2862"/>
      <c r="EPA174" s="2862"/>
      <c r="EPB174" s="2862"/>
      <c r="EPC174" s="2862"/>
      <c r="EPD174" s="2862"/>
      <c r="EPE174" s="2861"/>
      <c r="EPF174" s="2862"/>
      <c r="EPG174" s="2862"/>
      <c r="EPH174" s="2862"/>
      <c r="EPI174" s="2862"/>
      <c r="EPJ174" s="2862"/>
      <c r="EPK174" s="2861"/>
      <c r="EPL174" s="2862"/>
      <c r="EPM174" s="2862"/>
      <c r="EPN174" s="2862"/>
      <c r="EPO174" s="2862"/>
      <c r="EPP174" s="2862"/>
      <c r="EPQ174" s="2861"/>
      <c r="EPR174" s="2862"/>
      <c r="EPS174" s="2862"/>
      <c r="EPT174" s="2862"/>
      <c r="EPU174" s="2862"/>
      <c r="EPV174" s="2862"/>
      <c r="EPW174" s="2861"/>
      <c r="EPX174" s="2862"/>
      <c r="EPY174" s="2862"/>
      <c r="EPZ174" s="2862"/>
      <c r="EQA174" s="2862"/>
      <c r="EQB174" s="2862"/>
      <c r="EQC174" s="2861"/>
      <c r="EQD174" s="2862"/>
      <c r="EQE174" s="2862"/>
      <c r="EQF174" s="2862"/>
      <c r="EQG174" s="2862"/>
      <c r="EQH174" s="2862"/>
      <c r="EQI174" s="2861"/>
      <c r="EQJ174" s="2862"/>
      <c r="EQK174" s="2862"/>
      <c r="EQL174" s="2862"/>
      <c r="EQM174" s="2862"/>
      <c r="EQN174" s="2862"/>
      <c r="EQO174" s="2861"/>
      <c r="EQP174" s="2862"/>
      <c r="EQQ174" s="2862"/>
      <c r="EQR174" s="2862"/>
      <c r="EQS174" s="2862"/>
      <c r="EQT174" s="2862"/>
      <c r="EQU174" s="2861"/>
      <c r="EQV174" s="2862"/>
      <c r="EQW174" s="2862"/>
      <c r="EQX174" s="2862"/>
      <c r="EQY174" s="2862"/>
      <c r="EQZ174" s="2862"/>
      <c r="ERA174" s="2861"/>
      <c r="ERB174" s="2862"/>
      <c r="ERC174" s="2862"/>
      <c r="ERD174" s="2862"/>
      <c r="ERE174" s="2862"/>
      <c r="ERF174" s="2862"/>
      <c r="ERG174" s="2861"/>
      <c r="ERH174" s="2862"/>
      <c r="ERI174" s="2862"/>
      <c r="ERJ174" s="2862"/>
      <c r="ERK174" s="2862"/>
      <c r="ERL174" s="2862"/>
      <c r="ERM174" s="2861"/>
      <c r="ERN174" s="2862"/>
      <c r="ERO174" s="2862"/>
      <c r="ERP174" s="2862"/>
      <c r="ERQ174" s="2862"/>
      <c r="ERR174" s="2862"/>
      <c r="ERS174" s="2861"/>
      <c r="ERT174" s="2862"/>
      <c r="ERU174" s="2862"/>
      <c r="ERV174" s="2862"/>
      <c r="ERW174" s="2862"/>
      <c r="ERX174" s="2862"/>
      <c r="ERY174" s="2861"/>
      <c r="ERZ174" s="2862"/>
      <c r="ESA174" s="2862"/>
      <c r="ESB174" s="2862"/>
      <c r="ESC174" s="2862"/>
      <c r="ESD174" s="2862"/>
      <c r="ESE174" s="2861"/>
      <c r="ESF174" s="2862"/>
      <c r="ESG174" s="2862"/>
      <c r="ESH174" s="2862"/>
      <c r="ESI174" s="2862"/>
      <c r="ESJ174" s="2862"/>
      <c r="ESK174" s="2861"/>
      <c r="ESL174" s="2862"/>
      <c r="ESM174" s="2862"/>
      <c r="ESN174" s="2862"/>
      <c r="ESO174" s="2862"/>
      <c r="ESP174" s="2862"/>
      <c r="ESQ174" s="2861"/>
      <c r="ESR174" s="2862"/>
      <c r="ESS174" s="2862"/>
      <c r="EST174" s="2862"/>
      <c r="ESU174" s="2862"/>
      <c r="ESV174" s="2862"/>
      <c r="ESW174" s="2861"/>
      <c r="ESX174" s="2862"/>
      <c r="ESY174" s="2862"/>
      <c r="ESZ174" s="2862"/>
      <c r="ETA174" s="2862"/>
      <c r="ETB174" s="2862"/>
      <c r="ETC174" s="2861"/>
      <c r="ETD174" s="2862"/>
      <c r="ETE174" s="2862"/>
      <c r="ETF174" s="2862"/>
      <c r="ETG174" s="2862"/>
      <c r="ETH174" s="2862"/>
      <c r="ETI174" s="2861"/>
      <c r="ETJ174" s="2862"/>
      <c r="ETK174" s="2862"/>
      <c r="ETL174" s="2862"/>
      <c r="ETM174" s="2862"/>
      <c r="ETN174" s="2862"/>
      <c r="ETO174" s="2861"/>
      <c r="ETP174" s="2862"/>
      <c r="ETQ174" s="2862"/>
      <c r="ETR174" s="2862"/>
      <c r="ETS174" s="2862"/>
      <c r="ETT174" s="2862"/>
      <c r="ETU174" s="2861"/>
      <c r="ETV174" s="2862"/>
      <c r="ETW174" s="2862"/>
      <c r="ETX174" s="2862"/>
      <c r="ETY174" s="2862"/>
      <c r="ETZ174" s="2862"/>
      <c r="EUA174" s="2861"/>
      <c r="EUB174" s="2862"/>
      <c r="EUC174" s="2862"/>
      <c r="EUD174" s="2862"/>
      <c r="EUE174" s="2862"/>
      <c r="EUF174" s="2862"/>
      <c r="EUG174" s="2861"/>
      <c r="EUH174" s="2862"/>
      <c r="EUI174" s="2862"/>
      <c r="EUJ174" s="2862"/>
      <c r="EUK174" s="2862"/>
      <c r="EUL174" s="2862"/>
      <c r="EUM174" s="2861"/>
      <c r="EUN174" s="2862"/>
      <c r="EUO174" s="2862"/>
      <c r="EUP174" s="2862"/>
      <c r="EUQ174" s="2862"/>
      <c r="EUR174" s="2862"/>
      <c r="EUS174" s="2861"/>
      <c r="EUT174" s="2862"/>
      <c r="EUU174" s="2862"/>
      <c r="EUV174" s="2862"/>
      <c r="EUW174" s="2862"/>
      <c r="EUX174" s="2862"/>
      <c r="EUY174" s="2861"/>
      <c r="EUZ174" s="2862"/>
      <c r="EVA174" s="2862"/>
      <c r="EVB174" s="2862"/>
      <c r="EVC174" s="2862"/>
      <c r="EVD174" s="2862"/>
      <c r="EVE174" s="2861"/>
      <c r="EVF174" s="2862"/>
      <c r="EVG174" s="2862"/>
      <c r="EVH174" s="2862"/>
      <c r="EVI174" s="2862"/>
      <c r="EVJ174" s="2862"/>
      <c r="EVK174" s="2861"/>
      <c r="EVL174" s="2862"/>
      <c r="EVM174" s="2862"/>
      <c r="EVN174" s="2862"/>
      <c r="EVO174" s="2862"/>
      <c r="EVP174" s="2862"/>
      <c r="EVQ174" s="2861"/>
      <c r="EVR174" s="2862"/>
      <c r="EVS174" s="2862"/>
      <c r="EVT174" s="2862"/>
      <c r="EVU174" s="2862"/>
      <c r="EVV174" s="2862"/>
      <c r="EVW174" s="2861"/>
      <c r="EVX174" s="2862"/>
      <c r="EVY174" s="2862"/>
      <c r="EVZ174" s="2862"/>
      <c r="EWA174" s="2862"/>
      <c r="EWB174" s="2862"/>
      <c r="EWC174" s="2861"/>
      <c r="EWD174" s="2862"/>
      <c r="EWE174" s="2862"/>
      <c r="EWF174" s="2862"/>
      <c r="EWG174" s="2862"/>
      <c r="EWH174" s="2862"/>
      <c r="EWI174" s="2861"/>
      <c r="EWJ174" s="2862"/>
      <c r="EWK174" s="2862"/>
      <c r="EWL174" s="2862"/>
      <c r="EWM174" s="2862"/>
      <c r="EWN174" s="2862"/>
      <c r="EWO174" s="2861"/>
      <c r="EWP174" s="2862"/>
      <c r="EWQ174" s="2862"/>
      <c r="EWR174" s="2862"/>
      <c r="EWS174" s="2862"/>
      <c r="EWT174" s="2862"/>
      <c r="EWU174" s="2861"/>
      <c r="EWV174" s="2862"/>
      <c r="EWW174" s="2862"/>
      <c r="EWX174" s="2862"/>
      <c r="EWY174" s="2862"/>
      <c r="EWZ174" s="2862"/>
      <c r="EXA174" s="2861"/>
      <c r="EXB174" s="2862"/>
      <c r="EXC174" s="2862"/>
      <c r="EXD174" s="2862"/>
      <c r="EXE174" s="2862"/>
      <c r="EXF174" s="2862"/>
      <c r="EXG174" s="2861"/>
      <c r="EXH174" s="2862"/>
      <c r="EXI174" s="2862"/>
      <c r="EXJ174" s="2862"/>
      <c r="EXK174" s="2862"/>
      <c r="EXL174" s="2862"/>
      <c r="EXM174" s="2861"/>
      <c r="EXN174" s="2862"/>
      <c r="EXO174" s="2862"/>
      <c r="EXP174" s="2862"/>
      <c r="EXQ174" s="2862"/>
      <c r="EXR174" s="2862"/>
      <c r="EXS174" s="2861"/>
      <c r="EXT174" s="2862"/>
      <c r="EXU174" s="2862"/>
      <c r="EXV174" s="2862"/>
      <c r="EXW174" s="2862"/>
      <c r="EXX174" s="2862"/>
      <c r="EXY174" s="2861"/>
      <c r="EXZ174" s="2862"/>
      <c r="EYA174" s="2862"/>
      <c r="EYB174" s="2862"/>
      <c r="EYC174" s="2862"/>
      <c r="EYD174" s="2862"/>
      <c r="EYE174" s="2861"/>
      <c r="EYF174" s="2862"/>
      <c r="EYG174" s="2862"/>
      <c r="EYH174" s="2862"/>
      <c r="EYI174" s="2862"/>
      <c r="EYJ174" s="2862"/>
      <c r="EYK174" s="2861"/>
      <c r="EYL174" s="2862"/>
      <c r="EYM174" s="2862"/>
      <c r="EYN174" s="2862"/>
      <c r="EYO174" s="2862"/>
      <c r="EYP174" s="2862"/>
      <c r="EYQ174" s="2861"/>
      <c r="EYR174" s="2862"/>
      <c r="EYS174" s="2862"/>
      <c r="EYT174" s="2862"/>
      <c r="EYU174" s="2862"/>
      <c r="EYV174" s="2862"/>
      <c r="EYW174" s="2861"/>
      <c r="EYX174" s="2862"/>
      <c r="EYY174" s="2862"/>
      <c r="EYZ174" s="2862"/>
      <c r="EZA174" s="2862"/>
      <c r="EZB174" s="2862"/>
      <c r="EZC174" s="2861"/>
      <c r="EZD174" s="2862"/>
      <c r="EZE174" s="2862"/>
      <c r="EZF174" s="2862"/>
      <c r="EZG174" s="2862"/>
      <c r="EZH174" s="2862"/>
      <c r="EZI174" s="2861"/>
      <c r="EZJ174" s="2862"/>
      <c r="EZK174" s="2862"/>
      <c r="EZL174" s="2862"/>
      <c r="EZM174" s="2862"/>
      <c r="EZN174" s="2862"/>
      <c r="EZO174" s="2861"/>
      <c r="EZP174" s="2862"/>
      <c r="EZQ174" s="2862"/>
      <c r="EZR174" s="2862"/>
      <c r="EZS174" s="2862"/>
      <c r="EZT174" s="2862"/>
      <c r="EZU174" s="2861"/>
      <c r="EZV174" s="2862"/>
      <c r="EZW174" s="2862"/>
      <c r="EZX174" s="2862"/>
      <c r="EZY174" s="2862"/>
      <c r="EZZ174" s="2862"/>
      <c r="FAA174" s="2861"/>
      <c r="FAB174" s="2862"/>
      <c r="FAC174" s="2862"/>
      <c r="FAD174" s="2862"/>
      <c r="FAE174" s="2862"/>
      <c r="FAF174" s="2862"/>
      <c r="FAG174" s="2861"/>
      <c r="FAH174" s="2862"/>
      <c r="FAI174" s="2862"/>
      <c r="FAJ174" s="2862"/>
      <c r="FAK174" s="2862"/>
      <c r="FAL174" s="2862"/>
      <c r="FAM174" s="2861"/>
      <c r="FAN174" s="2862"/>
      <c r="FAO174" s="2862"/>
      <c r="FAP174" s="2862"/>
      <c r="FAQ174" s="2862"/>
      <c r="FAR174" s="2862"/>
      <c r="FAS174" s="2861"/>
      <c r="FAT174" s="2862"/>
      <c r="FAU174" s="2862"/>
      <c r="FAV174" s="2862"/>
      <c r="FAW174" s="2862"/>
      <c r="FAX174" s="2862"/>
      <c r="FAY174" s="2861"/>
      <c r="FAZ174" s="2862"/>
      <c r="FBA174" s="2862"/>
      <c r="FBB174" s="2862"/>
      <c r="FBC174" s="2862"/>
      <c r="FBD174" s="2862"/>
      <c r="FBE174" s="2861"/>
      <c r="FBF174" s="2862"/>
      <c r="FBG174" s="2862"/>
      <c r="FBH174" s="2862"/>
      <c r="FBI174" s="2862"/>
      <c r="FBJ174" s="2862"/>
      <c r="FBK174" s="2861"/>
      <c r="FBL174" s="2862"/>
      <c r="FBM174" s="2862"/>
      <c r="FBN174" s="2862"/>
      <c r="FBO174" s="2862"/>
      <c r="FBP174" s="2862"/>
      <c r="FBQ174" s="2861"/>
      <c r="FBR174" s="2862"/>
      <c r="FBS174" s="2862"/>
      <c r="FBT174" s="2862"/>
      <c r="FBU174" s="2862"/>
      <c r="FBV174" s="2862"/>
      <c r="FBW174" s="2861"/>
      <c r="FBX174" s="2862"/>
      <c r="FBY174" s="2862"/>
      <c r="FBZ174" s="2862"/>
      <c r="FCA174" s="2862"/>
      <c r="FCB174" s="2862"/>
      <c r="FCC174" s="2861"/>
      <c r="FCD174" s="2862"/>
      <c r="FCE174" s="2862"/>
      <c r="FCF174" s="2862"/>
      <c r="FCG174" s="2862"/>
      <c r="FCH174" s="2862"/>
      <c r="FCI174" s="2861"/>
      <c r="FCJ174" s="2862"/>
      <c r="FCK174" s="2862"/>
      <c r="FCL174" s="2862"/>
      <c r="FCM174" s="2862"/>
      <c r="FCN174" s="2862"/>
      <c r="FCO174" s="2861"/>
      <c r="FCP174" s="2862"/>
      <c r="FCQ174" s="2862"/>
      <c r="FCR174" s="2862"/>
      <c r="FCS174" s="2862"/>
      <c r="FCT174" s="2862"/>
      <c r="FCU174" s="2861"/>
      <c r="FCV174" s="2862"/>
      <c r="FCW174" s="2862"/>
      <c r="FCX174" s="2862"/>
      <c r="FCY174" s="2862"/>
      <c r="FCZ174" s="2862"/>
      <c r="FDA174" s="2861"/>
      <c r="FDB174" s="2862"/>
      <c r="FDC174" s="2862"/>
      <c r="FDD174" s="2862"/>
      <c r="FDE174" s="2862"/>
      <c r="FDF174" s="2862"/>
      <c r="FDG174" s="2861"/>
      <c r="FDH174" s="2862"/>
      <c r="FDI174" s="2862"/>
      <c r="FDJ174" s="2862"/>
      <c r="FDK174" s="2862"/>
      <c r="FDL174" s="2862"/>
      <c r="FDM174" s="2861"/>
      <c r="FDN174" s="2862"/>
      <c r="FDO174" s="2862"/>
      <c r="FDP174" s="2862"/>
      <c r="FDQ174" s="2862"/>
      <c r="FDR174" s="2862"/>
      <c r="FDS174" s="2861"/>
      <c r="FDT174" s="2862"/>
      <c r="FDU174" s="2862"/>
      <c r="FDV174" s="2862"/>
      <c r="FDW174" s="2862"/>
      <c r="FDX174" s="2862"/>
      <c r="FDY174" s="2861"/>
      <c r="FDZ174" s="2862"/>
      <c r="FEA174" s="2862"/>
      <c r="FEB174" s="2862"/>
      <c r="FEC174" s="2862"/>
      <c r="FED174" s="2862"/>
      <c r="FEE174" s="2861"/>
      <c r="FEF174" s="2862"/>
      <c r="FEG174" s="2862"/>
      <c r="FEH174" s="2862"/>
      <c r="FEI174" s="2862"/>
      <c r="FEJ174" s="2862"/>
      <c r="FEK174" s="2861"/>
      <c r="FEL174" s="2862"/>
      <c r="FEM174" s="2862"/>
      <c r="FEN174" s="2862"/>
      <c r="FEO174" s="2862"/>
      <c r="FEP174" s="2862"/>
      <c r="FEQ174" s="2861"/>
      <c r="FER174" s="2862"/>
      <c r="FES174" s="2862"/>
      <c r="FET174" s="2862"/>
      <c r="FEU174" s="2862"/>
      <c r="FEV174" s="2862"/>
      <c r="FEW174" s="2861"/>
      <c r="FEX174" s="2862"/>
      <c r="FEY174" s="2862"/>
      <c r="FEZ174" s="2862"/>
      <c r="FFA174" s="2862"/>
      <c r="FFB174" s="2862"/>
      <c r="FFC174" s="2861"/>
      <c r="FFD174" s="2862"/>
      <c r="FFE174" s="2862"/>
      <c r="FFF174" s="2862"/>
      <c r="FFG174" s="2862"/>
      <c r="FFH174" s="2862"/>
      <c r="FFI174" s="2861"/>
      <c r="FFJ174" s="2862"/>
      <c r="FFK174" s="2862"/>
      <c r="FFL174" s="2862"/>
      <c r="FFM174" s="2862"/>
      <c r="FFN174" s="2862"/>
      <c r="FFO174" s="2861"/>
      <c r="FFP174" s="2862"/>
      <c r="FFQ174" s="2862"/>
      <c r="FFR174" s="2862"/>
      <c r="FFS174" s="2862"/>
      <c r="FFT174" s="2862"/>
      <c r="FFU174" s="2861"/>
      <c r="FFV174" s="2862"/>
      <c r="FFW174" s="2862"/>
      <c r="FFX174" s="2862"/>
      <c r="FFY174" s="2862"/>
      <c r="FFZ174" s="2862"/>
      <c r="FGA174" s="2861"/>
      <c r="FGB174" s="2862"/>
      <c r="FGC174" s="2862"/>
      <c r="FGD174" s="2862"/>
      <c r="FGE174" s="2862"/>
      <c r="FGF174" s="2862"/>
      <c r="FGG174" s="2861"/>
      <c r="FGH174" s="2862"/>
      <c r="FGI174" s="2862"/>
      <c r="FGJ174" s="2862"/>
      <c r="FGK174" s="2862"/>
      <c r="FGL174" s="2862"/>
      <c r="FGM174" s="2861"/>
      <c r="FGN174" s="2862"/>
      <c r="FGO174" s="2862"/>
      <c r="FGP174" s="2862"/>
      <c r="FGQ174" s="2862"/>
      <c r="FGR174" s="2862"/>
      <c r="FGS174" s="2861"/>
      <c r="FGT174" s="2862"/>
      <c r="FGU174" s="2862"/>
      <c r="FGV174" s="2862"/>
      <c r="FGW174" s="2862"/>
      <c r="FGX174" s="2862"/>
      <c r="FGY174" s="2861"/>
      <c r="FGZ174" s="2862"/>
      <c r="FHA174" s="2862"/>
      <c r="FHB174" s="2862"/>
      <c r="FHC174" s="2862"/>
      <c r="FHD174" s="2862"/>
      <c r="FHE174" s="2861"/>
      <c r="FHF174" s="2862"/>
      <c r="FHG174" s="2862"/>
      <c r="FHH174" s="2862"/>
      <c r="FHI174" s="2862"/>
      <c r="FHJ174" s="2862"/>
      <c r="FHK174" s="2861"/>
      <c r="FHL174" s="2862"/>
      <c r="FHM174" s="2862"/>
      <c r="FHN174" s="2862"/>
      <c r="FHO174" s="2862"/>
      <c r="FHP174" s="2862"/>
      <c r="FHQ174" s="2861"/>
      <c r="FHR174" s="2862"/>
      <c r="FHS174" s="2862"/>
      <c r="FHT174" s="2862"/>
      <c r="FHU174" s="2862"/>
      <c r="FHV174" s="2862"/>
      <c r="FHW174" s="2861"/>
      <c r="FHX174" s="2862"/>
      <c r="FHY174" s="2862"/>
      <c r="FHZ174" s="2862"/>
      <c r="FIA174" s="2862"/>
      <c r="FIB174" s="2862"/>
      <c r="FIC174" s="2861"/>
      <c r="FID174" s="2862"/>
      <c r="FIE174" s="2862"/>
      <c r="FIF174" s="2862"/>
      <c r="FIG174" s="2862"/>
      <c r="FIH174" s="2862"/>
      <c r="FII174" s="2861"/>
      <c r="FIJ174" s="2862"/>
      <c r="FIK174" s="2862"/>
      <c r="FIL174" s="2862"/>
      <c r="FIM174" s="2862"/>
      <c r="FIN174" s="2862"/>
      <c r="FIO174" s="2861"/>
      <c r="FIP174" s="2862"/>
      <c r="FIQ174" s="2862"/>
      <c r="FIR174" s="2862"/>
      <c r="FIS174" s="2862"/>
      <c r="FIT174" s="2862"/>
      <c r="FIU174" s="2861"/>
      <c r="FIV174" s="2862"/>
      <c r="FIW174" s="2862"/>
      <c r="FIX174" s="2862"/>
      <c r="FIY174" s="2862"/>
      <c r="FIZ174" s="2862"/>
      <c r="FJA174" s="2861"/>
      <c r="FJB174" s="2862"/>
      <c r="FJC174" s="2862"/>
      <c r="FJD174" s="2862"/>
      <c r="FJE174" s="2862"/>
      <c r="FJF174" s="2862"/>
      <c r="FJG174" s="2861"/>
      <c r="FJH174" s="2862"/>
      <c r="FJI174" s="2862"/>
      <c r="FJJ174" s="2862"/>
      <c r="FJK174" s="2862"/>
      <c r="FJL174" s="2862"/>
      <c r="FJM174" s="2861"/>
      <c r="FJN174" s="2862"/>
      <c r="FJO174" s="2862"/>
      <c r="FJP174" s="2862"/>
      <c r="FJQ174" s="2862"/>
      <c r="FJR174" s="2862"/>
      <c r="FJS174" s="2861"/>
      <c r="FJT174" s="2862"/>
      <c r="FJU174" s="2862"/>
      <c r="FJV174" s="2862"/>
      <c r="FJW174" s="2862"/>
      <c r="FJX174" s="2862"/>
      <c r="FJY174" s="2861"/>
      <c r="FJZ174" s="2862"/>
      <c r="FKA174" s="2862"/>
      <c r="FKB174" s="2862"/>
      <c r="FKC174" s="2862"/>
      <c r="FKD174" s="2862"/>
      <c r="FKE174" s="2861"/>
      <c r="FKF174" s="2862"/>
      <c r="FKG174" s="2862"/>
      <c r="FKH174" s="2862"/>
      <c r="FKI174" s="2862"/>
      <c r="FKJ174" s="2862"/>
      <c r="FKK174" s="2861"/>
      <c r="FKL174" s="2862"/>
      <c r="FKM174" s="2862"/>
      <c r="FKN174" s="2862"/>
      <c r="FKO174" s="2862"/>
      <c r="FKP174" s="2862"/>
      <c r="FKQ174" s="2861"/>
      <c r="FKR174" s="2862"/>
      <c r="FKS174" s="2862"/>
      <c r="FKT174" s="2862"/>
      <c r="FKU174" s="2862"/>
      <c r="FKV174" s="2862"/>
      <c r="FKW174" s="2861"/>
      <c r="FKX174" s="2862"/>
      <c r="FKY174" s="2862"/>
      <c r="FKZ174" s="2862"/>
      <c r="FLA174" s="2862"/>
      <c r="FLB174" s="2862"/>
      <c r="FLC174" s="2861"/>
      <c r="FLD174" s="2862"/>
      <c r="FLE174" s="2862"/>
      <c r="FLF174" s="2862"/>
      <c r="FLG174" s="2862"/>
      <c r="FLH174" s="2862"/>
      <c r="FLI174" s="2861"/>
      <c r="FLJ174" s="2862"/>
      <c r="FLK174" s="2862"/>
      <c r="FLL174" s="2862"/>
      <c r="FLM174" s="2862"/>
      <c r="FLN174" s="2862"/>
      <c r="FLO174" s="2861"/>
      <c r="FLP174" s="2862"/>
      <c r="FLQ174" s="2862"/>
      <c r="FLR174" s="2862"/>
      <c r="FLS174" s="2862"/>
      <c r="FLT174" s="2862"/>
      <c r="FLU174" s="2861"/>
      <c r="FLV174" s="2862"/>
      <c r="FLW174" s="2862"/>
      <c r="FLX174" s="2862"/>
      <c r="FLY174" s="2862"/>
      <c r="FLZ174" s="2862"/>
      <c r="FMA174" s="2861"/>
      <c r="FMB174" s="2862"/>
      <c r="FMC174" s="2862"/>
      <c r="FMD174" s="2862"/>
      <c r="FME174" s="2862"/>
      <c r="FMF174" s="2862"/>
      <c r="FMG174" s="2861"/>
      <c r="FMH174" s="2862"/>
      <c r="FMI174" s="2862"/>
      <c r="FMJ174" s="2862"/>
      <c r="FMK174" s="2862"/>
      <c r="FML174" s="2862"/>
      <c r="FMM174" s="2861"/>
      <c r="FMN174" s="2862"/>
      <c r="FMO174" s="2862"/>
      <c r="FMP174" s="2862"/>
      <c r="FMQ174" s="2862"/>
      <c r="FMR174" s="2862"/>
      <c r="FMS174" s="2861"/>
      <c r="FMT174" s="2862"/>
      <c r="FMU174" s="2862"/>
      <c r="FMV174" s="2862"/>
      <c r="FMW174" s="2862"/>
      <c r="FMX174" s="2862"/>
      <c r="FMY174" s="2861"/>
      <c r="FMZ174" s="2862"/>
      <c r="FNA174" s="2862"/>
      <c r="FNB174" s="2862"/>
      <c r="FNC174" s="2862"/>
      <c r="FND174" s="2862"/>
      <c r="FNE174" s="2861"/>
      <c r="FNF174" s="2862"/>
      <c r="FNG174" s="2862"/>
      <c r="FNH174" s="2862"/>
      <c r="FNI174" s="2862"/>
      <c r="FNJ174" s="2862"/>
      <c r="FNK174" s="2861"/>
      <c r="FNL174" s="2862"/>
      <c r="FNM174" s="2862"/>
      <c r="FNN174" s="2862"/>
      <c r="FNO174" s="2862"/>
      <c r="FNP174" s="2862"/>
      <c r="FNQ174" s="2861"/>
      <c r="FNR174" s="2862"/>
      <c r="FNS174" s="2862"/>
      <c r="FNT174" s="2862"/>
      <c r="FNU174" s="2862"/>
      <c r="FNV174" s="2862"/>
      <c r="FNW174" s="2861"/>
      <c r="FNX174" s="2862"/>
      <c r="FNY174" s="2862"/>
      <c r="FNZ174" s="2862"/>
      <c r="FOA174" s="2862"/>
      <c r="FOB174" s="2862"/>
      <c r="FOC174" s="2861"/>
      <c r="FOD174" s="2862"/>
      <c r="FOE174" s="2862"/>
      <c r="FOF174" s="2862"/>
      <c r="FOG174" s="2862"/>
      <c r="FOH174" s="2862"/>
      <c r="FOI174" s="2861"/>
      <c r="FOJ174" s="2862"/>
      <c r="FOK174" s="2862"/>
      <c r="FOL174" s="2862"/>
      <c r="FOM174" s="2862"/>
      <c r="FON174" s="2862"/>
      <c r="FOO174" s="2861"/>
      <c r="FOP174" s="2862"/>
      <c r="FOQ174" s="2862"/>
      <c r="FOR174" s="2862"/>
      <c r="FOS174" s="2862"/>
      <c r="FOT174" s="2862"/>
      <c r="FOU174" s="2861"/>
      <c r="FOV174" s="2862"/>
      <c r="FOW174" s="2862"/>
      <c r="FOX174" s="2862"/>
      <c r="FOY174" s="2862"/>
      <c r="FOZ174" s="2862"/>
      <c r="FPA174" s="2861"/>
      <c r="FPB174" s="2862"/>
      <c r="FPC174" s="2862"/>
      <c r="FPD174" s="2862"/>
      <c r="FPE174" s="2862"/>
      <c r="FPF174" s="2862"/>
      <c r="FPG174" s="2861"/>
      <c r="FPH174" s="2862"/>
      <c r="FPI174" s="2862"/>
      <c r="FPJ174" s="2862"/>
      <c r="FPK174" s="2862"/>
      <c r="FPL174" s="2862"/>
      <c r="FPM174" s="2861"/>
      <c r="FPN174" s="2862"/>
      <c r="FPO174" s="2862"/>
      <c r="FPP174" s="2862"/>
      <c r="FPQ174" s="2862"/>
      <c r="FPR174" s="2862"/>
      <c r="FPS174" s="2861"/>
      <c r="FPT174" s="2862"/>
      <c r="FPU174" s="2862"/>
      <c r="FPV174" s="2862"/>
      <c r="FPW174" s="2862"/>
      <c r="FPX174" s="2862"/>
      <c r="FPY174" s="2861"/>
      <c r="FPZ174" s="2862"/>
      <c r="FQA174" s="2862"/>
      <c r="FQB174" s="2862"/>
      <c r="FQC174" s="2862"/>
      <c r="FQD174" s="2862"/>
      <c r="FQE174" s="2861"/>
      <c r="FQF174" s="2862"/>
      <c r="FQG174" s="2862"/>
      <c r="FQH174" s="2862"/>
      <c r="FQI174" s="2862"/>
      <c r="FQJ174" s="2862"/>
      <c r="FQK174" s="2861"/>
      <c r="FQL174" s="2862"/>
      <c r="FQM174" s="2862"/>
      <c r="FQN174" s="2862"/>
      <c r="FQO174" s="2862"/>
      <c r="FQP174" s="2862"/>
      <c r="FQQ174" s="2861"/>
      <c r="FQR174" s="2862"/>
      <c r="FQS174" s="2862"/>
      <c r="FQT174" s="2862"/>
      <c r="FQU174" s="2862"/>
      <c r="FQV174" s="2862"/>
      <c r="FQW174" s="2861"/>
      <c r="FQX174" s="2862"/>
      <c r="FQY174" s="2862"/>
      <c r="FQZ174" s="2862"/>
      <c r="FRA174" s="2862"/>
      <c r="FRB174" s="2862"/>
      <c r="FRC174" s="2861"/>
      <c r="FRD174" s="2862"/>
      <c r="FRE174" s="2862"/>
      <c r="FRF174" s="2862"/>
      <c r="FRG174" s="2862"/>
      <c r="FRH174" s="2862"/>
      <c r="FRI174" s="2861"/>
      <c r="FRJ174" s="2862"/>
      <c r="FRK174" s="2862"/>
      <c r="FRL174" s="2862"/>
      <c r="FRM174" s="2862"/>
      <c r="FRN174" s="2862"/>
      <c r="FRO174" s="2861"/>
      <c r="FRP174" s="2862"/>
      <c r="FRQ174" s="2862"/>
      <c r="FRR174" s="2862"/>
      <c r="FRS174" s="2862"/>
      <c r="FRT174" s="2862"/>
      <c r="FRU174" s="2861"/>
      <c r="FRV174" s="2862"/>
      <c r="FRW174" s="2862"/>
      <c r="FRX174" s="2862"/>
      <c r="FRY174" s="2862"/>
      <c r="FRZ174" s="2862"/>
      <c r="FSA174" s="2861"/>
      <c r="FSB174" s="2862"/>
      <c r="FSC174" s="2862"/>
      <c r="FSD174" s="2862"/>
      <c r="FSE174" s="2862"/>
      <c r="FSF174" s="2862"/>
      <c r="FSG174" s="2861"/>
      <c r="FSH174" s="2862"/>
      <c r="FSI174" s="2862"/>
      <c r="FSJ174" s="2862"/>
      <c r="FSK174" s="2862"/>
      <c r="FSL174" s="2862"/>
      <c r="FSM174" s="2861"/>
      <c r="FSN174" s="2862"/>
      <c r="FSO174" s="2862"/>
      <c r="FSP174" s="2862"/>
      <c r="FSQ174" s="2862"/>
      <c r="FSR174" s="2862"/>
      <c r="FSS174" s="2861"/>
      <c r="FST174" s="2862"/>
      <c r="FSU174" s="2862"/>
      <c r="FSV174" s="2862"/>
      <c r="FSW174" s="2862"/>
      <c r="FSX174" s="2862"/>
      <c r="FSY174" s="2861"/>
      <c r="FSZ174" s="2862"/>
      <c r="FTA174" s="2862"/>
      <c r="FTB174" s="2862"/>
      <c r="FTC174" s="2862"/>
      <c r="FTD174" s="2862"/>
      <c r="FTE174" s="2861"/>
      <c r="FTF174" s="2862"/>
      <c r="FTG174" s="2862"/>
      <c r="FTH174" s="2862"/>
      <c r="FTI174" s="2862"/>
      <c r="FTJ174" s="2862"/>
      <c r="FTK174" s="2861"/>
      <c r="FTL174" s="2862"/>
      <c r="FTM174" s="2862"/>
      <c r="FTN174" s="2862"/>
      <c r="FTO174" s="2862"/>
      <c r="FTP174" s="2862"/>
      <c r="FTQ174" s="2861"/>
      <c r="FTR174" s="2862"/>
      <c r="FTS174" s="2862"/>
      <c r="FTT174" s="2862"/>
      <c r="FTU174" s="2862"/>
      <c r="FTV174" s="2862"/>
      <c r="FTW174" s="2861"/>
      <c r="FTX174" s="2862"/>
      <c r="FTY174" s="2862"/>
      <c r="FTZ174" s="2862"/>
      <c r="FUA174" s="2862"/>
      <c r="FUB174" s="2862"/>
      <c r="FUC174" s="2861"/>
      <c r="FUD174" s="2862"/>
      <c r="FUE174" s="2862"/>
      <c r="FUF174" s="2862"/>
      <c r="FUG174" s="2862"/>
      <c r="FUH174" s="2862"/>
      <c r="FUI174" s="2861"/>
      <c r="FUJ174" s="2862"/>
      <c r="FUK174" s="2862"/>
      <c r="FUL174" s="2862"/>
      <c r="FUM174" s="2862"/>
      <c r="FUN174" s="2862"/>
      <c r="FUO174" s="2861"/>
      <c r="FUP174" s="2862"/>
      <c r="FUQ174" s="2862"/>
      <c r="FUR174" s="2862"/>
      <c r="FUS174" s="2862"/>
      <c r="FUT174" s="2862"/>
      <c r="FUU174" s="2861"/>
      <c r="FUV174" s="2862"/>
      <c r="FUW174" s="2862"/>
      <c r="FUX174" s="2862"/>
      <c r="FUY174" s="2862"/>
      <c r="FUZ174" s="2862"/>
      <c r="FVA174" s="2861"/>
      <c r="FVB174" s="2862"/>
      <c r="FVC174" s="2862"/>
      <c r="FVD174" s="2862"/>
      <c r="FVE174" s="2862"/>
      <c r="FVF174" s="2862"/>
      <c r="FVG174" s="2861"/>
      <c r="FVH174" s="2862"/>
      <c r="FVI174" s="2862"/>
      <c r="FVJ174" s="2862"/>
      <c r="FVK174" s="2862"/>
      <c r="FVL174" s="2862"/>
      <c r="FVM174" s="2861"/>
      <c r="FVN174" s="2862"/>
      <c r="FVO174" s="2862"/>
      <c r="FVP174" s="2862"/>
      <c r="FVQ174" s="2862"/>
      <c r="FVR174" s="2862"/>
      <c r="FVS174" s="2861"/>
      <c r="FVT174" s="2862"/>
      <c r="FVU174" s="2862"/>
      <c r="FVV174" s="2862"/>
      <c r="FVW174" s="2862"/>
      <c r="FVX174" s="2862"/>
      <c r="FVY174" s="2861"/>
      <c r="FVZ174" s="2862"/>
      <c r="FWA174" s="2862"/>
      <c r="FWB174" s="2862"/>
      <c r="FWC174" s="2862"/>
      <c r="FWD174" s="2862"/>
      <c r="FWE174" s="2861"/>
      <c r="FWF174" s="2862"/>
      <c r="FWG174" s="2862"/>
      <c r="FWH174" s="2862"/>
      <c r="FWI174" s="2862"/>
      <c r="FWJ174" s="2862"/>
      <c r="FWK174" s="2861"/>
      <c r="FWL174" s="2862"/>
      <c r="FWM174" s="2862"/>
      <c r="FWN174" s="2862"/>
      <c r="FWO174" s="2862"/>
      <c r="FWP174" s="2862"/>
      <c r="FWQ174" s="2861"/>
      <c r="FWR174" s="2862"/>
      <c r="FWS174" s="2862"/>
      <c r="FWT174" s="2862"/>
      <c r="FWU174" s="2862"/>
      <c r="FWV174" s="2862"/>
      <c r="FWW174" s="2861"/>
      <c r="FWX174" s="2862"/>
      <c r="FWY174" s="2862"/>
      <c r="FWZ174" s="2862"/>
      <c r="FXA174" s="2862"/>
      <c r="FXB174" s="2862"/>
      <c r="FXC174" s="2861"/>
      <c r="FXD174" s="2862"/>
      <c r="FXE174" s="2862"/>
      <c r="FXF174" s="2862"/>
      <c r="FXG174" s="2862"/>
      <c r="FXH174" s="2862"/>
      <c r="FXI174" s="2861"/>
      <c r="FXJ174" s="2862"/>
      <c r="FXK174" s="2862"/>
      <c r="FXL174" s="2862"/>
      <c r="FXM174" s="2862"/>
      <c r="FXN174" s="2862"/>
      <c r="FXO174" s="2861"/>
      <c r="FXP174" s="2862"/>
      <c r="FXQ174" s="2862"/>
      <c r="FXR174" s="2862"/>
      <c r="FXS174" s="2862"/>
      <c r="FXT174" s="2862"/>
      <c r="FXU174" s="2861"/>
      <c r="FXV174" s="2862"/>
      <c r="FXW174" s="2862"/>
      <c r="FXX174" s="2862"/>
      <c r="FXY174" s="2862"/>
      <c r="FXZ174" s="2862"/>
      <c r="FYA174" s="2861"/>
      <c r="FYB174" s="2862"/>
      <c r="FYC174" s="2862"/>
      <c r="FYD174" s="2862"/>
      <c r="FYE174" s="2862"/>
      <c r="FYF174" s="2862"/>
      <c r="FYG174" s="2861"/>
      <c r="FYH174" s="2862"/>
      <c r="FYI174" s="2862"/>
      <c r="FYJ174" s="2862"/>
      <c r="FYK174" s="2862"/>
      <c r="FYL174" s="2862"/>
      <c r="FYM174" s="2861"/>
      <c r="FYN174" s="2862"/>
      <c r="FYO174" s="2862"/>
      <c r="FYP174" s="2862"/>
      <c r="FYQ174" s="2862"/>
      <c r="FYR174" s="2862"/>
      <c r="FYS174" s="2861"/>
      <c r="FYT174" s="2862"/>
      <c r="FYU174" s="2862"/>
      <c r="FYV174" s="2862"/>
      <c r="FYW174" s="2862"/>
      <c r="FYX174" s="2862"/>
      <c r="FYY174" s="2861"/>
      <c r="FYZ174" s="2862"/>
      <c r="FZA174" s="2862"/>
      <c r="FZB174" s="2862"/>
      <c r="FZC174" s="2862"/>
      <c r="FZD174" s="2862"/>
      <c r="FZE174" s="2861"/>
      <c r="FZF174" s="2862"/>
      <c r="FZG174" s="2862"/>
      <c r="FZH174" s="2862"/>
      <c r="FZI174" s="2862"/>
      <c r="FZJ174" s="2862"/>
      <c r="FZK174" s="2861"/>
      <c r="FZL174" s="2862"/>
      <c r="FZM174" s="2862"/>
      <c r="FZN174" s="2862"/>
      <c r="FZO174" s="2862"/>
      <c r="FZP174" s="2862"/>
      <c r="FZQ174" s="2861"/>
      <c r="FZR174" s="2862"/>
      <c r="FZS174" s="2862"/>
      <c r="FZT174" s="2862"/>
      <c r="FZU174" s="2862"/>
      <c r="FZV174" s="2862"/>
      <c r="FZW174" s="2861"/>
      <c r="FZX174" s="2862"/>
      <c r="FZY174" s="2862"/>
      <c r="FZZ174" s="2862"/>
      <c r="GAA174" s="2862"/>
      <c r="GAB174" s="2862"/>
      <c r="GAC174" s="2861"/>
      <c r="GAD174" s="2862"/>
      <c r="GAE174" s="2862"/>
      <c r="GAF174" s="2862"/>
      <c r="GAG174" s="2862"/>
      <c r="GAH174" s="2862"/>
      <c r="GAI174" s="2861"/>
      <c r="GAJ174" s="2862"/>
      <c r="GAK174" s="2862"/>
      <c r="GAL174" s="2862"/>
      <c r="GAM174" s="2862"/>
      <c r="GAN174" s="2862"/>
      <c r="GAO174" s="2861"/>
      <c r="GAP174" s="2862"/>
      <c r="GAQ174" s="2862"/>
      <c r="GAR174" s="2862"/>
      <c r="GAS174" s="2862"/>
      <c r="GAT174" s="2862"/>
      <c r="GAU174" s="2861"/>
      <c r="GAV174" s="2862"/>
      <c r="GAW174" s="2862"/>
      <c r="GAX174" s="2862"/>
      <c r="GAY174" s="2862"/>
      <c r="GAZ174" s="2862"/>
      <c r="GBA174" s="2861"/>
      <c r="GBB174" s="2862"/>
      <c r="GBC174" s="2862"/>
      <c r="GBD174" s="2862"/>
      <c r="GBE174" s="2862"/>
      <c r="GBF174" s="2862"/>
      <c r="GBG174" s="2861"/>
      <c r="GBH174" s="2862"/>
      <c r="GBI174" s="2862"/>
      <c r="GBJ174" s="2862"/>
      <c r="GBK174" s="2862"/>
      <c r="GBL174" s="2862"/>
      <c r="GBM174" s="2861"/>
      <c r="GBN174" s="2862"/>
      <c r="GBO174" s="2862"/>
      <c r="GBP174" s="2862"/>
      <c r="GBQ174" s="2862"/>
      <c r="GBR174" s="2862"/>
      <c r="GBS174" s="2861"/>
      <c r="GBT174" s="2862"/>
      <c r="GBU174" s="2862"/>
      <c r="GBV174" s="2862"/>
      <c r="GBW174" s="2862"/>
      <c r="GBX174" s="2862"/>
      <c r="GBY174" s="2861"/>
      <c r="GBZ174" s="2862"/>
      <c r="GCA174" s="2862"/>
      <c r="GCB174" s="2862"/>
      <c r="GCC174" s="2862"/>
      <c r="GCD174" s="2862"/>
      <c r="GCE174" s="2861"/>
      <c r="GCF174" s="2862"/>
      <c r="GCG174" s="2862"/>
      <c r="GCH174" s="2862"/>
      <c r="GCI174" s="2862"/>
      <c r="GCJ174" s="2862"/>
      <c r="GCK174" s="2861"/>
      <c r="GCL174" s="2862"/>
      <c r="GCM174" s="2862"/>
      <c r="GCN174" s="2862"/>
      <c r="GCO174" s="2862"/>
      <c r="GCP174" s="2862"/>
      <c r="GCQ174" s="2861"/>
      <c r="GCR174" s="2862"/>
      <c r="GCS174" s="2862"/>
      <c r="GCT174" s="2862"/>
      <c r="GCU174" s="2862"/>
      <c r="GCV174" s="2862"/>
      <c r="GCW174" s="2861"/>
      <c r="GCX174" s="2862"/>
      <c r="GCY174" s="2862"/>
      <c r="GCZ174" s="2862"/>
      <c r="GDA174" s="2862"/>
      <c r="GDB174" s="2862"/>
      <c r="GDC174" s="2861"/>
      <c r="GDD174" s="2862"/>
      <c r="GDE174" s="2862"/>
      <c r="GDF174" s="2862"/>
      <c r="GDG174" s="2862"/>
      <c r="GDH174" s="2862"/>
      <c r="GDI174" s="2861"/>
      <c r="GDJ174" s="2862"/>
      <c r="GDK174" s="2862"/>
      <c r="GDL174" s="2862"/>
      <c r="GDM174" s="2862"/>
      <c r="GDN174" s="2862"/>
      <c r="GDO174" s="2861"/>
      <c r="GDP174" s="2862"/>
      <c r="GDQ174" s="2862"/>
      <c r="GDR174" s="2862"/>
      <c r="GDS174" s="2862"/>
      <c r="GDT174" s="2862"/>
      <c r="GDU174" s="2861"/>
      <c r="GDV174" s="2862"/>
      <c r="GDW174" s="2862"/>
      <c r="GDX174" s="2862"/>
      <c r="GDY174" s="2862"/>
      <c r="GDZ174" s="2862"/>
      <c r="GEA174" s="2861"/>
      <c r="GEB174" s="2862"/>
      <c r="GEC174" s="2862"/>
      <c r="GED174" s="2862"/>
      <c r="GEE174" s="2862"/>
      <c r="GEF174" s="2862"/>
      <c r="GEG174" s="2861"/>
      <c r="GEH174" s="2862"/>
      <c r="GEI174" s="2862"/>
      <c r="GEJ174" s="2862"/>
      <c r="GEK174" s="2862"/>
      <c r="GEL174" s="2862"/>
      <c r="GEM174" s="2861"/>
      <c r="GEN174" s="2862"/>
      <c r="GEO174" s="2862"/>
      <c r="GEP174" s="2862"/>
      <c r="GEQ174" s="2862"/>
      <c r="GER174" s="2862"/>
      <c r="GES174" s="2861"/>
      <c r="GET174" s="2862"/>
      <c r="GEU174" s="2862"/>
      <c r="GEV174" s="2862"/>
      <c r="GEW174" s="2862"/>
      <c r="GEX174" s="2862"/>
      <c r="GEY174" s="2861"/>
      <c r="GEZ174" s="2862"/>
      <c r="GFA174" s="2862"/>
      <c r="GFB174" s="2862"/>
      <c r="GFC174" s="2862"/>
      <c r="GFD174" s="2862"/>
      <c r="GFE174" s="2861"/>
      <c r="GFF174" s="2862"/>
      <c r="GFG174" s="2862"/>
      <c r="GFH174" s="2862"/>
      <c r="GFI174" s="2862"/>
      <c r="GFJ174" s="2862"/>
      <c r="GFK174" s="2861"/>
      <c r="GFL174" s="2862"/>
      <c r="GFM174" s="2862"/>
      <c r="GFN174" s="2862"/>
      <c r="GFO174" s="2862"/>
      <c r="GFP174" s="2862"/>
      <c r="GFQ174" s="2861"/>
      <c r="GFR174" s="2862"/>
      <c r="GFS174" s="2862"/>
      <c r="GFT174" s="2862"/>
      <c r="GFU174" s="2862"/>
      <c r="GFV174" s="2862"/>
      <c r="GFW174" s="2861"/>
      <c r="GFX174" s="2862"/>
      <c r="GFY174" s="2862"/>
      <c r="GFZ174" s="2862"/>
      <c r="GGA174" s="2862"/>
      <c r="GGB174" s="2862"/>
      <c r="GGC174" s="2861"/>
      <c r="GGD174" s="2862"/>
      <c r="GGE174" s="2862"/>
      <c r="GGF174" s="2862"/>
      <c r="GGG174" s="2862"/>
      <c r="GGH174" s="2862"/>
      <c r="GGI174" s="2861"/>
      <c r="GGJ174" s="2862"/>
      <c r="GGK174" s="2862"/>
      <c r="GGL174" s="2862"/>
      <c r="GGM174" s="2862"/>
      <c r="GGN174" s="2862"/>
      <c r="GGO174" s="2861"/>
      <c r="GGP174" s="2862"/>
      <c r="GGQ174" s="2862"/>
      <c r="GGR174" s="2862"/>
      <c r="GGS174" s="2862"/>
      <c r="GGT174" s="2862"/>
      <c r="GGU174" s="2861"/>
      <c r="GGV174" s="2862"/>
      <c r="GGW174" s="2862"/>
      <c r="GGX174" s="2862"/>
      <c r="GGY174" s="2862"/>
      <c r="GGZ174" s="2862"/>
      <c r="GHA174" s="2861"/>
      <c r="GHB174" s="2862"/>
      <c r="GHC174" s="2862"/>
      <c r="GHD174" s="2862"/>
      <c r="GHE174" s="2862"/>
      <c r="GHF174" s="2862"/>
      <c r="GHG174" s="2861"/>
      <c r="GHH174" s="2862"/>
      <c r="GHI174" s="2862"/>
      <c r="GHJ174" s="2862"/>
      <c r="GHK174" s="2862"/>
      <c r="GHL174" s="2862"/>
      <c r="GHM174" s="2861"/>
      <c r="GHN174" s="2862"/>
      <c r="GHO174" s="2862"/>
      <c r="GHP174" s="2862"/>
      <c r="GHQ174" s="2862"/>
      <c r="GHR174" s="2862"/>
      <c r="GHS174" s="2861"/>
      <c r="GHT174" s="2862"/>
      <c r="GHU174" s="2862"/>
      <c r="GHV174" s="2862"/>
      <c r="GHW174" s="2862"/>
      <c r="GHX174" s="2862"/>
      <c r="GHY174" s="2861"/>
      <c r="GHZ174" s="2862"/>
      <c r="GIA174" s="2862"/>
      <c r="GIB174" s="2862"/>
      <c r="GIC174" s="2862"/>
      <c r="GID174" s="2862"/>
      <c r="GIE174" s="2861"/>
      <c r="GIF174" s="2862"/>
      <c r="GIG174" s="2862"/>
      <c r="GIH174" s="2862"/>
      <c r="GII174" s="2862"/>
      <c r="GIJ174" s="2862"/>
      <c r="GIK174" s="2861"/>
      <c r="GIL174" s="2862"/>
      <c r="GIM174" s="2862"/>
      <c r="GIN174" s="2862"/>
      <c r="GIO174" s="2862"/>
      <c r="GIP174" s="2862"/>
      <c r="GIQ174" s="2861"/>
      <c r="GIR174" s="2862"/>
      <c r="GIS174" s="2862"/>
      <c r="GIT174" s="2862"/>
      <c r="GIU174" s="2862"/>
      <c r="GIV174" s="2862"/>
      <c r="GIW174" s="2861"/>
      <c r="GIX174" s="2862"/>
      <c r="GIY174" s="2862"/>
      <c r="GIZ174" s="2862"/>
      <c r="GJA174" s="2862"/>
      <c r="GJB174" s="2862"/>
      <c r="GJC174" s="2861"/>
      <c r="GJD174" s="2862"/>
      <c r="GJE174" s="2862"/>
      <c r="GJF174" s="2862"/>
      <c r="GJG174" s="2862"/>
      <c r="GJH174" s="2862"/>
      <c r="GJI174" s="2861"/>
      <c r="GJJ174" s="2862"/>
      <c r="GJK174" s="2862"/>
      <c r="GJL174" s="2862"/>
      <c r="GJM174" s="2862"/>
      <c r="GJN174" s="2862"/>
      <c r="GJO174" s="2861"/>
      <c r="GJP174" s="2862"/>
      <c r="GJQ174" s="2862"/>
      <c r="GJR174" s="2862"/>
      <c r="GJS174" s="2862"/>
      <c r="GJT174" s="2862"/>
      <c r="GJU174" s="2861"/>
      <c r="GJV174" s="2862"/>
      <c r="GJW174" s="2862"/>
      <c r="GJX174" s="2862"/>
      <c r="GJY174" s="2862"/>
      <c r="GJZ174" s="2862"/>
      <c r="GKA174" s="2861"/>
      <c r="GKB174" s="2862"/>
      <c r="GKC174" s="2862"/>
      <c r="GKD174" s="2862"/>
      <c r="GKE174" s="2862"/>
      <c r="GKF174" s="2862"/>
      <c r="GKG174" s="2861"/>
      <c r="GKH174" s="2862"/>
      <c r="GKI174" s="2862"/>
      <c r="GKJ174" s="2862"/>
      <c r="GKK174" s="2862"/>
      <c r="GKL174" s="2862"/>
      <c r="GKM174" s="2861"/>
      <c r="GKN174" s="2862"/>
      <c r="GKO174" s="2862"/>
      <c r="GKP174" s="2862"/>
      <c r="GKQ174" s="2862"/>
      <c r="GKR174" s="2862"/>
      <c r="GKS174" s="2861"/>
      <c r="GKT174" s="2862"/>
      <c r="GKU174" s="2862"/>
      <c r="GKV174" s="2862"/>
      <c r="GKW174" s="2862"/>
      <c r="GKX174" s="2862"/>
      <c r="GKY174" s="2861"/>
      <c r="GKZ174" s="2862"/>
      <c r="GLA174" s="2862"/>
      <c r="GLB174" s="2862"/>
      <c r="GLC174" s="2862"/>
      <c r="GLD174" s="2862"/>
      <c r="GLE174" s="2861"/>
      <c r="GLF174" s="2862"/>
      <c r="GLG174" s="2862"/>
      <c r="GLH174" s="2862"/>
      <c r="GLI174" s="2862"/>
      <c r="GLJ174" s="2862"/>
      <c r="GLK174" s="2861"/>
      <c r="GLL174" s="2862"/>
      <c r="GLM174" s="2862"/>
      <c r="GLN174" s="2862"/>
      <c r="GLO174" s="2862"/>
      <c r="GLP174" s="2862"/>
      <c r="GLQ174" s="2861"/>
      <c r="GLR174" s="2862"/>
      <c r="GLS174" s="2862"/>
      <c r="GLT174" s="2862"/>
      <c r="GLU174" s="2862"/>
      <c r="GLV174" s="2862"/>
      <c r="GLW174" s="2861"/>
      <c r="GLX174" s="2862"/>
      <c r="GLY174" s="2862"/>
      <c r="GLZ174" s="2862"/>
      <c r="GMA174" s="2862"/>
      <c r="GMB174" s="2862"/>
      <c r="GMC174" s="2861"/>
      <c r="GMD174" s="2862"/>
      <c r="GME174" s="2862"/>
      <c r="GMF174" s="2862"/>
      <c r="GMG174" s="2862"/>
      <c r="GMH174" s="2862"/>
      <c r="GMI174" s="2861"/>
      <c r="GMJ174" s="2862"/>
      <c r="GMK174" s="2862"/>
      <c r="GML174" s="2862"/>
      <c r="GMM174" s="2862"/>
      <c r="GMN174" s="2862"/>
      <c r="GMO174" s="2861"/>
      <c r="GMP174" s="2862"/>
      <c r="GMQ174" s="2862"/>
      <c r="GMR174" s="2862"/>
      <c r="GMS174" s="2862"/>
      <c r="GMT174" s="2862"/>
      <c r="GMU174" s="2861"/>
      <c r="GMV174" s="2862"/>
      <c r="GMW174" s="2862"/>
      <c r="GMX174" s="2862"/>
      <c r="GMY174" s="2862"/>
      <c r="GMZ174" s="2862"/>
      <c r="GNA174" s="2861"/>
      <c r="GNB174" s="2862"/>
      <c r="GNC174" s="2862"/>
      <c r="GND174" s="2862"/>
      <c r="GNE174" s="2862"/>
      <c r="GNF174" s="2862"/>
      <c r="GNG174" s="2861"/>
      <c r="GNH174" s="2862"/>
      <c r="GNI174" s="2862"/>
      <c r="GNJ174" s="2862"/>
      <c r="GNK174" s="2862"/>
      <c r="GNL174" s="2862"/>
      <c r="GNM174" s="2861"/>
      <c r="GNN174" s="2862"/>
      <c r="GNO174" s="2862"/>
      <c r="GNP174" s="2862"/>
      <c r="GNQ174" s="2862"/>
      <c r="GNR174" s="2862"/>
      <c r="GNS174" s="2861"/>
      <c r="GNT174" s="2862"/>
      <c r="GNU174" s="2862"/>
      <c r="GNV174" s="2862"/>
      <c r="GNW174" s="2862"/>
      <c r="GNX174" s="2862"/>
      <c r="GNY174" s="2861"/>
      <c r="GNZ174" s="2862"/>
      <c r="GOA174" s="2862"/>
      <c r="GOB174" s="2862"/>
      <c r="GOC174" s="2862"/>
      <c r="GOD174" s="2862"/>
      <c r="GOE174" s="2861"/>
      <c r="GOF174" s="2862"/>
      <c r="GOG174" s="2862"/>
      <c r="GOH174" s="2862"/>
      <c r="GOI174" s="2862"/>
      <c r="GOJ174" s="2862"/>
      <c r="GOK174" s="2861"/>
      <c r="GOL174" s="2862"/>
      <c r="GOM174" s="2862"/>
      <c r="GON174" s="2862"/>
      <c r="GOO174" s="2862"/>
      <c r="GOP174" s="2862"/>
      <c r="GOQ174" s="2861"/>
      <c r="GOR174" s="2862"/>
      <c r="GOS174" s="2862"/>
      <c r="GOT174" s="2862"/>
      <c r="GOU174" s="2862"/>
      <c r="GOV174" s="2862"/>
      <c r="GOW174" s="2861"/>
      <c r="GOX174" s="2862"/>
      <c r="GOY174" s="2862"/>
      <c r="GOZ174" s="2862"/>
      <c r="GPA174" s="2862"/>
      <c r="GPB174" s="2862"/>
      <c r="GPC174" s="2861"/>
      <c r="GPD174" s="2862"/>
      <c r="GPE174" s="2862"/>
      <c r="GPF174" s="2862"/>
      <c r="GPG174" s="2862"/>
      <c r="GPH174" s="2862"/>
      <c r="GPI174" s="2861"/>
      <c r="GPJ174" s="2862"/>
      <c r="GPK174" s="2862"/>
      <c r="GPL174" s="2862"/>
      <c r="GPM174" s="2862"/>
      <c r="GPN174" s="2862"/>
      <c r="GPO174" s="2861"/>
      <c r="GPP174" s="2862"/>
      <c r="GPQ174" s="2862"/>
      <c r="GPR174" s="2862"/>
      <c r="GPS174" s="2862"/>
      <c r="GPT174" s="2862"/>
      <c r="GPU174" s="2861"/>
      <c r="GPV174" s="2862"/>
      <c r="GPW174" s="2862"/>
      <c r="GPX174" s="2862"/>
      <c r="GPY174" s="2862"/>
      <c r="GPZ174" s="2862"/>
      <c r="GQA174" s="2861"/>
      <c r="GQB174" s="2862"/>
      <c r="GQC174" s="2862"/>
      <c r="GQD174" s="2862"/>
      <c r="GQE174" s="2862"/>
      <c r="GQF174" s="2862"/>
      <c r="GQG174" s="2861"/>
      <c r="GQH174" s="2862"/>
      <c r="GQI174" s="2862"/>
      <c r="GQJ174" s="2862"/>
      <c r="GQK174" s="2862"/>
      <c r="GQL174" s="2862"/>
      <c r="GQM174" s="2861"/>
      <c r="GQN174" s="2862"/>
      <c r="GQO174" s="2862"/>
      <c r="GQP174" s="2862"/>
      <c r="GQQ174" s="2862"/>
      <c r="GQR174" s="2862"/>
      <c r="GQS174" s="2861"/>
      <c r="GQT174" s="2862"/>
      <c r="GQU174" s="2862"/>
      <c r="GQV174" s="2862"/>
      <c r="GQW174" s="2862"/>
      <c r="GQX174" s="2862"/>
      <c r="GQY174" s="2861"/>
      <c r="GQZ174" s="2862"/>
      <c r="GRA174" s="2862"/>
      <c r="GRB174" s="2862"/>
      <c r="GRC174" s="2862"/>
      <c r="GRD174" s="2862"/>
      <c r="GRE174" s="2861"/>
      <c r="GRF174" s="2862"/>
      <c r="GRG174" s="2862"/>
      <c r="GRH174" s="2862"/>
      <c r="GRI174" s="2862"/>
      <c r="GRJ174" s="2862"/>
      <c r="GRK174" s="2861"/>
      <c r="GRL174" s="2862"/>
      <c r="GRM174" s="2862"/>
      <c r="GRN174" s="2862"/>
      <c r="GRO174" s="2862"/>
      <c r="GRP174" s="2862"/>
      <c r="GRQ174" s="2861"/>
      <c r="GRR174" s="2862"/>
      <c r="GRS174" s="2862"/>
      <c r="GRT174" s="2862"/>
      <c r="GRU174" s="2862"/>
      <c r="GRV174" s="2862"/>
      <c r="GRW174" s="2861"/>
      <c r="GRX174" s="2862"/>
      <c r="GRY174" s="2862"/>
      <c r="GRZ174" s="2862"/>
      <c r="GSA174" s="2862"/>
      <c r="GSB174" s="2862"/>
      <c r="GSC174" s="2861"/>
      <c r="GSD174" s="2862"/>
      <c r="GSE174" s="2862"/>
      <c r="GSF174" s="2862"/>
      <c r="GSG174" s="2862"/>
      <c r="GSH174" s="2862"/>
      <c r="GSI174" s="2861"/>
      <c r="GSJ174" s="2862"/>
      <c r="GSK174" s="2862"/>
      <c r="GSL174" s="2862"/>
      <c r="GSM174" s="2862"/>
      <c r="GSN174" s="2862"/>
      <c r="GSO174" s="2861"/>
      <c r="GSP174" s="2862"/>
      <c r="GSQ174" s="2862"/>
      <c r="GSR174" s="2862"/>
      <c r="GSS174" s="2862"/>
      <c r="GST174" s="2862"/>
      <c r="GSU174" s="2861"/>
      <c r="GSV174" s="2862"/>
      <c r="GSW174" s="2862"/>
      <c r="GSX174" s="2862"/>
      <c r="GSY174" s="2862"/>
      <c r="GSZ174" s="2862"/>
      <c r="GTA174" s="2861"/>
      <c r="GTB174" s="2862"/>
      <c r="GTC174" s="2862"/>
      <c r="GTD174" s="2862"/>
      <c r="GTE174" s="2862"/>
      <c r="GTF174" s="2862"/>
      <c r="GTG174" s="2861"/>
      <c r="GTH174" s="2862"/>
      <c r="GTI174" s="2862"/>
      <c r="GTJ174" s="2862"/>
      <c r="GTK174" s="2862"/>
      <c r="GTL174" s="2862"/>
      <c r="GTM174" s="2861"/>
      <c r="GTN174" s="2862"/>
      <c r="GTO174" s="2862"/>
      <c r="GTP174" s="2862"/>
      <c r="GTQ174" s="2862"/>
      <c r="GTR174" s="2862"/>
      <c r="GTS174" s="2861"/>
      <c r="GTT174" s="2862"/>
      <c r="GTU174" s="2862"/>
      <c r="GTV174" s="2862"/>
      <c r="GTW174" s="2862"/>
      <c r="GTX174" s="2862"/>
      <c r="GTY174" s="2861"/>
      <c r="GTZ174" s="2862"/>
      <c r="GUA174" s="2862"/>
      <c r="GUB174" s="2862"/>
      <c r="GUC174" s="2862"/>
      <c r="GUD174" s="2862"/>
      <c r="GUE174" s="2861"/>
      <c r="GUF174" s="2862"/>
      <c r="GUG174" s="2862"/>
      <c r="GUH174" s="2862"/>
      <c r="GUI174" s="2862"/>
      <c r="GUJ174" s="2862"/>
      <c r="GUK174" s="2861"/>
      <c r="GUL174" s="2862"/>
      <c r="GUM174" s="2862"/>
      <c r="GUN174" s="2862"/>
      <c r="GUO174" s="2862"/>
      <c r="GUP174" s="2862"/>
      <c r="GUQ174" s="2861"/>
      <c r="GUR174" s="2862"/>
      <c r="GUS174" s="2862"/>
      <c r="GUT174" s="2862"/>
      <c r="GUU174" s="2862"/>
      <c r="GUV174" s="2862"/>
      <c r="GUW174" s="2861"/>
      <c r="GUX174" s="2862"/>
      <c r="GUY174" s="2862"/>
      <c r="GUZ174" s="2862"/>
      <c r="GVA174" s="2862"/>
      <c r="GVB174" s="2862"/>
      <c r="GVC174" s="2861"/>
      <c r="GVD174" s="2862"/>
      <c r="GVE174" s="2862"/>
      <c r="GVF174" s="2862"/>
      <c r="GVG174" s="2862"/>
      <c r="GVH174" s="2862"/>
      <c r="GVI174" s="2861"/>
      <c r="GVJ174" s="2862"/>
      <c r="GVK174" s="2862"/>
      <c r="GVL174" s="2862"/>
      <c r="GVM174" s="2862"/>
      <c r="GVN174" s="2862"/>
      <c r="GVO174" s="2861"/>
      <c r="GVP174" s="2862"/>
      <c r="GVQ174" s="2862"/>
      <c r="GVR174" s="2862"/>
      <c r="GVS174" s="2862"/>
      <c r="GVT174" s="2862"/>
      <c r="GVU174" s="2861"/>
      <c r="GVV174" s="2862"/>
      <c r="GVW174" s="2862"/>
      <c r="GVX174" s="2862"/>
      <c r="GVY174" s="2862"/>
      <c r="GVZ174" s="2862"/>
      <c r="GWA174" s="2861"/>
      <c r="GWB174" s="2862"/>
      <c r="GWC174" s="2862"/>
      <c r="GWD174" s="2862"/>
      <c r="GWE174" s="2862"/>
      <c r="GWF174" s="2862"/>
      <c r="GWG174" s="2861"/>
      <c r="GWH174" s="2862"/>
      <c r="GWI174" s="2862"/>
      <c r="GWJ174" s="2862"/>
      <c r="GWK174" s="2862"/>
      <c r="GWL174" s="2862"/>
      <c r="GWM174" s="2861"/>
      <c r="GWN174" s="2862"/>
      <c r="GWO174" s="2862"/>
      <c r="GWP174" s="2862"/>
      <c r="GWQ174" s="2862"/>
      <c r="GWR174" s="2862"/>
      <c r="GWS174" s="2861"/>
      <c r="GWT174" s="2862"/>
      <c r="GWU174" s="2862"/>
      <c r="GWV174" s="2862"/>
      <c r="GWW174" s="2862"/>
      <c r="GWX174" s="2862"/>
      <c r="GWY174" s="2861"/>
      <c r="GWZ174" s="2862"/>
      <c r="GXA174" s="2862"/>
      <c r="GXB174" s="2862"/>
      <c r="GXC174" s="2862"/>
      <c r="GXD174" s="2862"/>
      <c r="GXE174" s="2861"/>
      <c r="GXF174" s="2862"/>
      <c r="GXG174" s="2862"/>
      <c r="GXH174" s="2862"/>
      <c r="GXI174" s="2862"/>
      <c r="GXJ174" s="2862"/>
      <c r="GXK174" s="2861"/>
      <c r="GXL174" s="2862"/>
      <c r="GXM174" s="2862"/>
      <c r="GXN174" s="2862"/>
      <c r="GXO174" s="2862"/>
      <c r="GXP174" s="2862"/>
      <c r="GXQ174" s="2861"/>
      <c r="GXR174" s="2862"/>
      <c r="GXS174" s="2862"/>
      <c r="GXT174" s="2862"/>
      <c r="GXU174" s="2862"/>
      <c r="GXV174" s="2862"/>
      <c r="GXW174" s="2861"/>
      <c r="GXX174" s="2862"/>
      <c r="GXY174" s="2862"/>
      <c r="GXZ174" s="2862"/>
      <c r="GYA174" s="2862"/>
      <c r="GYB174" s="2862"/>
      <c r="GYC174" s="2861"/>
      <c r="GYD174" s="2862"/>
      <c r="GYE174" s="2862"/>
      <c r="GYF174" s="2862"/>
      <c r="GYG174" s="2862"/>
      <c r="GYH174" s="2862"/>
      <c r="GYI174" s="2861"/>
      <c r="GYJ174" s="2862"/>
      <c r="GYK174" s="2862"/>
      <c r="GYL174" s="2862"/>
      <c r="GYM174" s="2862"/>
      <c r="GYN174" s="2862"/>
      <c r="GYO174" s="2861"/>
      <c r="GYP174" s="2862"/>
      <c r="GYQ174" s="2862"/>
      <c r="GYR174" s="2862"/>
      <c r="GYS174" s="2862"/>
      <c r="GYT174" s="2862"/>
      <c r="GYU174" s="2861"/>
      <c r="GYV174" s="2862"/>
      <c r="GYW174" s="2862"/>
      <c r="GYX174" s="2862"/>
      <c r="GYY174" s="2862"/>
      <c r="GYZ174" s="2862"/>
      <c r="GZA174" s="2861"/>
      <c r="GZB174" s="2862"/>
      <c r="GZC174" s="2862"/>
      <c r="GZD174" s="2862"/>
      <c r="GZE174" s="2862"/>
      <c r="GZF174" s="2862"/>
      <c r="GZG174" s="2861"/>
      <c r="GZH174" s="2862"/>
      <c r="GZI174" s="2862"/>
      <c r="GZJ174" s="2862"/>
      <c r="GZK174" s="2862"/>
      <c r="GZL174" s="2862"/>
      <c r="GZM174" s="2861"/>
      <c r="GZN174" s="2862"/>
      <c r="GZO174" s="2862"/>
      <c r="GZP174" s="2862"/>
      <c r="GZQ174" s="2862"/>
      <c r="GZR174" s="2862"/>
      <c r="GZS174" s="2861"/>
      <c r="GZT174" s="2862"/>
      <c r="GZU174" s="2862"/>
      <c r="GZV174" s="2862"/>
      <c r="GZW174" s="2862"/>
      <c r="GZX174" s="2862"/>
      <c r="GZY174" s="2861"/>
      <c r="GZZ174" s="2862"/>
      <c r="HAA174" s="2862"/>
      <c r="HAB174" s="2862"/>
      <c r="HAC174" s="2862"/>
      <c r="HAD174" s="2862"/>
      <c r="HAE174" s="2861"/>
      <c r="HAF174" s="2862"/>
      <c r="HAG174" s="2862"/>
      <c r="HAH174" s="2862"/>
      <c r="HAI174" s="2862"/>
      <c r="HAJ174" s="2862"/>
      <c r="HAK174" s="2861"/>
      <c r="HAL174" s="2862"/>
      <c r="HAM174" s="2862"/>
      <c r="HAN174" s="2862"/>
      <c r="HAO174" s="2862"/>
      <c r="HAP174" s="2862"/>
      <c r="HAQ174" s="2861"/>
      <c r="HAR174" s="2862"/>
      <c r="HAS174" s="2862"/>
      <c r="HAT174" s="2862"/>
      <c r="HAU174" s="2862"/>
      <c r="HAV174" s="2862"/>
      <c r="HAW174" s="2861"/>
      <c r="HAX174" s="2862"/>
      <c r="HAY174" s="2862"/>
      <c r="HAZ174" s="2862"/>
      <c r="HBA174" s="2862"/>
      <c r="HBB174" s="2862"/>
      <c r="HBC174" s="2861"/>
      <c r="HBD174" s="2862"/>
      <c r="HBE174" s="2862"/>
      <c r="HBF174" s="2862"/>
      <c r="HBG174" s="2862"/>
      <c r="HBH174" s="2862"/>
      <c r="HBI174" s="2861"/>
      <c r="HBJ174" s="2862"/>
      <c r="HBK174" s="2862"/>
      <c r="HBL174" s="2862"/>
      <c r="HBM174" s="2862"/>
      <c r="HBN174" s="2862"/>
      <c r="HBO174" s="2861"/>
      <c r="HBP174" s="2862"/>
      <c r="HBQ174" s="2862"/>
      <c r="HBR174" s="2862"/>
      <c r="HBS174" s="2862"/>
      <c r="HBT174" s="2862"/>
      <c r="HBU174" s="2861"/>
      <c r="HBV174" s="2862"/>
      <c r="HBW174" s="2862"/>
      <c r="HBX174" s="2862"/>
      <c r="HBY174" s="2862"/>
      <c r="HBZ174" s="2862"/>
      <c r="HCA174" s="2861"/>
      <c r="HCB174" s="2862"/>
      <c r="HCC174" s="2862"/>
      <c r="HCD174" s="2862"/>
      <c r="HCE174" s="2862"/>
      <c r="HCF174" s="2862"/>
      <c r="HCG174" s="2861"/>
      <c r="HCH174" s="2862"/>
      <c r="HCI174" s="2862"/>
      <c r="HCJ174" s="2862"/>
      <c r="HCK174" s="2862"/>
      <c r="HCL174" s="2862"/>
      <c r="HCM174" s="2861"/>
      <c r="HCN174" s="2862"/>
      <c r="HCO174" s="2862"/>
      <c r="HCP174" s="2862"/>
      <c r="HCQ174" s="2862"/>
      <c r="HCR174" s="2862"/>
      <c r="HCS174" s="2861"/>
      <c r="HCT174" s="2862"/>
      <c r="HCU174" s="2862"/>
      <c r="HCV174" s="2862"/>
      <c r="HCW174" s="2862"/>
      <c r="HCX174" s="2862"/>
      <c r="HCY174" s="2861"/>
      <c r="HCZ174" s="2862"/>
      <c r="HDA174" s="2862"/>
      <c r="HDB174" s="2862"/>
      <c r="HDC174" s="2862"/>
      <c r="HDD174" s="2862"/>
      <c r="HDE174" s="2861"/>
      <c r="HDF174" s="2862"/>
      <c r="HDG174" s="2862"/>
      <c r="HDH174" s="2862"/>
      <c r="HDI174" s="2862"/>
      <c r="HDJ174" s="2862"/>
      <c r="HDK174" s="2861"/>
      <c r="HDL174" s="2862"/>
      <c r="HDM174" s="2862"/>
      <c r="HDN174" s="2862"/>
      <c r="HDO174" s="2862"/>
      <c r="HDP174" s="2862"/>
      <c r="HDQ174" s="2861"/>
      <c r="HDR174" s="2862"/>
      <c r="HDS174" s="2862"/>
      <c r="HDT174" s="2862"/>
      <c r="HDU174" s="2862"/>
      <c r="HDV174" s="2862"/>
      <c r="HDW174" s="2861"/>
      <c r="HDX174" s="2862"/>
      <c r="HDY174" s="2862"/>
      <c r="HDZ174" s="2862"/>
      <c r="HEA174" s="2862"/>
      <c r="HEB174" s="2862"/>
      <c r="HEC174" s="2861"/>
      <c r="HED174" s="2862"/>
      <c r="HEE174" s="2862"/>
      <c r="HEF174" s="2862"/>
      <c r="HEG174" s="2862"/>
      <c r="HEH174" s="2862"/>
      <c r="HEI174" s="2861"/>
      <c r="HEJ174" s="2862"/>
      <c r="HEK174" s="2862"/>
      <c r="HEL174" s="2862"/>
      <c r="HEM174" s="2862"/>
      <c r="HEN174" s="2862"/>
      <c r="HEO174" s="2861"/>
      <c r="HEP174" s="2862"/>
      <c r="HEQ174" s="2862"/>
      <c r="HER174" s="2862"/>
      <c r="HES174" s="2862"/>
      <c r="HET174" s="2862"/>
      <c r="HEU174" s="2861"/>
      <c r="HEV174" s="2862"/>
      <c r="HEW174" s="2862"/>
      <c r="HEX174" s="2862"/>
      <c r="HEY174" s="2862"/>
      <c r="HEZ174" s="2862"/>
      <c r="HFA174" s="2861"/>
      <c r="HFB174" s="2862"/>
      <c r="HFC174" s="2862"/>
      <c r="HFD174" s="2862"/>
      <c r="HFE174" s="2862"/>
      <c r="HFF174" s="2862"/>
      <c r="HFG174" s="2861"/>
      <c r="HFH174" s="2862"/>
      <c r="HFI174" s="2862"/>
      <c r="HFJ174" s="2862"/>
      <c r="HFK174" s="2862"/>
      <c r="HFL174" s="2862"/>
      <c r="HFM174" s="2861"/>
      <c r="HFN174" s="2862"/>
      <c r="HFO174" s="2862"/>
      <c r="HFP174" s="2862"/>
      <c r="HFQ174" s="2862"/>
      <c r="HFR174" s="2862"/>
      <c r="HFS174" s="2861"/>
      <c r="HFT174" s="2862"/>
      <c r="HFU174" s="2862"/>
      <c r="HFV174" s="2862"/>
      <c r="HFW174" s="2862"/>
      <c r="HFX174" s="2862"/>
      <c r="HFY174" s="2861"/>
      <c r="HFZ174" s="2862"/>
      <c r="HGA174" s="2862"/>
      <c r="HGB174" s="2862"/>
      <c r="HGC174" s="2862"/>
      <c r="HGD174" s="2862"/>
      <c r="HGE174" s="2861"/>
      <c r="HGF174" s="2862"/>
      <c r="HGG174" s="2862"/>
      <c r="HGH174" s="2862"/>
      <c r="HGI174" s="2862"/>
      <c r="HGJ174" s="2862"/>
      <c r="HGK174" s="2861"/>
      <c r="HGL174" s="2862"/>
      <c r="HGM174" s="2862"/>
      <c r="HGN174" s="2862"/>
      <c r="HGO174" s="2862"/>
      <c r="HGP174" s="2862"/>
      <c r="HGQ174" s="2861"/>
      <c r="HGR174" s="2862"/>
      <c r="HGS174" s="2862"/>
      <c r="HGT174" s="2862"/>
      <c r="HGU174" s="2862"/>
      <c r="HGV174" s="2862"/>
      <c r="HGW174" s="2861"/>
      <c r="HGX174" s="2862"/>
      <c r="HGY174" s="2862"/>
      <c r="HGZ174" s="2862"/>
      <c r="HHA174" s="2862"/>
      <c r="HHB174" s="2862"/>
      <c r="HHC174" s="2861"/>
      <c r="HHD174" s="2862"/>
      <c r="HHE174" s="2862"/>
      <c r="HHF174" s="2862"/>
      <c r="HHG174" s="2862"/>
      <c r="HHH174" s="2862"/>
      <c r="HHI174" s="2861"/>
      <c r="HHJ174" s="2862"/>
      <c r="HHK174" s="2862"/>
      <c r="HHL174" s="2862"/>
      <c r="HHM174" s="2862"/>
      <c r="HHN174" s="2862"/>
      <c r="HHO174" s="2861"/>
      <c r="HHP174" s="2862"/>
      <c r="HHQ174" s="2862"/>
      <c r="HHR174" s="2862"/>
      <c r="HHS174" s="2862"/>
      <c r="HHT174" s="2862"/>
      <c r="HHU174" s="2861"/>
      <c r="HHV174" s="2862"/>
      <c r="HHW174" s="2862"/>
      <c r="HHX174" s="2862"/>
      <c r="HHY174" s="2862"/>
      <c r="HHZ174" s="2862"/>
      <c r="HIA174" s="2861"/>
      <c r="HIB174" s="2862"/>
      <c r="HIC174" s="2862"/>
      <c r="HID174" s="2862"/>
      <c r="HIE174" s="2862"/>
      <c r="HIF174" s="2862"/>
      <c r="HIG174" s="2861"/>
      <c r="HIH174" s="2862"/>
      <c r="HII174" s="2862"/>
      <c r="HIJ174" s="2862"/>
      <c r="HIK174" s="2862"/>
      <c r="HIL174" s="2862"/>
      <c r="HIM174" s="2861"/>
      <c r="HIN174" s="2862"/>
      <c r="HIO174" s="2862"/>
      <c r="HIP174" s="2862"/>
      <c r="HIQ174" s="2862"/>
      <c r="HIR174" s="2862"/>
      <c r="HIS174" s="2861"/>
      <c r="HIT174" s="2862"/>
      <c r="HIU174" s="2862"/>
      <c r="HIV174" s="2862"/>
      <c r="HIW174" s="2862"/>
      <c r="HIX174" s="2862"/>
      <c r="HIY174" s="2861"/>
      <c r="HIZ174" s="2862"/>
      <c r="HJA174" s="2862"/>
      <c r="HJB174" s="2862"/>
      <c r="HJC174" s="2862"/>
      <c r="HJD174" s="2862"/>
      <c r="HJE174" s="2861"/>
      <c r="HJF174" s="2862"/>
      <c r="HJG174" s="2862"/>
      <c r="HJH174" s="2862"/>
      <c r="HJI174" s="2862"/>
      <c r="HJJ174" s="2862"/>
      <c r="HJK174" s="2861"/>
      <c r="HJL174" s="2862"/>
      <c r="HJM174" s="2862"/>
      <c r="HJN174" s="2862"/>
      <c r="HJO174" s="2862"/>
      <c r="HJP174" s="2862"/>
      <c r="HJQ174" s="2861"/>
      <c r="HJR174" s="2862"/>
      <c r="HJS174" s="2862"/>
      <c r="HJT174" s="2862"/>
      <c r="HJU174" s="2862"/>
      <c r="HJV174" s="2862"/>
      <c r="HJW174" s="2861"/>
      <c r="HJX174" s="2862"/>
      <c r="HJY174" s="2862"/>
      <c r="HJZ174" s="2862"/>
      <c r="HKA174" s="2862"/>
      <c r="HKB174" s="2862"/>
      <c r="HKC174" s="2861"/>
      <c r="HKD174" s="2862"/>
      <c r="HKE174" s="2862"/>
      <c r="HKF174" s="2862"/>
      <c r="HKG174" s="2862"/>
      <c r="HKH174" s="2862"/>
      <c r="HKI174" s="2861"/>
      <c r="HKJ174" s="2862"/>
      <c r="HKK174" s="2862"/>
      <c r="HKL174" s="2862"/>
      <c r="HKM174" s="2862"/>
      <c r="HKN174" s="2862"/>
      <c r="HKO174" s="2861"/>
      <c r="HKP174" s="2862"/>
      <c r="HKQ174" s="2862"/>
      <c r="HKR174" s="2862"/>
      <c r="HKS174" s="2862"/>
      <c r="HKT174" s="2862"/>
      <c r="HKU174" s="2861"/>
      <c r="HKV174" s="2862"/>
      <c r="HKW174" s="2862"/>
      <c r="HKX174" s="2862"/>
      <c r="HKY174" s="2862"/>
      <c r="HKZ174" s="2862"/>
      <c r="HLA174" s="2861"/>
      <c r="HLB174" s="2862"/>
      <c r="HLC174" s="2862"/>
      <c r="HLD174" s="2862"/>
      <c r="HLE174" s="2862"/>
      <c r="HLF174" s="2862"/>
      <c r="HLG174" s="2861"/>
      <c r="HLH174" s="2862"/>
      <c r="HLI174" s="2862"/>
      <c r="HLJ174" s="2862"/>
      <c r="HLK174" s="2862"/>
      <c r="HLL174" s="2862"/>
      <c r="HLM174" s="2861"/>
      <c r="HLN174" s="2862"/>
      <c r="HLO174" s="2862"/>
      <c r="HLP174" s="2862"/>
      <c r="HLQ174" s="2862"/>
      <c r="HLR174" s="2862"/>
      <c r="HLS174" s="2861"/>
      <c r="HLT174" s="2862"/>
      <c r="HLU174" s="2862"/>
      <c r="HLV174" s="2862"/>
      <c r="HLW174" s="2862"/>
      <c r="HLX174" s="2862"/>
      <c r="HLY174" s="2861"/>
      <c r="HLZ174" s="2862"/>
      <c r="HMA174" s="2862"/>
      <c r="HMB174" s="2862"/>
      <c r="HMC174" s="2862"/>
      <c r="HMD174" s="2862"/>
      <c r="HME174" s="2861"/>
      <c r="HMF174" s="2862"/>
      <c r="HMG174" s="2862"/>
      <c r="HMH174" s="2862"/>
      <c r="HMI174" s="2862"/>
      <c r="HMJ174" s="2862"/>
      <c r="HMK174" s="2861"/>
      <c r="HML174" s="2862"/>
      <c r="HMM174" s="2862"/>
      <c r="HMN174" s="2862"/>
      <c r="HMO174" s="2862"/>
      <c r="HMP174" s="2862"/>
      <c r="HMQ174" s="2861"/>
      <c r="HMR174" s="2862"/>
      <c r="HMS174" s="2862"/>
      <c r="HMT174" s="2862"/>
      <c r="HMU174" s="2862"/>
      <c r="HMV174" s="2862"/>
      <c r="HMW174" s="2861"/>
      <c r="HMX174" s="2862"/>
      <c r="HMY174" s="2862"/>
      <c r="HMZ174" s="2862"/>
      <c r="HNA174" s="2862"/>
      <c r="HNB174" s="2862"/>
      <c r="HNC174" s="2861"/>
      <c r="HND174" s="2862"/>
      <c r="HNE174" s="2862"/>
      <c r="HNF174" s="2862"/>
      <c r="HNG174" s="2862"/>
      <c r="HNH174" s="2862"/>
      <c r="HNI174" s="2861"/>
      <c r="HNJ174" s="2862"/>
      <c r="HNK174" s="2862"/>
      <c r="HNL174" s="2862"/>
      <c r="HNM174" s="2862"/>
      <c r="HNN174" s="2862"/>
      <c r="HNO174" s="2861"/>
      <c r="HNP174" s="2862"/>
      <c r="HNQ174" s="2862"/>
      <c r="HNR174" s="2862"/>
      <c r="HNS174" s="2862"/>
      <c r="HNT174" s="2862"/>
      <c r="HNU174" s="2861"/>
      <c r="HNV174" s="2862"/>
      <c r="HNW174" s="2862"/>
      <c r="HNX174" s="2862"/>
      <c r="HNY174" s="2862"/>
      <c r="HNZ174" s="2862"/>
      <c r="HOA174" s="2861"/>
      <c r="HOB174" s="2862"/>
      <c r="HOC174" s="2862"/>
      <c r="HOD174" s="2862"/>
      <c r="HOE174" s="2862"/>
      <c r="HOF174" s="2862"/>
      <c r="HOG174" s="2861"/>
      <c r="HOH174" s="2862"/>
      <c r="HOI174" s="2862"/>
      <c r="HOJ174" s="2862"/>
      <c r="HOK174" s="2862"/>
      <c r="HOL174" s="2862"/>
      <c r="HOM174" s="2861"/>
      <c r="HON174" s="2862"/>
      <c r="HOO174" s="2862"/>
      <c r="HOP174" s="2862"/>
      <c r="HOQ174" s="2862"/>
      <c r="HOR174" s="2862"/>
      <c r="HOS174" s="2861"/>
      <c r="HOT174" s="2862"/>
      <c r="HOU174" s="2862"/>
      <c r="HOV174" s="2862"/>
      <c r="HOW174" s="2862"/>
      <c r="HOX174" s="2862"/>
      <c r="HOY174" s="2861"/>
      <c r="HOZ174" s="2862"/>
      <c r="HPA174" s="2862"/>
      <c r="HPB174" s="2862"/>
      <c r="HPC174" s="2862"/>
      <c r="HPD174" s="2862"/>
      <c r="HPE174" s="2861"/>
      <c r="HPF174" s="2862"/>
      <c r="HPG174" s="2862"/>
      <c r="HPH174" s="2862"/>
      <c r="HPI174" s="2862"/>
      <c r="HPJ174" s="2862"/>
      <c r="HPK174" s="2861"/>
      <c r="HPL174" s="2862"/>
      <c r="HPM174" s="2862"/>
      <c r="HPN174" s="2862"/>
      <c r="HPO174" s="2862"/>
      <c r="HPP174" s="2862"/>
      <c r="HPQ174" s="2861"/>
      <c r="HPR174" s="2862"/>
      <c r="HPS174" s="2862"/>
      <c r="HPT174" s="2862"/>
      <c r="HPU174" s="2862"/>
      <c r="HPV174" s="2862"/>
      <c r="HPW174" s="2861"/>
      <c r="HPX174" s="2862"/>
      <c r="HPY174" s="2862"/>
      <c r="HPZ174" s="2862"/>
      <c r="HQA174" s="2862"/>
      <c r="HQB174" s="2862"/>
      <c r="HQC174" s="2861"/>
      <c r="HQD174" s="2862"/>
      <c r="HQE174" s="2862"/>
      <c r="HQF174" s="2862"/>
      <c r="HQG174" s="2862"/>
      <c r="HQH174" s="2862"/>
      <c r="HQI174" s="2861"/>
      <c r="HQJ174" s="2862"/>
      <c r="HQK174" s="2862"/>
      <c r="HQL174" s="2862"/>
      <c r="HQM174" s="2862"/>
      <c r="HQN174" s="2862"/>
      <c r="HQO174" s="2861"/>
      <c r="HQP174" s="2862"/>
      <c r="HQQ174" s="2862"/>
      <c r="HQR174" s="2862"/>
      <c r="HQS174" s="2862"/>
      <c r="HQT174" s="2862"/>
      <c r="HQU174" s="2861"/>
      <c r="HQV174" s="2862"/>
      <c r="HQW174" s="2862"/>
      <c r="HQX174" s="2862"/>
      <c r="HQY174" s="2862"/>
      <c r="HQZ174" s="2862"/>
      <c r="HRA174" s="2861"/>
      <c r="HRB174" s="2862"/>
      <c r="HRC174" s="2862"/>
      <c r="HRD174" s="2862"/>
      <c r="HRE174" s="2862"/>
      <c r="HRF174" s="2862"/>
      <c r="HRG174" s="2861"/>
      <c r="HRH174" s="2862"/>
      <c r="HRI174" s="2862"/>
      <c r="HRJ174" s="2862"/>
      <c r="HRK174" s="2862"/>
      <c r="HRL174" s="2862"/>
      <c r="HRM174" s="2861"/>
      <c r="HRN174" s="2862"/>
      <c r="HRO174" s="2862"/>
      <c r="HRP174" s="2862"/>
      <c r="HRQ174" s="2862"/>
      <c r="HRR174" s="2862"/>
      <c r="HRS174" s="2861"/>
      <c r="HRT174" s="2862"/>
      <c r="HRU174" s="2862"/>
      <c r="HRV174" s="2862"/>
      <c r="HRW174" s="2862"/>
      <c r="HRX174" s="2862"/>
      <c r="HRY174" s="2861"/>
      <c r="HRZ174" s="2862"/>
      <c r="HSA174" s="2862"/>
      <c r="HSB174" s="2862"/>
      <c r="HSC174" s="2862"/>
      <c r="HSD174" s="2862"/>
      <c r="HSE174" s="2861"/>
      <c r="HSF174" s="2862"/>
      <c r="HSG174" s="2862"/>
      <c r="HSH174" s="2862"/>
      <c r="HSI174" s="2862"/>
      <c r="HSJ174" s="2862"/>
      <c r="HSK174" s="2861"/>
      <c r="HSL174" s="2862"/>
      <c r="HSM174" s="2862"/>
      <c r="HSN174" s="2862"/>
      <c r="HSO174" s="2862"/>
      <c r="HSP174" s="2862"/>
      <c r="HSQ174" s="2861"/>
      <c r="HSR174" s="2862"/>
      <c r="HSS174" s="2862"/>
      <c r="HST174" s="2862"/>
      <c r="HSU174" s="2862"/>
      <c r="HSV174" s="2862"/>
      <c r="HSW174" s="2861"/>
      <c r="HSX174" s="2862"/>
      <c r="HSY174" s="2862"/>
      <c r="HSZ174" s="2862"/>
      <c r="HTA174" s="2862"/>
      <c r="HTB174" s="2862"/>
      <c r="HTC174" s="2861"/>
      <c r="HTD174" s="2862"/>
      <c r="HTE174" s="2862"/>
      <c r="HTF174" s="2862"/>
      <c r="HTG174" s="2862"/>
      <c r="HTH174" s="2862"/>
      <c r="HTI174" s="2861"/>
      <c r="HTJ174" s="2862"/>
      <c r="HTK174" s="2862"/>
      <c r="HTL174" s="2862"/>
      <c r="HTM174" s="2862"/>
      <c r="HTN174" s="2862"/>
      <c r="HTO174" s="2861"/>
      <c r="HTP174" s="2862"/>
      <c r="HTQ174" s="2862"/>
      <c r="HTR174" s="2862"/>
      <c r="HTS174" s="2862"/>
      <c r="HTT174" s="2862"/>
      <c r="HTU174" s="2861"/>
      <c r="HTV174" s="2862"/>
      <c r="HTW174" s="2862"/>
      <c r="HTX174" s="2862"/>
      <c r="HTY174" s="2862"/>
      <c r="HTZ174" s="2862"/>
      <c r="HUA174" s="2861"/>
      <c r="HUB174" s="2862"/>
      <c r="HUC174" s="2862"/>
      <c r="HUD174" s="2862"/>
      <c r="HUE174" s="2862"/>
      <c r="HUF174" s="2862"/>
      <c r="HUG174" s="2861"/>
      <c r="HUH174" s="2862"/>
      <c r="HUI174" s="2862"/>
      <c r="HUJ174" s="2862"/>
      <c r="HUK174" s="2862"/>
      <c r="HUL174" s="2862"/>
      <c r="HUM174" s="2861"/>
      <c r="HUN174" s="2862"/>
      <c r="HUO174" s="2862"/>
      <c r="HUP174" s="2862"/>
      <c r="HUQ174" s="2862"/>
      <c r="HUR174" s="2862"/>
      <c r="HUS174" s="2861"/>
      <c r="HUT174" s="2862"/>
      <c r="HUU174" s="2862"/>
      <c r="HUV174" s="2862"/>
      <c r="HUW174" s="2862"/>
      <c r="HUX174" s="2862"/>
      <c r="HUY174" s="2861"/>
      <c r="HUZ174" s="2862"/>
      <c r="HVA174" s="2862"/>
      <c r="HVB174" s="2862"/>
      <c r="HVC174" s="2862"/>
      <c r="HVD174" s="2862"/>
      <c r="HVE174" s="2861"/>
      <c r="HVF174" s="2862"/>
      <c r="HVG174" s="2862"/>
      <c r="HVH174" s="2862"/>
      <c r="HVI174" s="2862"/>
      <c r="HVJ174" s="2862"/>
      <c r="HVK174" s="2861"/>
      <c r="HVL174" s="2862"/>
      <c r="HVM174" s="2862"/>
      <c r="HVN174" s="2862"/>
      <c r="HVO174" s="2862"/>
      <c r="HVP174" s="2862"/>
      <c r="HVQ174" s="2861"/>
      <c r="HVR174" s="2862"/>
      <c r="HVS174" s="2862"/>
      <c r="HVT174" s="2862"/>
      <c r="HVU174" s="2862"/>
      <c r="HVV174" s="2862"/>
      <c r="HVW174" s="2861"/>
      <c r="HVX174" s="2862"/>
      <c r="HVY174" s="2862"/>
      <c r="HVZ174" s="2862"/>
      <c r="HWA174" s="2862"/>
      <c r="HWB174" s="2862"/>
      <c r="HWC174" s="2861"/>
      <c r="HWD174" s="2862"/>
      <c r="HWE174" s="2862"/>
      <c r="HWF174" s="2862"/>
      <c r="HWG174" s="2862"/>
      <c r="HWH174" s="2862"/>
      <c r="HWI174" s="2861"/>
      <c r="HWJ174" s="2862"/>
      <c r="HWK174" s="2862"/>
      <c r="HWL174" s="2862"/>
      <c r="HWM174" s="2862"/>
      <c r="HWN174" s="2862"/>
      <c r="HWO174" s="2861"/>
      <c r="HWP174" s="2862"/>
      <c r="HWQ174" s="2862"/>
      <c r="HWR174" s="2862"/>
      <c r="HWS174" s="2862"/>
      <c r="HWT174" s="2862"/>
      <c r="HWU174" s="2861"/>
      <c r="HWV174" s="2862"/>
      <c r="HWW174" s="2862"/>
      <c r="HWX174" s="2862"/>
      <c r="HWY174" s="2862"/>
      <c r="HWZ174" s="2862"/>
      <c r="HXA174" s="2861"/>
      <c r="HXB174" s="2862"/>
      <c r="HXC174" s="2862"/>
      <c r="HXD174" s="2862"/>
      <c r="HXE174" s="2862"/>
      <c r="HXF174" s="2862"/>
      <c r="HXG174" s="2861"/>
      <c r="HXH174" s="2862"/>
      <c r="HXI174" s="2862"/>
      <c r="HXJ174" s="2862"/>
      <c r="HXK174" s="2862"/>
      <c r="HXL174" s="2862"/>
      <c r="HXM174" s="2861"/>
      <c r="HXN174" s="2862"/>
      <c r="HXO174" s="2862"/>
      <c r="HXP174" s="2862"/>
      <c r="HXQ174" s="2862"/>
      <c r="HXR174" s="2862"/>
      <c r="HXS174" s="2861"/>
      <c r="HXT174" s="2862"/>
      <c r="HXU174" s="2862"/>
      <c r="HXV174" s="2862"/>
      <c r="HXW174" s="2862"/>
      <c r="HXX174" s="2862"/>
      <c r="HXY174" s="2861"/>
      <c r="HXZ174" s="2862"/>
      <c r="HYA174" s="2862"/>
      <c r="HYB174" s="2862"/>
      <c r="HYC174" s="2862"/>
      <c r="HYD174" s="2862"/>
      <c r="HYE174" s="2861"/>
      <c r="HYF174" s="2862"/>
      <c r="HYG174" s="2862"/>
      <c r="HYH174" s="2862"/>
      <c r="HYI174" s="2862"/>
      <c r="HYJ174" s="2862"/>
      <c r="HYK174" s="2861"/>
      <c r="HYL174" s="2862"/>
      <c r="HYM174" s="2862"/>
      <c r="HYN174" s="2862"/>
      <c r="HYO174" s="2862"/>
      <c r="HYP174" s="2862"/>
      <c r="HYQ174" s="2861"/>
      <c r="HYR174" s="2862"/>
      <c r="HYS174" s="2862"/>
      <c r="HYT174" s="2862"/>
      <c r="HYU174" s="2862"/>
      <c r="HYV174" s="2862"/>
      <c r="HYW174" s="2861"/>
      <c r="HYX174" s="2862"/>
      <c r="HYY174" s="2862"/>
      <c r="HYZ174" s="2862"/>
      <c r="HZA174" s="2862"/>
      <c r="HZB174" s="2862"/>
      <c r="HZC174" s="2861"/>
      <c r="HZD174" s="2862"/>
      <c r="HZE174" s="2862"/>
      <c r="HZF174" s="2862"/>
      <c r="HZG174" s="2862"/>
      <c r="HZH174" s="2862"/>
      <c r="HZI174" s="2861"/>
      <c r="HZJ174" s="2862"/>
      <c r="HZK174" s="2862"/>
      <c r="HZL174" s="2862"/>
      <c r="HZM174" s="2862"/>
      <c r="HZN174" s="2862"/>
      <c r="HZO174" s="2861"/>
      <c r="HZP174" s="2862"/>
      <c r="HZQ174" s="2862"/>
      <c r="HZR174" s="2862"/>
      <c r="HZS174" s="2862"/>
      <c r="HZT174" s="2862"/>
      <c r="HZU174" s="2861"/>
      <c r="HZV174" s="2862"/>
      <c r="HZW174" s="2862"/>
      <c r="HZX174" s="2862"/>
      <c r="HZY174" s="2862"/>
      <c r="HZZ174" s="2862"/>
      <c r="IAA174" s="2861"/>
      <c r="IAB174" s="2862"/>
      <c r="IAC174" s="2862"/>
      <c r="IAD174" s="2862"/>
      <c r="IAE174" s="2862"/>
      <c r="IAF174" s="2862"/>
      <c r="IAG174" s="2861"/>
      <c r="IAH174" s="2862"/>
      <c r="IAI174" s="2862"/>
      <c r="IAJ174" s="2862"/>
      <c r="IAK174" s="2862"/>
      <c r="IAL174" s="2862"/>
      <c r="IAM174" s="2861"/>
      <c r="IAN174" s="2862"/>
      <c r="IAO174" s="2862"/>
      <c r="IAP174" s="2862"/>
      <c r="IAQ174" s="2862"/>
      <c r="IAR174" s="2862"/>
      <c r="IAS174" s="2861"/>
      <c r="IAT174" s="2862"/>
      <c r="IAU174" s="2862"/>
      <c r="IAV174" s="2862"/>
      <c r="IAW174" s="2862"/>
      <c r="IAX174" s="2862"/>
      <c r="IAY174" s="2861"/>
      <c r="IAZ174" s="2862"/>
      <c r="IBA174" s="2862"/>
      <c r="IBB174" s="2862"/>
      <c r="IBC174" s="2862"/>
      <c r="IBD174" s="2862"/>
      <c r="IBE174" s="2861"/>
      <c r="IBF174" s="2862"/>
      <c r="IBG174" s="2862"/>
      <c r="IBH174" s="2862"/>
      <c r="IBI174" s="2862"/>
      <c r="IBJ174" s="2862"/>
      <c r="IBK174" s="2861"/>
      <c r="IBL174" s="2862"/>
      <c r="IBM174" s="2862"/>
      <c r="IBN174" s="2862"/>
      <c r="IBO174" s="2862"/>
      <c r="IBP174" s="2862"/>
      <c r="IBQ174" s="2861"/>
      <c r="IBR174" s="2862"/>
      <c r="IBS174" s="2862"/>
      <c r="IBT174" s="2862"/>
      <c r="IBU174" s="2862"/>
      <c r="IBV174" s="2862"/>
      <c r="IBW174" s="2861"/>
      <c r="IBX174" s="2862"/>
      <c r="IBY174" s="2862"/>
      <c r="IBZ174" s="2862"/>
      <c r="ICA174" s="2862"/>
      <c r="ICB174" s="2862"/>
      <c r="ICC174" s="2861"/>
      <c r="ICD174" s="2862"/>
      <c r="ICE174" s="2862"/>
      <c r="ICF174" s="2862"/>
      <c r="ICG174" s="2862"/>
      <c r="ICH174" s="2862"/>
      <c r="ICI174" s="2861"/>
      <c r="ICJ174" s="2862"/>
      <c r="ICK174" s="2862"/>
      <c r="ICL174" s="2862"/>
      <c r="ICM174" s="2862"/>
      <c r="ICN174" s="2862"/>
      <c r="ICO174" s="2861"/>
      <c r="ICP174" s="2862"/>
      <c r="ICQ174" s="2862"/>
      <c r="ICR174" s="2862"/>
      <c r="ICS174" s="2862"/>
      <c r="ICT174" s="2862"/>
      <c r="ICU174" s="2861"/>
      <c r="ICV174" s="2862"/>
      <c r="ICW174" s="2862"/>
      <c r="ICX174" s="2862"/>
      <c r="ICY174" s="2862"/>
      <c r="ICZ174" s="2862"/>
      <c r="IDA174" s="2861"/>
      <c r="IDB174" s="2862"/>
      <c r="IDC174" s="2862"/>
      <c r="IDD174" s="2862"/>
      <c r="IDE174" s="2862"/>
      <c r="IDF174" s="2862"/>
      <c r="IDG174" s="2861"/>
      <c r="IDH174" s="2862"/>
      <c r="IDI174" s="2862"/>
      <c r="IDJ174" s="2862"/>
      <c r="IDK174" s="2862"/>
      <c r="IDL174" s="2862"/>
      <c r="IDM174" s="2861"/>
      <c r="IDN174" s="2862"/>
      <c r="IDO174" s="2862"/>
      <c r="IDP174" s="2862"/>
      <c r="IDQ174" s="2862"/>
      <c r="IDR174" s="2862"/>
      <c r="IDS174" s="2861"/>
      <c r="IDT174" s="2862"/>
      <c r="IDU174" s="2862"/>
      <c r="IDV174" s="2862"/>
      <c r="IDW174" s="2862"/>
      <c r="IDX174" s="2862"/>
      <c r="IDY174" s="2861"/>
      <c r="IDZ174" s="2862"/>
      <c r="IEA174" s="2862"/>
      <c r="IEB174" s="2862"/>
      <c r="IEC174" s="2862"/>
      <c r="IED174" s="2862"/>
      <c r="IEE174" s="2861"/>
      <c r="IEF174" s="2862"/>
      <c r="IEG174" s="2862"/>
      <c r="IEH174" s="2862"/>
      <c r="IEI174" s="2862"/>
      <c r="IEJ174" s="2862"/>
      <c r="IEK174" s="2861"/>
      <c r="IEL174" s="2862"/>
      <c r="IEM174" s="2862"/>
      <c r="IEN174" s="2862"/>
      <c r="IEO174" s="2862"/>
      <c r="IEP174" s="2862"/>
      <c r="IEQ174" s="2861"/>
      <c r="IER174" s="2862"/>
      <c r="IES174" s="2862"/>
      <c r="IET174" s="2862"/>
      <c r="IEU174" s="2862"/>
      <c r="IEV174" s="2862"/>
      <c r="IEW174" s="2861"/>
      <c r="IEX174" s="2862"/>
      <c r="IEY174" s="2862"/>
      <c r="IEZ174" s="2862"/>
      <c r="IFA174" s="2862"/>
      <c r="IFB174" s="2862"/>
      <c r="IFC174" s="2861"/>
      <c r="IFD174" s="2862"/>
      <c r="IFE174" s="2862"/>
      <c r="IFF174" s="2862"/>
      <c r="IFG174" s="2862"/>
      <c r="IFH174" s="2862"/>
      <c r="IFI174" s="2861"/>
      <c r="IFJ174" s="2862"/>
      <c r="IFK174" s="2862"/>
      <c r="IFL174" s="2862"/>
      <c r="IFM174" s="2862"/>
      <c r="IFN174" s="2862"/>
      <c r="IFO174" s="2861"/>
      <c r="IFP174" s="2862"/>
      <c r="IFQ174" s="2862"/>
      <c r="IFR174" s="2862"/>
      <c r="IFS174" s="2862"/>
      <c r="IFT174" s="2862"/>
      <c r="IFU174" s="2861"/>
      <c r="IFV174" s="2862"/>
      <c r="IFW174" s="2862"/>
      <c r="IFX174" s="2862"/>
      <c r="IFY174" s="2862"/>
      <c r="IFZ174" s="2862"/>
      <c r="IGA174" s="2861"/>
      <c r="IGB174" s="2862"/>
      <c r="IGC174" s="2862"/>
      <c r="IGD174" s="2862"/>
      <c r="IGE174" s="2862"/>
      <c r="IGF174" s="2862"/>
      <c r="IGG174" s="2861"/>
      <c r="IGH174" s="2862"/>
      <c r="IGI174" s="2862"/>
      <c r="IGJ174" s="2862"/>
      <c r="IGK174" s="2862"/>
      <c r="IGL174" s="2862"/>
      <c r="IGM174" s="2861"/>
      <c r="IGN174" s="2862"/>
      <c r="IGO174" s="2862"/>
      <c r="IGP174" s="2862"/>
      <c r="IGQ174" s="2862"/>
      <c r="IGR174" s="2862"/>
      <c r="IGS174" s="2861"/>
      <c r="IGT174" s="2862"/>
      <c r="IGU174" s="2862"/>
      <c r="IGV174" s="2862"/>
      <c r="IGW174" s="2862"/>
      <c r="IGX174" s="2862"/>
      <c r="IGY174" s="2861"/>
      <c r="IGZ174" s="2862"/>
      <c r="IHA174" s="2862"/>
      <c r="IHB174" s="2862"/>
      <c r="IHC174" s="2862"/>
      <c r="IHD174" s="2862"/>
      <c r="IHE174" s="2861"/>
      <c r="IHF174" s="2862"/>
      <c r="IHG174" s="2862"/>
      <c r="IHH174" s="2862"/>
      <c r="IHI174" s="2862"/>
      <c r="IHJ174" s="2862"/>
      <c r="IHK174" s="2861"/>
      <c r="IHL174" s="2862"/>
      <c r="IHM174" s="2862"/>
      <c r="IHN174" s="2862"/>
      <c r="IHO174" s="2862"/>
      <c r="IHP174" s="2862"/>
      <c r="IHQ174" s="2861"/>
      <c r="IHR174" s="2862"/>
      <c r="IHS174" s="2862"/>
      <c r="IHT174" s="2862"/>
      <c r="IHU174" s="2862"/>
      <c r="IHV174" s="2862"/>
      <c r="IHW174" s="2861"/>
      <c r="IHX174" s="2862"/>
      <c r="IHY174" s="2862"/>
      <c r="IHZ174" s="2862"/>
      <c r="IIA174" s="2862"/>
      <c r="IIB174" s="2862"/>
      <c r="IIC174" s="2861"/>
      <c r="IID174" s="2862"/>
      <c r="IIE174" s="2862"/>
      <c r="IIF174" s="2862"/>
      <c r="IIG174" s="2862"/>
      <c r="IIH174" s="2862"/>
      <c r="III174" s="2861"/>
      <c r="IIJ174" s="2862"/>
      <c r="IIK174" s="2862"/>
      <c r="IIL174" s="2862"/>
      <c r="IIM174" s="2862"/>
      <c r="IIN174" s="2862"/>
      <c r="IIO174" s="2861"/>
      <c r="IIP174" s="2862"/>
      <c r="IIQ174" s="2862"/>
      <c r="IIR174" s="2862"/>
      <c r="IIS174" s="2862"/>
      <c r="IIT174" s="2862"/>
      <c r="IIU174" s="2861"/>
      <c r="IIV174" s="2862"/>
      <c r="IIW174" s="2862"/>
      <c r="IIX174" s="2862"/>
      <c r="IIY174" s="2862"/>
      <c r="IIZ174" s="2862"/>
      <c r="IJA174" s="2861"/>
      <c r="IJB174" s="2862"/>
      <c r="IJC174" s="2862"/>
      <c r="IJD174" s="2862"/>
      <c r="IJE174" s="2862"/>
      <c r="IJF174" s="2862"/>
      <c r="IJG174" s="2861"/>
      <c r="IJH174" s="2862"/>
      <c r="IJI174" s="2862"/>
      <c r="IJJ174" s="2862"/>
      <c r="IJK174" s="2862"/>
      <c r="IJL174" s="2862"/>
      <c r="IJM174" s="2861"/>
      <c r="IJN174" s="2862"/>
      <c r="IJO174" s="2862"/>
      <c r="IJP174" s="2862"/>
      <c r="IJQ174" s="2862"/>
      <c r="IJR174" s="2862"/>
      <c r="IJS174" s="2861"/>
      <c r="IJT174" s="2862"/>
      <c r="IJU174" s="2862"/>
      <c r="IJV174" s="2862"/>
      <c r="IJW174" s="2862"/>
      <c r="IJX174" s="2862"/>
      <c r="IJY174" s="2861"/>
      <c r="IJZ174" s="2862"/>
      <c r="IKA174" s="2862"/>
      <c r="IKB174" s="2862"/>
      <c r="IKC174" s="2862"/>
      <c r="IKD174" s="2862"/>
      <c r="IKE174" s="2861"/>
      <c r="IKF174" s="2862"/>
      <c r="IKG174" s="2862"/>
      <c r="IKH174" s="2862"/>
      <c r="IKI174" s="2862"/>
      <c r="IKJ174" s="2862"/>
      <c r="IKK174" s="2861"/>
      <c r="IKL174" s="2862"/>
      <c r="IKM174" s="2862"/>
      <c r="IKN174" s="2862"/>
      <c r="IKO174" s="2862"/>
      <c r="IKP174" s="2862"/>
      <c r="IKQ174" s="2861"/>
      <c r="IKR174" s="2862"/>
      <c r="IKS174" s="2862"/>
      <c r="IKT174" s="2862"/>
      <c r="IKU174" s="2862"/>
      <c r="IKV174" s="2862"/>
      <c r="IKW174" s="2861"/>
      <c r="IKX174" s="2862"/>
      <c r="IKY174" s="2862"/>
      <c r="IKZ174" s="2862"/>
      <c r="ILA174" s="2862"/>
      <c r="ILB174" s="2862"/>
      <c r="ILC174" s="2861"/>
      <c r="ILD174" s="2862"/>
      <c r="ILE174" s="2862"/>
      <c r="ILF174" s="2862"/>
      <c r="ILG174" s="2862"/>
      <c r="ILH174" s="2862"/>
      <c r="ILI174" s="2861"/>
      <c r="ILJ174" s="2862"/>
      <c r="ILK174" s="2862"/>
      <c r="ILL174" s="2862"/>
      <c r="ILM174" s="2862"/>
      <c r="ILN174" s="2862"/>
      <c r="ILO174" s="2861"/>
      <c r="ILP174" s="2862"/>
      <c r="ILQ174" s="2862"/>
      <c r="ILR174" s="2862"/>
      <c r="ILS174" s="2862"/>
      <c r="ILT174" s="2862"/>
      <c r="ILU174" s="2861"/>
      <c r="ILV174" s="2862"/>
      <c r="ILW174" s="2862"/>
      <c r="ILX174" s="2862"/>
      <c r="ILY174" s="2862"/>
      <c r="ILZ174" s="2862"/>
      <c r="IMA174" s="2861"/>
      <c r="IMB174" s="2862"/>
      <c r="IMC174" s="2862"/>
      <c r="IMD174" s="2862"/>
      <c r="IME174" s="2862"/>
      <c r="IMF174" s="2862"/>
      <c r="IMG174" s="2861"/>
      <c r="IMH174" s="2862"/>
      <c r="IMI174" s="2862"/>
      <c r="IMJ174" s="2862"/>
      <c r="IMK174" s="2862"/>
      <c r="IML174" s="2862"/>
      <c r="IMM174" s="2861"/>
      <c r="IMN174" s="2862"/>
      <c r="IMO174" s="2862"/>
      <c r="IMP174" s="2862"/>
      <c r="IMQ174" s="2862"/>
      <c r="IMR174" s="2862"/>
      <c r="IMS174" s="2861"/>
      <c r="IMT174" s="2862"/>
      <c r="IMU174" s="2862"/>
      <c r="IMV174" s="2862"/>
      <c r="IMW174" s="2862"/>
      <c r="IMX174" s="2862"/>
      <c r="IMY174" s="2861"/>
      <c r="IMZ174" s="2862"/>
      <c r="INA174" s="2862"/>
      <c r="INB174" s="2862"/>
      <c r="INC174" s="2862"/>
      <c r="IND174" s="2862"/>
      <c r="INE174" s="2861"/>
      <c r="INF174" s="2862"/>
      <c r="ING174" s="2862"/>
      <c r="INH174" s="2862"/>
      <c r="INI174" s="2862"/>
      <c r="INJ174" s="2862"/>
      <c r="INK174" s="2861"/>
      <c r="INL174" s="2862"/>
      <c r="INM174" s="2862"/>
      <c r="INN174" s="2862"/>
      <c r="INO174" s="2862"/>
      <c r="INP174" s="2862"/>
      <c r="INQ174" s="2861"/>
      <c r="INR174" s="2862"/>
      <c r="INS174" s="2862"/>
      <c r="INT174" s="2862"/>
      <c r="INU174" s="2862"/>
      <c r="INV174" s="2862"/>
      <c r="INW174" s="2861"/>
      <c r="INX174" s="2862"/>
      <c r="INY174" s="2862"/>
      <c r="INZ174" s="2862"/>
      <c r="IOA174" s="2862"/>
      <c r="IOB174" s="2862"/>
      <c r="IOC174" s="2861"/>
      <c r="IOD174" s="2862"/>
      <c r="IOE174" s="2862"/>
      <c r="IOF174" s="2862"/>
      <c r="IOG174" s="2862"/>
      <c r="IOH174" s="2862"/>
      <c r="IOI174" s="2861"/>
      <c r="IOJ174" s="2862"/>
      <c r="IOK174" s="2862"/>
      <c r="IOL174" s="2862"/>
      <c r="IOM174" s="2862"/>
      <c r="ION174" s="2862"/>
      <c r="IOO174" s="2861"/>
      <c r="IOP174" s="2862"/>
      <c r="IOQ174" s="2862"/>
      <c r="IOR174" s="2862"/>
      <c r="IOS174" s="2862"/>
      <c r="IOT174" s="2862"/>
      <c r="IOU174" s="2861"/>
      <c r="IOV174" s="2862"/>
      <c r="IOW174" s="2862"/>
      <c r="IOX174" s="2862"/>
      <c r="IOY174" s="2862"/>
      <c r="IOZ174" s="2862"/>
      <c r="IPA174" s="2861"/>
      <c r="IPB174" s="2862"/>
      <c r="IPC174" s="2862"/>
      <c r="IPD174" s="2862"/>
      <c r="IPE174" s="2862"/>
      <c r="IPF174" s="2862"/>
      <c r="IPG174" s="2861"/>
      <c r="IPH174" s="2862"/>
      <c r="IPI174" s="2862"/>
      <c r="IPJ174" s="2862"/>
      <c r="IPK174" s="2862"/>
      <c r="IPL174" s="2862"/>
      <c r="IPM174" s="2861"/>
      <c r="IPN174" s="2862"/>
      <c r="IPO174" s="2862"/>
      <c r="IPP174" s="2862"/>
      <c r="IPQ174" s="2862"/>
      <c r="IPR174" s="2862"/>
      <c r="IPS174" s="2861"/>
      <c r="IPT174" s="2862"/>
      <c r="IPU174" s="2862"/>
      <c r="IPV174" s="2862"/>
      <c r="IPW174" s="2862"/>
      <c r="IPX174" s="2862"/>
      <c r="IPY174" s="2861"/>
      <c r="IPZ174" s="2862"/>
      <c r="IQA174" s="2862"/>
      <c r="IQB174" s="2862"/>
      <c r="IQC174" s="2862"/>
      <c r="IQD174" s="2862"/>
      <c r="IQE174" s="2861"/>
      <c r="IQF174" s="2862"/>
      <c r="IQG174" s="2862"/>
      <c r="IQH174" s="2862"/>
      <c r="IQI174" s="2862"/>
      <c r="IQJ174" s="2862"/>
      <c r="IQK174" s="2861"/>
      <c r="IQL174" s="2862"/>
      <c r="IQM174" s="2862"/>
      <c r="IQN174" s="2862"/>
      <c r="IQO174" s="2862"/>
      <c r="IQP174" s="2862"/>
      <c r="IQQ174" s="2861"/>
      <c r="IQR174" s="2862"/>
      <c r="IQS174" s="2862"/>
      <c r="IQT174" s="2862"/>
      <c r="IQU174" s="2862"/>
      <c r="IQV174" s="2862"/>
      <c r="IQW174" s="2861"/>
      <c r="IQX174" s="2862"/>
      <c r="IQY174" s="2862"/>
      <c r="IQZ174" s="2862"/>
      <c r="IRA174" s="2862"/>
      <c r="IRB174" s="2862"/>
      <c r="IRC174" s="2861"/>
      <c r="IRD174" s="2862"/>
      <c r="IRE174" s="2862"/>
      <c r="IRF174" s="2862"/>
      <c r="IRG174" s="2862"/>
      <c r="IRH174" s="2862"/>
      <c r="IRI174" s="2861"/>
      <c r="IRJ174" s="2862"/>
      <c r="IRK174" s="2862"/>
      <c r="IRL174" s="2862"/>
      <c r="IRM174" s="2862"/>
      <c r="IRN174" s="2862"/>
      <c r="IRO174" s="2861"/>
      <c r="IRP174" s="2862"/>
      <c r="IRQ174" s="2862"/>
      <c r="IRR174" s="2862"/>
      <c r="IRS174" s="2862"/>
      <c r="IRT174" s="2862"/>
      <c r="IRU174" s="2861"/>
      <c r="IRV174" s="2862"/>
      <c r="IRW174" s="2862"/>
      <c r="IRX174" s="2862"/>
      <c r="IRY174" s="2862"/>
      <c r="IRZ174" s="2862"/>
      <c r="ISA174" s="2861"/>
      <c r="ISB174" s="2862"/>
      <c r="ISC174" s="2862"/>
      <c r="ISD174" s="2862"/>
      <c r="ISE174" s="2862"/>
      <c r="ISF174" s="2862"/>
      <c r="ISG174" s="2861"/>
      <c r="ISH174" s="2862"/>
      <c r="ISI174" s="2862"/>
      <c r="ISJ174" s="2862"/>
      <c r="ISK174" s="2862"/>
      <c r="ISL174" s="2862"/>
      <c r="ISM174" s="2861"/>
      <c r="ISN174" s="2862"/>
      <c r="ISO174" s="2862"/>
      <c r="ISP174" s="2862"/>
      <c r="ISQ174" s="2862"/>
      <c r="ISR174" s="2862"/>
      <c r="ISS174" s="2861"/>
      <c r="IST174" s="2862"/>
      <c r="ISU174" s="2862"/>
      <c r="ISV174" s="2862"/>
      <c r="ISW174" s="2862"/>
      <c r="ISX174" s="2862"/>
      <c r="ISY174" s="2861"/>
      <c r="ISZ174" s="2862"/>
      <c r="ITA174" s="2862"/>
      <c r="ITB174" s="2862"/>
      <c r="ITC174" s="2862"/>
      <c r="ITD174" s="2862"/>
      <c r="ITE174" s="2861"/>
      <c r="ITF174" s="2862"/>
      <c r="ITG174" s="2862"/>
      <c r="ITH174" s="2862"/>
      <c r="ITI174" s="2862"/>
      <c r="ITJ174" s="2862"/>
      <c r="ITK174" s="2861"/>
      <c r="ITL174" s="2862"/>
      <c r="ITM174" s="2862"/>
      <c r="ITN174" s="2862"/>
      <c r="ITO174" s="2862"/>
      <c r="ITP174" s="2862"/>
      <c r="ITQ174" s="2861"/>
      <c r="ITR174" s="2862"/>
      <c r="ITS174" s="2862"/>
      <c r="ITT174" s="2862"/>
      <c r="ITU174" s="2862"/>
      <c r="ITV174" s="2862"/>
      <c r="ITW174" s="2861"/>
      <c r="ITX174" s="2862"/>
      <c r="ITY174" s="2862"/>
      <c r="ITZ174" s="2862"/>
      <c r="IUA174" s="2862"/>
      <c r="IUB174" s="2862"/>
      <c r="IUC174" s="2861"/>
      <c r="IUD174" s="2862"/>
      <c r="IUE174" s="2862"/>
      <c r="IUF174" s="2862"/>
      <c r="IUG174" s="2862"/>
      <c r="IUH174" s="2862"/>
      <c r="IUI174" s="2861"/>
      <c r="IUJ174" s="2862"/>
      <c r="IUK174" s="2862"/>
      <c r="IUL174" s="2862"/>
      <c r="IUM174" s="2862"/>
      <c r="IUN174" s="2862"/>
      <c r="IUO174" s="2861"/>
      <c r="IUP174" s="2862"/>
      <c r="IUQ174" s="2862"/>
      <c r="IUR174" s="2862"/>
      <c r="IUS174" s="2862"/>
      <c r="IUT174" s="2862"/>
      <c r="IUU174" s="2861"/>
      <c r="IUV174" s="2862"/>
      <c r="IUW174" s="2862"/>
      <c r="IUX174" s="2862"/>
      <c r="IUY174" s="2862"/>
      <c r="IUZ174" s="2862"/>
      <c r="IVA174" s="2861"/>
      <c r="IVB174" s="2862"/>
      <c r="IVC174" s="2862"/>
      <c r="IVD174" s="2862"/>
      <c r="IVE174" s="2862"/>
      <c r="IVF174" s="2862"/>
      <c r="IVG174" s="2861"/>
      <c r="IVH174" s="2862"/>
      <c r="IVI174" s="2862"/>
      <c r="IVJ174" s="2862"/>
      <c r="IVK174" s="2862"/>
      <c r="IVL174" s="2862"/>
      <c r="IVM174" s="2861"/>
      <c r="IVN174" s="2862"/>
      <c r="IVO174" s="2862"/>
      <c r="IVP174" s="2862"/>
      <c r="IVQ174" s="2862"/>
      <c r="IVR174" s="2862"/>
      <c r="IVS174" s="2861"/>
      <c r="IVT174" s="2862"/>
      <c r="IVU174" s="2862"/>
      <c r="IVV174" s="2862"/>
      <c r="IVW174" s="2862"/>
      <c r="IVX174" s="2862"/>
      <c r="IVY174" s="2861"/>
      <c r="IVZ174" s="2862"/>
      <c r="IWA174" s="2862"/>
      <c r="IWB174" s="2862"/>
      <c r="IWC174" s="2862"/>
      <c r="IWD174" s="2862"/>
      <c r="IWE174" s="2861"/>
      <c r="IWF174" s="2862"/>
      <c r="IWG174" s="2862"/>
      <c r="IWH174" s="2862"/>
      <c r="IWI174" s="2862"/>
      <c r="IWJ174" s="2862"/>
      <c r="IWK174" s="2861"/>
      <c r="IWL174" s="2862"/>
      <c r="IWM174" s="2862"/>
      <c r="IWN174" s="2862"/>
      <c r="IWO174" s="2862"/>
      <c r="IWP174" s="2862"/>
      <c r="IWQ174" s="2861"/>
      <c r="IWR174" s="2862"/>
      <c r="IWS174" s="2862"/>
      <c r="IWT174" s="2862"/>
      <c r="IWU174" s="2862"/>
      <c r="IWV174" s="2862"/>
      <c r="IWW174" s="2861"/>
      <c r="IWX174" s="2862"/>
      <c r="IWY174" s="2862"/>
      <c r="IWZ174" s="2862"/>
      <c r="IXA174" s="2862"/>
      <c r="IXB174" s="2862"/>
      <c r="IXC174" s="2861"/>
      <c r="IXD174" s="2862"/>
      <c r="IXE174" s="2862"/>
      <c r="IXF174" s="2862"/>
      <c r="IXG174" s="2862"/>
      <c r="IXH174" s="2862"/>
      <c r="IXI174" s="2861"/>
      <c r="IXJ174" s="2862"/>
      <c r="IXK174" s="2862"/>
      <c r="IXL174" s="2862"/>
      <c r="IXM174" s="2862"/>
      <c r="IXN174" s="2862"/>
      <c r="IXO174" s="2861"/>
      <c r="IXP174" s="2862"/>
      <c r="IXQ174" s="2862"/>
      <c r="IXR174" s="2862"/>
      <c r="IXS174" s="2862"/>
      <c r="IXT174" s="2862"/>
      <c r="IXU174" s="2861"/>
      <c r="IXV174" s="2862"/>
      <c r="IXW174" s="2862"/>
      <c r="IXX174" s="2862"/>
      <c r="IXY174" s="2862"/>
      <c r="IXZ174" s="2862"/>
      <c r="IYA174" s="2861"/>
      <c r="IYB174" s="2862"/>
      <c r="IYC174" s="2862"/>
      <c r="IYD174" s="2862"/>
      <c r="IYE174" s="2862"/>
      <c r="IYF174" s="2862"/>
      <c r="IYG174" s="2861"/>
      <c r="IYH174" s="2862"/>
      <c r="IYI174" s="2862"/>
      <c r="IYJ174" s="2862"/>
      <c r="IYK174" s="2862"/>
      <c r="IYL174" s="2862"/>
      <c r="IYM174" s="2861"/>
      <c r="IYN174" s="2862"/>
      <c r="IYO174" s="2862"/>
      <c r="IYP174" s="2862"/>
      <c r="IYQ174" s="2862"/>
      <c r="IYR174" s="2862"/>
      <c r="IYS174" s="2861"/>
      <c r="IYT174" s="2862"/>
      <c r="IYU174" s="2862"/>
      <c r="IYV174" s="2862"/>
      <c r="IYW174" s="2862"/>
      <c r="IYX174" s="2862"/>
      <c r="IYY174" s="2861"/>
      <c r="IYZ174" s="2862"/>
      <c r="IZA174" s="2862"/>
      <c r="IZB174" s="2862"/>
      <c r="IZC174" s="2862"/>
      <c r="IZD174" s="2862"/>
      <c r="IZE174" s="2861"/>
      <c r="IZF174" s="2862"/>
      <c r="IZG174" s="2862"/>
      <c r="IZH174" s="2862"/>
      <c r="IZI174" s="2862"/>
      <c r="IZJ174" s="2862"/>
      <c r="IZK174" s="2861"/>
      <c r="IZL174" s="2862"/>
      <c r="IZM174" s="2862"/>
      <c r="IZN174" s="2862"/>
      <c r="IZO174" s="2862"/>
      <c r="IZP174" s="2862"/>
      <c r="IZQ174" s="2861"/>
      <c r="IZR174" s="2862"/>
      <c r="IZS174" s="2862"/>
      <c r="IZT174" s="2862"/>
      <c r="IZU174" s="2862"/>
      <c r="IZV174" s="2862"/>
      <c r="IZW174" s="2861"/>
      <c r="IZX174" s="2862"/>
      <c r="IZY174" s="2862"/>
      <c r="IZZ174" s="2862"/>
      <c r="JAA174" s="2862"/>
      <c r="JAB174" s="2862"/>
      <c r="JAC174" s="2861"/>
      <c r="JAD174" s="2862"/>
      <c r="JAE174" s="2862"/>
      <c r="JAF174" s="2862"/>
      <c r="JAG174" s="2862"/>
      <c r="JAH174" s="2862"/>
      <c r="JAI174" s="2861"/>
      <c r="JAJ174" s="2862"/>
      <c r="JAK174" s="2862"/>
      <c r="JAL174" s="2862"/>
      <c r="JAM174" s="2862"/>
      <c r="JAN174" s="2862"/>
      <c r="JAO174" s="2861"/>
      <c r="JAP174" s="2862"/>
      <c r="JAQ174" s="2862"/>
      <c r="JAR174" s="2862"/>
      <c r="JAS174" s="2862"/>
      <c r="JAT174" s="2862"/>
      <c r="JAU174" s="2861"/>
      <c r="JAV174" s="2862"/>
      <c r="JAW174" s="2862"/>
      <c r="JAX174" s="2862"/>
      <c r="JAY174" s="2862"/>
      <c r="JAZ174" s="2862"/>
      <c r="JBA174" s="2861"/>
      <c r="JBB174" s="2862"/>
      <c r="JBC174" s="2862"/>
      <c r="JBD174" s="2862"/>
      <c r="JBE174" s="2862"/>
      <c r="JBF174" s="2862"/>
      <c r="JBG174" s="2861"/>
      <c r="JBH174" s="2862"/>
      <c r="JBI174" s="2862"/>
      <c r="JBJ174" s="2862"/>
      <c r="JBK174" s="2862"/>
      <c r="JBL174" s="2862"/>
      <c r="JBM174" s="2861"/>
      <c r="JBN174" s="2862"/>
      <c r="JBO174" s="2862"/>
      <c r="JBP174" s="2862"/>
      <c r="JBQ174" s="2862"/>
      <c r="JBR174" s="2862"/>
      <c r="JBS174" s="2861"/>
      <c r="JBT174" s="2862"/>
      <c r="JBU174" s="2862"/>
      <c r="JBV174" s="2862"/>
      <c r="JBW174" s="2862"/>
      <c r="JBX174" s="2862"/>
      <c r="JBY174" s="2861"/>
      <c r="JBZ174" s="2862"/>
      <c r="JCA174" s="2862"/>
      <c r="JCB174" s="2862"/>
      <c r="JCC174" s="2862"/>
      <c r="JCD174" s="2862"/>
      <c r="JCE174" s="2861"/>
      <c r="JCF174" s="2862"/>
      <c r="JCG174" s="2862"/>
      <c r="JCH174" s="2862"/>
      <c r="JCI174" s="2862"/>
      <c r="JCJ174" s="2862"/>
      <c r="JCK174" s="2861"/>
      <c r="JCL174" s="2862"/>
      <c r="JCM174" s="2862"/>
      <c r="JCN174" s="2862"/>
      <c r="JCO174" s="2862"/>
      <c r="JCP174" s="2862"/>
      <c r="JCQ174" s="2861"/>
      <c r="JCR174" s="2862"/>
      <c r="JCS174" s="2862"/>
      <c r="JCT174" s="2862"/>
      <c r="JCU174" s="2862"/>
      <c r="JCV174" s="2862"/>
      <c r="JCW174" s="2861"/>
      <c r="JCX174" s="2862"/>
      <c r="JCY174" s="2862"/>
      <c r="JCZ174" s="2862"/>
      <c r="JDA174" s="2862"/>
      <c r="JDB174" s="2862"/>
      <c r="JDC174" s="2861"/>
      <c r="JDD174" s="2862"/>
      <c r="JDE174" s="2862"/>
      <c r="JDF174" s="2862"/>
      <c r="JDG174" s="2862"/>
      <c r="JDH174" s="2862"/>
      <c r="JDI174" s="2861"/>
      <c r="JDJ174" s="2862"/>
      <c r="JDK174" s="2862"/>
      <c r="JDL174" s="2862"/>
      <c r="JDM174" s="2862"/>
      <c r="JDN174" s="2862"/>
      <c r="JDO174" s="2861"/>
      <c r="JDP174" s="2862"/>
      <c r="JDQ174" s="2862"/>
      <c r="JDR174" s="2862"/>
      <c r="JDS174" s="2862"/>
      <c r="JDT174" s="2862"/>
      <c r="JDU174" s="2861"/>
      <c r="JDV174" s="2862"/>
      <c r="JDW174" s="2862"/>
      <c r="JDX174" s="2862"/>
      <c r="JDY174" s="2862"/>
      <c r="JDZ174" s="2862"/>
      <c r="JEA174" s="2861"/>
      <c r="JEB174" s="2862"/>
      <c r="JEC174" s="2862"/>
      <c r="JED174" s="2862"/>
      <c r="JEE174" s="2862"/>
      <c r="JEF174" s="2862"/>
      <c r="JEG174" s="2861"/>
      <c r="JEH174" s="2862"/>
      <c r="JEI174" s="2862"/>
      <c r="JEJ174" s="2862"/>
      <c r="JEK174" s="2862"/>
      <c r="JEL174" s="2862"/>
      <c r="JEM174" s="2861"/>
      <c r="JEN174" s="2862"/>
      <c r="JEO174" s="2862"/>
      <c r="JEP174" s="2862"/>
      <c r="JEQ174" s="2862"/>
      <c r="JER174" s="2862"/>
      <c r="JES174" s="2861"/>
      <c r="JET174" s="2862"/>
      <c r="JEU174" s="2862"/>
      <c r="JEV174" s="2862"/>
      <c r="JEW174" s="2862"/>
      <c r="JEX174" s="2862"/>
      <c r="JEY174" s="2861"/>
      <c r="JEZ174" s="2862"/>
      <c r="JFA174" s="2862"/>
      <c r="JFB174" s="2862"/>
      <c r="JFC174" s="2862"/>
      <c r="JFD174" s="2862"/>
      <c r="JFE174" s="2861"/>
      <c r="JFF174" s="2862"/>
      <c r="JFG174" s="2862"/>
      <c r="JFH174" s="2862"/>
      <c r="JFI174" s="2862"/>
      <c r="JFJ174" s="2862"/>
      <c r="JFK174" s="2861"/>
      <c r="JFL174" s="2862"/>
      <c r="JFM174" s="2862"/>
      <c r="JFN174" s="2862"/>
      <c r="JFO174" s="2862"/>
      <c r="JFP174" s="2862"/>
      <c r="JFQ174" s="2861"/>
      <c r="JFR174" s="2862"/>
      <c r="JFS174" s="2862"/>
      <c r="JFT174" s="2862"/>
      <c r="JFU174" s="2862"/>
      <c r="JFV174" s="2862"/>
      <c r="JFW174" s="2861"/>
      <c r="JFX174" s="2862"/>
      <c r="JFY174" s="2862"/>
      <c r="JFZ174" s="2862"/>
      <c r="JGA174" s="2862"/>
      <c r="JGB174" s="2862"/>
      <c r="JGC174" s="2861"/>
      <c r="JGD174" s="2862"/>
      <c r="JGE174" s="2862"/>
      <c r="JGF174" s="2862"/>
      <c r="JGG174" s="2862"/>
      <c r="JGH174" s="2862"/>
      <c r="JGI174" s="2861"/>
      <c r="JGJ174" s="2862"/>
      <c r="JGK174" s="2862"/>
      <c r="JGL174" s="2862"/>
      <c r="JGM174" s="2862"/>
      <c r="JGN174" s="2862"/>
      <c r="JGO174" s="2861"/>
      <c r="JGP174" s="2862"/>
      <c r="JGQ174" s="2862"/>
      <c r="JGR174" s="2862"/>
      <c r="JGS174" s="2862"/>
      <c r="JGT174" s="2862"/>
      <c r="JGU174" s="2861"/>
      <c r="JGV174" s="2862"/>
      <c r="JGW174" s="2862"/>
      <c r="JGX174" s="2862"/>
      <c r="JGY174" s="2862"/>
      <c r="JGZ174" s="2862"/>
      <c r="JHA174" s="2861"/>
      <c r="JHB174" s="2862"/>
      <c r="JHC174" s="2862"/>
      <c r="JHD174" s="2862"/>
      <c r="JHE174" s="2862"/>
      <c r="JHF174" s="2862"/>
      <c r="JHG174" s="2861"/>
      <c r="JHH174" s="2862"/>
      <c r="JHI174" s="2862"/>
      <c r="JHJ174" s="2862"/>
      <c r="JHK174" s="2862"/>
      <c r="JHL174" s="2862"/>
      <c r="JHM174" s="2861"/>
      <c r="JHN174" s="2862"/>
      <c r="JHO174" s="2862"/>
      <c r="JHP174" s="2862"/>
      <c r="JHQ174" s="2862"/>
      <c r="JHR174" s="2862"/>
      <c r="JHS174" s="2861"/>
      <c r="JHT174" s="2862"/>
      <c r="JHU174" s="2862"/>
      <c r="JHV174" s="2862"/>
      <c r="JHW174" s="2862"/>
      <c r="JHX174" s="2862"/>
      <c r="JHY174" s="2861"/>
      <c r="JHZ174" s="2862"/>
      <c r="JIA174" s="2862"/>
      <c r="JIB174" s="2862"/>
      <c r="JIC174" s="2862"/>
      <c r="JID174" s="2862"/>
      <c r="JIE174" s="2861"/>
      <c r="JIF174" s="2862"/>
      <c r="JIG174" s="2862"/>
      <c r="JIH174" s="2862"/>
      <c r="JII174" s="2862"/>
      <c r="JIJ174" s="2862"/>
      <c r="JIK174" s="2861"/>
      <c r="JIL174" s="2862"/>
      <c r="JIM174" s="2862"/>
      <c r="JIN174" s="2862"/>
      <c r="JIO174" s="2862"/>
      <c r="JIP174" s="2862"/>
      <c r="JIQ174" s="2861"/>
      <c r="JIR174" s="2862"/>
      <c r="JIS174" s="2862"/>
      <c r="JIT174" s="2862"/>
      <c r="JIU174" s="2862"/>
      <c r="JIV174" s="2862"/>
      <c r="JIW174" s="2861"/>
      <c r="JIX174" s="2862"/>
      <c r="JIY174" s="2862"/>
      <c r="JIZ174" s="2862"/>
      <c r="JJA174" s="2862"/>
      <c r="JJB174" s="2862"/>
      <c r="JJC174" s="2861"/>
      <c r="JJD174" s="2862"/>
      <c r="JJE174" s="2862"/>
      <c r="JJF174" s="2862"/>
      <c r="JJG174" s="2862"/>
      <c r="JJH174" s="2862"/>
      <c r="JJI174" s="2861"/>
      <c r="JJJ174" s="2862"/>
      <c r="JJK174" s="2862"/>
      <c r="JJL174" s="2862"/>
      <c r="JJM174" s="2862"/>
      <c r="JJN174" s="2862"/>
      <c r="JJO174" s="2861"/>
      <c r="JJP174" s="2862"/>
      <c r="JJQ174" s="2862"/>
      <c r="JJR174" s="2862"/>
      <c r="JJS174" s="2862"/>
      <c r="JJT174" s="2862"/>
      <c r="JJU174" s="2861"/>
      <c r="JJV174" s="2862"/>
      <c r="JJW174" s="2862"/>
      <c r="JJX174" s="2862"/>
      <c r="JJY174" s="2862"/>
      <c r="JJZ174" s="2862"/>
      <c r="JKA174" s="2861"/>
      <c r="JKB174" s="2862"/>
      <c r="JKC174" s="2862"/>
      <c r="JKD174" s="2862"/>
      <c r="JKE174" s="2862"/>
      <c r="JKF174" s="2862"/>
      <c r="JKG174" s="2861"/>
      <c r="JKH174" s="2862"/>
      <c r="JKI174" s="2862"/>
      <c r="JKJ174" s="2862"/>
      <c r="JKK174" s="2862"/>
      <c r="JKL174" s="2862"/>
      <c r="JKM174" s="2861"/>
      <c r="JKN174" s="2862"/>
      <c r="JKO174" s="2862"/>
      <c r="JKP174" s="2862"/>
      <c r="JKQ174" s="2862"/>
      <c r="JKR174" s="2862"/>
      <c r="JKS174" s="2861"/>
      <c r="JKT174" s="2862"/>
      <c r="JKU174" s="2862"/>
      <c r="JKV174" s="2862"/>
      <c r="JKW174" s="2862"/>
      <c r="JKX174" s="2862"/>
      <c r="JKY174" s="2861"/>
      <c r="JKZ174" s="2862"/>
      <c r="JLA174" s="2862"/>
      <c r="JLB174" s="2862"/>
      <c r="JLC174" s="2862"/>
      <c r="JLD174" s="2862"/>
      <c r="JLE174" s="2861"/>
      <c r="JLF174" s="2862"/>
      <c r="JLG174" s="2862"/>
      <c r="JLH174" s="2862"/>
      <c r="JLI174" s="2862"/>
      <c r="JLJ174" s="2862"/>
      <c r="JLK174" s="2861"/>
      <c r="JLL174" s="2862"/>
      <c r="JLM174" s="2862"/>
      <c r="JLN174" s="2862"/>
      <c r="JLO174" s="2862"/>
      <c r="JLP174" s="2862"/>
      <c r="JLQ174" s="2861"/>
      <c r="JLR174" s="2862"/>
      <c r="JLS174" s="2862"/>
      <c r="JLT174" s="2862"/>
      <c r="JLU174" s="2862"/>
      <c r="JLV174" s="2862"/>
      <c r="JLW174" s="2861"/>
      <c r="JLX174" s="2862"/>
      <c r="JLY174" s="2862"/>
      <c r="JLZ174" s="2862"/>
      <c r="JMA174" s="2862"/>
      <c r="JMB174" s="2862"/>
      <c r="JMC174" s="2861"/>
      <c r="JMD174" s="2862"/>
      <c r="JME174" s="2862"/>
      <c r="JMF174" s="2862"/>
      <c r="JMG174" s="2862"/>
      <c r="JMH174" s="2862"/>
      <c r="JMI174" s="2861"/>
      <c r="JMJ174" s="2862"/>
      <c r="JMK174" s="2862"/>
      <c r="JML174" s="2862"/>
      <c r="JMM174" s="2862"/>
      <c r="JMN174" s="2862"/>
      <c r="JMO174" s="2861"/>
      <c r="JMP174" s="2862"/>
      <c r="JMQ174" s="2862"/>
      <c r="JMR174" s="2862"/>
      <c r="JMS174" s="2862"/>
      <c r="JMT174" s="2862"/>
      <c r="JMU174" s="2861"/>
      <c r="JMV174" s="2862"/>
      <c r="JMW174" s="2862"/>
      <c r="JMX174" s="2862"/>
      <c r="JMY174" s="2862"/>
      <c r="JMZ174" s="2862"/>
      <c r="JNA174" s="2861"/>
      <c r="JNB174" s="2862"/>
      <c r="JNC174" s="2862"/>
      <c r="JND174" s="2862"/>
      <c r="JNE174" s="2862"/>
      <c r="JNF174" s="2862"/>
      <c r="JNG174" s="2861"/>
      <c r="JNH174" s="2862"/>
      <c r="JNI174" s="2862"/>
      <c r="JNJ174" s="2862"/>
      <c r="JNK174" s="2862"/>
      <c r="JNL174" s="2862"/>
      <c r="JNM174" s="2861"/>
      <c r="JNN174" s="2862"/>
      <c r="JNO174" s="2862"/>
      <c r="JNP174" s="2862"/>
      <c r="JNQ174" s="2862"/>
      <c r="JNR174" s="2862"/>
      <c r="JNS174" s="2861"/>
      <c r="JNT174" s="2862"/>
      <c r="JNU174" s="2862"/>
      <c r="JNV174" s="2862"/>
      <c r="JNW174" s="2862"/>
      <c r="JNX174" s="2862"/>
      <c r="JNY174" s="2861"/>
      <c r="JNZ174" s="2862"/>
      <c r="JOA174" s="2862"/>
      <c r="JOB174" s="2862"/>
      <c r="JOC174" s="2862"/>
      <c r="JOD174" s="2862"/>
      <c r="JOE174" s="2861"/>
      <c r="JOF174" s="2862"/>
      <c r="JOG174" s="2862"/>
      <c r="JOH174" s="2862"/>
      <c r="JOI174" s="2862"/>
      <c r="JOJ174" s="2862"/>
      <c r="JOK174" s="2861"/>
      <c r="JOL174" s="2862"/>
      <c r="JOM174" s="2862"/>
      <c r="JON174" s="2862"/>
      <c r="JOO174" s="2862"/>
      <c r="JOP174" s="2862"/>
      <c r="JOQ174" s="2861"/>
      <c r="JOR174" s="2862"/>
      <c r="JOS174" s="2862"/>
      <c r="JOT174" s="2862"/>
      <c r="JOU174" s="2862"/>
      <c r="JOV174" s="2862"/>
      <c r="JOW174" s="2861"/>
      <c r="JOX174" s="2862"/>
      <c r="JOY174" s="2862"/>
      <c r="JOZ174" s="2862"/>
      <c r="JPA174" s="2862"/>
      <c r="JPB174" s="2862"/>
      <c r="JPC174" s="2861"/>
      <c r="JPD174" s="2862"/>
      <c r="JPE174" s="2862"/>
      <c r="JPF174" s="2862"/>
      <c r="JPG174" s="2862"/>
      <c r="JPH174" s="2862"/>
      <c r="JPI174" s="2861"/>
      <c r="JPJ174" s="2862"/>
      <c r="JPK174" s="2862"/>
      <c r="JPL174" s="2862"/>
      <c r="JPM174" s="2862"/>
      <c r="JPN174" s="2862"/>
      <c r="JPO174" s="2861"/>
      <c r="JPP174" s="2862"/>
      <c r="JPQ174" s="2862"/>
      <c r="JPR174" s="2862"/>
      <c r="JPS174" s="2862"/>
      <c r="JPT174" s="2862"/>
      <c r="JPU174" s="2861"/>
      <c r="JPV174" s="2862"/>
      <c r="JPW174" s="2862"/>
      <c r="JPX174" s="2862"/>
      <c r="JPY174" s="2862"/>
      <c r="JPZ174" s="2862"/>
      <c r="JQA174" s="2861"/>
      <c r="JQB174" s="2862"/>
      <c r="JQC174" s="2862"/>
      <c r="JQD174" s="2862"/>
      <c r="JQE174" s="2862"/>
      <c r="JQF174" s="2862"/>
      <c r="JQG174" s="2861"/>
      <c r="JQH174" s="2862"/>
      <c r="JQI174" s="2862"/>
      <c r="JQJ174" s="2862"/>
      <c r="JQK174" s="2862"/>
      <c r="JQL174" s="2862"/>
      <c r="JQM174" s="2861"/>
      <c r="JQN174" s="2862"/>
      <c r="JQO174" s="2862"/>
      <c r="JQP174" s="2862"/>
      <c r="JQQ174" s="2862"/>
      <c r="JQR174" s="2862"/>
      <c r="JQS174" s="2861"/>
      <c r="JQT174" s="2862"/>
      <c r="JQU174" s="2862"/>
      <c r="JQV174" s="2862"/>
      <c r="JQW174" s="2862"/>
      <c r="JQX174" s="2862"/>
      <c r="JQY174" s="2861"/>
      <c r="JQZ174" s="2862"/>
      <c r="JRA174" s="2862"/>
      <c r="JRB174" s="2862"/>
      <c r="JRC174" s="2862"/>
      <c r="JRD174" s="2862"/>
      <c r="JRE174" s="2861"/>
      <c r="JRF174" s="2862"/>
      <c r="JRG174" s="2862"/>
      <c r="JRH174" s="2862"/>
      <c r="JRI174" s="2862"/>
      <c r="JRJ174" s="2862"/>
      <c r="JRK174" s="2861"/>
      <c r="JRL174" s="2862"/>
      <c r="JRM174" s="2862"/>
      <c r="JRN174" s="2862"/>
      <c r="JRO174" s="2862"/>
      <c r="JRP174" s="2862"/>
      <c r="JRQ174" s="2861"/>
      <c r="JRR174" s="2862"/>
      <c r="JRS174" s="2862"/>
      <c r="JRT174" s="2862"/>
      <c r="JRU174" s="2862"/>
      <c r="JRV174" s="2862"/>
      <c r="JRW174" s="2861"/>
      <c r="JRX174" s="2862"/>
      <c r="JRY174" s="2862"/>
      <c r="JRZ174" s="2862"/>
      <c r="JSA174" s="2862"/>
      <c r="JSB174" s="2862"/>
      <c r="JSC174" s="2861"/>
      <c r="JSD174" s="2862"/>
      <c r="JSE174" s="2862"/>
      <c r="JSF174" s="2862"/>
      <c r="JSG174" s="2862"/>
      <c r="JSH174" s="2862"/>
      <c r="JSI174" s="2861"/>
      <c r="JSJ174" s="2862"/>
      <c r="JSK174" s="2862"/>
      <c r="JSL174" s="2862"/>
      <c r="JSM174" s="2862"/>
      <c r="JSN174" s="2862"/>
      <c r="JSO174" s="2861"/>
      <c r="JSP174" s="2862"/>
      <c r="JSQ174" s="2862"/>
      <c r="JSR174" s="2862"/>
      <c r="JSS174" s="2862"/>
      <c r="JST174" s="2862"/>
      <c r="JSU174" s="2861"/>
      <c r="JSV174" s="2862"/>
      <c r="JSW174" s="2862"/>
      <c r="JSX174" s="2862"/>
      <c r="JSY174" s="2862"/>
      <c r="JSZ174" s="2862"/>
      <c r="JTA174" s="2861"/>
      <c r="JTB174" s="2862"/>
      <c r="JTC174" s="2862"/>
      <c r="JTD174" s="2862"/>
      <c r="JTE174" s="2862"/>
      <c r="JTF174" s="2862"/>
      <c r="JTG174" s="2861"/>
      <c r="JTH174" s="2862"/>
      <c r="JTI174" s="2862"/>
      <c r="JTJ174" s="2862"/>
      <c r="JTK174" s="2862"/>
      <c r="JTL174" s="2862"/>
      <c r="JTM174" s="2861"/>
      <c r="JTN174" s="2862"/>
      <c r="JTO174" s="2862"/>
      <c r="JTP174" s="2862"/>
      <c r="JTQ174" s="2862"/>
      <c r="JTR174" s="2862"/>
      <c r="JTS174" s="2861"/>
      <c r="JTT174" s="2862"/>
      <c r="JTU174" s="2862"/>
      <c r="JTV174" s="2862"/>
      <c r="JTW174" s="2862"/>
      <c r="JTX174" s="2862"/>
      <c r="JTY174" s="2861"/>
      <c r="JTZ174" s="2862"/>
      <c r="JUA174" s="2862"/>
      <c r="JUB174" s="2862"/>
      <c r="JUC174" s="2862"/>
      <c r="JUD174" s="2862"/>
      <c r="JUE174" s="2861"/>
      <c r="JUF174" s="2862"/>
      <c r="JUG174" s="2862"/>
      <c r="JUH174" s="2862"/>
      <c r="JUI174" s="2862"/>
      <c r="JUJ174" s="2862"/>
      <c r="JUK174" s="2861"/>
      <c r="JUL174" s="2862"/>
      <c r="JUM174" s="2862"/>
      <c r="JUN174" s="2862"/>
      <c r="JUO174" s="2862"/>
      <c r="JUP174" s="2862"/>
      <c r="JUQ174" s="2861"/>
      <c r="JUR174" s="2862"/>
      <c r="JUS174" s="2862"/>
      <c r="JUT174" s="2862"/>
      <c r="JUU174" s="2862"/>
      <c r="JUV174" s="2862"/>
      <c r="JUW174" s="2861"/>
      <c r="JUX174" s="2862"/>
      <c r="JUY174" s="2862"/>
      <c r="JUZ174" s="2862"/>
      <c r="JVA174" s="2862"/>
      <c r="JVB174" s="2862"/>
      <c r="JVC174" s="2861"/>
      <c r="JVD174" s="2862"/>
      <c r="JVE174" s="2862"/>
      <c r="JVF174" s="2862"/>
      <c r="JVG174" s="2862"/>
      <c r="JVH174" s="2862"/>
      <c r="JVI174" s="2861"/>
      <c r="JVJ174" s="2862"/>
      <c r="JVK174" s="2862"/>
      <c r="JVL174" s="2862"/>
      <c r="JVM174" s="2862"/>
      <c r="JVN174" s="2862"/>
      <c r="JVO174" s="2861"/>
      <c r="JVP174" s="2862"/>
      <c r="JVQ174" s="2862"/>
      <c r="JVR174" s="2862"/>
      <c r="JVS174" s="2862"/>
      <c r="JVT174" s="2862"/>
      <c r="JVU174" s="2861"/>
      <c r="JVV174" s="2862"/>
      <c r="JVW174" s="2862"/>
      <c r="JVX174" s="2862"/>
      <c r="JVY174" s="2862"/>
      <c r="JVZ174" s="2862"/>
      <c r="JWA174" s="2861"/>
      <c r="JWB174" s="2862"/>
      <c r="JWC174" s="2862"/>
      <c r="JWD174" s="2862"/>
      <c r="JWE174" s="2862"/>
      <c r="JWF174" s="2862"/>
      <c r="JWG174" s="2861"/>
      <c r="JWH174" s="2862"/>
      <c r="JWI174" s="2862"/>
      <c r="JWJ174" s="2862"/>
      <c r="JWK174" s="2862"/>
      <c r="JWL174" s="2862"/>
      <c r="JWM174" s="2861"/>
      <c r="JWN174" s="2862"/>
      <c r="JWO174" s="2862"/>
      <c r="JWP174" s="2862"/>
      <c r="JWQ174" s="2862"/>
      <c r="JWR174" s="2862"/>
      <c r="JWS174" s="2861"/>
      <c r="JWT174" s="2862"/>
      <c r="JWU174" s="2862"/>
      <c r="JWV174" s="2862"/>
      <c r="JWW174" s="2862"/>
      <c r="JWX174" s="2862"/>
      <c r="JWY174" s="2861"/>
      <c r="JWZ174" s="2862"/>
      <c r="JXA174" s="2862"/>
      <c r="JXB174" s="2862"/>
      <c r="JXC174" s="2862"/>
      <c r="JXD174" s="2862"/>
      <c r="JXE174" s="2861"/>
      <c r="JXF174" s="2862"/>
      <c r="JXG174" s="2862"/>
      <c r="JXH174" s="2862"/>
      <c r="JXI174" s="2862"/>
      <c r="JXJ174" s="2862"/>
      <c r="JXK174" s="2861"/>
      <c r="JXL174" s="2862"/>
      <c r="JXM174" s="2862"/>
      <c r="JXN174" s="2862"/>
      <c r="JXO174" s="2862"/>
      <c r="JXP174" s="2862"/>
      <c r="JXQ174" s="2861"/>
      <c r="JXR174" s="2862"/>
      <c r="JXS174" s="2862"/>
      <c r="JXT174" s="2862"/>
      <c r="JXU174" s="2862"/>
      <c r="JXV174" s="2862"/>
      <c r="JXW174" s="2861"/>
      <c r="JXX174" s="2862"/>
      <c r="JXY174" s="2862"/>
      <c r="JXZ174" s="2862"/>
      <c r="JYA174" s="2862"/>
      <c r="JYB174" s="2862"/>
      <c r="JYC174" s="2861"/>
      <c r="JYD174" s="2862"/>
      <c r="JYE174" s="2862"/>
      <c r="JYF174" s="2862"/>
      <c r="JYG174" s="2862"/>
      <c r="JYH174" s="2862"/>
      <c r="JYI174" s="2861"/>
      <c r="JYJ174" s="2862"/>
      <c r="JYK174" s="2862"/>
      <c r="JYL174" s="2862"/>
      <c r="JYM174" s="2862"/>
      <c r="JYN174" s="2862"/>
      <c r="JYO174" s="2861"/>
      <c r="JYP174" s="2862"/>
      <c r="JYQ174" s="2862"/>
      <c r="JYR174" s="2862"/>
      <c r="JYS174" s="2862"/>
      <c r="JYT174" s="2862"/>
      <c r="JYU174" s="2861"/>
      <c r="JYV174" s="2862"/>
      <c r="JYW174" s="2862"/>
      <c r="JYX174" s="2862"/>
      <c r="JYY174" s="2862"/>
      <c r="JYZ174" s="2862"/>
      <c r="JZA174" s="2861"/>
      <c r="JZB174" s="2862"/>
      <c r="JZC174" s="2862"/>
      <c r="JZD174" s="2862"/>
      <c r="JZE174" s="2862"/>
      <c r="JZF174" s="2862"/>
      <c r="JZG174" s="2861"/>
      <c r="JZH174" s="2862"/>
      <c r="JZI174" s="2862"/>
      <c r="JZJ174" s="2862"/>
      <c r="JZK174" s="2862"/>
      <c r="JZL174" s="2862"/>
      <c r="JZM174" s="2861"/>
      <c r="JZN174" s="2862"/>
      <c r="JZO174" s="2862"/>
      <c r="JZP174" s="2862"/>
      <c r="JZQ174" s="2862"/>
      <c r="JZR174" s="2862"/>
      <c r="JZS174" s="2861"/>
      <c r="JZT174" s="2862"/>
      <c r="JZU174" s="2862"/>
      <c r="JZV174" s="2862"/>
      <c r="JZW174" s="2862"/>
      <c r="JZX174" s="2862"/>
      <c r="JZY174" s="2861"/>
      <c r="JZZ174" s="2862"/>
      <c r="KAA174" s="2862"/>
      <c r="KAB174" s="2862"/>
      <c r="KAC174" s="2862"/>
      <c r="KAD174" s="2862"/>
      <c r="KAE174" s="2861"/>
      <c r="KAF174" s="2862"/>
      <c r="KAG174" s="2862"/>
      <c r="KAH174" s="2862"/>
      <c r="KAI174" s="2862"/>
      <c r="KAJ174" s="2862"/>
      <c r="KAK174" s="2861"/>
      <c r="KAL174" s="2862"/>
      <c r="KAM174" s="2862"/>
      <c r="KAN174" s="2862"/>
      <c r="KAO174" s="2862"/>
      <c r="KAP174" s="2862"/>
      <c r="KAQ174" s="2861"/>
      <c r="KAR174" s="2862"/>
      <c r="KAS174" s="2862"/>
      <c r="KAT174" s="2862"/>
      <c r="KAU174" s="2862"/>
      <c r="KAV174" s="2862"/>
      <c r="KAW174" s="2861"/>
      <c r="KAX174" s="2862"/>
      <c r="KAY174" s="2862"/>
      <c r="KAZ174" s="2862"/>
      <c r="KBA174" s="2862"/>
      <c r="KBB174" s="2862"/>
      <c r="KBC174" s="2861"/>
      <c r="KBD174" s="2862"/>
      <c r="KBE174" s="2862"/>
      <c r="KBF174" s="2862"/>
      <c r="KBG174" s="2862"/>
      <c r="KBH174" s="2862"/>
      <c r="KBI174" s="2861"/>
      <c r="KBJ174" s="2862"/>
      <c r="KBK174" s="2862"/>
      <c r="KBL174" s="2862"/>
      <c r="KBM174" s="2862"/>
      <c r="KBN174" s="2862"/>
      <c r="KBO174" s="2861"/>
      <c r="KBP174" s="2862"/>
      <c r="KBQ174" s="2862"/>
      <c r="KBR174" s="2862"/>
      <c r="KBS174" s="2862"/>
      <c r="KBT174" s="2862"/>
      <c r="KBU174" s="2861"/>
      <c r="KBV174" s="2862"/>
      <c r="KBW174" s="2862"/>
      <c r="KBX174" s="2862"/>
      <c r="KBY174" s="2862"/>
      <c r="KBZ174" s="2862"/>
      <c r="KCA174" s="2861"/>
      <c r="KCB174" s="2862"/>
      <c r="KCC174" s="2862"/>
      <c r="KCD174" s="2862"/>
      <c r="KCE174" s="2862"/>
      <c r="KCF174" s="2862"/>
      <c r="KCG174" s="2861"/>
      <c r="KCH174" s="2862"/>
      <c r="KCI174" s="2862"/>
      <c r="KCJ174" s="2862"/>
      <c r="KCK174" s="2862"/>
      <c r="KCL174" s="2862"/>
      <c r="KCM174" s="2861"/>
      <c r="KCN174" s="2862"/>
      <c r="KCO174" s="2862"/>
      <c r="KCP174" s="2862"/>
      <c r="KCQ174" s="2862"/>
      <c r="KCR174" s="2862"/>
      <c r="KCS174" s="2861"/>
      <c r="KCT174" s="2862"/>
      <c r="KCU174" s="2862"/>
      <c r="KCV174" s="2862"/>
      <c r="KCW174" s="2862"/>
      <c r="KCX174" s="2862"/>
      <c r="KCY174" s="2861"/>
      <c r="KCZ174" s="2862"/>
      <c r="KDA174" s="2862"/>
      <c r="KDB174" s="2862"/>
      <c r="KDC174" s="2862"/>
      <c r="KDD174" s="2862"/>
      <c r="KDE174" s="2861"/>
      <c r="KDF174" s="2862"/>
      <c r="KDG174" s="2862"/>
      <c r="KDH174" s="2862"/>
      <c r="KDI174" s="2862"/>
      <c r="KDJ174" s="2862"/>
      <c r="KDK174" s="2861"/>
      <c r="KDL174" s="2862"/>
      <c r="KDM174" s="2862"/>
      <c r="KDN174" s="2862"/>
      <c r="KDO174" s="2862"/>
      <c r="KDP174" s="2862"/>
      <c r="KDQ174" s="2861"/>
      <c r="KDR174" s="2862"/>
      <c r="KDS174" s="2862"/>
      <c r="KDT174" s="2862"/>
      <c r="KDU174" s="2862"/>
      <c r="KDV174" s="2862"/>
      <c r="KDW174" s="2861"/>
      <c r="KDX174" s="2862"/>
      <c r="KDY174" s="2862"/>
      <c r="KDZ174" s="2862"/>
      <c r="KEA174" s="2862"/>
      <c r="KEB174" s="2862"/>
      <c r="KEC174" s="2861"/>
      <c r="KED174" s="2862"/>
      <c r="KEE174" s="2862"/>
      <c r="KEF174" s="2862"/>
      <c r="KEG174" s="2862"/>
      <c r="KEH174" s="2862"/>
      <c r="KEI174" s="2861"/>
      <c r="KEJ174" s="2862"/>
      <c r="KEK174" s="2862"/>
      <c r="KEL174" s="2862"/>
      <c r="KEM174" s="2862"/>
      <c r="KEN174" s="2862"/>
      <c r="KEO174" s="2861"/>
      <c r="KEP174" s="2862"/>
      <c r="KEQ174" s="2862"/>
      <c r="KER174" s="2862"/>
      <c r="KES174" s="2862"/>
      <c r="KET174" s="2862"/>
      <c r="KEU174" s="2861"/>
      <c r="KEV174" s="2862"/>
      <c r="KEW174" s="2862"/>
      <c r="KEX174" s="2862"/>
      <c r="KEY174" s="2862"/>
      <c r="KEZ174" s="2862"/>
      <c r="KFA174" s="2861"/>
      <c r="KFB174" s="2862"/>
      <c r="KFC174" s="2862"/>
      <c r="KFD174" s="2862"/>
      <c r="KFE174" s="2862"/>
      <c r="KFF174" s="2862"/>
      <c r="KFG174" s="2861"/>
      <c r="KFH174" s="2862"/>
      <c r="KFI174" s="2862"/>
      <c r="KFJ174" s="2862"/>
      <c r="KFK174" s="2862"/>
      <c r="KFL174" s="2862"/>
      <c r="KFM174" s="2861"/>
      <c r="KFN174" s="2862"/>
      <c r="KFO174" s="2862"/>
      <c r="KFP174" s="2862"/>
      <c r="KFQ174" s="2862"/>
      <c r="KFR174" s="2862"/>
      <c r="KFS174" s="2861"/>
      <c r="KFT174" s="2862"/>
      <c r="KFU174" s="2862"/>
      <c r="KFV174" s="2862"/>
      <c r="KFW174" s="2862"/>
      <c r="KFX174" s="2862"/>
      <c r="KFY174" s="2861"/>
      <c r="KFZ174" s="2862"/>
      <c r="KGA174" s="2862"/>
      <c r="KGB174" s="2862"/>
      <c r="KGC174" s="2862"/>
      <c r="KGD174" s="2862"/>
      <c r="KGE174" s="2861"/>
      <c r="KGF174" s="2862"/>
      <c r="KGG174" s="2862"/>
      <c r="KGH174" s="2862"/>
      <c r="KGI174" s="2862"/>
      <c r="KGJ174" s="2862"/>
      <c r="KGK174" s="2861"/>
      <c r="KGL174" s="2862"/>
      <c r="KGM174" s="2862"/>
      <c r="KGN174" s="2862"/>
      <c r="KGO174" s="2862"/>
      <c r="KGP174" s="2862"/>
      <c r="KGQ174" s="2861"/>
      <c r="KGR174" s="2862"/>
      <c r="KGS174" s="2862"/>
      <c r="KGT174" s="2862"/>
      <c r="KGU174" s="2862"/>
      <c r="KGV174" s="2862"/>
      <c r="KGW174" s="2861"/>
      <c r="KGX174" s="2862"/>
      <c r="KGY174" s="2862"/>
      <c r="KGZ174" s="2862"/>
      <c r="KHA174" s="2862"/>
      <c r="KHB174" s="2862"/>
      <c r="KHC174" s="2861"/>
      <c r="KHD174" s="2862"/>
      <c r="KHE174" s="2862"/>
      <c r="KHF174" s="2862"/>
      <c r="KHG174" s="2862"/>
      <c r="KHH174" s="2862"/>
      <c r="KHI174" s="2861"/>
      <c r="KHJ174" s="2862"/>
      <c r="KHK174" s="2862"/>
      <c r="KHL174" s="2862"/>
      <c r="KHM174" s="2862"/>
      <c r="KHN174" s="2862"/>
      <c r="KHO174" s="2861"/>
      <c r="KHP174" s="2862"/>
      <c r="KHQ174" s="2862"/>
      <c r="KHR174" s="2862"/>
      <c r="KHS174" s="2862"/>
      <c r="KHT174" s="2862"/>
      <c r="KHU174" s="2861"/>
      <c r="KHV174" s="2862"/>
      <c r="KHW174" s="2862"/>
      <c r="KHX174" s="2862"/>
      <c r="KHY174" s="2862"/>
      <c r="KHZ174" s="2862"/>
      <c r="KIA174" s="2861"/>
      <c r="KIB174" s="2862"/>
      <c r="KIC174" s="2862"/>
      <c r="KID174" s="2862"/>
      <c r="KIE174" s="2862"/>
      <c r="KIF174" s="2862"/>
      <c r="KIG174" s="2861"/>
      <c r="KIH174" s="2862"/>
      <c r="KII174" s="2862"/>
      <c r="KIJ174" s="2862"/>
      <c r="KIK174" s="2862"/>
      <c r="KIL174" s="2862"/>
      <c r="KIM174" s="2861"/>
      <c r="KIN174" s="2862"/>
      <c r="KIO174" s="2862"/>
      <c r="KIP174" s="2862"/>
      <c r="KIQ174" s="2862"/>
      <c r="KIR174" s="2862"/>
      <c r="KIS174" s="2861"/>
      <c r="KIT174" s="2862"/>
      <c r="KIU174" s="2862"/>
      <c r="KIV174" s="2862"/>
      <c r="KIW174" s="2862"/>
      <c r="KIX174" s="2862"/>
      <c r="KIY174" s="2861"/>
      <c r="KIZ174" s="2862"/>
      <c r="KJA174" s="2862"/>
      <c r="KJB174" s="2862"/>
      <c r="KJC174" s="2862"/>
      <c r="KJD174" s="2862"/>
      <c r="KJE174" s="2861"/>
      <c r="KJF174" s="2862"/>
      <c r="KJG174" s="2862"/>
      <c r="KJH174" s="2862"/>
      <c r="KJI174" s="2862"/>
      <c r="KJJ174" s="2862"/>
      <c r="KJK174" s="2861"/>
      <c r="KJL174" s="2862"/>
      <c r="KJM174" s="2862"/>
      <c r="KJN174" s="2862"/>
      <c r="KJO174" s="2862"/>
      <c r="KJP174" s="2862"/>
      <c r="KJQ174" s="2861"/>
      <c r="KJR174" s="2862"/>
      <c r="KJS174" s="2862"/>
      <c r="KJT174" s="2862"/>
      <c r="KJU174" s="2862"/>
      <c r="KJV174" s="2862"/>
      <c r="KJW174" s="2861"/>
      <c r="KJX174" s="2862"/>
      <c r="KJY174" s="2862"/>
      <c r="KJZ174" s="2862"/>
      <c r="KKA174" s="2862"/>
      <c r="KKB174" s="2862"/>
      <c r="KKC174" s="2861"/>
      <c r="KKD174" s="2862"/>
      <c r="KKE174" s="2862"/>
      <c r="KKF174" s="2862"/>
      <c r="KKG174" s="2862"/>
      <c r="KKH174" s="2862"/>
      <c r="KKI174" s="2861"/>
      <c r="KKJ174" s="2862"/>
      <c r="KKK174" s="2862"/>
      <c r="KKL174" s="2862"/>
      <c r="KKM174" s="2862"/>
      <c r="KKN174" s="2862"/>
      <c r="KKO174" s="2861"/>
      <c r="KKP174" s="2862"/>
      <c r="KKQ174" s="2862"/>
      <c r="KKR174" s="2862"/>
      <c r="KKS174" s="2862"/>
      <c r="KKT174" s="2862"/>
      <c r="KKU174" s="2861"/>
      <c r="KKV174" s="2862"/>
      <c r="KKW174" s="2862"/>
      <c r="KKX174" s="2862"/>
      <c r="KKY174" s="2862"/>
      <c r="KKZ174" s="2862"/>
      <c r="KLA174" s="2861"/>
      <c r="KLB174" s="2862"/>
      <c r="KLC174" s="2862"/>
      <c r="KLD174" s="2862"/>
      <c r="KLE174" s="2862"/>
      <c r="KLF174" s="2862"/>
      <c r="KLG174" s="2861"/>
      <c r="KLH174" s="2862"/>
      <c r="KLI174" s="2862"/>
      <c r="KLJ174" s="2862"/>
      <c r="KLK174" s="2862"/>
      <c r="KLL174" s="2862"/>
      <c r="KLM174" s="2861"/>
      <c r="KLN174" s="2862"/>
      <c r="KLO174" s="2862"/>
      <c r="KLP174" s="2862"/>
      <c r="KLQ174" s="2862"/>
      <c r="KLR174" s="2862"/>
      <c r="KLS174" s="2861"/>
      <c r="KLT174" s="2862"/>
      <c r="KLU174" s="2862"/>
      <c r="KLV174" s="2862"/>
      <c r="KLW174" s="2862"/>
      <c r="KLX174" s="2862"/>
      <c r="KLY174" s="2861"/>
      <c r="KLZ174" s="2862"/>
      <c r="KMA174" s="2862"/>
      <c r="KMB174" s="2862"/>
      <c r="KMC174" s="2862"/>
      <c r="KMD174" s="2862"/>
      <c r="KME174" s="2861"/>
      <c r="KMF174" s="2862"/>
      <c r="KMG174" s="2862"/>
      <c r="KMH174" s="2862"/>
      <c r="KMI174" s="2862"/>
      <c r="KMJ174" s="2862"/>
      <c r="KMK174" s="2861"/>
      <c r="KML174" s="2862"/>
      <c r="KMM174" s="2862"/>
      <c r="KMN174" s="2862"/>
      <c r="KMO174" s="2862"/>
      <c r="KMP174" s="2862"/>
      <c r="KMQ174" s="2861"/>
      <c r="KMR174" s="2862"/>
      <c r="KMS174" s="2862"/>
      <c r="KMT174" s="2862"/>
      <c r="KMU174" s="2862"/>
      <c r="KMV174" s="2862"/>
      <c r="KMW174" s="2861"/>
      <c r="KMX174" s="2862"/>
      <c r="KMY174" s="2862"/>
      <c r="KMZ174" s="2862"/>
      <c r="KNA174" s="2862"/>
      <c r="KNB174" s="2862"/>
      <c r="KNC174" s="2861"/>
      <c r="KND174" s="2862"/>
      <c r="KNE174" s="2862"/>
      <c r="KNF174" s="2862"/>
      <c r="KNG174" s="2862"/>
      <c r="KNH174" s="2862"/>
      <c r="KNI174" s="2861"/>
      <c r="KNJ174" s="2862"/>
      <c r="KNK174" s="2862"/>
      <c r="KNL174" s="2862"/>
      <c r="KNM174" s="2862"/>
      <c r="KNN174" s="2862"/>
      <c r="KNO174" s="2861"/>
      <c r="KNP174" s="2862"/>
      <c r="KNQ174" s="2862"/>
      <c r="KNR174" s="2862"/>
      <c r="KNS174" s="2862"/>
      <c r="KNT174" s="2862"/>
      <c r="KNU174" s="2861"/>
      <c r="KNV174" s="2862"/>
      <c r="KNW174" s="2862"/>
      <c r="KNX174" s="2862"/>
      <c r="KNY174" s="2862"/>
      <c r="KNZ174" s="2862"/>
      <c r="KOA174" s="2861"/>
      <c r="KOB174" s="2862"/>
      <c r="KOC174" s="2862"/>
      <c r="KOD174" s="2862"/>
      <c r="KOE174" s="2862"/>
      <c r="KOF174" s="2862"/>
      <c r="KOG174" s="2861"/>
      <c r="KOH174" s="2862"/>
      <c r="KOI174" s="2862"/>
      <c r="KOJ174" s="2862"/>
      <c r="KOK174" s="2862"/>
      <c r="KOL174" s="2862"/>
      <c r="KOM174" s="2861"/>
      <c r="KON174" s="2862"/>
      <c r="KOO174" s="2862"/>
      <c r="KOP174" s="2862"/>
      <c r="KOQ174" s="2862"/>
      <c r="KOR174" s="2862"/>
      <c r="KOS174" s="2861"/>
      <c r="KOT174" s="2862"/>
      <c r="KOU174" s="2862"/>
      <c r="KOV174" s="2862"/>
      <c r="KOW174" s="2862"/>
      <c r="KOX174" s="2862"/>
      <c r="KOY174" s="2861"/>
      <c r="KOZ174" s="2862"/>
      <c r="KPA174" s="2862"/>
      <c r="KPB174" s="2862"/>
      <c r="KPC174" s="2862"/>
      <c r="KPD174" s="2862"/>
      <c r="KPE174" s="2861"/>
      <c r="KPF174" s="2862"/>
      <c r="KPG174" s="2862"/>
      <c r="KPH174" s="2862"/>
      <c r="KPI174" s="2862"/>
      <c r="KPJ174" s="2862"/>
      <c r="KPK174" s="2861"/>
      <c r="KPL174" s="2862"/>
      <c r="KPM174" s="2862"/>
      <c r="KPN174" s="2862"/>
      <c r="KPO174" s="2862"/>
      <c r="KPP174" s="2862"/>
      <c r="KPQ174" s="2861"/>
      <c r="KPR174" s="2862"/>
      <c r="KPS174" s="2862"/>
      <c r="KPT174" s="2862"/>
      <c r="KPU174" s="2862"/>
      <c r="KPV174" s="2862"/>
      <c r="KPW174" s="2861"/>
      <c r="KPX174" s="2862"/>
      <c r="KPY174" s="2862"/>
      <c r="KPZ174" s="2862"/>
      <c r="KQA174" s="2862"/>
      <c r="KQB174" s="2862"/>
      <c r="KQC174" s="2861"/>
      <c r="KQD174" s="2862"/>
      <c r="KQE174" s="2862"/>
      <c r="KQF174" s="2862"/>
      <c r="KQG174" s="2862"/>
      <c r="KQH174" s="2862"/>
      <c r="KQI174" s="2861"/>
      <c r="KQJ174" s="2862"/>
      <c r="KQK174" s="2862"/>
      <c r="KQL174" s="2862"/>
      <c r="KQM174" s="2862"/>
      <c r="KQN174" s="2862"/>
      <c r="KQO174" s="2861"/>
      <c r="KQP174" s="2862"/>
      <c r="KQQ174" s="2862"/>
      <c r="KQR174" s="2862"/>
      <c r="KQS174" s="2862"/>
      <c r="KQT174" s="2862"/>
      <c r="KQU174" s="2861"/>
      <c r="KQV174" s="2862"/>
      <c r="KQW174" s="2862"/>
      <c r="KQX174" s="2862"/>
      <c r="KQY174" s="2862"/>
      <c r="KQZ174" s="2862"/>
      <c r="KRA174" s="2861"/>
      <c r="KRB174" s="2862"/>
      <c r="KRC174" s="2862"/>
      <c r="KRD174" s="2862"/>
      <c r="KRE174" s="2862"/>
      <c r="KRF174" s="2862"/>
      <c r="KRG174" s="2861"/>
      <c r="KRH174" s="2862"/>
      <c r="KRI174" s="2862"/>
      <c r="KRJ174" s="2862"/>
      <c r="KRK174" s="2862"/>
      <c r="KRL174" s="2862"/>
      <c r="KRM174" s="2861"/>
      <c r="KRN174" s="2862"/>
      <c r="KRO174" s="2862"/>
      <c r="KRP174" s="2862"/>
      <c r="KRQ174" s="2862"/>
      <c r="KRR174" s="2862"/>
      <c r="KRS174" s="2861"/>
      <c r="KRT174" s="2862"/>
      <c r="KRU174" s="2862"/>
      <c r="KRV174" s="2862"/>
      <c r="KRW174" s="2862"/>
      <c r="KRX174" s="2862"/>
      <c r="KRY174" s="2861"/>
      <c r="KRZ174" s="2862"/>
      <c r="KSA174" s="2862"/>
      <c r="KSB174" s="2862"/>
      <c r="KSC174" s="2862"/>
      <c r="KSD174" s="2862"/>
      <c r="KSE174" s="2861"/>
      <c r="KSF174" s="2862"/>
      <c r="KSG174" s="2862"/>
      <c r="KSH174" s="2862"/>
      <c r="KSI174" s="2862"/>
      <c r="KSJ174" s="2862"/>
      <c r="KSK174" s="2861"/>
      <c r="KSL174" s="2862"/>
      <c r="KSM174" s="2862"/>
      <c r="KSN174" s="2862"/>
      <c r="KSO174" s="2862"/>
      <c r="KSP174" s="2862"/>
      <c r="KSQ174" s="2861"/>
      <c r="KSR174" s="2862"/>
      <c r="KSS174" s="2862"/>
      <c r="KST174" s="2862"/>
      <c r="KSU174" s="2862"/>
      <c r="KSV174" s="2862"/>
      <c r="KSW174" s="2861"/>
      <c r="KSX174" s="2862"/>
      <c r="KSY174" s="2862"/>
      <c r="KSZ174" s="2862"/>
      <c r="KTA174" s="2862"/>
      <c r="KTB174" s="2862"/>
      <c r="KTC174" s="2861"/>
      <c r="KTD174" s="2862"/>
      <c r="KTE174" s="2862"/>
      <c r="KTF174" s="2862"/>
      <c r="KTG174" s="2862"/>
      <c r="KTH174" s="2862"/>
      <c r="KTI174" s="2861"/>
      <c r="KTJ174" s="2862"/>
      <c r="KTK174" s="2862"/>
      <c r="KTL174" s="2862"/>
      <c r="KTM174" s="2862"/>
      <c r="KTN174" s="2862"/>
      <c r="KTO174" s="2861"/>
      <c r="KTP174" s="2862"/>
      <c r="KTQ174" s="2862"/>
      <c r="KTR174" s="2862"/>
      <c r="KTS174" s="2862"/>
      <c r="KTT174" s="2862"/>
      <c r="KTU174" s="2861"/>
      <c r="KTV174" s="2862"/>
      <c r="KTW174" s="2862"/>
      <c r="KTX174" s="2862"/>
      <c r="KTY174" s="2862"/>
      <c r="KTZ174" s="2862"/>
      <c r="KUA174" s="2861"/>
      <c r="KUB174" s="2862"/>
      <c r="KUC174" s="2862"/>
      <c r="KUD174" s="2862"/>
      <c r="KUE174" s="2862"/>
      <c r="KUF174" s="2862"/>
      <c r="KUG174" s="2861"/>
      <c r="KUH174" s="2862"/>
      <c r="KUI174" s="2862"/>
      <c r="KUJ174" s="2862"/>
      <c r="KUK174" s="2862"/>
      <c r="KUL174" s="2862"/>
      <c r="KUM174" s="2861"/>
      <c r="KUN174" s="2862"/>
      <c r="KUO174" s="2862"/>
      <c r="KUP174" s="2862"/>
      <c r="KUQ174" s="2862"/>
      <c r="KUR174" s="2862"/>
      <c r="KUS174" s="2861"/>
      <c r="KUT174" s="2862"/>
      <c r="KUU174" s="2862"/>
      <c r="KUV174" s="2862"/>
      <c r="KUW174" s="2862"/>
      <c r="KUX174" s="2862"/>
      <c r="KUY174" s="2861"/>
      <c r="KUZ174" s="2862"/>
      <c r="KVA174" s="2862"/>
      <c r="KVB174" s="2862"/>
      <c r="KVC174" s="2862"/>
      <c r="KVD174" s="2862"/>
      <c r="KVE174" s="2861"/>
      <c r="KVF174" s="2862"/>
      <c r="KVG174" s="2862"/>
      <c r="KVH174" s="2862"/>
      <c r="KVI174" s="2862"/>
      <c r="KVJ174" s="2862"/>
      <c r="KVK174" s="2861"/>
      <c r="KVL174" s="2862"/>
      <c r="KVM174" s="2862"/>
      <c r="KVN174" s="2862"/>
      <c r="KVO174" s="2862"/>
      <c r="KVP174" s="2862"/>
      <c r="KVQ174" s="2861"/>
      <c r="KVR174" s="2862"/>
      <c r="KVS174" s="2862"/>
      <c r="KVT174" s="2862"/>
      <c r="KVU174" s="2862"/>
      <c r="KVV174" s="2862"/>
      <c r="KVW174" s="2861"/>
      <c r="KVX174" s="2862"/>
      <c r="KVY174" s="2862"/>
      <c r="KVZ174" s="2862"/>
      <c r="KWA174" s="2862"/>
      <c r="KWB174" s="2862"/>
      <c r="KWC174" s="2861"/>
      <c r="KWD174" s="2862"/>
      <c r="KWE174" s="2862"/>
      <c r="KWF174" s="2862"/>
      <c r="KWG174" s="2862"/>
      <c r="KWH174" s="2862"/>
      <c r="KWI174" s="2861"/>
      <c r="KWJ174" s="2862"/>
      <c r="KWK174" s="2862"/>
      <c r="KWL174" s="2862"/>
      <c r="KWM174" s="2862"/>
      <c r="KWN174" s="2862"/>
      <c r="KWO174" s="2861"/>
      <c r="KWP174" s="2862"/>
      <c r="KWQ174" s="2862"/>
      <c r="KWR174" s="2862"/>
      <c r="KWS174" s="2862"/>
      <c r="KWT174" s="2862"/>
      <c r="KWU174" s="2861"/>
      <c r="KWV174" s="2862"/>
      <c r="KWW174" s="2862"/>
      <c r="KWX174" s="2862"/>
      <c r="KWY174" s="2862"/>
      <c r="KWZ174" s="2862"/>
      <c r="KXA174" s="2861"/>
      <c r="KXB174" s="2862"/>
      <c r="KXC174" s="2862"/>
      <c r="KXD174" s="2862"/>
      <c r="KXE174" s="2862"/>
      <c r="KXF174" s="2862"/>
      <c r="KXG174" s="2861"/>
      <c r="KXH174" s="2862"/>
      <c r="KXI174" s="2862"/>
      <c r="KXJ174" s="2862"/>
      <c r="KXK174" s="2862"/>
      <c r="KXL174" s="2862"/>
      <c r="KXM174" s="2861"/>
      <c r="KXN174" s="2862"/>
      <c r="KXO174" s="2862"/>
      <c r="KXP174" s="2862"/>
      <c r="KXQ174" s="2862"/>
      <c r="KXR174" s="2862"/>
      <c r="KXS174" s="2861"/>
      <c r="KXT174" s="2862"/>
      <c r="KXU174" s="2862"/>
      <c r="KXV174" s="2862"/>
      <c r="KXW174" s="2862"/>
      <c r="KXX174" s="2862"/>
      <c r="KXY174" s="2861"/>
      <c r="KXZ174" s="2862"/>
      <c r="KYA174" s="2862"/>
      <c r="KYB174" s="2862"/>
      <c r="KYC174" s="2862"/>
      <c r="KYD174" s="2862"/>
      <c r="KYE174" s="2861"/>
      <c r="KYF174" s="2862"/>
      <c r="KYG174" s="2862"/>
      <c r="KYH174" s="2862"/>
      <c r="KYI174" s="2862"/>
      <c r="KYJ174" s="2862"/>
      <c r="KYK174" s="2861"/>
      <c r="KYL174" s="2862"/>
      <c r="KYM174" s="2862"/>
      <c r="KYN174" s="2862"/>
      <c r="KYO174" s="2862"/>
      <c r="KYP174" s="2862"/>
      <c r="KYQ174" s="2861"/>
      <c r="KYR174" s="2862"/>
      <c r="KYS174" s="2862"/>
      <c r="KYT174" s="2862"/>
      <c r="KYU174" s="2862"/>
      <c r="KYV174" s="2862"/>
      <c r="KYW174" s="2861"/>
      <c r="KYX174" s="2862"/>
      <c r="KYY174" s="2862"/>
      <c r="KYZ174" s="2862"/>
      <c r="KZA174" s="2862"/>
      <c r="KZB174" s="2862"/>
      <c r="KZC174" s="2861"/>
      <c r="KZD174" s="2862"/>
      <c r="KZE174" s="2862"/>
      <c r="KZF174" s="2862"/>
      <c r="KZG174" s="2862"/>
      <c r="KZH174" s="2862"/>
      <c r="KZI174" s="2861"/>
      <c r="KZJ174" s="2862"/>
      <c r="KZK174" s="2862"/>
      <c r="KZL174" s="2862"/>
      <c r="KZM174" s="2862"/>
      <c r="KZN174" s="2862"/>
      <c r="KZO174" s="2861"/>
      <c r="KZP174" s="2862"/>
      <c r="KZQ174" s="2862"/>
      <c r="KZR174" s="2862"/>
      <c r="KZS174" s="2862"/>
      <c r="KZT174" s="2862"/>
      <c r="KZU174" s="2861"/>
      <c r="KZV174" s="2862"/>
      <c r="KZW174" s="2862"/>
      <c r="KZX174" s="2862"/>
      <c r="KZY174" s="2862"/>
      <c r="KZZ174" s="2862"/>
      <c r="LAA174" s="2861"/>
      <c r="LAB174" s="2862"/>
      <c r="LAC174" s="2862"/>
      <c r="LAD174" s="2862"/>
      <c r="LAE174" s="2862"/>
      <c r="LAF174" s="2862"/>
      <c r="LAG174" s="2861"/>
      <c r="LAH174" s="2862"/>
      <c r="LAI174" s="2862"/>
      <c r="LAJ174" s="2862"/>
      <c r="LAK174" s="2862"/>
      <c r="LAL174" s="2862"/>
      <c r="LAM174" s="2861"/>
      <c r="LAN174" s="2862"/>
      <c r="LAO174" s="2862"/>
      <c r="LAP174" s="2862"/>
      <c r="LAQ174" s="2862"/>
      <c r="LAR174" s="2862"/>
      <c r="LAS174" s="2861"/>
      <c r="LAT174" s="2862"/>
      <c r="LAU174" s="2862"/>
      <c r="LAV174" s="2862"/>
      <c r="LAW174" s="2862"/>
      <c r="LAX174" s="2862"/>
      <c r="LAY174" s="2861"/>
      <c r="LAZ174" s="2862"/>
      <c r="LBA174" s="2862"/>
      <c r="LBB174" s="2862"/>
      <c r="LBC174" s="2862"/>
      <c r="LBD174" s="2862"/>
      <c r="LBE174" s="2861"/>
      <c r="LBF174" s="2862"/>
      <c r="LBG174" s="2862"/>
      <c r="LBH174" s="2862"/>
      <c r="LBI174" s="2862"/>
      <c r="LBJ174" s="2862"/>
      <c r="LBK174" s="2861"/>
      <c r="LBL174" s="2862"/>
      <c r="LBM174" s="2862"/>
      <c r="LBN174" s="2862"/>
      <c r="LBO174" s="2862"/>
      <c r="LBP174" s="2862"/>
      <c r="LBQ174" s="2861"/>
      <c r="LBR174" s="2862"/>
      <c r="LBS174" s="2862"/>
      <c r="LBT174" s="2862"/>
      <c r="LBU174" s="2862"/>
      <c r="LBV174" s="2862"/>
      <c r="LBW174" s="2861"/>
      <c r="LBX174" s="2862"/>
      <c r="LBY174" s="2862"/>
      <c r="LBZ174" s="2862"/>
      <c r="LCA174" s="2862"/>
      <c r="LCB174" s="2862"/>
      <c r="LCC174" s="2861"/>
      <c r="LCD174" s="2862"/>
      <c r="LCE174" s="2862"/>
      <c r="LCF174" s="2862"/>
      <c r="LCG174" s="2862"/>
      <c r="LCH174" s="2862"/>
      <c r="LCI174" s="2861"/>
      <c r="LCJ174" s="2862"/>
      <c r="LCK174" s="2862"/>
      <c r="LCL174" s="2862"/>
      <c r="LCM174" s="2862"/>
      <c r="LCN174" s="2862"/>
      <c r="LCO174" s="2861"/>
      <c r="LCP174" s="2862"/>
      <c r="LCQ174" s="2862"/>
      <c r="LCR174" s="2862"/>
      <c r="LCS174" s="2862"/>
      <c r="LCT174" s="2862"/>
      <c r="LCU174" s="2861"/>
      <c r="LCV174" s="2862"/>
      <c r="LCW174" s="2862"/>
      <c r="LCX174" s="2862"/>
      <c r="LCY174" s="2862"/>
      <c r="LCZ174" s="2862"/>
      <c r="LDA174" s="2861"/>
      <c r="LDB174" s="2862"/>
      <c r="LDC174" s="2862"/>
      <c r="LDD174" s="2862"/>
      <c r="LDE174" s="2862"/>
      <c r="LDF174" s="2862"/>
      <c r="LDG174" s="2861"/>
      <c r="LDH174" s="2862"/>
      <c r="LDI174" s="2862"/>
      <c r="LDJ174" s="2862"/>
      <c r="LDK174" s="2862"/>
      <c r="LDL174" s="2862"/>
      <c r="LDM174" s="2861"/>
      <c r="LDN174" s="2862"/>
      <c r="LDO174" s="2862"/>
      <c r="LDP174" s="2862"/>
      <c r="LDQ174" s="2862"/>
      <c r="LDR174" s="2862"/>
      <c r="LDS174" s="2861"/>
      <c r="LDT174" s="2862"/>
      <c r="LDU174" s="2862"/>
      <c r="LDV174" s="2862"/>
      <c r="LDW174" s="2862"/>
      <c r="LDX174" s="2862"/>
      <c r="LDY174" s="2861"/>
      <c r="LDZ174" s="2862"/>
      <c r="LEA174" s="2862"/>
      <c r="LEB174" s="2862"/>
      <c r="LEC174" s="2862"/>
      <c r="LED174" s="2862"/>
      <c r="LEE174" s="2861"/>
      <c r="LEF174" s="2862"/>
      <c r="LEG174" s="2862"/>
      <c r="LEH174" s="2862"/>
      <c r="LEI174" s="2862"/>
      <c r="LEJ174" s="2862"/>
      <c r="LEK174" s="2861"/>
      <c r="LEL174" s="2862"/>
      <c r="LEM174" s="2862"/>
      <c r="LEN174" s="2862"/>
      <c r="LEO174" s="2862"/>
      <c r="LEP174" s="2862"/>
      <c r="LEQ174" s="2861"/>
      <c r="LER174" s="2862"/>
      <c r="LES174" s="2862"/>
      <c r="LET174" s="2862"/>
      <c r="LEU174" s="2862"/>
      <c r="LEV174" s="2862"/>
      <c r="LEW174" s="2861"/>
      <c r="LEX174" s="2862"/>
      <c r="LEY174" s="2862"/>
      <c r="LEZ174" s="2862"/>
      <c r="LFA174" s="2862"/>
      <c r="LFB174" s="2862"/>
      <c r="LFC174" s="2861"/>
      <c r="LFD174" s="2862"/>
      <c r="LFE174" s="2862"/>
      <c r="LFF174" s="2862"/>
      <c r="LFG174" s="2862"/>
      <c r="LFH174" s="2862"/>
      <c r="LFI174" s="2861"/>
      <c r="LFJ174" s="2862"/>
      <c r="LFK174" s="2862"/>
      <c r="LFL174" s="2862"/>
      <c r="LFM174" s="2862"/>
      <c r="LFN174" s="2862"/>
      <c r="LFO174" s="2861"/>
      <c r="LFP174" s="2862"/>
      <c r="LFQ174" s="2862"/>
      <c r="LFR174" s="2862"/>
      <c r="LFS174" s="2862"/>
      <c r="LFT174" s="2862"/>
      <c r="LFU174" s="2861"/>
      <c r="LFV174" s="2862"/>
      <c r="LFW174" s="2862"/>
      <c r="LFX174" s="2862"/>
      <c r="LFY174" s="2862"/>
      <c r="LFZ174" s="2862"/>
      <c r="LGA174" s="2861"/>
      <c r="LGB174" s="2862"/>
      <c r="LGC174" s="2862"/>
      <c r="LGD174" s="2862"/>
      <c r="LGE174" s="2862"/>
      <c r="LGF174" s="2862"/>
      <c r="LGG174" s="2861"/>
      <c r="LGH174" s="2862"/>
      <c r="LGI174" s="2862"/>
      <c r="LGJ174" s="2862"/>
      <c r="LGK174" s="2862"/>
      <c r="LGL174" s="2862"/>
      <c r="LGM174" s="2861"/>
      <c r="LGN174" s="2862"/>
      <c r="LGO174" s="2862"/>
      <c r="LGP174" s="2862"/>
      <c r="LGQ174" s="2862"/>
      <c r="LGR174" s="2862"/>
      <c r="LGS174" s="2861"/>
      <c r="LGT174" s="2862"/>
      <c r="LGU174" s="2862"/>
      <c r="LGV174" s="2862"/>
      <c r="LGW174" s="2862"/>
      <c r="LGX174" s="2862"/>
      <c r="LGY174" s="2861"/>
      <c r="LGZ174" s="2862"/>
      <c r="LHA174" s="2862"/>
      <c r="LHB174" s="2862"/>
      <c r="LHC174" s="2862"/>
      <c r="LHD174" s="2862"/>
      <c r="LHE174" s="2861"/>
      <c r="LHF174" s="2862"/>
      <c r="LHG174" s="2862"/>
      <c r="LHH174" s="2862"/>
      <c r="LHI174" s="2862"/>
      <c r="LHJ174" s="2862"/>
      <c r="LHK174" s="2861"/>
      <c r="LHL174" s="2862"/>
      <c r="LHM174" s="2862"/>
      <c r="LHN174" s="2862"/>
      <c r="LHO174" s="2862"/>
      <c r="LHP174" s="2862"/>
      <c r="LHQ174" s="2861"/>
      <c r="LHR174" s="2862"/>
      <c r="LHS174" s="2862"/>
      <c r="LHT174" s="2862"/>
      <c r="LHU174" s="2862"/>
      <c r="LHV174" s="2862"/>
      <c r="LHW174" s="2861"/>
      <c r="LHX174" s="2862"/>
      <c r="LHY174" s="2862"/>
      <c r="LHZ174" s="2862"/>
      <c r="LIA174" s="2862"/>
      <c r="LIB174" s="2862"/>
      <c r="LIC174" s="2861"/>
      <c r="LID174" s="2862"/>
      <c r="LIE174" s="2862"/>
      <c r="LIF174" s="2862"/>
      <c r="LIG174" s="2862"/>
      <c r="LIH174" s="2862"/>
      <c r="LII174" s="2861"/>
      <c r="LIJ174" s="2862"/>
      <c r="LIK174" s="2862"/>
      <c r="LIL174" s="2862"/>
      <c r="LIM174" s="2862"/>
      <c r="LIN174" s="2862"/>
      <c r="LIO174" s="2861"/>
      <c r="LIP174" s="2862"/>
      <c r="LIQ174" s="2862"/>
      <c r="LIR174" s="2862"/>
      <c r="LIS174" s="2862"/>
      <c r="LIT174" s="2862"/>
      <c r="LIU174" s="2861"/>
      <c r="LIV174" s="2862"/>
      <c r="LIW174" s="2862"/>
      <c r="LIX174" s="2862"/>
      <c r="LIY174" s="2862"/>
      <c r="LIZ174" s="2862"/>
      <c r="LJA174" s="2861"/>
      <c r="LJB174" s="2862"/>
      <c r="LJC174" s="2862"/>
      <c r="LJD174" s="2862"/>
      <c r="LJE174" s="2862"/>
      <c r="LJF174" s="2862"/>
      <c r="LJG174" s="2861"/>
      <c r="LJH174" s="2862"/>
      <c r="LJI174" s="2862"/>
      <c r="LJJ174" s="2862"/>
      <c r="LJK174" s="2862"/>
      <c r="LJL174" s="2862"/>
      <c r="LJM174" s="2861"/>
      <c r="LJN174" s="2862"/>
      <c r="LJO174" s="2862"/>
      <c r="LJP174" s="2862"/>
      <c r="LJQ174" s="2862"/>
      <c r="LJR174" s="2862"/>
      <c r="LJS174" s="2861"/>
      <c r="LJT174" s="2862"/>
      <c r="LJU174" s="2862"/>
      <c r="LJV174" s="2862"/>
      <c r="LJW174" s="2862"/>
      <c r="LJX174" s="2862"/>
      <c r="LJY174" s="2861"/>
      <c r="LJZ174" s="2862"/>
      <c r="LKA174" s="2862"/>
      <c r="LKB174" s="2862"/>
      <c r="LKC174" s="2862"/>
      <c r="LKD174" s="2862"/>
      <c r="LKE174" s="2861"/>
      <c r="LKF174" s="2862"/>
      <c r="LKG174" s="2862"/>
      <c r="LKH174" s="2862"/>
      <c r="LKI174" s="2862"/>
      <c r="LKJ174" s="2862"/>
      <c r="LKK174" s="2861"/>
      <c r="LKL174" s="2862"/>
      <c r="LKM174" s="2862"/>
      <c r="LKN174" s="2862"/>
      <c r="LKO174" s="2862"/>
      <c r="LKP174" s="2862"/>
      <c r="LKQ174" s="2861"/>
      <c r="LKR174" s="2862"/>
      <c r="LKS174" s="2862"/>
      <c r="LKT174" s="2862"/>
      <c r="LKU174" s="2862"/>
      <c r="LKV174" s="2862"/>
      <c r="LKW174" s="2861"/>
      <c r="LKX174" s="2862"/>
      <c r="LKY174" s="2862"/>
      <c r="LKZ174" s="2862"/>
      <c r="LLA174" s="2862"/>
      <c r="LLB174" s="2862"/>
      <c r="LLC174" s="2861"/>
      <c r="LLD174" s="2862"/>
      <c r="LLE174" s="2862"/>
      <c r="LLF174" s="2862"/>
      <c r="LLG174" s="2862"/>
      <c r="LLH174" s="2862"/>
      <c r="LLI174" s="2861"/>
      <c r="LLJ174" s="2862"/>
      <c r="LLK174" s="2862"/>
      <c r="LLL174" s="2862"/>
      <c r="LLM174" s="2862"/>
      <c r="LLN174" s="2862"/>
      <c r="LLO174" s="2861"/>
      <c r="LLP174" s="2862"/>
      <c r="LLQ174" s="2862"/>
      <c r="LLR174" s="2862"/>
      <c r="LLS174" s="2862"/>
      <c r="LLT174" s="2862"/>
      <c r="LLU174" s="2861"/>
      <c r="LLV174" s="2862"/>
      <c r="LLW174" s="2862"/>
      <c r="LLX174" s="2862"/>
      <c r="LLY174" s="2862"/>
      <c r="LLZ174" s="2862"/>
      <c r="LMA174" s="2861"/>
      <c r="LMB174" s="2862"/>
      <c r="LMC174" s="2862"/>
      <c r="LMD174" s="2862"/>
      <c r="LME174" s="2862"/>
      <c r="LMF174" s="2862"/>
      <c r="LMG174" s="2861"/>
      <c r="LMH174" s="2862"/>
      <c r="LMI174" s="2862"/>
      <c r="LMJ174" s="2862"/>
      <c r="LMK174" s="2862"/>
      <c r="LML174" s="2862"/>
      <c r="LMM174" s="2861"/>
      <c r="LMN174" s="2862"/>
      <c r="LMO174" s="2862"/>
      <c r="LMP174" s="2862"/>
      <c r="LMQ174" s="2862"/>
      <c r="LMR174" s="2862"/>
      <c r="LMS174" s="2861"/>
      <c r="LMT174" s="2862"/>
      <c r="LMU174" s="2862"/>
      <c r="LMV174" s="2862"/>
      <c r="LMW174" s="2862"/>
      <c r="LMX174" s="2862"/>
      <c r="LMY174" s="2861"/>
      <c r="LMZ174" s="2862"/>
      <c r="LNA174" s="2862"/>
      <c r="LNB174" s="2862"/>
      <c r="LNC174" s="2862"/>
      <c r="LND174" s="2862"/>
      <c r="LNE174" s="2861"/>
      <c r="LNF174" s="2862"/>
      <c r="LNG174" s="2862"/>
      <c r="LNH174" s="2862"/>
      <c r="LNI174" s="2862"/>
      <c r="LNJ174" s="2862"/>
      <c r="LNK174" s="2861"/>
      <c r="LNL174" s="2862"/>
      <c r="LNM174" s="2862"/>
      <c r="LNN174" s="2862"/>
      <c r="LNO174" s="2862"/>
      <c r="LNP174" s="2862"/>
      <c r="LNQ174" s="2861"/>
      <c r="LNR174" s="2862"/>
      <c r="LNS174" s="2862"/>
      <c r="LNT174" s="2862"/>
      <c r="LNU174" s="2862"/>
      <c r="LNV174" s="2862"/>
      <c r="LNW174" s="2861"/>
      <c r="LNX174" s="2862"/>
      <c r="LNY174" s="2862"/>
      <c r="LNZ174" s="2862"/>
      <c r="LOA174" s="2862"/>
      <c r="LOB174" s="2862"/>
      <c r="LOC174" s="2861"/>
      <c r="LOD174" s="2862"/>
      <c r="LOE174" s="2862"/>
      <c r="LOF174" s="2862"/>
      <c r="LOG174" s="2862"/>
      <c r="LOH174" s="2862"/>
      <c r="LOI174" s="2861"/>
      <c r="LOJ174" s="2862"/>
      <c r="LOK174" s="2862"/>
      <c r="LOL174" s="2862"/>
      <c r="LOM174" s="2862"/>
      <c r="LON174" s="2862"/>
      <c r="LOO174" s="2861"/>
      <c r="LOP174" s="2862"/>
      <c r="LOQ174" s="2862"/>
      <c r="LOR174" s="2862"/>
      <c r="LOS174" s="2862"/>
      <c r="LOT174" s="2862"/>
      <c r="LOU174" s="2861"/>
      <c r="LOV174" s="2862"/>
      <c r="LOW174" s="2862"/>
      <c r="LOX174" s="2862"/>
      <c r="LOY174" s="2862"/>
      <c r="LOZ174" s="2862"/>
      <c r="LPA174" s="2861"/>
      <c r="LPB174" s="2862"/>
      <c r="LPC174" s="2862"/>
      <c r="LPD174" s="2862"/>
      <c r="LPE174" s="2862"/>
      <c r="LPF174" s="2862"/>
      <c r="LPG174" s="2861"/>
      <c r="LPH174" s="2862"/>
      <c r="LPI174" s="2862"/>
      <c r="LPJ174" s="2862"/>
      <c r="LPK174" s="2862"/>
      <c r="LPL174" s="2862"/>
      <c r="LPM174" s="2861"/>
      <c r="LPN174" s="2862"/>
      <c r="LPO174" s="2862"/>
      <c r="LPP174" s="2862"/>
      <c r="LPQ174" s="2862"/>
      <c r="LPR174" s="2862"/>
      <c r="LPS174" s="2861"/>
      <c r="LPT174" s="2862"/>
      <c r="LPU174" s="2862"/>
      <c r="LPV174" s="2862"/>
      <c r="LPW174" s="2862"/>
      <c r="LPX174" s="2862"/>
      <c r="LPY174" s="2861"/>
      <c r="LPZ174" s="2862"/>
      <c r="LQA174" s="2862"/>
      <c r="LQB174" s="2862"/>
      <c r="LQC174" s="2862"/>
      <c r="LQD174" s="2862"/>
      <c r="LQE174" s="2861"/>
      <c r="LQF174" s="2862"/>
      <c r="LQG174" s="2862"/>
      <c r="LQH174" s="2862"/>
      <c r="LQI174" s="2862"/>
      <c r="LQJ174" s="2862"/>
      <c r="LQK174" s="2861"/>
      <c r="LQL174" s="2862"/>
      <c r="LQM174" s="2862"/>
      <c r="LQN174" s="2862"/>
      <c r="LQO174" s="2862"/>
      <c r="LQP174" s="2862"/>
      <c r="LQQ174" s="2861"/>
      <c r="LQR174" s="2862"/>
      <c r="LQS174" s="2862"/>
      <c r="LQT174" s="2862"/>
      <c r="LQU174" s="2862"/>
      <c r="LQV174" s="2862"/>
      <c r="LQW174" s="2861"/>
      <c r="LQX174" s="2862"/>
      <c r="LQY174" s="2862"/>
      <c r="LQZ174" s="2862"/>
      <c r="LRA174" s="2862"/>
      <c r="LRB174" s="2862"/>
      <c r="LRC174" s="2861"/>
      <c r="LRD174" s="2862"/>
      <c r="LRE174" s="2862"/>
      <c r="LRF174" s="2862"/>
      <c r="LRG174" s="2862"/>
      <c r="LRH174" s="2862"/>
      <c r="LRI174" s="2861"/>
      <c r="LRJ174" s="2862"/>
      <c r="LRK174" s="2862"/>
      <c r="LRL174" s="2862"/>
      <c r="LRM174" s="2862"/>
      <c r="LRN174" s="2862"/>
      <c r="LRO174" s="2861"/>
      <c r="LRP174" s="2862"/>
      <c r="LRQ174" s="2862"/>
      <c r="LRR174" s="2862"/>
      <c r="LRS174" s="2862"/>
      <c r="LRT174" s="2862"/>
      <c r="LRU174" s="2861"/>
      <c r="LRV174" s="2862"/>
      <c r="LRW174" s="2862"/>
      <c r="LRX174" s="2862"/>
      <c r="LRY174" s="2862"/>
      <c r="LRZ174" s="2862"/>
      <c r="LSA174" s="2861"/>
      <c r="LSB174" s="2862"/>
      <c r="LSC174" s="2862"/>
      <c r="LSD174" s="2862"/>
      <c r="LSE174" s="2862"/>
      <c r="LSF174" s="2862"/>
      <c r="LSG174" s="2861"/>
      <c r="LSH174" s="2862"/>
      <c r="LSI174" s="2862"/>
      <c r="LSJ174" s="2862"/>
      <c r="LSK174" s="2862"/>
      <c r="LSL174" s="2862"/>
      <c r="LSM174" s="2861"/>
      <c r="LSN174" s="2862"/>
      <c r="LSO174" s="2862"/>
      <c r="LSP174" s="2862"/>
      <c r="LSQ174" s="2862"/>
      <c r="LSR174" s="2862"/>
      <c r="LSS174" s="2861"/>
      <c r="LST174" s="2862"/>
      <c r="LSU174" s="2862"/>
      <c r="LSV174" s="2862"/>
      <c r="LSW174" s="2862"/>
      <c r="LSX174" s="2862"/>
      <c r="LSY174" s="2861"/>
      <c r="LSZ174" s="2862"/>
      <c r="LTA174" s="2862"/>
      <c r="LTB174" s="2862"/>
      <c r="LTC174" s="2862"/>
      <c r="LTD174" s="2862"/>
      <c r="LTE174" s="2861"/>
      <c r="LTF174" s="2862"/>
      <c r="LTG174" s="2862"/>
      <c r="LTH174" s="2862"/>
      <c r="LTI174" s="2862"/>
      <c r="LTJ174" s="2862"/>
      <c r="LTK174" s="2861"/>
      <c r="LTL174" s="2862"/>
      <c r="LTM174" s="2862"/>
      <c r="LTN174" s="2862"/>
      <c r="LTO174" s="2862"/>
      <c r="LTP174" s="2862"/>
      <c r="LTQ174" s="2861"/>
      <c r="LTR174" s="2862"/>
      <c r="LTS174" s="2862"/>
      <c r="LTT174" s="2862"/>
      <c r="LTU174" s="2862"/>
      <c r="LTV174" s="2862"/>
      <c r="LTW174" s="2861"/>
      <c r="LTX174" s="2862"/>
      <c r="LTY174" s="2862"/>
      <c r="LTZ174" s="2862"/>
      <c r="LUA174" s="2862"/>
      <c r="LUB174" s="2862"/>
      <c r="LUC174" s="2861"/>
      <c r="LUD174" s="2862"/>
      <c r="LUE174" s="2862"/>
      <c r="LUF174" s="2862"/>
      <c r="LUG174" s="2862"/>
      <c r="LUH174" s="2862"/>
      <c r="LUI174" s="2861"/>
      <c r="LUJ174" s="2862"/>
      <c r="LUK174" s="2862"/>
      <c r="LUL174" s="2862"/>
      <c r="LUM174" s="2862"/>
      <c r="LUN174" s="2862"/>
      <c r="LUO174" s="2861"/>
      <c r="LUP174" s="2862"/>
      <c r="LUQ174" s="2862"/>
      <c r="LUR174" s="2862"/>
      <c r="LUS174" s="2862"/>
      <c r="LUT174" s="2862"/>
      <c r="LUU174" s="2861"/>
      <c r="LUV174" s="2862"/>
      <c r="LUW174" s="2862"/>
      <c r="LUX174" s="2862"/>
      <c r="LUY174" s="2862"/>
      <c r="LUZ174" s="2862"/>
      <c r="LVA174" s="2861"/>
      <c r="LVB174" s="2862"/>
      <c r="LVC174" s="2862"/>
      <c r="LVD174" s="2862"/>
      <c r="LVE174" s="2862"/>
      <c r="LVF174" s="2862"/>
      <c r="LVG174" s="2861"/>
      <c r="LVH174" s="2862"/>
      <c r="LVI174" s="2862"/>
      <c r="LVJ174" s="2862"/>
      <c r="LVK174" s="2862"/>
      <c r="LVL174" s="2862"/>
      <c r="LVM174" s="2861"/>
      <c r="LVN174" s="2862"/>
      <c r="LVO174" s="2862"/>
      <c r="LVP174" s="2862"/>
      <c r="LVQ174" s="2862"/>
      <c r="LVR174" s="2862"/>
      <c r="LVS174" s="2861"/>
      <c r="LVT174" s="2862"/>
      <c r="LVU174" s="2862"/>
      <c r="LVV174" s="2862"/>
      <c r="LVW174" s="2862"/>
      <c r="LVX174" s="2862"/>
      <c r="LVY174" s="2861"/>
      <c r="LVZ174" s="2862"/>
      <c r="LWA174" s="2862"/>
      <c r="LWB174" s="2862"/>
      <c r="LWC174" s="2862"/>
      <c r="LWD174" s="2862"/>
      <c r="LWE174" s="2861"/>
      <c r="LWF174" s="2862"/>
      <c r="LWG174" s="2862"/>
      <c r="LWH174" s="2862"/>
      <c r="LWI174" s="2862"/>
      <c r="LWJ174" s="2862"/>
      <c r="LWK174" s="2861"/>
      <c r="LWL174" s="2862"/>
      <c r="LWM174" s="2862"/>
      <c r="LWN174" s="2862"/>
      <c r="LWO174" s="2862"/>
      <c r="LWP174" s="2862"/>
      <c r="LWQ174" s="2861"/>
      <c r="LWR174" s="2862"/>
      <c r="LWS174" s="2862"/>
      <c r="LWT174" s="2862"/>
      <c r="LWU174" s="2862"/>
      <c r="LWV174" s="2862"/>
      <c r="LWW174" s="2861"/>
      <c r="LWX174" s="2862"/>
      <c r="LWY174" s="2862"/>
      <c r="LWZ174" s="2862"/>
      <c r="LXA174" s="2862"/>
      <c r="LXB174" s="2862"/>
      <c r="LXC174" s="2861"/>
      <c r="LXD174" s="2862"/>
      <c r="LXE174" s="2862"/>
      <c r="LXF174" s="2862"/>
      <c r="LXG174" s="2862"/>
      <c r="LXH174" s="2862"/>
      <c r="LXI174" s="2861"/>
      <c r="LXJ174" s="2862"/>
      <c r="LXK174" s="2862"/>
      <c r="LXL174" s="2862"/>
      <c r="LXM174" s="2862"/>
      <c r="LXN174" s="2862"/>
      <c r="LXO174" s="2861"/>
      <c r="LXP174" s="2862"/>
      <c r="LXQ174" s="2862"/>
      <c r="LXR174" s="2862"/>
      <c r="LXS174" s="2862"/>
      <c r="LXT174" s="2862"/>
      <c r="LXU174" s="2861"/>
      <c r="LXV174" s="2862"/>
      <c r="LXW174" s="2862"/>
      <c r="LXX174" s="2862"/>
      <c r="LXY174" s="2862"/>
      <c r="LXZ174" s="2862"/>
      <c r="LYA174" s="2861"/>
      <c r="LYB174" s="2862"/>
      <c r="LYC174" s="2862"/>
      <c r="LYD174" s="2862"/>
      <c r="LYE174" s="2862"/>
      <c r="LYF174" s="2862"/>
      <c r="LYG174" s="2861"/>
      <c r="LYH174" s="2862"/>
      <c r="LYI174" s="2862"/>
      <c r="LYJ174" s="2862"/>
      <c r="LYK174" s="2862"/>
      <c r="LYL174" s="2862"/>
      <c r="LYM174" s="2861"/>
      <c r="LYN174" s="2862"/>
      <c r="LYO174" s="2862"/>
      <c r="LYP174" s="2862"/>
      <c r="LYQ174" s="2862"/>
      <c r="LYR174" s="2862"/>
      <c r="LYS174" s="2861"/>
      <c r="LYT174" s="2862"/>
      <c r="LYU174" s="2862"/>
      <c r="LYV174" s="2862"/>
      <c r="LYW174" s="2862"/>
      <c r="LYX174" s="2862"/>
      <c r="LYY174" s="2861"/>
      <c r="LYZ174" s="2862"/>
      <c r="LZA174" s="2862"/>
      <c r="LZB174" s="2862"/>
      <c r="LZC174" s="2862"/>
      <c r="LZD174" s="2862"/>
      <c r="LZE174" s="2861"/>
      <c r="LZF174" s="2862"/>
      <c r="LZG174" s="2862"/>
      <c r="LZH174" s="2862"/>
      <c r="LZI174" s="2862"/>
      <c r="LZJ174" s="2862"/>
      <c r="LZK174" s="2861"/>
      <c r="LZL174" s="2862"/>
      <c r="LZM174" s="2862"/>
      <c r="LZN174" s="2862"/>
      <c r="LZO174" s="2862"/>
      <c r="LZP174" s="2862"/>
      <c r="LZQ174" s="2861"/>
      <c r="LZR174" s="2862"/>
      <c r="LZS174" s="2862"/>
      <c r="LZT174" s="2862"/>
      <c r="LZU174" s="2862"/>
      <c r="LZV174" s="2862"/>
      <c r="LZW174" s="2861"/>
      <c r="LZX174" s="2862"/>
      <c r="LZY174" s="2862"/>
      <c r="LZZ174" s="2862"/>
      <c r="MAA174" s="2862"/>
      <c r="MAB174" s="2862"/>
      <c r="MAC174" s="2861"/>
      <c r="MAD174" s="2862"/>
      <c r="MAE174" s="2862"/>
      <c r="MAF174" s="2862"/>
      <c r="MAG174" s="2862"/>
      <c r="MAH174" s="2862"/>
      <c r="MAI174" s="2861"/>
      <c r="MAJ174" s="2862"/>
      <c r="MAK174" s="2862"/>
      <c r="MAL174" s="2862"/>
      <c r="MAM174" s="2862"/>
      <c r="MAN174" s="2862"/>
      <c r="MAO174" s="2861"/>
      <c r="MAP174" s="2862"/>
      <c r="MAQ174" s="2862"/>
      <c r="MAR174" s="2862"/>
      <c r="MAS174" s="2862"/>
      <c r="MAT174" s="2862"/>
      <c r="MAU174" s="2861"/>
      <c r="MAV174" s="2862"/>
      <c r="MAW174" s="2862"/>
      <c r="MAX174" s="2862"/>
      <c r="MAY174" s="2862"/>
      <c r="MAZ174" s="2862"/>
      <c r="MBA174" s="2861"/>
      <c r="MBB174" s="2862"/>
      <c r="MBC174" s="2862"/>
      <c r="MBD174" s="2862"/>
      <c r="MBE174" s="2862"/>
      <c r="MBF174" s="2862"/>
      <c r="MBG174" s="2861"/>
      <c r="MBH174" s="2862"/>
      <c r="MBI174" s="2862"/>
      <c r="MBJ174" s="2862"/>
      <c r="MBK174" s="2862"/>
      <c r="MBL174" s="2862"/>
      <c r="MBM174" s="2861"/>
      <c r="MBN174" s="2862"/>
      <c r="MBO174" s="2862"/>
      <c r="MBP174" s="2862"/>
      <c r="MBQ174" s="2862"/>
      <c r="MBR174" s="2862"/>
      <c r="MBS174" s="2861"/>
      <c r="MBT174" s="2862"/>
      <c r="MBU174" s="2862"/>
      <c r="MBV174" s="2862"/>
      <c r="MBW174" s="2862"/>
      <c r="MBX174" s="2862"/>
      <c r="MBY174" s="2861"/>
      <c r="MBZ174" s="2862"/>
      <c r="MCA174" s="2862"/>
      <c r="MCB174" s="2862"/>
      <c r="MCC174" s="2862"/>
      <c r="MCD174" s="2862"/>
      <c r="MCE174" s="2861"/>
      <c r="MCF174" s="2862"/>
      <c r="MCG174" s="2862"/>
      <c r="MCH174" s="2862"/>
      <c r="MCI174" s="2862"/>
      <c r="MCJ174" s="2862"/>
      <c r="MCK174" s="2861"/>
      <c r="MCL174" s="2862"/>
      <c r="MCM174" s="2862"/>
      <c r="MCN174" s="2862"/>
      <c r="MCO174" s="2862"/>
      <c r="MCP174" s="2862"/>
      <c r="MCQ174" s="2861"/>
      <c r="MCR174" s="2862"/>
      <c r="MCS174" s="2862"/>
      <c r="MCT174" s="2862"/>
      <c r="MCU174" s="2862"/>
      <c r="MCV174" s="2862"/>
      <c r="MCW174" s="2861"/>
      <c r="MCX174" s="2862"/>
      <c r="MCY174" s="2862"/>
      <c r="MCZ174" s="2862"/>
      <c r="MDA174" s="2862"/>
      <c r="MDB174" s="2862"/>
      <c r="MDC174" s="2861"/>
      <c r="MDD174" s="2862"/>
      <c r="MDE174" s="2862"/>
      <c r="MDF174" s="2862"/>
      <c r="MDG174" s="2862"/>
      <c r="MDH174" s="2862"/>
      <c r="MDI174" s="2861"/>
      <c r="MDJ174" s="2862"/>
      <c r="MDK174" s="2862"/>
      <c r="MDL174" s="2862"/>
      <c r="MDM174" s="2862"/>
      <c r="MDN174" s="2862"/>
      <c r="MDO174" s="2861"/>
      <c r="MDP174" s="2862"/>
      <c r="MDQ174" s="2862"/>
      <c r="MDR174" s="2862"/>
      <c r="MDS174" s="2862"/>
      <c r="MDT174" s="2862"/>
      <c r="MDU174" s="2861"/>
      <c r="MDV174" s="2862"/>
      <c r="MDW174" s="2862"/>
      <c r="MDX174" s="2862"/>
      <c r="MDY174" s="2862"/>
      <c r="MDZ174" s="2862"/>
      <c r="MEA174" s="2861"/>
      <c r="MEB174" s="2862"/>
      <c r="MEC174" s="2862"/>
      <c r="MED174" s="2862"/>
      <c r="MEE174" s="2862"/>
      <c r="MEF174" s="2862"/>
      <c r="MEG174" s="2861"/>
      <c r="MEH174" s="2862"/>
      <c r="MEI174" s="2862"/>
      <c r="MEJ174" s="2862"/>
      <c r="MEK174" s="2862"/>
      <c r="MEL174" s="2862"/>
      <c r="MEM174" s="2861"/>
      <c r="MEN174" s="2862"/>
      <c r="MEO174" s="2862"/>
      <c r="MEP174" s="2862"/>
      <c r="MEQ174" s="2862"/>
      <c r="MER174" s="2862"/>
      <c r="MES174" s="2861"/>
      <c r="MET174" s="2862"/>
      <c r="MEU174" s="2862"/>
      <c r="MEV174" s="2862"/>
      <c r="MEW174" s="2862"/>
      <c r="MEX174" s="2862"/>
      <c r="MEY174" s="2861"/>
      <c r="MEZ174" s="2862"/>
      <c r="MFA174" s="2862"/>
      <c r="MFB174" s="2862"/>
      <c r="MFC174" s="2862"/>
      <c r="MFD174" s="2862"/>
      <c r="MFE174" s="2861"/>
      <c r="MFF174" s="2862"/>
      <c r="MFG174" s="2862"/>
      <c r="MFH174" s="2862"/>
      <c r="MFI174" s="2862"/>
      <c r="MFJ174" s="2862"/>
      <c r="MFK174" s="2861"/>
      <c r="MFL174" s="2862"/>
      <c r="MFM174" s="2862"/>
      <c r="MFN174" s="2862"/>
      <c r="MFO174" s="2862"/>
      <c r="MFP174" s="2862"/>
      <c r="MFQ174" s="2861"/>
      <c r="MFR174" s="2862"/>
      <c r="MFS174" s="2862"/>
      <c r="MFT174" s="2862"/>
      <c r="MFU174" s="2862"/>
      <c r="MFV174" s="2862"/>
      <c r="MFW174" s="2861"/>
      <c r="MFX174" s="2862"/>
      <c r="MFY174" s="2862"/>
      <c r="MFZ174" s="2862"/>
      <c r="MGA174" s="2862"/>
      <c r="MGB174" s="2862"/>
      <c r="MGC174" s="2861"/>
      <c r="MGD174" s="2862"/>
      <c r="MGE174" s="2862"/>
      <c r="MGF174" s="2862"/>
      <c r="MGG174" s="2862"/>
      <c r="MGH174" s="2862"/>
      <c r="MGI174" s="2861"/>
      <c r="MGJ174" s="2862"/>
      <c r="MGK174" s="2862"/>
      <c r="MGL174" s="2862"/>
      <c r="MGM174" s="2862"/>
      <c r="MGN174" s="2862"/>
      <c r="MGO174" s="2861"/>
      <c r="MGP174" s="2862"/>
      <c r="MGQ174" s="2862"/>
      <c r="MGR174" s="2862"/>
      <c r="MGS174" s="2862"/>
      <c r="MGT174" s="2862"/>
      <c r="MGU174" s="2861"/>
      <c r="MGV174" s="2862"/>
      <c r="MGW174" s="2862"/>
      <c r="MGX174" s="2862"/>
      <c r="MGY174" s="2862"/>
      <c r="MGZ174" s="2862"/>
      <c r="MHA174" s="2861"/>
      <c r="MHB174" s="2862"/>
      <c r="MHC174" s="2862"/>
      <c r="MHD174" s="2862"/>
      <c r="MHE174" s="2862"/>
      <c r="MHF174" s="2862"/>
      <c r="MHG174" s="2861"/>
      <c r="MHH174" s="2862"/>
      <c r="MHI174" s="2862"/>
      <c r="MHJ174" s="2862"/>
      <c r="MHK174" s="2862"/>
      <c r="MHL174" s="2862"/>
      <c r="MHM174" s="2861"/>
      <c r="MHN174" s="2862"/>
      <c r="MHO174" s="2862"/>
      <c r="MHP174" s="2862"/>
      <c r="MHQ174" s="2862"/>
      <c r="MHR174" s="2862"/>
      <c r="MHS174" s="2861"/>
      <c r="MHT174" s="2862"/>
      <c r="MHU174" s="2862"/>
      <c r="MHV174" s="2862"/>
      <c r="MHW174" s="2862"/>
      <c r="MHX174" s="2862"/>
      <c r="MHY174" s="2861"/>
      <c r="MHZ174" s="2862"/>
      <c r="MIA174" s="2862"/>
      <c r="MIB174" s="2862"/>
      <c r="MIC174" s="2862"/>
      <c r="MID174" s="2862"/>
      <c r="MIE174" s="2861"/>
      <c r="MIF174" s="2862"/>
      <c r="MIG174" s="2862"/>
      <c r="MIH174" s="2862"/>
      <c r="MII174" s="2862"/>
      <c r="MIJ174" s="2862"/>
      <c r="MIK174" s="2861"/>
      <c r="MIL174" s="2862"/>
      <c r="MIM174" s="2862"/>
      <c r="MIN174" s="2862"/>
      <c r="MIO174" s="2862"/>
      <c r="MIP174" s="2862"/>
      <c r="MIQ174" s="2861"/>
      <c r="MIR174" s="2862"/>
      <c r="MIS174" s="2862"/>
      <c r="MIT174" s="2862"/>
      <c r="MIU174" s="2862"/>
      <c r="MIV174" s="2862"/>
      <c r="MIW174" s="2861"/>
      <c r="MIX174" s="2862"/>
      <c r="MIY174" s="2862"/>
      <c r="MIZ174" s="2862"/>
      <c r="MJA174" s="2862"/>
      <c r="MJB174" s="2862"/>
      <c r="MJC174" s="2861"/>
      <c r="MJD174" s="2862"/>
      <c r="MJE174" s="2862"/>
      <c r="MJF174" s="2862"/>
      <c r="MJG174" s="2862"/>
      <c r="MJH174" s="2862"/>
      <c r="MJI174" s="2861"/>
      <c r="MJJ174" s="2862"/>
      <c r="MJK174" s="2862"/>
      <c r="MJL174" s="2862"/>
      <c r="MJM174" s="2862"/>
      <c r="MJN174" s="2862"/>
      <c r="MJO174" s="2861"/>
      <c r="MJP174" s="2862"/>
      <c r="MJQ174" s="2862"/>
      <c r="MJR174" s="2862"/>
      <c r="MJS174" s="2862"/>
      <c r="MJT174" s="2862"/>
      <c r="MJU174" s="2861"/>
      <c r="MJV174" s="2862"/>
      <c r="MJW174" s="2862"/>
      <c r="MJX174" s="2862"/>
      <c r="MJY174" s="2862"/>
      <c r="MJZ174" s="2862"/>
      <c r="MKA174" s="2861"/>
      <c r="MKB174" s="2862"/>
      <c r="MKC174" s="2862"/>
      <c r="MKD174" s="2862"/>
      <c r="MKE174" s="2862"/>
      <c r="MKF174" s="2862"/>
      <c r="MKG174" s="2861"/>
      <c r="MKH174" s="2862"/>
      <c r="MKI174" s="2862"/>
      <c r="MKJ174" s="2862"/>
      <c r="MKK174" s="2862"/>
      <c r="MKL174" s="2862"/>
      <c r="MKM174" s="2861"/>
      <c r="MKN174" s="2862"/>
      <c r="MKO174" s="2862"/>
      <c r="MKP174" s="2862"/>
      <c r="MKQ174" s="2862"/>
      <c r="MKR174" s="2862"/>
      <c r="MKS174" s="2861"/>
      <c r="MKT174" s="2862"/>
      <c r="MKU174" s="2862"/>
      <c r="MKV174" s="2862"/>
      <c r="MKW174" s="2862"/>
      <c r="MKX174" s="2862"/>
      <c r="MKY174" s="2861"/>
      <c r="MKZ174" s="2862"/>
      <c r="MLA174" s="2862"/>
      <c r="MLB174" s="2862"/>
      <c r="MLC174" s="2862"/>
      <c r="MLD174" s="2862"/>
      <c r="MLE174" s="2861"/>
      <c r="MLF174" s="2862"/>
      <c r="MLG174" s="2862"/>
      <c r="MLH174" s="2862"/>
      <c r="MLI174" s="2862"/>
      <c r="MLJ174" s="2862"/>
      <c r="MLK174" s="2861"/>
      <c r="MLL174" s="2862"/>
      <c r="MLM174" s="2862"/>
      <c r="MLN174" s="2862"/>
      <c r="MLO174" s="2862"/>
      <c r="MLP174" s="2862"/>
      <c r="MLQ174" s="2861"/>
      <c r="MLR174" s="2862"/>
      <c r="MLS174" s="2862"/>
      <c r="MLT174" s="2862"/>
      <c r="MLU174" s="2862"/>
      <c r="MLV174" s="2862"/>
      <c r="MLW174" s="2861"/>
      <c r="MLX174" s="2862"/>
      <c r="MLY174" s="2862"/>
      <c r="MLZ174" s="2862"/>
      <c r="MMA174" s="2862"/>
      <c r="MMB174" s="2862"/>
      <c r="MMC174" s="2861"/>
      <c r="MMD174" s="2862"/>
      <c r="MME174" s="2862"/>
      <c r="MMF174" s="2862"/>
      <c r="MMG174" s="2862"/>
      <c r="MMH174" s="2862"/>
      <c r="MMI174" s="2861"/>
      <c r="MMJ174" s="2862"/>
      <c r="MMK174" s="2862"/>
      <c r="MML174" s="2862"/>
      <c r="MMM174" s="2862"/>
      <c r="MMN174" s="2862"/>
      <c r="MMO174" s="2861"/>
      <c r="MMP174" s="2862"/>
      <c r="MMQ174" s="2862"/>
      <c r="MMR174" s="2862"/>
      <c r="MMS174" s="2862"/>
      <c r="MMT174" s="2862"/>
      <c r="MMU174" s="2861"/>
      <c r="MMV174" s="2862"/>
      <c r="MMW174" s="2862"/>
      <c r="MMX174" s="2862"/>
      <c r="MMY174" s="2862"/>
      <c r="MMZ174" s="2862"/>
      <c r="MNA174" s="2861"/>
      <c r="MNB174" s="2862"/>
      <c r="MNC174" s="2862"/>
      <c r="MND174" s="2862"/>
      <c r="MNE174" s="2862"/>
      <c r="MNF174" s="2862"/>
      <c r="MNG174" s="2861"/>
      <c r="MNH174" s="2862"/>
      <c r="MNI174" s="2862"/>
      <c r="MNJ174" s="2862"/>
      <c r="MNK174" s="2862"/>
      <c r="MNL174" s="2862"/>
      <c r="MNM174" s="2861"/>
      <c r="MNN174" s="2862"/>
      <c r="MNO174" s="2862"/>
      <c r="MNP174" s="2862"/>
      <c r="MNQ174" s="2862"/>
      <c r="MNR174" s="2862"/>
      <c r="MNS174" s="2861"/>
      <c r="MNT174" s="2862"/>
      <c r="MNU174" s="2862"/>
      <c r="MNV174" s="2862"/>
      <c r="MNW174" s="2862"/>
      <c r="MNX174" s="2862"/>
      <c r="MNY174" s="2861"/>
      <c r="MNZ174" s="2862"/>
      <c r="MOA174" s="2862"/>
      <c r="MOB174" s="2862"/>
      <c r="MOC174" s="2862"/>
      <c r="MOD174" s="2862"/>
      <c r="MOE174" s="2861"/>
      <c r="MOF174" s="2862"/>
      <c r="MOG174" s="2862"/>
      <c r="MOH174" s="2862"/>
      <c r="MOI174" s="2862"/>
      <c r="MOJ174" s="2862"/>
      <c r="MOK174" s="2861"/>
      <c r="MOL174" s="2862"/>
      <c r="MOM174" s="2862"/>
      <c r="MON174" s="2862"/>
      <c r="MOO174" s="2862"/>
      <c r="MOP174" s="2862"/>
      <c r="MOQ174" s="2861"/>
      <c r="MOR174" s="2862"/>
      <c r="MOS174" s="2862"/>
      <c r="MOT174" s="2862"/>
      <c r="MOU174" s="2862"/>
      <c r="MOV174" s="2862"/>
      <c r="MOW174" s="2861"/>
      <c r="MOX174" s="2862"/>
      <c r="MOY174" s="2862"/>
      <c r="MOZ174" s="2862"/>
      <c r="MPA174" s="2862"/>
      <c r="MPB174" s="2862"/>
      <c r="MPC174" s="2861"/>
      <c r="MPD174" s="2862"/>
      <c r="MPE174" s="2862"/>
      <c r="MPF174" s="2862"/>
      <c r="MPG174" s="2862"/>
      <c r="MPH174" s="2862"/>
      <c r="MPI174" s="2861"/>
      <c r="MPJ174" s="2862"/>
      <c r="MPK174" s="2862"/>
      <c r="MPL174" s="2862"/>
      <c r="MPM174" s="2862"/>
      <c r="MPN174" s="2862"/>
      <c r="MPO174" s="2861"/>
      <c r="MPP174" s="2862"/>
      <c r="MPQ174" s="2862"/>
      <c r="MPR174" s="2862"/>
      <c r="MPS174" s="2862"/>
      <c r="MPT174" s="2862"/>
      <c r="MPU174" s="2861"/>
      <c r="MPV174" s="2862"/>
      <c r="MPW174" s="2862"/>
      <c r="MPX174" s="2862"/>
      <c r="MPY174" s="2862"/>
      <c r="MPZ174" s="2862"/>
      <c r="MQA174" s="2861"/>
      <c r="MQB174" s="2862"/>
      <c r="MQC174" s="2862"/>
      <c r="MQD174" s="2862"/>
      <c r="MQE174" s="2862"/>
      <c r="MQF174" s="2862"/>
      <c r="MQG174" s="2861"/>
      <c r="MQH174" s="2862"/>
      <c r="MQI174" s="2862"/>
      <c r="MQJ174" s="2862"/>
      <c r="MQK174" s="2862"/>
      <c r="MQL174" s="2862"/>
      <c r="MQM174" s="2861"/>
      <c r="MQN174" s="2862"/>
      <c r="MQO174" s="2862"/>
      <c r="MQP174" s="2862"/>
      <c r="MQQ174" s="2862"/>
      <c r="MQR174" s="2862"/>
      <c r="MQS174" s="2861"/>
      <c r="MQT174" s="2862"/>
      <c r="MQU174" s="2862"/>
      <c r="MQV174" s="2862"/>
      <c r="MQW174" s="2862"/>
      <c r="MQX174" s="2862"/>
      <c r="MQY174" s="2861"/>
      <c r="MQZ174" s="2862"/>
      <c r="MRA174" s="2862"/>
      <c r="MRB174" s="2862"/>
      <c r="MRC174" s="2862"/>
      <c r="MRD174" s="2862"/>
      <c r="MRE174" s="2861"/>
      <c r="MRF174" s="2862"/>
      <c r="MRG174" s="2862"/>
      <c r="MRH174" s="2862"/>
      <c r="MRI174" s="2862"/>
      <c r="MRJ174" s="2862"/>
      <c r="MRK174" s="2861"/>
      <c r="MRL174" s="2862"/>
      <c r="MRM174" s="2862"/>
      <c r="MRN174" s="2862"/>
      <c r="MRO174" s="2862"/>
      <c r="MRP174" s="2862"/>
      <c r="MRQ174" s="2861"/>
      <c r="MRR174" s="2862"/>
      <c r="MRS174" s="2862"/>
      <c r="MRT174" s="2862"/>
      <c r="MRU174" s="2862"/>
      <c r="MRV174" s="2862"/>
      <c r="MRW174" s="2861"/>
      <c r="MRX174" s="2862"/>
      <c r="MRY174" s="2862"/>
      <c r="MRZ174" s="2862"/>
      <c r="MSA174" s="2862"/>
      <c r="MSB174" s="2862"/>
      <c r="MSC174" s="2861"/>
      <c r="MSD174" s="2862"/>
      <c r="MSE174" s="2862"/>
      <c r="MSF174" s="2862"/>
      <c r="MSG174" s="2862"/>
      <c r="MSH174" s="2862"/>
      <c r="MSI174" s="2861"/>
      <c r="MSJ174" s="2862"/>
      <c r="MSK174" s="2862"/>
      <c r="MSL174" s="2862"/>
      <c r="MSM174" s="2862"/>
      <c r="MSN174" s="2862"/>
      <c r="MSO174" s="2861"/>
      <c r="MSP174" s="2862"/>
      <c r="MSQ174" s="2862"/>
      <c r="MSR174" s="2862"/>
      <c r="MSS174" s="2862"/>
      <c r="MST174" s="2862"/>
      <c r="MSU174" s="2861"/>
      <c r="MSV174" s="2862"/>
      <c r="MSW174" s="2862"/>
      <c r="MSX174" s="2862"/>
      <c r="MSY174" s="2862"/>
      <c r="MSZ174" s="2862"/>
      <c r="MTA174" s="2861"/>
      <c r="MTB174" s="2862"/>
      <c r="MTC174" s="2862"/>
      <c r="MTD174" s="2862"/>
      <c r="MTE174" s="2862"/>
      <c r="MTF174" s="2862"/>
      <c r="MTG174" s="2861"/>
      <c r="MTH174" s="2862"/>
      <c r="MTI174" s="2862"/>
      <c r="MTJ174" s="2862"/>
      <c r="MTK174" s="2862"/>
      <c r="MTL174" s="2862"/>
      <c r="MTM174" s="2861"/>
      <c r="MTN174" s="2862"/>
      <c r="MTO174" s="2862"/>
      <c r="MTP174" s="2862"/>
      <c r="MTQ174" s="2862"/>
      <c r="MTR174" s="2862"/>
      <c r="MTS174" s="2861"/>
      <c r="MTT174" s="2862"/>
      <c r="MTU174" s="2862"/>
      <c r="MTV174" s="2862"/>
      <c r="MTW174" s="2862"/>
      <c r="MTX174" s="2862"/>
      <c r="MTY174" s="2861"/>
      <c r="MTZ174" s="2862"/>
      <c r="MUA174" s="2862"/>
      <c r="MUB174" s="2862"/>
      <c r="MUC174" s="2862"/>
      <c r="MUD174" s="2862"/>
      <c r="MUE174" s="2861"/>
      <c r="MUF174" s="2862"/>
      <c r="MUG174" s="2862"/>
      <c r="MUH174" s="2862"/>
      <c r="MUI174" s="2862"/>
      <c r="MUJ174" s="2862"/>
      <c r="MUK174" s="2861"/>
      <c r="MUL174" s="2862"/>
      <c r="MUM174" s="2862"/>
      <c r="MUN174" s="2862"/>
      <c r="MUO174" s="2862"/>
      <c r="MUP174" s="2862"/>
      <c r="MUQ174" s="2861"/>
      <c r="MUR174" s="2862"/>
      <c r="MUS174" s="2862"/>
      <c r="MUT174" s="2862"/>
      <c r="MUU174" s="2862"/>
      <c r="MUV174" s="2862"/>
      <c r="MUW174" s="2861"/>
      <c r="MUX174" s="2862"/>
      <c r="MUY174" s="2862"/>
      <c r="MUZ174" s="2862"/>
      <c r="MVA174" s="2862"/>
      <c r="MVB174" s="2862"/>
      <c r="MVC174" s="2861"/>
      <c r="MVD174" s="2862"/>
      <c r="MVE174" s="2862"/>
      <c r="MVF174" s="2862"/>
      <c r="MVG174" s="2862"/>
      <c r="MVH174" s="2862"/>
      <c r="MVI174" s="2861"/>
      <c r="MVJ174" s="2862"/>
      <c r="MVK174" s="2862"/>
      <c r="MVL174" s="2862"/>
      <c r="MVM174" s="2862"/>
      <c r="MVN174" s="2862"/>
      <c r="MVO174" s="2861"/>
      <c r="MVP174" s="2862"/>
      <c r="MVQ174" s="2862"/>
      <c r="MVR174" s="2862"/>
      <c r="MVS174" s="2862"/>
      <c r="MVT174" s="2862"/>
      <c r="MVU174" s="2861"/>
      <c r="MVV174" s="2862"/>
      <c r="MVW174" s="2862"/>
      <c r="MVX174" s="2862"/>
      <c r="MVY174" s="2862"/>
      <c r="MVZ174" s="2862"/>
      <c r="MWA174" s="2861"/>
      <c r="MWB174" s="2862"/>
      <c r="MWC174" s="2862"/>
      <c r="MWD174" s="2862"/>
      <c r="MWE174" s="2862"/>
      <c r="MWF174" s="2862"/>
      <c r="MWG174" s="2861"/>
      <c r="MWH174" s="2862"/>
      <c r="MWI174" s="2862"/>
      <c r="MWJ174" s="2862"/>
      <c r="MWK174" s="2862"/>
      <c r="MWL174" s="2862"/>
      <c r="MWM174" s="2861"/>
      <c r="MWN174" s="2862"/>
      <c r="MWO174" s="2862"/>
      <c r="MWP174" s="2862"/>
      <c r="MWQ174" s="2862"/>
      <c r="MWR174" s="2862"/>
      <c r="MWS174" s="2861"/>
      <c r="MWT174" s="2862"/>
      <c r="MWU174" s="2862"/>
      <c r="MWV174" s="2862"/>
      <c r="MWW174" s="2862"/>
      <c r="MWX174" s="2862"/>
      <c r="MWY174" s="2861"/>
      <c r="MWZ174" s="2862"/>
      <c r="MXA174" s="2862"/>
      <c r="MXB174" s="2862"/>
      <c r="MXC174" s="2862"/>
      <c r="MXD174" s="2862"/>
      <c r="MXE174" s="2861"/>
      <c r="MXF174" s="2862"/>
      <c r="MXG174" s="2862"/>
      <c r="MXH174" s="2862"/>
      <c r="MXI174" s="2862"/>
      <c r="MXJ174" s="2862"/>
      <c r="MXK174" s="2861"/>
      <c r="MXL174" s="2862"/>
      <c r="MXM174" s="2862"/>
      <c r="MXN174" s="2862"/>
      <c r="MXO174" s="2862"/>
      <c r="MXP174" s="2862"/>
      <c r="MXQ174" s="2861"/>
      <c r="MXR174" s="2862"/>
      <c r="MXS174" s="2862"/>
      <c r="MXT174" s="2862"/>
      <c r="MXU174" s="2862"/>
      <c r="MXV174" s="2862"/>
      <c r="MXW174" s="2861"/>
      <c r="MXX174" s="2862"/>
      <c r="MXY174" s="2862"/>
      <c r="MXZ174" s="2862"/>
      <c r="MYA174" s="2862"/>
      <c r="MYB174" s="2862"/>
      <c r="MYC174" s="2861"/>
      <c r="MYD174" s="2862"/>
      <c r="MYE174" s="2862"/>
      <c r="MYF174" s="2862"/>
      <c r="MYG174" s="2862"/>
      <c r="MYH174" s="2862"/>
      <c r="MYI174" s="2861"/>
      <c r="MYJ174" s="2862"/>
      <c r="MYK174" s="2862"/>
      <c r="MYL174" s="2862"/>
      <c r="MYM174" s="2862"/>
      <c r="MYN174" s="2862"/>
      <c r="MYO174" s="2861"/>
      <c r="MYP174" s="2862"/>
      <c r="MYQ174" s="2862"/>
      <c r="MYR174" s="2862"/>
      <c r="MYS174" s="2862"/>
      <c r="MYT174" s="2862"/>
      <c r="MYU174" s="2861"/>
      <c r="MYV174" s="2862"/>
      <c r="MYW174" s="2862"/>
      <c r="MYX174" s="2862"/>
      <c r="MYY174" s="2862"/>
      <c r="MYZ174" s="2862"/>
      <c r="MZA174" s="2861"/>
      <c r="MZB174" s="2862"/>
      <c r="MZC174" s="2862"/>
      <c r="MZD174" s="2862"/>
      <c r="MZE174" s="2862"/>
      <c r="MZF174" s="2862"/>
      <c r="MZG174" s="2861"/>
      <c r="MZH174" s="2862"/>
      <c r="MZI174" s="2862"/>
      <c r="MZJ174" s="2862"/>
      <c r="MZK174" s="2862"/>
      <c r="MZL174" s="2862"/>
      <c r="MZM174" s="2861"/>
      <c r="MZN174" s="2862"/>
      <c r="MZO174" s="2862"/>
      <c r="MZP174" s="2862"/>
      <c r="MZQ174" s="2862"/>
      <c r="MZR174" s="2862"/>
      <c r="MZS174" s="2861"/>
      <c r="MZT174" s="2862"/>
      <c r="MZU174" s="2862"/>
      <c r="MZV174" s="2862"/>
      <c r="MZW174" s="2862"/>
      <c r="MZX174" s="2862"/>
      <c r="MZY174" s="2861"/>
      <c r="MZZ174" s="2862"/>
      <c r="NAA174" s="2862"/>
      <c r="NAB174" s="2862"/>
      <c r="NAC174" s="2862"/>
      <c r="NAD174" s="2862"/>
      <c r="NAE174" s="2861"/>
      <c r="NAF174" s="2862"/>
      <c r="NAG174" s="2862"/>
      <c r="NAH174" s="2862"/>
      <c r="NAI174" s="2862"/>
      <c r="NAJ174" s="2862"/>
      <c r="NAK174" s="2861"/>
      <c r="NAL174" s="2862"/>
      <c r="NAM174" s="2862"/>
      <c r="NAN174" s="2862"/>
      <c r="NAO174" s="2862"/>
      <c r="NAP174" s="2862"/>
      <c r="NAQ174" s="2861"/>
      <c r="NAR174" s="2862"/>
      <c r="NAS174" s="2862"/>
      <c r="NAT174" s="2862"/>
      <c r="NAU174" s="2862"/>
      <c r="NAV174" s="2862"/>
      <c r="NAW174" s="2861"/>
      <c r="NAX174" s="2862"/>
      <c r="NAY174" s="2862"/>
      <c r="NAZ174" s="2862"/>
      <c r="NBA174" s="2862"/>
      <c r="NBB174" s="2862"/>
      <c r="NBC174" s="2861"/>
      <c r="NBD174" s="2862"/>
      <c r="NBE174" s="2862"/>
      <c r="NBF174" s="2862"/>
      <c r="NBG174" s="2862"/>
      <c r="NBH174" s="2862"/>
      <c r="NBI174" s="2861"/>
      <c r="NBJ174" s="2862"/>
      <c r="NBK174" s="2862"/>
      <c r="NBL174" s="2862"/>
      <c r="NBM174" s="2862"/>
      <c r="NBN174" s="2862"/>
      <c r="NBO174" s="2861"/>
      <c r="NBP174" s="2862"/>
      <c r="NBQ174" s="2862"/>
      <c r="NBR174" s="2862"/>
      <c r="NBS174" s="2862"/>
      <c r="NBT174" s="2862"/>
      <c r="NBU174" s="2861"/>
      <c r="NBV174" s="2862"/>
      <c r="NBW174" s="2862"/>
      <c r="NBX174" s="2862"/>
      <c r="NBY174" s="2862"/>
      <c r="NBZ174" s="2862"/>
      <c r="NCA174" s="2861"/>
      <c r="NCB174" s="2862"/>
      <c r="NCC174" s="2862"/>
      <c r="NCD174" s="2862"/>
      <c r="NCE174" s="2862"/>
      <c r="NCF174" s="2862"/>
      <c r="NCG174" s="2861"/>
      <c r="NCH174" s="2862"/>
      <c r="NCI174" s="2862"/>
      <c r="NCJ174" s="2862"/>
      <c r="NCK174" s="2862"/>
      <c r="NCL174" s="2862"/>
      <c r="NCM174" s="2861"/>
      <c r="NCN174" s="2862"/>
      <c r="NCO174" s="2862"/>
      <c r="NCP174" s="2862"/>
      <c r="NCQ174" s="2862"/>
      <c r="NCR174" s="2862"/>
      <c r="NCS174" s="2861"/>
      <c r="NCT174" s="2862"/>
      <c r="NCU174" s="2862"/>
      <c r="NCV174" s="2862"/>
      <c r="NCW174" s="2862"/>
      <c r="NCX174" s="2862"/>
      <c r="NCY174" s="2861"/>
      <c r="NCZ174" s="2862"/>
      <c r="NDA174" s="2862"/>
      <c r="NDB174" s="2862"/>
      <c r="NDC174" s="2862"/>
      <c r="NDD174" s="2862"/>
      <c r="NDE174" s="2861"/>
      <c r="NDF174" s="2862"/>
      <c r="NDG174" s="2862"/>
      <c r="NDH174" s="2862"/>
      <c r="NDI174" s="2862"/>
      <c r="NDJ174" s="2862"/>
      <c r="NDK174" s="2861"/>
      <c r="NDL174" s="2862"/>
      <c r="NDM174" s="2862"/>
      <c r="NDN174" s="2862"/>
      <c r="NDO174" s="2862"/>
      <c r="NDP174" s="2862"/>
      <c r="NDQ174" s="2861"/>
      <c r="NDR174" s="2862"/>
      <c r="NDS174" s="2862"/>
      <c r="NDT174" s="2862"/>
      <c r="NDU174" s="2862"/>
      <c r="NDV174" s="2862"/>
      <c r="NDW174" s="2861"/>
      <c r="NDX174" s="2862"/>
      <c r="NDY174" s="2862"/>
      <c r="NDZ174" s="2862"/>
      <c r="NEA174" s="2862"/>
      <c r="NEB174" s="2862"/>
      <c r="NEC174" s="2861"/>
      <c r="NED174" s="2862"/>
      <c r="NEE174" s="2862"/>
      <c r="NEF174" s="2862"/>
      <c r="NEG174" s="2862"/>
      <c r="NEH174" s="2862"/>
      <c r="NEI174" s="2861"/>
      <c r="NEJ174" s="2862"/>
      <c r="NEK174" s="2862"/>
      <c r="NEL174" s="2862"/>
      <c r="NEM174" s="2862"/>
      <c r="NEN174" s="2862"/>
      <c r="NEO174" s="2861"/>
      <c r="NEP174" s="2862"/>
      <c r="NEQ174" s="2862"/>
      <c r="NER174" s="2862"/>
      <c r="NES174" s="2862"/>
      <c r="NET174" s="2862"/>
      <c r="NEU174" s="2861"/>
      <c r="NEV174" s="2862"/>
      <c r="NEW174" s="2862"/>
      <c r="NEX174" s="2862"/>
      <c r="NEY174" s="2862"/>
      <c r="NEZ174" s="2862"/>
      <c r="NFA174" s="2861"/>
      <c r="NFB174" s="2862"/>
      <c r="NFC174" s="2862"/>
      <c r="NFD174" s="2862"/>
      <c r="NFE174" s="2862"/>
      <c r="NFF174" s="2862"/>
      <c r="NFG174" s="2861"/>
      <c r="NFH174" s="2862"/>
      <c r="NFI174" s="2862"/>
      <c r="NFJ174" s="2862"/>
      <c r="NFK174" s="2862"/>
      <c r="NFL174" s="2862"/>
      <c r="NFM174" s="2861"/>
      <c r="NFN174" s="2862"/>
      <c r="NFO174" s="2862"/>
      <c r="NFP174" s="2862"/>
      <c r="NFQ174" s="2862"/>
      <c r="NFR174" s="2862"/>
      <c r="NFS174" s="2861"/>
      <c r="NFT174" s="2862"/>
      <c r="NFU174" s="2862"/>
      <c r="NFV174" s="2862"/>
      <c r="NFW174" s="2862"/>
      <c r="NFX174" s="2862"/>
      <c r="NFY174" s="2861"/>
      <c r="NFZ174" s="2862"/>
      <c r="NGA174" s="2862"/>
      <c r="NGB174" s="2862"/>
      <c r="NGC174" s="2862"/>
      <c r="NGD174" s="2862"/>
      <c r="NGE174" s="2861"/>
      <c r="NGF174" s="2862"/>
      <c r="NGG174" s="2862"/>
      <c r="NGH174" s="2862"/>
      <c r="NGI174" s="2862"/>
      <c r="NGJ174" s="2862"/>
      <c r="NGK174" s="2861"/>
      <c r="NGL174" s="2862"/>
      <c r="NGM174" s="2862"/>
      <c r="NGN174" s="2862"/>
      <c r="NGO174" s="2862"/>
      <c r="NGP174" s="2862"/>
      <c r="NGQ174" s="2861"/>
      <c r="NGR174" s="2862"/>
      <c r="NGS174" s="2862"/>
      <c r="NGT174" s="2862"/>
      <c r="NGU174" s="2862"/>
      <c r="NGV174" s="2862"/>
      <c r="NGW174" s="2861"/>
      <c r="NGX174" s="2862"/>
      <c r="NGY174" s="2862"/>
      <c r="NGZ174" s="2862"/>
      <c r="NHA174" s="2862"/>
      <c r="NHB174" s="2862"/>
      <c r="NHC174" s="2861"/>
      <c r="NHD174" s="2862"/>
      <c r="NHE174" s="2862"/>
      <c r="NHF174" s="2862"/>
      <c r="NHG174" s="2862"/>
      <c r="NHH174" s="2862"/>
      <c r="NHI174" s="2861"/>
      <c r="NHJ174" s="2862"/>
      <c r="NHK174" s="2862"/>
      <c r="NHL174" s="2862"/>
      <c r="NHM174" s="2862"/>
      <c r="NHN174" s="2862"/>
      <c r="NHO174" s="2861"/>
      <c r="NHP174" s="2862"/>
      <c r="NHQ174" s="2862"/>
      <c r="NHR174" s="2862"/>
      <c r="NHS174" s="2862"/>
      <c r="NHT174" s="2862"/>
      <c r="NHU174" s="2861"/>
      <c r="NHV174" s="2862"/>
      <c r="NHW174" s="2862"/>
      <c r="NHX174" s="2862"/>
      <c r="NHY174" s="2862"/>
      <c r="NHZ174" s="2862"/>
      <c r="NIA174" s="2861"/>
      <c r="NIB174" s="2862"/>
      <c r="NIC174" s="2862"/>
      <c r="NID174" s="2862"/>
      <c r="NIE174" s="2862"/>
      <c r="NIF174" s="2862"/>
      <c r="NIG174" s="2861"/>
      <c r="NIH174" s="2862"/>
      <c r="NII174" s="2862"/>
      <c r="NIJ174" s="2862"/>
      <c r="NIK174" s="2862"/>
      <c r="NIL174" s="2862"/>
      <c r="NIM174" s="2861"/>
      <c r="NIN174" s="2862"/>
      <c r="NIO174" s="2862"/>
      <c r="NIP174" s="2862"/>
      <c r="NIQ174" s="2862"/>
      <c r="NIR174" s="2862"/>
      <c r="NIS174" s="2861"/>
      <c r="NIT174" s="2862"/>
      <c r="NIU174" s="2862"/>
      <c r="NIV174" s="2862"/>
      <c r="NIW174" s="2862"/>
      <c r="NIX174" s="2862"/>
      <c r="NIY174" s="2861"/>
      <c r="NIZ174" s="2862"/>
      <c r="NJA174" s="2862"/>
      <c r="NJB174" s="2862"/>
      <c r="NJC174" s="2862"/>
      <c r="NJD174" s="2862"/>
      <c r="NJE174" s="2861"/>
      <c r="NJF174" s="2862"/>
      <c r="NJG174" s="2862"/>
      <c r="NJH174" s="2862"/>
      <c r="NJI174" s="2862"/>
      <c r="NJJ174" s="2862"/>
      <c r="NJK174" s="2861"/>
      <c r="NJL174" s="2862"/>
      <c r="NJM174" s="2862"/>
      <c r="NJN174" s="2862"/>
      <c r="NJO174" s="2862"/>
      <c r="NJP174" s="2862"/>
      <c r="NJQ174" s="2861"/>
      <c r="NJR174" s="2862"/>
      <c r="NJS174" s="2862"/>
      <c r="NJT174" s="2862"/>
      <c r="NJU174" s="2862"/>
      <c r="NJV174" s="2862"/>
      <c r="NJW174" s="2861"/>
      <c r="NJX174" s="2862"/>
      <c r="NJY174" s="2862"/>
      <c r="NJZ174" s="2862"/>
      <c r="NKA174" s="2862"/>
      <c r="NKB174" s="2862"/>
      <c r="NKC174" s="2861"/>
      <c r="NKD174" s="2862"/>
      <c r="NKE174" s="2862"/>
      <c r="NKF174" s="2862"/>
      <c r="NKG174" s="2862"/>
      <c r="NKH174" s="2862"/>
      <c r="NKI174" s="2861"/>
      <c r="NKJ174" s="2862"/>
      <c r="NKK174" s="2862"/>
      <c r="NKL174" s="2862"/>
      <c r="NKM174" s="2862"/>
      <c r="NKN174" s="2862"/>
      <c r="NKO174" s="2861"/>
      <c r="NKP174" s="2862"/>
      <c r="NKQ174" s="2862"/>
      <c r="NKR174" s="2862"/>
      <c r="NKS174" s="2862"/>
      <c r="NKT174" s="2862"/>
      <c r="NKU174" s="2861"/>
      <c r="NKV174" s="2862"/>
      <c r="NKW174" s="2862"/>
      <c r="NKX174" s="2862"/>
      <c r="NKY174" s="2862"/>
      <c r="NKZ174" s="2862"/>
      <c r="NLA174" s="2861"/>
      <c r="NLB174" s="2862"/>
      <c r="NLC174" s="2862"/>
      <c r="NLD174" s="2862"/>
      <c r="NLE174" s="2862"/>
      <c r="NLF174" s="2862"/>
      <c r="NLG174" s="2861"/>
      <c r="NLH174" s="2862"/>
      <c r="NLI174" s="2862"/>
      <c r="NLJ174" s="2862"/>
      <c r="NLK174" s="2862"/>
      <c r="NLL174" s="2862"/>
      <c r="NLM174" s="2861"/>
      <c r="NLN174" s="2862"/>
      <c r="NLO174" s="2862"/>
      <c r="NLP174" s="2862"/>
      <c r="NLQ174" s="2862"/>
      <c r="NLR174" s="2862"/>
      <c r="NLS174" s="2861"/>
      <c r="NLT174" s="2862"/>
      <c r="NLU174" s="2862"/>
      <c r="NLV174" s="2862"/>
      <c r="NLW174" s="2862"/>
      <c r="NLX174" s="2862"/>
      <c r="NLY174" s="2861"/>
      <c r="NLZ174" s="2862"/>
      <c r="NMA174" s="2862"/>
      <c r="NMB174" s="2862"/>
      <c r="NMC174" s="2862"/>
      <c r="NMD174" s="2862"/>
      <c r="NME174" s="2861"/>
      <c r="NMF174" s="2862"/>
      <c r="NMG174" s="2862"/>
      <c r="NMH174" s="2862"/>
      <c r="NMI174" s="2862"/>
      <c r="NMJ174" s="2862"/>
      <c r="NMK174" s="2861"/>
      <c r="NML174" s="2862"/>
      <c r="NMM174" s="2862"/>
      <c r="NMN174" s="2862"/>
      <c r="NMO174" s="2862"/>
      <c r="NMP174" s="2862"/>
      <c r="NMQ174" s="2861"/>
      <c r="NMR174" s="2862"/>
      <c r="NMS174" s="2862"/>
      <c r="NMT174" s="2862"/>
      <c r="NMU174" s="2862"/>
      <c r="NMV174" s="2862"/>
      <c r="NMW174" s="2861"/>
      <c r="NMX174" s="2862"/>
      <c r="NMY174" s="2862"/>
      <c r="NMZ174" s="2862"/>
      <c r="NNA174" s="2862"/>
      <c r="NNB174" s="2862"/>
      <c r="NNC174" s="2861"/>
      <c r="NND174" s="2862"/>
      <c r="NNE174" s="2862"/>
      <c r="NNF174" s="2862"/>
      <c r="NNG174" s="2862"/>
      <c r="NNH174" s="2862"/>
      <c r="NNI174" s="2861"/>
      <c r="NNJ174" s="2862"/>
      <c r="NNK174" s="2862"/>
      <c r="NNL174" s="2862"/>
      <c r="NNM174" s="2862"/>
      <c r="NNN174" s="2862"/>
      <c r="NNO174" s="2861"/>
      <c r="NNP174" s="2862"/>
      <c r="NNQ174" s="2862"/>
      <c r="NNR174" s="2862"/>
      <c r="NNS174" s="2862"/>
      <c r="NNT174" s="2862"/>
      <c r="NNU174" s="2861"/>
      <c r="NNV174" s="2862"/>
      <c r="NNW174" s="2862"/>
      <c r="NNX174" s="2862"/>
      <c r="NNY174" s="2862"/>
      <c r="NNZ174" s="2862"/>
      <c r="NOA174" s="2861"/>
      <c r="NOB174" s="2862"/>
      <c r="NOC174" s="2862"/>
      <c r="NOD174" s="2862"/>
      <c r="NOE174" s="2862"/>
      <c r="NOF174" s="2862"/>
      <c r="NOG174" s="2861"/>
      <c r="NOH174" s="2862"/>
      <c r="NOI174" s="2862"/>
      <c r="NOJ174" s="2862"/>
      <c r="NOK174" s="2862"/>
      <c r="NOL174" s="2862"/>
      <c r="NOM174" s="2861"/>
      <c r="NON174" s="2862"/>
      <c r="NOO174" s="2862"/>
      <c r="NOP174" s="2862"/>
      <c r="NOQ174" s="2862"/>
      <c r="NOR174" s="2862"/>
      <c r="NOS174" s="2861"/>
      <c r="NOT174" s="2862"/>
      <c r="NOU174" s="2862"/>
      <c r="NOV174" s="2862"/>
      <c r="NOW174" s="2862"/>
      <c r="NOX174" s="2862"/>
      <c r="NOY174" s="2861"/>
      <c r="NOZ174" s="2862"/>
      <c r="NPA174" s="2862"/>
      <c r="NPB174" s="2862"/>
      <c r="NPC174" s="2862"/>
      <c r="NPD174" s="2862"/>
      <c r="NPE174" s="2861"/>
      <c r="NPF174" s="2862"/>
      <c r="NPG174" s="2862"/>
      <c r="NPH174" s="2862"/>
      <c r="NPI174" s="2862"/>
      <c r="NPJ174" s="2862"/>
      <c r="NPK174" s="2861"/>
      <c r="NPL174" s="2862"/>
      <c r="NPM174" s="2862"/>
      <c r="NPN174" s="2862"/>
      <c r="NPO174" s="2862"/>
      <c r="NPP174" s="2862"/>
      <c r="NPQ174" s="2861"/>
      <c r="NPR174" s="2862"/>
      <c r="NPS174" s="2862"/>
      <c r="NPT174" s="2862"/>
      <c r="NPU174" s="2862"/>
      <c r="NPV174" s="2862"/>
      <c r="NPW174" s="2861"/>
      <c r="NPX174" s="2862"/>
      <c r="NPY174" s="2862"/>
      <c r="NPZ174" s="2862"/>
      <c r="NQA174" s="2862"/>
      <c r="NQB174" s="2862"/>
      <c r="NQC174" s="2861"/>
      <c r="NQD174" s="2862"/>
      <c r="NQE174" s="2862"/>
      <c r="NQF174" s="2862"/>
      <c r="NQG174" s="2862"/>
      <c r="NQH174" s="2862"/>
      <c r="NQI174" s="2861"/>
      <c r="NQJ174" s="2862"/>
      <c r="NQK174" s="2862"/>
      <c r="NQL174" s="2862"/>
      <c r="NQM174" s="2862"/>
      <c r="NQN174" s="2862"/>
      <c r="NQO174" s="2861"/>
      <c r="NQP174" s="2862"/>
      <c r="NQQ174" s="2862"/>
      <c r="NQR174" s="2862"/>
      <c r="NQS174" s="2862"/>
      <c r="NQT174" s="2862"/>
      <c r="NQU174" s="2861"/>
      <c r="NQV174" s="2862"/>
      <c r="NQW174" s="2862"/>
      <c r="NQX174" s="2862"/>
      <c r="NQY174" s="2862"/>
      <c r="NQZ174" s="2862"/>
      <c r="NRA174" s="2861"/>
      <c r="NRB174" s="2862"/>
      <c r="NRC174" s="2862"/>
      <c r="NRD174" s="2862"/>
      <c r="NRE174" s="2862"/>
      <c r="NRF174" s="2862"/>
      <c r="NRG174" s="2861"/>
      <c r="NRH174" s="2862"/>
      <c r="NRI174" s="2862"/>
      <c r="NRJ174" s="2862"/>
      <c r="NRK174" s="2862"/>
      <c r="NRL174" s="2862"/>
      <c r="NRM174" s="2861"/>
      <c r="NRN174" s="2862"/>
      <c r="NRO174" s="2862"/>
      <c r="NRP174" s="2862"/>
      <c r="NRQ174" s="2862"/>
      <c r="NRR174" s="2862"/>
      <c r="NRS174" s="2861"/>
      <c r="NRT174" s="2862"/>
      <c r="NRU174" s="2862"/>
      <c r="NRV174" s="2862"/>
      <c r="NRW174" s="2862"/>
      <c r="NRX174" s="2862"/>
      <c r="NRY174" s="2861"/>
      <c r="NRZ174" s="2862"/>
      <c r="NSA174" s="2862"/>
      <c r="NSB174" s="2862"/>
      <c r="NSC174" s="2862"/>
      <c r="NSD174" s="2862"/>
      <c r="NSE174" s="2861"/>
      <c r="NSF174" s="2862"/>
      <c r="NSG174" s="2862"/>
      <c r="NSH174" s="2862"/>
      <c r="NSI174" s="2862"/>
      <c r="NSJ174" s="2862"/>
      <c r="NSK174" s="2861"/>
      <c r="NSL174" s="2862"/>
      <c r="NSM174" s="2862"/>
      <c r="NSN174" s="2862"/>
      <c r="NSO174" s="2862"/>
      <c r="NSP174" s="2862"/>
      <c r="NSQ174" s="2861"/>
      <c r="NSR174" s="2862"/>
      <c r="NSS174" s="2862"/>
      <c r="NST174" s="2862"/>
      <c r="NSU174" s="2862"/>
      <c r="NSV174" s="2862"/>
      <c r="NSW174" s="2861"/>
      <c r="NSX174" s="2862"/>
      <c r="NSY174" s="2862"/>
      <c r="NSZ174" s="2862"/>
      <c r="NTA174" s="2862"/>
      <c r="NTB174" s="2862"/>
      <c r="NTC174" s="2861"/>
      <c r="NTD174" s="2862"/>
      <c r="NTE174" s="2862"/>
      <c r="NTF174" s="2862"/>
      <c r="NTG174" s="2862"/>
      <c r="NTH174" s="2862"/>
      <c r="NTI174" s="2861"/>
      <c r="NTJ174" s="2862"/>
      <c r="NTK174" s="2862"/>
      <c r="NTL174" s="2862"/>
      <c r="NTM174" s="2862"/>
      <c r="NTN174" s="2862"/>
      <c r="NTO174" s="2861"/>
      <c r="NTP174" s="2862"/>
      <c r="NTQ174" s="2862"/>
      <c r="NTR174" s="2862"/>
      <c r="NTS174" s="2862"/>
      <c r="NTT174" s="2862"/>
      <c r="NTU174" s="2861"/>
      <c r="NTV174" s="2862"/>
      <c r="NTW174" s="2862"/>
      <c r="NTX174" s="2862"/>
      <c r="NTY174" s="2862"/>
      <c r="NTZ174" s="2862"/>
      <c r="NUA174" s="2861"/>
      <c r="NUB174" s="2862"/>
      <c r="NUC174" s="2862"/>
      <c r="NUD174" s="2862"/>
      <c r="NUE174" s="2862"/>
      <c r="NUF174" s="2862"/>
      <c r="NUG174" s="2861"/>
      <c r="NUH174" s="2862"/>
      <c r="NUI174" s="2862"/>
      <c r="NUJ174" s="2862"/>
      <c r="NUK174" s="2862"/>
      <c r="NUL174" s="2862"/>
      <c r="NUM174" s="2861"/>
      <c r="NUN174" s="2862"/>
      <c r="NUO174" s="2862"/>
      <c r="NUP174" s="2862"/>
      <c r="NUQ174" s="2862"/>
      <c r="NUR174" s="2862"/>
      <c r="NUS174" s="2861"/>
      <c r="NUT174" s="2862"/>
      <c r="NUU174" s="2862"/>
      <c r="NUV174" s="2862"/>
      <c r="NUW174" s="2862"/>
      <c r="NUX174" s="2862"/>
      <c r="NUY174" s="2861"/>
      <c r="NUZ174" s="2862"/>
      <c r="NVA174" s="2862"/>
      <c r="NVB174" s="2862"/>
      <c r="NVC174" s="2862"/>
      <c r="NVD174" s="2862"/>
      <c r="NVE174" s="2861"/>
      <c r="NVF174" s="2862"/>
      <c r="NVG174" s="2862"/>
      <c r="NVH174" s="2862"/>
      <c r="NVI174" s="2862"/>
      <c r="NVJ174" s="2862"/>
      <c r="NVK174" s="2861"/>
      <c r="NVL174" s="2862"/>
      <c r="NVM174" s="2862"/>
      <c r="NVN174" s="2862"/>
      <c r="NVO174" s="2862"/>
      <c r="NVP174" s="2862"/>
      <c r="NVQ174" s="2861"/>
      <c r="NVR174" s="2862"/>
      <c r="NVS174" s="2862"/>
      <c r="NVT174" s="2862"/>
      <c r="NVU174" s="2862"/>
      <c r="NVV174" s="2862"/>
      <c r="NVW174" s="2861"/>
      <c r="NVX174" s="2862"/>
      <c r="NVY174" s="2862"/>
      <c r="NVZ174" s="2862"/>
      <c r="NWA174" s="2862"/>
      <c r="NWB174" s="2862"/>
      <c r="NWC174" s="2861"/>
      <c r="NWD174" s="2862"/>
      <c r="NWE174" s="2862"/>
      <c r="NWF174" s="2862"/>
      <c r="NWG174" s="2862"/>
      <c r="NWH174" s="2862"/>
      <c r="NWI174" s="2861"/>
      <c r="NWJ174" s="2862"/>
      <c r="NWK174" s="2862"/>
      <c r="NWL174" s="2862"/>
      <c r="NWM174" s="2862"/>
      <c r="NWN174" s="2862"/>
      <c r="NWO174" s="2861"/>
      <c r="NWP174" s="2862"/>
      <c r="NWQ174" s="2862"/>
      <c r="NWR174" s="2862"/>
      <c r="NWS174" s="2862"/>
      <c r="NWT174" s="2862"/>
      <c r="NWU174" s="2861"/>
      <c r="NWV174" s="2862"/>
      <c r="NWW174" s="2862"/>
      <c r="NWX174" s="2862"/>
      <c r="NWY174" s="2862"/>
      <c r="NWZ174" s="2862"/>
      <c r="NXA174" s="2861"/>
      <c r="NXB174" s="2862"/>
      <c r="NXC174" s="2862"/>
      <c r="NXD174" s="2862"/>
      <c r="NXE174" s="2862"/>
      <c r="NXF174" s="2862"/>
      <c r="NXG174" s="2861"/>
      <c r="NXH174" s="2862"/>
      <c r="NXI174" s="2862"/>
      <c r="NXJ174" s="2862"/>
      <c r="NXK174" s="2862"/>
      <c r="NXL174" s="2862"/>
      <c r="NXM174" s="2861"/>
      <c r="NXN174" s="2862"/>
      <c r="NXO174" s="2862"/>
      <c r="NXP174" s="2862"/>
      <c r="NXQ174" s="2862"/>
      <c r="NXR174" s="2862"/>
      <c r="NXS174" s="2861"/>
      <c r="NXT174" s="2862"/>
      <c r="NXU174" s="2862"/>
      <c r="NXV174" s="2862"/>
      <c r="NXW174" s="2862"/>
      <c r="NXX174" s="2862"/>
      <c r="NXY174" s="2861"/>
      <c r="NXZ174" s="2862"/>
      <c r="NYA174" s="2862"/>
      <c r="NYB174" s="2862"/>
      <c r="NYC174" s="2862"/>
      <c r="NYD174" s="2862"/>
      <c r="NYE174" s="2861"/>
      <c r="NYF174" s="2862"/>
      <c r="NYG174" s="2862"/>
      <c r="NYH174" s="2862"/>
      <c r="NYI174" s="2862"/>
      <c r="NYJ174" s="2862"/>
      <c r="NYK174" s="2861"/>
      <c r="NYL174" s="2862"/>
      <c r="NYM174" s="2862"/>
      <c r="NYN174" s="2862"/>
      <c r="NYO174" s="2862"/>
      <c r="NYP174" s="2862"/>
      <c r="NYQ174" s="2861"/>
      <c r="NYR174" s="2862"/>
      <c r="NYS174" s="2862"/>
      <c r="NYT174" s="2862"/>
      <c r="NYU174" s="2862"/>
      <c r="NYV174" s="2862"/>
      <c r="NYW174" s="2861"/>
      <c r="NYX174" s="2862"/>
      <c r="NYY174" s="2862"/>
      <c r="NYZ174" s="2862"/>
      <c r="NZA174" s="2862"/>
      <c r="NZB174" s="2862"/>
      <c r="NZC174" s="2861"/>
      <c r="NZD174" s="2862"/>
      <c r="NZE174" s="2862"/>
      <c r="NZF174" s="2862"/>
      <c r="NZG174" s="2862"/>
      <c r="NZH174" s="2862"/>
      <c r="NZI174" s="2861"/>
      <c r="NZJ174" s="2862"/>
      <c r="NZK174" s="2862"/>
      <c r="NZL174" s="2862"/>
      <c r="NZM174" s="2862"/>
      <c r="NZN174" s="2862"/>
      <c r="NZO174" s="2861"/>
      <c r="NZP174" s="2862"/>
      <c r="NZQ174" s="2862"/>
      <c r="NZR174" s="2862"/>
      <c r="NZS174" s="2862"/>
      <c r="NZT174" s="2862"/>
      <c r="NZU174" s="2861"/>
      <c r="NZV174" s="2862"/>
      <c r="NZW174" s="2862"/>
      <c r="NZX174" s="2862"/>
      <c r="NZY174" s="2862"/>
      <c r="NZZ174" s="2862"/>
      <c r="OAA174" s="2861"/>
      <c r="OAB174" s="2862"/>
      <c r="OAC174" s="2862"/>
      <c r="OAD174" s="2862"/>
      <c r="OAE174" s="2862"/>
      <c r="OAF174" s="2862"/>
      <c r="OAG174" s="2861"/>
      <c r="OAH174" s="2862"/>
      <c r="OAI174" s="2862"/>
      <c r="OAJ174" s="2862"/>
      <c r="OAK174" s="2862"/>
      <c r="OAL174" s="2862"/>
      <c r="OAM174" s="2861"/>
      <c r="OAN174" s="2862"/>
      <c r="OAO174" s="2862"/>
      <c r="OAP174" s="2862"/>
      <c r="OAQ174" s="2862"/>
      <c r="OAR174" s="2862"/>
      <c r="OAS174" s="2861"/>
      <c r="OAT174" s="2862"/>
      <c r="OAU174" s="2862"/>
      <c r="OAV174" s="2862"/>
      <c r="OAW174" s="2862"/>
      <c r="OAX174" s="2862"/>
      <c r="OAY174" s="2861"/>
      <c r="OAZ174" s="2862"/>
      <c r="OBA174" s="2862"/>
      <c r="OBB174" s="2862"/>
      <c r="OBC174" s="2862"/>
      <c r="OBD174" s="2862"/>
      <c r="OBE174" s="2861"/>
      <c r="OBF174" s="2862"/>
      <c r="OBG174" s="2862"/>
      <c r="OBH174" s="2862"/>
      <c r="OBI174" s="2862"/>
      <c r="OBJ174" s="2862"/>
      <c r="OBK174" s="2861"/>
      <c r="OBL174" s="2862"/>
      <c r="OBM174" s="2862"/>
      <c r="OBN174" s="2862"/>
      <c r="OBO174" s="2862"/>
      <c r="OBP174" s="2862"/>
      <c r="OBQ174" s="2861"/>
      <c r="OBR174" s="2862"/>
      <c r="OBS174" s="2862"/>
      <c r="OBT174" s="2862"/>
      <c r="OBU174" s="2862"/>
      <c r="OBV174" s="2862"/>
      <c r="OBW174" s="2861"/>
      <c r="OBX174" s="2862"/>
      <c r="OBY174" s="2862"/>
      <c r="OBZ174" s="2862"/>
      <c r="OCA174" s="2862"/>
      <c r="OCB174" s="2862"/>
      <c r="OCC174" s="2861"/>
      <c r="OCD174" s="2862"/>
      <c r="OCE174" s="2862"/>
      <c r="OCF174" s="2862"/>
      <c r="OCG174" s="2862"/>
      <c r="OCH174" s="2862"/>
      <c r="OCI174" s="2861"/>
      <c r="OCJ174" s="2862"/>
      <c r="OCK174" s="2862"/>
      <c r="OCL174" s="2862"/>
      <c r="OCM174" s="2862"/>
      <c r="OCN174" s="2862"/>
      <c r="OCO174" s="2861"/>
      <c r="OCP174" s="2862"/>
      <c r="OCQ174" s="2862"/>
      <c r="OCR174" s="2862"/>
      <c r="OCS174" s="2862"/>
      <c r="OCT174" s="2862"/>
      <c r="OCU174" s="2861"/>
      <c r="OCV174" s="2862"/>
      <c r="OCW174" s="2862"/>
      <c r="OCX174" s="2862"/>
      <c r="OCY174" s="2862"/>
      <c r="OCZ174" s="2862"/>
      <c r="ODA174" s="2861"/>
      <c r="ODB174" s="2862"/>
      <c r="ODC174" s="2862"/>
      <c r="ODD174" s="2862"/>
      <c r="ODE174" s="2862"/>
      <c r="ODF174" s="2862"/>
      <c r="ODG174" s="2861"/>
      <c r="ODH174" s="2862"/>
      <c r="ODI174" s="2862"/>
      <c r="ODJ174" s="2862"/>
      <c r="ODK174" s="2862"/>
      <c r="ODL174" s="2862"/>
      <c r="ODM174" s="2861"/>
      <c r="ODN174" s="2862"/>
      <c r="ODO174" s="2862"/>
      <c r="ODP174" s="2862"/>
      <c r="ODQ174" s="2862"/>
      <c r="ODR174" s="2862"/>
      <c r="ODS174" s="2861"/>
      <c r="ODT174" s="2862"/>
      <c r="ODU174" s="2862"/>
      <c r="ODV174" s="2862"/>
      <c r="ODW174" s="2862"/>
      <c r="ODX174" s="2862"/>
      <c r="ODY174" s="2861"/>
      <c r="ODZ174" s="2862"/>
      <c r="OEA174" s="2862"/>
      <c r="OEB174" s="2862"/>
      <c r="OEC174" s="2862"/>
      <c r="OED174" s="2862"/>
      <c r="OEE174" s="2861"/>
      <c r="OEF174" s="2862"/>
      <c r="OEG174" s="2862"/>
      <c r="OEH174" s="2862"/>
      <c r="OEI174" s="2862"/>
      <c r="OEJ174" s="2862"/>
      <c r="OEK174" s="2861"/>
      <c r="OEL174" s="2862"/>
      <c r="OEM174" s="2862"/>
      <c r="OEN174" s="2862"/>
      <c r="OEO174" s="2862"/>
      <c r="OEP174" s="2862"/>
      <c r="OEQ174" s="2861"/>
      <c r="OER174" s="2862"/>
      <c r="OES174" s="2862"/>
      <c r="OET174" s="2862"/>
      <c r="OEU174" s="2862"/>
      <c r="OEV174" s="2862"/>
      <c r="OEW174" s="2861"/>
      <c r="OEX174" s="2862"/>
      <c r="OEY174" s="2862"/>
      <c r="OEZ174" s="2862"/>
      <c r="OFA174" s="2862"/>
      <c r="OFB174" s="2862"/>
      <c r="OFC174" s="2861"/>
      <c r="OFD174" s="2862"/>
      <c r="OFE174" s="2862"/>
      <c r="OFF174" s="2862"/>
      <c r="OFG174" s="2862"/>
      <c r="OFH174" s="2862"/>
      <c r="OFI174" s="2861"/>
      <c r="OFJ174" s="2862"/>
      <c r="OFK174" s="2862"/>
      <c r="OFL174" s="2862"/>
      <c r="OFM174" s="2862"/>
      <c r="OFN174" s="2862"/>
      <c r="OFO174" s="2861"/>
      <c r="OFP174" s="2862"/>
      <c r="OFQ174" s="2862"/>
      <c r="OFR174" s="2862"/>
      <c r="OFS174" s="2862"/>
      <c r="OFT174" s="2862"/>
      <c r="OFU174" s="2861"/>
      <c r="OFV174" s="2862"/>
      <c r="OFW174" s="2862"/>
      <c r="OFX174" s="2862"/>
      <c r="OFY174" s="2862"/>
      <c r="OFZ174" s="2862"/>
      <c r="OGA174" s="2861"/>
      <c r="OGB174" s="2862"/>
      <c r="OGC174" s="2862"/>
      <c r="OGD174" s="2862"/>
      <c r="OGE174" s="2862"/>
      <c r="OGF174" s="2862"/>
      <c r="OGG174" s="2861"/>
      <c r="OGH174" s="2862"/>
      <c r="OGI174" s="2862"/>
      <c r="OGJ174" s="2862"/>
      <c r="OGK174" s="2862"/>
      <c r="OGL174" s="2862"/>
      <c r="OGM174" s="2861"/>
      <c r="OGN174" s="2862"/>
      <c r="OGO174" s="2862"/>
      <c r="OGP174" s="2862"/>
      <c r="OGQ174" s="2862"/>
      <c r="OGR174" s="2862"/>
      <c r="OGS174" s="2861"/>
      <c r="OGT174" s="2862"/>
      <c r="OGU174" s="2862"/>
      <c r="OGV174" s="2862"/>
      <c r="OGW174" s="2862"/>
      <c r="OGX174" s="2862"/>
      <c r="OGY174" s="2861"/>
      <c r="OGZ174" s="2862"/>
      <c r="OHA174" s="2862"/>
      <c r="OHB174" s="2862"/>
      <c r="OHC174" s="2862"/>
      <c r="OHD174" s="2862"/>
      <c r="OHE174" s="2861"/>
      <c r="OHF174" s="2862"/>
      <c r="OHG174" s="2862"/>
      <c r="OHH174" s="2862"/>
      <c r="OHI174" s="2862"/>
      <c r="OHJ174" s="2862"/>
      <c r="OHK174" s="2861"/>
      <c r="OHL174" s="2862"/>
      <c r="OHM174" s="2862"/>
      <c r="OHN174" s="2862"/>
      <c r="OHO174" s="2862"/>
      <c r="OHP174" s="2862"/>
      <c r="OHQ174" s="2861"/>
      <c r="OHR174" s="2862"/>
      <c r="OHS174" s="2862"/>
      <c r="OHT174" s="2862"/>
      <c r="OHU174" s="2862"/>
      <c r="OHV174" s="2862"/>
      <c r="OHW174" s="2861"/>
      <c r="OHX174" s="2862"/>
      <c r="OHY174" s="2862"/>
      <c r="OHZ174" s="2862"/>
      <c r="OIA174" s="2862"/>
      <c r="OIB174" s="2862"/>
      <c r="OIC174" s="2861"/>
      <c r="OID174" s="2862"/>
      <c r="OIE174" s="2862"/>
      <c r="OIF174" s="2862"/>
      <c r="OIG174" s="2862"/>
      <c r="OIH174" s="2862"/>
      <c r="OII174" s="2861"/>
      <c r="OIJ174" s="2862"/>
      <c r="OIK174" s="2862"/>
      <c r="OIL174" s="2862"/>
      <c r="OIM174" s="2862"/>
      <c r="OIN174" s="2862"/>
      <c r="OIO174" s="2861"/>
      <c r="OIP174" s="2862"/>
      <c r="OIQ174" s="2862"/>
      <c r="OIR174" s="2862"/>
      <c r="OIS174" s="2862"/>
      <c r="OIT174" s="2862"/>
      <c r="OIU174" s="2861"/>
      <c r="OIV174" s="2862"/>
      <c r="OIW174" s="2862"/>
      <c r="OIX174" s="2862"/>
      <c r="OIY174" s="2862"/>
      <c r="OIZ174" s="2862"/>
      <c r="OJA174" s="2861"/>
      <c r="OJB174" s="2862"/>
      <c r="OJC174" s="2862"/>
      <c r="OJD174" s="2862"/>
      <c r="OJE174" s="2862"/>
      <c r="OJF174" s="2862"/>
      <c r="OJG174" s="2861"/>
      <c r="OJH174" s="2862"/>
      <c r="OJI174" s="2862"/>
      <c r="OJJ174" s="2862"/>
      <c r="OJK174" s="2862"/>
      <c r="OJL174" s="2862"/>
      <c r="OJM174" s="2861"/>
      <c r="OJN174" s="2862"/>
      <c r="OJO174" s="2862"/>
      <c r="OJP174" s="2862"/>
      <c r="OJQ174" s="2862"/>
      <c r="OJR174" s="2862"/>
      <c r="OJS174" s="2861"/>
      <c r="OJT174" s="2862"/>
      <c r="OJU174" s="2862"/>
      <c r="OJV174" s="2862"/>
      <c r="OJW174" s="2862"/>
      <c r="OJX174" s="2862"/>
      <c r="OJY174" s="2861"/>
      <c r="OJZ174" s="2862"/>
      <c r="OKA174" s="2862"/>
      <c r="OKB174" s="2862"/>
      <c r="OKC174" s="2862"/>
      <c r="OKD174" s="2862"/>
      <c r="OKE174" s="2861"/>
      <c r="OKF174" s="2862"/>
      <c r="OKG174" s="2862"/>
      <c r="OKH174" s="2862"/>
      <c r="OKI174" s="2862"/>
      <c r="OKJ174" s="2862"/>
      <c r="OKK174" s="2861"/>
      <c r="OKL174" s="2862"/>
      <c r="OKM174" s="2862"/>
      <c r="OKN174" s="2862"/>
      <c r="OKO174" s="2862"/>
      <c r="OKP174" s="2862"/>
      <c r="OKQ174" s="2861"/>
      <c r="OKR174" s="2862"/>
      <c r="OKS174" s="2862"/>
      <c r="OKT174" s="2862"/>
      <c r="OKU174" s="2862"/>
      <c r="OKV174" s="2862"/>
      <c r="OKW174" s="2861"/>
      <c r="OKX174" s="2862"/>
      <c r="OKY174" s="2862"/>
      <c r="OKZ174" s="2862"/>
      <c r="OLA174" s="2862"/>
      <c r="OLB174" s="2862"/>
      <c r="OLC174" s="2861"/>
      <c r="OLD174" s="2862"/>
      <c r="OLE174" s="2862"/>
      <c r="OLF174" s="2862"/>
      <c r="OLG174" s="2862"/>
      <c r="OLH174" s="2862"/>
      <c r="OLI174" s="2861"/>
      <c r="OLJ174" s="2862"/>
      <c r="OLK174" s="2862"/>
      <c r="OLL174" s="2862"/>
      <c r="OLM174" s="2862"/>
      <c r="OLN174" s="2862"/>
      <c r="OLO174" s="2861"/>
      <c r="OLP174" s="2862"/>
      <c r="OLQ174" s="2862"/>
      <c r="OLR174" s="2862"/>
      <c r="OLS174" s="2862"/>
      <c r="OLT174" s="2862"/>
      <c r="OLU174" s="2861"/>
      <c r="OLV174" s="2862"/>
      <c r="OLW174" s="2862"/>
      <c r="OLX174" s="2862"/>
      <c r="OLY174" s="2862"/>
      <c r="OLZ174" s="2862"/>
      <c r="OMA174" s="2861"/>
      <c r="OMB174" s="2862"/>
      <c r="OMC174" s="2862"/>
      <c r="OMD174" s="2862"/>
      <c r="OME174" s="2862"/>
      <c r="OMF174" s="2862"/>
      <c r="OMG174" s="2861"/>
      <c r="OMH174" s="2862"/>
      <c r="OMI174" s="2862"/>
      <c r="OMJ174" s="2862"/>
      <c r="OMK174" s="2862"/>
      <c r="OML174" s="2862"/>
      <c r="OMM174" s="2861"/>
      <c r="OMN174" s="2862"/>
      <c r="OMO174" s="2862"/>
      <c r="OMP174" s="2862"/>
      <c r="OMQ174" s="2862"/>
      <c r="OMR174" s="2862"/>
      <c r="OMS174" s="2861"/>
      <c r="OMT174" s="2862"/>
      <c r="OMU174" s="2862"/>
      <c r="OMV174" s="2862"/>
      <c r="OMW174" s="2862"/>
      <c r="OMX174" s="2862"/>
      <c r="OMY174" s="2861"/>
      <c r="OMZ174" s="2862"/>
      <c r="ONA174" s="2862"/>
      <c r="ONB174" s="2862"/>
      <c r="ONC174" s="2862"/>
      <c r="OND174" s="2862"/>
      <c r="ONE174" s="2861"/>
      <c r="ONF174" s="2862"/>
      <c r="ONG174" s="2862"/>
      <c r="ONH174" s="2862"/>
      <c r="ONI174" s="2862"/>
      <c r="ONJ174" s="2862"/>
      <c r="ONK174" s="2861"/>
      <c r="ONL174" s="2862"/>
      <c r="ONM174" s="2862"/>
      <c r="ONN174" s="2862"/>
      <c r="ONO174" s="2862"/>
      <c r="ONP174" s="2862"/>
      <c r="ONQ174" s="2861"/>
      <c r="ONR174" s="2862"/>
      <c r="ONS174" s="2862"/>
      <c r="ONT174" s="2862"/>
      <c r="ONU174" s="2862"/>
      <c r="ONV174" s="2862"/>
      <c r="ONW174" s="2861"/>
      <c r="ONX174" s="2862"/>
      <c r="ONY174" s="2862"/>
      <c r="ONZ174" s="2862"/>
      <c r="OOA174" s="2862"/>
      <c r="OOB174" s="2862"/>
      <c r="OOC174" s="2861"/>
      <c r="OOD174" s="2862"/>
      <c r="OOE174" s="2862"/>
      <c r="OOF174" s="2862"/>
      <c r="OOG174" s="2862"/>
      <c r="OOH174" s="2862"/>
      <c r="OOI174" s="2861"/>
      <c r="OOJ174" s="2862"/>
      <c r="OOK174" s="2862"/>
      <c r="OOL174" s="2862"/>
      <c r="OOM174" s="2862"/>
      <c r="OON174" s="2862"/>
      <c r="OOO174" s="2861"/>
      <c r="OOP174" s="2862"/>
      <c r="OOQ174" s="2862"/>
      <c r="OOR174" s="2862"/>
      <c r="OOS174" s="2862"/>
      <c r="OOT174" s="2862"/>
      <c r="OOU174" s="2861"/>
      <c r="OOV174" s="2862"/>
      <c r="OOW174" s="2862"/>
      <c r="OOX174" s="2862"/>
      <c r="OOY174" s="2862"/>
      <c r="OOZ174" s="2862"/>
      <c r="OPA174" s="2861"/>
      <c r="OPB174" s="2862"/>
      <c r="OPC174" s="2862"/>
      <c r="OPD174" s="2862"/>
      <c r="OPE174" s="2862"/>
      <c r="OPF174" s="2862"/>
      <c r="OPG174" s="2861"/>
      <c r="OPH174" s="2862"/>
      <c r="OPI174" s="2862"/>
      <c r="OPJ174" s="2862"/>
      <c r="OPK174" s="2862"/>
      <c r="OPL174" s="2862"/>
      <c r="OPM174" s="2861"/>
      <c r="OPN174" s="2862"/>
      <c r="OPO174" s="2862"/>
      <c r="OPP174" s="2862"/>
      <c r="OPQ174" s="2862"/>
      <c r="OPR174" s="2862"/>
      <c r="OPS174" s="2861"/>
      <c r="OPT174" s="2862"/>
      <c r="OPU174" s="2862"/>
      <c r="OPV174" s="2862"/>
      <c r="OPW174" s="2862"/>
      <c r="OPX174" s="2862"/>
      <c r="OPY174" s="2861"/>
      <c r="OPZ174" s="2862"/>
      <c r="OQA174" s="2862"/>
      <c r="OQB174" s="2862"/>
      <c r="OQC174" s="2862"/>
      <c r="OQD174" s="2862"/>
      <c r="OQE174" s="2861"/>
      <c r="OQF174" s="2862"/>
      <c r="OQG174" s="2862"/>
      <c r="OQH174" s="2862"/>
      <c r="OQI174" s="2862"/>
      <c r="OQJ174" s="2862"/>
      <c r="OQK174" s="2861"/>
      <c r="OQL174" s="2862"/>
      <c r="OQM174" s="2862"/>
      <c r="OQN174" s="2862"/>
      <c r="OQO174" s="2862"/>
      <c r="OQP174" s="2862"/>
      <c r="OQQ174" s="2861"/>
      <c r="OQR174" s="2862"/>
      <c r="OQS174" s="2862"/>
      <c r="OQT174" s="2862"/>
      <c r="OQU174" s="2862"/>
      <c r="OQV174" s="2862"/>
      <c r="OQW174" s="2861"/>
      <c r="OQX174" s="2862"/>
      <c r="OQY174" s="2862"/>
      <c r="OQZ174" s="2862"/>
      <c r="ORA174" s="2862"/>
      <c r="ORB174" s="2862"/>
      <c r="ORC174" s="2861"/>
      <c r="ORD174" s="2862"/>
      <c r="ORE174" s="2862"/>
      <c r="ORF174" s="2862"/>
      <c r="ORG174" s="2862"/>
      <c r="ORH174" s="2862"/>
      <c r="ORI174" s="2861"/>
      <c r="ORJ174" s="2862"/>
      <c r="ORK174" s="2862"/>
      <c r="ORL174" s="2862"/>
      <c r="ORM174" s="2862"/>
      <c r="ORN174" s="2862"/>
      <c r="ORO174" s="2861"/>
      <c r="ORP174" s="2862"/>
      <c r="ORQ174" s="2862"/>
      <c r="ORR174" s="2862"/>
      <c r="ORS174" s="2862"/>
      <c r="ORT174" s="2862"/>
      <c r="ORU174" s="2861"/>
      <c r="ORV174" s="2862"/>
      <c r="ORW174" s="2862"/>
      <c r="ORX174" s="2862"/>
      <c r="ORY174" s="2862"/>
      <c r="ORZ174" s="2862"/>
      <c r="OSA174" s="2861"/>
      <c r="OSB174" s="2862"/>
      <c r="OSC174" s="2862"/>
      <c r="OSD174" s="2862"/>
      <c r="OSE174" s="2862"/>
      <c r="OSF174" s="2862"/>
      <c r="OSG174" s="2861"/>
      <c r="OSH174" s="2862"/>
      <c r="OSI174" s="2862"/>
      <c r="OSJ174" s="2862"/>
      <c r="OSK174" s="2862"/>
      <c r="OSL174" s="2862"/>
      <c r="OSM174" s="2861"/>
      <c r="OSN174" s="2862"/>
      <c r="OSO174" s="2862"/>
      <c r="OSP174" s="2862"/>
      <c r="OSQ174" s="2862"/>
      <c r="OSR174" s="2862"/>
      <c r="OSS174" s="2861"/>
      <c r="OST174" s="2862"/>
      <c r="OSU174" s="2862"/>
      <c r="OSV174" s="2862"/>
      <c r="OSW174" s="2862"/>
      <c r="OSX174" s="2862"/>
      <c r="OSY174" s="2861"/>
      <c r="OSZ174" s="2862"/>
      <c r="OTA174" s="2862"/>
      <c r="OTB174" s="2862"/>
      <c r="OTC174" s="2862"/>
      <c r="OTD174" s="2862"/>
      <c r="OTE174" s="2861"/>
      <c r="OTF174" s="2862"/>
      <c r="OTG174" s="2862"/>
      <c r="OTH174" s="2862"/>
      <c r="OTI174" s="2862"/>
      <c r="OTJ174" s="2862"/>
      <c r="OTK174" s="2861"/>
      <c r="OTL174" s="2862"/>
      <c r="OTM174" s="2862"/>
      <c r="OTN174" s="2862"/>
      <c r="OTO174" s="2862"/>
      <c r="OTP174" s="2862"/>
      <c r="OTQ174" s="2861"/>
      <c r="OTR174" s="2862"/>
      <c r="OTS174" s="2862"/>
      <c r="OTT174" s="2862"/>
      <c r="OTU174" s="2862"/>
      <c r="OTV174" s="2862"/>
      <c r="OTW174" s="2861"/>
      <c r="OTX174" s="2862"/>
      <c r="OTY174" s="2862"/>
      <c r="OTZ174" s="2862"/>
      <c r="OUA174" s="2862"/>
      <c r="OUB174" s="2862"/>
      <c r="OUC174" s="2861"/>
      <c r="OUD174" s="2862"/>
      <c r="OUE174" s="2862"/>
      <c r="OUF174" s="2862"/>
      <c r="OUG174" s="2862"/>
      <c r="OUH174" s="2862"/>
      <c r="OUI174" s="2861"/>
      <c r="OUJ174" s="2862"/>
      <c r="OUK174" s="2862"/>
      <c r="OUL174" s="2862"/>
      <c r="OUM174" s="2862"/>
      <c r="OUN174" s="2862"/>
      <c r="OUO174" s="2861"/>
      <c r="OUP174" s="2862"/>
      <c r="OUQ174" s="2862"/>
      <c r="OUR174" s="2862"/>
      <c r="OUS174" s="2862"/>
      <c r="OUT174" s="2862"/>
      <c r="OUU174" s="2861"/>
      <c r="OUV174" s="2862"/>
      <c r="OUW174" s="2862"/>
      <c r="OUX174" s="2862"/>
      <c r="OUY174" s="2862"/>
      <c r="OUZ174" s="2862"/>
      <c r="OVA174" s="2861"/>
      <c r="OVB174" s="2862"/>
      <c r="OVC174" s="2862"/>
      <c r="OVD174" s="2862"/>
      <c r="OVE174" s="2862"/>
      <c r="OVF174" s="2862"/>
      <c r="OVG174" s="2861"/>
      <c r="OVH174" s="2862"/>
      <c r="OVI174" s="2862"/>
      <c r="OVJ174" s="2862"/>
      <c r="OVK174" s="2862"/>
      <c r="OVL174" s="2862"/>
      <c r="OVM174" s="2861"/>
      <c r="OVN174" s="2862"/>
      <c r="OVO174" s="2862"/>
      <c r="OVP174" s="2862"/>
      <c r="OVQ174" s="2862"/>
      <c r="OVR174" s="2862"/>
      <c r="OVS174" s="2861"/>
      <c r="OVT174" s="2862"/>
      <c r="OVU174" s="2862"/>
      <c r="OVV174" s="2862"/>
      <c r="OVW174" s="2862"/>
      <c r="OVX174" s="2862"/>
      <c r="OVY174" s="2861"/>
      <c r="OVZ174" s="2862"/>
      <c r="OWA174" s="2862"/>
      <c r="OWB174" s="2862"/>
      <c r="OWC174" s="2862"/>
      <c r="OWD174" s="2862"/>
      <c r="OWE174" s="2861"/>
      <c r="OWF174" s="2862"/>
      <c r="OWG174" s="2862"/>
      <c r="OWH174" s="2862"/>
      <c r="OWI174" s="2862"/>
      <c r="OWJ174" s="2862"/>
      <c r="OWK174" s="2861"/>
      <c r="OWL174" s="2862"/>
      <c r="OWM174" s="2862"/>
      <c r="OWN174" s="2862"/>
      <c r="OWO174" s="2862"/>
      <c r="OWP174" s="2862"/>
      <c r="OWQ174" s="2861"/>
      <c r="OWR174" s="2862"/>
      <c r="OWS174" s="2862"/>
      <c r="OWT174" s="2862"/>
      <c r="OWU174" s="2862"/>
      <c r="OWV174" s="2862"/>
      <c r="OWW174" s="2861"/>
      <c r="OWX174" s="2862"/>
      <c r="OWY174" s="2862"/>
      <c r="OWZ174" s="2862"/>
      <c r="OXA174" s="2862"/>
      <c r="OXB174" s="2862"/>
      <c r="OXC174" s="2861"/>
      <c r="OXD174" s="2862"/>
      <c r="OXE174" s="2862"/>
      <c r="OXF174" s="2862"/>
      <c r="OXG174" s="2862"/>
      <c r="OXH174" s="2862"/>
      <c r="OXI174" s="2861"/>
      <c r="OXJ174" s="2862"/>
      <c r="OXK174" s="2862"/>
      <c r="OXL174" s="2862"/>
      <c r="OXM174" s="2862"/>
      <c r="OXN174" s="2862"/>
      <c r="OXO174" s="2861"/>
      <c r="OXP174" s="2862"/>
      <c r="OXQ174" s="2862"/>
      <c r="OXR174" s="2862"/>
      <c r="OXS174" s="2862"/>
      <c r="OXT174" s="2862"/>
      <c r="OXU174" s="2861"/>
      <c r="OXV174" s="2862"/>
      <c r="OXW174" s="2862"/>
      <c r="OXX174" s="2862"/>
      <c r="OXY174" s="2862"/>
      <c r="OXZ174" s="2862"/>
      <c r="OYA174" s="2861"/>
      <c r="OYB174" s="2862"/>
      <c r="OYC174" s="2862"/>
      <c r="OYD174" s="2862"/>
      <c r="OYE174" s="2862"/>
      <c r="OYF174" s="2862"/>
      <c r="OYG174" s="2861"/>
      <c r="OYH174" s="2862"/>
      <c r="OYI174" s="2862"/>
      <c r="OYJ174" s="2862"/>
      <c r="OYK174" s="2862"/>
      <c r="OYL174" s="2862"/>
      <c r="OYM174" s="2861"/>
      <c r="OYN174" s="2862"/>
      <c r="OYO174" s="2862"/>
      <c r="OYP174" s="2862"/>
      <c r="OYQ174" s="2862"/>
      <c r="OYR174" s="2862"/>
      <c r="OYS174" s="2861"/>
      <c r="OYT174" s="2862"/>
      <c r="OYU174" s="2862"/>
      <c r="OYV174" s="2862"/>
      <c r="OYW174" s="2862"/>
      <c r="OYX174" s="2862"/>
      <c r="OYY174" s="2861"/>
      <c r="OYZ174" s="2862"/>
      <c r="OZA174" s="2862"/>
      <c r="OZB174" s="2862"/>
      <c r="OZC174" s="2862"/>
      <c r="OZD174" s="2862"/>
      <c r="OZE174" s="2861"/>
      <c r="OZF174" s="2862"/>
      <c r="OZG174" s="2862"/>
      <c r="OZH174" s="2862"/>
      <c r="OZI174" s="2862"/>
      <c r="OZJ174" s="2862"/>
      <c r="OZK174" s="2861"/>
      <c r="OZL174" s="2862"/>
      <c r="OZM174" s="2862"/>
      <c r="OZN174" s="2862"/>
      <c r="OZO174" s="2862"/>
      <c r="OZP174" s="2862"/>
      <c r="OZQ174" s="2861"/>
      <c r="OZR174" s="2862"/>
      <c r="OZS174" s="2862"/>
      <c r="OZT174" s="2862"/>
      <c r="OZU174" s="2862"/>
      <c r="OZV174" s="2862"/>
      <c r="OZW174" s="2861"/>
      <c r="OZX174" s="2862"/>
      <c r="OZY174" s="2862"/>
      <c r="OZZ174" s="2862"/>
      <c r="PAA174" s="2862"/>
      <c r="PAB174" s="2862"/>
      <c r="PAC174" s="2861"/>
      <c r="PAD174" s="2862"/>
      <c r="PAE174" s="2862"/>
      <c r="PAF174" s="2862"/>
      <c r="PAG174" s="2862"/>
      <c r="PAH174" s="2862"/>
      <c r="PAI174" s="2861"/>
      <c r="PAJ174" s="2862"/>
      <c r="PAK174" s="2862"/>
      <c r="PAL174" s="2862"/>
      <c r="PAM174" s="2862"/>
      <c r="PAN174" s="2862"/>
      <c r="PAO174" s="2861"/>
      <c r="PAP174" s="2862"/>
      <c r="PAQ174" s="2862"/>
      <c r="PAR174" s="2862"/>
      <c r="PAS174" s="2862"/>
      <c r="PAT174" s="2862"/>
      <c r="PAU174" s="2861"/>
      <c r="PAV174" s="2862"/>
      <c r="PAW174" s="2862"/>
      <c r="PAX174" s="2862"/>
      <c r="PAY174" s="2862"/>
      <c r="PAZ174" s="2862"/>
      <c r="PBA174" s="2861"/>
      <c r="PBB174" s="2862"/>
      <c r="PBC174" s="2862"/>
      <c r="PBD174" s="2862"/>
      <c r="PBE174" s="2862"/>
      <c r="PBF174" s="2862"/>
      <c r="PBG174" s="2861"/>
      <c r="PBH174" s="2862"/>
      <c r="PBI174" s="2862"/>
      <c r="PBJ174" s="2862"/>
      <c r="PBK174" s="2862"/>
      <c r="PBL174" s="2862"/>
      <c r="PBM174" s="2861"/>
      <c r="PBN174" s="2862"/>
      <c r="PBO174" s="2862"/>
      <c r="PBP174" s="2862"/>
      <c r="PBQ174" s="2862"/>
      <c r="PBR174" s="2862"/>
      <c r="PBS174" s="2861"/>
      <c r="PBT174" s="2862"/>
      <c r="PBU174" s="2862"/>
      <c r="PBV174" s="2862"/>
      <c r="PBW174" s="2862"/>
      <c r="PBX174" s="2862"/>
      <c r="PBY174" s="2861"/>
      <c r="PBZ174" s="2862"/>
      <c r="PCA174" s="2862"/>
      <c r="PCB174" s="2862"/>
      <c r="PCC174" s="2862"/>
      <c r="PCD174" s="2862"/>
      <c r="PCE174" s="2861"/>
      <c r="PCF174" s="2862"/>
      <c r="PCG174" s="2862"/>
      <c r="PCH174" s="2862"/>
      <c r="PCI174" s="2862"/>
      <c r="PCJ174" s="2862"/>
      <c r="PCK174" s="2861"/>
      <c r="PCL174" s="2862"/>
      <c r="PCM174" s="2862"/>
      <c r="PCN174" s="2862"/>
      <c r="PCO174" s="2862"/>
      <c r="PCP174" s="2862"/>
      <c r="PCQ174" s="2861"/>
      <c r="PCR174" s="2862"/>
      <c r="PCS174" s="2862"/>
      <c r="PCT174" s="2862"/>
      <c r="PCU174" s="2862"/>
      <c r="PCV174" s="2862"/>
      <c r="PCW174" s="2861"/>
      <c r="PCX174" s="2862"/>
      <c r="PCY174" s="2862"/>
      <c r="PCZ174" s="2862"/>
      <c r="PDA174" s="2862"/>
      <c r="PDB174" s="2862"/>
      <c r="PDC174" s="2861"/>
      <c r="PDD174" s="2862"/>
      <c r="PDE174" s="2862"/>
      <c r="PDF174" s="2862"/>
      <c r="PDG174" s="2862"/>
      <c r="PDH174" s="2862"/>
      <c r="PDI174" s="2861"/>
      <c r="PDJ174" s="2862"/>
      <c r="PDK174" s="2862"/>
      <c r="PDL174" s="2862"/>
      <c r="PDM174" s="2862"/>
      <c r="PDN174" s="2862"/>
      <c r="PDO174" s="2861"/>
      <c r="PDP174" s="2862"/>
      <c r="PDQ174" s="2862"/>
      <c r="PDR174" s="2862"/>
      <c r="PDS174" s="2862"/>
      <c r="PDT174" s="2862"/>
      <c r="PDU174" s="2861"/>
      <c r="PDV174" s="2862"/>
      <c r="PDW174" s="2862"/>
      <c r="PDX174" s="2862"/>
      <c r="PDY174" s="2862"/>
      <c r="PDZ174" s="2862"/>
      <c r="PEA174" s="2861"/>
      <c r="PEB174" s="2862"/>
      <c r="PEC174" s="2862"/>
      <c r="PED174" s="2862"/>
      <c r="PEE174" s="2862"/>
      <c r="PEF174" s="2862"/>
      <c r="PEG174" s="2861"/>
      <c r="PEH174" s="2862"/>
      <c r="PEI174" s="2862"/>
      <c r="PEJ174" s="2862"/>
      <c r="PEK174" s="2862"/>
      <c r="PEL174" s="2862"/>
      <c r="PEM174" s="2861"/>
      <c r="PEN174" s="2862"/>
      <c r="PEO174" s="2862"/>
      <c r="PEP174" s="2862"/>
      <c r="PEQ174" s="2862"/>
      <c r="PER174" s="2862"/>
      <c r="PES174" s="2861"/>
      <c r="PET174" s="2862"/>
      <c r="PEU174" s="2862"/>
      <c r="PEV174" s="2862"/>
      <c r="PEW174" s="2862"/>
      <c r="PEX174" s="2862"/>
      <c r="PEY174" s="2861"/>
      <c r="PEZ174" s="2862"/>
      <c r="PFA174" s="2862"/>
      <c r="PFB174" s="2862"/>
      <c r="PFC174" s="2862"/>
      <c r="PFD174" s="2862"/>
      <c r="PFE174" s="2861"/>
      <c r="PFF174" s="2862"/>
      <c r="PFG174" s="2862"/>
      <c r="PFH174" s="2862"/>
      <c r="PFI174" s="2862"/>
      <c r="PFJ174" s="2862"/>
      <c r="PFK174" s="2861"/>
      <c r="PFL174" s="2862"/>
      <c r="PFM174" s="2862"/>
      <c r="PFN174" s="2862"/>
      <c r="PFO174" s="2862"/>
      <c r="PFP174" s="2862"/>
      <c r="PFQ174" s="2861"/>
      <c r="PFR174" s="2862"/>
      <c r="PFS174" s="2862"/>
      <c r="PFT174" s="2862"/>
      <c r="PFU174" s="2862"/>
      <c r="PFV174" s="2862"/>
      <c r="PFW174" s="2861"/>
      <c r="PFX174" s="2862"/>
      <c r="PFY174" s="2862"/>
      <c r="PFZ174" s="2862"/>
      <c r="PGA174" s="2862"/>
      <c r="PGB174" s="2862"/>
      <c r="PGC174" s="2861"/>
      <c r="PGD174" s="2862"/>
      <c r="PGE174" s="2862"/>
      <c r="PGF174" s="2862"/>
      <c r="PGG174" s="2862"/>
      <c r="PGH174" s="2862"/>
      <c r="PGI174" s="2861"/>
      <c r="PGJ174" s="2862"/>
      <c r="PGK174" s="2862"/>
      <c r="PGL174" s="2862"/>
      <c r="PGM174" s="2862"/>
      <c r="PGN174" s="2862"/>
      <c r="PGO174" s="2861"/>
      <c r="PGP174" s="2862"/>
      <c r="PGQ174" s="2862"/>
      <c r="PGR174" s="2862"/>
      <c r="PGS174" s="2862"/>
      <c r="PGT174" s="2862"/>
      <c r="PGU174" s="2861"/>
      <c r="PGV174" s="2862"/>
      <c r="PGW174" s="2862"/>
      <c r="PGX174" s="2862"/>
      <c r="PGY174" s="2862"/>
      <c r="PGZ174" s="2862"/>
      <c r="PHA174" s="2861"/>
      <c r="PHB174" s="2862"/>
      <c r="PHC174" s="2862"/>
      <c r="PHD174" s="2862"/>
      <c r="PHE174" s="2862"/>
      <c r="PHF174" s="2862"/>
      <c r="PHG174" s="2861"/>
      <c r="PHH174" s="2862"/>
      <c r="PHI174" s="2862"/>
      <c r="PHJ174" s="2862"/>
      <c r="PHK174" s="2862"/>
      <c r="PHL174" s="2862"/>
      <c r="PHM174" s="2861"/>
      <c r="PHN174" s="2862"/>
      <c r="PHO174" s="2862"/>
      <c r="PHP174" s="2862"/>
      <c r="PHQ174" s="2862"/>
      <c r="PHR174" s="2862"/>
      <c r="PHS174" s="2861"/>
      <c r="PHT174" s="2862"/>
      <c r="PHU174" s="2862"/>
      <c r="PHV174" s="2862"/>
      <c r="PHW174" s="2862"/>
      <c r="PHX174" s="2862"/>
      <c r="PHY174" s="2861"/>
      <c r="PHZ174" s="2862"/>
      <c r="PIA174" s="2862"/>
      <c r="PIB174" s="2862"/>
      <c r="PIC174" s="2862"/>
      <c r="PID174" s="2862"/>
      <c r="PIE174" s="2861"/>
      <c r="PIF174" s="2862"/>
      <c r="PIG174" s="2862"/>
      <c r="PIH174" s="2862"/>
      <c r="PII174" s="2862"/>
      <c r="PIJ174" s="2862"/>
      <c r="PIK174" s="2861"/>
      <c r="PIL174" s="2862"/>
      <c r="PIM174" s="2862"/>
      <c r="PIN174" s="2862"/>
      <c r="PIO174" s="2862"/>
      <c r="PIP174" s="2862"/>
      <c r="PIQ174" s="2861"/>
      <c r="PIR174" s="2862"/>
      <c r="PIS174" s="2862"/>
      <c r="PIT174" s="2862"/>
      <c r="PIU174" s="2862"/>
      <c r="PIV174" s="2862"/>
      <c r="PIW174" s="2861"/>
      <c r="PIX174" s="2862"/>
      <c r="PIY174" s="2862"/>
      <c r="PIZ174" s="2862"/>
      <c r="PJA174" s="2862"/>
      <c r="PJB174" s="2862"/>
      <c r="PJC174" s="2861"/>
      <c r="PJD174" s="2862"/>
      <c r="PJE174" s="2862"/>
      <c r="PJF174" s="2862"/>
      <c r="PJG174" s="2862"/>
      <c r="PJH174" s="2862"/>
      <c r="PJI174" s="2861"/>
      <c r="PJJ174" s="2862"/>
      <c r="PJK174" s="2862"/>
      <c r="PJL174" s="2862"/>
      <c r="PJM174" s="2862"/>
      <c r="PJN174" s="2862"/>
      <c r="PJO174" s="2861"/>
      <c r="PJP174" s="2862"/>
      <c r="PJQ174" s="2862"/>
      <c r="PJR174" s="2862"/>
      <c r="PJS174" s="2862"/>
      <c r="PJT174" s="2862"/>
      <c r="PJU174" s="2861"/>
      <c r="PJV174" s="2862"/>
      <c r="PJW174" s="2862"/>
      <c r="PJX174" s="2862"/>
      <c r="PJY174" s="2862"/>
      <c r="PJZ174" s="2862"/>
      <c r="PKA174" s="2861"/>
      <c r="PKB174" s="2862"/>
      <c r="PKC174" s="2862"/>
      <c r="PKD174" s="2862"/>
      <c r="PKE174" s="2862"/>
      <c r="PKF174" s="2862"/>
      <c r="PKG174" s="2861"/>
      <c r="PKH174" s="2862"/>
      <c r="PKI174" s="2862"/>
      <c r="PKJ174" s="2862"/>
      <c r="PKK174" s="2862"/>
      <c r="PKL174" s="2862"/>
      <c r="PKM174" s="2861"/>
      <c r="PKN174" s="2862"/>
      <c r="PKO174" s="2862"/>
      <c r="PKP174" s="2862"/>
      <c r="PKQ174" s="2862"/>
      <c r="PKR174" s="2862"/>
      <c r="PKS174" s="2861"/>
      <c r="PKT174" s="2862"/>
      <c r="PKU174" s="2862"/>
      <c r="PKV174" s="2862"/>
      <c r="PKW174" s="2862"/>
      <c r="PKX174" s="2862"/>
      <c r="PKY174" s="2861"/>
      <c r="PKZ174" s="2862"/>
      <c r="PLA174" s="2862"/>
      <c r="PLB174" s="2862"/>
      <c r="PLC174" s="2862"/>
      <c r="PLD174" s="2862"/>
      <c r="PLE174" s="2861"/>
      <c r="PLF174" s="2862"/>
      <c r="PLG174" s="2862"/>
      <c r="PLH174" s="2862"/>
      <c r="PLI174" s="2862"/>
      <c r="PLJ174" s="2862"/>
      <c r="PLK174" s="2861"/>
      <c r="PLL174" s="2862"/>
      <c r="PLM174" s="2862"/>
      <c r="PLN174" s="2862"/>
      <c r="PLO174" s="2862"/>
      <c r="PLP174" s="2862"/>
      <c r="PLQ174" s="2861"/>
      <c r="PLR174" s="2862"/>
      <c r="PLS174" s="2862"/>
      <c r="PLT174" s="2862"/>
      <c r="PLU174" s="2862"/>
      <c r="PLV174" s="2862"/>
      <c r="PLW174" s="2861"/>
      <c r="PLX174" s="2862"/>
      <c r="PLY174" s="2862"/>
      <c r="PLZ174" s="2862"/>
      <c r="PMA174" s="2862"/>
      <c r="PMB174" s="2862"/>
      <c r="PMC174" s="2861"/>
      <c r="PMD174" s="2862"/>
      <c r="PME174" s="2862"/>
      <c r="PMF174" s="2862"/>
      <c r="PMG174" s="2862"/>
      <c r="PMH174" s="2862"/>
      <c r="PMI174" s="2861"/>
      <c r="PMJ174" s="2862"/>
      <c r="PMK174" s="2862"/>
      <c r="PML174" s="2862"/>
      <c r="PMM174" s="2862"/>
      <c r="PMN174" s="2862"/>
      <c r="PMO174" s="2861"/>
      <c r="PMP174" s="2862"/>
      <c r="PMQ174" s="2862"/>
      <c r="PMR174" s="2862"/>
      <c r="PMS174" s="2862"/>
      <c r="PMT174" s="2862"/>
      <c r="PMU174" s="2861"/>
      <c r="PMV174" s="2862"/>
      <c r="PMW174" s="2862"/>
      <c r="PMX174" s="2862"/>
      <c r="PMY174" s="2862"/>
      <c r="PMZ174" s="2862"/>
      <c r="PNA174" s="2861"/>
      <c r="PNB174" s="2862"/>
      <c r="PNC174" s="2862"/>
      <c r="PND174" s="2862"/>
      <c r="PNE174" s="2862"/>
      <c r="PNF174" s="2862"/>
      <c r="PNG174" s="2861"/>
      <c r="PNH174" s="2862"/>
      <c r="PNI174" s="2862"/>
      <c r="PNJ174" s="2862"/>
      <c r="PNK174" s="2862"/>
      <c r="PNL174" s="2862"/>
      <c r="PNM174" s="2861"/>
      <c r="PNN174" s="2862"/>
      <c r="PNO174" s="2862"/>
      <c r="PNP174" s="2862"/>
      <c r="PNQ174" s="2862"/>
      <c r="PNR174" s="2862"/>
      <c r="PNS174" s="2861"/>
      <c r="PNT174" s="2862"/>
      <c r="PNU174" s="2862"/>
      <c r="PNV174" s="2862"/>
      <c r="PNW174" s="2862"/>
      <c r="PNX174" s="2862"/>
      <c r="PNY174" s="2861"/>
      <c r="PNZ174" s="2862"/>
      <c r="POA174" s="2862"/>
      <c r="POB174" s="2862"/>
      <c r="POC174" s="2862"/>
      <c r="POD174" s="2862"/>
      <c r="POE174" s="2861"/>
      <c r="POF174" s="2862"/>
      <c r="POG174" s="2862"/>
      <c r="POH174" s="2862"/>
      <c r="POI174" s="2862"/>
      <c r="POJ174" s="2862"/>
      <c r="POK174" s="2861"/>
      <c r="POL174" s="2862"/>
      <c r="POM174" s="2862"/>
      <c r="PON174" s="2862"/>
      <c r="POO174" s="2862"/>
      <c r="POP174" s="2862"/>
      <c r="POQ174" s="2861"/>
      <c r="POR174" s="2862"/>
      <c r="POS174" s="2862"/>
      <c r="POT174" s="2862"/>
      <c r="POU174" s="2862"/>
      <c r="POV174" s="2862"/>
      <c r="POW174" s="2861"/>
      <c r="POX174" s="2862"/>
      <c r="POY174" s="2862"/>
      <c r="POZ174" s="2862"/>
      <c r="PPA174" s="2862"/>
      <c r="PPB174" s="2862"/>
      <c r="PPC174" s="2861"/>
      <c r="PPD174" s="2862"/>
      <c r="PPE174" s="2862"/>
      <c r="PPF174" s="2862"/>
      <c r="PPG174" s="2862"/>
      <c r="PPH174" s="2862"/>
      <c r="PPI174" s="2861"/>
      <c r="PPJ174" s="2862"/>
      <c r="PPK174" s="2862"/>
      <c r="PPL174" s="2862"/>
      <c r="PPM174" s="2862"/>
      <c r="PPN174" s="2862"/>
      <c r="PPO174" s="2861"/>
      <c r="PPP174" s="2862"/>
      <c r="PPQ174" s="2862"/>
      <c r="PPR174" s="2862"/>
      <c r="PPS174" s="2862"/>
      <c r="PPT174" s="2862"/>
      <c r="PPU174" s="2861"/>
      <c r="PPV174" s="2862"/>
      <c r="PPW174" s="2862"/>
      <c r="PPX174" s="2862"/>
      <c r="PPY174" s="2862"/>
      <c r="PPZ174" s="2862"/>
      <c r="PQA174" s="2861"/>
      <c r="PQB174" s="2862"/>
      <c r="PQC174" s="2862"/>
      <c r="PQD174" s="2862"/>
      <c r="PQE174" s="2862"/>
      <c r="PQF174" s="2862"/>
      <c r="PQG174" s="2861"/>
      <c r="PQH174" s="2862"/>
      <c r="PQI174" s="2862"/>
      <c r="PQJ174" s="2862"/>
      <c r="PQK174" s="2862"/>
      <c r="PQL174" s="2862"/>
      <c r="PQM174" s="2861"/>
      <c r="PQN174" s="2862"/>
      <c r="PQO174" s="2862"/>
      <c r="PQP174" s="2862"/>
      <c r="PQQ174" s="2862"/>
      <c r="PQR174" s="2862"/>
      <c r="PQS174" s="2861"/>
      <c r="PQT174" s="2862"/>
      <c r="PQU174" s="2862"/>
      <c r="PQV174" s="2862"/>
      <c r="PQW174" s="2862"/>
      <c r="PQX174" s="2862"/>
      <c r="PQY174" s="2861"/>
      <c r="PQZ174" s="2862"/>
      <c r="PRA174" s="2862"/>
      <c r="PRB174" s="2862"/>
      <c r="PRC174" s="2862"/>
      <c r="PRD174" s="2862"/>
      <c r="PRE174" s="2861"/>
      <c r="PRF174" s="2862"/>
      <c r="PRG174" s="2862"/>
      <c r="PRH174" s="2862"/>
      <c r="PRI174" s="2862"/>
      <c r="PRJ174" s="2862"/>
      <c r="PRK174" s="2861"/>
      <c r="PRL174" s="2862"/>
      <c r="PRM174" s="2862"/>
      <c r="PRN174" s="2862"/>
      <c r="PRO174" s="2862"/>
      <c r="PRP174" s="2862"/>
      <c r="PRQ174" s="2861"/>
      <c r="PRR174" s="2862"/>
      <c r="PRS174" s="2862"/>
      <c r="PRT174" s="2862"/>
      <c r="PRU174" s="2862"/>
      <c r="PRV174" s="2862"/>
      <c r="PRW174" s="2861"/>
      <c r="PRX174" s="2862"/>
      <c r="PRY174" s="2862"/>
      <c r="PRZ174" s="2862"/>
      <c r="PSA174" s="2862"/>
      <c r="PSB174" s="2862"/>
      <c r="PSC174" s="2861"/>
      <c r="PSD174" s="2862"/>
      <c r="PSE174" s="2862"/>
      <c r="PSF174" s="2862"/>
      <c r="PSG174" s="2862"/>
      <c r="PSH174" s="2862"/>
      <c r="PSI174" s="2861"/>
      <c r="PSJ174" s="2862"/>
      <c r="PSK174" s="2862"/>
      <c r="PSL174" s="2862"/>
      <c r="PSM174" s="2862"/>
      <c r="PSN174" s="2862"/>
      <c r="PSO174" s="2861"/>
      <c r="PSP174" s="2862"/>
      <c r="PSQ174" s="2862"/>
      <c r="PSR174" s="2862"/>
      <c r="PSS174" s="2862"/>
      <c r="PST174" s="2862"/>
      <c r="PSU174" s="2861"/>
      <c r="PSV174" s="2862"/>
      <c r="PSW174" s="2862"/>
      <c r="PSX174" s="2862"/>
      <c r="PSY174" s="2862"/>
      <c r="PSZ174" s="2862"/>
      <c r="PTA174" s="2861"/>
      <c r="PTB174" s="2862"/>
      <c r="PTC174" s="2862"/>
      <c r="PTD174" s="2862"/>
      <c r="PTE174" s="2862"/>
      <c r="PTF174" s="2862"/>
      <c r="PTG174" s="2861"/>
      <c r="PTH174" s="2862"/>
      <c r="PTI174" s="2862"/>
      <c r="PTJ174" s="2862"/>
      <c r="PTK174" s="2862"/>
      <c r="PTL174" s="2862"/>
      <c r="PTM174" s="2861"/>
      <c r="PTN174" s="2862"/>
      <c r="PTO174" s="2862"/>
      <c r="PTP174" s="2862"/>
      <c r="PTQ174" s="2862"/>
      <c r="PTR174" s="2862"/>
      <c r="PTS174" s="2861"/>
      <c r="PTT174" s="2862"/>
      <c r="PTU174" s="2862"/>
      <c r="PTV174" s="2862"/>
      <c r="PTW174" s="2862"/>
      <c r="PTX174" s="2862"/>
      <c r="PTY174" s="2861"/>
      <c r="PTZ174" s="2862"/>
      <c r="PUA174" s="2862"/>
      <c r="PUB174" s="2862"/>
      <c r="PUC174" s="2862"/>
      <c r="PUD174" s="2862"/>
      <c r="PUE174" s="2861"/>
      <c r="PUF174" s="2862"/>
      <c r="PUG174" s="2862"/>
      <c r="PUH174" s="2862"/>
      <c r="PUI174" s="2862"/>
      <c r="PUJ174" s="2862"/>
      <c r="PUK174" s="2861"/>
      <c r="PUL174" s="2862"/>
      <c r="PUM174" s="2862"/>
      <c r="PUN174" s="2862"/>
      <c r="PUO174" s="2862"/>
      <c r="PUP174" s="2862"/>
      <c r="PUQ174" s="2861"/>
      <c r="PUR174" s="2862"/>
      <c r="PUS174" s="2862"/>
      <c r="PUT174" s="2862"/>
      <c r="PUU174" s="2862"/>
      <c r="PUV174" s="2862"/>
      <c r="PUW174" s="2861"/>
      <c r="PUX174" s="2862"/>
      <c r="PUY174" s="2862"/>
      <c r="PUZ174" s="2862"/>
      <c r="PVA174" s="2862"/>
      <c r="PVB174" s="2862"/>
      <c r="PVC174" s="2861"/>
      <c r="PVD174" s="2862"/>
      <c r="PVE174" s="2862"/>
      <c r="PVF174" s="2862"/>
      <c r="PVG174" s="2862"/>
      <c r="PVH174" s="2862"/>
      <c r="PVI174" s="2861"/>
      <c r="PVJ174" s="2862"/>
      <c r="PVK174" s="2862"/>
      <c r="PVL174" s="2862"/>
      <c r="PVM174" s="2862"/>
      <c r="PVN174" s="2862"/>
      <c r="PVO174" s="2861"/>
      <c r="PVP174" s="2862"/>
      <c r="PVQ174" s="2862"/>
      <c r="PVR174" s="2862"/>
      <c r="PVS174" s="2862"/>
      <c r="PVT174" s="2862"/>
      <c r="PVU174" s="2861"/>
      <c r="PVV174" s="2862"/>
      <c r="PVW174" s="2862"/>
      <c r="PVX174" s="2862"/>
      <c r="PVY174" s="2862"/>
      <c r="PVZ174" s="2862"/>
      <c r="PWA174" s="2861"/>
      <c r="PWB174" s="2862"/>
      <c r="PWC174" s="2862"/>
      <c r="PWD174" s="2862"/>
      <c r="PWE174" s="2862"/>
      <c r="PWF174" s="2862"/>
      <c r="PWG174" s="2861"/>
      <c r="PWH174" s="2862"/>
      <c r="PWI174" s="2862"/>
      <c r="PWJ174" s="2862"/>
      <c r="PWK174" s="2862"/>
      <c r="PWL174" s="2862"/>
      <c r="PWM174" s="2861"/>
      <c r="PWN174" s="2862"/>
      <c r="PWO174" s="2862"/>
      <c r="PWP174" s="2862"/>
      <c r="PWQ174" s="2862"/>
      <c r="PWR174" s="2862"/>
      <c r="PWS174" s="2861"/>
      <c r="PWT174" s="2862"/>
      <c r="PWU174" s="2862"/>
      <c r="PWV174" s="2862"/>
      <c r="PWW174" s="2862"/>
      <c r="PWX174" s="2862"/>
      <c r="PWY174" s="2861"/>
      <c r="PWZ174" s="2862"/>
      <c r="PXA174" s="2862"/>
      <c r="PXB174" s="2862"/>
      <c r="PXC174" s="2862"/>
      <c r="PXD174" s="2862"/>
      <c r="PXE174" s="2861"/>
      <c r="PXF174" s="2862"/>
      <c r="PXG174" s="2862"/>
      <c r="PXH174" s="2862"/>
      <c r="PXI174" s="2862"/>
      <c r="PXJ174" s="2862"/>
      <c r="PXK174" s="2861"/>
      <c r="PXL174" s="2862"/>
      <c r="PXM174" s="2862"/>
      <c r="PXN174" s="2862"/>
      <c r="PXO174" s="2862"/>
      <c r="PXP174" s="2862"/>
      <c r="PXQ174" s="2861"/>
      <c r="PXR174" s="2862"/>
      <c r="PXS174" s="2862"/>
      <c r="PXT174" s="2862"/>
      <c r="PXU174" s="2862"/>
      <c r="PXV174" s="2862"/>
      <c r="PXW174" s="2861"/>
      <c r="PXX174" s="2862"/>
      <c r="PXY174" s="2862"/>
      <c r="PXZ174" s="2862"/>
      <c r="PYA174" s="2862"/>
      <c r="PYB174" s="2862"/>
      <c r="PYC174" s="2861"/>
      <c r="PYD174" s="2862"/>
      <c r="PYE174" s="2862"/>
      <c r="PYF174" s="2862"/>
      <c r="PYG174" s="2862"/>
      <c r="PYH174" s="2862"/>
      <c r="PYI174" s="2861"/>
      <c r="PYJ174" s="2862"/>
      <c r="PYK174" s="2862"/>
      <c r="PYL174" s="2862"/>
      <c r="PYM174" s="2862"/>
      <c r="PYN174" s="2862"/>
      <c r="PYO174" s="2861"/>
      <c r="PYP174" s="2862"/>
      <c r="PYQ174" s="2862"/>
      <c r="PYR174" s="2862"/>
      <c r="PYS174" s="2862"/>
      <c r="PYT174" s="2862"/>
      <c r="PYU174" s="2861"/>
      <c r="PYV174" s="2862"/>
      <c r="PYW174" s="2862"/>
      <c r="PYX174" s="2862"/>
      <c r="PYY174" s="2862"/>
      <c r="PYZ174" s="2862"/>
      <c r="PZA174" s="2861"/>
      <c r="PZB174" s="2862"/>
      <c r="PZC174" s="2862"/>
      <c r="PZD174" s="2862"/>
      <c r="PZE174" s="2862"/>
      <c r="PZF174" s="2862"/>
      <c r="PZG174" s="2861"/>
      <c r="PZH174" s="2862"/>
      <c r="PZI174" s="2862"/>
      <c r="PZJ174" s="2862"/>
      <c r="PZK174" s="2862"/>
      <c r="PZL174" s="2862"/>
      <c r="PZM174" s="2861"/>
      <c r="PZN174" s="2862"/>
      <c r="PZO174" s="2862"/>
      <c r="PZP174" s="2862"/>
      <c r="PZQ174" s="2862"/>
      <c r="PZR174" s="2862"/>
      <c r="PZS174" s="2861"/>
      <c r="PZT174" s="2862"/>
      <c r="PZU174" s="2862"/>
      <c r="PZV174" s="2862"/>
      <c r="PZW174" s="2862"/>
      <c r="PZX174" s="2862"/>
      <c r="PZY174" s="2861"/>
      <c r="PZZ174" s="2862"/>
      <c r="QAA174" s="2862"/>
      <c r="QAB174" s="2862"/>
      <c r="QAC174" s="2862"/>
      <c r="QAD174" s="2862"/>
      <c r="QAE174" s="2861"/>
      <c r="QAF174" s="2862"/>
      <c r="QAG174" s="2862"/>
      <c r="QAH174" s="2862"/>
      <c r="QAI174" s="2862"/>
      <c r="QAJ174" s="2862"/>
      <c r="QAK174" s="2861"/>
      <c r="QAL174" s="2862"/>
      <c r="QAM174" s="2862"/>
      <c r="QAN174" s="2862"/>
      <c r="QAO174" s="2862"/>
      <c r="QAP174" s="2862"/>
      <c r="QAQ174" s="2861"/>
      <c r="QAR174" s="2862"/>
      <c r="QAS174" s="2862"/>
      <c r="QAT174" s="2862"/>
      <c r="QAU174" s="2862"/>
      <c r="QAV174" s="2862"/>
      <c r="QAW174" s="2861"/>
      <c r="QAX174" s="2862"/>
      <c r="QAY174" s="2862"/>
      <c r="QAZ174" s="2862"/>
      <c r="QBA174" s="2862"/>
      <c r="QBB174" s="2862"/>
      <c r="QBC174" s="2861"/>
      <c r="QBD174" s="2862"/>
      <c r="QBE174" s="2862"/>
      <c r="QBF174" s="2862"/>
      <c r="QBG174" s="2862"/>
      <c r="QBH174" s="2862"/>
      <c r="QBI174" s="2861"/>
      <c r="QBJ174" s="2862"/>
      <c r="QBK174" s="2862"/>
      <c r="QBL174" s="2862"/>
      <c r="QBM174" s="2862"/>
      <c r="QBN174" s="2862"/>
      <c r="QBO174" s="2861"/>
      <c r="QBP174" s="2862"/>
      <c r="QBQ174" s="2862"/>
      <c r="QBR174" s="2862"/>
      <c r="QBS174" s="2862"/>
      <c r="QBT174" s="2862"/>
      <c r="QBU174" s="2861"/>
      <c r="QBV174" s="2862"/>
      <c r="QBW174" s="2862"/>
      <c r="QBX174" s="2862"/>
      <c r="QBY174" s="2862"/>
      <c r="QBZ174" s="2862"/>
      <c r="QCA174" s="2861"/>
      <c r="QCB174" s="2862"/>
      <c r="QCC174" s="2862"/>
      <c r="QCD174" s="2862"/>
      <c r="QCE174" s="2862"/>
      <c r="QCF174" s="2862"/>
      <c r="QCG174" s="2861"/>
      <c r="QCH174" s="2862"/>
      <c r="QCI174" s="2862"/>
      <c r="QCJ174" s="2862"/>
      <c r="QCK174" s="2862"/>
      <c r="QCL174" s="2862"/>
      <c r="QCM174" s="2861"/>
      <c r="QCN174" s="2862"/>
      <c r="QCO174" s="2862"/>
      <c r="QCP174" s="2862"/>
      <c r="QCQ174" s="2862"/>
      <c r="QCR174" s="2862"/>
      <c r="QCS174" s="2861"/>
      <c r="QCT174" s="2862"/>
      <c r="QCU174" s="2862"/>
      <c r="QCV174" s="2862"/>
      <c r="QCW174" s="2862"/>
      <c r="QCX174" s="2862"/>
      <c r="QCY174" s="2861"/>
      <c r="QCZ174" s="2862"/>
      <c r="QDA174" s="2862"/>
      <c r="QDB174" s="2862"/>
      <c r="QDC174" s="2862"/>
      <c r="QDD174" s="2862"/>
      <c r="QDE174" s="2861"/>
      <c r="QDF174" s="2862"/>
      <c r="QDG174" s="2862"/>
      <c r="QDH174" s="2862"/>
      <c r="QDI174" s="2862"/>
      <c r="QDJ174" s="2862"/>
      <c r="QDK174" s="2861"/>
      <c r="QDL174" s="2862"/>
      <c r="QDM174" s="2862"/>
      <c r="QDN174" s="2862"/>
      <c r="QDO174" s="2862"/>
      <c r="QDP174" s="2862"/>
      <c r="QDQ174" s="2861"/>
      <c r="QDR174" s="2862"/>
      <c r="QDS174" s="2862"/>
      <c r="QDT174" s="2862"/>
      <c r="QDU174" s="2862"/>
      <c r="QDV174" s="2862"/>
      <c r="QDW174" s="2861"/>
      <c r="QDX174" s="2862"/>
      <c r="QDY174" s="2862"/>
      <c r="QDZ174" s="2862"/>
      <c r="QEA174" s="2862"/>
      <c r="QEB174" s="2862"/>
      <c r="QEC174" s="2861"/>
      <c r="QED174" s="2862"/>
      <c r="QEE174" s="2862"/>
      <c r="QEF174" s="2862"/>
      <c r="QEG174" s="2862"/>
      <c r="QEH174" s="2862"/>
      <c r="QEI174" s="2861"/>
      <c r="QEJ174" s="2862"/>
      <c r="QEK174" s="2862"/>
      <c r="QEL174" s="2862"/>
      <c r="QEM174" s="2862"/>
      <c r="QEN174" s="2862"/>
      <c r="QEO174" s="2861"/>
      <c r="QEP174" s="2862"/>
      <c r="QEQ174" s="2862"/>
      <c r="QER174" s="2862"/>
      <c r="QES174" s="2862"/>
      <c r="QET174" s="2862"/>
      <c r="QEU174" s="2861"/>
      <c r="QEV174" s="2862"/>
      <c r="QEW174" s="2862"/>
      <c r="QEX174" s="2862"/>
      <c r="QEY174" s="2862"/>
      <c r="QEZ174" s="2862"/>
      <c r="QFA174" s="2861"/>
      <c r="QFB174" s="2862"/>
      <c r="QFC174" s="2862"/>
      <c r="QFD174" s="2862"/>
      <c r="QFE174" s="2862"/>
      <c r="QFF174" s="2862"/>
      <c r="QFG174" s="2861"/>
      <c r="QFH174" s="2862"/>
      <c r="QFI174" s="2862"/>
      <c r="QFJ174" s="2862"/>
      <c r="QFK174" s="2862"/>
      <c r="QFL174" s="2862"/>
      <c r="QFM174" s="2861"/>
      <c r="QFN174" s="2862"/>
      <c r="QFO174" s="2862"/>
      <c r="QFP174" s="2862"/>
      <c r="QFQ174" s="2862"/>
      <c r="QFR174" s="2862"/>
      <c r="QFS174" s="2861"/>
      <c r="QFT174" s="2862"/>
      <c r="QFU174" s="2862"/>
      <c r="QFV174" s="2862"/>
      <c r="QFW174" s="2862"/>
      <c r="QFX174" s="2862"/>
      <c r="QFY174" s="2861"/>
      <c r="QFZ174" s="2862"/>
      <c r="QGA174" s="2862"/>
      <c r="QGB174" s="2862"/>
      <c r="QGC174" s="2862"/>
      <c r="QGD174" s="2862"/>
      <c r="QGE174" s="2861"/>
      <c r="QGF174" s="2862"/>
      <c r="QGG174" s="2862"/>
      <c r="QGH174" s="2862"/>
      <c r="QGI174" s="2862"/>
      <c r="QGJ174" s="2862"/>
      <c r="QGK174" s="2861"/>
      <c r="QGL174" s="2862"/>
      <c r="QGM174" s="2862"/>
      <c r="QGN174" s="2862"/>
      <c r="QGO174" s="2862"/>
      <c r="QGP174" s="2862"/>
      <c r="QGQ174" s="2861"/>
      <c r="QGR174" s="2862"/>
      <c r="QGS174" s="2862"/>
      <c r="QGT174" s="2862"/>
      <c r="QGU174" s="2862"/>
      <c r="QGV174" s="2862"/>
      <c r="QGW174" s="2861"/>
      <c r="QGX174" s="2862"/>
      <c r="QGY174" s="2862"/>
      <c r="QGZ174" s="2862"/>
      <c r="QHA174" s="2862"/>
      <c r="QHB174" s="2862"/>
      <c r="QHC174" s="2861"/>
      <c r="QHD174" s="2862"/>
      <c r="QHE174" s="2862"/>
      <c r="QHF174" s="2862"/>
      <c r="QHG174" s="2862"/>
      <c r="QHH174" s="2862"/>
      <c r="QHI174" s="2861"/>
      <c r="QHJ174" s="2862"/>
      <c r="QHK174" s="2862"/>
      <c r="QHL174" s="2862"/>
      <c r="QHM174" s="2862"/>
      <c r="QHN174" s="2862"/>
      <c r="QHO174" s="2861"/>
      <c r="QHP174" s="2862"/>
      <c r="QHQ174" s="2862"/>
      <c r="QHR174" s="2862"/>
      <c r="QHS174" s="2862"/>
      <c r="QHT174" s="2862"/>
      <c r="QHU174" s="2861"/>
      <c r="QHV174" s="2862"/>
      <c r="QHW174" s="2862"/>
      <c r="QHX174" s="2862"/>
      <c r="QHY174" s="2862"/>
      <c r="QHZ174" s="2862"/>
      <c r="QIA174" s="2861"/>
      <c r="QIB174" s="2862"/>
      <c r="QIC174" s="2862"/>
      <c r="QID174" s="2862"/>
      <c r="QIE174" s="2862"/>
      <c r="QIF174" s="2862"/>
      <c r="QIG174" s="2861"/>
      <c r="QIH174" s="2862"/>
      <c r="QII174" s="2862"/>
      <c r="QIJ174" s="2862"/>
      <c r="QIK174" s="2862"/>
      <c r="QIL174" s="2862"/>
      <c r="QIM174" s="2861"/>
      <c r="QIN174" s="2862"/>
      <c r="QIO174" s="2862"/>
      <c r="QIP174" s="2862"/>
      <c r="QIQ174" s="2862"/>
      <c r="QIR174" s="2862"/>
      <c r="QIS174" s="2861"/>
      <c r="QIT174" s="2862"/>
      <c r="QIU174" s="2862"/>
      <c r="QIV174" s="2862"/>
      <c r="QIW174" s="2862"/>
      <c r="QIX174" s="2862"/>
      <c r="QIY174" s="2861"/>
      <c r="QIZ174" s="2862"/>
      <c r="QJA174" s="2862"/>
      <c r="QJB174" s="2862"/>
      <c r="QJC174" s="2862"/>
      <c r="QJD174" s="2862"/>
      <c r="QJE174" s="2861"/>
      <c r="QJF174" s="2862"/>
      <c r="QJG174" s="2862"/>
      <c r="QJH174" s="2862"/>
      <c r="QJI174" s="2862"/>
      <c r="QJJ174" s="2862"/>
      <c r="QJK174" s="2861"/>
      <c r="QJL174" s="2862"/>
      <c r="QJM174" s="2862"/>
      <c r="QJN174" s="2862"/>
      <c r="QJO174" s="2862"/>
      <c r="QJP174" s="2862"/>
      <c r="QJQ174" s="2861"/>
      <c r="QJR174" s="2862"/>
      <c r="QJS174" s="2862"/>
      <c r="QJT174" s="2862"/>
      <c r="QJU174" s="2862"/>
      <c r="QJV174" s="2862"/>
      <c r="QJW174" s="2861"/>
      <c r="QJX174" s="2862"/>
      <c r="QJY174" s="2862"/>
      <c r="QJZ174" s="2862"/>
      <c r="QKA174" s="2862"/>
      <c r="QKB174" s="2862"/>
      <c r="QKC174" s="2861"/>
      <c r="QKD174" s="2862"/>
      <c r="QKE174" s="2862"/>
      <c r="QKF174" s="2862"/>
      <c r="QKG174" s="2862"/>
      <c r="QKH174" s="2862"/>
      <c r="QKI174" s="2861"/>
      <c r="QKJ174" s="2862"/>
      <c r="QKK174" s="2862"/>
      <c r="QKL174" s="2862"/>
      <c r="QKM174" s="2862"/>
      <c r="QKN174" s="2862"/>
      <c r="QKO174" s="2861"/>
      <c r="QKP174" s="2862"/>
      <c r="QKQ174" s="2862"/>
      <c r="QKR174" s="2862"/>
      <c r="QKS174" s="2862"/>
      <c r="QKT174" s="2862"/>
      <c r="QKU174" s="2861"/>
      <c r="QKV174" s="2862"/>
      <c r="QKW174" s="2862"/>
      <c r="QKX174" s="2862"/>
      <c r="QKY174" s="2862"/>
      <c r="QKZ174" s="2862"/>
      <c r="QLA174" s="2861"/>
      <c r="QLB174" s="2862"/>
      <c r="QLC174" s="2862"/>
      <c r="QLD174" s="2862"/>
      <c r="QLE174" s="2862"/>
      <c r="QLF174" s="2862"/>
      <c r="QLG174" s="2861"/>
      <c r="QLH174" s="2862"/>
      <c r="QLI174" s="2862"/>
      <c r="QLJ174" s="2862"/>
      <c r="QLK174" s="2862"/>
      <c r="QLL174" s="2862"/>
      <c r="QLM174" s="2861"/>
      <c r="QLN174" s="2862"/>
      <c r="QLO174" s="2862"/>
      <c r="QLP174" s="2862"/>
      <c r="QLQ174" s="2862"/>
      <c r="QLR174" s="2862"/>
      <c r="QLS174" s="2861"/>
      <c r="QLT174" s="2862"/>
      <c r="QLU174" s="2862"/>
      <c r="QLV174" s="2862"/>
      <c r="QLW174" s="2862"/>
      <c r="QLX174" s="2862"/>
      <c r="QLY174" s="2861"/>
      <c r="QLZ174" s="2862"/>
      <c r="QMA174" s="2862"/>
      <c r="QMB174" s="2862"/>
      <c r="QMC174" s="2862"/>
      <c r="QMD174" s="2862"/>
      <c r="QME174" s="2861"/>
      <c r="QMF174" s="2862"/>
      <c r="QMG174" s="2862"/>
      <c r="QMH174" s="2862"/>
      <c r="QMI174" s="2862"/>
      <c r="QMJ174" s="2862"/>
      <c r="QMK174" s="2861"/>
      <c r="QML174" s="2862"/>
      <c r="QMM174" s="2862"/>
      <c r="QMN174" s="2862"/>
      <c r="QMO174" s="2862"/>
      <c r="QMP174" s="2862"/>
      <c r="QMQ174" s="2861"/>
      <c r="QMR174" s="2862"/>
      <c r="QMS174" s="2862"/>
      <c r="QMT174" s="2862"/>
      <c r="QMU174" s="2862"/>
      <c r="QMV174" s="2862"/>
      <c r="QMW174" s="2861"/>
      <c r="QMX174" s="2862"/>
      <c r="QMY174" s="2862"/>
      <c r="QMZ174" s="2862"/>
      <c r="QNA174" s="2862"/>
      <c r="QNB174" s="2862"/>
      <c r="QNC174" s="2861"/>
      <c r="QND174" s="2862"/>
      <c r="QNE174" s="2862"/>
      <c r="QNF174" s="2862"/>
      <c r="QNG174" s="2862"/>
      <c r="QNH174" s="2862"/>
      <c r="QNI174" s="2861"/>
      <c r="QNJ174" s="2862"/>
      <c r="QNK174" s="2862"/>
      <c r="QNL174" s="2862"/>
      <c r="QNM174" s="2862"/>
      <c r="QNN174" s="2862"/>
      <c r="QNO174" s="2861"/>
      <c r="QNP174" s="2862"/>
      <c r="QNQ174" s="2862"/>
      <c r="QNR174" s="2862"/>
      <c r="QNS174" s="2862"/>
      <c r="QNT174" s="2862"/>
      <c r="QNU174" s="2861"/>
      <c r="QNV174" s="2862"/>
      <c r="QNW174" s="2862"/>
      <c r="QNX174" s="2862"/>
      <c r="QNY174" s="2862"/>
      <c r="QNZ174" s="2862"/>
      <c r="QOA174" s="2861"/>
      <c r="QOB174" s="2862"/>
      <c r="QOC174" s="2862"/>
      <c r="QOD174" s="2862"/>
      <c r="QOE174" s="2862"/>
      <c r="QOF174" s="2862"/>
      <c r="QOG174" s="2861"/>
      <c r="QOH174" s="2862"/>
      <c r="QOI174" s="2862"/>
      <c r="QOJ174" s="2862"/>
      <c r="QOK174" s="2862"/>
      <c r="QOL174" s="2862"/>
      <c r="QOM174" s="2861"/>
      <c r="QON174" s="2862"/>
      <c r="QOO174" s="2862"/>
      <c r="QOP174" s="2862"/>
      <c r="QOQ174" s="2862"/>
      <c r="QOR174" s="2862"/>
      <c r="QOS174" s="2861"/>
      <c r="QOT174" s="2862"/>
      <c r="QOU174" s="2862"/>
      <c r="QOV174" s="2862"/>
      <c r="QOW174" s="2862"/>
      <c r="QOX174" s="2862"/>
      <c r="QOY174" s="2861"/>
      <c r="QOZ174" s="2862"/>
      <c r="QPA174" s="2862"/>
      <c r="QPB174" s="2862"/>
      <c r="QPC174" s="2862"/>
      <c r="QPD174" s="2862"/>
      <c r="QPE174" s="2861"/>
      <c r="QPF174" s="2862"/>
      <c r="QPG174" s="2862"/>
      <c r="QPH174" s="2862"/>
      <c r="QPI174" s="2862"/>
      <c r="QPJ174" s="2862"/>
      <c r="QPK174" s="2861"/>
      <c r="QPL174" s="2862"/>
      <c r="QPM174" s="2862"/>
      <c r="QPN174" s="2862"/>
      <c r="QPO174" s="2862"/>
      <c r="QPP174" s="2862"/>
      <c r="QPQ174" s="2861"/>
      <c r="QPR174" s="2862"/>
      <c r="QPS174" s="2862"/>
      <c r="QPT174" s="2862"/>
      <c r="QPU174" s="2862"/>
      <c r="QPV174" s="2862"/>
      <c r="QPW174" s="2861"/>
      <c r="QPX174" s="2862"/>
      <c r="QPY174" s="2862"/>
      <c r="QPZ174" s="2862"/>
      <c r="QQA174" s="2862"/>
      <c r="QQB174" s="2862"/>
      <c r="QQC174" s="2861"/>
      <c r="QQD174" s="2862"/>
      <c r="QQE174" s="2862"/>
      <c r="QQF174" s="2862"/>
      <c r="QQG174" s="2862"/>
      <c r="QQH174" s="2862"/>
      <c r="QQI174" s="2861"/>
      <c r="QQJ174" s="2862"/>
      <c r="QQK174" s="2862"/>
      <c r="QQL174" s="2862"/>
      <c r="QQM174" s="2862"/>
      <c r="QQN174" s="2862"/>
      <c r="QQO174" s="2861"/>
      <c r="QQP174" s="2862"/>
      <c r="QQQ174" s="2862"/>
      <c r="QQR174" s="2862"/>
      <c r="QQS174" s="2862"/>
      <c r="QQT174" s="2862"/>
      <c r="QQU174" s="2861"/>
      <c r="QQV174" s="2862"/>
      <c r="QQW174" s="2862"/>
      <c r="QQX174" s="2862"/>
      <c r="QQY174" s="2862"/>
      <c r="QQZ174" s="2862"/>
      <c r="QRA174" s="2861"/>
      <c r="QRB174" s="2862"/>
      <c r="QRC174" s="2862"/>
      <c r="QRD174" s="2862"/>
      <c r="QRE174" s="2862"/>
      <c r="QRF174" s="2862"/>
      <c r="QRG174" s="2861"/>
      <c r="QRH174" s="2862"/>
      <c r="QRI174" s="2862"/>
      <c r="QRJ174" s="2862"/>
      <c r="QRK174" s="2862"/>
      <c r="QRL174" s="2862"/>
      <c r="QRM174" s="2861"/>
      <c r="QRN174" s="2862"/>
      <c r="QRO174" s="2862"/>
      <c r="QRP174" s="2862"/>
      <c r="QRQ174" s="2862"/>
      <c r="QRR174" s="2862"/>
      <c r="QRS174" s="2861"/>
      <c r="QRT174" s="2862"/>
      <c r="QRU174" s="2862"/>
      <c r="QRV174" s="2862"/>
      <c r="QRW174" s="2862"/>
      <c r="QRX174" s="2862"/>
      <c r="QRY174" s="2861"/>
      <c r="QRZ174" s="2862"/>
      <c r="QSA174" s="2862"/>
      <c r="QSB174" s="2862"/>
      <c r="QSC174" s="2862"/>
      <c r="QSD174" s="2862"/>
      <c r="QSE174" s="2861"/>
      <c r="QSF174" s="2862"/>
      <c r="QSG174" s="2862"/>
      <c r="QSH174" s="2862"/>
      <c r="QSI174" s="2862"/>
      <c r="QSJ174" s="2862"/>
      <c r="QSK174" s="2861"/>
      <c r="QSL174" s="2862"/>
      <c r="QSM174" s="2862"/>
      <c r="QSN174" s="2862"/>
      <c r="QSO174" s="2862"/>
      <c r="QSP174" s="2862"/>
      <c r="QSQ174" s="2861"/>
      <c r="QSR174" s="2862"/>
      <c r="QSS174" s="2862"/>
      <c r="QST174" s="2862"/>
      <c r="QSU174" s="2862"/>
      <c r="QSV174" s="2862"/>
      <c r="QSW174" s="2861"/>
      <c r="QSX174" s="2862"/>
      <c r="QSY174" s="2862"/>
      <c r="QSZ174" s="2862"/>
      <c r="QTA174" s="2862"/>
      <c r="QTB174" s="2862"/>
      <c r="QTC174" s="2861"/>
      <c r="QTD174" s="2862"/>
      <c r="QTE174" s="2862"/>
      <c r="QTF174" s="2862"/>
      <c r="QTG174" s="2862"/>
      <c r="QTH174" s="2862"/>
      <c r="QTI174" s="2861"/>
      <c r="QTJ174" s="2862"/>
      <c r="QTK174" s="2862"/>
      <c r="QTL174" s="2862"/>
      <c r="QTM174" s="2862"/>
      <c r="QTN174" s="2862"/>
      <c r="QTO174" s="2861"/>
      <c r="QTP174" s="2862"/>
      <c r="QTQ174" s="2862"/>
      <c r="QTR174" s="2862"/>
      <c r="QTS174" s="2862"/>
      <c r="QTT174" s="2862"/>
      <c r="QTU174" s="2861"/>
      <c r="QTV174" s="2862"/>
      <c r="QTW174" s="2862"/>
      <c r="QTX174" s="2862"/>
      <c r="QTY174" s="2862"/>
      <c r="QTZ174" s="2862"/>
      <c r="QUA174" s="2861"/>
      <c r="QUB174" s="2862"/>
      <c r="QUC174" s="2862"/>
      <c r="QUD174" s="2862"/>
      <c r="QUE174" s="2862"/>
      <c r="QUF174" s="2862"/>
      <c r="QUG174" s="2861"/>
      <c r="QUH174" s="2862"/>
      <c r="QUI174" s="2862"/>
      <c r="QUJ174" s="2862"/>
      <c r="QUK174" s="2862"/>
      <c r="QUL174" s="2862"/>
      <c r="QUM174" s="2861"/>
      <c r="QUN174" s="2862"/>
      <c r="QUO174" s="2862"/>
      <c r="QUP174" s="2862"/>
      <c r="QUQ174" s="2862"/>
      <c r="QUR174" s="2862"/>
      <c r="QUS174" s="2861"/>
      <c r="QUT174" s="2862"/>
      <c r="QUU174" s="2862"/>
      <c r="QUV174" s="2862"/>
      <c r="QUW174" s="2862"/>
      <c r="QUX174" s="2862"/>
      <c r="QUY174" s="2861"/>
      <c r="QUZ174" s="2862"/>
      <c r="QVA174" s="2862"/>
      <c r="QVB174" s="2862"/>
      <c r="QVC174" s="2862"/>
      <c r="QVD174" s="2862"/>
      <c r="QVE174" s="2861"/>
      <c r="QVF174" s="2862"/>
      <c r="QVG174" s="2862"/>
      <c r="QVH174" s="2862"/>
      <c r="QVI174" s="2862"/>
      <c r="QVJ174" s="2862"/>
      <c r="QVK174" s="2861"/>
      <c r="QVL174" s="2862"/>
      <c r="QVM174" s="2862"/>
      <c r="QVN174" s="2862"/>
      <c r="QVO174" s="2862"/>
      <c r="QVP174" s="2862"/>
      <c r="QVQ174" s="2861"/>
      <c r="QVR174" s="2862"/>
      <c r="QVS174" s="2862"/>
      <c r="QVT174" s="2862"/>
      <c r="QVU174" s="2862"/>
      <c r="QVV174" s="2862"/>
      <c r="QVW174" s="2861"/>
      <c r="QVX174" s="2862"/>
      <c r="QVY174" s="2862"/>
      <c r="QVZ174" s="2862"/>
      <c r="QWA174" s="2862"/>
      <c r="QWB174" s="2862"/>
      <c r="QWC174" s="2861"/>
      <c r="QWD174" s="2862"/>
      <c r="QWE174" s="2862"/>
      <c r="QWF174" s="2862"/>
      <c r="QWG174" s="2862"/>
      <c r="QWH174" s="2862"/>
      <c r="QWI174" s="2861"/>
      <c r="QWJ174" s="2862"/>
      <c r="QWK174" s="2862"/>
      <c r="QWL174" s="2862"/>
      <c r="QWM174" s="2862"/>
      <c r="QWN174" s="2862"/>
      <c r="QWO174" s="2861"/>
      <c r="QWP174" s="2862"/>
      <c r="QWQ174" s="2862"/>
      <c r="QWR174" s="2862"/>
      <c r="QWS174" s="2862"/>
      <c r="QWT174" s="2862"/>
      <c r="QWU174" s="2861"/>
      <c r="QWV174" s="2862"/>
      <c r="QWW174" s="2862"/>
      <c r="QWX174" s="2862"/>
      <c r="QWY174" s="2862"/>
      <c r="QWZ174" s="2862"/>
      <c r="QXA174" s="2861"/>
      <c r="QXB174" s="2862"/>
      <c r="QXC174" s="2862"/>
      <c r="QXD174" s="2862"/>
      <c r="QXE174" s="2862"/>
      <c r="QXF174" s="2862"/>
      <c r="QXG174" s="2861"/>
      <c r="QXH174" s="2862"/>
      <c r="QXI174" s="2862"/>
      <c r="QXJ174" s="2862"/>
      <c r="QXK174" s="2862"/>
      <c r="QXL174" s="2862"/>
      <c r="QXM174" s="2861"/>
      <c r="QXN174" s="2862"/>
      <c r="QXO174" s="2862"/>
      <c r="QXP174" s="2862"/>
      <c r="QXQ174" s="2862"/>
      <c r="QXR174" s="2862"/>
      <c r="QXS174" s="2861"/>
      <c r="QXT174" s="2862"/>
      <c r="QXU174" s="2862"/>
      <c r="QXV174" s="2862"/>
      <c r="QXW174" s="2862"/>
      <c r="QXX174" s="2862"/>
      <c r="QXY174" s="2861"/>
      <c r="QXZ174" s="2862"/>
      <c r="QYA174" s="2862"/>
      <c r="QYB174" s="2862"/>
      <c r="QYC174" s="2862"/>
      <c r="QYD174" s="2862"/>
      <c r="QYE174" s="2861"/>
      <c r="QYF174" s="2862"/>
      <c r="QYG174" s="2862"/>
      <c r="QYH174" s="2862"/>
      <c r="QYI174" s="2862"/>
      <c r="QYJ174" s="2862"/>
      <c r="QYK174" s="2861"/>
      <c r="QYL174" s="2862"/>
      <c r="QYM174" s="2862"/>
      <c r="QYN174" s="2862"/>
      <c r="QYO174" s="2862"/>
      <c r="QYP174" s="2862"/>
      <c r="QYQ174" s="2861"/>
      <c r="QYR174" s="2862"/>
      <c r="QYS174" s="2862"/>
      <c r="QYT174" s="2862"/>
      <c r="QYU174" s="2862"/>
      <c r="QYV174" s="2862"/>
      <c r="QYW174" s="2861"/>
      <c r="QYX174" s="2862"/>
      <c r="QYY174" s="2862"/>
      <c r="QYZ174" s="2862"/>
      <c r="QZA174" s="2862"/>
      <c r="QZB174" s="2862"/>
      <c r="QZC174" s="2861"/>
      <c r="QZD174" s="2862"/>
      <c r="QZE174" s="2862"/>
      <c r="QZF174" s="2862"/>
      <c r="QZG174" s="2862"/>
      <c r="QZH174" s="2862"/>
      <c r="QZI174" s="2861"/>
      <c r="QZJ174" s="2862"/>
      <c r="QZK174" s="2862"/>
      <c r="QZL174" s="2862"/>
      <c r="QZM174" s="2862"/>
      <c r="QZN174" s="2862"/>
      <c r="QZO174" s="2861"/>
      <c r="QZP174" s="2862"/>
      <c r="QZQ174" s="2862"/>
      <c r="QZR174" s="2862"/>
      <c r="QZS174" s="2862"/>
      <c r="QZT174" s="2862"/>
      <c r="QZU174" s="2861"/>
      <c r="QZV174" s="2862"/>
      <c r="QZW174" s="2862"/>
      <c r="QZX174" s="2862"/>
      <c r="QZY174" s="2862"/>
      <c r="QZZ174" s="2862"/>
      <c r="RAA174" s="2861"/>
      <c r="RAB174" s="2862"/>
      <c r="RAC174" s="2862"/>
      <c r="RAD174" s="2862"/>
      <c r="RAE174" s="2862"/>
      <c r="RAF174" s="2862"/>
      <c r="RAG174" s="2861"/>
      <c r="RAH174" s="2862"/>
      <c r="RAI174" s="2862"/>
      <c r="RAJ174" s="2862"/>
      <c r="RAK174" s="2862"/>
      <c r="RAL174" s="2862"/>
      <c r="RAM174" s="2861"/>
      <c r="RAN174" s="2862"/>
      <c r="RAO174" s="2862"/>
      <c r="RAP174" s="2862"/>
      <c r="RAQ174" s="2862"/>
      <c r="RAR174" s="2862"/>
      <c r="RAS174" s="2861"/>
      <c r="RAT174" s="2862"/>
      <c r="RAU174" s="2862"/>
      <c r="RAV174" s="2862"/>
      <c r="RAW174" s="2862"/>
      <c r="RAX174" s="2862"/>
      <c r="RAY174" s="2861"/>
      <c r="RAZ174" s="2862"/>
      <c r="RBA174" s="2862"/>
      <c r="RBB174" s="2862"/>
      <c r="RBC174" s="2862"/>
      <c r="RBD174" s="2862"/>
      <c r="RBE174" s="2861"/>
      <c r="RBF174" s="2862"/>
      <c r="RBG174" s="2862"/>
      <c r="RBH174" s="2862"/>
      <c r="RBI174" s="2862"/>
      <c r="RBJ174" s="2862"/>
      <c r="RBK174" s="2861"/>
      <c r="RBL174" s="2862"/>
      <c r="RBM174" s="2862"/>
      <c r="RBN174" s="2862"/>
      <c r="RBO174" s="2862"/>
      <c r="RBP174" s="2862"/>
      <c r="RBQ174" s="2861"/>
      <c r="RBR174" s="2862"/>
      <c r="RBS174" s="2862"/>
      <c r="RBT174" s="2862"/>
      <c r="RBU174" s="2862"/>
      <c r="RBV174" s="2862"/>
      <c r="RBW174" s="2861"/>
      <c r="RBX174" s="2862"/>
      <c r="RBY174" s="2862"/>
      <c r="RBZ174" s="2862"/>
      <c r="RCA174" s="2862"/>
      <c r="RCB174" s="2862"/>
      <c r="RCC174" s="2861"/>
      <c r="RCD174" s="2862"/>
      <c r="RCE174" s="2862"/>
      <c r="RCF174" s="2862"/>
      <c r="RCG174" s="2862"/>
      <c r="RCH174" s="2862"/>
      <c r="RCI174" s="2861"/>
      <c r="RCJ174" s="2862"/>
      <c r="RCK174" s="2862"/>
      <c r="RCL174" s="2862"/>
      <c r="RCM174" s="2862"/>
      <c r="RCN174" s="2862"/>
      <c r="RCO174" s="2861"/>
      <c r="RCP174" s="2862"/>
      <c r="RCQ174" s="2862"/>
      <c r="RCR174" s="2862"/>
      <c r="RCS174" s="2862"/>
      <c r="RCT174" s="2862"/>
      <c r="RCU174" s="2861"/>
      <c r="RCV174" s="2862"/>
      <c r="RCW174" s="2862"/>
      <c r="RCX174" s="2862"/>
      <c r="RCY174" s="2862"/>
      <c r="RCZ174" s="2862"/>
      <c r="RDA174" s="2861"/>
      <c r="RDB174" s="2862"/>
      <c r="RDC174" s="2862"/>
      <c r="RDD174" s="2862"/>
      <c r="RDE174" s="2862"/>
      <c r="RDF174" s="2862"/>
      <c r="RDG174" s="2861"/>
      <c r="RDH174" s="2862"/>
      <c r="RDI174" s="2862"/>
      <c r="RDJ174" s="2862"/>
      <c r="RDK174" s="2862"/>
      <c r="RDL174" s="2862"/>
      <c r="RDM174" s="2861"/>
      <c r="RDN174" s="2862"/>
      <c r="RDO174" s="2862"/>
      <c r="RDP174" s="2862"/>
      <c r="RDQ174" s="2862"/>
      <c r="RDR174" s="2862"/>
      <c r="RDS174" s="2861"/>
      <c r="RDT174" s="2862"/>
      <c r="RDU174" s="2862"/>
      <c r="RDV174" s="2862"/>
      <c r="RDW174" s="2862"/>
      <c r="RDX174" s="2862"/>
      <c r="RDY174" s="2861"/>
      <c r="RDZ174" s="2862"/>
      <c r="REA174" s="2862"/>
      <c r="REB174" s="2862"/>
      <c r="REC174" s="2862"/>
      <c r="RED174" s="2862"/>
      <c r="REE174" s="2861"/>
      <c r="REF174" s="2862"/>
      <c r="REG174" s="2862"/>
      <c r="REH174" s="2862"/>
      <c r="REI174" s="2862"/>
      <c r="REJ174" s="2862"/>
      <c r="REK174" s="2861"/>
      <c r="REL174" s="2862"/>
      <c r="REM174" s="2862"/>
      <c r="REN174" s="2862"/>
      <c r="REO174" s="2862"/>
      <c r="REP174" s="2862"/>
      <c r="REQ174" s="2861"/>
      <c r="RER174" s="2862"/>
      <c r="RES174" s="2862"/>
      <c r="RET174" s="2862"/>
      <c r="REU174" s="2862"/>
      <c r="REV174" s="2862"/>
      <c r="REW174" s="2861"/>
      <c r="REX174" s="2862"/>
      <c r="REY174" s="2862"/>
      <c r="REZ174" s="2862"/>
      <c r="RFA174" s="2862"/>
      <c r="RFB174" s="2862"/>
      <c r="RFC174" s="2861"/>
      <c r="RFD174" s="2862"/>
      <c r="RFE174" s="2862"/>
      <c r="RFF174" s="2862"/>
      <c r="RFG174" s="2862"/>
      <c r="RFH174" s="2862"/>
      <c r="RFI174" s="2861"/>
      <c r="RFJ174" s="2862"/>
      <c r="RFK174" s="2862"/>
      <c r="RFL174" s="2862"/>
      <c r="RFM174" s="2862"/>
      <c r="RFN174" s="2862"/>
      <c r="RFO174" s="2861"/>
      <c r="RFP174" s="2862"/>
      <c r="RFQ174" s="2862"/>
      <c r="RFR174" s="2862"/>
      <c r="RFS174" s="2862"/>
      <c r="RFT174" s="2862"/>
      <c r="RFU174" s="2861"/>
      <c r="RFV174" s="2862"/>
      <c r="RFW174" s="2862"/>
      <c r="RFX174" s="2862"/>
      <c r="RFY174" s="2862"/>
      <c r="RFZ174" s="2862"/>
      <c r="RGA174" s="2861"/>
      <c r="RGB174" s="2862"/>
      <c r="RGC174" s="2862"/>
      <c r="RGD174" s="2862"/>
      <c r="RGE174" s="2862"/>
      <c r="RGF174" s="2862"/>
      <c r="RGG174" s="2861"/>
      <c r="RGH174" s="2862"/>
      <c r="RGI174" s="2862"/>
      <c r="RGJ174" s="2862"/>
      <c r="RGK174" s="2862"/>
      <c r="RGL174" s="2862"/>
      <c r="RGM174" s="2861"/>
      <c r="RGN174" s="2862"/>
      <c r="RGO174" s="2862"/>
      <c r="RGP174" s="2862"/>
      <c r="RGQ174" s="2862"/>
      <c r="RGR174" s="2862"/>
      <c r="RGS174" s="2861"/>
      <c r="RGT174" s="2862"/>
      <c r="RGU174" s="2862"/>
      <c r="RGV174" s="2862"/>
      <c r="RGW174" s="2862"/>
      <c r="RGX174" s="2862"/>
      <c r="RGY174" s="2861"/>
      <c r="RGZ174" s="2862"/>
      <c r="RHA174" s="2862"/>
      <c r="RHB174" s="2862"/>
      <c r="RHC174" s="2862"/>
      <c r="RHD174" s="2862"/>
      <c r="RHE174" s="2861"/>
      <c r="RHF174" s="2862"/>
      <c r="RHG174" s="2862"/>
      <c r="RHH174" s="2862"/>
      <c r="RHI174" s="2862"/>
      <c r="RHJ174" s="2862"/>
      <c r="RHK174" s="2861"/>
      <c r="RHL174" s="2862"/>
      <c r="RHM174" s="2862"/>
      <c r="RHN174" s="2862"/>
      <c r="RHO174" s="2862"/>
      <c r="RHP174" s="2862"/>
      <c r="RHQ174" s="2861"/>
      <c r="RHR174" s="2862"/>
      <c r="RHS174" s="2862"/>
      <c r="RHT174" s="2862"/>
      <c r="RHU174" s="2862"/>
      <c r="RHV174" s="2862"/>
      <c r="RHW174" s="2861"/>
      <c r="RHX174" s="2862"/>
      <c r="RHY174" s="2862"/>
      <c r="RHZ174" s="2862"/>
      <c r="RIA174" s="2862"/>
      <c r="RIB174" s="2862"/>
      <c r="RIC174" s="2861"/>
      <c r="RID174" s="2862"/>
      <c r="RIE174" s="2862"/>
      <c r="RIF174" s="2862"/>
      <c r="RIG174" s="2862"/>
      <c r="RIH174" s="2862"/>
      <c r="RII174" s="2861"/>
      <c r="RIJ174" s="2862"/>
      <c r="RIK174" s="2862"/>
      <c r="RIL174" s="2862"/>
      <c r="RIM174" s="2862"/>
      <c r="RIN174" s="2862"/>
      <c r="RIO174" s="2861"/>
      <c r="RIP174" s="2862"/>
      <c r="RIQ174" s="2862"/>
      <c r="RIR174" s="2862"/>
      <c r="RIS174" s="2862"/>
      <c r="RIT174" s="2862"/>
      <c r="RIU174" s="2861"/>
      <c r="RIV174" s="2862"/>
      <c r="RIW174" s="2862"/>
      <c r="RIX174" s="2862"/>
      <c r="RIY174" s="2862"/>
      <c r="RIZ174" s="2862"/>
      <c r="RJA174" s="2861"/>
      <c r="RJB174" s="2862"/>
      <c r="RJC174" s="2862"/>
      <c r="RJD174" s="2862"/>
      <c r="RJE174" s="2862"/>
      <c r="RJF174" s="2862"/>
      <c r="RJG174" s="2861"/>
      <c r="RJH174" s="2862"/>
      <c r="RJI174" s="2862"/>
      <c r="RJJ174" s="2862"/>
      <c r="RJK174" s="2862"/>
      <c r="RJL174" s="2862"/>
      <c r="RJM174" s="2861"/>
      <c r="RJN174" s="2862"/>
      <c r="RJO174" s="2862"/>
      <c r="RJP174" s="2862"/>
      <c r="RJQ174" s="2862"/>
      <c r="RJR174" s="2862"/>
      <c r="RJS174" s="2861"/>
      <c r="RJT174" s="2862"/>
      <c r="RJU174" s="2862"/>
      <c r="RJV174" s="2862"/>
      <c r="RJW174" s="2862"/>
      <c r="RJX174" s="2862"/>
      <c r="RJY174" s="2861"/>
      <c r="RJZ174" s="2862"/>
      <c r="RKA174" s="2862"/>
      <c r="RKB174" s="2862"/>
      <c r="RKC174" s="2862"/>
      <c r="RKD174" s="2862"/>
      <c r="RKE174" s="2861"/>
      <c r="RKF174" s="2862"/>
      <c r="RKG174" s="2862"/>
      <c r="RKH174" s="2862"/>
      <c r="RKI174" s="2862"/>
      <c r="RKJ174" s="2862"/>
      <c r="RKK174" s="2861"/>
      <c r="RKL174" s="2862"/>
      <c r="RKM174" s="2862"/>
      <c r="RKN174" s="2862"/>
      <c r="RKO174" s="2862"/>
      <c r="RKP174" s="2862"/>
      <c r="RKQ174" s="2861"/>
      <c r="RKR174" s="2862"/>
      <c r="RKS174" s="2862"/>
      <c r="RKT174" s="2862"/>
      <c r="RKU174" s="2862"/>
      <c r="RKV174" s="2862"/>
      <c r="RKW174" s="2861"/>
      <c r="RKX174" s="2862"/>
      <c r="RKY174" s="2862"/>
      <c r="RKZ174" s="2862"/>
      <c r="RLA174" s="2862"/>
      <c r="RLB174" s="2862"/>
      <c r="RLC174" s="2861"/>
      <c r="RLD174" s="2862"/>
      <c r="RLE174" s="2862"/>
      <c r="RLF174" s="2862"/>
      <c r="RLG174" s="2862"/>
      <c r="RLH174" s="2862"/>
      <c r="RLI174" s="2861"/>
      <c r="RLJ174" s="2862"/>
      <c r="RLK174" s="2862"/>
      <c r="RLL174" s="2862"/>
      <c r="RLM174" s="2862"/>
      <c r="RLN174" s="2862"/>
      <c r="RLO174" s="2861"/>
      <c r="RLP174" s="2862"/>
      <c r="RLQ174" s="2862"/>
      <c r="RLR174" s="2862"/>
      <c r="RLS174" s="2862"/>
      <c r="RLT174" s="2862"/>
      <c r="RLU174" s="2861"/>
      <c r="RLV174" s="2862"/>
      <c r="RLW174" s="2862"/>
      <c r="RLX174" s="2862"/>
      <c r="RLY174" s="2862"/>
      <c r="RLZ174" s="2862"/>
      <c r="RMA174" s="2861"/>
      <c r="RMB174" s="2862"/>
      <c r="RMC174" s="2862"/>
      <c r="RMD174" s="2862"/>
      <c r="RME174" s="2862"/>
      <c r="RMF174" s="2862"/>
      <c r="RMG174" s="2861"/>
      <c r="RMH174" s="2862"/>
      <c r="RMI174" s="2862"/>
      <c r="RMJ174" s="2862"/>
      <c r="RMK174" s="2862"/>
      <c r="RML174" s="2862"/>
      <c r="RMM174" s="2861"/>
      <c r="RMN174" s="2862"/>
      <c r="RMO174" s="2862"/>
      <c r="RMP174" s="2862"/>
      <c r="RMQ174" s="2862"/>
      <c r="RMR174" s="2862"/>
      <c r="RMS174" s="2861"/>
      <c r="RMT174" s="2862"/>
      <c r="RMU174" s="2862"/>
      <c r="RMV174" s="2862"/>
      <c r="RMW174" s="2862"/>
      <c r="RMX174" s="2862"/>
      <c r="RMY174" s="2861"/>
      <c r="RMZ174" s="2862"/>
      <c r="RNA174" s="2862"/>
      <c r="RNB174" s="2862"/>
      <c r="RNC174" s="2862"/>
      <c r="RND174" s="2862"/>
      <c r="RNE174" s="2861"/>
      <c r="RNF174" s="2862"/>
      <c r="RNG174" s="2862"/>
      <c r="RNH174" s="2862"/>
      <c r="RNI174" s="2862"/>
      <c r="RNJ174" s="2862"/>
      <c r="RNK174" s="2861"/>
      <c r="RNL174" s="2862"/>
      <c r="RNM174" s="2862"/>
      <c r="RNN174" s="2862"/>
      <c r="RNO174" s="2862"/>
      <c r="RNP174" s="2862"/>
      <c r="RNQ174" s="2861"/>
      <c r="RNR174" s="2862"/>
      <c r="RNS174" s="2862"/>
      <c r="RNT174" s="2862"/>
      <c r="RNU174" s="2862"/>
      <c r="RNV174" s="2862"/>
      <c r="RNW174" s="2861"/>
      <c r="RNX174" s="2862"/>
      <c r="RNY174" s="2862"/>
      <c r="RNZ174" s="2862"/>
      <c r="ROA174" s="2862"/>
      <c r="ROB174" s="2862"/>
      <c r="ROC174" s="2861"/>
      <c r="ROD174" s="2862"/>
      <c r="ROE174" s="2862"/>
      <c r="ROF174" s="2862"/>
      <c r="ROG174" s="2862"/>
      <c r="ROH174" s="2862"/>
      <c r="ROI174" s="2861"/>
      <c r="ROJ174" s="2862"/>
      <c r="ROK174" s="2862"/>
      <c r="ROL174" s="2862"/>
      <c r="ROM174" s="2862"/>
      <c r="RON174" s="2862"/>
      <c r="ROO174" s="2861"/>
      <c r="ROP174" s="2862"/>
      <c r="ROQ174" s="2862"/>
      <c r="ROR174" s="2862"/>
      <c r="ROS174" s="2862"/>
      <c r="ROT174" s="2862"/>
      <c r="ROU174" s="2861"/>
      <c r="ROV174" s="2862"/>
      <c r="ROW174" s="2862"/>
      <c r="ROX174" s="2862"/>
      <c r="ROY174" s="2862"/>
      <c r="ROZ174" s="2862"/>
      <c r="RPA174" s="2861"/>
      <c r="RPB174" s="2862"/>
      <c r="RPC174" s="2862"/>
      <c r="RPD174" s="2862"/>
      <c r="RPE174" s="2862"/>
      <c r="RPF174" s="2862"/>
      <c r="RPG174" s="2861"/>
      <c r="RPH174" s="2862"/>
      <c r="RPI174" s="2862"/>
      <c r="RPJ174" s="2862"/>
      <c r="RPK174" s="2862"/>
      <c r="RPL174" s="2862"/>
      <c r="RPM174" s="2861"/>
      <c r="RPN174" s="2862"/>
      <c r="RPO174" s="2862"/>
      <c r="RPP174" s="2862"/>
      <c r="RPQ174" s="2862"/>
      <c r="RPR174" s="2862"/>
      <c r="RPS174" s="2861"/>
      <c r="RPT174" s="2862"/>
      <c r="RPU174" s="2862"/>
      <c r="RPV174" s="2862"/>
      <c r="RPW174" s="2862"/>
      <c r="RPX174" s="2862"/>
      <c r="RPY174" s="2861"/>
      <c r="RPZ174" s="2862"/>
      <c r="RQA174" s="2862"/>
      <c r="RQB174" s="2862"/>
      <c r="RQC174" s="2862"/>
      <c r="RQD174" s="2862"/>
      <c r="RQE174" s="2861"/>
      <c r="RQF174" s="2862"/>
      <c r="RQG174" s="2862"/>
      <c r="RQH174" s="2862"/>
      <c r="RQI174" s="2862"/>
      <c r="RQJ174" s="2862"/>
      <c r="RQK174" s="2861"/>
      <c r="RQL174" s="2862"/>
      <c r="RQM174" s="2862"/>
      <c r="RQN174" s="2862"/>
      <c r="RQO174" s="2862"/>
      <c r="RQP174" s="2862"/>
      <c r="RQQ174" s="2861"/>
      <c r="RQR174" s="2862"/>
      <c r="RQS174" s="2862"/>
      <c r="RQT174" s="2862"/>
      <c r="RQU174" s="2862"/>
      <c r="RQV174" s="2862"/>
      <c r="RQW174" s="2861"/>
      <c r="RQX174" s="2862"/>
      <c r="RQY174" s="2862"/>
      <c r="RQZ174" s="2862"/>
      <c r="RRA174" s="2862"/>
      <c r="RRB174" s="2862"/>
      <c r="RRC174" s="2861"/>
      <c r="RRD174" s="2862"/>
      <c r="RRE174" s="2862"/>
      <c r="RRF174" s="2862"/>
      <c r="RRG174" s="2862"/>
      <c r="RRH174" s="2862"/>
      <c r="RRI174" s="2861"/>
      <c r="RRJ174" s="2862"/>
      <c r="RRK174" s="2862"/>
      <c r="RRL174" s="2862"/>
      <c r="RRM174" s="2862"/>
      <c r="RRN174" s="2862"/>
      <c r="RRO174" s="2861"/>
      <c r="RRP174" s="2862"/>
      <c r="RRQ174" s="2862"/>
      <c r="RRR174" s="2862"/>
      <c r="RRS174" s="2862"/>
      <c r="RRT174" s="2862"/>
      <c r="RRU174" s="2861"/>
      <c r="RRV174" s="2862"/>
      <c r="RRW174" s="2862"/>
      <c r="RRX174" s="2862"/>
      <c r="RRY174" s="2862"/>
      <c r="RRZ174" s="2862"/>
      <c r="RSA174" s="2861"/>
      <c r="RSB174" s="2862"/>
      <c r="RSC174" s="2862"/>
      <c r="RSD174" s="2862"/>
      <c r="RSE174" s="2862"/>
      <c r="RSF174" s="2862"/>
      <c r="RSG174" s="2861"/>
      <c r="RSH174" s="2862"/>
      <c r="RSI174" s="2862"/>
      <c r="RSJ174" s="2862"/>
      <c r="RSK174" s="2862"/>
      <c r="RSL174" s="2862"/>
      <c r="RSM174" s="2861"/>
      <c r="RSN174" s="2862"/>
      <c r="RSO174" s="2862"/>
      <c r="RSP174" s="2862"/>
      <c r="RSQ174" s="2862"/>
      <c r="RSR174" s="2862"/>
      <c r="RSS174" s="2861"/>
      <c r="RST174" s="2862"/>
      <c r="RSU174" s="2862"/>
      <c r="RSV174" s="2862"/>
      <c r="RSW174" s="2862"/>
      <c r="RSX174" s="2862"/>
      <c r="RSY174" s="2861"/>
      <c r="RSZ174" s="2862"/>
      <c r="RTA174" s="2862"/>
      <c r="RTB174" s="2862"/>
      <c r="RTC174" s="2862"/>
      <c r="RTD174" s="2862"/>
      <c r="RTE174" s="2861"/>
      <c r="RTF174" s="2862"/>
      <c r="RTG174" s="2862"/>
      <c r="RTH174" s="2862"/>
      <c r="RTI174" s="2862"/>
      <c r="RTJ174" s="2862"/>
      <c r="RTK174" s="2861"/>
      <c r="RTL174" s="2862"/>
      <c r="RTM174" s="2862"/>
      <c r="RTN174" s="2862"/>
      <c r="RTO174" s="2862"/>
      <c r="RTP174" s="2862"/>
      <c r="RTQ174" s="2861"/>
      <c r="RTR174" s="2862"/>
      <c r="RTS174" s="2862"/>
      <c r="RTT174" s="2862"/>
      <c r="RTU174" s="2862"/>
      <c r="RTV174" s="2862"/>
      <c r="RTW174" s="2861"/>
      <c r="RTX174" s="2862"/>
      <c r="RTY174" s="2862"/>
      <c r="RTZ174" s="2862"/>
      <c r="RUA174" s="2862"/>
      <c r="RUB174" s="2862"/>
      <c r="RUC174" s="2861"/>
      <c r="RUD174" s="2862"/>
      <c r="RUE174" s="2862"/>
      <c r="RUF174" s="2862"/>
      <c r="RUG174" s="2862"/>
      <c r="RUH174" s="2862"/>
      <c r="RUI174" s="2861"/>
      <c r="RUJ174" s="2862"/>
      <c r="RUK174" s="2862"/>
      <c r="RUL174" s="2862"/>
      <c r="RUM174" s="2862"/>
      <c r="RUN174" s="2862"/>
      <c r="RUO174" s="2861"/>
      <c r="RUP174" s="2862"/>
      <c r="RUQ174" s="2862"/>
      <c r="RUR174" s="2862"/>
      <c r="RUS174" s="2862"/>
      <c r="RUT174" s="2862"/>
      <c r="RUU174" s="2861"/>
      <c r="RUV174" s="2862"/>
      <c r="RUW174" s="2862"/>
      <c r="RUX174" s="2862"/>
      <c r="RUY174" s="2862"/>
      <c r="RUZ174" s="2862"/>
      <c r="RVA174" s="2861"/>
      <c r="RVB174" s="2862"/>
      <c r="RVC174" s="2862"/>
      <c r="RVD174" s="2862"/>
      <c r="RVE174" s="2862"/>
      <c r="RVF174" s="2862"/>
      <c r="RVG174" s="2861"/>
      <c r="RVH174" s="2862"/>
      <c r="RVI174" s="2862"/>
      <c r="RVJ174" s="2862"/>
      <c r="RVK174" s="2862"/>
      <c r="RVL174" s="2862"/>
      <c r="RVM174" s="2861"/>
      <c r="RVN174" s="2862"/>
      <c r="RVO174" s="2862"/>
      <c r="RVP174" s="2862"/>
      <c r="RVQ174" s="2862"/>
      <c r="RVR174" s="2862"/>
      <c r="RVS174" s="2861"/>
      <c r="RVT174" s="2862"/>
      <c r="RVU174" s="2862"/>
      <c r="RVV174" s="2862"/>
      <c r="RVW174" s="2862"/>
      <c r="RVX174" s="2862"/>
      <c r="RVY174" s="2861"/>
      <c r="RVZ174" s="2862"/>
      <c r="RWA174" s="2862"/>
      <c r="RWB174" s="2862"/>
      <c r="RWC174" s="2862"/>
      <c r="RWD174" s="2862"/>
      <c r="RWE174" s="2861"/>
      <c r="RWF174" s="2862"/>
      <c r="RWG174" s="2862"/>
      <c r="RWH174" s="2862"/>
      <c r="RWI174" s="2862"/>
      <c r="RWJ174" s="2862"/>
      <c r="RWK174" s="2861"/>
      <c r="RWL174" s="2862"/>
      <c r="RWM174" s="2862"/>
      <c r="RWN174" s="2862"/>
      <c r="RWO174" s="2862"/>
      <c r="RWP174" s="2862"/>
      <c r="RWQ174" s="2861"/>
      <c r="RWR174" s="2862"/>
      <c r="RWS174" s="2862"/>
      <c r="RWT174" s="2862"/>
      <c r="RWU174" s="2862"/>
      <c r="RWV174" s="2862"/>
      <c r="RWW174" s="2861"/>
      <c r="RWX174" s="2862"/>
      <c r="RWY174" s="2862"/>
      <c r="RWZ174" s="2862"/>
      <c r="RXA174" s="2862"/>
      <c r="RXB174" s="2862"/>
      <c r="RXC174" s="2861"/>
      <c r="RXD174" s="2862"/>
      <c r="RXE174" s="2862"/>
      <c r="RXF174" s="2862"/>
      <c r="RXG174" s="2862"/>
      <c r="RXH174" s="2862"/>
      <c r="RXI174" s="2861"/>
      <c r="RXJ174" s="2862"/>
      <c r="RXK174" s="2862"/>
      <c r="RXL174" s="2862"/>
      <c r="RXM174" s="2862"/>
      <c r="RXN174" s="2862"/>
      <c r="RXO174" s="2861"/>
      <c r="RXP174" s="2862"/>
      <c r="RXQ174" s="2862"/>
      <c r="RXR174" s="2862"/>
      <c r="RXS174" s="2862"/>
      <c r="RXT174" s="2862"/>
      <c r="RXU174" s="2861"/>
      <c r="RXV174" s="2862"/>
      <c r="RXW174" s="2862"/>
      <c r="RXX174" s="2862"/>
      <c r="RXY174" s="2862"/>
      <c r="RXZ174" s="2862"/>
      <c r="RYA174" s="2861"/>
      <c r="RYB174" s="2862"/>
      <c r="RYC174" s="2862"/>
      <c r="RYD174" s="2862"/>
      <c r="RYE174" s="2862"/>
      <c r="RYF174" s="2862"/>
      <c r="RYG174" s="2861"/>
      <c r="RYH174" s="2862"/>
      <c r="RYI174" s="2862"/>
      <c r="RYJ174" s="2862"/>
      <c r="RYK174" s="2862"/>
      <c r="RYL174" s="2862"/>
      <c r="RYM174" s="2861"/>
      <c r="RYN174" s="2862"/>
      <c r="RYO174" s="2862"/>
      <c r="RYP174" s="2862"/>
      <c r="RYQ174" s="2862"/>
      <c r="RYR174" s="2862"/>
      <c r="RYS174" s="2861"/>
      <c r="RYT174" s="2862"/>
      <c r="RYU174" s="2862"/>
      <c r="RYV174" s="2862"/>
      <c r="RYW174" s="2862"/>
      <c r="RYX174" s="2862"/>
      <c r="RYY174" s="2861"/>
      <c r="RYZ174" s="2862"/>
      <c r="RZA174" s="2862"/>
      <c r="RZB174" s="2862"/>
      <c r="RZC174" s="2862"/>
      <c r="RZD174" s="2862"/>
      <c r="RZE174" s="2861"/>
      <c r="RZF174" s="2862"/>
      <c r="RZG174" s="2862"/>
      <c r="RZH174" s="2862"/>
      <c r="RZI174" s="2862"/>
      <c r="RZJ174" s="2862"/>
      <c r="RZK174" s="2861"/>
      <c r="RZL174" s="2862"/>
      <c r="RZM174" s="2862"/>
      <c r="RZN174" s="2862"/>
      <c r="RZO174" s="2862"/>
      <c r="RZP174" s="2862"/>
      <c r="RZQ174" s="2861"/>
      <c r="RZR174" s="2862"/>
      <c r="RZS174" s="2862"/>
      <c r="RZT174" s="2862"/>
      <c r="RZU174" s="2862"/>
      <c r="RZV174" s="2862"/>
      <c r="RZW174" s="2861"/>
      <c r="RZX174" s="2862"/>
      <c r="RZY174" s="2862"/>
      <c r="RZZ174" s="2862"/>
      <c r="SAA174" s="2862"/>
      <c r="SAB174" s="2862"/>
      <c r="SAC174" s="2861"/>
      <c r="SAD174" s="2862"/>
      <c r="SAE174" s="2862"/>
      <c r="SAF174" s="2862"/>
      <c r="SAG174" s="2862"/>
      <c r="SAH174" s="2862"/>
      <c r="SAI174" s="2861"/>
      <c r="SAJ174" s="2862"/>
      <c r="SAK174" s="2862"/>
      <c r="SAL174" s="2862"/>
      <c r="SAM174" s="2862"/>
      <c r="SAN174" s="2862"/>
      <c r="SAO174" s="2861"/>
      <c r="SAP174" s="2862"/>
      <c r="SAQ174" s="2862"/>
      <c r="SAR174" s="2862"/>
      <c r="SAS174" s="2862"/>
      <c r="SAT174" s="2862"/>
      <c r="SAU174" s="2861"/>
      <c r="SAV174" s="2862"/>
      <c r="SAW174" s="2862"/>
      <c r="SAX174" s="2862"/>
      <c r="SAY174" s="2862"/>
      <c r="SAZ174" s="2862"/>
      <c r="SBA174" s="2861"/>
      <c r="SBB174" s="2862"/>
      <c r="SBC174" s="2862"/>
      <c r="SBD174" s="2862"/>
      <c r="SBE174" s="2862"/>
      <c r="SBF174" s="2862"/>
      <c r="SBG174" s="2861"/>
      <c r="SBH174" s="2862"/>
      <c r="SBI174" s="2862"/>
      <c r="SBJ174" s="2862"/>
      <c r="SBK174" s="2862"/>
      <c r="SBL174" s="2862"/>
      <c r="SBM174" s="2861"/>
      <c r="SBN174" s="2862"/>
      <c r="SBO174" s="2862"/>
      <c r="SBP174" s="2862"/>
      <c r="SBQ174" s="2862"/>
      <c r="SBR174" s="2862"/>
      <c r="SBS174" s="2861"/>
      <c r="SBT174" s="2862"/>
      <c r="SBU174" s="2862"/>
      <c r="SBV174" s="2862"/>
      <c r="SBW174" s="2862"/>
      <c r="SBX174" s="2862"/>
      <c r="SBY174" s="2861"/>
      <c r="SBZ174" s="2862"/>
      <c r="SCA174" s="2862"/>
      <c r="SCB174" s="2862"/>
      <c r="SCC174" s="2862"/>
      <c r="SCD174" s="2862"/>
      <c r="SCE174" s="2861"/>
      <c r="SCF174" s="2862"/>
      <c r="SCG174" s="2862"/>
      <c r="SCH174" s="2862"/>
      <c r="SCI174" s="2862"/>
      <c r="SCJ174" s="2862"/>
      <c r="SCK174" s="2861"/>
      <c r="SCL174" s="2862"/>
      <c r="SCM174" s="2862"/>
      <c r="SCN174" s="2862"/>
      <c r="SCO174" s="2862"/>
      <c r="SCP174" s="2862"/>
      <c r="SCQ174" s="2861"/>
      <c r="SCR174" s="2862"/>
      <c r="SCS174" s="2862"/>
      <c r="SCT174" s="2862"/>
      <c r="SCU174" s="2862"/>
      <c r="SCV174" s="2862"/>
      <c r="SCW174" s="2861"/>
      <c r="SCX174" s="2862"/>
      <c r="SCY174" s="2862"/>
      <c r="SCZ174" s="2862"/>
      <c r="SDA174" s="2862"/>
      <c r="SDB174" s="2862"/>
      <c r="SDC174" s="2861"/>
      <c r="SDD174" s="2862"/>
      <c r="SDE174" s="2862"/>
      <c r="SDF174" s="2862"/>
      <c r="SDG174" s="2862"/>
      <c r="SDH174" s="2862"/>
      <c r="SDI174" s="2861"/>
      <c r="SDJ174" s="2862"/>
      <c r="SDK174" s="2862"/>
      <c r="SDL174" s="2862"/>
      <c r="SDM174" s="2862"/>
      <c r="SDN174" s="2862"/>
      <c r="SDO174" s="2861"/>
      <c r="SDP174" s="2862"/>
      <c r="SDQ174" s="2862"/>
      <c r="SDR174" s="2862"/>
      <c r="SDS174" s="2862"/>
      <c r="SDT174" s="2862"/>
      <c r="SDU174" s="2861"/>
      <c r="SDV174" s="2862"/>
      <c r="SDW174" s="2862"/>
      <c r="SDX174" s="2862"/>
      <c r="SDY174" s="2862"/>
      <c r="SDZ174" s="2862"/>
      <c r="SEA174" s="2861"/>
      <c r="SEB174" s="2862"/>
      <c r="SEC174" s="2862"/>
      <c r="SED174" s="2862"/>
      <c r="SEE174" s="2862"/>
      <c r="SEF174" s="2862"/>
      <c r="SEG174" s="2861"/>
      <c r="SEH174" s="2862"/>
      <c r="SEI174" s="2862"/>
      <c r="SEJ174" s="2862"/>
      <c r="SEK174" s="2862"/>
      <c r="SEL174" s="2862"/>
      <c r="SEM174" s="2861"/>
      <c r="SEN174" s="2862"/>
      <c r="SEO174" s="2862"/>
      <c r="SEP174" s="2862"/>
      <c r="SEQ174" s="2862"/>
      <c r="SER174" s="2862"/>
      <c r="SES174" s="2861"/>
      <c r="SET174" s="2862"/>
      <c r="SEU174" s="2862"/>
      <c r="SEV174" s="2862"/>
      <c r="SEW174" s="2862"/>
      <c r="SEX174" s="2862"/>
      <c r="SEY174" s="2861"/>
      <c r="SEZ174" s="2862"/>
      <c r="SFA174" s="2862"/>
      <c r="SFB174" s="2862"/>
      <c r="SFC174" s="2862"/>
      <c r="SFD174" s="2862"/>
      <c r="SFE174" s="2861"/>
      <c r="SFF174" s="2862"/>
      <c r="SFG174" s="2862"/>
      <c r="SFH174" s="2862"/>
      <c r="SFI174" s="2862"/>
      <c r="SFJ174" s="2862"/>
      <c r="SFK174" s="2861"/>
      <c r="SFL174" s="2862"/>
      <c r="SFM174" s="2862"/>
      <c r="SFN174" s="2862"/>
      <c r="SFO174" s="2862"/>
      <c r="SFP174" s="2862"/>
      <c r="SFQ174" s="2861"/>
      <c r="SFR174" s="2862"/>
      <c r="SFS174" s="2862"/>
      <c r="SFT174" s="2862"/>
      <c r="SFU174" s="2862"/>
      <c r="SFV174" s="2862"/>
      <c r="SFW174" s="2861"/>
      <c r="SFX174" s="2862"/>
      <c r="SFY174" s="2862"/>
      <c r="SFZ174" s="2862"/>
      <c r="SGA174" s="2862"/>
      <c r="SGB174" s="2862"/>
      <c r="SGC174" s="2861"/>
      <c r="SGD174" s="2862"/>
      <c r="SGE174" s="2862"/>
      <c r="SGF174" s="2862"/>
      <c r="SGG174" s="2862"/>
      <c r="SGH174" s="2862"/>
      <c r="SGI174" s="2861"/>
      <c r="SGJ174" s="2862"/>
      <c r="SGK174" s="2862"/>
      <c r="SGL174" s="2862"/>
      <c r="SGM174" s="2862"/>
      <c r="SGN174" s="2862"/>
      <c r="SGO174" s="2861"/>
      <c r="SGP174" s="2862"/>
      <c r="SGQ174" s="2862"/>
      <c r="SGR174" s="2862"/>
      <c r="SGS174" s="2862"/>
      <c r="SGT174" s="2862"/>
      <c r="SGU174" s="2861"/>
      <c r="SGV174" s="2862"/>
      <c r="SGW174" s="2862"/>
      <c r="SGX174" s="2862"/>
      <c r="SGY174" s="2862"/>
      <c r="SGZ174" s="2862"/>
      <c r="SHA174" s="2861"/>
      <c r="SHB174" s="2862"/>
      <c r="SHC174" s="2862"/>
      <c r="SHD174" s="2862"/>
      <c r="SHE174" s="2862"/>
      <c r="SHF174" s="2862"/>
      <c r="SHG174" s="2861"/>
      <c r="SHH174" s="2862"/>
      <c r="SHI174" s="2862"/>
      <c r="SHJ174" s="2862"/>
      <c r="SHK174" s="2862"/>
      <c r="SHL174" s="2862"/>
      <c r="SHM174" s="2861"/>
      <c r="SHN174" s="2862"/>
      <c r="SHO174" s="2862"/>
      <c r="SHP174" s="2862"/>
      <c r="SHQ174" s="2862"/>
      <c r="SHR174" s="2862"/>
      <c r="SHS174" s="2861"/>
      <c r="SHT174" s="2862"/>
      <c r="SHU174" s="2862"/>
      <c r="SHV174" s="2862"/>
      <c r="SHW174" s="2862"/>
      <c r="SHX174" s="2862"/>
      <c r="SHY174" s="2861"/>
      <c r="SHZ174" s="2862"/>
      <c r="SIA174" s="2862"/>
      <c r="SIB174" s="2862"/>
      <c r="SIC174" s="2862"/>
      <c r="SID174" s="2862"/>
      <c r="SIE174" s="2861"/>
      <c r="SIF174" s="2862"/>
      <c r="SIG174" s="2862"/>
      <c r="SIH174" s="2862"/>
      <c r="SII174" s="2862"/>
      <c r="SIJ174" s="2862"/>
      <c r="SIK174" s="2861"/>
      <c r="SIL174" s="2862"/>
      <c r="SIM174" s="2862"/>
      <c r="SIN174" s="2862"/>
      <c r="SIO174" s="2862"/>
      <c r="SIP174" s="2862"/>
      <c r="SIQ174" s="2861"/>
      <c r="SIR174" s="2862"/>
      <c r="SIS174" s="2862"/>
      <c r="SIT174" s="2862"/>
      <c r="SIU174" s="2862"/>
      <c r="SIV174" s="2862"/>
      <c r="SIW174" s="2861"/>
      <c r="SIX174" s="2862"/>
      <c r="SIY174" s="2862"/>
      <c r="SIZ174" s="2862"/>
      <c r="SJA174" s="2862"/>
      <c r="SJB174" s="2862"/>
      <c r="SJC174" s="2861"/>
      <c r="SJD174" s="2862"/>
      <c r="SJE174" s="2862"/>
      <c r="SJF174" s="2862"/>
      <c r="SJG174" s="2862"/>
      <c r="SJH174" s="2862"/>
      <c r="SJI174" s="2861"/>
      <c r="SJJ174" s="2862"/>
      <c r="SJK174" s="2862"/>
      <c r="SJL174" s="2862"/>
      <c r="SJM174" s="2862"/>
      <c r="SJN174" s="2862"/>
      <c r="SJO174" s="2861"/>
      <c r="SJP174" s="2862"/>
      <c r="SJQ174" s="2862"/>
      <c r="SJR174" s="2862"/>
      <c r="SJS174" s="2862"/>
      <c r="SJT174" s="2862"/>
      <c r="SJU174" s="2861"/>
      <c r="SJV174" s="2862"/>
      <c r="SJW174" s="2862"/>
      <c r="SJX174" s="2862"/>
      <c r="SJY174" s="2862"/>
      <c r="SJZ174" s="2862"/>
      <c r="SKA174" s="2861"/>
      <c r="SKB174" s="2862"/>
      <c r="SKC174" s="2862"/>
      <c r="SKD174" s="2862"/>
      <c r="SKE174" s="2862"/>
      <c r="SKF174" s="2862"/>
      <c r="SKG174" s="2861"/>
      <c r="SKH174" s="2862"/>
      <c r="SKI174" s="2862"/>
      <c r="SKJ174" s="2862"/>
      <c r="SKK174" s="2862"/>
      <c r="SKL174" s="2862"/>
      <c r="SKM174" s="2861"/>
      <c r="SKN174" s="2862"/>
      <c r="SKO174" s="2862"/>
      <c r="SKP174" s="2862"/>
      <c r="SKQ174" s="2862"/>
      <c r="SKR174" s="2862"/>
      <c r="SKS174" s="2861"/>
      <c r="SKT174" s="2862"/>
      <c r="SKU174" s="2862"/>
      <c r="SKV174" s="2862"/>
      <c r="SKW174" s="2862"/>
      <c r="SKX174" s="2862"/>
      <c r="SKY174" s="2861"/>
      <c r="SKZ174" s="2862"/>
      <c r="SLA174" s="2862"/>
      <c r="SLB174" s="2862"/>
      <c r="SLC174" s="2862"/>
      <c r="SLD174" s="2862"/>
      <c r="SLE174" s="2861"/>
      <c r="SLF174" s="2862"/>
      <c r="SLG174" s="2862"/>
      <c r="SLH174" s="2862"/>
      <c r="SLI174" s="2862"/>
      <c r="SLJ174" s="2862"/>
      <c r="SLK174" s="2861"/>
      <c r="SLL174" s="2862"/>
      <c r="SLM174" s="2862"/>
      <c r="SLN174" s="2862"/>
      <c r="SLO174" s="2862"/>
      <c r="SLP174" s="2862"/>
      <c r="SLQ174" s="2861"/>
      <c r="SLR174" s="2862"/>
      <c r="SLS174" s="2862"/>
      <c r="SLT174" s="2862"/>
      <c r="SLU174" s="2862"/>
      <c r="SLV174" s="2862"/>
      <c r="SLW174" s="2861"/>
      <c r="SLX174" s="2862"/>
      <c r="SLY174" s="2862"/>
      <c r="SLZ174" s="2862"/>
      <c r="SMA174" s="2862"/>
      <c r="SMB174" s="2862"/>
      <c r="SMC174" s="2861"/>
      <c r="SMD174" s="2862"/>
      <c r="SME174" s="2862"/>
      <c r="SMF174" s="2862"/>
      <c r="SMG174" s="2862"/>
      <c r="SMH174" s="2862"/>
      <c r="SMI174" s="2861"/>
      <c r="SMJ174" s="2862"/>
      <c r="SMK174" s="2862"/>
      <c r="SML174" s="2862"/>
      <c r="SMM174" s="2862"/>
      <c r="SMN174" s="2862"/>
      <c r="SMO174" s="2861"/>
      <c r="SMP174" s="2862"/>
      <c r="SMQ174" s="2862"/>
      <c r="SMR174" s="2862"/>
      <c r="SMS174" s="2862"/>
      <c r="SMT174" s="2862"/>
      <c r="SMU174" s="2861"/>
      <c r="SMV174" s="2862"/>
      <c r="SMW174" s="2862"/>
      <c r="SMX174" s="2862"/>
      <c r="SMY174" s="2862"/>
      <c r="SMZ174" s="2862"/>
      <c r="SNA174" s="2861"/>
      <c r="SNB174" s="2862"/>
      <c r="SNC174" s="2862"/>
      <c r="SND174" s="2862"/>
      <c r="SNE174" s="2862"/>
      <c r="SNF174" s="2862"/>
      <c r="SNG174" s="2861"/>
      <c r="SNH174" s="2862"/>
      <c r="SNI174" s="2862"/>
      <c r="SNJ174" s="2862"/>
      <c r="SNK174" s="2862"/>
      <c r="SNL174" s="2862"/>
      <c r="SNM174" s="2861"/>
      <c r="SNN174" s="2862"/>
      <c r="SNO174" s="2862"/>
      <c r="SNP174" s="2862"/>
      <c r="SNQ174" s="2862"/>
      <c r="SNR174" s="2862"/>
      <c r="SNS174" s="2861"/>
      <c r="SNT174" s="2862"/>
      <c r="SNU174" s="2862"/>
      <c r="SNV174" s="2862"/>
      <c r="SNW174" s="2862"/>
      <c r="SNX174" s="2862"/>
      <c r="SNY174" s="2861"/>
      <c r="SNZ174" s="2862"/>
      <c r="SOA174" s="2862"/>
      <c r="SOB174" s="2862"/>
      <c r="SOC174" s="2862"/>
      <c r="SOD174" s="2862"/>
      <c r="SOE174" s="2861"/>
      <c r="SOF174" s="2862"/>
      <c r="SOG174" s="2862"/>
      <c r="SOH174" s="2862"/>
      <c r="SOI174" s="2862"/>
      <c r="SOJ174" s="2862"/>
      <c r="SOK174" s="2861"/>
      <c r="SOL174" s="2862"/>
      <c r="SOM174" s="2862"/>
      <c r="SON174" s="2862"/>
      <c r="SOO174" s="2862"/>
      <c r="SOP174" s="2862"/>
      <c r="SOQ174" s="2861"/>
      <c r="SOR174" s="2862"/>
      <c r="SOS174" s="2862"/>
      <c r="SOT174" s="2862"/>
      <c r="SOU174" s="2862"/>
      <c r="SOV174" s="2862"/>
      <c r="SOW174" s="2861"/>
      <c r="SOX174" s="2862"/>
      <c r="SOY174" s="2862"/>
      <c r="SOZ174" s="2862"/>
      <c r="SPA174" s="2862"/>
      <c r="SPB174" s="2862"/>
      <c r="SPC174" s="2861"/>
      <c r="SPD174" s="2862"/>
      <c r="SPE174" s="2862"/>
      <c r="SPF174" s="2862"/>
      <c r="SPG174" s="2862"/>
      <c r="SPH174" s="2862"/>
      <c r="SPI174" s="2861"/>
      <c r="SPJ174" s="2862"/>
      <c r="SPK174" s="2862"/>
      <c r="SPL174" s="2862"/>
      <c r="SPM174" s="2862"/>
      <c r="SPN174" s="2862"/>
      <c r="SPO174" s="2861"/>
      <c r="SPP174" s="2862"/>
      <c r="SPQ174" s="2862"/>
      <c r="SPR174" s="2862"/>
      <c r="SPS174" s="2862"/>
      <c r="SPT174" s="2862"/>
      <c r="SPU174" s="2861"/>
      <c r="SPV174" s="2862"/>
      <c r="SPW174" s="2862"/>
      <c r="SPX174" s="2862"/>
      <c r="SPY174" s="2862"/>
      <c r="SPZ174" s="2862"/>
      <c r="SQA174" s="2861"/>
      <c r="SQB174" s="2862"/>
      <c r="SQC174" s="2862"/>
      <c r="SQD174" s="2862"/>
      <c r="SQE174" s="2862"/>
      <c r="SQF174" s="2862"/>
      <c r="SQG174" s="2861"/>
      <c r="SQH174" s="2862"/>
      <c r="SQI174" s="2862"/>
      <c r="SQJ174" s="2862"/>
      <c r="SQK174" s="2862"/>
      <c r="SQL174" s="2862"/>
      <c r="SQM174" s="2861"/>
      <c r="SQN174" s="2862"/>
      <c r="SQO174" s="2862"/>
      <c r="SQP174" s="2862"/>
      <c r="SQQ174" s="2862"/>
      <c r="SQR174" s="2862"/>
      <c r="SQS174" s="2861"/>
      <c r="SQT174" s="2862"/>
      <c r="SQU174" s="2862"/>
      <c r="SQV174" s="2862"/>
      <c r="SQW174" s="2862"/>
      <c r="SQX174" s="2862"/>
      <c r="SQY174" s="2861"/>
      <c r="SQZ174" s="2862"/>
      <c r="SRA174" s="2862"/>
      <c r="SRB174" s="2862"/>
      <c r="SRC174" s="2862"/>
      <c r="SRD174" s="2862"/>
      <c r="SRE174" s="2861"/>
      <c r="SRF174" s="2862"/>
      <c r="SRG174" s="2862"/>
      <c r="SRH174" s="2862"/>
      <c r="SRI174" s="2862"/>
      <c r="SRJ174" s="2862"/>
      <c r="SRK174" s="2861"/>
      <c r="SRL174" s="2862"/>
      <c r="SRM174" s="2862"/>
      <c r="SRN174" s="2862"/>
      <c r="SRO174" s="2862"/>
      <c r="SRP174" s="2862"/>
      <c r="SRQ174" s="2861"/>
      <c r="SRR174" s="2862"/>
      <c r="SRS174" s="2862"/>
      <c r="SRT174" s="2862"/>
      <c r="SRU174" s="2862"/>
      <c r="SRV174" s="2862"/>
      <c r="SRW174" s="2861"/>
      <c r="SRX174" s="2862"/>
      <c r="SRY174" s="2862"/>
      <c r="SRZ174" s="2862"/>
      <c r="SSA174" s="2862"/>
      <c r="SSB174" s="2862"/>
      <c r="SSC174" s="2861"/>
      <c r="SSD174" s="2862"/>
      <c r="SSE174" s="2862"/>
      <c r="SSF174" s="2862"/>
      <c r="SSG174" s="2862"/>
      <c r="SSH174" s="2862"/>
      <c r="SSI174" s="2861"/>
      <c r="SSJ174" s="2862"/>
      <c r="SSK174" s="2862"/>
      <c r="SSL174" s="2862"/>
      <c r="SSM174" s="2862"/>
      <c r="SSN174" s="2862"/>
      <c r="SSO174" s="2861"/>
      <c r="SSP174" s="2862"/>
      <c r="SSQ174" s="2862"/>
      <c r="SSR174" s="2862"/>
      <c r="SSS174" s="2862"/>
      <c r="SST174" s="2862"/>
      <c r="SSU174" s="2861"/>
      <c r="SSV174" s="2862"/>
      <c r="SSW174" s="2862"/>
      <c r="SSX174" s="2862"/>
      <c r="SSY174" s="2862"/>
      <c r="SSZ174" s="2862"/>
      <c r="STA174" s="2861"/>
      <c r="STB174" s="2862"/>
      <c r="STC174" s="2862"/>
      <c r="STD174" s="2862"/>
      <c r="STE174" s="2862"/>
      <c r="STF174" s="2862"/>
      <c r="STG174" s="2861"/>
      <c r="STH174" s="2862"/>
      <c r="STI174" s="2862"/>
      <c r="STJ174" s="2862"/>
      <c r="STK174" s="2862"/>
      <c r="STL174" s="2862"/>
      <c r="STM174" s="2861"/>
      <c r="STN174" s="2862"/>
      <c r="STO174" s="2862"/>
      <c r="STP174" s="2862"/>
      <c r="STQ174" s="2862"/>
      <c r="STR174" s="2862"/>
      <c r="STS174" s="2861"/>
      <c r="STT174" s="2862"/>
      <c r="STU174" s="2862"/>
      <c r="STV174" s="2862"/>
      <c r="STW174" s="2862"/>
      <c r="STX174" s="2862"/>
      <c r="STY174" s="2861"/>
      <c r="STZ174" s="2862"/>
      <c r="SUA174" s="2862"/>
      <c r="SUB174" s="2862"/>
      <c r="SUC174" s="2862"/>
      <c r="SUD174" s="2862"/>
      <c r="SUE174" s="2861"/>
      <c r="SUF174" s="2862"/>
      <c r="SUG174" s="2862"/>
      <c r="SUH174" s="2862"/>
      <c r="SUI174" s="2862"/>
      <c r="SUJ174" s="2862"/>
      <c r="SUK174" s="2861"/>
      <c r="SUL174" s="2862"/>
      <c r="SUM174" s="2862"/>
      <c r="SUN174" s="2862"/>
      <c r="SUO174" s="2862"/>
      <c r="SUP174" s="2862"/>
      <c r="SUQ174" s="2861"/>
      <c r="SUR174" s="2862"/>
      <c r="SUS174" s="2862"/>
      <c r="SUT174" s="2862"/>
      <c r="SUU174" s="2862"/>
      <c r="SUV174" s="2862"/>
      <c r="SUW174" s="2861"/>
      <c r="SUX174" s="2862"/>
      <c r="SUY174" s="2862"/>
      <c r="SUZ174" s="2862"/>
      <c r="SVA174" s="2862"/>
      <c r="SVB174" s="2862"/>
      <c r="SVC174" s="2861"/>
      <c r="SVD174" s="2862"/>
      <c r="SVE174" s="2862"/>
      <c r="SVF174" s="2862"/>
      <c r="SVG174" s="2862"/>
      <c r="SVH174" s="2862"/>
      <c r="SVI174" s="2861"/>
      <c r="SVJ174" s="2862"/>
      <c r="SVK174" s="2862"/>
      <c r="SVL174" s="2862"/>
      <c r="SVM174" s="2862"/>
      <c r="SVN174" s="2862"/>
      <c r="SVO174" s="2861"/>
      <c r="SVP174" s="2862"/>
      <c r="SVQ174" s="2862"/>
      <c r="SVR174" s="2862"/>
      <c r="SVS174" s="2862"/>
      <c r="SVT174" s="2862"/>
      <c r="SVU174" s="2861"/>
      <c r="SVV174" s="2862"/>
      <c r="SVW174" s="2862"/>
      <c r="SVX174" s="2862"/>
      <c r="SVY174" s="2862"/>
      <c r="SVZ174" s="2862"/>
      <c r="SWA174" s="2861"/>
      <c r="SWB174" s="2862"/>
      <c r="SWC174" s="2862"/>
      <c r="SWD174" s="2862"/>
      <c r="SWE174" s="2862"/>
      <c r="SWF174" s="2862"/>
      <c r="SWG174" s="2861"/>
      <c r="SWH174" s="2862"/>
      <c r="SWI174" s="2862"/>
      <c r="SWJ174" s="2862"/>
      <c r="SWK174" s="2862"/>
      <c r="SWL174" s="2862"/>
      <c r="SWM174" s="2861"/>
      <c r="SWN174" s="2862"/>
      <c r="SWO174" s="2862"/>
      <c r="SWP174" s="2862"/>
      <c r="SWQ174" s="2862"/>
      <c r="SWR174" s="2862"/>
      <c r="SWS174" s="2861"/>
      <c r="SWT174" s="2862"/>
      <c r="SWU174" s="2862"/>
      <c r="SWV174" s="2862"/>
      <c r="SWW174" s="2862"/>
      <c r="SWX174" s="2862"/>
      <c r="SWY174" s="2861"/>
      <c r="SWZ174" s="2862"/>
      <c r="SXA174" s="2862"/>
      <c r="SXB174" s="2862"/>
      <c r="SXC174" s="2862"/>
      <c r="SXD174" s="2862"/>
      <c r="SXE174" s="2861"/>
      <c r="SXF174" s="2862"/>
      <c r="SXG174" s="2862"/>
      <c r="SXH174" s="2862"/>
      <c r="SXI174" s="2862"/>
      <c r="SXJ174" s="2862"/>
      <c r="SXK174" s="2861"/>
      <c r="SXL174" s="2862"/>
      <c r="SXM174" s="2862"/>
      <c r="SXN174" s="2862"/>
      <c r="SXO174" s="2862"/>
      <c r="SXP174" s="2862"/>
      <c r="SXQ174" s="2861"/>
      <c r="SXR174" s="2862"/>
      <c r="SXS174" s="2862"/>
      <c r="SXT174" s="2862"/>
      <c r="SXU174" s="2862"/>
      <c r="SXV174" s="2862"/>
      <c r="SXW174" s="2861"/>
      <c r="SXX174" s="2862"/>
      <c r="SXY174" s="2862"/>
      <c r="SXZ174" s="2862"/>
      <c r="SYA174" s="2862"/>
      <c r="SYB174" s="2862"/>
      <c r="SYC174" s="2861"/>
      <c r="SYD174" s="2862"/>
      <c r="SYE174" s="2862"/>
      <c r="SYF174" s="2862"/>
      <c r="SYG174" s="2862"/>
      <c r="SYH174" s="2862"/>
      <c r="SYI174" s="2861"/>
      <c r="SYJ174" s="2862"/>
      <c r="SYK174" s="2862"/>
      <c r="SYL174" s="2862"/>
      <c r="SYM174" s="2862"/>
      <c r="SYN174" s="2862"/>
      <c r="SYO174" s="2861"/>
      <c r="SYP174" s="2862"/>
      <c r="SYQ174" s="2862"/>
      <c r="SYR174" s="2862"/>
      <c r="SYS174" s="2862"/>
      <c r="SYT174" s="2862"/>
      <c r="SYU174" s="2861"/>
      <c r="SYV174" s="2862"/>
      <c r="SYW174" s="2862"/>
      <c r="SYX174" s="2862"/>
      <c r="SYY174" s="2862"/>
      <c r="SYZ174" s="2862"/>
      <c r="SZA174" s="2861"/>
      <c r="SZB174" s="2862"/>
      <c r="SZC174" s="2862"/>
      <c r="SZD174" s="2862"/>
      <c r="SZE174" s="2862"/>
      <c r="SZF174" s="2862"/>
      <c r="SZG174" s="2861"/>
      <c r="SZH174" s="2862"/>
      <c r="SZI174" s="2862"/>
      <c r="SZJ174" s="2862"/>
      <c r="SZK174" s="2862"/>
      <c r="SZL174" s="2862"/>
      <c r="SZM174" s="2861"/>
      <c r="SZN174" s="2862"/>
      <c r="SZO174" s="2862"/>
      <c r="SZP174" s="2862"/>
      <c r="SZQ174" s="2862"/>
      <c r="SZR174" s="2862"/>
      <c r="SZS174" s="2861"/>
      <c r="SZT174" s="2862"/>
      <c r="SZU174" s="2862"/>
      <c r="SZV174" s="2862"/>
      <c r="SZW174" s="2862"/>
      <c r="SZX174" s="2862"/>
      <c r="SZY174" s="2861"/>
      <c r="SZZ174" s="2862"/>
      <c r="TAA174" s="2862"/>
      <c r="TAB174" s="2862"/>
      <c r="TAC174" s="2862"/>
      <c r="TAD174" s="2862"/>
      <c r="TAE174" s="2861"/>
      <c r="TAF174" s="2862"/>
      <c r="TAG174" s="2862"/>
      <c r="TAH174" s="2862"/>
      <c r="TAI174" s="2862"/>
      <c r="TAJ174" s="2862"/>
      <c r="TAK174" s="2861"/>
      <c r="TAL174" s="2862"/>
      <c r="TAM174" s="2862"/>
      <c r="TAN174" s="2862"/>
      <c r="TAO174" s="2862"/>
      <c r="TAP174" s="2862"/>
      <c r="TAQ174" s="2861"/>
      <c r="TAR174" s="2862"/>
      <c r="TAS174" s="2862"/>
      <c r="TAT174" s="2862"/>
      <c r="TAU174" s="2862"/>
      <c r="TAV174" s="2862"/>
      <c r="TAW174" s="2861"/>
      <c r="TAX174" s="2862"/>
      <c r="TAY174" s="2862"/>
      <c r="TAZ174" s="2862"/>
      <c r="TBA174" s="2862"/>
      <c r="TBB174" s="2862"/>
      <c r="TBC174" s="2861"/>
      <c r="TBD174" s="2862"/>
      <c r="TBE174" s="2862"/>
      <c r="TBF174" s="2862"/>
      <c r="TBG174" s="2862"/>
      <c r="TBH174" s="2862"/>
      <c r="TBI174" s="2861"/>
      <c r="TBJ174" s="2862"/>
      <c r="TBK174" s="2862"/>
      <c r="TBL174" s="2862"/>
      <c r="TBM174" s="2862"/>
      <c r="TBN174" s="2862"/>
      <c r="TBO174" s="2861"/>
      <c r="TBP174" s="2862"/>
      <c r="TBQ174" s="2862"/>
      <c r="TBR174" s="2862"/>
      <c r="TBS174" s="2862"/>
      <c r="TBT174" s="2862"/>
      <c r="TBU174" s="2861"/>
      <c r="TBV174" s="2862"/>
      <c r="TBW174" s="2862"/>
      <c r="TBX174" s="2862"/>
      <c r="TBY174" s="2862"/>
      <c r="TBZ174" s="2862"/>
      <c r="TCA174" s="2861"/>
      <c r="TCB174" s="2862"/>
      <c r="TCC174" s="2862"/>
      <c r="TCD174" s="2862"/>
      <c r="TCE174" s="2862"/>
      <c r="TCF174" s="2862"/>
      <c r="TCG174" s="2861"/>
      <c r="TCH174" s="2862"/>
      <c r="TCI174" s="2862"/>
      <c r="TCJ174" s="2862"/>
      <c r="TCK174" s="2862"/>
      <c r="TCL174" s="2862"/>
      <c r="TCM174" s="2861"/>
      <c r="TCN174" s="2862"/>
      <c r="TCO174" s="2862"/>
      <c r="TCP174" s="2862"/>
      <c r="TCQ174" s="2862"/>
      <c r="TCR174" s="2862"/>
      <c r="TCS174" s="2861"/>
      <c r="TCT174" s="2862"/>
      <c r="TCU174" s="2862"/>
      <c r="TCV174" s="2862"/>
      <c r="TCW174" s="2862"/>
      <c r="TCX174" s="2862"/>
      <c r="TCY174" s="2861"/>
      <c r="TCZ174" s="2862"/>
      <c r="TDA174" s="2862"/>
      <c r="TDB174" s="2862"/>
      <c r="TDC174" s="2862"/>
      <c r="TDD174" s="2862"/>
      <c r="TDE174" s="2861"/>
      <c r="TDF174" s="2862"/>
      <c r="TDG174" s="2862"/>
      <c r="TDH174" s="2862"/>
      <c r="TDI174" s="2862"/>
      <c r="TDJ174" s="2862"/>
      <c r="TDK174" s="2861"/>
      <c r="TDL174" s="2862"/>
      <c r="TDM174" s="2862"/>
      <c r="TDN174" s="2862"/>
      <c r="TDO174" s="2862"/>
      <c r="TDP174" s="2862"/>
      <c r="TDQ174" s="2861"/>
      <c r="TDR174" s="2862"/>
      <c r="TDS174" s="2862"/>
      <c r="TDT174" s="2862"/>
      <c r="TDU174" s="2862"/>
      <c r="TDV174" s="2862"/>
      <c r="TDW174" s="2861"/>
      <c r="TDX174" s="2862"/>
      <c r="TDY174" s="2862"/>
      <c r="TDZ174" s="2862"/>
      <c r="TEA174" s="2862"/>
      <c r="TEB174" s="2862"/>
      <c r="TEC174" s="2861"/>
      <c r="TED174" s="2862"/>
      <c r="TEE174" s="2862"/>
      <c r="TEF174" s="2862"/>
      <c r="TEG174" s="2862"/>
      <c r="TEH174" s="2862"/>
      <c r="TEI174" s="2861"/>
      <c r="TEJ174" s="2862"/>
      <c r="TEK174" s="2862"/>
      <c r="TEL174" s="2862"/>
      <c r="TEM174" s="2862"/>
      <c r="TEN174" s="2862"/>
      <c r="TEO174" s="2861"/>
      <c r="TEP174" s="2862"/>
      <c r="TEQ174" s="2862"/>
      <c r="TER174" s="2862"/>
      <c r="TES174" s="2862"/>
      <c r="TET174" s="2862"/>
      <c r="TEU174" s="2861"/>
      <c r="TEV174" s="2862"/>
      <c r="TEW174" s="2862"/>
      <c r="TEX174" s="2862"/>
      <c r="TEY174" s="2862"/>
      <c r="TEZ174" s="2862"/>
      <c r="TFA174" s="2861"/>
      <c r="TFB174" s="2862"/>
      <c r="TFC174" s="2862"/>
      <c r="TFD174" s="2862"/>
      <c r="TFE174" s="2862"/>
      <c r="TFF174" s="2862"/>
      <c r="TFG174" s="2861"/>
      <c r="TFH174" s="2862"/>
      <c r="TFI174" s="2862"/>
      <c r="TFJ174" s="2862"/>
      <c r="TFK174" s="2862"/>
      <c r="TFL174" s="2862"/>
      <c r="TFM174" s="2861"/>
      <c r="TFN174" s="2862"/>
      <c r="TFO174" s="2862"/>
      <c r="TFP174" s="2862"/>
      <c r="TFQ174" s="2862"/>
      <c r="TFR174" s="2862"/>
      <c r="TFS174" s="2861"/>
      <c r="TFT174" s="2862"/>
      <c r="TFU174" s="2862"/>
      <c r="TFV174" s="2862"/>
      <c r="TFW174" s="2862"/>
      <c r="TFX174" s="2862"/>
      <c r="TFY174" s="2861"/>
      <c r="TFZ174" s="2862"/>
      <c r="TGA174" s="2862"/>
      <c r="TGB174" s="2862"/>
      <c r="TGC174" s="2862"/>
      <c r="TGD174" s="2862"/>
      <c r="TGE174" s="2861"/>
      <c r="TGF174" s="2862"/>
      <c r="TGG174" s="2862"/>
      <c r="TGH174" s="2862"/>
      <c r="TGI174" s="2862"/>
      <c r="TGJ174" s="2862"/>
      <c r="TGK174" s="2861"/>
      <c r="TGL174" s="2862"/>
      <c r="TGM174" s="2862"/>
      <c r="TGN174" s="2862"/>
      <c r="TGO174" s="2862"/>
      <c r="TGP174" s="2862"/>
      <c r="TGQ174" s="2861"/>
      <c r="TGR174" s="2862"/>
      <c r="TGS174" s="2862"/>
      <c r="TGT174" s="2862"/>
      <c r="TGU174" s="2862"/>
      <c r="TGV174" s="2862"/>
      <c r="TGW174" s="2861"/>
      <c r="TGX174" s="2862"/>
      <c r="TGY174" s="2862"/>
      <c r="TGZ174" s="2862"/>
      <c r="THA174" s="2862"/>
      <c r="THB174" s="2862"/>
      <c r="THC174" s="2861"/>
      <c r="THD174" s="2862"/>
      <c r="THE174" s="2862"/>
      <c r="THF174" s="2862"/>
      <c r="THG174" s="2862"/>
      <c r="THH174" s="2862"/>
      <c r="THI174" s="2861"/>
      <c r="THJ174" s="2862"/>
      <c r="THK174" s="2862"/>
      <c r="THL174" s="2862"/>
      <c r="THM174" s="2862"/>
      <c r="THN174" s="2862"/>
      <c r="THO174" s="2861"/>
      <c r="THP174" s="2862"/>
      <c r="THQ174" s="2862"/>
      <c r="THR174" s="2862"/>
      <c r="THS174" s="2862"/>
      <c r="THT174" s="2862"/>
      <c r="THU174" s="2861"/>
      <c r="THV174" s="2862"/>
      <c r="THW174" s="2862"/>
      <c r="THX174" s="2862"/>
      <c r="THY174" s="2862"/>
      <c r="THZ174" s="2862"/>
      <c r="TIA174" s="2861"/>
      <c r="TIB174" s="2862"/>
      <c r="TIC174" s="2862"/>
      <c r="TID174" s="2862"/>
      <c r="TIE174" s="2862"/>
      <c r="TIF174" s="2862"/>
      <c r="TIG174" s="2861"/>
      <c r="TIH174" s="2862"/>
      <c r="TII174" s="2862"/>
      <c r="TIJ174" s="2862"/>
      <c r="TIK174" s="2862"/>
      <c r="TIL174" s="2862"/>
      <c r="TIM174" s="2861"/>
      <c r="TIN174" s="2862"/>
      <c r="TIO174" s="2862"/>
      <c r="TIP174" s="2862"/>
      <c r="TIQ174" s="2862"/>
      <c r="TIR174" s="2862"/>
      <c r="TIS174" s="2861"/>
      <c r="TIT174" s="2862"/>
      <c r="TIU174" s="2862"/>
      <c r="TIV174" s="2862"/>
      <c r="TIW174" s="2862"/>
      <c r="TIX174" s="2862"/>
      <c r="TIY174" s="2861"/>
      <c r="TIZ174" s="2862"/>
      <c r="TJA174" s="2862"/>
      <c r="TJB174" s="2862"/>
      <c r="TJC174" s="2862"/>
      <c r="TJD174" s="2862"/>
      <c r="TJE174" s="2861"/>
      <c r="TJF174" s="2862"/>
      <c r="TJG174" s="2862"/>
      <c r="TJH174" s="2862"/>
      <c r="TJI174" s="2862"/>
      <c r="TJJ174" s="2862"/>
      <c r="TJK174" s="2861"/>
      <c r="TJL174" s="2862"/>
      <c r="TJM174" s="2862"/>
      <c r="TJN174" s="2862"/>
      <c r="TJO174" s="2862"/>
      <c r="TJP174" s="2862"/>
      <c r="TJQ174" s="2861"/>
      <c r="TJR174" s="2862"/>
      <c r="TJS174" s="2862"/>
      <c r="TJT174" s="2862"/>
      <c r="TJU174" s="2862"/>
      <c r="TJV174" s="2862"/>
      <c r="TJW174" s="2861"/>
      <c r="TJX174" s="2862"/>
      <c r="TJY174" s="2862"/>
      <c r="TJZ174" s="2862"/>
      <c r="TKA174" s="2862"/>
      <c r="TKB174" s="2862"/>
      <c r="TKC174" s="2861"/>
      <c r="TKD174" s="2862"/>
      <c r="TKE174" s="2862"/>
      <c r="TKF174" s="2862"/>
      <c r="TKG174" s="2862"/>
      <c r="TKH174" s="2862"/>
      <c r="TKI174" s="2861"/>
      <c r="TKJ174" s="2862"/>
      <c r="TKK174" s="2862"/>
      <c r="TKL174" s="2862"/>
      <c r="TKM174" s="2862"/>
      <c r="TKN174" s="2862"/>
      <c r="TKO174" s="2861"/>
      <c r="TKP174" s="2862"/>
      <c r="TKQ174" s="2862"/>
      <c r="TKR174" s="2862"/>
      <c r="TKS174" s="2862"/>
      <c r="TKT174" s="2862"/>
      <c r="TKU174" s="2861"/>
      <c r="TKV174" s="2862"/>
      <c r="TKW174" s="2862"/>
      <c r="TKX174" s="2862"/>
      <c r="TKY174" s="2862"/>
      <c r="TKZ174" s="2862"/>
      <c r="TLA174" s="2861"/>
      <c r="TLB174" s="2862"/>
      <c r="TLC174" s="2862"/>
      <c r="TLD174" s="2862"/>
      <c r="TLE174" s="2862"/>
      <c r="TLF174" s="2862"/>
      <c r="TLG174" s="2861"/>
      <c r="TLH174" s="2862"/>
      <c r="TLI174" s="2862"/>
      <c r="TLJ174" s="2862"/>
      <c r="TLK174" s="2862"/>
      <c r="TLL174" s="2862"/>
      <c r="TLM174" s="2861"/>
      <c r="TLN174" s="2862"/>
      <c r="TLO174" s="2862"/>
      <c r="TLP174" s="2862"/>
      <c r="TLQ174" s="2862"/>
      <c r="TLR174" s="2862"/>
      <c r="TLS174" s="2861"/>
      <c r="TLT174" s="2862"/>
      <c r="TLU174" s="2862"/>
      <c r="TLV174" s="2862"/>
      <c r="TLW174" s="2862"/>
      <c r="TLX174" s="2862"/>
      <c r="TLY174" s="2861"/>
      <c r="TLZ174" s="2862"/>
      <c r="TMA174" s="2862"/>
      <c r="TMB174" s="2862"/>
      <c r="TMC174" s="2862"/>
      <c r="TMD174" s="2862"/>
      <c r="TME174" s="2861"/>
      <c r="TMF174" s="2862"/>
      <c r="TMG174" s="2862"/>
      <c r="TMH174" s="2862"/>
      <c r="TMI174" s="2862"/>
      <c r="TMJ174" s="2862"/>
      <c r="TMK174" s="2861"/>
      <c r="TML174" s="2862"/>
      <c r="TMM174" s="2862"/>
      <c r="TMN174" s="2862"/>
      <c r="TMO174" s="2862"/>
      <c r="TMP174" s="2862"/>
      <c r="TMQ174" s="2861"/>
      <c r="TMR174" s="2862"/>
      <c r="TMS174" s="2862"/>
      <c r="TMT174" s="2862"/>
      <c r="TMU174" s="2862"/>
      <c r="TMV174" s="2862"/>
      <c r="TMW174" s="2861"/>
      <c r="TMX174" s="2862"/>
      <c r="TMY174" s="2862"/>
      <c r="TMZ174" s="2862"/>
      <c r="TNA174" s="2862"/>
      <c r="TNB174" s="2862"/>
      <c r="TNC174" s="2861"/>
      <c r="TND174" s="2862"/>
      <c r="TNE174" s="2862"/>
      <c r="TNF174" s="2862"/>
      <c r="TNG174" s="2862"/>
      <c r="TNH174" s="2862"/>
      <c r="TNI174" s="2861"/>
      <c r="TNJ174" s="2862"/>
      <c r="TNK174" s="2862"/>
      <c r="TNL174" s="2862"/>
      <c r="TNM174" s="2862"/>
      <c r="TNN174" s="2862"/>
      <c r="TNO174" s="2861"/>
      <c r="TNP174" s="2862"/>
      <c r="TNQ174" s="2862"/>
      <c r="TNR174" s="2862"/>
      <c r="TNS174" s="2862"/>
      <c r="TNT174" s="2862"/>
      <c r="TNU174" s="2861"/>
      <c r="TNV174" s="2862"/>
      <c r="TNW174" s="2862"/>
      <c r="TNX174" s="2862"/>
      <c r="TNY174" s="2862"/>
      <c r="TNZ174" s="2862"/>
      <c r="TOA174" s="2861"/>
      <c r="TOB174" s="2862"/>
      <c r="TOC174" s="2862"/>
      <c r="TOD174" s="2862"/>
      <c r="TOE174" s="2862"/>
      <c r="TOF174" s="2862"/>
      <c r="TOG174" s="2861"/>
      <c r="TOH174" s="2862"/>
      <c r="TOI174" s="2862"/>
      <c r="TOJ174" s="2862"/>
      <c r="TOK174" s="2862"/>
      <c r="TOL174" s="2862"/>
      <c r="TOM174" s="2861"/>
      <c r="TON174" s="2862"/>
      <c r="TOO174" s="2862"/>
      <c r="TOP174" s="2862"/>
      <c r="TOQ174" s="2862"/>
      <c r="TOR174" s="2862"/>
      <c r="TOS174" s="2861"/>
      <c r="TOT174" s="2862"/>
      <c r="TOU174" s="2862"/>
      <c r="TOV174" s="2862"/>
      <c r="TOW174" s="2862"/>
      <c r="TOX174" s="2862"/>
      <c r="TOY174" s="2861"/>
      <c r="TOZ174" s="2862"/>
      <c r="TPA174" s="2862"/>
      <c r="TPB174" s="2862"/>
      <c r="TPC174" s="2862"/>
      <c r="TPD174" s="2862"/>
      <c r="TPE174" s="2861"/>
      <c r="TPF174" s="2862"/>
      <c r="TPG174" s="2862"/>
      <c r="TPH174" s="2862"/>
      <c r="TPI174" s="2862"/>
      <c r="TPJ174" s="2862"/>
      <c r="TPK174" s="2861"/>
      <c r="TPL174" s="2862"/>
      <c r="TPM174" s="2862"/>
      <c r="TPN174" s="2862"/>
      <c r="TPO174" s="2862"/>
      <c r="TPP174" s="2862"/>
      <c r="TPQ174" s="2861"/>
      <c r="TPR174" s="2862"/>
      <c r="TPS174" s="2862"/>
      <c r="TPT174" s="2862"/>
      <c r="TPU174" s="2862"/>
      <c r="TPV174" s="2862"/>
      <c r="TPW174" s="2861"/>
      <c r="TPX174" s="2862"/>
      <c r="TPY174" s="2862"/>
      <c r="TPZ174" s="2862"/>
      <c r="TQA174" s="2862"/>
      <c r="TQB174" s="2862"/>
      <c r="TQC174" s="2861"/>
      <c r="TQD174" s="2862"/>
      <c r="TQE174" s="2862"/>
      <c r="TQF174" s="2862"/>
      <c r="TQG174" s="2862"/>
      <c r="TQH174" s="2862"/>
      <c r="TQI174" s="2861"/>
      <c r="TQJ174" s="2862"/>
      <c r="TQK174" s="2862"/>
      <c r="TQL174" s="2862"/>
      <c r="TQM174" s="2862"/>
      <c r="TQN174" s="2862"/>
      <c r="TQO174" s="2861"/>
      <c r="TQP174" s="2862"/>
      <c r="TQQ174" s="2862"/>
      <c r="TQR174" s="2862"/>
      <c r="TQS174" s="2862"/>
      <c r="TQT174" s="2862"/>
      <c r="TQU174" s="2861"/>
      <c r="TQV174" s="2862"/>
      <c r="TQW174" s="2862"/>
      <c r="TQX174" s="2862"/>
      <c r="TQY174" s="2862"/>
      <c r="TQZ174" s="2862"/>
      <c r="TRA174" s="2861"/>
      <c r="TRB174" s="2862"/>
      <c r="TRC174" s="2862"/>
      <c r="TRD174" s="2862"/>
      <c r="TRE174" s="2862"/>
      <c r="TRF174" s="2862"/>
      <c r="TRG174" s="2861"/>
      <c r="TRH174" s="2862"/>
      <c r="TRI174" s="2862"/>
      <c r="TRJ174" s="2862"/>
      <c r="TRK174" s="2862"/>
      <c r="TRL174" s="2862"/>
      <c r="TRM174" s="2861"/>
      <c r="TRN174" s="2862"/>
      <c r="TRO174" s="2862"/>
      <c r="TRP174" s="2862"/>
      <c r="TRQ174" s="2862"/>
      <c r="TRR174" s="2862"/>
      <c r="TRS174" s="2861"/>
      <c r="TRT174" s="2862"/>
      <c r="TRU174" s="2862"/>
      <c r="TRV174" s="2862"/>
      <c r="TRW174" s="2862"/>
      <c r="TRX174" s="2862"/>
      <c r="TRY174" s="2861"/>
      <c r="TRZ174" s="2862"/>
      <c r="TSA174" s="2862"/>
      <c r="TSB174" s="2862"/>
      <c r="TSC174" s="2862"/>
      <c r="TSD174" s="2862"/>
      <c r="TSE174" s="2861"/>
      <c r="TSF174" s="2862"/>
      <c r="TSG174" s="2862"/>
      <c r="TSH174" s="2862"/>
      <c r="TSI174" s="2862"/>
      <c r="TSJ174" s="2862"/>
      <c r="TSK174" s="2861"/>
      <c r="TSL174" s="2862"/>
      <c r="TSM174" s="2862"/>
      <c r="TSN174" s="2862"/>
      <c r="TSO174" s="2862"/>
      <c r="TSP174" s="2862"/>
      <c r="TSQ174" s="2861"/>
      <c r="TSR174" s="2862"/>
      <c r="TSS174" s="2862"/>
      <c r="TST174" s="2862"/>
      <c r="TSU174" s="2862"/>
      <c r="TSV174" s="2862"/>
      <c r="TSW174" s="2861"/>
      <c r="TSX174" s="2862"/>
      <c r="TSY174" s="2862"/>
      <c r="TSZ174" s="2862"/>
      <c r="TTA174" s="2862"/>
      <c r="TTB174" s="2862"/>
      <c r="TTC174" s="2861"/>
      <c r="TTD174" s="2862"/>
      <c r="TTE174" s="2862"/>
      <c r="TTF174" s="2862"/>
      <c r="TTG174" s="2862"/>
      <c r="TTH174" s="2862"/>
      <c r="TTI174" s="2861"/>
      <c r="TTJ174" s="2862"/>
      <c r="TTK174" s="2862"/>
      <c r="TTL174" s="2862"/>
      <c r="TTM174" s="2862"/>
      <c r="TTN174" s="2862"/>
      <c r="TTO174" s="2861"/>
      <c r="TTP174" s="2862"/>
      <c r="TTQ174" s="2862"/>
      <c r="TTR174" s="2862"/>
      <c r="TTS174" s="2862"/>
      <c r="TTT174" s="2862"/>
      <c r="TTU174" s="2861"/>
      <c r="TTV174" s="2862"/>
      <c r="TTW174" s="2862"/>
      <c r="TTX174" s="2862"/>
      <c r="TTY174" s="2862"/>
      <c r="TTZ174" s="2862"/>
      <c r="TUA174" s="2861"/>
      <c r="TUB174" s="2862"/>
      <c r="TUC174" s="2862"/>
      <c r="TUD174" s="2862"/>
      <c r="TUE174" s="2862"/>
      <c r="TUF174" s="2862"/>
      <c r="TUG174" s="2861"/>
      <c r="TUH174" s="2862"/>
      <c r="TUI174" s="2862"/>
      <c r="TUJ174" s="2862"/>
      <c r="TUK174" s="2862"/>
      <c r="TUL174" s="2862"/>
      <c r="TUM174" s="2861"/>
      <c r="TUN174" s="2862"/>
      <c r="TUO174" s="2862"/>
      <c r="TUP174" s="2862"/>
      <c r="TUQ174" s="2862"/>
      <c r="TUR174" s="2862"/>
      <c r="TUS174" s="2861"/>
      <c r="TUT174" s="2862"/>
      <c r="TUU174" s="2862"/>
      <c r="TUV174" s="2862"/>
      <c r="TUW174" s="2862"/>
      <c r="TUX174" s="2862"/>
      <c r="TUY174" s="2861"/>
      <c r="TUZ174" s="2862"/>
      <c r="TVA174" s="2862"/>
      <c r="TVB174" s="2862"/>
      <c r="TVC174" s="2862"/>
      <c r="TVD174" s="2862"/>
      <c r="TVE174" s="2861"/>
      <c r="TVF174" s="2862"/>
      <c r="TVG174" s="2862"/>
      <c r="TVH174" s="2862"/>
      <c r="TVI174" s="2862"/>
      <c r="TVJ174" s="2862"/>
      <c r="TVK174" s="2861"/>
      <c r="TVL174" s="2862"/>
      <c r="TVM174" s="2862"/>
      <c r="TVN174" s="2862"/>
      <c r="TVO174" s="2862"/>
      <c r="TVP174" s="2862"/>
      <c r="TVQ174" s="2861"/>
      <c r="TVR174" s="2862"/>
      <c r="TVS174" s="2862"/>
      <c r="TVT174" s="2862"/>
      <c r="TVU174" s="2862"/>
      <c r="TVV174" s="2862"/>
      <c r="TVW174" s="2861"/>
      <c r="TVX174" s="2862"/>
      <c r="TVY174" s="2862"/>
      <c r="TVZ174" s="2862"/>
      <c r="TWA174" s="2862"/>
      <c r="TWB174" s="2862"/>
      <c r="TWC174" s="2861"/>
      <c r="TWD174" s="2862"/>
      <c r="TWE174" s="2862"/>
      <c r="TWF174" s="2862"/>
      <c r="TWG174" s="2862"/>
      <c r="TWH174" s="2862"/>
      <c r="TWI174" s="2861"/>
      <c r="TWJ174" s="2862"/>
      <c r="TWK174" s="2862"/>
      <c r="TWL174" s="2862"/>
      <c r="TWM174" s="2862"/>
      <c r="TWN174" s="2862"/>
      <c r="TWO174" s="2861"/>
      <c r="TWP174" s="2862"/>
      <c r="TWQ174" s="2862"/>
      <c r="TWR174" s="2862"/>
      <c r="TWS174" s="2862"/>
      <c r="TWT174" s="2862"/>
      <c r="TWU174" s="2861"/>
      <c r="TWV174" s="2862"/>
      <c r="TWW174" s="2862"/>
      <c r="TWX174" s="2862"/>
      <c r="TWY174" s="2862"/>
      <c r="TWZ174" s="2862"/>
      <c r="TXA174" s="2861"/>
      <c r="TXB174" s="2862"/>
      <c r="TXC174" s="2862"/>
      <c r="TXD174" s="2862"/>
      <c r="TXE174" s="2862"/>
      <c r="TXF174" s="2862"/>
      <c r="TXG174" s="2861"/>
      <c r="TXH174" s="2862"/>
      <c r="TXI174" s="2862"/>
      <c r="TXJ174" s="2862"/>
      <c r="TXK174" s="2862"/>
      <c r="TXL174" s="2862"/>
      <c r="TXM174" s="2861"/>
      <c r="TXN174" s="2862"/>
      <c r="TXO174" s="2862"/>
      <c r="TXP174" s="2862"/>
      <c r="TXQ174" s="2862"/>
      <c r="TXR174" s="2862"/>
      <c r="TXS174" s="2861"/>
      <c r="TXT174" s="2862"/>
      <c r="TXU174" s="2862"/>
      <c r="TXV174" s="2862"/>
      <c r="TXW174" s="2862"/>
      <c r="TXX174" s="2862"/>
      <c r="TXY174" s="2861"/>
      <c r="TXZ174" s="2862"/>
      <c r="TYA174" s="2862"/>
      <c r="TYB174" s="2862"/>
      <c r="TYC174" s="2862"/>
      <c r="TYD174" s="2862"/>
      <c r="TYE174" s="2861"/>
      <c r="TYF174" s="2862"/>
      <c r="TYG174" s="2862"/>
      <c r="TYH174" s="2862"/>
      <c r="TYI174" s="2862"/>
      <c r="TYJ174" s="2862"/>
      <c r="TYK174" s="2861"/>
      <c r="TYL174" s="2862"/>
      <c r="TYM174" s="2862"/>
      <c r="TYN174" s="2862"/>
      <c r="TYO174" s="2862"/>
      <c r="TYP174" s="2862"/>
      <c r="TYQ174" s="2861"/>
      <c r="TYR174" s="2862"/>
      <c r="TYS174" s="2862"/>
      <c r="TYT174" s="2862"/>
      <c r="TYU174" s="2862"/>
      <c r="TYV174" s="2862"/>
      <c r="TYW174" s="2861"/>
      <c r="TYX174" s="2862"/>
      <c r="TYY174" s="2862"/>
      <c r="TYZ174" s="2862"/>
      <c r="TZA174" s="2862"/>
      <c r="TZB174" s="2862"/>
      <c r="TZC174" s="2861"/>
      <c r="TZD174" s="2862"/>
      <c r="TZE174" s="2862"/>
      <c r="TZF174" s="2862"/>
      <c r="TZG174" s="2862"/>
      <c r="TZH174" s="2862"/>
      <c r="TZI174" s="2861"/>
      <c r="TZJ174" s="2862"/>
      <c r="TZK174" s="2862"/>
      <c r="TZL174" s="2862"/>
      <c r="TZM174" s="2862"/>
      <c r="TZN174" s="2862"/>
      <c r="TZO174" s="2861"/>
      <c r="TZP174" s="2862"/>
      <c r="TZQ174" s="2862"/>
      <c r="TZR174" s="2862"/>
      <c r="TZS174" s="2862"/>
      <c r="TZT174" s="2862"/>
      <c r="TZU174" s="2861"/>
      <c r="TZV174" s="2862"/>
      <c r="TZW174" s="2862"/>
      <c r="TZX174" s="2862"/>
      <c r="TZY174" s="2862"/>
      <c r="TZZ174" s="2862"/>
      <c r="UAA174" s="2861"/>
      <c r="UAB174" s="2862"/>
      <c r="UAC174" s="2862"/>
      <c r="UAD174" s="2862"/>
      <c r="UAE174" s="2862"/>
      <c r="UAF174" s="2862"/>
      <c r="UAG174" s="2861"/>
      <c r="UAH174" s="2862"/>
      <c r="UAI174" s="2862"/>
      <c r="UAJ174" s="2862"/>
      <c r="UAK174" s="2862"/>
      <c r="UAL174" s="2862"/>
      <c r="UAM174" s="2861"/>
      <c r="UAN174" s="2862"/>
      <c r="UAO174" s="2862"/>
      <c r="UAP174" s="2862"/>
      <c r="UAQ174" s="2862"/>
      <c r="UAR174" s="2862"/>
      <c r="UAS174" s="2861"/>
      <c r="UAT174" s="2862"/>
      <c r="UAU174" s="2862"/>
      <c r="UAV174" s="2862"/>
      <c r="UAW174" s="2862"/>
      <c r="UAX174" s="2862"/>
      <c r="UAY174" s="2861"/>
      <c r="UAZ174" s="2862"/>
      <c r="UBA174" s="2862"/>
      <c r="UBB174" s="2862"/>
      <c r="UBC174" s="2862"/>
      <c r="UBD174" s="2862"/>
      <c r="UBE174" s="2861"/>
      <c r="UBF174" s="2862"/>
      <c r="UBG174" s="2862"/>
      <c r="UBH174" s="2862"/>
      <c r="UBI174" s="2862"/>
      <c r="UBJ174" s="2862"/>
      <c r="UBK174" s="2861"/>
      <c r="UBL174" s="2862"/>
      <c r="UBM174" s="2862"/>
      <c r="UBN174" s="2862"/>
      <c r="UBO174" s="2862"/>
      <c r="UBP174" s="2862"/>
      <c r="UBQ174" s="2861"/>
      <c r="UBR174" s="2862"/>
      <c r="UBS174" s="2862"/>
      <c r="UBT174" s="2862"/>
      <c r="UBU174" s="2862"/>
      <c r="UBV174" s="2862"/>
      <c r="UBW174" s="2861"/>
      <c r="UBX174" s="2862"/>
      <c r="UBY174" s="2862"/>
      <c r="UBZ174" s="2862"/>
      <c r="UCA174" s="2862"/>
      <c r="UCB174" s="2862"/>
      <c r="UCC174" s="2861"/>
      <c r="UCD174" s="2862"/>
      <c r="UCE174" s="2862"/>
      <c r="UCF174" s="2862"/>
      <c r="UCG174" s="2862"/>
      <c r="UCH174" s="2862"/>
      <c r="UCI174" s="2861"/>
      <c r="UCJ174" s="2862"/>
      <c r="UCK174" s="2862"/>
      <c r="UCL174" s="2862"/>
      <c r="UCM174" s="2862"/>
      <c r="UCN174" s="2862"/>
      <c r="UCO174" s="2861"/>
      <c r="UCP174" s="2862"/>
      <c r="UCQ174" s="2862"/>
      <c r="UCR174" s="2862"/>
      <c r="UCS174" s="2862"/>
      <c r="UCT174" s="2862"/>
      <c r="UCU174" s="2861"/>
      <c r="UCV174" s="2862"/>
      <c r="UCW174" s="2862"/>
      <c r="UCX174" s="2862"/>
      <c r="UCY174" s="2862"/>
      <c r="UCZ174" s="2862"/>
      <c r="UDA174" s="2861"/>
      <c r="UDB174" s="2862"/>
      <c r="UDC174" s="2862"/>
      <c r="UDD174" s="2862"/>
      <c r="UDE174" s="2862"/>
      <c r="UDF174" s="2862"/>
      <c r="UDG174" s="2861"/>
      <c r="UDH174" s="2862"/>
      <c r="UDI174" s="2862"/>
      <c r="UDJ174" s="2862"/>
      <c r="UDK174" s="2862"/>
      <c r="UDL174" s="2862"/>
      <c r="UDM174" s="2861"/>
      <c r="UDN174" s="2862"/>
      <c r="UDO174" s="2862"/>
      <c r="UDP174" s="2862"/>
      <c r="UDQ174" s="2862"/>
      <c r="UDR174" s="2862"/>
      <c r="UDS174" s="2861"/>
      <c r="UDT174" s="2862"/>
      <c r="UDU174" s="2862"/>
      <c r="UDV174" s="2862"/>
      <c r="UDW174" s="2862"/>
      <c r="UDX174" s="2862"/>
      <c r="UDY174" s="2861"/>
      <c r="UDZ174" s="2862"/>
      <c r="UEA174" s="2862"/>
      <c r="UEB174" s="2862"/>
      <c r="UEC174" s="2862"/>
      <c r="UED174" s="2862"/>
      <c r="UEE174" s="2861"/>
      <c r="UEF174" s="2862"/>
      <c r="UEG174" s="2862"/>
      <c r="UEH174" s="2862"/>
      <c r="UEI174" s="2862"/>
      <c r="UEJ174" s="2862"/>
      <c r="UEK174" s="2861"/>
      <c r="UEL174" s="2862"/>
      <c r="UEM174" s="2862"/>
      <c r="UEN174" s="2862"/>
      <c r="UEO174" s="2862"/>
      <c r="UEP174" s="2862"/>
      <c r="UEQ174" s="2861"/>
      <c r="UER174" s="2862"/>
      <c r="UES174" s="2862"/>
      <c r="UET174" s="2862"/>
      <c r="UEU174" s="2862"/>
      <c r="UEV174" s="2862"/>
      <c r="UEW174" s="2861"/>
      <c r="UEX174" s="2862"/>
      <c r="UEY174" s="2862"/>
      <c r="UEZ174" s="2862"/>
      <c r="UFA174" s="2862"/>
      <c r="UFB174" s="2862"/>
      <c r="UFC174" s="2861"/>
      <c r="UFD174" s="2862"/>
      <c r="UFE174" s="2862"/>
      <c r="UFF174" s="2862"/>
      <c r="UFG174" s="2862"/>
      <c r="UFH174" s="2862"/>
      <c r="UFI174" s="2861"/>
      <c r="UFJ174" s="2862"/>
      <c r="UFK174" s="2862"/>
      <c r="UFL174" s="2862"/>
      <c r="UFM174" s="2862"/>
      <c r="UFN174" s="2862"/>
      <c r="UFO174" s="2861"/>
      <c r="UFP174" s="2862"/>
      <c r="UFQ174" s="2862"/>
      <c r="UFR174" s="2862"/>
      <c r="UFS174" s="2862"/>
      <c r="UFT174" s="2862"/>
      <c r="UFU174" s="2861"/>
      <c r="UFV174" s="2862"/>
      <c r="UFW174" s="2862"/>
      <c r="UFX174" s="2862"/>
      <c r="UFY174" s="2862"/>
      <c r="UFZ174" s="2862"/>
      <c r="UGA174" s="2861"/>
      <c r="UGB174" s="2862"/>
      <c r="UGC174" s="2862"/>
      <c r="UGD174" s="2862"/>
      <c r="UGE174" s="2862"/>
      <c r="UGF174" s="2862"/>
      <c r="UGG174" s="2861"/>
      <c r="UGH174" s="2862"/>
      <c r="UGI174" s="2862"/>
      <c r="UGJ174" s="2862"/>
      <c r="UGK174" s="2862"/>
      <c r="UGL174" s="2862"/>
      <c r="UGM174" s="2861"/>
      <c r="UGN174" s="2862"/>
      <c r="UGO174" s="2862"/>
      <c r="UGP174" s="2862"/>
      <c r="UGQ174" s="2862"/>
      <c r="UGR174" s="2862"/>
      <c r="UGS174" s="2861"/>
      <c r="UGT174" s="2862"/>
      <c r="UGU174" s="2862"/>
      <c r="UGV174" s="2862"/>
      <c r="UGW174" s="2862"/>
      <c r="UGX174" s="2862"/>
      <c r="UGY174" s="2861"/>
      <c r="UGZ174" s="2862"/>
      <c r="UHA174" s="2862"/>
      <c r="UHB174" s="2862"/>
      <c r="UHC174" s="2862"/>
      <c r="UHD174" s="2862"/>
      <c r="UHE174" s="2861"/>
      <c r="UHF174" s="2862"/>
      <c r="UHG174" s="2862"/>
      <c r="UHH174" s="2862"/>
      <c r="UHI174" s="2862"/>
      <c r="UHJ174" s="2862"/>
      <c r="UHK174" s="2861"/>
      <c r="UHL174" s="2862"/>
      <c r="UHM174" s="2862"/>
      <c r="UHN174" s="2862"/>
      <c r="UHO174" s="2862"/>
      <c r="UHP174" s="2862"/>
      <c r="UHQ174" s="2861"/>
      <c r="UHR174" s="2862"/>
      <c r="UHS174" s="2862"/>
      <c r="UHT174" s="2862"/>
      <c r="UHU174" s="2862"/>
      <c r="UHV174" s="2862"/>
      <c r="UHW174" s="2861"/>
      <c r="UHX174" s="2862"/>
      <c r="UHY174" s="2862"/>
      <c r="UHZ174" s="2862"/>
      <c r="UIA174" s="2862"/>
      <c r="UIB174" s="2862"/>
      <c r="UIC174" s="2861"/>
      <c r="UID174" s="2862"/>
      <c r="UIE174" s="2862"/>
      <c r="UIF174" s="2862"/>
      <c r="UIG174" s="2862"/>
      <c r="UIH174" s="2862"/>
      <c r="UII174" s="2861"/>
      <c r="UIJ174" s="2862"/>
      <c r="UIK174" s="2862"/>
      <c r="UIL174" s="2862"/>
      <c r="UIM174" s="2862"/>
      <c r="UIN174" s="2862"/>
      <c r="UIO174" s="2861"/>
      <c r="UIP174" s="2862"/>
      <c r="UIQ174" s="2862"/>
      <c r="UIR174" s="2862"/>
      <c r="UIS174" s="2862"/>
      <c r="UIT174" s="2862"/>
      <c r="UIU174" s="2861"/>
      <c r="UIV174" s="2862"/>
      <c r="UIW174" s="2862"/>
      <c r="UIX174" s="2862"/>
      <c r="UIY174" s="2862"/>
      <c r="UIZ174" s="2862"/>
      <c r="UJA174" s="2861"/>
      <c r="UJB174" s="2862"/>
      <c r="UJC174" s="2862"/>
      <c r="UJD174" s="2862"/>
      <c r="UJE174" s="2862"/>
      <c r="UJF174" s="2862"/>
      <c r="UJG174" s="2861"/>
      <c r="UJH174" s="2862"/>
      <c r="UJI174" s="2862"/>
      <c r="UJJ174" s="2862"/>
      <c r="UJK174" s="2862"/>
      <c r="UJL174" s="2862"/>
      <c r="UJM174" s="2861"/>
      <c r="UJN174" s="2862"/>
      <c r="UJO174" s="2862"/>
      <c r="UJP174" s="2862"/>
      <c r="UJQ174" s="2862"/>
      <c r="UJR174" s="2862"/>
      <c r="UJS174" s="2861"/>
      <c r="UJT174" s="2862"/>
      <c r="UJU174" s="2862"/>
      <c r="UJV174" s="2862"/>
      <c r="UJW174" s="2862"/>
      <c r="UJX174" s="2862"/>
      <c r="UJY174" s="2861"/>
      <c r="UJZ174" s="2862"/>
      <c r="UKA174" s="2862"/>
      <c r="UKB174" s="2862"/>
      <c r="UKC174" s="2862"/>
      <c r="UKD174" s="2862"/>
      <c r="UKE174" s="2861"/>
      <c r="UKF174" s="2862"/>
      <c r="UKG174" s="2862"/>
      <c r="UKH174" s="2862"/>
      <c r="UKI174" s="2862"/>
      <c r="UKJ174" s="2862"/>
      <c r="UKK174" s="2861"/>
      <c r="UKL174" s="2862"/>
      <c r="UKM174" s="2862"/>
      <c r="UKN174" s="2862"/>
      <c r="UKO174" s="2862"/>
      <c r="UKP174" s="2862"/>
      <c r="UKQ174" s="2861"/>
      <c r="UKR174" s="2862"/>
      <c r="UKS174" s="2862"/>
      <c r="UKT174" s="2862"/>
      <c r="UKU174" s="2862"/>
      <c r="UKV174" s="2862"/>
      <c r="UKW174" s="2861"/>
      <c r="UKX174" s="2862"/>
      <c r="UKY174" s="2862"/>
      <c r="UKZ174" s="2862"/>
      <c r="ULA174" s="2862"/>
      <c r="ULB174" s="2862"/>
      <c r="ULC174" s="2861"/>
      <c r="ULD174" s="2862"/>
      <c r="ULE174" s="2862"/>
      <c r="ULF174" s="2862"/>
      <c r="ULG174" s="2862"/>
      <c r="ULH174" s="2862"/>
      <c r="ULI174" s="2861"/>
      <c r="ULJ174" s="2862"/>
      <c r="ULK174" s="2862"/>
      <c r="ULL174" s="2862"/>
      <c r="ULM174" s="2862"/>
      <c r="ULN174" s="2862"/>
      <c r="ULO174" s="2861"/>
      <c r="ULP174" s="2862"/>
      <c r="ULQ174" s="2862"/>
      <c r="ULR174" s="2862"/>
      <c r="ULS174" s="2862"/>
      <c r="ULT174" s="2862"/>
      <c r="ULU174" s="2861"/>
      <c r="ULV174" s="2862"/>
      <c r="ULW174" s="2862"/>
      <c r="ULX174" s="2862"/>
      <c r="ULY174" s="2862"/>
      <c r="ULZ174" s="2862"/>
      <c r="UMA174" s="2861"/>
      <c r="UMB174" s="2862"/>
      <c r="UMC174" s="2862"/>
      <c r="UMD174" s="2862"/>
      <c r="UME174" s="2862"/>
      <c r="UMF174" s="2862"/>
      <c r="UMG174" s="2861"/>
      <c r="UMH174" s="2862"/>
      <c r="UMI174" s="2862"/>
      <c r="UMJ174" s="2862"/>
      <c r="UMK174" s="2862"/>
      <c r="UML174" s="2862"/>
      <c r="UMM174" s="2861"/>
      <c r="UMN174" s="2862"/>
      <c r="UMO174" s="2862"/>
      <c r="UMP174" s="2862"/>
      <c r="UMQ174" s="2862"/>
      <c r="UMR174" s="2862"/>
      <c r="UMS174" s="2861"/>
      <c r="UMT174" s="2862"/>
      <c r="UMU174" s="2862"/>
      <c r="UMV174" s="2862"/>
      <c r="UMW174" s="2862"/>
      <c r="UMX174" s="2862"/>
      <c r="UMY174" s="2861"/>
      <c r="UMZ174" s="2862"/>
      <c r="UNA174" s="2862"/>
      <c r="UNB174" s="2862"/>
      <c r="UNC174" s="2862"/>
      <c r="UND174" s="2862"/>
      <c r="UNE174" s="2861"/>
      <c r="UNF174" s="2862"/>
      <c r="UNG174" s="2862"/>
      <c r="UNH174" s="2862"/>
      <c r="UNI174" s="2862"/>
      <c r="UNJ174" s="2862"/>
      <c r="UNK174" s="2861"/>
      <c r="UNL174" s="2862"/>
      <c r="UNM174" s="2862"/>
      <c r="UNN174" s="2862"/>
      <c r="UNO174" s="2862"/>
      <c r="UNP174" s="2862"/>
      <c r="UNQ174" s="2861"/>
      <c r="UNR174" s="2862"/>
      <c r="UNS174" s="2862"/>
      <c r="UNT174" s="2862"/>
      <c r="UNU174" s="2862"/>
      <c r="UNV174" s="2862"/>
      <c r="UNW174" s="2861"/>
      <c r="UNX174" s="2862"/>
      <c r="UNY174" s="2862"/>
      <c r="UNZ174" s="2862"/>
      <c r="UOA174" s="2862"/>
      <c r="UOB174" s="2862"/>
      <c r="UOC174" s="2861"/>
      <c r="UOD174" s="2862"/>
      <c r="UOE174" s="2862"/>
      <c r="UOF174" s="2862"/>
      <c r="UOG174" s="2862"/>
      <c r="UOH174" s="2862"/>
      <c r="UOI174" s="2861"/>
      <c r="UOJ174" s="2862"/>
      <c r="UOK174" s="2862"/>
      <c r="UOL174" s="2862"/>
      <c r="UOM174" s="2862"/>
      <c r="UON174" s="2862"/>
      <c r="UOO174" s="2861"/>
      <c r="UOP174" s="2862"/>
      <c r="UOQ174" s="2862"/>
      <c r="UOR174" s="2862"/>
      <c r="UOS174" s="2862"/>
      <c r="UOT174" s="2862"/>
      <c r="UOU174" s="2861"/>
      <c r="UOV174" s="2862"/>
      <c r="UOW174" s="2862"/>
      <c r="UOX174" s="2862"/>
      <c r="UOY174" s="2862"/>
      <c r="UOZ174" s="2862"/>
      <c r="UPA174" s="2861"/>
      <c r="UPB174" s="2862"/>
      <c r="UPC174" s="2862"/>
      <c r="UPD174" s="2862"/>
      <c r="UPE174" s="2862"/>
      <c r="UPF174" s="2862"/>
      <c r="UPG174" s="2861"/>
      <c r="UPH174" s="2862"/>
      <c r="UPI174" s="2862"/>
      <c r="UPJ174" s="2862"/>
      <c r="UPK174" s="2862"/>
      <c r="UPL174" s="2862"/>
      <c r="UPM174" s="2861"/>
      <c r="UPN174" s="2862"/>
      <c r="UPO174" s="2862"/>
      <c r="UPP174" s="2862"/>
      <c r="UPQ174" s="2862"/>
      <c r="UPR174" s="2862"/>
      <c r="UPS174" s="2861"/>
      <c r="UPT174" s="2862"/>
      <c r="UPU174" s="2862"/>
      <c r="UPV174" s="2862"/>
      <c r="UPW174" s="2862"/>
      <c r="UPX174" s="2862"/>
      <c r="UPY174" s="2861"/>
      <c r="UPZ174" s="2862"/>
      <c r="UQA174" s="2862"/>
      <c r="UQB174" s="2862"/>
      <c r="UQC174" s="2862"/>
      <c r="UQD174" s="2862"/>
      <c r="UQE174" s="2861"/>
      <c r="UQF174" s="2862"/>
      <c r="UQG174" s="2862"/>
      <c r="UQH174" s="2862"/>
      <c r="UQI174" s="2862"/>
      <c r="UQJ174" s="2862"/>
      <c r="UQK174" s="2861"/>
      <c r="UQL174" s="2862"/>
      <c r="UQM174" s="2862"/>
      <c r="UQN174" s="2862"/>
      <c r="UQO174" s="2862"/>
      <c r="UQP174" s="2862"/>
      <c r="UQQ174" s="2861"/>
      <c r="UQR174" s="2862"/>
      <c r="UQS174" s="2862"/>
      <c r="UQT174" s="2862"/>
      <c r="UQU174" s="2862"/>
      <c r="UQV174" s="2862"/>
      <c r="UQW174" s="2861"/>
      <c r="UQX174" s="2862"/>
      <c r="UQY174" s="2862"/>
      <c r="UQZ174" s="2862"/>
      <c r="URA174" s="2862"/>
      <c r="URB174" s="2862"/>
      <c r="URC174" s="2861"/>
      <c r="URD174" s="2862"/>
      <c r="URE174" s="2862"/>
      <c r="URF174" s="2862"/>
      <c r="URG174" s="2862"/>
      <c r="URH174" s="2862"/>
      <c r="URI174" s="2861"/>
      <c r="URJ174" s="2862"/>
      <c r="URK174" s="2862"/>
      <c r="URL174" s="2862"/>
      <c r="URM174" s="2862"/>
      <c r="URN174" s="2862"/>
      <c r="URO174" s="2861"/>
      <c r="URP174" s="2862"/>
      <c r="URQ174" s="2862"/>
      <c r="URR174" s="2862"/>
      <c r="URS174" s="2862"/>
      <c r="URT174" s="2862"/>
      <c r="URU174" s="2861"/>
      <c r="URV174" s="2862"/>
      <c r="URW174" s="2862"/>
      <c r="URX174" s="2862"/>
      <c r="URY174" s="2862"/>
      <c r="URZ174" s="2862"/>
      <c r="USA174" s="2861"/>
      <c r="USB174" s="2862"/>
      <c r="USC174" s="2862"/>
      <c r="USD174" s="2862"/>
      <c r="USE174" s="2862"/>
      <c r="USF174" s="2862"/>
      <c r="USG174" s="2861"/>
      <c r="USH174" s="2862"/>
      <c r="USI174" s="2862"/>
      <c r="USJ174" s="2862"/>
      <c r="USK174" s="2862"/>
      <c r="USL174" s="2862"/>
      <c r="USM174" s="2861"/>
      <c r="USN174" s="2862"/>
      <c r="USO174" s="2862"/>
      <c r="USP174" s="2862"/>
      <c r="USQ174" s="2862"/>
      <c r="USR174" s="2862"/>
      <c r="USS174" s="2861"/>
      <c r="UST174" s="2862"/>
      <c r="USU174" s="2862"/>
      <c r="USV174" s="2862"/>
      <c r="USW174" s="2862"/>
      <c r="USX174" s="2862"/>
      <c r="USY174" s="2861"/>
      <c r="USZ174" s="2862"/>
      <c r="UTA174" s="2862"/>
      <c r="UTB174" s="2862"/>
      <c r="UTC174" s="2862"/>
      <c r="UTD174" s="2862"/>
      <c r="UTE174" s="2861"/>
      <c r="UTF174" s="2862"/>
      <c r="UTG174" s="2862"/>
      <c r="UTH174" s="2862"/>
      <c r="UTI174" s="2862"/>
      <c r="UTJ174" s="2862"/>
      <c r="UTK174" s="2861"/>
      <c r="UTL174" s="2862"/>
      <c r="UTM174" s="2862"/>
      <c r="UTN174" s="2862"/>
      <c r="UTO174" s="2862"/>
      <c r="UTP174" s="2862"/>
      <c r="UTQ174" s="2861"/>
      <c r="UTR174" s="2862"/>
      <c r="UTS174" s="2862"/>
      <c r="UTT174" s="2862"/>
      <c r="UTU174" s="2862"/>
      <c r="UTV174" s="2862"/>
      <c r="UTW174" s="2861"/>
      <c r="UTX174" s="2862"/>
      <c r="UTY174" s="2862"/>
      <c r="UTZ174" s="2862"/>
      <c r="UUA174" s="2862"/>
      <c r="UUB174" s="2862"/>
      <c r="UUC174" s="2861"/>
      <c r="UUD174" s="2862"/>
      <c r="UUE174" s="2862"/>
      <c r="UUF174" s="2862"/>
      <c r="UUG174" s="2862"/>
      <c r="UUH174" s="2862"/>
      <c r="UUI174" s="2861"/>
      <c r="UUJ174" s="2862"/>
      <c r="UUK174" s="2862"/>
      <c r="UUL174" s="2862"/>
      <c r="UUM174" s="2862"/>
      <c r="UUN174" s="2862"/>
      <c r="UUO174" s="2861"/>
      <c r="UUP174" s="2862"/>
      <c r="UUQ174" s="2862"/>
      <c r="UUR174" s="2862"/>
      <c r="UUS174" s="2862"/>
      <c r="UUT174" s="2862"/>
      <c r="UUU174" s="2861"/>
      <c r="UUV174" s="2862"/>
      <c r="UUW174" s="2862"/>
      <c r="UUX174" s="2862"/>
      <c r="UUY174" s="2862"/>
      <c r="UUZ174" s="2862"/>
      <c r="UVA174" s="2861"/>
      <c r="UVB174" s="2862"/>
      <c r="UVC174" s="2862"/>
      <c r="UVD174" s="2862"/>
      <c r="UVE174" s="2862"/>
      <c r="UVF174" s="2862"/>
      <c r="UVG174" s="2861"/>
      <c r="UVH174" s="2862"/>
      <c r="UVI174" s="2862"/>
      <c r="UVJ174" s="2862"/>
      <c r="UVK174" s="2862"/>
      <c r="UVL174" s="2862"/>
      <c r="UVM174" s="2861"/>
      <c r="UVN174" s="2862"/>
      <c r="UVO174" s="2862"/>
      <c r="UVP174" s="2862"/>
      <c r="UVQ174" s="2862"/>
      <c r="UVR174" s="2862"/>
      <c r="UVS174" s="2861"/>
      <c r="UVT174" s="2862"/>
      <c r="UVU174" s="2862"/>
      <c r="UVV174" s="2862"/>
      <c r="UVW174" s="2862"/>
      <c r="UVX174" s="2862"/>
      <c r="UVY174" s="2861"/>
      <c r="UVZ174" s="2862"/>
      <c r="UWA174" s="2862"/>
      <c r="UWB174" s="2862"/>
      <c r="UWC174" s="2862"/>
      <c r="UWD174" s="2862"/>
      <c r="UWE174" s="2861"/>
      <c r="UWF174" s="2862"/>
      <c r="UWG174" s="2862"/>
      <c r="UWH174" s="2862"/>
      <c r="UWI174" s="2862"/>
      <c r="UWJ174" s="2862"/>
      <c r="UWK174" s="2861"/>
      <c r="UWL174" s="2862"/>
      <c r="UWM174" s="2862"/>
      <c r="UWN174" s="2862"/>
      <c r="UWO174" s="2862"/>
      <c r="UWP174" s="2862"/>
      <c r="UWQ174" s="2861"/>
      <c r="UWR174" s="2862"/>
      <c r="UWS174" s="2862"/>
      <c r="UWT174" s="2862"/>
      <c r="UWU174" s="2862"/>
      <c r="UWV174" s="2862"/>
      <c r="UWW174" s="2861"/>
      <c r="UWX174" s="2862"/>
      <c r="UWY174" s="2862"/>
      <c r="UWZ174" s="2862"/>
      <c r="UXA174" s="2862"/>
      <c r="UXB174" s="2862"/>
      <c r="UXC174" s="2861"/>
      <c r="UXD174" s="2862"/>
      <c r="UXE174" s="2862"/>
      <c r="UXF174" s="2862"/>
      <c r="UXG174" s="2862"/>
      <c r="UXH174" s="2862"/>
      <c r="UXI174" s="2861"/>
      <c r="UXJ174" s="2862"/>
      <c r="UXK174" s="2862"/>
      <c r="UXL174" s="2862"/>
      <c r="UXM174" s="2862"/>
      <c r="UXN174" s="2862"/>
      <c r="UXO174" s="2861"/>
      <c r="UXP174" s="2862"/>
      <c r="UXQ174" s="2862"/>
      <c r="UXR174" s="2862"/>
      <c r="UXS174" s="2862"/>
      <c r="UXT174" s="2862"/>
      <c r="UXU174" s="2861"/>
      <c r="UXV174" s="2862"/>
      <c r="UXW174" s="2862"/>
      <c r="UXX174" s="2862"/>
      <c r="UXY174" s="2862"/>
      <c r="UXZ174" s="2862"/>
      <c r="UYA174" s="2861"/>
      <c r="UYB174" s="2862"/>
      <c r="UYC174" s="2862"/>
      <c r="UYD174" s="2862"/>
      <c r="UYE174" s="2862"/>
      <c r="UYF174" s="2862"/>
      <c r="UYG174" s="2861"/>
      <c r="UYH174" s="2862"/>
      <c r="UYI174" s="2862"/>
      <c r="UYJ174" s="2862"/>
      <c r="UYK174" s="2862"/>
      <c r="UYL174" s="2862"/>
      <c r="UYM174" s="2861"/>
      <c r="UYN174" s="2862"/>
      <c r="UYO174" s="2862"/>
      <c r="UYP174" s="2862"/>
      <c r="UYQ174" s="2862"/>
      <c r="UYR174" s="2862"/>
      <c r="UYS174" s="2861"/>
      <c r="UYT174" s="2862"/>
      <c r="UYU174" s="2862"/>
      <c r="UYV174" s="2862"/>
      <c r="UYW174" s="2862"/>
      <c r="UYX174" s="2862"/>
      <c r="UYY174" s="2861"/>
      <c r="UYZ174" s="2862"/>
      <c r="UZA174" s="2862"/>
      <c r="UZB174" s="2862"/>
      <c r="UZC174" s="2862"/>
      <c r="UZD174" s="2862"/>
      <c r="UZE174" s="2861"/>
      <c r="UZF174" s="2862"/>
      <c r="UZG174" s="2862"/>
      <c r="UZH174" s="2862"/>
      <c r="UZI174" s="2862"/>
      <c r="UZJ174" s="2862"/>
      <c r="UZK174" s="2861"/>
      <c r="UZL174" s="2862"/>
      <c r="UZM174" s="2862"/>
      <c r="UZN174" s="2862"/>
      <c r="UZO174" s="2862"/>
      <c r="UZP174" s="2862"/>
      <c r="UZQ174" s="2861"/>
      <c r="UZR174" s="2862"/>
      <c r="UZS174" s="2862"/>
      <c r="UZT174" s="2862"/>
      <c r="UZU174" s="2862"/>
      <c r="UZV174" s="2862"/>
      <c r="UZW174" s="2861"/>
      <c r="UZX174" s="2862"/>
      <c r="UZY174" s="2862"/>
      <c r="UZZ174" s="2862"/>
      <c r="VAA174" s="2862"/>
      <c r="VAB174" s="2862"/>
      <c r="VAC174" s="2861"/>
      <c r="VAD174" s="2862"/>
      <c r="VAE174" s="2862"/>
      <c r="VAF174" s="2862"/>
      <c r="VAG174" s="2862"/>
      <c r="VAH174" s="2862"/>
      <c r="VAI174" s="2861"/>
      <c r="VAJ174" s="2862"/>
      <c r="VAK174" s="2862"/>
      <c r="VAL174" s="2862"/>
      <c r="VAM174" s="2862"/>
      <c r="VAN174" s="2862"/>
      <c r="VAO174" s="2861"/>
      <c r="VAP174" s="2862"/>
      <c r="VAQ174" s="2862"/>
      <c r="VAR174" s="2862"/>
      <c r="VAS174" s="2862"/>
      <c r="VAT174" s="2862"/>
      <c r="VAU174" s="2861"/>
      <c r="VAV174" s="2862"/>
      <c r="VAW174" s="2862"/>
      <c r="VAX174" s="2862"/>
      <c r="VAY174" s="2862"/>
      <c r="VAZ174" s="2862"/>
      <c r="VBA174" s="2861"/>
      <c r="VBB174" s="2862"/>
      <c r="VBC174" s="2862"/>
      <c r="VBD174" s="2862"/>
      <c r="VBE174" s="2862"/>
      <c r="VBF174" s="2862"/>
      <c r="VBG174" s="2861"/>
      <c r="VBH174" s="2862"/>
      <c r="VBI174" s="2862"/>
      <c r="VBJ174" s="2862"/>
      <c r="VBK174" s="2862"/>
      <c r="VBL174" s="2862"/>
      <c r="VBM174" s="2861"/>
      <c r="VBN174" s="2862"/>
      <c r="VBO174" s="2862"/>
      <c r="VBP174" s="2862"/>
      <c r="VBQ174" s="2862"/>
      <c r="VBR174" s="2862"/>
      <c r="VBS174" s="2861"/>
      <c r="VBT174" s="2862"/>
      <c r="VBU174" s="2862"/>
      <c r="VBV174" s="2862"/>
      <c r="VBW174" s="2862"/>
      <c r="VBX174" s="2862"/>
      <c r="VBY174" s="2861"/>
      <c r="VBZ174" s="2862"/>
      <c r="VCA174" s="2862"/>
      <c r="VCB174" s="2862"/>
      <c r="VCC174" s="2862"/>
      <c r="VCD174" s="2862"/>
      <c r="VCE174" s="2861"/>
      <c r="VCF174" s="2862"/>
      <c r="VCG174" s="2862"/>
      <c r="VCH174" s="2862"/>
      <c r="VCI174" s="2862"/>
      <c r="VCJ174" s="2862"/>
      <c r="VCK174" s="2861"/>
      <c r="VCL174" s="2862"/>
      <c r="VCM174" s="2862"/>
      <c r="VCN174" s="2862"/>
      <c r="VCO174" s="2862"/>
      <c r="VCP174" s="2862"/>
      <c r="VCQ174" s="2861"/>
      <c r="VCR174" s="2862"/>
      <c r="VCS174" s="2862"/>
      <c r="VCT174" s="2862"/>
      <c r="VCU174" s="2862"/>
      <c r="VCV174" s="2862"/>
      <c r="VCW174" s="2861"/>
      <c r="VCX174" s="2862"/>
      <c r="VCY174" s="2862"/>
      <c r="VCZ174" s="2862"/>
      <c r="VDA174" s="2862"/>
      <c r="VDB174" s="2862"/>
      <c r="VDC174" s="2861"/>
      <c r="VDD174" s="2862"/>
      <c r="VDE174" s="2862"/>
      <c r="VDF174" s="2862"/>
      <c r="VDG174" s="2862"/>
      <c r="VDH174" s="2862"/>
      <c r="VDI174" s="2861"/>
      <c r="VDJ174" s="2862"/>
      <c r="VDK174" s="2862"/>
      <c r="VDL174" s="2862"/>
      <c r="VDM174" s="2862"/>
      <c r="VDN174" s="2862"/>
      <c r="VDO174" s="2861"/>
      <c r="VDP174" s="2862"/>
      <c r="VDQ174" s="2862"/>
      <c r="VDR174" s="2862"/>
      <c r="VDS174" s="2862"/>
      <c r="VDT174" s="2862"/>
      <c r="VDU174" s="2861"/>
      <c r="VDV174" s="2862"/>
      <c r="VDW174" s="2862"/>
      <c r="VDX174" s="2862"/>
      <c r="VDY174" s="2862"/>
      <c r="VDZ174" s="2862"/>
      <c r="VEA174" s="2861"/>
      <c r="VEB174" s="2862"/>
      <c r="VEC174" s="2862"/>
      <c r="VED174" s="2862"/>
      <c r="VEE174" s="2862"/>
      <c r="VEF174" s="2862"/>
      <c r="VEG174" s="2861"/>
      <c r="VEH174" s="2862"/>
      <c r="VEI174" s="2862"/>
      <c r="VEJ174" s="2862"/>
      <c r="VEK174" s="2862"/>
      <c r="VEL174" s="2862"/>
      <c r="VEM174" s="2861"/>
      <c r="VEN174" s="2862"/>
      <c r="VEO174" s="2862"/>
      <c r="VEP174" s="2862"/>
      <c r="VEQ174" s="2862"/>
      <c r="VER174" s="2862"/>
      <c r="VES174" s="2861"/>
      <c r="VET174" s="2862"/>
      <c r="VEU174" s="2862"/>
      <c r="VEV174" s="2862"/>
      <c r="VEW174" s="2862"/>
      <c r="VEX174" s="2862"/>
      <c r="VEY174" s="2861"/>
      <c r="VEZ174" s="2862"/>
      <c r="VFA174" s="2862"/>
      <c r="VFB174" s="2862"/>
      <c r="VFC174" s="2862"/>
      <c r="VFD174" s="2862"/>
      <c r="VFE174" s="2861"/>
      <c r="VFF174" s="2862"/>
      <c r="VFG174" s="2862"/>
      <c r="VFH174" s="2862"/>
      <c r="VFI174" s="2862"/>
      <c r="VFJ174" s="2862"/>
      <c r="VFK174" s="2861"/>
      <c r="VFL174" s="2862"/>
      <c r="VFM174" s="2862"/>
      <c r="VFN174" s="2862"/>
      <c r="VFO174" s="2862"/>
      <c r="VFP174" s="2862"/>
      <c r="VFQ174" s="2861"/>
      <c r="VFR174" s="2862"/>
      <c r="VFS174" s="2862"/>
      <c r="VFT174" s="2862"/>
      <c r="VFU174" s="2862"/>
      <c r="VFV174" s="2862"/>
      <c r="VFW174" s="2861"/>
      <c r="VFX174" s="2862"/>
      <c r="VFY174" s="2862"/>
      <c r="VFZ174" s="2862"/>
      <c r="VGA174" s="2862"/>
      <c r="VGB174" s="2862"/>
      <c r="VGC174" s="2861"/>
      <c r="VGD174" s="2862"/>
      <c r="VGE174" s="2862"/>
      <c r="VGF174" s="2862"/>
      <c r="VGG174" s="2862"/>
      <c r="VGH174" s="2862"/>
      <c r="VGI174" s="2861"/>
      <c r="VGJ174" s="2862"/>
      <c r="VGK174" s="2862"/>
      <c r="VGL174" s="2862"/>
      <c r="VGM174" s="2862"/>
      <c r="VGN174" s="2862"/>
      <c r="VGO174" s="2861"/>
      <c r="VGP174" s="2862"/>
      <c r="VGQ174" s="2862"/>
      <c r="VGR174" s="2862"/>
      <c r="VGS174" s="2862"/>
      <c r="VGT174" s="2862"/>
      <c r="VGU174" s="2861"/>
      <c r="VGV174" s="2862"/>
      <c r="VGW174" s="2862"/>
      <c r="VGX174" s="2862"/>
      <c r="VGY174" s="2862"/>
      <c r="VGZ174" s="2862"/>
      <c r="VHA174" s="2861"/>
      <c r="VHB174" s="2862"/>
      <c r="VHC174" s="2862"/>
      <c r="VHD174" s="2862"/>
      <c r="VHE174" s="2862"/>
      <c r="VHF174" s="2862"/>
      <c r="VHG174" s="2861"/>
      <c r="VHH174" s="2862"/>
      <c r="VHI174" s="2862"/>
      <c r="VHJ174" s="2862"/>
      <c r="VHK174" s="2862"/>
      <c r="VHL174" s="2862"/>
      <c r="VHM174" s="2861"/>
      <c r="VHN174" s="2862"/>
      <c r="VHO174" s="2862"/>
      <c r="VHP174" s="2862"/>
      <c r="VHQ174" s="2862"/>
      <c r="VHR174" s="2862"/>
      <c r="VHS174" s="2861"/>
      <c r="VHT174" s="2862"/>
      <c r="VHU174" s="2862"/>
      <c r="VHV174" s="2862"/>
      <c r="VHW174" s="2862"/>
      <c r="VHX174" s="2862"/>
      <c r="VHY174" s="2861"/>
      <c r="VHZ174" s="2862"/>
      <c r="VIA174" s="2862"/>
      <c r="VIB174" s="2862"/>
      <c r="VIC174" s="2862"/>
      <c r="VID174" s="2862"/>
      <c r="VIE174" s="2861"/>
      <c r="VIF174" s="2862"/>
      <c r="VIG174" s="2862"/>
      <c r="VIH174" s="2862"/>
      <c r="VII174" s="2862"/>
      <c r="VIJ174" s="2862"/>
      <c r="VIK174" s="2861"/>
      <c r="VIL174" s="2862"/>
      <c r="VIM174" s="2862"/>
      <c r="VIN174" s="2862"/>
      <c r="VIO174" s="2862"/>
      <c r="VIP174" s="2862"/>
      <c r="VIQ174" s="2861"/>
      <c r="VIR174" s="2862"/>
      <c r="VIS174" s="2862"/>
      <c r="VIT174" s="2862"/>
      <c r="VIU174" s="2862"/>
      <c r="VIV174" s="2862"/>
      <c r="VIW174" s="2861"/>
      <c r="VIX174" s="2862"/>
      <c r="VIY174" s="2862"/>
      <c r="VIZ174" s="2862"/>
      <c r="VJA174" s="2862"/>
      <c r="VJB174" s="2862"/>
      <c r="VJC174" s="2861"/>
      <c r="VJD174" s="2862"/>
      <c r="VJE174" s="2862"/>
      <c r="VJF174" s="2862"/>
      <c r="VJG174" s="2862"/>
      <c r="VJH174" s="2862"/>
      <c r="VJI174" s="2861"/>
      <c r="VJJ174" s="2862"/>
      <c r="VJK174" s="2862"/>
      <c r="VJL174" s="2862"/>
      <c r="VJM174" s="2862"/>
      <c r="VJN174" s="2862"/>
      <c r="VJO174" s="2861"/>
      <c r="VJP174" s="2862"/>
      <c r="VJQ174" s="2862"/>
      <c r="VJR174" s="2862"/>
      <c r="VJS174" s="2862"/>
      <c r="VJT174" s="2862"/>
      <c r="VJU174" s="2861"/>
      <c r="VJV174" s="2862"/>
      <c r="VJW174" s="2862"/>
      <c r="VJX174" s="2862"/>
      <c r="VJY174" s="2862"/>
      <c r="VJZ174" s="2862"/>
      <c r="VKA174" s="2861"/>
      <c r="VKB174" s="2862"/>
      <c r="VKC174" s="2862"/>
      <c r="VKD174" s="2862"/>
      <c r="VKE174" s="2862"/>
      <c r="VKF174" s="2862"/>
      <c r="VKG174" s="2861"/>
      <c r="VKH174" s="2862"/>
      <c r="VKI174" s="2862"/>
      <c r="VKJ174" s="2862"/>
      <c r="VKK174" s="2862"/>
      <c r="VKL174" s="2862"/>
      <c r="VKM174" s="2861"/>
      <c r="VKN174" s="2862"/>
      <c r="VKO174" s="2862"/>
      <c r="VKP174" s="2862"/>
      <c r="VKQ174" s="2862"/>
      <c r="VKR174" s="2862"/>
      <c r="VKS174" s="2861"/>
      <c r="VKT174" s="2862"/>
      <c r="VKU174" s="2862"/>
      <c r="VKV174" s="2862"/>
      <c r="VKW174" s="2862"/>
      <c r="VKX174" s="2862"/>
      <c r="VKY174" s="2861"/>
      <c r="VKZ174" s="2862"/>
      <c r="VLA174" s="2862"/>
      <c r="VLB174" s="2862"/>
      <c r="VLC174" s="2862"/>
      <c r="VLD174" s="2862"/>
      <c r="VLE174" s="2861"/>
      <c r="VLF174" s="2862"/>
      <c r="VLG174" s="2862"/>
      <c r="VLH174" s="2862"/>
      <c r="VLI174" s="2862"/>
      <c r="VLJ174" s="2862"/>
      <c r="VLK174" s="2861"/>
      <c r="VLL174" s="2862"/>
      <c r="VLM174" s="2862"/>
      <c r="VLN174" s="2862"/>
      <c r="VLO174" s="2862"/>
      <c r="VLP174" s="2862"/>
      <c r="VLQ174" s="2861"/>
      <c r="VLR174" s="2862"/>
      <c r="VLS174" s="2862"/>
      <c r="VLT174" s="2862"/>
      <c r="VLU174" s="2862"/>
      <c r="VLV174" s="2862"/>
      <c r="VLW174" s="2861"/>
      <c r="VLX174" s="2862"/>
      <c r="VLY174" s="2862"/>
      <c r="VLZ174" s="2862"/>
      <c r="VMA174" s="2862"/>
      <c r="VMB174" s="2862"/>
      <c r="VMC174" s="2861"/>
      <c r="VMD174" s="2862"/>
      <c r="VME174" s="2862"/>
      <c r="VMF174" s="2862"/>
      <c r="VMG174" s="2862"/>
      <c r="VMH174" s="2862"/>
      <c r="VMI174" s="2861"/>
      <c r="VMJ174" s="2862"/>
      <c r="VMK174" s="2862"/>
      <c r="VML174" s="2862"/>
      <c r="VMM174" s="2862"/>
      <c r="VMN174" s="2862"/>
      <c r="VMO174" s="2861"/>
      <c r="VMP174" s="2862"/>
      <c r="VMQ174" s="2862"/>
      <c r="VMR174" s="2862"/>
      <c r="VMS174" s="2862"/>
      <c r="VMT174" s="2862"/>
      <c r="VMU174" s="2861"/>
      <c r="VMV174" s="2862"/>
      <c r="VMW174" s="2862"/>
      <c r="VMX174" s="2862"/>
      <c r="VMY174" s="2862"/>
      <c r="VMZ174" s="2862"/>
      <c r="VNA174" s="2861"/>
      <c r="VNB174" s="2862"/>
      <c r="VNC174" s="2862"/>
      <c r="VND174" s="2862"/>
      <c r="VNE174" s="2862"/>
      <c r="VNF174" s="2862"/>
      <c r="VNG174" s="2861"/>
      <c r="VNH174" s="2862"/>
      <c r="VNI174" s="2862"/>
      <c r="VNJ174" s="2862"/>
      <c r="VNK174" s="2862"/>
      <c r="VNL174" s="2862"/>
      <c r="VNM174" s="2861"/>
      <c r="VNN174" s="2862"/>
      <c r="VNO174" s="2862"/>
      <c r="VNP174" s="2862"/>
      <c r="VNQ174" s="2862"/>
      <c r="VNR174" s="2862"/>
      <c r="VNS174" s="2861"/>
      <c r="VNT174" s="2862"/>
      <c r="VNU174" s="2862"/>
      <c r="VNV174" s="2862"/>
      <c r="VNW174" s="2862"/>
      <c r="VNX174" s="2862"/>
      <c r="VNY174" s="2861"/>
      <c r="VNZ174" s="2862"/>
      <c r="VOA174" s="2862"/>
      <c r="VOB174" s="2862"/>
      <c r="VOC174" s="2862"/>
      <c r="VOD174" s="2862"/>
      <c r="VOE174" s="2861"/>
      <c r="VOF174" s="2862"/>
      <c r="VOG174" s="2862"/>
      <c r="VOH174" s="2862"/>
      <c r="VOI174" s="2862"/>
      <c r="VOJ174" s="2862"/>
      <c r="VOK174" s="2861"/>
      <c r="VOL174" s="2862"/>
      <c r="VOM174" s="2862"/>
      <c r="VON174" s="2862"/>
      <c r="VOO174" s="2862"/>
      <c r="VOP174" s="2862"/>
      <c r="VOQ174" s="2861"/>
      <c r="VOR174" s="2862"/>
      <c r="VOS174" s="2862"/>
      <c r="VOT174" s="2862"/>
      <c r="VOU174" s="2862"/>
      <c r="VOV174" s="2862"/>
      <c r="VOW174" s="2861"/>
      <c r="VOX174" s="2862"/>
      <c r="VOY174" s="2862"/>
      <c r="VOZ174" s="2862"/>
      <c r="VPA174" s="2862"/>
      <c r="VPB174" s="2862"/>
      <c r="VPC174" s="2861"/>
      <c r="VPD174" s="2862"/>
      <c r="VPE174" s="2862"/>
      <c r="VPF174" s="2862"/>
      <c r="VPG174" s="2862"/>
      <c r="VPH174" s="2862"/>
      <c r="VPI174" s="2861"/>
      <c r="VPJ174" s="2862"/>
      <c r="VPK174" s="2862"/>
      <c r="VPL174" s="2862"/>
      <c r="VPM174" s="2862"/>
      <c r="VPN174" s="2862"/>
      <c r="VPO174" s="2861"/>
      <c r="VPP174" s="2862"/>
      <c r="VPQ174" s="2862"/>
      <c r="VPR174" s="2862"/>
      <c r="VPS174" s="2862"/>
      <c r="VPT174" s="2862"/>
      <c r="VPU174" s="2861"/>
      <c r="VPV174" s="2862"/>
      <c r="VPW174" s="2862"/>
      <c r="VPX174" s="2862"/>
      <c r="VPY174" s="2862"/>
      <c r="VPZ174" s="2862"/>
      <c r="VQA174" s="2861"/>
      <c r="VQB174" s="2862"/>
      <c r="VQC174" s="2862"/>
      <c r="VQD174" s="2862"/>
      <c r="VQE174" s="2862"/>
      <c r="VQF174" s="2862"/>
      <c r="VQG174" s="2861"/>
      <c r="VQH174" s="2862"/>
      <c r="VQI174" s="2862"/>
      <c r="VQJ174" s="2862"/>
      <c r="VQK174" s="2862"/>
      <c r="VQL174" s="2862"/>
      <c r="VQM174" s="2861"/>
      <c r="VQN174" s="2862"/>
      <c r="VQO174" s="2862"/>
      <c r="VQP174" s="2862"/>
      <c r="VQQ174" s="2862"/>
      <c r="VQR174" s="2862"/>
      <c r="VQS174" s="2861"/>
      <c r="VQT174" s="2862"/>
      <c r="VQU174" s="2862"/>
      <c r="VQV174" s="2862"/>
      <c r="VQW174" s="2862"/>
      <c r="VQX174" s="2862"/>
      <c r="VQY174" s="2861"/>
      <c r="VQZ174" s="2862"/>
      <c r="VRA174" s="2862"/>
      <c r="VRB174" s="2862"/>
      <c r="VRC174" s="2862"/>
      <c r="VRD174" s="2862"/>
      <c r="VRE174" s="2861"/>
      <c r="VRF174" s="2862"/>
      <c r="VRG174" s="2862"/>
      <c r="VRH174" s="2862"/>
      <c r="VRI174" s="2862"/>
      <c r="VRJ174" s="2862"/>
      <c r="VRK174" s="2861"/>
      <c r="VRL174" s="2862"/>
      <c r="VRM174" s="2862"/>
      <c r="VRN174" s="2862"/>
      <c r="VRO174" s="2862"/>
      <c r="VRP174" s="2862"/>
      <c r="VRQ174" s="2861"/>
      <c r="VRR174" s="2862"/>
      <c r="VRS174" s="2862"/>
      <c r="VRT174" s="2862"/>
      <c r="VRU174" s="2862"/>
      <c r="VRV174" s="2862"/>
      <c r="VRW174" s="2861"/>
      <c r="VRX174" s="2862"/>
      <c r="VRY174" s="2862"/>
      <c r="VRZ174" s="2862"/>
      <c r="VSA174" s="2862"/>
      <c r="VSB174" s="2862"/>
      <c r="VSC174" s="2861"/>
      <c r="VSD174" s="2862"/>
      <c r="VSE174" s="2862"/>
      <c r="VSF174" s="2862"/>
      <c r="VSG174" s="2862"/>
      <c r="VSH174" s="2862"/>
      <c r="VSI174" s="2861"/>
      <c r="VSJ174" s="2862"/>
      <c r="VSK174" s="2862"/>
      <c r="VSL174" s="2862"/>
      <c r="VSM174" s="2862"/>
      <c r="VSN174" s="2862"/>
      <c r="VSO174" s="2861"/>
      <c r="VSP174" s="2862"/>
      <c r="VSQ174" s="2862"/>
      <c r="VSR174" s="2862"/>
      <c r="VSS174" s="2862"/>
      <c r="VST174" s="2862"/>
      <c r="VSU174" s="2861"/>
      <c r="VSV174" s="2862"/>
      <c r="VSW174" s="2862"/>
      <c r="VSX174" s="2862"/>
      <c r="VSY174" s="2862"/>
      <c r="VSZ174" s="2862"/>
      <c r="VTA174" s="2861"/>
      <c r="VTB174" s="2862"/>
      <c r="VTC174" s="2862"/>
      <c r="VTD174" s="2862"/>
      <c r="VTE174" s="2862"/>
      <c r="VTF174" s="2862"/>
      <c r="VTG174" s="2861"/>
      <c r="VTH174" s="2862"/>
      <c r="VTI174" s="2862"/>
      <c r="VTJ174" s="2862"/>
      <c r="VTK174" s="2862"/>
      <c r="VTL174" s="2862"/>
      <c r="VTM174" s="2861"/>
      <c r="VTN174" s="2862"/>
      <c r="VTO174" s="2862"/>
      <c r="VTP174" s="2862"/>
      <c r="VTQ174" s="2862"/>
      <c r="VTR174" s="2862"/>
      <c r="VTS174" s="2861"/>
      <c r="VTT174" s="2862"/>
      <c r="VTU174" s="2862"/>
      <c r="VTV174" s="2862"/>
      <c r="VTW174" s="2862"/>
      <c r="VTX174" s="2862"/>
      <c r="VTY174" s="2861"/>
      <c r="VTZ174" s="2862"/>
      <c r="VUA174" s="2862"/>
      <c r="VUB174" s="2862"/>
      <c r="VUC174" s="2862"/>
      <c r="VUD174" s="2862"/>
      <c r="VUE174" s="2861"/>
      <c r="VUF174" s="2862"/>
      <c r="VUG174" s="2862"/>
      <c r="VUH174" s="2862"/>
      <c r="VUI174" s="2862"/>
      <c r="VUJ174" s="2862"/>
      <c r="VUK174" s="2861"/>
      <c r="VUL174" s="2862"/>
      <c r="VUM174" s="2862"/>
      <c r="VUN174" s="2862"/>
      <c r="VUO174" s="2862"/>
      <c r="VUP174" s="2862"/>
      <c r="VUQ174" s="2861"/>
      <c r="VUR174" s="2862"/>
      <c r="VUS174" s="2862"/>
      <c r="VUT174" s="2862"/>
      <c r="VUU174" s="2862"/>
      <c r="VUV174" s="2862"/>
      <c r="VUW174" s="2861"/>
      <c r="VUX174" s="2862"/>
      <c r="VUY174" s="2862"/>
      <c r="VUZ174" s="2862"/>
      <c r="VVA174" s="2862"/>
      <c r="VVB174" s="2862"/>
      <c r="VVC174" s="2861"/>
      <c r="VVD174" s="2862"/>
      <c r="VVE174" s="2862"/>
      <c r="VVF174" s="2862"/>
      <c r="VVG174" s="2862"/>
      <c r="VVH174" s="2862"/>
      <c r="VVI174" s="2861"/>
      <c r="VVJ174" s="2862"/>
      <c r="VVK174" s="2862"/>
      <c r="VVL174" s="2862"/>
      <c r="VVM174" s="2862"/>
      <c r="VVN174" s="2862"/>
      <c r="VVO174" s="2861"/>
      <c r="VVP174" s="2862"/>
      <c r="VVQ174" s="2862"/>
      <c r="VVR174" s="2862"/>
      <c r="VVS174" s="2862"/>
      <c r="VVT174" s="2862"/>
      <c r="VVU174" s="2861"/>
      <c r="VVV174" s="2862"/>
      <c r="VVW174" s="2862"/>
      <c r="VVX174" s="2862"/>
      <c r="VVY174" s="2862"/>
      <c r="VVZ174" s="2862"/>
      <c r="VWA174" s="2861"/>
      <c r="VWB174" s="2862"/>
      <c r="VWC174" s="2862"/>
      <c r="VWD174" s="2862"/>
      <c r="VWE174" s="2862"/>
      <c r="VWF174" s="2862"/>
      <c r="VWG174" s="2861"/>
      <c r="VWH174" s="2862"/>
      <c r="VWI174" s="2862"/>
      <c r="VWJ174" s="2862"/>
      <c r="VWK174" s="2862"/>
      <c r="VWL174" s="2862"/>
      <c r="VWM174" s="2861"/>
      <c r="VWN174" s="2862"/>
      <c r="VWO174" s="2862"/>
      <c r="VWP174" s="2862"/>
      <c r="VWQ174" s="2862"/>
      <c r="VWR174" s="2862"/>
      <c r="VWS174" s="2861"/>
      <c r="VWT174" s="2862"/>
      <c r="VWU174" s="2862"/>
      <c r="VWV174" s="2862"/>
      <c r="VWW174" s="2862"/>
      <c r="VWX174" s="2862"/>
      <c r="VWY174" s="2861"/>
      <c r="VWZ174" s="2862"/>
      <c r="VXA174" s="2862"/>
      <c r="VXB174" s="2862"/>
      <c r="VXC174" s="2862"/>
      <c r="VXD174" s="2862"/>
      <c r="VXE174" s="2861"/>
      <c r="VXF174" s="2862"/>
      <c r="VXG174" s="2862"/>
      <c r="VXH174" s="2862"/>
      <c r="VXI174" s="2862"/>
      <c r="VXJ174" s="2862"/>
      <c r="VXK174" s="2861"/>
      <c r="VXL174" s="2862"/>
      <c r="VXM174" s="2862"/>
      <c r="VXN174" s="2862"/>
      <c r="VXO174" s="2862"/>
      <c r="VXP174" s="2862"/>
      <c r="VXQ174" s="2861"/>
      <c r="VXR174" s="2862"/>
      <c r="VXS174" s="2862"/>
      <c r="VXT174" s="2862"/>
      <c r="VXU174" s="2862"/>
      <c r="VXV174" s="2862"/>
      <c r="VXW174" s="2861"/>
      <c r="VXX174" s="2862"/>
      <c r="VXY174" s="2862"/>
      <c r="VXZ174" s="2862"/>
      <c r="VYA174" s="2862"/>
      <c r="VYB174" s="2862"/>
      <c r="VYC174" s="2861"/>
      <c r="VYD174" s="2862"/>
      <c r="VYE174" s="2862"/>
      <c r="VYF174" s="2862"/>
      <c r="VYG174" s="2862"/>
      <c r="VYH174" s="2862"/>
      <c r="VYI174" s="2861"/>
      <c r="VYJ174" s="2862"/>
      <c r="VYK174" s="2862"/>
      <c r="VYL174" s="2862"/>
      <c r="VYM174" s="2862"/>
      <c r="VYN174" s="2862"/>
      <c r="VYO174" s="2861"/>
      <c r="VYP174" s="2862"/>
      <c r="VYQ174" s="2862"/>
      <c r="VYR174" s="2862"/>
      <c r="VYS174" s="2862"/>
      <c r="VYT174" s="2862"/>
      <c r="VYU174" s="2861"/>
      <c r="VYV174" s="2862"/>
      <c r="VYW174" s="2862"/>
      <c r="VYX174" s="2862"/>
      <c r="VYY174" s="2862"/>
      <c r="VYZ174" s="2862"/>
      <c r="VZA174" s="2861"/>
      <c r="VZB174" s="2862"/>
      <c r="VZC174" s="2862"/>
      <c r="VZD174" s="2862"/>
      <c r="VZE174" s="2862"/>
      <c r="VZF174" s="2862"/>
      <c r="VZG174" s="2861"/>
      <c r="VZH174" s="2862"/>
      <c r="VZI174" s="2862"/>
      <c r="VZJ174" s="2862"/>
      <c r="VZK174" s="2862"/>
      <c r="VZL174" s="2862"/>
      <c r="VZM174" s="2861"/>
      <c r="VZN174" s="2862"/>
      <c r="VZO174" s="2862"/>
      <c r="VZP174" s="2862"/>
      <c r="VZQ174" s="2862"/>
      <c r="VZR174" s="2862"/>
      <c r="VZS174" s="2861"/>
      <c r="VZT174" s="2862"/>
      <c r="VZU174" s="2862"/>
      <c r="VZV174" s="2862"/>
      <c r="VZW174" s="2862"/>
      <c r="VZX174" s="2862"/>
      <c r="VZY174" s="2861"/>
      <c r="VZZ174" s="2862"/>
      <c r="WAA174" s="2862"/>
      <c r="WAB174" s="2862"/>
      <c r="WAC174" s="2862"/>
      <c r="WAD174" s="2862"/>
      <c r="WAE174" s="2861"/>
      <c r="WAF174" s="2862"/>
      <c r="WAG174" s="2862"/>
      <c r="WAH174" s="2862"/>
      <c r="WAI174" s="2862"/>
      <c r="WAJ174" s="2862"/>
      <c r="WAK174" s="2861"/>
      <c r="WAL174" s="2862"/>
      <c r="WAM174" s="2862"/>
      <c r="WAN174" s="2862"/>
      <c r="WAO174" s="2862"/>
      <c r="WAP174" s="2862"/>
      <c r="WAQ174" s="2861"/>
      <c r="WAR174" s="2862"/>
      <c r="WAS174" s="2862"/>
      <c r="WAT174" s="2862"/>
      <c r="WAU174" s="2862"/>
      <c r="WAV174" s="2862"/>
      <c r="WAW174" s="2861"/>
      <c r="WAX174" s="2862"/>
      <c r="WAY174" s="2862"/>
      <c r="WAZ174" s="2862"/>
      <c r="WBA174" s="2862"/>
      <c r="WBB174" s="2862"/>
      <c r="WBC174" s="2861"/>
      <c r="WBD174" s="2862"/>
      <c r="WBE174" s="2862"/>
      <c r="WBF174" s="2862"/>
      <c r="WBG174" s="2862"/>
      <c r="WBH174" s="2862"/>
      <c r="WBI174" s="2861"/>
      <c r="WBJ174" s="2862"/>
      <c r="WBK174" s="2862"/>
      <c r="WBL174" s="2862"/>
      <c r="WBM174" s="2862"/>
      <c r="WBN174" s="2862"/>
      <c r="WBO174" s="2861"/>
      <c r="WBP174" s="2862"/>
      <c r="WBQ174" s="2862"/>
      <c r="WBR174" s="2862"/>
      <c r="WBS174" s="2862"/>
      <c r="WBT174" s="2862"/>
      <c r="WBU174" s="2861"/>
      <c r="WBV174" s="2862"/>
      <c r="WBW174" s="2862"/>
      <c r="WBX174" s="2862"/>
      <c r="WBY174" s="2862"/>
      <c r="WBZ174" s="2862"/>
      <c r="WCA174" s="2861"/>
      <c r="WCB174" s="2862"/>
      <c r="WCC174" s="2862"/>
      <c r="WCD174" s="2862"/>
      <c r="WCE174" s="2862"/>
      <c r="WCF174" s="2862"/>
      <c r="WCG174" s="2861"/>
      <c r="WCH174" s="2862"/>
      <c r="WCI174" s="2862"/>
      <c r="WCJ174" s="2862"/>
      <c r="WCK174" s="2862"/>
      <c r="WCL174" s="2862"/>
      <c r="WCM174" s="2861"/>
      <c r="WCN174" s="2862"/>
      <c r="WCO174" s="2862"/>
      <c r="WCP174" s="2862"/>
      <c r="WCQ174" s="2862"/>
      <c r="WCR174" s="2862"/>
      <c r="WCS174" s="2861"/>
      <c r="WCT174" s="2862"/>
      <c r="WCU174" s="2862"/>
      <c r="WCV174" s="2862"/>
      <c r="WCW174" s="2862"/>
      <c r="WCX174" s="2862"/>
      <c r="WCY174" s="2861"/>
      <c r="WCZ174" s="2862"/>
      <c r="WDA174" s="2862"/>
      <c r="WDB174" s="2862"/>
      <c r="WDC174" s="2862"/>
      <c r="WDD174" s="2862"/>
      <c r="WDE174" s="2861"/>
      <c r="WDF174" s="2862"/>
      <c r="WDG174" s="2862"/>
      <c r="WDH174" s="2862"/>
      <c r="WDI174" s="2862"/>
      <c r="WDJ174" s="2862"/>
      <c r="WDK174" s="2861"/>
      <c r="WDL174" s="2862"/>
      <c r="WDM174" s="2862"/>
      <c r="WDN174" s="2862"/>
      <c r="WDO174" s="2862"/>
      <c r="WDP174" s="2862"/>
      <c r="WDQ174" s="2861"/>
      <c r="WDR174" s="2862"/>
      <c r="WDS174" s="2862"/>
      <c r="WDT174" s="2862"/>
      <c r="WDU174" s="2862"/>
      <c r="WDV174" s="2862"/>
      <c r="WDW174" s="2861"/>
      <c r="WDX174" s="2862"/>
      <c r="WDY174" s="2862"/>
      <c r="WDZ174" s="2862"/>
      <c r="WEA174" s="2862"/>
      <c r="WEB174" s="2862"/>
      <c r="WEC174" s="2861"/>
      <c r="WED174" s="2862"/>
      <c r="WEE174" s="2862"/>
      <c r="WEF174" s="2862"/>
      <c r="WEG174" s="2862"/>
      <c r="WEH174" s="2862"/>
      <c r="WEI174" s="2861"/>
      <c r="WEJ174" s="2862"/>
      <c r="WEK174" s="2862"/>
      <c r="WEL174" s="2862"/>
      <c r="WEM174" s="2862"/>
      <c r="WEN174" s="2862"/>
      <c r="WEO174" s="2861"/>
      <c r="WEP174" s="2862"/>
      <c r="WEQ174" s="2862"/>
      <c r="WER174" s="2862"/>
      <c r="WES174" s="2862"/>
      <c r="WET174" s="2862"/>
      <c r="WEU174" s="2861"/>
      <c r="WEV174" s="2862"/>
      <c r="WEW174" s="2862"/>
      <c r="WEX174" s="2862"/>
      <c r="WEY174" s="2862"/>
      <c r="WEZ174" s="2862"/>
      <c r="WFA174" s="2861"/>
      <c r="WFB174" s="2862"/>
      <c r="WFC174" s="2862"/>
      <c r="WFD174" s="2862"/>
      <c r="WFE174" s="2862"/>
      <c r="WFF174" s="2862"/>
      <c r="WFG174" s="2861"/>
      <c r="WFH174" s="2862"/>
      <c r="WFI174" s="2862"/>
      <c r="WFJ174" s="2862"/>
      <c r="WFK174" s="2862"/>
      <c r="WFL174" s="2862"/>
      <c r="WFM174" s="2861"/>
      <c r="WFN174" s="2862"/>
      <c r="WFO174" s="2862"/>
      <c r="WFP174" s="2862"/>
      <c r="WFQ174" s="2862"/>
      <c r="WFR174" s="2862"/>
      <c r="WFS174" s="2861"/>
      <c r="WFT174" s="2862"/>
      <c r="WFU174" s="2862"/>
      <c r="WFV174" s="2862"/>
      <c r="WFW174" s="2862"/>
      <c r="WFX174" s="2862"/>
      <c r="WFY174" s="2861"/>
      <c r="WFZ174" s="2862"/>
      <c r="WGA174" s="2862"/>
      <c r="WGB174" s="2862"/>
      <c r="WGC174" s="2862"/>
      <c r="WGD174" s="2862"/>
      <c r="WGE174" s="2861"/>
      <c r="WGF174" s="2862"/>
      <c r="WGG174" s="2862"/>
      <c r="WGH174" s="2862"/>
      <c r="WGI174" s="2862"/>
      <c r="WGJ174" s="2862"/>
      <c r="WGK174" s="2861"/>
      <c r="WGL174" s="2862"/>
      <c r="WGM174" s="2862"/>
      <c r="WGN174" s="2862"/>
      <c r="WGO174" s="2862"/>
      <c r="WGP174" s="2862"/>
      <c r="WGQ174" s="2861"/>
      <c r="WGR174" s="2862"/>
      <c r="WGS174" s="2862"/>
      <c r="WGT174" s="2862"/>
      <c r="WGU174" s="2862"/>
      <c r="WGV174" s="2862"/>
      <c r="WGW174" s="2861"/>
      <c r="WGX174" s="2862"/>
      <c r="WGY174" s="2862"/>
      <c r="WGZ174" s="2862"/>
      <c r="WHA174" s="2862"/>
      <c r="WHB174" s="2862"/>
      <c r="WHC174" s="2861"/>
      <c r="WHD174" s="2862"/>
      <c r="WHE174" s="2862"/>
      <c r="WHF174" s="2862"/>
      <c r="WHG174" s="2862"/>
      <c r="WHH174" s="2862"/>
      <c r="WHI174" s="2861"/>
      <c r="WHJ174" s="2862"/>
      <c r="WHK174" s="2862"/>
      <c r="WHL174" s="2862"/>
      <c r="WHM174" s="2862"/>
      <c r="WHN174" s="2862"/>
      <c r="WHO174" s="2861"/>
      <c r="WHP174" s="2862"/>
      <c r="WHQ174" s="2862"/>
      <c r="WHR174" s="2862"/>
      <c r="WHS174" s="2862"/>
      <c r="WHT174" s="2862"/>
      <c r="WHU174" s="2861"/>
      <c r="WHV174" s="2862"/>
      <c r="WHW174" s="2862"/>
      <c r="WHX174" s="2862"/>
      <c r="WHY174" s="2862"/>
      <c r="WHZ174" s="2862"/>
      <c r="WIA174" s="2861"/>
      <c r="WIB174" s="2862"/>
      <c r="WIC174" s="2862"/>
      <c r="WID174" s="2862"/>
      <c r="WIE174" s="2862"/>
      <c r="WIF174" s="2862"/>
      <c r="WIG174" s="2861"/>
      <c r="WIH174" s="2862"/>
      <c r="WII174" s="2862"/>
      <c r="WIJ174" s="2862"/>
      <c r="WIK174" s="2862"/>
      <c r="WIL174" s="2862"/>
      <c r="WIM174" s="2861"/>
      <c r="WIN174" s="2862"/>
      <c r="WIO174" s="2862"/>
      <c r="WIP174" s="2862"/>
      <c r="WIQ174" s="2862"/>
      <c r="WIR174" s="2862"/>
      <c r="WIS174" s="2861"/>
      <c r="WIT174" s="2862"/>
      <c r="WIU174" s="2862"/>
      <c r="WIV174" s="2862"/>
      <c r="WIW174" s="2862"/>
      <c r="WIX174" s="2862"/>
      <c r="WIY174" s="2861"/>
      <c r="WIZ174" s="2862"/>
      <c r="WJA174" s="2862"/>
      <c r="WJB174" s="2862"/>
      <c r="WJC174" s="2862"/>
      <c r="WJD174" s="2862"/>
      <c r="WJE174" s="2861"/>
      <c r="WJF174" s="2862"/>
      <c r="WJG174" s="2862"/>
      <c r="WJH174" s="2862"/>
      <c r="WJI174" s="2862"/>
      <c r="WJJ174" s="2862"/>
      <c r="WJK174" s="2861"/>
      <c r="WJL174" s="2862"/>
      <c r="WJM174" s="2862"/>
      <c r="WJN174" s="2862"/>
      <c r="WJO174" s="2862"/>
      <c r="WJP174" s="2862"/>
      <c r="WJQ174" s="2861"/>
      <c r="WJR174" s="2862"/>
      <c r="WJS174" s="2862"/>
      <c r="WJT174" s="2862"/>
      <c r="WJU174" s="2862"/>
      <c r="WJV174" s="2862"/>
      <c r="WJW174" s="2861"/>
      <c r="WJX174" s="2862"/>
      <c r="WJY174" s="2862"/>
      <c r="WJZ174" s="2862"/>
      <c r="WKA174" s="2862"/>
      <c r="WKB174" s="2862"/>
      <c r="WKC174" s="2861"/>
      <c r="WKD174" s="2862"/>
      <c r="WKE174" s="2862"/>
      <c r="WKF174" s="2862"/>
      <c r="WKG174" s="2862"/>
      <c r="WKH174" s="2862"/>
      <c r="WKI174" s="2861"/>
      <c r="WKJ174" s="2862"/>
      <c r="WKK174" s="2862"/>
      <c r="WKL174" s="2862"/>
      <c r="WKM174" s="2862"/>
      <c r="WKN174" s="2862"/>
      <c r="WKO174" s="2861"/>
      <c r="WKP174" s="2862"/>
      <c r="WKQ174" s="2862"/>
      <c r="WKR174" s="2862"/>
      <c r="WKS174" s="2862"/>
      <c r="WKT174" s="2862"/>
      <c r="WKU174" s="2861"/>
      <c r="WKV174" s="2862"/>
      <c r="WKW174" s="2862"/>
      <c r="WKX174" s="2862"/>
      <c r="WKY174" s="2862"/>
      <c r="WKZ174" s="2862"/>
      <c r="WLA174" s="2861"/>
      <c r="WLB174" s="2862"/>
      <c r="WLC174" s="2862"/>
      <c r="WLD174" s="2862"/>
      <c r="WLE174" s="2862"/>
      <c r="WLF174" s="2862"/>
      <c r="WLG174" s="2861"/>
      <c r="WLH174" s="2862"/>
      <c r="WLI174" s="2862"/>
      <c r="WLJ174" s="2862"/>
      <c r="WLK174" s="2862"/>
      <c r="WLL174" s="2862"/>
      <c r="WLM174" s="2861"/>
      <c r="WLN174" s="2862"/>
      <c r="WLO174" s="2862"/>
      <c r="WLP174" s="2862"/>
      <c r="WLQ174" s="2862"/>
      <c r="WLR174" s="2862"/>
      <c r="WLS174" s="2861"/>
      <c r="WLT174" s="2862"/>
      <c r="WLU174" s="2862"/>
      <c r="WLV174" s="2862"/>
      <c r="WLW174" s="2862"/>
      <c r="WLX174" s="2862"/>
      <c r="WLY174" s="2861"/>
      <c r="WLZ174" s="2862"/>
      <c r="WMA174" s="2862"/>
      <c r="WMB174" s="2862"/>
      <c r="WMC174" s="2862"/>
      <c r="WMD174" s="2862"/>
      <c r="WME174" s="2861"/>
      <c r="WMF174" s="2862"/>
      <c r="WMG174" s="2862"/>
      <c r="WMH174" s="2862"/>
      <c r="WMI174" s="2862"/>
      <c r="WMJ174" s="2862"/>
      <c r="WMK174" s="2861"/>
      <c r="WML174" s="2862"/>
      <c r="WMM174" s="2862"/>
      <c r="WMN174" s="2862"/>
      <c r="WMO174" s="2862"/>
      <c r="WMP174" s="2862"/>
      <c r="WMQ174" s="2861"/>
      <c r="WMR174" s="2862"/>
      <c r="WMS174" s="2862"/>
      <c r="WMT174" s="2862"/>
      <c r="WMU174" s="2862"/>
      <c r="WMV174" s="2862"/>
      <c r="WMW174" s="2861"/>
      <c r="WMX174" s="2862"/>
      <c r="WMY174" s="2862"/>
      <c r="WMZ174" s="2862"/>
      <c r="WNA174" s="2862"/>
      <c r="WNB174" s="2862"/>
      <c r="WNC174" s="2861"/>
      <c r="WND174" s="2862"/>
      <c r="WNE174" s="2862"/>
      <c r="WNF174" s="2862"/>
      <c r="WNG174" s="2862"/>
      <c r="WNH174" s="2862"/>
      <c r="WNI174" s="2861"/>
      <c r="WNJ174" s="2862"/>
      <c r="WNK174" s="2862"/>
      <c r="WNL174" s="2862"/>
      <c r="WNM174" s="2862"/>
      <c r="WNN174" s="2862"/>
      <c r="WNO174" s="2861"/>
      <c r="WNP174" s="2862"/>
      <c r="WNQ174" s="2862"/>
      <c r="WNR174" s="2862"/>
      <c r="WNS174" s="2862"/>
      <c r="WNT174" s="2862"/>
      <c r="WNU174" s="2861"/>
      <c r="WNV174" s="2862"/>
      <c r="WNW174" s="2862"/>
      <c r="WNX174" s="2862"/>
      <c r="WNY174" s="2862"/>
      <c r="WNZ174" s="2862"/>
      <c r="WOA174" s="2861"/>
      <c r="WOB174" s="2862"/>
      <c r="WOC174" s="2862"/>
      <c r="WOD174" s="2862"/>
      <c r="WOE174" s="2862"/>
      <c r="WOF174" s="2862"/>
      <c r="WOG174" s="2861"/>
      <c r="WOH174" s="2862"/>
      <c r="WOI174" s="2862"/>
      <c r="WOJ174" s="2862"/>
      <c r="WOK174" s="2862"/>
      <c r="WOL174" s="2862"/>
      <c r="WOM174" s="2861"/>
      <c r="WON174" s="2862"/>
      <c r="WOO174" s="2862"/>
      <c r="WOP174" s="2862"/>
      <c r="WOQ174" s="2862"/>
      <c r="WOR174" s="2862"/>
      <c r="WOS174" s="2861"/>
      <c r="WOT174" s="2862"/>
      <c r="WOU174" s="2862"/>
      <c r="WOV174" s="2862"/>
      <c r="WOW174" s="2862"/>
      <c r="WOX174" s="2862"/>
      <c r="WOY174" s="2861"/>
      <c r="WOZ174" s="2862"/>
      <c r="WPA174" s="2862"/>
      <c r="WPB174" s="2862"/>
      <c r="WPC174" s="2862"/>
      <c r="WPD174" s="2862"/>
      <c r="WPE174" s="2861"/>
      <c r="WPF174" s="2862"/>
      <c r="WPG174" s="2862"/>
      <c r="WPH174" s="2862"/>
      <c r="WPI174" s="2862"/>
      <c r="WPJ174" s="2862"/>
      <c r="WPK174" s="2861"/>
      <c r="WPL174" s="2862"/>
      <c r="WPM174" s="2862"/>
      <c r="WPN174" s="2862"/>
      <c r="WPO174" s="2862"/>
      <c r="WPP174" s="2862"/>
      <c r="WPQ174" s="2861"/>
      <c r="WPR174" s="2862"/>
      <c r="WPS174" s="2862"/>
      <c r="WPT174" s="2862"/>
      <c r="WPU174" s="2862"/>
      <c r="WPV174" s="2862"/>
      <c r="WPW174" s="2861"/>
      <c r="WPX174" s="2862"/>
      <c r="WPY174" s="2862"/>
      <c r="WPZ174" s="2862"/>
      <c r="WQA174" s="2862"/>
      <c r="WQB174" s="2862"/>
      <c r="WQC174" s="2861"/>
      <c r="WQD174" s="2862"/>
      <c r="WQE174" s="2862"/>
      <c r="WQF174" s="2862"/>
      <c r="WQG174" s="2862"/>
      <c r="WQH174" s="2862"/>
      <c r="WQI174" s="2861"/>
      <c r="WQJ174" s="2862"/>
      <c r="WQK174" s="2862"/>
      <c r="WQL174" s="2862"/>
      <c r="WQM174" s="2862"/>
      <c r="WQN174" s="2862"/>
      <c r="WQO174" s="2861"/>
      <c r="WQP174" s="2862"/>
      <c r="WQQ174" s="2862"/>
      <c r="WQR174" s="2862"/>
      <c r="WQS174" s="2862"/>
      <c r="WQT174" s="2862"/>
      <c r="WQU174" s="2861"/>
      <c r="WQV174" s="2862"/>
      <c r="WQW174" s="2862"/>
      <c r="WQX174" s="2862"/>
      <c r="WQY174" s="2862"/>
      <c r="WQZ174" s="2862"/>
      <c r="WRA174" s="2861"/>
      <c r="WRB174" s="2862"/>
      <c r="WRC174" s="2862"/>
      <c r="WRD174" s="2862"/>
      <c r="WRE174" s="2862"/>
      <c r="WRF174" s="2862"/>
      <c r="WRG174" s="2861"/>
      <c r="WRH174" s="2862"/>
      <c r="WRI174" s="2862"/>
      <c r="WRJ174" s="2862"/>
      <c r="WRK174" s="2862"/>
      <c r="WRL174" s="2862"/>
      <c r="WRM174" s="2861"/>
      <c r="WRN174" s="2862"/>
      <c r="WRO174" s="2862"/>
      <c r="WRP174" s="2862"/>
      <c r="WRQ174" s="2862"/>
      <c r="WRR174" s="2862"/>
      <c r="WRS174" s="2861"/>
      <c r="WRT174" s="2862"/>
      <c r="WRU174" s="2862"/>
      <c r="WRV174" s="2862"/>
      <c r="WRW174" s="2862"/>
      <c r="WRX174" s="2862"/>
      <c r="WRY174" s="2861"/>
      <c r="WRZ174" s="2862"/>
      <c r="WSA174" s="2862"/>
      <c r="WSB174" s="2862"/>
      <c r="WSC174" s="2862"/>
      <c r="WSD174" s="2862"/>
      <c r="WSE174" s="2861"/>
      <c r="WSF174" s="2862"/>
      <c r="WSG174" s="2862"/>
      <c r="WSH174" s="2862"/>
      <c r="WSI174" s="2862"/>
      <c r="WSJ174" s="2862"/>
      <c r="WSK174" s="2861"/>
      <c r="WSL174" s="2862"/>
      <c r="WSM174" s="2862"/>
      <c r="WSN174" s="2862"/>
      <c r="WSO174" s="2862"/>
      <c r="WSP174" s="2862"/>
      <c r="WSQ174" s="2861"/>
      <c r="WSR174" s="2862"/>
      <c r="WSS174" s="2862"/>
      <c r="WST174" s="2862"/>
      <c r="WSU174" s="2862"/>
      <c r="WSV174" s="2862"/>
      <c r="WSW174" s="2861"/>
      <c r="WSX174" s="2862"/>
      <c r="WSY174" s="2862"/>
      <c r="WSZ174" s="2862"/>
      <c r="WTA174" s="2862"/>
      <c r="WTB174" s="2862"/>
      <c r="WTC174" s="2861"/>
      <c r="WTD174" s="2862"/>
      <c r="WTE174" s="2862"/>
      <c r="WTF174" s="2862"/>
      <c r="WTG174" s="2862"/>
      <c r="WTH174" s="2862"/>
      <c r="WTI174" s="2861"/>
      <c r="WTJ174" s="2862"/>
      <c r="WTK174" s="2862"/>
      <c r="WTL174" s="2862"/>
      <c r="WTM174" s="2862"/>
      <c r="WTN174" s="2862"/>
      <c r="WTO174" s="2861"/>
      <c r="WTP174" s="2862"/>
      <c r="WTQ174" s="2862"/>
      <c r="WTR174" s="2862"/>
      <c r="WTS174" s="2862"/>
      <c r="WTT174" s="2862"/>
      <c r="WTU174" s="2861"/>
      <c r="WTV174" s="2862"/>
      <c r="WTW174" s="2862"/>
      <c r="WTX174" s="2862"/>
      <c r="WTY174" s="2862"/>
      <c r="WTZ174" s="2862"/>
      <c r="WUA174" s="2861"/>
      <c r="WUB174" s="2862"/>
      <c r="WUC174" s="2862"/>
      <c r="WUD174" s="2862"/>
      <c r="WUE174" s="2862"/>
      <c r="WUF174" s="2862"/>
      <c r="WUG174" s="2861"/>
      <c r="WUH174" s="2862"/>
      <c r="WUI174" s="2862"/>
      <c r="WUJ174" s="2862"/>
      <c r="WUK174" s="2862"/>
      <c r="WUL174" s="2862"/>
      <c r="WUM174" s="2861"/>
      <c r="WUN174" s="2862"/>
      <c r="WUO174" s="2862"/>
      <c r="WUP174" s="2862"/>
      <c r="WUQ174" s="2862"/>
      <c r="WUR174" s="2862"/>
      <c r="WUS174" s="2861"/>
      <c r="WUT174" s="2862"/>
      <c r="WUU174" s="2862"/>
      <c r="WUV174" s="2862"/>
      <c r="WUW174" s="2862"/>
      <c r="WUX174" s="2862"/>
      <c r="WUY174" s="2861"/>
      <c r="WUZ174" s="2862"/>
      <c r="WVA174" s="2862"/>
      <c r="WVB174" s="2862"/>
      <c r="WVC174" s="2862"/>
      <c r="WVD174" s="2862"/>
      <c r="WVE174" s="2861"/>
      <c r="WVF174" s="2862"/>
      <c r="WVG174" s="2862"/>
      <c r="WVH174" s="2862"/>
      <c r="WVI174" s="2862"/>
      <c r="WVJ174" s="2862"/>
      <c r="WVK174" s="2861"/>
      <c r="WVL174" s="2862"/>
      <c r="WVM174" s="2862"/>
      <c r="WVN174" s="2862"/>
      <c r="WVO174" s="2862"/>
      <c r="WVP174" s="2862"/>
      <c r="WVQ174" s="2861"/>
      <c r="WVR174" s="2862"/>
      <c r="WVS174" s="2862"/>
      <c r="WVT174" s="2862"/>
      <c r="WVU174" s="2862"/>
      <c r="WVV174" s="2862"/>
      <c r="WVW174" s="2861"/>
      <c r="WVX174" s="2862"/>
      <c r="WVY174" s="2862"/>
      <c r="WVZ174" s="2862"/>
      <c r="WWA174" s="2862"/>
      <c r="WWB174" s="2862"/>
      <c r="WWC174" s="2861"/>
      <c r="WWD174" s="2862"/>
      <c r="WWE174" s="2862"/>
      <c r="WWF174" s="2862"/>
      <c r="WWG174" s="2862"/>
      <c r="WWH174" s="2862"/>
      <c r="WWI174" s="2861"/>
      <c r="WWJ174" s="2862"/>
      <c r="WWK174" s="2862"/>
      <c r="WWL174" s="2862"/>
      <c r="WWM174" s="2862"/>
      <c r="WWN174" s="2862"/>
      <c r="WWO174" s="2861"/>
      <c r="WWP174" s="2862"/>
      <c r="WWQ174" s="2862"/>
      <c r="WWR174" s="2862"/>
      <c r="WWS174" s="2862"/>
      <c r="WWT174" s="2862"/>
      <c r="WWU174" s="2861"/>
      <c r="WWV174" s="2862"/>
      <c r="WWW174" s="2862"/>
      <c r="WWX174" s="2862"/>
      <c r="WWY174" s="2862"/>
      <c r="WWZ174" s="2862"/>
      <c r="WXA174" s="2861"/>
      <c r="WXB174" s="2862"/>
      <c r="WXC174" s="2862"/>
      <c r="WXD174" s="2862"/>
      <c r="WXE174" s="2862"/>
      <c r="WXF174" s="2862"/>
      <c r="WXG174" s="2861"/>
      <c r="WXH174" s="2862"/>
      <c r="WXI174" s="2862"/>
      <c r="WXJ174" s="2862"/>
      <c r="WXK174" s="2862"/>
      <c r="WXL174" s="2862"/>
      <c r="WXM174" s="2861"/>
      <c r="WXN174" s="2862"/>
      <c r="WXO174" s="2862"/>
      <c r="WXP174" s="2862"/>
      <c r="WXQ174" s="2862"/>
      <c r="WXR174" s="2862"/>
      <c r="WXS174" s="2861"/>
      <c r="WXT174" s="2862"/>
      <c r="WXU174" s="2862"/>
      <c r="WXV174" s="2862"/>
      <c r="WXW174" s="2862"/>
      <c r="WXX174" s="2862"/>
      <c r="WXY174" s="2861"/>
      <c r="WXZ174" s="2862"/>
      <c r="WYA174" s="2862"/>
      <c r="WYB174" s="2862"/>
      <c r="WYC174" s="2862"/>
      <c r="WYD174" s="2862"/>
      <c r="WYE174" s="2861"/>
      <c r="WYF174" s="2862"/>
      <c r="WYG174" s="2862"/>
      <c r="WYH174" s="2862"/>
      <c r="WYI174" s="2862"/>
      <c r="WYJ174" s="2862"/>
      <c r="WYK174" s="2861"/>
      <c r="WYL174" s="2862"/>
      <c r="WYM174" s="2862"/>
      <c r="WYN174" s="2862"/>
      <c r="WYO174" s="2862"/>
      <c r="WYP174" s="2862"/>
      <c r="WYQ174" s="2861"/>
      <c r="WYR174" s="2862"/>
      <c r="WYS174" s="2862"/>
      <c r="WYT174" s="2862"/>
      <c r="WYU174" s="2862"/>
      <c r="WYV174" s="2862"/>
      <c r="WYW174" s="2861"/>
      <c r="WYX174" s="2862"/>
      <c r="WYY174" s="2862"/>
      <c r="WYZ174" s="2862"/>
      <c r="WZA174" s="2862"/>
      <c r="WZB174" s="2862"/>
      <c r="WZC174" s="2861"/>
      <c r="WZD174" s="2862"/>
      <c r="WZE174" s="2862"/>
      <c r="WZF174" s="2862"/>
      <c r="WZG174" s="2862"/>
      <c r="WZH174" s="2862"/>
      <c r="WZI174" s="2861"/>
      <c r="WZJ174" s="2862"/>
      <c r="WZK174" s="2862"/>
      <c r="WZL174" s="2862"/>
      <c r="WZM174" s="2862"/>
      <c r="WZN174" s="2862"/>
      <c r="WZO174" s="2861"/>
      <c r="WZP174" s="2862"/>
      <c r="WZQ174" s="2862"/>
      <c r="WZR174" s="2862"/>
      <c r="WZS174" s="2862"/>
      <c r="WZT174" s="2862"/>
      <c r="WZU174" s="2861"/>
      <c r="WZV174" s="2862"/>
      <c r="WZW174" s="2862"/>
      <c r="WZX174" s="2862"/>
      <c r="WZY174" s="2862"/>
      <c r="WZZ174" s="2862"/>
      <c r="XAA174" s="2861"/>
      <c r="XAB174" s="2862"/>
      <c r="XAC174" s="2862"/>
      <c r="XAD174" s="2862"/>
      <c r="XAE174" s="2862"/>
      <c r="XAF174" s="2862"/>
      <c r="XAG174" s="2861"/>
      <c r="XAH174" s="2862"/>
      <c r="XAI174" s="2862"/>
      <c r="XAJ174" s="2862"/>
      <c r="XAK174" s="2862"/>
      <c r="XAL174" s="2862"/>
      <c r="XAM174" s="2861"/>
      <c r="XAN174" s="2862"/>
      <c r="XAO174" s="2862"/>
      <c r="XAP174" s="2862"/>
      <c r="XAQ174" s="2862"/>
      <c r="XAR174" s="2862"/>
      <c r="XAS174" s="2861"/>
      <c r="XAT174" s="2862"/>
      <c r="XAU174" s="2862"/>
      <c r="XAV174" s="2862"/>
      <c r="XAW174" s="2862"/>
      <c r="XAX174" s="2862"/>
      <c r="XAY174" s="2861"/>
      <c r="XAZ174" s="2862"/>
      <c r="XBA174" s="2862"/>
      <c r="XBB174" s="2862"/>
      <c r="XBC174" s="2862"/>
      <c r="XBD174" s="2862"/>
      <c r="XBE174" s="2861"/>
      <c r="XBF174" s="2862"/>
      <c r="XBG174" s="2862"/>
      <c r="XBH174" s="2862"/>
      <c r="XBI174" s="2862"/>
      <c r="XBJ174" s="2862"/>
      <c r="XBK174" s="2861"/>
      <c r="XBL174" s="2862"/>
      <c r="XBM174" s="2862"/>
      <c r="XBN174" s="2862"/>
      <c r="XBO174" s="2862"/>
      <c r="XBP174" s="2862"/>
      <c r="XBQ174" s="2861"/>
      <c r="XBR174" s="2862"/>
      <c r="XBS174" s="2862"/>
      <c r="XBT174" s="2862"/>
      <c r="XBU174" s="2862"/>
      <c r="XBV174" s="2862"/>
      <c r="XBW174" s="2861"/>
      <c r="XBX174" s="2862"/>
      <c r="XBY174" s="2862"/>
      <c r="XBZ174" s="2862"/>
      <c r="XCA174" s="2862"/>
      <c r="XCB174" s="2862"/>
      <c r="XCC174" s="2861"/>
      <c r="XCD174" s="2862"/>
      <c r="XCE174" s="2862"/>
      <c r="XCF174" s="2862"/>
      <c r="XCG174" s="2862"/>
      <c r="XCH174" s="2862"/>
      <c r="XCI174" s="2861"/>
      <c r="XCJ174" s="2862"/>
      <c r="XCK174" s="2862"/>
      <c r="XCL174" s="2862"/>
      <c r="XCM174" s="2862"/>
      <c r="XCN174" s="2862"/>
      <c r="XCO174" s="2861"/>
      <c r="XCP174" s="2862"/>
      <c r="XCQ174" s="2862"/>
      <c r="XCR174" s="2862"/>
      <c r="XCS174" s="2862"/>
      <c r="XCT174" s="2862"/>
      <c r="XCU174" s="2861"/>
      <c r="XCV174" s="2862"/>
      <c r="XCW174" s="2862"/>
      <c r="XCX174" s="2862"/>
      <c r="XCY174" s="2862"/>
      <c r="XCZ174" s="2862"/>
      <c r="XDA174" s="2861"/>
      <c r="XDB174" s="2862"/>
      <c r="XDC174" s="2862"/>
      <c r="XDD174" s="2862"/>
      <c r="XDE174" s="2862"/>
      <c r="XDF174" s="2862"/>
      <c r="XDG174" s="2861"/>
      <c r="XDH174" s="2862"/>
      <c r="XDI174" s="2862"/>
      <c r="XDJ174" s="2862"/>
      <c r="XDK174" s="2862"/>
      <c r="XDL174" s="2862"/>
      <c r="XDM174" s="2861"/>
      <c r="XDN174" s="2862"/>
      <c r="XDO174" s="2862"/>
      <c r="XDP174" s="2862"/>
      <c r="XDQ174" s="2862"/>
      <c r="XDR174" s="2862"/>
      <c r="XDS174" s="2861"/>
      <c r="XDT174" s="2862"/>
      <c r="XDU174" s="2862"/>
      <c r="XDV174" s="2862"/>
      <c r="XDW174" s="2862"/>
      <c r="XDX174" s="2862"/>
      <c r="XDY174" s="2861"/>
      <c r="XDZ174" s="2862"/>
      <c r="XEA174" s="2862"/>
      <c r="XEB174" s="2862"/>
      <c r="XEC174" s="2862"/>
      <c r="XED174" s="2862"/>
      <c r="XEE174" s="2861"/>
      <c r="XEF174" s="2862"/>
      <c r="XEG174" s="2862"/>
      <c r="XEH174" s="2862"/>
      <c r="XEI174" s="2862"/>
      <c r="XEJ174" s="2862"/>
      <c r="XEK174" s="2861"/>
      <c r="XEL174" s="2862"/>
      <c r="XEM174" s="2862"/>
      <c r="XEN174" s="2862"/>
      <c r="XEO174" s="2862"/>
      <c r="XEP174" s="2862"/>
      <c r="XEQ174" s="2861"/>
      <c r="XER174" s="2862"/>
      <c r="XES174" s="2862"/>
      <c r="XET174" s="2862"/>
    </row>
    <row r="175" spans="1:16374" ht="96" customHeight="1" x14ac:dyDescent="0.2">
      <c r="A175" s="2867" t="s">
        <v>1261</v>
      </c>
      <c r="B175" s="2868"/>
      <c r="C175" s="2868"/>
      <c r="D175" s="2868"/>
      <c r="E175" s="2868"/>
      <c r="F175" s="2868"/>
    </row>
    <row r="176" spans="1:16374" ht="12" customHeight="1" x14ac:dyDescent="0.2">
      <c r="B176" s="1551"/>
      <c r="C176" s="2578"/>
      <c r="D176" s="2578"/>
      <c r="E176" s="2578"/>
      <c r="F176" s="2578"/>
    </row>
    <row r="177" spans="1:6" ht="12.75" customHeight="1" x14ac:dyDescent="0.2">
      <c r="A177" s="2814" t="s">
        <v>900</v>
      </c>
      <c r="B177" s="2815"/>
      <c r="C177" s="2815"/>
      <c r="D177" s="2815"/>
      <c r="E177" s="2815"/>
      <c r="F177" s="2815"/>
    </row>
    <row r="178" spans="1:6" ht="60" customHeight="1" x14ac:dyDescent="0.2">
      <c r="A178" s="2867" t="s">
        <v>1254</v>
      </c>
      <c r="B178" s="2868"/>
      <c r="C178" s="2868"/>
      <c r="D178" s="2868"/>
      <c r="E178" s="2868"/>
      <c r="F178" s="2868"/>
    </row>
    <row r="179" spans="1:6" ht="12.75" customHeight="1" x14ac:dyDescent="0.2"/>
    <row r="180" spans="1:6" ht="12.75" customHeight="1" x14ac:dyDescent="0.2">
      <c r="A180" s="2814" t="s">
        <v>896</v>
      </c>
      <c r="B180" s="2815"/>
      <c r="C180" s="2815"/>
      <c r="D180" s="2815"/>
      <c r="E180" s="2815"/>
      <c r="F180" s="2815"/>
    </row>
    <row r="181" spans="1:6" ht="36" customHeight="1" x14ac:dyDescent="0.2">
      <c r="A181" s="2831" t="s">
        <v>901</v>
      </c>
      <c r="B181" s="2832"/>
      <c r="C181" s="2832"/>
      <c r="D181" s="2832"/>
      <c r="E181" s="2832"/>
      <c r="F181" s="2832"/>
    </row>
    <row r="182" spans="1:6" ht="12" customHeight="1" x14ac:dyDescent="0.2">
      <c r="A182" s="1556" t="s">
        <v>12</v>
      </c>
      <c r="B182" s="2864" t="s">
        <v>1086</v>
      </c>
      <c r="C182" s="2865"/>
      <c r="D182" s="2865"/>
      <c r="E182" s="2865"/>
      <c r="F182" s="2865"/>
    </row>
    <row r="183" spans="1:6" ht="24" customHeight="1" x14ac:dyDescent="0.2">
      <c r="A183" s="1556" t="s">
        <v>12</v>
      </c>
      <c r="B183" s="2866" t="s">
        <v>1084</v>
      </c>
      <c r="C183" s="2832"/>
      <c r="D183" s="2832"/>
      <c r="E183" s="2832"/>
      <c r="F183" s="2832"/>
    </row>
    <row r="184" spans="1:6" ht="12" customHeight="1" x14ac:dyDescent="0.2">
      <c r="A184" s="1556" t="s">
        <v>12</v>
      </c>
      <c r="B184" s="2864" t="s">
        <v>1069</v>
      </c>
      <c r="C184" s="2865"/>
      <c r="D184" s="2865"/>
      <c r="E184" s="2865"/>
      <c r="F184" s="2865"/>
    </row>
    <row r="185" spans="1:6" ht="12" customHeight="1" x14ac:dyDescent="0.2">
      <c r="A185" s="1556" t="s">
        <v>12</v>
      </c>
      <c r="B185" s="2864" t="s">
        <v>1070</v>
      </c>
      <c r="C185" s="2865"/>
      <c r="D185" s="2865"/>
      <c r="E185" s="2865"/>
      <c r="F185" s="2865"/>
    </row>
    <row r="186" spans="1:6" ht="12.75" customHeight="1" x14ac:dyDescent="0.2">
      <c r="B186" s="1260"/>
      <c r="C186" s="1260"/>
      <c r="D186" s="1260"/>
      <c r="E186" s="1260"/>
      <c r="F186" s="1260"/>
    </row>
    <row r="187" spans="1:6" ht="12.75" customHeight="1" x14ac:dyDescent="0.2">
      <c r="A187" s="2814" t="s">
        <v>897</v>
      </c>
      <c r="B187" s="2815"/>
      <c r="C187" s="2815"/>
      <c r="D187" s="2815"/>
      <c r="E187" s="2815"/>
      <c r="F187" s="2815"/>
    </row>
    <row r="188" spans="1:6" ht="36" customHeight="1" x14ac:dyDescent="0.2">
      <c r="A188" s="2834" t="s">
        <v>1087</v>
      </c>
      <c r="B188" s="2832"/>
      <c r="C188" s="2832"/>
      <c r="D188" s="2832"/>
      <c r="E188" s="2832"/>
      <c r="F188" s="2832"/>
    </row>
    <row r="189" spans="1:6" ht="12" customHeight="1" x14ac:dyDescent="0.2">
      <c r="A189" s="1556" t="s">
        <v>12</v>
      </c>
      <c r="B189" s="2833" t="s">
        <v>1071</v>
      </c>
      <c r="C189" s="2806"/>
      <c r="D189" s="2806"/>
      <c r="E189" s="2806"/>
      <c r="F189" s="2806"/>
    </row>
    <row r="190" spans="1:6" ht="12" customHeight="1" x14ac:dyDescent="0.2">
      <c r="A190" s="1556" t="s">
        <v>12</v>
      </c>
      <c r="B190" s="2833" t="s">
        <v>1072</v>
      </c>
      <c r="C190" s="2806"/>
      <c r="D190" s="2806"/>
      <c r="E190" s="2806"/>
      <c r="F190" s="2806"/>
    </row>
    <row r="191" spans="1:6" ht="12" customHeight="1" x14ac:dyDescent="0.2">
      <c r="A191" s="1556" t="s">
        <v>12</v>
      </c>
      <c r="B191" s="2833" t="s">
        <v>1073</v>
      </c>
      <c r="C191" s="2806"/>
      <c r="D191" s="2806"/>
      <c r="E191" s="2806"/>
      <c r="F191" s="2806"/>
    </row>
    <row r="192" spans="1:6" ht="12" customHeight="1" x14ac:dyDescent="0.2">
      <c r="A192" s="1556" t="s">
        <v>12</v>
      </c>
      <c r="B192" s="2833" t="s">
        <v>1074</v>
      </c>
      <c r="C192" s="2806"/>
      <c r="D192" s="2806"/>
      <c r="E192" s="2806"/>
      <c r="F192" s="2806"/>
    </row>
    <row r="193" spans="1:6" ht="12" customHeight="1" x14ac:dyDescent="0.2">
      <c r="A193" s="1556" t="s">
        <v>12</v>
      </c>
      <c r="B193" s="2833" t="s">
        <v>1091</v>
      </c>
      <c r="C193" s="2806"/>
      <c r="D193" s="2806"/>
      <c r="E193" s="2806"/>
      <c r="F193" s="2806"/>
    </row>
    <row r="194" spans="1:6" ht="12.75" customHeight="1" x14ac:dyDescent="0.2">
      <c r="A194" s="1556"/>
      <c r="B194" s="2570"/>
      <c r="C194" s="2569"/>
      <c r="D194" s="2569"/>
      <c r="E194" s="2569"/>
      <c r="F194" s="2569"/>
    </row>
    <row r="195" spans="1:6" ht="12.75" customHeight="1" x14ac:dyDescent="0.2">
      <c r="A195" s="2814" t="s">
        <v>763</v>
      </c>
      <c r="B195" s="2815"/>
      <c r="C195" s="2815"/>
      <c r="D195" s="2815"/>
      <c r="E195" s="2815"/>
      <c r="F195" s="2815"/>
    </row>
    <row r="196" spans="1:6" ht="24" customHeight="1" x14ac:dyDescent="0.2">
      <c r="A196" s="2834" t="s">
        <v>1092</v>
      </c>
      <c r="B196" s="2832"/>
      <c r="C196" s="2832"/>
      <c r="D196" s="2832"/>
      <c r="E196" s="2832"/>
      <c r="F196" s="2832"/>
    </row>
    <row r="197" spans="1:6" ht="12.75" customHeight="1" x14ac:dyDescent="0.2"/>
    <row r="198" spans="1:6" ht="12.75" customHeight="1" x14ac:dyDescent="0.2">
      <c r="A198" s="2814" t="s">
        <v>764</v>
      </c>
      <c r="B198" s="2815"/>
      <c r="C198" s="2815"/>
      <c r="D198" s="2815"/>
      <c r="E198" s="2815"/>
      <c r="F198" s="2815"/>
    </row>
    <row r="199" spans="1:6" ht="48" customHeight="1" x14ac:dyDescent="0.2">
      <c r="A199" s="2834" t="s">
        <v>765</v>
      </c>
      <c r="B199" s="2832"/>
      <c r="C199" s="2832"/>
      <c r="D199" s="2832"/>
      <c r="E199" s="2832"/>
      <c r="F199" s="2832"/>
    </row>
    <row r="200" spans="1:6" ht="24" customHeight="1" x14ac:dyDescent="0.2">
      <c r="A200" s="1557" t="s">
        <v>1075</v>
      </c>
      <c r="B200" s="2831" t="s">
        <v>778</v>
      </c>
      <c r="C200" s="2832"/>
      <c r="D200" s="2832"/>
      <c r="E200" s="2832"/>
      <c r="F200" s="2832"/>
    </row>
    <row r="201" spans="1:6" ht="12" customHeight="1" x14ac:dyDescent="0.2">
      <c r="A201" s="1557" t="s">
        <v>1076</v>
      </c>
      <c r="B201" s="2863" t="s">
        <v>1088</v>
      </c>
      <c r="C201" s="2806"/>
      <c r="D201" s="2806"/>
      <c r="E201" s="2806"/>
      <c r="F201" s="2806"/>
    </row>
    <row r="202" spans="1:6" ht="12" customHeight="1" x14ac:dyDescent="0.2">
      <c r="B202" s="2883" t="s">
        <v>1093</v>
      </c>
      <c r="C202" s="2884"/>
      <c r="D202" s="2884"/>
      <c r="E202" s="2884"/>
      <c r="F202" s="2884"/>
    </row>
    <row r="203" spans="1:6" ht="12" customHeight="1" x14ac:dyDescent="0.2">
      <c r="B203" s="2883" t="s">
        <v>1094</v>
      </c>
      <c r="C203" s="2884"/>
      <c r="D203" s="2884"/>
      <c r="E203" s="2884"/>
      <c r="F203" s="2884"/>
    </row>
    <row r="204" spans="1:6" ht="36" customHeight="1" x14ac:dyDescent="0.2">
      <c r="B204" s="2885" t="s">
        <v>1095</v>
      </c>
      <c r="C204" s="2886"/>
      <c r="D204" s="2886"/>
      <c r="E204" s="2886"/>
      <c r="F204" s="2886"/>
    </row>
    <row r="205" spans="1:6" ht="36" customHeight="1" x14ac:dyDescent="0.2">
      <c r="A205" s="1557" t="s">
        <v>1077</v>
      </c>
      <c r="B205" s="2831" t="s">
        <v>1089</v>
      </c>
      <c r="C205" s="2832"/>
      <c r="D205" s="2832"/>
      <c r="E205" s="2832"/>
      <c r="F205" s="2832"/>
    </row>
    <row r="206" spans="1:6" ht="72" customHeight="1" x14ac:dyDescent="0.2">
      <c r="A206" s="2834" t="s">
        <v>1596</v>
      </c>
      <c r="B206" s="2832"/>
      <c r="C206" s="2832"/>
      <c r="D206" s="2832"/>
      <c r="E206" s="2832"/>
      <c r="F206" s="2832"/>
    </row>
    <row r="207" spans="1:6" ht="12.75" customHeight="1" x14ac:dyDescent="0.2">
      <c r="A207" s="1959"/>
      <c r="B207" s="2571"/>
      <c r="C207" s="2571"/>
      <c r="D207" s="2571"/>
      <c r="E207" s="2571"/>
      <c r="F207" s="2571"/>
    </row>
    <row r="208" spans="1:6" ht="12.75" customHeight="1" x14ac:dyDescent="0.2">
      <c r="A208" s="1828" t="s">
        <v>956</v>
      </c>
    </row>
    <row r="209" spans="1:6" ht="48" customHeight="1" x14ac:dyDescent="0.2">
      <c r="A209" s="2834" t="s">
        <v>1597</v>
      </c>
      <c r="B209" s="2832"/>
      <c r="C209" s="2832"/>
      <c r="D209" s="2832"/>
      <c r="E209" s="2832"/>
      <c r="F209" s="2832"/>
    </row>
    <row r="210" spans="1:6" ht="12" customHeight="1" x14ac:dyDescent="0.2">
      <c r="A210" s="1959"/>
      <c r="B210" s="2571"/>
      <c r="C210" s="2571"/>
      <c r="D210" s="2571"/>
      <c r="E210" s="2571"/>
      <c r="F210" s="2571"/>
    </row>
    <row r="211" spans="1:6" ht="12.75" customHeight="1" x14ac:dyDescent="0.2">
      <c r="A211" s="2596" t="s">
        <v>1598</v>
      </c>
      <c r="B211" s="647"/>
      <c r="C211" s="647"/>
      <c r="D211" s="647"/>
      <c r="E211" s="647"/>
      <c r="F211" s="647"/>
    </row>
    <row r="212" spans="1:6" ht="72" customHeight="1" x14ac:dyDescent="0.2">
      <c r="A212" s="2879" t="s">
        <v>1599</v>
      </c>
      <c r="B212" s="2802"/>
      <c r="C212" s="2802"/>
      <c r="D212" s="2802"/>
      <c r="E212" s="2802"/>
      <c r="F212" s="2802"/>
    </row>
    <row r="213" spans="1:6" s="698" customFormat="1" ht="12" customHeight="1" x14ac:dyDescent="0.2">
      <c r="A213" s="2591" t="s">
        <v>12</v>
      </c>
      <c r="B213" s="2880" t="s">
        <v>1600</v>
      </c>
      <c r="C213" s="2804"/>
      <c r="D213" s="2804"/>
      <c r="E213" s="2804"/>
      <c r="F213" s="2804"/>
    </row>
    <row r="214" spans="1:6" s="698" customFormat="1" ht="12" customHeight="1" x14ac:dyDescent="0.2">
      <c r="A214" s="2591" t="s">
        <v>12</v>
      </c>
      <c r="B214" s="2880" t="s">
        <v>1601</v>
      </c>
      <c r="C214" s="2804"/>
      <c r="D214" s="2804"/>
      <c r="E214" s="2804"/>
      <c r="F214" s="2804"/>
    </row>
    <row r="215" spans="1:6" s="698" customFormat="1" ht="12" customHeight="1" x14ac:dyDescent="0.2">
      <c r="A215" s="2591" t="s">
        <v>12</v>
      </c>
      <c r="B215" s="2880" t="s">
        <v>1602</v>
      </c>
      <c r="C215" s="2804"/>
      <c r="D215" s="2804"/>
      <c r="E215" s="2804"/>
      <c r="F215" s="2804"/>
    </row>
    <row r="216" spans="1:6" s="698" customFormat="1" ht="12.75" customHeight="1" x14ac:dyDescent="0.2">
      <c r="A216" s="2591"/>
      <c r="B216" s="2597"/>
      <c r="C216" s="2587"/>
      <c r="D216" s="2587"/>
      <c r="E216" s="2587"/>
      <c r="F216" s="2587"/>
    </row>
    <row r="217" spans="1:6" s="647" customFormat="1" ht="12.75" customHeight="1" x14ac:dyDescent="0.2">
      <c r="A217" s="2881" t="s">
        <v>766</v>
      </c>
      <c r="B217" s="2882"/>
      <c r="C217" s="2882"/>
      <c r="D217" s="2882"/>
      <c r="E217" s="2882"/>
      <c r="F217" s="2882"/>
    </row>
    <row r="218" spans="1:6" ht="84" customHeight="1" x14ac:dyDescent="0.2">
      <c r="A218" s="2871" t="s">
        <v>767</v>
      </c>
      <c r="B218" s="2868"/>
      <c r="C218" s="2868"/>
      <c r="D218" s="2868"/>
      <c r="E218" s="2868"/>
      <c r="F218" s="2868"/>
    </row>
    <row r="219" spans="1:6" ht="12" customHeight="1" x14ac:dyDescent="0.2">
      <c r="A219" s="2598"/>
      <c r="B219" s="2877" t="s">
        <v>768</v>
      </c>
      <c r="C219" s="2878"/>
      <c r="D219" s="2878"/>
      <c r="E219" s="2878"/>
      <c r="F219" s="2878"/>
    </row>
    <row r="220" spans="1:6" ht="12" customHeight="1" x14ac:dyDescent="0.2">
      <c r="A220" s="2598"/>
      <c r="B220" s="2877" t="s">
        <v>769</v>
      </c>
      <c r="C220" s="2878"/>
      <c r="D220" s="2878"/>
      <c r="E220" s="2878"/>
      <c r="F220" s="2878"/>
    </row>
    <row r="221" spans="1:6" ht="12" customHeight="1" x14ac:dyDescent="0.2">
      <c r="A221" s="2598"/>
      <c r="B221" s="2877" t="s">
        <v>770</v>
      </c>
      <c r="C221" s="2878"/>
      <c r="D221" s="2878"/>
      <c r="E221" s="2878"/>
      <c r="F221" s="2878"/>
    </row>
    <row r="222" spans="1:6" ht="12" customHeight="1" x14ac:dyDescent="0.2">
      <c r="A222" s="2598"/>
      <c r="B222" s="2877" t="s">
        <v>1603</v>
      </c>
      <c r="C222" s="2878"/>
      <c r="D222" s="2878"/>
      <c r="E222" s="2878"/>
      <c r="F222" s="2878"/>
    </row>
    <row r="223" spans="1:6" ht="12" customHeight="1" x14ac:dyDescent="0.2">
      <c r="A223" s="2598"/>
      <c r="B223" s="2877" t="s">
        <v>771</v>
      </c>
      <c r="C223" s="2878"/>
      <c r="D223" s="2878"/>
      <c r="E223" s="2878"/>
      <c r="F223" s="2878"/>
    </row>
    <row r="224" spans="1:6" ht="12" customHeight="1" x14ac:dyDescent="0.2">
      <c r="A224" s="2598"/>
      <c r="B224" s="2877" t="s">
        <v>1604</v>
      </c>
      <c r="C224" s="2878"/>
      <c r="D224" s="2878"/>
      <c r="E224" s="2878"/>
      <c r="F224" s="2878"/>
    </row>
    <row r="225" spans="1:6" ht="12" customHeight="1" x14ac:dyDescent="0.2">
      <c r="A225" s="2598"/>
      <c r="B225" s="2877" t="s">
        <v>1605</v>
      </c>
      <c r="C225" s="2878"/>
      <c r="D225" s="2878"/>
      <c r="E225" s="2878"/>
      <c r="F225" s="2878"/>
    </row>
    <row r="226" spans="1:6" ht="60" customHeight="1" x14ac:dyDescent="0.2">
      <c r="A226" s="2871" t="s">
        <v>1255</v>
      </c>
      <c r="B226" s="2868"/>
      <c r="C226" s="2868"/>
      <c r="D226" s="2868"/>
      <c r="E226" s="2868"/>
      <c r="F226" s="2868"/>
    </row>
    <row r="227" spans="1:6" ht="60" customHeight="1" x14ac:dyDescent="0.2">
      <c r="A227" s="2871" t="s">
        <v>1606</v>
      </c>
      <c r="B227" s="2871"/>
      <c r="C227" s="2871"/>
      <c r="D227" s="2871"/>
      <c r="E227" s="2871"/>
      <c r="F227" s="2871"/>
    </row>
    <row r="228" spans="1:6" ht="36" customHeight="1" x14ac:dyDescent="0.2">
      <c r="A228" s="2871" t="s">
        <v>1607</v>
      </c>
      <c r="B228" s="2868"/>
      <c r="C228" s="2868"/>
      <c r="D228" s="2868"/>
      <c r="E228" s="2868"/>
      <c r="F228" s="2868"/>
    </row>
    <row r="229" spans="1:6" ht="12.75" customHeight="1" x14ac:dyDescent="0.2">
      <c r="A229" s="2566"/>
      <c r="B229" s="2567"/>
      <c r="C229" s="2567"/>
      <c r="D229" s="2567"/>
      <c r="E229" s="2567"/>
      <c r="F229" s="2567"/>
    </row>
    <row r="230" spans="1:6" ht="24" customHeight="1" x14ac:dyDescent="0.2">
      <c r="A230" s="2871" t="s">
        <v>1608</v>
      </c>
      <c r="B230" s="2868"/>
      <c r="C230" s="2868"/>
      <c r="D230" s="2868"/>
      <c r="E230" s="2868"/>
      <c r="F230" s="2868"/>
    </row>
    <row r="231" spans="1:6" ht="12.75" customHeight="1" x14ac:dyDescent="0.2">
      <c r="A231" s="2566"/>
      <c r="B231" s="2567"/>
      <c r="C231" s="2567"/>
      <c r="D231" s="2567"/>
      <c r="E231" s="2567"/>
      <c r="F231" s="2567"/>
    </row>
    <row r="232" spans="1:6" s="698" customFormat="1" ht="12.75" customHeight="1" x14ac:dyDescent="0.2">
      <c r="A232" s="2874" t="s">
        <v>1609</v>
      </c>
      <c r="B232" s="2875"/>
      <c r="C232" s="2875"/>
      <c r="D232" s="2875"/>
      <c r="E232" s="2875"/>
      <c r="F232" s="2875"/>
    </row>
    <row r="233" spans="1:6" s="698" customFormat="1" ht="84" customHeight="1" x14ac:dyDescent="0.2">
      <c r="A233" s="2871" t="s">
        <v>1610</v>
      </c>
      <c r="B233" s="2876"/>
      <c r="C233" s="2876"/>
      <c r="D233" s="2876"/>
      <c r="E233" s="2876"/>
      <c r="F233" s="2876"/>
    </row>
    <row r="234" spans="1:6" s="698" customFormat="1" ht="12" customHeight="1" x14ac:dyDescent="0.2">
      <c r="A234" s="698" t="s">
        <v>1611</v>
      </c>
      <c r="B234" s="2575"/>
      <c r="C234" s="2575"/>
      <c r="D234" s="2575"/>
      <c r="E234" s="2575"/>
      <c r="F234" s="2575"/>
    </row>
    <row r="235" spans="1:6" s="698" customFormat="1" ht="12" customHeight="1" x14ac:dyDescent="0.2">
      <c r="A235" s="2599" t="s">
        <v>12</v>
      </c>
      <c r="B235" s="698" t="s">
        <v>1612</v>
      </c>
      <c r="C235" s="2575"/>
      <c r="D235" s="2575"/>
      <c r="E235" s="2575"/>
      <c r="F235" s="2575"/>
    </row>
    <row r="236" spans="1:6" s="698" customFormat="1" ht="12" customHeight="1" x14ac:dyDescent="0.2">
      <c r="A236" s="2599" t="s">
        <v>12</v>
      </c>
      <c r="B236" s="698" t="s">
        <v>1613</v>
      </c>
      <c r="C236" s="2575"/>
      <c r="D236" s="2575"/>
      <c r="E236" s="2575"/>
      <c r="F236" s="2575"/>
    </row>
    <row r="237" spans="1:6" s="698" customFormat="1" ht="24.75" customHeight="1" x14ac:dyDescent="0.2">
      <c r="A237" s="2871" t="s">
        <v>1614</v>
      </c>
      <c r="B237" s="2876"/>
      <c r="C237" s="2876"/>
      <c r="D237" s="2876"/>
      <c r="E237" s="2876"/>
      <c r="F237" s="2876"/>
    </row>
    <row r="238" spans="1:6" s="698" customFormat="1" ht="12" customHeight="1" x14ac:dyDescent="0.2">
      <c r="A238" s="2599" t="s">
        <v>12</v>
      </c>
      <c r="B238" s="2877" t="s">
        <v>1615</v>
      </c>
      <c r="C238" s="2877"/>
      <c r="D238" s="2877"/>
      <c r="E238" s="2877"/>
      <c r="F238" s="2877"/>
    </row>
    <row r="239" spans="1:6" s="698" customFormat="1" ht="12" customHeight="1" x14ac:dyDescent="0.2">
      <c r="A239" s="2599" t="s">
        <v>12</v>
      </c>
      <c r="B239" s="2877" t="s">
        <v>1090</v>
      </c>
      <c r="C239" s="2877"/>
      <c r="D239" s="2877"/>
      <c r="E239" s="2877"/>
      <c r="F239" s="2877"/>
    </row>
    <row r="240" spans="1:6" s="698" customFormat="1" ht="12" customHeight="1" x14ac:dyDescent="0.2">
      <c r="A240" s="2599" t="s">
        <v>12</v>
      </c>
      <c r="B240" s="2877" t="s">
        <v>1616</v>
      </c>
      <c r="C240" s="2877"/>
      <c r="D240" s="2877"/>
      <c r="E240" s="2877"/>
      <c r="F240" s="2877"/>
    </row>
    <row r="241" spans="1:6" s="698" customFormat="1" ht="12.75" hidden="1" customHeight="1" x14ac:dyDescent="0.2">
      <c r="A241" s="2869" t="s">
        <v>772</v>
      </c>
      <c r="B241" s="2870"/>
      <c r="C241" s="2870"/>
      <c r="D241" s="2870"/>
      <c r="E241" s="2870"/>
      <c r="F241" s="2870"/>
    </row>
    <row r="242" spans="1:6" s="698" customFormat="1" ht="24" hidden="1" customHeight="1" x14ac:dyDescent="0.2">
      <c r="A242" s="2867" t="s">
        <v>1368</v>
      </c>
      <c r="B242" s="2867"/>
      <c r="C242" s="2867"/>
      <c r="D242" s="2867"/>
      <c r="E242" s="2867"/>
      <c r="F242" s="2867"/>
    </row>
    <row r="243" spans="1:6" s="698" customFormat="1" hidden="1" x14ac:dyDescent="0.2"/>
    <row r="244" spans="1:6" s="698" customFormat="1" ht="12.75" hidden="1" customHeight="1" x14ac:dyDescent="0.2">
      <c r="A244" s="2869" t="s">
        <v>773</v>
      </c>
      <c r="B244" s="2870"/>
      <c r="C244" s="2870"/>
      <c r="D244" s="2870"/>
      <c r="E244" s="2870"/>
      <c r="F244" s="2870"/>
    </row>
    <row r="245" spans="1:6" s="698" customFormat="1" ht="24" hidden="1" customHeight="1" x14ac:dyDescent="0.2">
      <c r="A245" s="2867" t="s">
        <v>774</v>
      </c>
      <c r="B245" s="2867"/>
      <c r="C245" s="2867"/>
      <c r="D245" s="2867"/>
      <c r="E245" s="2867"/>
      <c r="F245" s="2867"/>
    </row>
    <row r="246" spans="1:6" s="698" customFormat="1" ht="12.75" customHeight="1" x14ac:dyDescent="0.2">
      <c r="A246" s="2575"/>
      <c r="B246" s="2575"/>
      <c r="C246" s="2575"/>
      <c r="D246" s="2575"/>
      <c r="E246" s="2575"/>
      <c r="F246" s="2575"/>
    </row>
    <row r="247" spans="1:6" ht="12" customHeight="1" x14ac:dyDescent="0.2">
      <c r="A247" s="2871" t="s">
        <v>1617</v>
      </c>
      <c r="B247" s="2871"/>
      <c r="C247" s="2871"/>
      <c r="D247" s="2871"/>
      <c r="E247" s="2871"/>
      <c r="F247" s="2871"/>
    </row>
    <row r="248" spans="1:6" s="698" customFormat="1" ht="24" customHeight="1" x14ac:dyDescent="0.2">
      <c r="A248" s="2872" t="s">
        <v>1608</v>
      </c>
      <c r="B248" s="2873"/>
      <c r="C248" s="2873"/>
      <c r="D248" s="2873"/>
      <c r="E248" s="2873"/>
      <c r="F248" s="2873"/>
    </row>
    <row r="249" spans="1:6" s="698" customFormat="1" ht="12.75" customHeight="1" x14ac:dyDescent="0.2">
      <c r="A249" s="2869" t="s">
        <v>193</v>
      </c>
      <c r="B249" s="2889"/>
      <c r="C249" s="2889"/>
      <c r="D249" s="2889"/>
      <c r="E249" s="2889"/>
      <c r="F249" s="2889"/>
    </row>
    <row r="250" spans="1:6" s="698" customFormat="1" ht="72" customHeight="1" x14ac:dyDescent="0.2">
      <c r="A250" s="2871" t="s">
        <v>1618</v>
      </c>
      <c r="B250" s="2868"/>
      <c r="C250" s="2868"/>
      <c r="D250" s="2868"/>
      <c r="E250" s="2868"/>
      <c r="F250" s="2868"/>
    </row>
    <row r="251" spans="1:6" s="698" customFormat="1" ht="12.75" customHeight="1" x14ac:dyDescent="0.2">
      <c r="A251" s="2566"/>
      <c r="B251" s="2567"/>
      <c r="C251" s="2567"/>
      <c r="D251" s="2567"/>
      <c r="E251" s="2567"/>
      <c r="F251" s="2567"/>
    </row>
    <row r="252" spans="1:6" s="698" customFormat="1" ht="24" customHeight="1" x14ac:dyDescent="0.2">
      <c r="A252" s="2872" t="s">
        <v>1608</v>
      </c>
      <c r="B252" s="2873"/>
      <c r="C252" s="2873"/>
      <c r="D252" s="2873"/>
      <c r="E252" s="2873"/>
      <c r="F252" s="2873"/>
    </row>
    <row r="253" spans="1:6" s="698" customFormat="1" ht="12.75" customHeight="1" x14ac:dyDescent="0.2">
      <c r="A253" s="2566"/>
      <c r="B253" s="2567"/>
      <c r="C253" s="2567"/>
      <c r="D253" s="2567"/>
      <c r="E253" s="2567"/>
      <c r="F253" s="2567"/>
    </row>
    <row r="254" spans="1:6" s="698" customFormat="1" ht="12.75" customHeight="1" x14ac:dyDescent="0.2">
      <c r="A254" s="2869" t="s">
        <v>1619</v>
      </c>
      <c r="B254" s="2889"/>
      <c r="C254" s="2889"/>
      <c r="D254" s="2889"/>
      <c r="E254" s="2889"/>
      <c r="F254" s="2889"/>
    </row>
    <row r="255" spans="1:6" s="698" customFormat="1" ht="36" customHeight="1" x14ac:dyDescent="0.2">
      <c r="A255" s="2871" t="s">
        <v>1620</v>
      </c>
      <c r="B255" s="2868"/>
      <c r="C255" s="2868"/>
      <c r="D255" s="2868"/>
      <c r="E255" s="2868"/>
      <c r="F255" s="2868"/>
    </row>
    <row r="256" spans="1:6" s="698" customFormat="1" ht="24" customHeight="1" x14ac:dyDescent="0.2">
      <c r="A256" s="2871" t="s">
        <v>1621</v>
      </c>
      <c r="B256" s="2868"/>
      <c r="C256" s="2868"/>
      <c r="D256" s="2868"/>
      <c r="E256" s="2868"/>
      <c r="F256" s="2868"/>
    </row>
    <row r="257" spans="1:6" s="698" customFormat="1" ht="12.75" customHeight="1" x14ac:dyDescent="0.2">
      <c r="A257" s="2566"/>
      <c r="B257" s="2567"/>
      <c r="C257" s="2567"/>
      <c r="D257" s="2567"/>
      <c r="E257" s="2567"/>
      <c r="F257" s="2567"/>
    </row>
    <row r="258" spans="1:6" s="2600" customFormat="1" ht="48" customHeight="1" x14ac:dyDescent="0.2">
      <c r="A258" s="2872" t="s">
        <v>1622</v>
      </c>
      <c r="B258" s="2873"/>
      <c r="C258" s="2873"/>
      <c r="D258" s="2873"/>
      <c r="E258" s="2873"/>
      <c r="F258" s="2873"/>
    </row>
    <row r="259" spans="1:6" ht="12.75" customHeight="1" x14ac:dyDescent="0.2">
      <c r="A259" s="2568"/>
      <c r="B259" s="2569"/>
      <c r="C259" s="2569"/>
      <c r="D259" s="2569"/>
      <c r="E259" s="2569"/>
      <c r="F259" s="2569"/>
    </row>
    <row r="260" spans="1:6" s="726" customFormat="1" ht="12.75" customHeight="1" x14ac:dyDescent="0.2">
      <c r="A260" s="2869" t="s">
        <v>1037</v>
      </c>
      <c r="B260" s="2815"/>
      <c r="C260" s="2815"/>
      <c r="D260" s="2815"/>
      <c r="E260" s="2815"/>
      <c r="F260" s="2815"/>
    </row>
    <row r="261" spans="1:6" s="726" customFormat="1" ht="36" customHeight="1" x14ac:dyDescent="0.2">
      <c r="A261" s="2867" t="s">
        <v>1038</v>
      </c>
      <c r="B261" s="2832"/>
      <c r="C261" s="2832"/>
      <c r="D261" s="2832"/>
      <c r="E261" s="2832"/>
      <c r="F261" s="2832"/>
    </row>
    <row r="262" spans="1:6" s="726" customFormat="1" ht="12.75" customHeight="1" x14ac:dyDescent="0.2">
      <c r="B262" s="1513"/>
      <c r="C262" s="1512"/>
    </row>
    <row r="263" spans="1:6" s="726" customFormat="1" ht="12.75" customHeight="1" x14ac:dyDescent="0.2">
      <c r="A263" s="2869" t="s">
        <v>1039</v>
      </c>
      <c r="B263" s="2815"/>
      <c r="C263" s="2815"/>
      <c r="D263" s="2815"/>
      <c r="E263" s="2815"/>
      <c r="F263" s="2815"/>
    </row>
    <row r="264" spans="1:6" s="726" customFormat="1" ht="36" customHeight="1" x14ac:dyDescent="0.2">
      <c r="A264" s="2867" t="s">
        <v>1347</v>
      </c>
      <c r="B264" s="2832"/>
      <c r="C264" s="2832"/>
      <c r="D264" s="2832"/>
      <c r="E264" s="2832"/>
      <c r="F264" s="2832"/>
    </row>
    <row r="265" spans="1:6" s="726" customFormat="1" ht="12.75" customHeight="1" x14ac:dyDescent="0.2">
      <c r="B265" s="1552"/>
      <c r="C265" s="1514"/>
    </row>
    <row r="266" spans="1:6" s="726" customFormat="1" ht="12.75" customHeight="1" x14ac:dyDescent="0.2">
      <c r="A266" s="2814" t="s">
        <v>1623</v>
      </c>
      <c r="B266" s="2815"/>
      <c r="C266" s="2815"/>
      <c r="D266" s="2815"/>
      <c r="E266" s="2815"/>
      <c r="F266" s="2815"/>
    </row>
    <row r="267" spans="1:6" s="726" customFormat="1" ht="24" customHeight="1" x14ac:dyDescent="0.2">
      <c r="A267" s="2867" t="s">
        <v>1344</v>
      </c>
      <c r="B267" s="2832"/>
      <c r="C267" s="2832"/>
      <c r="D267" s="2832"/>
      <c r="E267" s="2832"/>
      <c r="F267" s="2832"/>
    </row>
    <row r="268" spans="1:6" ht="12.75" customHeight="1" x14ac:dyDescent="0.2"/>
    <row r="269" spans="1:6" s="726" customFormat="1" ht="12.75" customHeight="1" x14ac:dyDescent="0.2">
      <c r="A269" s="2869" t="s">
        <v>1008</v>
      </c>
      <c r="B269" s="2815"/>
      <c r="C269" s="2815"/>
      <c r="D269" s="2815"/>
      <c r="E269" s="2815"/>
      <c r="F269" s="2815"/>
    </row>
    <row r="270" spans="1:6" s="726" customFormat="1" ht="48" customHeight="1" x14ac:dyDescent="0.2">
      <c r="A270" s="2867" t="s">
        <v>1096</v>
      </c>
      <c r="B270" s="2832"/>
      <c r="C270" s="2832"/>
      <c r="D270" s="2832"/>
      <c r="E270" s="2832"/>
      <c r="F270" s="2832"/>
    </row>
    <row r="271" spans="1:6" s="726" customFormat="1" ht="36" customHeight="1" x14ac:dyDescent="0.2">
      <c r="A271" s="1556" t="s">
        <v>12</v>
      </c>
      <c r="B271" s="2867" t="s">
        <v>1040</v>
      </c>
      <c r="C271" s="2832"/>
      <c r="D271" s="2832"/>
      <c r="E271" s="2832"/>
      <c r="F271" s="2832"/>
    </row>
    <row r="272" spans="1:6" s="726" customFormat="1" ht="60" customHeight="1" x14ac:dyDescent="0.2">
      <c r="A272" s="1556" t="s">
        <v>12</v>
      </c>
      <c r="B272" s="2867" t="s">
        <v>1097</v>
      </c>
      <c r="C272" s="2832"/>
      <c r="D272" s="2832"/>
      <c r="E272" s="2832"/>
      <c r="F272" s="2832"/>
    </row>
    <row r="273" spans="1:6" s="726" customFormat="1" ht="48" customHeight="1" x14ac:dyDescent="0.2">
      <c r="A273" s="1556" t="s">
        <v>12</v>
      </c>
      <c r="B273" s="2867" t="s">
        <v>1041</v>
      </c>
      <c r="C273" s="2832"/>
      <c r="D273" s="2832"/>
      <c r="E273" s="2832"/>
      <c r="F273" s="2832"/>
    </row>
    <row r="274" spans="1:6" s="726" customFormat="1" ht="12.75" customHeight="1" x14ac:dyDescent="0.2">
      <c r="A274" s="1556"/>
      <c r="B274" s="2575"/>
      <c r="C274" s="2565"/>
      <c r="D274" s="2565"/>
      <c r="E274" s="2565"/>
      <c r="F274" s="2565"/>
    </row>
    <row r="275" spans="1:6" s="726" customFormat="1" ht="12.75" customHeight="1" x14ac:dyDescent="0.2">
      <c r="A275" s="2869" t="s">
        <v>1042</v>
      </c>
      <c r="B275" s="2815"/>
      <c r="C275" s="2815"/>
      <c r="D275" s="2815"/>
      <c r="E275" s="2815"/>
      <c r="F275" s="2815"/>
    </row>
    <row r="276" spans="1:6" s="726" customFormat="1" ht="12" customHeight="1" x14ac:dyDescent="0.2">
      <c r="A276" s="2877" t="s">
        <v>1043</v>
      </c>
      <c r="B276" s="2806"/>
      <c r="C276" s="2806"/>
      <c r="D276" s="2806"/>
      <c r="E276" s="2806"/>
      <c r="F276" s="2806"/>
    </row>
    <row r="277" spans="1:6" ht="12.75" customHeight="1" x14ac:dyDescent="0.2"/>
    <row r="278" spans="1:6" s="698" customFormat="1" ht="12.75" customHeight="1" x14ac:dyDescent="0.2">
      <c r="A278" s="2869" t="s">
        <v>775</v>
      </c>
      <c r="B278" s="2889"/>
      <c r="C278" s="2889"/>
      <c r="D278" s="2889"/>
      <c r="E278" s="2889"/>
      <c r="F278" s="2889"/>
    </row>
    <row r="279" spans="1:6" s="698" customFormat="1" ht="24" customHeight="1" x14ac:dyDescent="0.2">
      <c r="A279" s="2871" t="s">
        <v>776</v>
      </c>
      <c r="B279" s="2868"/>
      <c r="C279" s="2868"/>
      <c r="D279" s="2868"/>
      <c r="E279" s="2868"/>
      <c r="F279" s="2868"/>
    </row>
    <row r="280" spans="1:6" s="698" customFormat="1" ht="36" customHeight="1" x14ac:dyDescent="0.2">
      <c r="A280" s="2871" t="s">
        <v>1624</v>
      </c>
      <c r="B280" s="2868"/>
      <c r="C280" s="2868"/>
      <c r="D280" s="2868"/>
      <c r="E280" s="2868"/>
      <c r="F280" s="2868"/>
    </row>
    <row r="281" spans="1:6" s="698" customFormat="1" ht="48" customHeight="1" x14ac:dyDescent="0.2">
      <c r="A281" s="2871" t="s">
        <v>1625</v>
      </c>
      <c r="B281" s="2868"/>
      <c r="C281" s="2868"/>
      <c r="D281" s="2868"/>
      <c r="E281" s="2868"/>
      <c r="F281" s="2868"/>
    </row>
    <row r="282" spans="1:6" s="698" customFormat="1" ht="12" customHeight="1" x14ac:dyDescent="0.2">
      <c r="A282" s="2890" t="s">
        <v>1626</v>
      </c>
      <c r="B282" s="2878"/>
      <c r="C282" s="2878"/>
      <c r="D282" s="2878"/>
      <c r="E282" s="2878"/>
      <c r="F282" s="2878"/>
    </row>
    <row r="283" spans="1:6" s="698" customFormat="1" ht="12.75" customHeight="1" x14ac:dyDescent="0.2">
      <c r="A283"/>
    </row>
    <row r="284" spans="1:6" s="1525" customFormat="1" ht="12.75" customHeight="1" x14ac:dyDescent="0.2">
      <c r="A284" s="2763" t="s">
        <v>1627</v>
      </c>
    </row>
    <row r="285" spans="1:6" s="1525" customFormat="1" ht="96" customHeight="1" x14ac:dyDescent="0.2">
      <c r="A285" s="2891" t="s">
        <v>1943</v>
      </c>
      <c r="B285" s="2892"/>
      <c r="C285" s="2892"/>
      <c r="D285" s="2892"/>
      <c r="E285" s="2892"/>
      <c r="F285" s="2892"/>
    </row>
    <row r="286" spans="1:6" s="698" customFormat="1" ht="12.75" customHeight="1" x14ac:dyDescent="0.2"/>
    <row r="287" spans="1:6" s="1525" customFormat="1" ht="12.75" customHeight="1" x14ac:dyDescent="0.2">
      <c r="A287" s="2763" t="s">
        <v>1944</v>
      </c>
    </row>
    <row r="288" spans="1:6" s="1525" customFormat="1" ht="71.25" customHeight="1" x14ac:dyDescent="0.2">
      <c r="A288" s="2891" t="s">
        <v>1945</v>
      </c>
      <c r="B288" s="2892"/>
      <c r="C288" s="2892"/>
      <c r="D288" s="2892"/>
      <c r="E288" s="2892"/>
      <c r="F288" s="2892"/>
    </row>
    <row r="289" spans="1:6" s="698" customFormat="1" ht="12.75" customHeight="1" x14ac:dyDescent="0.2"/>
    <row r="290" spans="1:6" s="1525" customFormat="1" ht="12.75" customHeight="1" x14ac:dyDescent="0.2">
      <c r="A290" s="2763" t="s">
        <v>1628</v>
      </c>
    </row>
    <row r="291" spans="1:6" s="1525" customFormat="1" ht="72" customHeight="1" x14ac:dyDescent="0.2">
      <c r="A291" s="2891" t="s">
        <v>1946</v>
      </c>
      <c r="B291" s="2892"/>
      <c r="C291" s="2892"/>
      <c r="D291" s="2892"/>
      <c r="E291" s="2892"/>
      <c r="F291" s="2892"/>
    </row>
    <row r="292" spans="1:6" s="698" customFormat="1" ht="12.75" customHeight="1" x14ac:dyDescent="0.2"/>
    <row r="293" spans="1:6" s="698" customFormat="1" ht="12.75" customHeight="1" x14ac:dyDescent="0.2">
      <c r="A293" s="2869" t="s">
        <v>1629</v>
      </c>
      <c r="B293" s="2889"/>
      <c r="C293" s="2889"/>
      <c r="D293" s="2889"/>
      <c r="E293" s="2889"/>
      <c r="F293" s="2889"/>
    </row>
    <row r="294" spans="1:6" s="698" customFormat="1" ht="60" customHeight="1" x14ac:dyDescent="0.2">
      <c r="A294" s="2871" t="s">
        <v>1630</v>
      </c>
      <c r="B294" s="2868"/>
      <c r="C294" s="2868"/>
      <c r="D294" s="2868"/>
      <c r="E294" s="2868"/>
      <c r="F294" s="2868"/>
    </row>
    <row r="295" spans="1:6" s="698" customFormat="1" ht="12.75" customHeight="1" x14ac:dyDescent="0.2"/>
    <row r="296" spans="1:6" s="698" customFormat="1" ht="12.75" customHeight="1" x14ac:dyDescent="0.2">
      <c r="A296" s="2887" t="s">
        <v>1631</v>
      </c>
      <c r="B296" s="2888"/>
      <c r="C296" s="2888"/>
      <c r="D296" s="2888"/>
      <c r="E296" s="2888"/>
      <c r="F296" s="2888"/>
    </row>
    <row r="297" spans="1:6" s="698" customFormat="1" ht="24" customHeight="1" x14ac:dyDescent="0.2">
      <c r="A297" s="2871" t="s">
        <v>1632</v>
      </c>
      <c r="B297" s="2868"/>
      <c r="C297" s="2868"/>
      <c r="D297" s="2868"/>
      <c r="E297" s="2868"/>
      <c r="F297" s="2868"/>
    </row>
    <row r="298" spans="1:6" s="698" customFormat="1" ht="12.75" customHeight="1" x14ac:dyDescent="0.2"/>
    <row r="299" spans="1:6" s="698" customFormat="1" ht="12.75" customHeight="1" x14ac:dyDescent="0.2">
      <c r="A299" s="2869" t="s">
        <v>194</v>
      </c>
      <c r="B299" s="2889"/>
      <c r="C299" s="2889"/>
      <c r="D299" s="2889"/>
      <c r="E299" s="2889"/>
      <c r="F299" s="2889"/>
    </row>
    <row r="300" spans="1:6" s="698" customFormat="1" ht="24" customHeight="1" x14ac:dyDescent="0.2">
      <c r="A300" s="2871" t="s">
        <v>1098</v>
      </c>
      <c r="B300" s="2868"/>
      <c r="C300" s="2868"/>
      <c r="D300" s="2868"/>
      <c r="E300" s="2868"/>
      <c r="F300" s="2868"/>
    </row>
    <row r="301" spans="1:6" s="698" customFormat="1" ht="12.75" customHeight="1" x14ac:dyDescent="0.2"/>
    <row r="302" spans="1:6" s="698" customFormat="1" ht="12.75" customHeight="1" x14ac:dyDescent="0.2">
      <c r="A302" s="2869" t="s">
        <v>777</v>
      </c>
      <c r="B302" s="2889"/>
      <c r="C302" s="2889"/>
      <c r="D302" s="2889"/>
      <c r="E302" s="2889"/>
      <c r="F302" s="2889"/>
    </row>
    <row r="303" spans="1:6" s="698" customFormat="1" ht="60" customHeight="1" x14ac:dyDescent="0.2">
      <c r="A303" s="2871" t="s">
        <v>1633</v>
      </c>
      <c r="B303" s="2868"/>
      <c r="C303" s="2868"/>
      <c r="D303" s="2868"/>
      <c r="E303" s="2868"/>
      <c r="F303" s="2868"/>
    </row>
  </sheetData>
  <mergeCells count="11103">
    <mergeCell ref="A296:F296"/>
    <mergeCell ref="A297:F297"/>
    <mergeCell ref="A299:F299"/>
    <mergeCell ref="A300:F300"/>
    <mergeCell ref="A302:F302"/>
    <mergeCell ref="A303:F303"/>
    <mergeCell ref="A282:F282"/>
    <mergeCell ref="A285:F285"/>
    <mergeCell ref="A288:F288"/>
    <mergeCell ref="A291:F291"/>
    <mergeCell ref="A293:F293"/>
    <mergeCell ref="A294:F294"/>
    <mergeCell ref="A275:F275"/>
    <mergeCell ref="A276:F276"/>
    <mergeCell ref="A278:F278"/>
    <mergeCell ref="A279:F279"/>
    <mergeCell ref="A280:F280"/>
    <mergeCell ref="A281:F281"/>
    <mergeCell ref="A267:F267"/>
    <mergeCell ref="A269:F269"/>
    <mergeCell ref="A270:F270"/>
    <mergeCell ref="B271:F271"/>
    <mergeCell ref="B272:F272"/>
    <mergeCell ref="B273:F273"/>
    <mergeCell ref="A258:F258"/>
    <mergeCell ref="A260:F260"/>
    <mergeCell ref="A261:F261"/>
    <mergeCell ref="A263:F263"/>
    <mergeCell ref="A264:F264"/>
    <mergeCell ref="A266:F266"/>
    <mergeCell ref="A249:F249"/>
    <mergeCell ref="A250:F250"/>
    <mergeCell ref="A252:F252"/>
    <mergeCell ref="A254:F254"/>
    <mergeCell ref="A255:F255"/>
    <mergeCell ref="A256:F256"/>
    <mergeCell ref="A241:F241"/>
    <mergeCell ref="A242:F242"/>
    <mergeCell ref="A244:F244"/>
    <mergeCell ref="A245:F245"/>
    <mergeCell ref="A247:F247"/>
    <mergeCell ref="A248:F248"/>
    <mergeCell ref="A230:F230"/>
    <mergeCell ref="A232:F232"/>
    <mergeCell ref="A233:F233"/>
    <mergeCell ref="B238:F238"/>
    <mergeCell ref="B239:F239"/>
    <mergeCell ref="B240:F240"/>
    <mergeCell ref="B224:F224"/>
    <mergeCell ref="B225:F225"/>
    <mergeCell ref="A226:F226"/>
    <mergeCell ref="A227:F227"/>
    <mergeCell ref="A228:F228"/>
    <mergeCell ref="A218:F218"/>
    <mergeCell ref="B219:F219"/>
    <mergeCell ref="B220:F220"/>
    <mergeCell ref="B221:F221"/>
    <mergeCell ref="B222:F222"/>
    <mergeCell ref="B223:F223"/>
    <mergeCell ref="A212:F212"/>
    <mergeCell ref="B213:F213"/>
    <mergeCell ref="B214:F214"/>
    <mergeCell ref="B215:F215"/>
    <mergeCell ref="A217:F217"/>
    <mergeCell ref="B202:F202"/>
    <mergeCell ref="B203:F203"/>
    <mergeCell ref="B204:F204"/>
    <mergeCell ref="B205:F205"/>
    <mergeCell ref="A206:F206"/>
    <mergeCell ref="A209:F209"/>
    <mergeCell ref="A237:F237"/>
    <mergeCell ref="A195:F195"/>
    <mergeCell ref="A196:F196"/>
    <mergeCell ref="A198:F198"/>
    <mergeCell ref="A199:F199"/>
    <mergeCell ref="B200:F200"/>
    <mergeCell ref="B201:F201"/>
    <mergeCell ref="A188:F188"/>
    <mergeCell ref="B189:F189"/>
    <mergeCell ref="B190:F190"/>
    <mergeCell ref="B191:F191"/>
    <mergeCell ref="B192:F192"/>
    <mergeCell ref="B193:F193"/>
    <mergeCell ref="A181:F181"/>
    <mergeCell ref="B182:F182"/>
    <mergeCell ref="B183:F183"/>
    <mergeCell ref="B184:F184"/>
    <mergeCell ref="B185:F185"/>
    <mergeCell ref="A187:F187"/>
    <mergeCell ref="XEK174:XEP174"/>
    <mergeCell ref="XEQ174:XET174"/>
    <mergeCell ref="A175:F175"/>
    <mergeCell ref="A177:F177"/>
    <mergeCell ref="A178:F178"/>
    <mergeCell ref="A180:F180"/>
    <mergeCell ref="XDA174:XDF174"/>
    <mergeCell ref="XDG174:XDL174"/>
    <mergeCell ref="XDM174:XDR174"/>
    <mergeCell ref="XDS174:XDX174"/>
    <mergeCell ref="XDY174:XED174"/>
    <mergeCell ref="XEE174:XEJ174"/>
    <mergeCell ref="XBQ174:XBV174"/>
    <mergeCell ref="XBW174:XCB174"/>
    <mergeCell ref="XCC174:XCH174"/>
    <mergeCell ref="XCI174:XCN174"/>
    <mergeCell ref="XCO174:XCT174"/>
    <mergeCell ref="XCU174:XCZ174"/>
    <mergeCell ref="XAG174:XAL174"/>
    <mergeCell ref="XAM174:XAR174"/>
    <mergeCell ref="XAS174:XAX174"/>
    <mergeCell ref="XAY174:XBD174"/>
    <mergeCell ref="XBE174:XBJ174"/>
    <mergeCell ref="XBK174:XBP174"/>
    <mergeCell ref="WYW174:WZB174"/>
    <mergeCell ref="WZC174:WZH174"/>
    <mergeCell ref="WZI174:WZN174"/>
    <mergeCell ref="WZO174:WZT174"/>
    <mergeCell ref="WZU174:WZZ174"/>
    <mergeCell ref="XAA174:XAF174"/>
    <mergeCell ref="WXM174:WXR174"/>
    <mergeCell ref="WXS174:WXX174"/>
    <mergeCell ref="WXY174:WYD174"/>
    <mergeCell ref="WYE174:WYJ174"/>
    <mergeCell ref="WYK174:WYP174"/>
    <mergeCell ref="WYQ174:WYV174"/>
    <mergeCell ref="WWC174:WWH174"/>
    <mergeCell ref="WWI174:WWN174"/>
    <mergeCell ref="WWO174:WWT174"/>
    <mergeCell ref="WWU174:WWZ174"/>
    <mergeCell ref="WXA174:WXF174"/>
    <mergeCell ref="WXG174:WXL174"/>
    <mergeCell ref="WUS174:WUX174"/>
    <mergeCell ref="WUY174:WVD174"/>
    <mergeCell ref="WVE174:WVJ174"/>
    <mergeCell ref="WVK174:WVP174"/>
    <mergeCell ref="WVQ174:WVV174"/>
    <mergeCell ref="WVW174:WWB174"/>
    <mergeCell ref="WTI174:WTN174"/>
    <mergeCell ref="WTO174:WTT174"/>
    <mergeCell ref="WTU174:WTZ174"/>
    <mergeCell ref="WUA174:WUF174"/>
    <mergeCell ref="WUG174:WUL174"/>
    <mergeCell ref="WUM174:WUR174"/>
    <mergeCell ref="WRY174:WSD174"/>
    <mergeCell ref="WSE174:WSJ174"/>
    <mergeCell ref="WSK174:WSP174"/>
    <mergeCell ref="WSQ174:WSV174"/>
    <mergeCell ref="WSW174:WTB174"/>
    <mergeCell ref="WTC174:WTH174"/>
    <mergeCell ref="WQO174:WQT174"/>
    <mergeCell ref="WQU174:WQZ174"/>
    <mergeCell ref="WRA174:WRF174"/>
    <mergeCell ref="WRG174:WRL174"/>
    <mergeCell ref="WRM174:WRR174"/>
    <mergeCell ref="WRS174:WRX174"/>
    <mergeCell ref="WPE174:WPJ174"/>
    <mergeCell ref="WPK174:WPP174"/>
    <mergeCell ref="WPQ174:WPV174"/>
    <mergeCell ref="WPW174:WQB174"/>
    <mergeCell ref="WQC174:WQH174"/>
    <mergeCell ref="WQI174:WQN174"/>
    <mergeCell ref="WNU174:WNZ174"/>
    <mergeCell ref="WOA174:WOF174"/>
    <mergeCell ref="WOG174:WOL174"/>
    <mergeCell ref="WOM174:WOR174"/>
    <mergeCell ref="WOS174:WOX174"/>
    <mergeCell ref="WOY174:WPD174"/>
    <mergeCell ref="WMK174:WMP174"/>
    <mergeCell ref="WMQ174:WMV174"/>
    <mergeCell ref="WMW174:WNB174"/>
    <mergeCell ref="WNC174:WNH174"/>
    <mergeCell ref="WNI174:WNN174"/>
    <mergeCell ref="WNO174:WNT174"/>
    <mergeCell ref="WLA174:WLF174"/>
    <mergeCell ref="WLG174:WLL174"/>
    <mergeCell ref="WLM174:WLR174"/>
    <mergeCell ref="WLS174:WLX174"/>
    <mergeCell ref="WLY174:WMD174"/>
    <mergeCell ref="WME174:WMJ174"/>
    <mergeCell ref="WJQ174:WJV174"/>
    <mergeCell ref="WJW174:WKB174"/>
    <mergeCell ref="WKC174:WKH174"/>
    <mergeCell ref="WKI174:WKN174"/>
    <mergeCell ref="WKO174:WKT174"/>
    <mergeCell ref="WKU174:WKZ174"/>
    <mergeCell ref="WIG174:WIL174"/>
    <mergeCell ref="WIM174:WIR174"/>
    <mergeCell ref="WIS174:WIX174"/>
    <mergeCell ref="WIY174:WJD174"/>
    <mergeCell ref="WJE174:WJJ174"/>
    <mergeCell ref="WJK174:WJP174"/>
    <mergeCell ref="WGW174:WHB174"/>
    <mergeCell ref="WHC174:WHH174"/>
    <mergeCell ref="WHI174:WHN174"/>
    <mergeCell ref="WHO174:WHT174"/>
    <mergeCell ref="WHU174:WHZ174"/>
    <mergeCell ref="WIA174:WIF174"/>
    <mergeCell ref="WFM174:WFR174"/>
    <mergeCell ref="WFS174:WFX174"/>
    <mergeCell ref="WFY174:WGD174"/>
    <mergeCell ref="WGE174:WGJ174"/>
    <mergeCell ref="WGK174:WGP174"/>
    <mergeCell ref="WGQ174:WGV174"/>
    <mergeCell ref="WEC174:WEH174"/>
    <mergeCell ref="WEI174:WEN174"/>
    <mergeCell ref="WEO174:WET174"/>
    <mergeCell ref="WEU174:WEZ174"/>
    <mergeCell ref="WFA174:WFF174"/>
    <mergeCell ref="WFG174:WFL174"/>
    <mergeCell ref="WCS174:WCX174"/>
    <mergeCell ref="WCY174:WDD174"/>
    <mergeCell ref="WDE174:WDJ174"/>
    <mergeCell ref="WDK174:WDP174"/>
    <mergeCell ref="WDQ174:WDV174"/>
    <mergeCell ref="WDW174:WEB174"/>
    <mergeCell ref="WBI174:WBN174"/>
    <mergeCell ref="WBO174:WBT174"/>
    <mergeCell ref="WBU174:WBZ174"/>
    <mergeCell ref="WCA174:WCF174"/>
    <mergeCell ref="WCG174:WCL174"/>
    <mergeCell ref="WCM174:WCR174"/>
    <mergeCell ref="VZY174:WAD174"/>
    <mergeCell ref="WAE174:WAJ174"/>
    <mergeCell ref="WAK174:WAP174"/>
    <mergeCell ref="WAQ174:WAV174"/>
    <mergeCell ref="WAW174:WBB174"/>
    <mergeCell ref="WBC174:WBH174"/>
    <mergeCell ref="VYO174:VYT174"/>
    <mergeCell ref="VYU174:VYZ174"/>
    <mergeCell ref="VZA174:VZF174"/>
    <mergeCell ref="VZG174:VZL174"/>
    <mergeCell ref="VZM174:VZR174"/>
    <mergeCell ref="VZS174:VZX174"/>
    <mergeCell ref="VXE174:VXJ174"/>
    <mergeCell ref="VXK174:VXP174"/>
    <mergeCell ref="VXQ174:VXV174"/>
    <mergeCell ref="VXW174:VYB174"/>
    <mergeCell ref="VYC174:VYH174"/>
    <mergeCell ref="VYI174:VYN174"/>
    <mergeCell ref="VVU174:VVZ174"/>
    <mergeCell ref="VWA174:VWF174"/>
    <mergeCell ref="VWG174:VWL174"/>
    <mergeCell ref="VWM174:VWR174"/>
    <mergeCell ref="VWS174:VWX174"/>
    <mergeCell ref="VWY174:VXD174"/>
    <mergeCell ref="VUK174:VUP174"/>
    <mergeCell ref="VUQ174:VUV174"/>
    <mergeCell ref="VUW174:VVB174"/>
    <mergeCell ref="VVC174:VVH174"/>
    <mergeCell ref="VVI174:VVN174"/>
    <mergeCell ref="VVO174:VVT174"/>
    <mergeCell ref="VTA174:VTF174"/>
    <mergeCell ref="VTG174:VTL174"/>
    <mergeCell ref="VTM174:VTR174"/>
    <mergeCell ref="VTS174:VTX174"/>
    <mergeCell ref="VTY174:VUD174"/>
    <mergeCell ref="VUE174:VUJ174"/>
    <mergeCell ref="VRQ174:VRV174"/>
    <mergeCell ref="VRW174:VSB174"/>
    <mergeCell ref="VSC174:VSH174"/>
    <mergeCell ref="VSI174:VSN174"/>
    <mergeCell ref="VSO174:VST174"/>
    <mergeCell ref="VSU174:VSZ174"/>
    <mergeCell ref="VQG174:VQL174"/>
    <mergeCell ref="VQM174:VQR174"/>
    <mergeCell ref="VQS174:VQX174"/>
    <mergeCell ref="VQY174:VRD174"/>
    <mergeCell ref="VRE174:VRJ174"/>
    <mergeCell ref="VRK174:VRP174"/>
    <mergeCell ref="VOW174:VPB174"/>
    <mergeCell ref="VPC174:VPH174"/>
    <mergeCell ref="VPI174:VPN174"/>
    <mergeCell ref="VPO174:VPT174"/>
    <mergeCell ref="VPU174:VPZ174"/>
    <mergeCell ref="VQA174:VQF174"/>
    <mergeCell ref="VNM174:VNR174"/>
    <mergeCell ref="VNS174:VNX174"/>
    <mergeCell ref="VNY174:VOD174"/>
    <mergeCell ref="VOE174:VOJ174"/>
    <mergeCell ref="VOK174:VOP174"/>
    <mergeCell ref="VOQ174:VOV174"/>
    <mergeCell ref="VMC174:VMH174"/>
    <mergeCell ref="VMI174:VMN174"/>
    <mergeCell ref="VMO174:VMT174"/>
    <mergeCell ref="VMU174:VMZ174"/>
    <mergeCell ref="VNA174:VNF174"/>
    <mergeCell ref="VNG174:VNL174"/>
    <mergeCell ref="VKS174:VKX174"/>
    <mergeCell ref="VKY174:VLD174"/>
    <mergeCell ref="VLE174:VLJ174"/>
    <mergeCell ref="VLK174:VLP174"/>
    <mergeCell ref="VLQ174:VLV174"/>
    <mergeCell ref="VLW174:VMB174"/>
    <mergeCell ref="VJI174:VJN174"/>
    <mergeCell ref="VJO174:VJT174"/>
    <mergeCell ref="VJU174:VJZ174"/>
    <mergeCell ref="VKA174:VKF174"/>
    <mergeCell ref="VKG174:VKL174"/>
    <mergeCell ref="VKM174:VKR174"/>
    <mergeCell ref="VHY174:VID174"/>
    <mergeCell ref="VIE174:VIJ174"/>
    <mergeCell ref="VIK174:VIP174"/>
    <mergeCell ref="VIQ174:VIV174"/>
    <mergeCell ref="VIW174:VJB174"/>
    <mergeCell ref="VJC174:VJH174"/>
    <mergeCell ref="VGO174:VGT174"/>
    <mergeCell ref="VGU174:VGZ174"/>
    <mergeCell ref="VHA174:VHF174"/>
    <mergeCell ref="VHG174:VHL174"/>
    <mergeCell ref="VHM174:VHR174"/>
    <mergeCell ref="VHS174:VHX174"/>
    <mergeCell ref="VFE174:VFJ174"/>
    <mergeCell ref="VFK174:VFP174"/>
    <mergeCell ref="VFQ174:VFV174"/>
    <mergeCell ref="VFW174:VGB174"/>
    <mergeCell ref="VGC174:VGH174"/>
    <mergeCell ref="VGI174:VGN174"/>
    <mergeCell ref="VDU174:VDZ174"/>
    <mergeCell ref="VEA174:VEF174"/>
    <mergeCell ref="VEG174:VEL174"/>
    <mergeCell ref="VEM174:VER174"/>
    <mergeCell ref="VES174:VEX174"/>
    <mergeCell ref="VEY174:VFD174"/>
    <mergeCell ref="VCK174:VCP174"/>
    <mergeCell ref="VCQ174:VCV174"/>
    <mergeCell ref="VCW174:VDB174"/>
    <mergeCell ref="VDC174:VDH174"/>
    <mergeCell ref="VDI174:VDN174"/>
    <mergeCell ref="VDO174:VDT174"/>
    <mergeCell ref="VBA174:VBF174"/>
    <mergeCell ref="VBG174:VBL174"/>
    <mergeCell ref="VBM174:VBR174"/>
    <mergeCell ref="VBS174:VBX174"/>
    <mergeCell ref="VBY174:VCD174"/>
    <mergeCell ref="VCE174:VCJ174"/>
    <mergeCell ref="UZQ174:UZV174"/>
    <mergeCell ref="UZW174:VAB174"/>
    <mergeCell ref="VAC174:VAH174"/>
    <mergeCell ref="VAI174:VAN174"/>
    <mergeCell ref="VAO174:VAT174"/>
    <mergeCell ref="VAU174:VAZ174"/>
    <mergeCell ref="UYG174:UYL174"/>
    <mergeCell ref="UYM174:UYR174"/>
    <mergeCell ref="UYS174:UYX174"/>
    <mergeCell ref="UYY174:UZD174"/>
    <mergeCell ref="UZE174:UZJ174"/>
    <mergeCell ref="UZK174:UZP174"/>
    <mergeCell ref="UWW174:UXB174"/>
    <mergeCell ref="UXC174:UXH174"/>
    <mergeCell ref="UXI174:UXN174"/>
    <mergeCell ref="UXO174:UXT174"/>
    <mergeCell ref="UXU174:UXZ174"/>
    <mergeCell ref="UYA174:UYF174"/>
    <mergeCell ref="UVM174:UVR174"/>
    <mergeCell ref="UVS174:UVX174"/>
    <mergeCell ref="UVY174:UWD174"/>
    <mergeCell ref="UWE174:UWJ174"/>
    <mergeCell ref="UWK174:UWP174"/>
    <mergeCell ref="UWQ174:UWV174"/>
    <mergeCell ref="UUC174:UUH174"/>
    <mergeCell ref="UUI174:UUN174"/>
    <mergeCell ref="UUO174:UUT174"/>
    <mergeCell ref="UUU174:UUZ174"/>
    <mergeCell ref="UVA174:UVF174"/>
    <mergeCell ref="UVG174:UVL174"/>
    <mergeCell ref="USS174:USX174"/>
    <mergeCell ref="USY174:UTD174"/>
    <mergeCell ref="UTE174:UTJ174"/>
    <mergeCell ref="UTK174:UTP174"/>
    <mergeCell ref="UTQ174:UTV174"/>
    <mergeCell ref="UTW174:UUB174"/>
    <mergeCell ref="URI174:URN174"/>
    <mergeCell ref="URO174:URT174"/>
    <mergeCell ref="URU174:URZ174"/>
    <mergeCell ref="USA174:USF174"/>
    <mergeCell ref="USG174:USL174"/>
    <mergeCell ref="USM174:USR174"/>
    <mergeCell ref="UPY174:UQD174"/>
    <mergeCell ref="UQE174:UQJ174"/>
    <mergeCell ref="UQK174:UQP174"/>
    <mergeCell ref="UQQ174:UQV174"/>
    <mergeCell ref="UQW174:URB174"/>
    <mergeCell ref="URC174:URH174"/>
    <mergeCell ref="UOO174:UOT174"/>
    <mergeCell ref="UOU174:UOZ174"/>
    <mergeCell ref="UPA174:UPF174"/>
    <mergeCell ref="UPG174:UPL174"/>
    <mergeCell ref="UPM174:UPR174"/>
    <mergeCell ref="UPS174:UPX174"/>
    <mergeCell ref="UNE174:UNJ174"/>
    <mergeCell ref="UNK174:UNP174"/>
    <mergeCell ref="UNQ174:UNV174"/>
    <mergeCell ref="UNW174:UOB174"/>
    <mergeCell ref="UOC174:UOH174"/>
    <mergeCell ref="UOI174:UON174"/>
    <mergeCell ref="ULU174:ULZ174"/>
    <mergeCell ref="UMA174:UMF174"/>
    <mergeCell ref="UMG174:UML174"/>
    <mergeCell ref="UMM174:UMR174"/>
    <mergeCell ref="UMS174:UMX174"/>
    <mergeCell ref="UMY174:UND174"/>
    <mergeCell ref="UKK174:UKP174"/>
    <mergeCell ref="UKQ174:UKV174"/>
    <mergeCell ref="UKW174:ULB174"/>
    <mergeCell ref="ULC174:ULH174"/>
    <mergeCell ref="ULI174:ULN174"/>
    <mergeCell ref="ULO174:ULT174"/>
    <mergeCell ref="UJA174:UJF174"/>
    <mergeCell ref="UJG174:UJL174"/>
    <mergeCell ref="UJM174:UJR174"/>
    <mergeCell ref="UJS174:UJX174"/>
    <mergeCell ref="UJY174:UKD174"/>
    <mergeCell ref="UKE174:UKJ174"/>
    <mergeCell ref="UHQ174:UHV174"/>
    <mergeCell ref="UHW174:UIB174"/>
    <mergeCell ref="UIC174:UIH174"/>
    <mergeCell ref="UII174:UIN174"/>
    <mergeCell ref="UIO174:UIT174"/>
    <mergeCell ref="UIU174:UIZ174"/>
    <mergeCell ref="UGG174:UGL174"/>
    <mergeCell ref="UGM174:UGR174"/>
    <mergeCell ref="UGS174:UGX174"/>
    <mergeCell ref="UGY174:UHD174"/>
    <mergeCell ref="UHE174:UHJ174"/>
    <mergeCell ref="UHK174:UHP174"/>
    <mergeCell ref="UEW174:UFB174"/>
    <mergeCell ref="UFC174:UFH174"/>
    <mergeCell ref="UFI174:UFN174"/>
    <mergeCell ref="UFO174:UFT174"/>
    <mergeCell ref="UFU174:UFZ174"/>
    <mergeCell ref="UGA174:UGF174"/>
    <mergeCell ref="UDM174:UDR174"/>
    <mergeCell ref="UDS174:UDX174"/>
    <mergeCell ref="UDY174:UED174"/>
    <mergeCell ref="UEE174:UEJ174"/>
    <mergeCell ref="UEK174:UEP174"/>
    <mergeCell ref="UEQ174:UEV174"/>
    <mergeCell ref="UCC174:UCH174"/>
    <mergeCell ref="UCI174:UCN174"/>
    <mergeCell ref="UCO174:UCT174"/>
    <mergeCell ref="UCU174:UCZ174"/>
    <mergeCell ref="UDA174:UDF174"/>
    <mergeCell ref="UDG174:UDL174"/>
    <mergeCell ref="UAS174:UAX174"/>
    <mergeCell ref="UAY174:UBD174"/>
    <mergeCell ref="UBE174:UBJ174"/>
    <mergeCell ref="UBK174:UBP174"/>
    <mergeCell ref="UBQ174:UBV174"/>
    <mergeCell ref="UBW174:UCB174"/>
    <mergeCell ref="TZI174:TZN174"/>
    <mergeCell ref="TZO174:TZT174"/>
    <mergeCell ref="TZU174:TZZ174"/>
    <mergeCell ref="UAA174:UAF174"/>
    <mergeCell ref="UAG174:UAL174"/>
    <mergeCell ref="UAM174:UAR174"/>
    <mergeCell ref="TXY174:TYD174"/>
    <mergeCell ref="TYE174:TYJ174"/>
    <mergeCell ref="TYK174:TYP174"/>
    <mergeCell ref="TYQ174:TYV174"/>
    <mergeCell ref="TYW174:TZB174"/>
    <mergeCell ref="TZC174:TZH174"/>
    <mergeCell ref="TWO174:TWT174"/>
    <mergeCell ref="TWU174:TWZ174"/>
    <mergeCell ref="TXA174:TXF174"/>
    <mergeCell ref="TXG174:TXL174"/>
    <mergeCell ref="TXM174:TXR174"/>
    <mergeCell ref="TXS174:TXX174"/>
    <mergeCell ref="TVE174:TVJ174"/>
    <mergeCell ref="TVK174:TVP174"/>
    <mergeCell ref="TVQ174:TVV174"/>
    <mergeCell ref="TVW174:TWB174"/>
    <mergeCell ref="TWC174:TWH174"/>
    <mergeCell ref="TWI174:TWN174"/>
    <mergeCell ref="TTU174:TTZ174"/>
    <mergeCell ref="TUA174:TUF174"/>
    <mergeCell ref="TUG174:TUL174"/>
    <mergeCell ref="TUM174:TUR174"/>
    <mergeCell ref="TUS174:TUX174"/>
    <mergeCell ref="TUY174:TVD174"/>
    <mergeCell ref="TSK174:TSP174"/>
    <mergeCell ref="TSQ174:TSV174"/>
    <mergeCell ref="TSW174:TTB174"/>
    <mergeCell ref="TTC174:TTH174"/>
    <mergeCell ref="TTI174:TTN174"/>
    <mergeCell ref="TTO174:TTT174"/>
    <mergeCell ref="TRA174:TRF174"/>
    <mergeCell ref="TRG174:TRL174"/>
    <mergeCell ref="TRM174:TRR174"/>
    <mergeCell ref="TRS174:TRX174"/>
    <mergeCell ref="TRY174:TSD174"/>
    <mergeCell ref="TSE174:TSJ174"/>
    <mergeCell ref="TPQ174:TPV174"/>
    <mergeCell ref="TPW174:TQB174"/>
    <mergeCell ref="TQC174:TQH174"/>
    <mergeCell ref="TQI174:TQN174"/>
    <mergeCell ref="TQO174:TQT174"/>
    <mergeCell ref="TQU174:TQZ174"/>
    <mergeCell ref="TOG174:TOL174"/>
    <mergeCell ref="TOM174:TOR174"/>
    <mergeCell ref="TOS174:TOX174"/>
    <mergeCell ref="TOY174:TPD174"/>
    <mergeCell ref="TPE174:TPJ174"/>
    <mergeCell ref="TPK174:TPP174"/>
    <mergeCell ref="TMW174:TNB174"/>
    <mergeCell ref="TNC174:TNH174"/>
    <mergeCell ref="TNI174:TNN174"/>
    <mergeCell ref="TNO174:TNT174"/>
    <mergeCell ref="TNU174:TNZ174"/>
    <mergeCell ref="TOA174:TOF174"/>
    <mergeCell ref="TLM174:TLR174"/>
    <mergeCell ref="TLS174:TLX174"/>
    <mergeCell ref="TLY174:TMD174"/>
    <mergeCell ref="TME174:TMJ174"/>
    <mergeCell ref="TMK174:TMP174"/>
    <mergeCell ref="TMQ174:TMV174"/>
    <mergeCell ref="TKC174:TKH174"/>
    <mergeCell ref="TKI174:TKN174"/>
    <mergeCell ref="TKO174:TKT174"/>
    <mergeCell ref="TKU174:TKZ174"/>
    <mergeCell ref="TLA174:TLF174"/>
    <mergeCell ref="TLG174:TLL174"/>
    <mergeCell ref="TIS174:TIX174"/>
    <mergeCell ref="TIY174:TJD174"/>
    <mergeCell ref="TJE174:TJJ174"/>
    <mergeCell ref="TJK174:TJP174"/>
    <mergeCell ref="TJQ174:TJV174"/>
    <mergeCell ref="TJW174:TKB174"/>
    <mergeCell ref="THI174:THN174"/>
    <mergeCell ref="THO174:THT174"/>
    <mergeCell ref="THU174:THZ174"/>
    <mergeCell ref="TIA174:TIF174"/>
    <mergeCell ref="TIG174:TIL174"/>
    <mergeCell ref="TIM174:TIR174"/>
    <mergeCell ref="TFY174:TGD174"/>
    <mergeCell ref="TGE174:TGJ174"/>
    <mergeCell ref="TGK174:TGP174"/>
    <mergeCell ref="TGQ174:TGV174"/>
    <mergeCell ref="TGW174:THB174"/>
    <mergeCell ref="THC174:THH174"/>
    <mergeCell ref="TEO174:TET174"/>
    <mergeCell ref="TEU174:TEZ174"/>
    <mergeCell ref="TFA174:TFF174"/>
    <mergeCell ref="TFG174:TFL174"/>
    <mergeCell ref="TFM174:TFR174"/>
    <mergeCell ref="TFS174:TFX174"/>
    <mergeCell ref="TDE174:TDJ174"/>
    <mergeCell ref="TDK174:TDP174"/>
    <mergeCell ref="TDQ174:TDV174"/>
    <mergeCell ref="TDW174:TEB174"/>
    <mergeCell ref="TEC174:TEH174"/>
    <mergeCell ref="TEI174:TEN174"/>
    <mergeCell ref="TBU174:TBZ174"/>
    <mergeCell ref="TCA174:TCF174"/>
    <mergeCell ref="TCG174:TCL174"/>
    <mergeCell ref="TCM174:TCR174"/>
    <mergeCell ref="TCS174:TCX174"/>
    <mergeCell ref="TCY174:TDD174"/>
    <mergeCell ref="TAK174:TAP174"/>
    <mergeCell ref="TAQ174:TAV174"/>
    <mergeCell ref="TAW174:TBB174"/>
    <mergeCell ref="TBC174:TBH174"/>
    <mergeCell ref="TBI174:TBN174"/>
    <mergeCell ref="TBO174:TBT174"/>
    <mergeCell ref="SZA174:SZF174"/>
    <mergeCell ref="SZG174:SZL174"/>
    <mergeCell ref="SZM174:SZR174"/>
    <mergeCell ref="SZS174:SZX174"/>
    <mergeCell ref="SZY174:TAD174"/>
    <mergeCell ref="TAE174:TAJ174"/>
    <mergeCell ref="SXQ174:SXV174"/>
    <mergeCell ref="SXW174:SYB174"/>
    <mergeCell ref="SYC174:SYH174"/>
    <mergeCell ref="SYI174:SYN174"/>
    <mergeCell ref="SYO174:SYT174"/>
    <mergeCell ref="SYU174:SYZ174"/>
    <mergeCell ref="SWG174:SWL174"/>
    <mergeCell ref="SWM174:SWR174"/>
    <mergeCell ref="SWS174:SWX174"/>
    <mergeCell ref="SWY174:SXD174"/>
    <mergeCell ref="SXE174:SXJ174"/>
    <mergeCell ref="SXK174:SXP174"/>
    <mergeCell ref="SUW174:SVB174"/>
    <mergeCell ref="SVC174:SVH174"/>
    <mergeCell ref="SVI174:SVN174"/>
    <mergeCell ref="SVO174:SVT174"/>
    <mergeCell ref="SVU174:SVZ174"/>
    <mergeCell ref="SWA174:SWF174"/>
    <mergeCell ref="STM174:STR174"/>
    <mergeCell ref="STS174:STX174"/>
    <mergeCell ref="STY174:SUD174"/>
    <mergeCell ref="SUE174:SUJ174"/>
    <mergeCell ref="SUK174:SUP174"/>
    <mergeCell ref="SUQ174:SUV174"/>
    <mergeCell ref="SSC174:SSH174"/>
    <mergeCell ref="SSI174:SSN174"/>
    <mergeCell ref="SSO174:SST174"/>
    <mergeCell ref="SSU174:SSZ174"/>
    <mergeCell ref="STA174:STF174"/>
    <mergeCell ref="STG174:STL174"/>
    <mergeCell ref="SQS174:SQX174"/>
    <mergeCell ref="SQY174:SRD174"/>
    <mergeCell ref="SRE174:SRJ174"/>
    <mergeCell ref="SRK174:SRP174"/>
    <mergeCell ref="SRQ174:SRV174"/>
    <mergeCell ref="SRW174:SSB174"/>
    <mergeCell ref="SPI174:SPN174"/>
    <mergeCell ref="SPO174:SPT174"/>
    <mergeCell ref="SPU174:SPZ174"/>
    <mergeCell ref="SQA174:SQF174"/>
    <mergeCell ref="SQG174:SQL174"/>
    <mergeCell ref="SQM174:SQR174"/>
    <mergeCell ref="SNY174:SOD174"/>
    <mergeCell ref="SOE174:SOJ174"/>
    <mergeCell ref="SOK174:SOP174"/>
    <mergeCell ref="SOQ174:SOV174"/>
    <mergeCell ref="SOW174:SPB174"/>
    <mergeCell ref="SPC174:SPH174"/>
    <mergeCell ref="SMO174:SMT174"/>
    <mergeCell ref="SMU174:SMZ174"/>
    <mergeCell ref="SNA174:SNF174"/>
    <mergeCell ref="SNG174:SNL174"/>
    <mergeCell ref="SNM174:SNR174"/>
    <mergeCell ref="SNS174:SNX174"/>
    <mergeCell ref="SLE174:SLJ174"/>
    <mergeCell ref="SLK174:SLP174"/>
    <mergeCell ref="SLQ174:SLV174"/>
    <mergeCell ref="SLW174:SMB174"/>
    <mergeCell ref="SMC174:SMH174"/>
    <mergeCell ref="SMI174:SMN174"/>
    <mergeCell ref="SJU174:SJZ174"/>
    <mergeCell ref="SKA174:SKF174"/>
    <mergeCell ref="SKG174:SKL174"/>
    <mergeCell ref="SKM174:SKR174"/>
    <mergeCell ref="SKS174:SKX174"/>
    <mergeCell ref="SKY174:SLD174"/>
    <mergeCell ref="SIK174:SIP174"/>
    <mergeCell ref="SIQ174:SIV174"/>
    <mergeCell ref="SIW174:SJB174"/>
    <mergeCell ref="SJC174:SJH174"/>
    <mergeCell ref="SJI174:SJN174"/>
    <mergeCell ref="SJO174:SJT174"/>
    <mergeCell ref="SHA174:SHF174"/>
    <mergeCell ref="SHG174:SHL174"/>
    <mergeCell ref="SHM174:SHR174"/>
    <mergeCell ref="SHS174:SHX174"/>
    <mergeCell ref="SHY174:SID174"/>
    <mergeCell ref="SIE174:SIJ174"/>
    <mergeCell ref="SFQ174:SFV174"/>
    <mergeCell ref="SFW174:SGB174"/>
    <mergeCell ref="SGC174:SGH174"/>
    <mergeCell ref="SGI174:SGN174"/>
    <mergeCell ref="SGO174:SGT174"/>
    <mergeCell ref="SGU174:SGZ174"/>
    <mergeCell ref="SEG174:SEL174"/>
    <mergeCell ref="SEM174:SER174"/>
    <mergeCell ref="SES174:SEX174"/>
    <mergeCell ref="SEY174:SFD174"/>
    <mergeCell ref="SFE174:SFJ174"/>
    <mergeCell ref="SFK174:SFP174"/>
    <mergeCell ref="SCW174:SDB174"/>
    <mergeCell ref="SDC174:SDH174"/>
    <mergeCell ref="SDI174:SDN174"/>
    <mergeCell ref="SDO174:SDT174"/>
    <mergeCell ref="SDU174:SDZ174"/>
    <mergeCell ref="SEA174:SEF174"/>
    <mergeCell ref="SBM174:SBR174"/>
    <mergeCell ref="SBS174:SBX174"/>
    <mergeCell ref="SBY174:SCD174"/>
    <mergeCell ref="SCE174:SCJ174"/>
    <mergeCell ref="SCK174:SCP174"/>
    <mergeCell ref="SCQ174:SCV174"/>
    <mergeCell ref="SAC174:SAH174"/>
    <mergeCell ref="SAI174:SAN174"/>
    <mergeCell ref="SAO174:SAT174"/>
    <mergeCell ref="SAU174:SAZ174"/>
    <mergeCell ref="SBA174:SBF174"/>
    <mergeCell ref="SBG174:SBL174"/>
    <mergeCell ref="RYS174:RYX174"/>
    <mergeCell ref="RYY174:RZD174"/>
    <mergeCell ref="RZE174:RZJ174"/>
    <mergeCell ref="RZK174:RZP174"/>
    <mergeCell ref="RZQ174:RZV174"/>
    <mergeCell ref="RZW174:SAB174"/>
    <mergeCell ref="RXI174:RXN174"/>
    <mergeCell ref="RXO174:RXT174"/>
    <mergeCell ref="RXU174:RXZ174"/>
    <mergeCell ref="RYA174:RYF174"/>
    <mergeCell ref="RYG174:RYL174"/>
    <mergeCell ref="RYM174:RYR174"/>
    <mergeCell ref="RVY174:RWD174"/>
    <mergeCell ref="RWE174:RWJ174"/>
    <mergeCell ref="RWK174:RWP174"/>
    <mergeCell ref="RWQ174:RWV174"/>
    <mergeCell ref="RWW174:RXB174"/>
    <mergeCell ref="RXC174:RXH174"/>
    <mergeCell ref="RUO174:RUT174"/>
    <mergeCell ref="RUU174:RUZ174"/>
    <mergeCell ref="RVA174:RVF174"/>
    <mergeCell ref="RVG174:RVL174"/>
    <mergeCell ref="RVM174:RVR174"/>
    <mergeCell ref="RVS174:RVX174"/>
    <mergeCell ref="RTE174:RTJ174"/>
    <mergeCell ref="RTK174:RTP174"/>
    <mergeCell ref="RTQ174:RTV174"/>
    <mergeCell ref="RTW174:RUB174"/>
    <mergeCell ref="RUC174:RUH174"/>
    <mergeCell ref="RUI174:RUN174"/>
    <mergeCell ref="RRU174:RRZ174"/>
    <mergeCell ref="RSA174:RSF174"/>
    <mergeCell ref="RSG174:RSL174"/>
    <mergeCell ref="RSM174:RSR174"/>
    <mergeCell ref="RSS174:RSX174"/>
    <mergeCell ref="RSY174:RTD174"/>
    <mergeCell ref="RQK174:RQP174"/>
    <mergeCell ref="RQQ174:RQV174"/>
    <mergeCell ref="RQW174:RRB174"/>
    <mergeCell ref="RRC174:RRH174"/>
    <mergeCell ref="RRI174:RRN174"/>
    <mergeCell ref="RRO174:RRT174"/>
    <mergeCell ref="RPA174:RPF174"/>
    <mergeCell ref="RPG174:RPL174"/>
    <mergeCell ref="RPM174:RPR174"/>
    <mergeCell ref="RPS174:RPX174"/>
    <mergeCell ref="RPY174:RQD174"/>
    <mergeCell ref="RQE174:RQJ174"/>
    <mergeCell ref="RNQ174:RNV174"/>
    <mergeCell ref="RNW174:ROB174"/>
    <mergeCell ref="ROC174:ROH174"/>
    <mergeCell ref="ROI174:RON174"/>
    <mergeCell ref="ROO174:ROT174"/>
    <mergeCell ref="ROU174:ROZ174"/>
    <mergeCell ref="RMG174:RML174"/>
    <mergeCell ref="RMM174:RMR174"/>
    <mergeCell ref="RMS174:RMX174"/>
    <mergeCell ref="RMY174:RND174"/>
    <mergeCell ref="RNE174:RNJ174"/>
    <mergeCell ref="RNK174:RNP174"/>
    <mergeCell ref="RKW174:RLB174"/>
    <mergeCell ref="RLC174:RLH174"/>
    <mergeCell ref="RLI174:RLN174"/>
    <mergeCell ref="RLO174:RLT174"/>
    <mergeCell ref="RLU174:RLZ174"/>
    <mergeCell ref="RMA174:RMF174"/>
    <mergeCell ref="RJM174:RJR174"/>
    <mergeCell ref="RJS174:RJX174"/>
    <mergeCell ref="RJY174:RKD174"/>
    <mergeCell ref="RKE174:RKJ174"/>
    <mergeCell ref="RKK174:RKP174"/>
    <mergeCell ref="RKQ174:RKV174"/>
    <mergeCell ref="RIC174:RIH174"/>
    <mergeCell ref="RII174:RIN174"/>
    <mergeCell ref="RIO174:RIT174"/>
    <mergeCell ref="RIU174:RIZ174"/>
    <mergeCell ref="RJA174:RJF174"/>
    <mergeCell ref="RJG174:RJL174"/>
    <mergeCell ref="RGS174:RGX174"/>
    <mergeCell ref="RGY174:RHD174"/>
    <mergeCell ref="RHE174:RHJ174"/>
    <mergeCell ref="RHK174:RHP174"/>
    <mergeCell ref="RHQ174:RHV174"/>
    <mergeCell ref="RHW174:RIB174"/>
    <mergeCell ref="RFI174:RFN174"/>
    <mergeCell ref="RFO174:RFT174"/>
    <mergeCell ref="RFU174:RFZ174"/>
    <mergeCell ref="RGA174:RGF174"/>
    <mergeCell ref="RGG174:RGL174"/>
    <mergeCell ref="RGM174:RGR174"/>
    <mergeCell ref="RDY174:RED174"/>
    <mergeCell ref="REE174:REJ174"/>
    <mergeCell ref="REK174:REP174"/>
    <mergeCell ref="REQ174:REV174"/>
    <mergeCell ref="REW174:RFB174"/>
    <mergeCell ref="RFC174:RFH174"/>
    <mergeCell ref="RCO174:RCT174"/>
    <mergeCell ref="RCU174:RCZ174"/>
    <mergeCell ref="RDA174:RDF174"/>
    <mergeCell ref="RDG174:RDL174"/>
    <mergeCell ref="RDM174:RDR174"/>
    <mergeCell ref="RDS174:RDX174"/>
    <mergeCell ref="RBE174:RBJ174"/>
    <mergeCell ref="RBK174:RBP174"/>
    <mergeCell ref="RBQ174:RBV174"/>
    <mergeCell ref="RBW174:RCB174"/>
    <mergeCell ref="RCC174:RCH174"/>
    <mergeCell ref="RCI174:RCN174"/>
    <mergeCell ref="QZU174:QZZ174"/>
    <mergeCell ref="RAA174:RAF174"/>
    <mergeCell ref="RAG174:RAL174"/>
    <mergeCell ref="RAM174:RAR174"/>
    <mergeCell ref="RAS174:RAX174"/>
    <mergeCell ref="RAY174:RBD174"/>
    <mergeCell ref="QYK174:QYP174"/>
    <mergeCell ref="QYQ174:QYV174"/>
    <mergeCell ref="QYW174:QZB174"/>
    <mergeCell ref="QZC174:QZH174"/>
    <mergeCell ref="QZI174:QZN174"/>
    <mergeCell ref="QZO174:QZT174"/>
    <mergeCell ref="QXA174:QXF174"/>
    <mergeCell ref="QXG174:QXL174"/>
    <mergeCell ref="QXM174:QXR174"/>
    <mergeCell ref="QXS174:QXX174"/>
    <mergeCell ref="QXY174:QYD174"/>
    <mergeCell ref="QYE174:QYJ174"/>
    <mergeCell ref="QVQ174:QVV174"/>
    <mergeCell ref="QVW174:QWB174"/>
    <mergeCell ref="QWC174:QWH174"/>
    <mergeCell ref="QWI174:QWN174"/>
    <mergeCell ref="QWO174:QWT174"/>
    <mergeCell ref="QWU174:QWZ174"/>
    <mergeCell ref="QUG174:QUL174"/>
    <mergeCell ref="QUM174:QUR174"/>
    <mergeCell ref="QUS174:QUX174"/>
    <mergeCell ref="QUY174:QVD174"/>
    <mergeCell ref="QVE174:QVJ174"/>
    <mergeCell ref="QVK174:QVP174"/>
    <mergeCell ref="QSW174:QTB174"/>
    <mergeCell ref="QTC174:QTH174"/>
    <mergeCell ref="QTI174:QTN174"/>
    <mergeCell ref="QTO174:QTT174"/>
    <mergeCell ref="QTU174:QTZ174"/>
    <mergeCell ref="QUA174:QUF174"/>
    <mergeCell ref="QRM174:QRR174"/>
    <mergeCell ref="QRS174:QRX174"/>
    <mergeCell ref="QRY174:QSD174"/>
    <mergeCell ref="QSE174:QSJ174"/>
    <mergeCell ref="QSK174:QSP174"/>
    <mergeCell ref="QSQ174:QSV174"/>
    <mergeCell ref="QQC174:QQH174"/>
    <mergeCell ref="QQI174:QQN174"/>
    <mergeCell ref="QQO174:QQT174"/>
    <mergeCell ref="QQU174:QQZ174"/>
    <mergeCell ref="QRA174:QRF174"/>
    <mergeCell ref="QRG174:QRL174"/>
    <mergeCell ref="QOS174:QOX174"/>
    <mergeCell ref="QOY174:QPD174"/>
    <mergeCell ref="QPE174:QPJ174"/>
    <mergeCell ref="QPK174:QPP174"/>
    <mergeCell ref="QPQ174:QPV174"/>
    <mergeCell ref="QPW174:QQB174"/>
    <mergeCell ref="QNI174:QNN174"/>
    <mergeCell ref="QNO174:QNT174"/>
    <mergeCell ref="QNU174:QNZ174"/>
    <mergeCell ref="QOA174:QOF174"/>
    <mergeCell ref="QOG174:QOL174"/>
    <mergeCell ref="QOM174:QOR174"/>
    <mergeCell ref="QLY174:QMD174"/>
    <mergeCell ref="QME174:QMJ174"/>
    <mergeCell ref="QMK174:QMP174"/>
    <mergeCell ref="QMQ174:QMV174"/>
    <mergeCell ref="QMW174:QNB174"/>
    <mergeCell ref="QNC174:QNH174"/>
    <mergeCell ref="QKO174:QKT174"/>
    <mergeCell ref="QKU174:QKZ174"/>
    <mergeCell ref="QLA174:QLF174"/>
    <mergeCell ref="QLG174:QLL174"/>
    <mergeCell ref="QLM174:QLR174"/>
    <mergeCell ref="QLS174:QLX174"/>
    <mergeCell ref="QJE174:QJJ174"/>
    <mergeCell ref="QJK174:QJP174"/>
    <mergeCell ref="QJQ174:QJV174"/>
    <mergeCell ref="QJW174:QKB174"/>
    <mergeCell ref="QKC174:QKH174"/>
    <mergeCell ref="QKI174:QKN174"/>
    <mergeCell ref="QHU174:QHZ174"/>
    <mergeCell ref="QIA174:QIF174"/>
    <mergeCell ref="QIG174:QIL174"/>
    <mergeCell ref="QIM174:QIR174"/>
    <mergeCell ref="QIS174:QIX174"/>
    <mergeCell ref="QIY174:QJD174"/>
    <mergeCell ref="QGK174:QGP174"/>
    <mergeCell ref="QGQ174:QGV174"/>
    <mergeCell ref="QGW174:QHB174"/>
    <mergeCell ref="QHC174:QHH174"/>
    <mergeCell ref="QHI174:QHN174"/>
    <mergeCell ref="QHO174:QHT174"/>
    <mergeCell ref="QFA174:QFF174"/>
    <mergeCell ref="QFG174:QFL174"/>
    <mergeCell ref="QFM174:QFR174"/>
    <mergeCell ref="QFS174:QFX174"/>
    <mergeCell ref="QFY174:QGD174"/>
    <mergeCell ref="QGE174:QGJ174"/>
    <mergeCell ref="QDQ174:QDV174"/>
    <mergeCell ref="QDW174:QEB174"/>
    <mergeCell ref="QEC174:QEH174"/>
    <mergeCell ref="QEI174:QEN174"/>
    <mergeCell ref="QEO174:QET174"/>
    <mergeCell ref="QEU174:QEZ174"/>
    <mergeCell ref="QCG174:QCL174"/>
    <mergeCell ref="QCM174:QCR174"/>
    <mergeCell ref="QCS174:QCX174"/>
    <mergeCell ref="QCY174:QDD174"/>
    <mergeCell ref="QDE174:QDJ174"/>
    <mergeCell ref="QDK174:QDP174"/>
    <mergeCell ref="QAW174:QBB174"/>
    <mergeCell ref="QBC174:QBH174"/>
    <mergeCell ref="QBI174:QBN174"/>
    <mergeCell ref="QBO174:QBT174"/>
    <mergeCell ref="QBU174:QBZ174"/>
    <mergeCell ref="QCA174:QCF174"/>
    <mergeCell ref="PZM174:PZR174"/>
    <mergeCell ref="PZS174:PZX174"/>
    <mergeCell ref="PZY174:QAD174"/>
    <mergeCell ref="QAE174:QAJ174"/>
    <mergeCell ref="QAK174:QAP174"/>
    <mergeCell ref="QAQ174:QAV174"/>
    <mergeCell ref="PYC174:PYH174"/>
    <mergeCell ref="PYI174:PYN174"/>
    <mergeCell ref="PYO174:PYT174"/>
    <mergeCell ref="PYU174:PYZ174"/>
    <mergeCell ref="PZA174:PZF174"/>
    <mergeCell ref="PZG174:PZL174"/>
    <mergeCell ref="PWS174:PWX174"/>
    <mergeCell ref="PWY174:PXD174"/>
    <mergeCell ref="PXE174:PXJ174"/>
    <mergeCell ref="PXK174:PXP174"/>
    <mergeCell ref="PXQ174:PXV174"/>
    <mergeCell ref="PXW174:PYB174"/>
    <mergeCell ref="PVI174:PVN174"/>
    <mergeCell ref="PVO174:PVT174"/>
    <mergeCell ref="PVU174:PVZ174"/>
    <mergeCell ref="PWA174:PWF174"/>
    <mergeCell ref="PWG174:PWL174"/>
    <mergeCell ref="PWM174:PWR174"/>
    <mergeCell ref="PTY174:PUD174"/>
    <mergeCell ref="PUE174:PUJ174"/>
    <mergeCell ref="PUK174:PUP174"/>
    <mergeCell ref="PUQ174:PUV174"/>
    <mergeCell ref="PUW174:PVB174"/>
    <mergeCell ref="PVC174:PVH174"/>
    <mergeCell ref="PSO174:PST174"/>
    <mergeCell ref="PSU174:PSZ174"/>
    <mergeCell ref="PTA174:PTF174"/>
    <mergeCell ref="PTG174:PTL174"/>
    <mergeCell ref="PTM174:PTR174"/>
    <mergeCell ref="PTS174:PTX174"/>
    <mergeCell ref="PRE174:PRJ174"/>
    <mergeCell ref="PRK174:PRP174"/>
    <mergeCell ref="PRQ174:PRV174"/>
    <mergeCell ref="PRW174:PSB174"/>
    <mergeCell ref="PSC174:PSH174"/>
    <mergeCell ref="PSI174:PSN174"/>
    <mergeCell ref="PPU174:PPZ174"/>
    <mergeCell ref="PQA174:PQF174"/>
    <mergeCell ref="PQG174:PQL174"/>
    <mergeCell ref="PQM174:PQR174"/>
    <mergeCell ref="PQS174:PQX174"/>
    <mergeCell ref="PQY174:PRD174"/>
    <mergeCell ref="POK174:POP174"/>
    <mergeCell ref="POQ174:POV174"/>
    <mergeCell ref="POW174:PPB174"/>
    <mergeCell ref="PPC174:PPH174"/>
    <mergeCell ref="PPI174:PPN174"/>
    <mergeCell ref="PPO174:PPT174"/>
    <mergeCell ref="PNA174:PNF174"/>
    <mergeCell ref="PNG174:PNL174"/>
    <mergeCell ref="PNM174:PNR174"/>
    <mergeCell ref="PNS174:PNX174"/>
    <mergeCell ref="PNY174:POD174"/>
    <mergeCell ref="POE174:POJ174"/>
    <mergeCell ref="PLQ174:PLV174"/>
    <mergeCell ref="PLW174:PMB174"/>
    <mergeCell ref="PMC174:PMH174"/>
    <mergeCell ref="PMI174:PMN174"/>
    <mergeCell ref="PMO174:PMT174"/>
    <mergeCell ref="PMU174:PMZ174"/>
    <mergeCell ref="PKG174:PKL174"/>
    <mergeCell ref="PKM174:PKR174"/>
    <mergeCell ref="PKS174:PKX174"/>
    <mergeCell ref="PKY174:PLD174"/>
    <mergeCell ref="PLE174:PLJ174"/>
    <mergeCell ref="PLK174:PLP174"/>
    <mergeCell ref="PIW174:PJB174"/>
    <mergeCell ref="PJC174:PJH174"/>
    <mergeCell ref="PJI174:PJN174"/>
    <mergeCell ref="PJO174:PJT174"/>
    <mergeCell ref="PJU174:PJZ174"/>
    <mergeCell ref="PKA174:PKF174"/>
    <mergeCell ref="PHM174:PHR174"/>
    <mergeCell ref="PHS174:PHX174"/>
    <mergeCell ref="PHY174:PID174"/>
    <mergeCell ref="PIE174:PIJ174"/>
    <mergeCell ref="PIK174:PIP174"/>
    <mergeCell ref="PIQ174:PIV174"/>
    <mergeCell ref="PGC174:PGH174"/>
    <mergeCell ref="PGI174:PGN174"/>
    <mergeCell ref="PGO174:PGT174"/>
    <mergeCell ref="PGU174:PGZ174"/>
    <mergeCell ref="PHA174:PHF174"/>
    <mergeCell ref="PHG174:PHL174"/>
    <mergeCell ref="PES174:PEX174"/>
    <mergeCell ref="PEY174:PFD174"/>
    <mergeCell ref="PFE174:PFJ174"/>
    <mergeCell ref="PFK174:PFP174"/>
    <mergeCell ref="PFQ174:PFV174"/>
    <mergeCell ref="PFW174:PGB174"/>
    <mergeCell ref="PDI174:PDN174"/>
    <mergeCell ref="PDO174:PDT174"/>
    <mergeCell ref="PDU174:PDZ174"/>
    <mergeCell ref="PEA174:PEF174"/>
    <mergeCell ref="PEG174:PEL174"/>
    <mergeCell ref="PEM174:PER174"/>
    <mergeCell ref="PBY174:PCD174"/>
    <mergeCell ref="PCE174:PCJ174"/>
    <mergeCell ref="PCK174:PCP174"/>
    <mergeCell ref="PCQ174:PCV174"/>
    <mergeCell ref="PCW174:PDB174"/>
    <mergeCell ref="PDC174:PDH174"/>
    <mergeCell ref="PAO174:PAT174"/>
    <mergeCell ref="PAU174:PAZ174"/>
    <mergeCell ref="PBA174:PBF174"/>
    <mergeCell ref="PBG174:PBL174"/>
    <mergeCell ref="PBM174:PBR174"/>
    <mergeCell ref="PBS174:PBX174"/>
    <mergeCell ref="OZE174:OZJ174"/>
    <mergeCell ref="OZK174:OZP174"/>
    <mergeCell ref="OZQ174:OZV174"/>
    <mergeCell ref="OZW174:PAB174"/>
    <mergeCell ref="PAC174:PAH174"/>
    <mergeCell ref="PAI174:PAN174"/>
    <mergeCell ref="OXU174:OXZ174"/>
    <mergeCell ref="OYA174:OYF174"/>
    <mergeCell ref="OYG174:OYL174"/>
    <mergeCell ref="OYM174:OYR174"/>
    <mergeCell ref="OYS174:OYX174"/>
    <mergeCell ref="OYY174:OZD174"/>
    <mergeCell ref="OWK174:OWP174"/>
    <mergeCell ref="OWQ174:OWV174"/>
    <mergeCell ref="OWW174:OXB174"/>
    <mergeCell ref="OXC174:OXH174"/>
    <mergeCell ref="OXI174:OXN174"/>
    <mergeCell ref="OXO174:OXT174"/>
    <mergeCell ref="OVA174:OVF174"/>
    <mergeCell ref="OVG174:OVL174"/>
    <mergeCell ref="OVM174:OVR174"/>
    <mergeCell ref="OVS174:OVX174"/>
    <mergeCell ref="OVY174:OWD174"/>
    <mergeCell ref="OWE174:OWJ174"/>
    <mergeCell ref="OTQ174:OTV174"/>
    <mergeCell ref="OTW174:OUB174"/>
    <mergeCell ref="OUC174:OUH174"/>
    <mergeCell ref="OUI174:OUN174"/>
    <mergeCell ref="OUO174:OUT174"/>
    <mergeCell ref="OUU174:OUZ174"/>
    <mergeCell ref="OSG174:OSL174"/>
    <mergeCell ref="OSM174:OSR174"/>
    <mergeCell ref="OSS174:OSX174"/>
    <mergeCell ref="OSY174:OTD174"/>
    <mergeCell ref="OTE174:OTJ174"/>
    <mergeCell ref="OTK174:OTP174"/>
    <mergeCell ref="OQW174:ORB174"/>
    <mergeCell ref="ORC174:ORH174"/>
    <mergeCell ref="ORI174:ORN174"/>
    <mergeCell ref="ORO174:ORT174"/>
    <mergeCell ref="ORU174:ORZ174"/>
    <mergeCell ref="OSA174:OSF174"/>
    <mergeCell ref="OPM174:OPR174"/>
    <mergeCell ref="OPS174:OPX174"/>
    <mergeCell ref="OPY174:OQD174"/>
    <mergeCell ref="OQE174:OQJ174"/>
    <mergeCell ref="OQK174:OQP174"/>
    <mergeCell ref="OQQ174:OQV174"/>
    <mergeCell ref="OOC174:OOH174"/>
    <mergeCell ref="OOI174:OON174"/>
    <mergeCell ref="OOO174:OOT174"/>
    <mergeCell ref="OOU174:OOZ174"/>
    <mergeCell ref="OPA174:OPF174"/>
    <mergeCell ref="OPG174:OPL174"/>
    <mergeCell ref="OMS174:OMX174"/>
    <mergeCell ref="OMY174:OND174"/>
    <mergeCell ref="ONE174:ONJ174"/>
    <mergeCell ref="ONK174:ONP174"/>
    <mergeCell ref="ONQ174:ONV174"/>
    <mergeCell ref="ONW174:OOB174"/>
    <mergeCell ref="OLI174:OLN174"/>
    <mergeCell ref="OLO174:OLT174"/>
    <mergeCell ref="OLU174:OLZ174"/>
    <mergeCell ref="OMA174:OMF174"/>
    <mergeCell ref="OMG174:OML174"/>
    <mergeCell ref="OMM174:OMR174"/>
    <mergeCell ref="OJY174:OKD174"/>
    <mergeCell ref="OKE174:OKJ174"/>
    <mergeCell ref="OKK174:OKP174"/>
    <mergeCell ref="OKQ174:OKV174"/>
    <mergeCell ref="OKW174:OLB174"/>
    <mergeCell ref="OLC174:OLH174"/>
    <mergeCell ref="OIO174:OIT174"/>
    <mergeCell ref="OIU174:OIZ174"/>
    <mergeCell ref="OJA174:OJF174"/>
    <mergeCell ref="OJG174:OJL174"/>
    <mergeCell ref="OJM174:OJR174"/>
    <mergeCell ref="OJS174:OJX174"/>
    <mergeCell ref="OHE174:OHJ174"/>
    <mergeCell ref="OHK174:OHP174"/>
    <mergeCell ref="OHQ174:OHV174"/>
    <mergeCell ref="OHW174:OIB174"/>
    <mergeCell ref="OIC174:OIH174"/>
    <mergeCell ref="OII174:OIN174"/>
    <mergeCell ref="OFU174:OFZ174"/>
    <mergeCell ref="OGA174:OGF174"/>
    <mergeCell ref="OGG174:OGL174"/>
    <mergeCell ref="OGM174:OGR174"/>
    <mergeCell ref="OGS174:OGX174"/>
    <mergeCell ref="OGY174:OHD174"/>
    <mergeCell ref="OEK174:OEP174"/>
    <mergeCell ref="OEQ174:OEV174"/>
    <mergeCell ref="OEW174:OFB174"/>
    <mergeCell ref="OFC174:OFH174"/>
    <mergeCell ref="OFI174:OFN174"/>
    <mergeCell ref="OFO174:OFT174"/>
    <mergeCell ref="ODA174:ODF174"/>
    <mergeCell ref="ODG174:ODL174"/>
    <mergeCell ref="ODM174:ODR174"/>
    <mergeCell ref="ODS174:ODX174"/>
    <mergeCell ref="ODY174:OED174"/>
    <mergeCell ref="OEE174:OEJ174"/>
    <mergeCell ref="OBQ174:OBV174"/>
    <mergeCell ref="OBW174:OCB174"/>
    <mergeCell ref="OCC174:OCH174"/>
    <mergeCell ref="OCI174:OCN174"/>
    <mergeCell ref="OCO174:OCT174"/>
    <mergeCell ref="OCU174:OCZ174"/>
    <mergeCell ref="OAG174:OAL174"/>
    <mergeCell ref="OAM174:OAR174"/>
    <mergeCell ref="OAS174:OAX174"/>
    <mergeCell ref="OAY174:OBD174"/>
    <mergeCell ref="OBE174:OBJ174"/>
    <mergeCell ref="OBK174:OBP174"/>
    <mergeCell ref="NYW174:NZB174"/>
    <mergeCell ref="NZC174:NZH174"/>
    <mergeCell ref="NZI174:NZN174"/>
    <mergeCell ref="NZO174:NZT174"/>
    <mergeCell ref="NZU174:NZZ174"/>
    <mergeCell ref="OAA174:OAF174"/>
    <mergeCell ref="NXM174:NXR174"/>
    <mergeCell ref="NXS174:NXX174"/>
    <mergeCell ref="NXY174:NYD174"/>
    <mergeCell ref="NYE174:NYJ174"/>
    <mergeCell ref="NYK174:NYP174"/>
    <mergeCell ref="NYQ174:NYV174"/>
    <mergeCell ref="NWC174:NWH174"/>
    <mergeCell ref="NWI174:NWN174"/>
    <mergeCell ref="NWO174:NWT174"/>
    <mergeCell ref="NWU174:NWZ174"/>
    <mergeCell ref="NXA174:NXF174"/>
    <mergeCell ref="NXG174:NXL174"/>
    <mergeCell ref="NUS174:NUX174"/>
    <mergeCell ref="NUY174:NVD174"/>
    <mergeCell ref="NVE174:NVJ174"/>
    <mergeCell ref="NVK174:NVP174"/>
    <mergeCell ref="NVQ174:NVV174"/>
    <mergeCell ref="NVW174:NWB174"/>
    <mergeCell ref="NTI174:NTN174"/>
    <mergeCell ref="NTO174:NTT174"/>
    <mergeCell ref="NTU174:NTZ174"/>
    <mergeCell ref="NUA174:NUF174"/>
    <mergeCell ref="NUG174:NUL174"/>
    <mergeCell ref="NUM174:NUR174"/>
    <mergeCell ref="NRY174:NSD174"/>
    <mergeCell ref="NSE174:NSJ174"/>
    <mergeCell ref="NSK174:NSP174"/>
    <mergeCell ref="NSQ174:NSV174"/>
    <mergeCell ref="NSW174:NTB174"/>
    <mergeCell ref="NTC174:NTH174"/>
    <mergeCell ref="NQO174:NQT174"/>
    <mergeCell ref="NQU174:NQZ174"/>
    <mergeCell ref="NRA174:NRF174"/>
    <mergeCell ref="NRG174:NRL174"/>
    <mergeCell ref="NRM174:NRR174"/>
    <mergeCell ref="NRS174:NRX174"/>
    <mergeCell ref="NPE174:NPJ174"/>
    <mergeCell ref="NPK174:NPP174"/>
    <mergeCell ref="NPQ174:NPV174"/>
    <mergeCell ref="NPW174:NQB174"/>
    <mergeCell ref="NQC174:NQH174"/>
    <mergeCell ref="NQI174:NQN174"/>
    <mergeCell ref="NNU174:NNZ174"/>
    <mergeCell ref="NOA174:NOF174"/>
    <mergeCell ref="NOG174:NOL174"/>
    <mergeCell ref="NOM174:NOR174"/>
    <mergeCell ref="NOS174:NOX174"/>
    <mergeCell ref="NOY174:NPD174"/>
    <mergeCell ref="NMK174:NMP174"/>
    <mergeCell ref="NMQ174:NMV174"/>
    <mergeCell ref="NMW174:NNB174"/>
    <mergeCell ref="NNC174:NNH174"/>
    <mergeCell ref="NNI174:NNN174"/>
    <mergeCell ref="NNO174:NNT174"/>
    <mergeCell ref="NLA174:NLF174"/>
    <mergeCell ref="NLG174:NLL174"/>
    <mergeCell ref="NLM174:NLR174"/>
    <mergeCell ref="NLS174:NLX174"/>
    <mergeCell ref="NLY174:NMD174"/>
    <mergeCell ref="NME174:NMJ174"/>
    <mergeCell ref="NJQ174:NJV174"/>
    <mergeCell ref="NJW174:NKB174"/>
    <mergeCell ref="NKC174:NKH174"/>
    <mergeCell ref="NKI174:NKN174"/>
    <mergeCell ref="NKO174:NKT174"/>
    <mergeCell ref="NKU174:NKZ174"/>
    <mergeCell ref="NIG174:NIL174"/>
    <mergeCell ref="NIM174:NIR174"/>
    <mergeCell ref="NIS174:NIX174"/>
    <mergeCell ref="NIY174:NJD174"/>
    <mergeCell ref="NJE174:NJJ174"/>
    <mergeCell ref="NJK174:NJP174"/>
    <mergeCell ref="NGW174:NHB174"/>
    <mergeCell ref="NHC174:NHH174"/>
    <mergeCell ref="NHI174:NHN174"/>
    <mergeCell ref="NHO174:NHT174"/>
    <mergeCell ref="NHU174:NHZ174"/>
    <mergeCell ref="NIA174:NIF174"/>
    <mergeCell ref="NFM174:NFR174"/>
    <mergeCell ref="NFS174:NFX174"/>
    <mergeCell ref="NFY174:NGD174"/>
    <mergeCell ref="NGE174:NGJ174"/>
    <mergeCell ref="NGK174:NGP174"/>
    <mergeCell ref="NGQ174:NGV174"/>
    <mergeCell ref="NEC174:NEH174"/>
    <mergeCell ref="NEI174:NEN174"/>
    <mergeCell ref="NEO174:NET174"/>
    <mergeCell ref="NEU174:NEZ174"/>
    <mergeCell ref="NFA174:NFF174"/>
    <mergeCell ref="NFG174:NFL174"/>
    <mergeCell ref="NCS174:NCX174"/>
    <mergeCell ref="NCY174:NDD174"/>
    <mergeCell ref="NDE174:NDJ174"/>
    <mergeCell ref="NDK174:NDP174"/>
    <mergeCell ref="NDQ174:NDV174"/>
    <mergeCell ref="NDW174:NEB174"/>
    <mergeCell ref="NBI174:NBN174"/>
    <mergeCell ref="NBO174:NBT174"/>
    <mergeCell ref="NBU174:NBZ174"/>
    <mergeCell ref="NCA174:NCF174"/>
    <mergeCell ref="NCG174:NCL174"/>
    <mergeCell ref="NCM174:NCR174"/>
    <mergeCell ref="MZY174:NAD174"/>
    <mergeCell ref="NAE174:NAJ174"/>
    <mergeCell ref="NAK174:NAP174"/>
    <mergeCell ref="NAQ174:NAV174"/>
    <mergeCell ref="NAW174:NBB174"/>
    <mergeCell ref="NBC174:NBH174"/>
    <mergeCell ref="MYO174:MYT174"/>
    <mergeCell ref="MYU174:MYZ174"/>
    <mergeCell ref="MZA174:MZF174"/>
    <mergeCell ref="MZG174:MZL174"/>
    <mergeCell ref="MZM174:MZR174"/>
    <mergeCell ref="MZS174:MZX174"/>
    <mergeCell ref="MXE174:MXJ174"/>
    <mergeCell ref="MXK174:MXP174"/>
    <mergeCell ref="MXQ174:MXV174"/>
    <mergeCell ref="MXW174:MYB174"/>
    <mergeCell ref="MYC174:MYH174"/>
    <mergeCell ref="MYI174:MYN174"/>
    <mergeCell ref="MVU174:MVZ174"/>
    <mergeCell ref="MWA174:MWF174"/>
    <mergeCell ref="MWG174:MWL174"/>
    <mergeCell ref="MWM174:MWR174"/>
    <mergeCell ref="MWS174:MWX174"/>
    <mergeCell ref="MWY174:MXD174"/>
    <mergeCell ref="MUK174:MUP174"/>
    <mergeCell ref="MUQ174:MUV174"/>
    <mergeCell ref="MUW174:MVB174"/>
    <mergeCell ref="MVC174:MVH174"/>
    <mergeCell ref="MVI174:MVN174"/>
    <mergeCell ref="MVO174:MVT174"/>
    <mergeCell ref="MTA174:MTF174"/>
    <mergeCell ref="MTG174:MTL174"/>
    <mergeCell ref="MTM174:MTR174"/>
    <mergeCell ref="MTS174:MTX174"/>
    <mergeCell ref="MTY174:MUD174"/>
    <mergeCell ref="MUE174:MUJ174"/>
    <mergeCell ref="MRQ174:MRV174"/>
    <mergeCell ref="MRW174:MSB174"/>
    <mergeCell ref="MSC174:MSH174"/>
    <mergeCell ref="MSI174:MSN174"/>
    <mergeCell ref="MSO174:MST174"/>
    <mergeCell ref="MSU174:MSZ174"/>
    <mergeCell ref="MQG174:MQL174"/>
    <mergeCell ref="MQM174:MQR174"/>
    <mergeCell ref="MQS174:MQX174"/>
    <mergeCell ref="MQY174:MRD174"/>
    <mergeCell ref="MRE174:MRJ174"/>
    <mergeCell ref="MRK174:MRP174"/>
    <mergeCell ref="MOW174:MPB174"/>
    <mergeCell ref="MPC174:MPH174"/>
    <mergeCell ref="MPI174:MPN174"/>
    <mergeCell ref="MPO174:MPT174"/>
    <mergeCell ref="MPU174:MPZ174"/>
    <mergeCell ref="MQA174:MQF174"/>
    <mergeCell ref="MNM174:MNR174"/>
    <mergeCell ref="MNS174:MNX174"/>
    <mergeCell ref="MNY174:MOD174"/>
    <mergeCell ref="MOE174:MOJ174"/>
    <mergeCell ref="MOK174:MOP174"/>
    <mergeCell ref="MOQ174:MOV174"/>
    <mergeCell ref="MMC174:MMH174"/>
    <mergeCell ref="MMI174:MMN174"/>
    <mergeCell ref="MMO174:MMT174"/>
    <mergeCell ref="MMU174:MMZ174"/>
    <mergeCell ref="MNA174:MNF174"/>
    <mergeCell ref="MNG174:MNL174"/>
    <mergeCell ref="MKS174:MKX174"/>
    <mergeCell ref="MKY174:MLD174"/>
    <mergeCell ref="MLE174:MLJ174"/>
    <mergeCell ref="MLK174:MLP174"/>
    <mergeCell ref="MLQ174:MLV174"/>
    <mergeCell ref="MLW174:MMB174"/>
    <mergeCell ref="MJI174:MJN174"/>
    <mergeCell ref="MJO174:MJT174"/>
    <mergeCell ref="MJU174:MJZ174"/>
    <mergeCell ref="MKA174:MKF174"/>
    <mergeCell ref="MKG174:MKL174"/>
    <mergeCell ref="MKM174:MKR174"/>
    <mergeCell ref="MHY174:MID174"/>
    <mergeCell ref="MIE174:MIJ174"/>
    <mergeCell ref="MIK174:MIP174"/>
    <mergeCell ref="MIQ174:MIV174"/>
    <mergeCell ref="MIW174:MJB174"/>
    <mergeCell ref="MJC174:MJH174"/>
    <mergeCell ref="MGO174:MGT174"/>
    <mergeCell ref="MGU174:MGZ174"/>
    <mergeCell ref="MHA174:MHF174"/>
    <mergeCell ref="MHG174:MHL174"/>
    <mergeCell ref="MHM174:MHR174"/>
    <mergeCell ref="MHS174:MHX174"/>
    <mergeCell ref="MFE174:MFJ174"/>
    <mergeCell ref="MFK174:MFP174"/>
    <mergeCell ref="MFQ174:MFV174"/>
    <mergeCell ref="MFW174:MGB174"/>
    <mergeCell ref="MGC174:MGH174"/>
    <mergeCell ref="MGI174:MGN174"/>
    <mergeCell ref="MDU174:MDZ174"/>
    <mergeCell ref="MEA174:MEF174"/>
    <mergeCell ref="MEG174:MEL174"/>
    <mergeCell ref="MEM174:MER174"/>
    <mergeCell ref="MES174:MEX174"/>
    <mergeCell ref="MEY174:MFD174"/>
    <mergeCell ref="MCK174:MCP174"/>
    <mergeCell ref="MCQ174:MCV174"/>
    <mergeCell ref="MCW174:MDB174"/>
    <mergeCell ref="MDC174:MDH174"/>
    <mergeCell ref="MDI174:MDN174"/>
    <mergeCell ref="MDO174:MDT174"/>
    <mergeCell ref="MBA174:MBF174"/>
    <mergeCell ref="MBG174:MBL174"/>
    <mergeCell ref="MBM174:MBR174"/>
    <mergeCell ref="MBS174:MBX174"/>
    <mergeCell ref="MBY174:MCD174"/>
    <mergeCell ref="MCE174:MCJ174"/>
    <mergeCell ref="LZQ174:LZV174"/>
    <mergeCell ref="LZW174:MAB174"/>
    <mergeCell ref="MAC174:MAH174"/>
    <mergeCell ref="MAI174:MAN174"/>
    <mergeCell ref="MAO174:MAT174"/>
    <mergeCell ref="MAU174:MAZ174"/>
    <mergeCell ref="LYG174:LYL174"/>
    <mergeCell ref="LYM174:LYR174"/>
    <mergeCell ref="LYS174:LYX174"/>
    <mergeCell ref="LYY174:LZD174"/>
    <mergeCell ref="LZE174:LZJ174"/>
    <mergeCell ref="LZK174:LZP174"/>
    <mergeCell ref="LWW174:LXB174"/>
    <mergeCell ref="LXC174:LXH174"/>
    <mergeCell ref="LXI174:LXN174"/>
    <mergeCell ref="LXO174:LXT174"/>
    <mergeCell ref="LXU174:LXZ174"/>
    <mergeCell ref="LYA174:LYF174"/>
    <mergeCell ref="LVM174:LVR174"/>
    <mergeCell ref="LVS174:LVX174"/>
    <mergeCell ref="LVY174:LWD174"/>
    <mergeCell ref="LWE174:LWJ174"/>
    <mergeCell ref="LWK174:LWP174"/>
    <mergeCell ref="LWQ174:LWV174"/>
    <mergeCell ref="LUC174:LUH174"/>
    <mergeCell ref="LUI174:LUN174"/>
    <mergeCell ref="LUO174:LUT174"/>
    <mergeCell ref="LUU174:LUZ174"/>
    <mergeCell ref="LVA174:LVF174"/>
    <mergeCell ref="LVG174:LVL174"/>
    <mergeCell ref="LSS174:LSX174"/>
    <mergeCell ref="LSY174:LTD174"/>
    <mergeCell ref="LTE174:LTJ174"/>
    <mergeCell ref="LTK174:LTP174"/>
    <mergeCell ref="LTQ174:LTV174"/>
    <mergeCell ref="LTW174:LUB174"/>
    <mergeCell ref="LRI174:LRN174"/>
    <mergeCell ref="LRO174:LRT174"/>
    <mergeCell ref="LRU174:LRZ174"/>
    <mergeCell ref="LSA174:LSF174"/>
    <mergeCell ref="LSG174:LSL174"/>
    <mergeCell ref="LSM174:LSR174"/>
    <mergeCell ref="LPY174:LQD174"/>
    <mergeCell ref="LQE174:LQJ174"/>
    <mergeCell ref="LQK174:LQP174"/>
    <mergeCell ref="LQQ174:LQV174"/>
    <mergeCell ref="LQW174:LRB174"/>
    <mergeCell ref="LRC174:LRH174"/>
    <mergeCell ref="LOO174:LOT174"/>
    <mergeCell ref="LOU174:LOZ174"/>
    <mergeCell ref="LPA174:LPF174"/>
    <mergeCell ref="LPG174:LPL174"/>
    <mergeCell ref="LPM174:LPR174"/>
    <mergeCell ref="LPS174:LPX174"/>
    <mergeCell ref="LNE174:LNJ174"/>
    <mergeCell ref="LNK174:LNP174"/>
    <mergeCell ref="LNQ174:LNV174"/>
    <mergeCell ref="LNW174:LOB174"/>
    <mergeCell ref="LOC174:LOH174"/>
    <mergeCell ref="LOI174:LON174"/>
    <mergeCell ref="LLU174:LLZ174"/>
    <mergeCell ref="LMA174:LMF174"/>
    <mergeCell ref="LMG174:LML174"/>
    <mergeCell ref="LMM174:LMR174"/>
    <mergeCell ref="LMS174:LMX174"/>
    <mergeCell ref="LMY174:LND174"/>
    <mergeCell ref="LKK174:LKP174"/>
    <mergeCell ref="LKQ174:LKV174"/>
    <mergeCell ref="LKW174:LLB174"/>
    <mergeCell ref="LLC174:LLH174"/>
    <mergeCell ref="LLI174:LLN174"/>
    <mergeCell ref="LLO174:LLT174"/>
    <mergeCell ref="LJA174:LJF174"/>
    <mergeCell ref="LJG174:LJL174"/>
    <mergeCell ref="LJM174:LJR174"/>
    <mergeCell ref="LJS174:LJX174"/>
    <mergeCell ref="LJY174:LKD174"/>
    <mergeCell ref="LKE174:LKJ174"/>
    <mergeCell ref="LHQ174:LHV174"/>
    <mergeCell ref="LHW174:LIB174"/>
    <mergeCell ref="LIC174:LIH174"/>
    <mergeCell ref="LII174:LIN174"/>
    <mergeCell ref="LIO174:LIT174"/>
    <mergeCell ref="LIU174:LIZ174"/>
    <mergeCell ref="LGG174:LGL174"/>
    <mergeCell ref="LGM174:LGR174"/>
    <mergeCell ref="LGS174:LGX174"/>
    <mergeCell ref="LGY174:LHD174"/>
    <mergeCell ref="LHE174:LHJ174"/>
    <mergeCell ref="LHK174:LHP174"/>
    <mergeCell ref="LEW174:LFB174"/>
    <mergeCell ref="LFC174:LFH174"/>
    <mergeCell ref="LFI174:LFN174"/>
    <mergeCell ref="LFO174:LFT174"/>
    <mergeCell ref="LFU174:LFZ174"/>
    <mergeCell ref="LGA174:LGF174"/>
    <mergeCell ref="LDM174:LDR174"/>
    <mergeCell ref="LDS174:LDX174"/>
    <mergeCell ref="LDY174:LED174"/>
    <mergeCell ref="LEE174:LEJ174"/>
    <mergeCell ref="LEK174:LEP174"/>
    <mergeCell ref="LEQ174:LEV174"/>
    <mergeCell ref="LCC174:LCH174"/>
    <mergeCell ref="LCI174:LCN174"/>
    <mergeCell ref="LCO174:LCT174"/>
    <mergeCell ref="LCU174:LCZ174"/>
    <mergeCell ref="LDA174:LDF174"/>
    <mergeCell ref="LDG174:LDL174"/>
    <mergeCell ref="LAS174:LAX174"/>
    <mergeCell ref="LAY174:LBD174"/>
    <mergeCell ref="LBE174:LBJ174"/>
    <mergeCell ref="LBK174:LBP174"/>
    <mergeCell ref="LBQ174:LBV174"/>
    <mergeCell ref="LBW174:LCB174"/>
    <mergeCell ref="KZI174:KZN174"/>
    <mergeCell ref="KZO174:KZT174"/>
    <mergeCell ref="KZU174:KZZ174"/>
    <mergeCell ref="LAA174:LAF174"/>
    <mergeCell ref="LAG174:LAL174"/>
    <mergeCell ref="LAM174:LAR174"/>
    <mergeCell ref="KXY174:KYD174"/>
    <mergeCell ref="KYE174:KYJ174"/>
    <mergeCell ref="KYK174:KYP174"/>
    <mergeCell ref="KYQ174:KYV174"/>
    <mergeCell ref="KYW174:KZB174"/>
    <mergeCell ref="KZC174:KZH174"/>
    <mergeCell ref="KWO174:KWT174"/>
    <mergeCell ref="KWU174:KWZ174"/>
    <mergeCell ref="KXA174:KXF174"/>
    <mergeCell ref="KXG174:KXL174"/>
    <mergeCell ref="KXM174:KXR174"/>
    <mergeCell ref="KXS174:KXX174"/>
    <mergeCell ref="KVE174:KVJ174"/>
    <mergeCell ref="KVK174:KVP174"/>
    <mergeCell ref="KVQ174:KVV174"/>
    <mergeCell ref="KVW174:KWB174"/>
    <mergeCell ref="KWC174:KWH174"/>
    <mergeCell ref="KWI174:KWN174"/>
    <mergeCell ref="KTU174:KTZ174"/>
    <mergeCell ref="KUA174:KUF174"/>
    <mergeCell ref="KUG174:KUL174"/>
    <mergeCell ref="KUM174:KUR174"/>
    <mergeCell ref="KUS174:KUX174"/>
    <mergeCell ref="KUY174:KVD174"/>
    <mergeCell ref="KSK174:KSP174"/>
    <mergeCell ref="KSQ174:KSV174"/>
    <mergeCell ref="KSW174:KTB174"/>
    <mergeCell ref="KTC174:KTH174"/>
    <mergeCell ref="KTI174:KTN174"/>
    <mergeCell ref="KTO174:KTT174"/>
    <mergeCell ref="KRA174:KRF174"/>
    <mergeCell ref="KRG174:KRL174"/>
    <mergeCell ref="KRM174:KRR174"/>
    <mergeCell ref="KRS174:KRX174"/>
    <mergeCell ref="KRY174:KSD174"/>
    <mergeCell ref="KSE174:KSJ174"/>
    <mergeCell ref="KPQ174:KPV174"/>
    <mergeCell ref="KPW174:KQB174"/>
    <mergeCell ref="KQC174:KQH174"/>
    <mergeCell ref="KQI174:KQN174"/>
    <mergeCell ref="KQO174:KQT174"/>
    <mergeCell ref="KQU174:KQZ174"/>
    <mergeCell ref="KOG174:KOL174"/>
    <mergeCell ref="KOM174:KOR174"/>
    <mergeCell ref="KOS174:KOX174"/>
    <mergeCell ref="KOY174:KPD174"/>
    <mergeCell ref="KPE174:KPJ174"/>
    <mergeCell ref="KPK174:KPP174"/>
    <mergeCell ref="KMW174:KNB174"/>
    <mergeCell ref="KNC174:KNH174"/>
    <mergeCell ref="KNI174:KNN174"/>
    <mergeCell ref="KNO174:KNT174"/>
    <mergeCell ref="KNU174:KNZ174"/>
    <mergeCell ref="KOA174:KOF174"/>
    <mergeCell ref="KLM174:KLR174"/>
    <mergeCell ref="KLS174:KLX174"/>
    <mergeCell ref="KLY174:KMD174"/>
    <mergeCell ref="KME174:KMJ174"/>
    <mergeCell ref="KMK174:KMP174"/>
    <mergeCell ref="KMQ174:KMV174"/>
    <mergeCell ref="KKC174:KKH174"/>
    <mergeCell ref="KKI174:KKN174"/>
    <mergeCell ref="KKO174:KKT174"/>
    <mergeCell ref="KKU174:KKZ174"/>
    <mergeCell ref="KLA174:KLF174"/>
    <mergeCell ref="KLG174:KLL174"/>
    <mergeCell ref="KIS174:KIX174"/>
    <mergeCell ref="KIY174:KJD174"/>
    <mergeCell ref="KJE174:KJJ174"/>
    <mergeCell ref="KJK174:KJP174"/>
    <mergeCell ref="KJQ174:KJV174"/>
    <mergeCell ref="KJW174:KKB174"/>
    <mergeCell ref="KHI174:KHN174"/>
    <mergeCell ref="KHO174:KHT174"/>
    <mergeCell ref="KHU174:KHZ174"/>
    <mergeCell ref="KIA174:KIF174"/>
    <mergeCell ref="KIG174:KIL174"/>
    <mergeCell ref="KIM174:KIR174"/>
    <mergeCell ref="KFY174:KGD174"/>
    <mergeCell ref="KGE174:KGJ174"/>
    <mergeCell ref="KGK174:KGP174"/>
    <mergeCell ref="KGQ174:KGV174"/>
    <mergeCell ref="KGW174:KHB174"/>
    <mergeCell ref="KHC174:KHH174"/>
    <mergeCell ref="KEO174:KET174"/>
    <mergeCell ref="KEU174:KEZ174"/>
    <mergeCell ref="KFA174:KFF174"/>
    <mergeCell ref="KFG174:KFL174"/>
    <mergeCell ref="KFM174:KFR174"/>
    <mergeCell ref="KFS174:KFX174"/>
    <mergeCell ref="KDE174:KDJ174"/>
    <mergeCell ref="KDK174:KDP174"/>
    <mergeCell ref="KDQ174:KDV174"/>
    <mergeCell ref="KDW174:KEB174"/>
    <mergeCell ref="KEC174:KEH174"/>
    <mergeCell ref="KEI174:KEN174"/>
    <mergeCell ref="KBU174:KBZ174"/>
    <mergeCell ref="KCA174:KCF174"/>
    <mergeCell ref="KCG174:KCL174"/>
    <mergeCell ref="KCM174:KCR174"/>
    <mergeCell ref="KCS174:KCX174"/>
    <mergeCell ref="KCY174:KDD174"/>
    <mergeCell ref="KAK174:KAP174"/>
    <mergeCell ref="KAQ174:KAV174"/>
    <mergeCell ref="KAW174:KBB174"/>
    <mergeCell ref="KBC174:KBH174"/>
    <mergeCell ref="KBI174:KBN174"/>
    <mergeCell ref="KBO174:KBT174"/>
    <mergeCell ref="JZA174:JZF174"/>
    <mergeCell ref="JZG174:JZL174"/>
    <mergeCell ref="JZM174:JZR174"/>
    <mergeCell ref="JZS174:JZX174"/>
    <mergeCell ref="JZY174:KAD174"/>
    <mergeCell ref="KAE174:KAJ174"/>
    <mergeCell ref="JXQ174:JXV174"/>
    <mergeCell ref="JXW174:JYB174"/>
    <mergeCell ref="JYC174:JYH174"/>
    <mergeCell ref="JYI174:JYN174"/>
    <mergeCell ref="JYO174:JYT174"/>
    <mergeCell ref="JYU174:JYZ174"/>
    <mergeCell ref="JWG174:JWL174"/>
    <mergeCell ref="JWM174:JWR174"/>
    <mergeCell ref="JWS174:JWX174"/>
    <mergeCell ref="JWY174:JXD174"/>
    <mergeCell ref="JXE174:JXJ174"/>
    <mergeCell ref="JXK174:JXP174"/>
    <mergeCell ref="JUW174:JVB174"/>
    <mergeCell ref="JVC174:JVH174"/>
    <mergeCell ref="JVI174:JVN174"/>
    <mergeCell ref="JVO174:JVT174"/>
    <mergeCell ref="JVU174:JVZ174"/>
    <mergeCell ref="JWA174:JWF174"/>
    <mergeCell ref="JTM174:JTR174"/>
    <mergeCell ref="JTS174:JTX174"/>
    <mergeCell ref="JTY174:JUD174"/>
    <mergeCell ref="JUE174:JUJ174"/>
    <mergeCell ref="JUK174:JUP174"/>
    <mergeCell ref="JUQ174:JUV174"/>
    <mergeCell ref="JSC174:JSH174"/>
    <mergeCell ref="JSI174:JSN174"/>
    <mergeCell ref="JSO174:JST174"/>
    <mergeCell ref="JSU174:JSZ174"/>
    <mergeCell ref="JTA174:JTF174"/>
    <mergeCell ref="JTG174:JTL174"/>
    <mergeCell ref="JQS174:JQX174"/>
    <mergeCell ref="JQY174:JRD174"/>
    <mergeCell ref="JRE174:JRJ174"/>
    <mergeCell ref="JRK174:JRP174"/>
    <mergeCell ref="JRQ174:JRV174"/>
    <mergeCell ref="JRW174:JSB174"/>
    <mergeCell ref="JPI174:JPN174"/>
    <mergeCell ref="JPO174:JPT174"/>
    <mergeCell ref="JPU174:JPZ174"/>
    <mergeCell ref="JQA174:JQF174"/>
    <mergeCell ref="JQG174:JQL174"/>
    <mergeCell ref="JQM174:JQR174"/>
    <mergeCell ref="JNY174:JOD174"/>
    <mergeCell ref="JOE174:JOJ174"/>
    <mergeCell ref="JOK174:JOP174"/>
    <mergeCell ref="JOQ174:JOV174"/>
    <mergeCell ref="JOW174:JPB174"/>
    <mergeCell ref="JPC174:JPH174"/>
    <mergeCell ref="JMO174:JMT174"/>
    <mergeCell ref="JMU174:JMZ174"/>
    <mergeCell ref="JNA174:JNF174"/>
    <mergeCell ref="JNG174:JNL174"/>
    <mergeCell ref="JNM174:JNR174"/>
    <mergeCell ref="JNS174:JNX174"/>
    <mergeCell ref="JLE174:JLJ174"/>
    <mergeCell ref="JLK174:JLP174"/>
    <mergeCell ref="JLQ174:JLV174"/>
    <mergeCell ref="JLW174:JMB174"/>
    <mergeCell ref="JMC174:JMH174"/>
    <mergeCell ref="JMI174:JMN174"/>
    <mergeCell ref="JJU174:JJZ174"/>
    <mergeCell ref="JKA174:JKF174"/>
    <mergeCell ref="JKG174:JKL174"/>
    <mergeCell ref="JKM174:JKR174"/>
    <mergeCell ref="JKS174:JKX174"/>
    <mergeCell ref="JKY174:JLD174"/>
    <mergeCell ref="JIK174:JIP174"/>
    <mergeCell ref="JIQ174:JIV174"/>
    <mergeCell ref="JIW174:JJB174"/>
    <mergeCell ref="JJC174:JJH174"/>
    <mergeCell ref="JJI174:JJN174"/>
    <mergeCell ref="JJO174:JJT174"/>
    <mergeCell ref="JHA174:JHF174"/>
    <mergeCell ref="JHG174:JHL174"/>
    <mergeCell ref="JHM174:JHR174"/>
    <mergeCell ref="JHS174:JHX174"/>
    <mergeCell ref="JHY174:JID174"/>
    <mergeCell ref="JIE174:JIJ174"/>
    <mergeCell ref="JFQ174:JFV174"/>
    <mergeCell ref="JFW174:JGB174"/>
    <mergeCell ref="JGC174:JGH174"/>
    <mergeCell ref="JGI174:JGN174"/>
    <mergeCell ref="JGO174:JGT174"/>
    <mergeCell ref="JGU174:JGZ174"/>
    <mergeCell ref="JEG174:JEL174"/>
    <mergeCell ref="JEM174:JER174"/>
    <mergeCell ref="JES174:JEX174"/>
    <mergeCell ref="JEY174:JFD174"/>
    <mergeCell ref="JFE174:JFJ174"/>
    <mergeCell ref="JFK174:JFP174"/>
    <mergeCell ref="JCW174:JDB174"/>
    <mergeCell ref="JDC174:JDH174"/>
    <mergeCell ref="JDI174:JDN174"/>
    <mergeCell ref="JDO174:JDT174"/>
    <mergeCell ref="JDU174:JDZ174"/>
    <mergeCell ref="JEA174:JEF174"/>
    <mergeCell ref="JBM174:JBR174"/>
    <mergeCell ref="JBS174:JBX174"/>
    <mergeCell ref="JBY174:JCD174"/>
    <mergeCell ref="JCE174:JCJ174"/>
    <mergeCell ref="JCK174:JCP174"/>
    <mergeCell ref="JCQ174:JCV174"/>
    <mergeCell ref="JAC174:JAH174"/>
    <mergeCell ref="JAI174:JAN174"/>
    <mergeCell ref="JAO174:JAT174"/>
    <mergeCell ref="JAU174:JAZ174"/>
    <mergeCell ref="JBA174:JBF174"/>
    <mergeCell ref="JBG174:JBL174"/>
    <mergeCell ref="IYS174:IYX174"/>
    <mergeCell ref="IYY174:IZD174"/>
    <mergeCell ref="IZE174:IZJ174"/>
    <mergeCell ref="IZK174:IZP174"/>
    <mergeCell ref="IZQ174:IZV174"/>
    <mergeCell ref="IZW174:JAB174"/>
    <mergeCell ref="IXI174:IXN174"/>
    <mergeCell ref="IXO174:IXT174"/>
    <mergeCell ref="IXU174:IXZ174"/>
    <mergeCell ref="IYA174:IYF174"/>
    <mergeCell ref="IYG174:IYL174"/>
    <mergeCell ref="IYM174:IYR174"/>
    <mergeCell ref="IVY174:IWD174"/>
    <mergeCell ref="IWE174:IWJ174"/>
    <mergeCell ref="IWK174:IWP174"/>
    <mergeCell ref="IWQ174:IWV174"/>
    <mergeCell ref="IWW174:IXB174"/>
    <mergeCell ref="IXC174:IXH174"/>
    <mergeCell ref="IUO174:IUT174"/>
    <mergeCell ref="IUU174:IUZ174"/>
    <mergeCell ref="IVA174:IVF174"/>
    <mergeCell ref="IVG174:IVL174"/>
    <mergeCell ref="IVM174:IVR174"/>
    <mergeCell ref="IVS174:IVX174"/>
    <mergeCell ref="ITE174:ITJ174"/>
    <mergeCell ref="ITK174:ITP174"/>
    <mergeCell ref="ITQ174:ITV174"/>
    <mergeCell ref="ITW174:IUB174"/>
    <mergeCell ref="IUC174:IUH174"/>
    <mergeCell ref="IUI174:IUN174"/>
    <mergeCell ref="IRU174:IRZ174"/>
    <mergeCell ref="ISA174:ISF174"/>
    <mergeCell ref="ISG174:ISL174"/>
    <mergeCell ref="ISM174:ISR174"/>
    <mergeCell ref="ISS174:ISX174"/>
    <mergeCell ref="ISY174:ITD174"/>
    <mergeCell ref="IQK174:IQP174"/>
    <mergeCell ref="IQQ174:IQV174"/>
    <mergeCell ref="IQW174:IRB174"/>
    <mergeCell ref="IRC174:IRH174"/>
    <mergeCell ref="IRI174:IRN174"/>
    <mergeCell ref="IRO174:IRT174"/>
    <mergeCell ref="IPA174:IPF174"/>
    <mergeCell ref="IPG174:IPL174"/>
    <mergeCell ref="IPM174:IPR174"/>
    <mergeCell ref="IPS174:IPX174"/>
    <mergeCell ref="IPY174:IQD174"/>
    <mergeCell ref="IQE174:IQJ174"/>
    <mergeCell ref="INQ174:INV174"/>
    <mergeCell ref="INW174:IOB174"/>
    <mergeCell ref="IOC174:IOH174"/>
    <mergeCell ref="IOI174:ION174"/>
    <mergeCell ref="IOO174:IOT174"/>
    <mergeCell ref="IOU174:IOZ174"/>
    <mergeCell ref="IMG174:IML174"/>
    <mergeCell ref="IMM174:IMR174"/>
    <mergeCell ref="IMS174:IMX174"/>
    <mergeCell ref="IMY174:IND174"/>
    <mergeCell ref="INE174:INJ174"/>
    <mergeCell ref="INK174:INP174"/>
    <mergeCell ref="IKW174:ILB174"/>
    <mergeCell ref="ILC174:ILH174"/>
    <mergeCell ref="ILI174:ILN174"/>
    <mergeCell ref="ILO174:ILT174"/>
    <mergeCell ref="ILU174:ILZ174"/>
    <mergeCell ref="IMA174:IMF174"/>
    <mergeCell ref="IJM174:IJR174"/>
    <mergeCell ref="IJS174:IJX174"/>
    <mergeCell ref="IJY174:IKD174"/>
    <mergeCell ref="IKE174:IKJ174"/>
    <mergeCell ref="IKK174:IKP174"/>
    <mergeCell ref="IKQ174:IKV174"/>
    <mergeCell ref="IIC174:IIH174"/>
    <mergeCell ref="III174:IIN174"/>
    <mergeCell ref="IIO174:IIT174"/>
    <mergeCell ref="IIU174:IIZ174"/>
    <mergeCell ref="IJA174:IJF174"/>
    <mergeCell ref="IJG174:IJL174"/>
    <mergeCell ref="IGS174:IGX174"/>
    <mergeCell ref="IGY174:IHD174"/>
    <mergeCell ref="IHE174:IHJ174"/>
    <mergeCell ref="IHK174:IHP174"/>
    <mergeCell ref="IHQ174:IHV174"/>
    <mergeCell ref="IHW174:IIB174"/>
    <mergeCell ref="IFI174:IFN174"/>
    <mergeCell ref="IFO174:IFT174"/>
    <mergeCell ref="IFU174:IFZ174"/>
    <mergeCell ref="IGA174:IGF174"/>
    <mergeCell ref="IGG174:IGL174"/>
    <mergeCell ref="IGM174:IGR174"/>
    <mergeCell ref="IDY174:IED174"/>
    <mergeCell ref="IEE174:IEJ174"/>
    <mergeCell ref="IEK174:IEP174"/>
    <mergeCell ref="IEQ174:IEV174"/>
    <mergeCell ref="IEW174:IFB174"/>
    <mergeCell ref="IFC174:IFH174"/>
    <mergeCell ref="ICO174:ICT174"/>
    <mergeCell ref="ICU174:ICZ174"/>
    <mergeCell ref="IDA174:IDF174"/>
    <mergeCell ref="IDG174:IDL174"/>
    <mergeCell ref="IDM174:IDR174"/>
    <mergeCell ref="IDS174:IDX174"/>
    <mergeCell ref="IBE174:IBJ174"/>
    <mergeCell ref="IBK174:IBP174"/>
    <mergeCell ref="IBQ174:IBV174"/>
    <mergeCell ref="IBW174:ICB174"/>
    <mergeCell ref="ICC174:ICH174"/>
    <mergeCell ref="ICI174:ICN174"/>
    <mergeCell ref="HZU174:HZZ174"/>
    <mergeCell ref="IAA174:IAF174"/>
    <mergeCell ref="IAG174:IAL174"/>
    <mergeCell ref="IAM174:IAR174"/>
    <mergeCell ref="IAS174:IAX174"/>
    <mergeCell ref="IAY174:IBD174"/>
    <mergeCell ref="HYK174:HYP174"/>
    <mergeCell ref="HYQ174:HYV174"/>
    <mergeCell ref="HYW174:HZB174"/>
    <mergeCell ref="HZC174:HZH174"/>
    <mergeCell ref="HZI174:HZN174"/>
    <mergeCell ref="HZO174:HZT174"/>
    <mergeCell ref="HXA174:HXF174"/>
    <mergeCell ref="HXG174:HXL174"/>
    <mergeCell ref="HXM174:HXR174"/>
    <mergeCell ref="HXS174:HXX174"/>
    <mergeCell ref="HXY174:HYD174"/>
    <mergeCell ref="HYE174:HYJ174"/>
    <mergeCell ref="HVQ174:HVV174"/>
    <mergeCell ref="HVW174:HWB174"/>
    <mergeCell ref="HWC174:HWH174"/>
    <mergeCell ref="HWI174:HWN174"/>
    <mergeCell ref="HWO174:HWT174"/>
    <mergeCell ref="HWU174:HWZ174"/>
    <mergeCell ref="HUG174:HUL174"/>
    <mergeCell ref="HUM174:HUR174"/>
    <mergeCell ref="HUS174:HUX174"/>
    <mergeCell ref="HUY174:HVD174"/>
    <mergeCell ref="HVE174:HVJ174"/>
    <mergeCell ref="HVK174:HVP174"/>
    <mergeCell ref="HSW174:HTB174"/>
    <mergeCell ref="HTC174:HTH174"/>
    <mergeCell ref="HTI174:HTN174"/>
    <mergeCell ref="HTO174:HTT174"/>
    <mergeCell ref="HTU174:HTZ174"/>
    <mergeCell ref="HUA174:HUF174"/>
    <mergeCell ref="HRM174:HRR174"/>
    <mergeCell ref="HRS174:HRX174"/>
    <mergeCell ref="HRY174:HSD174"/>
    <mergeCell ref="HSE174:HSJ174"/>
    <mergeCell ref="HSK174:HSP174"/>
    <mergeCell ref="HSQ174:HSV174"/>
    <mergeCell ref="HQC174:HQH174"/>
    <mergeCell ref="HQI174:HQN174"/>
    <mergeCell ref="HQO174:HQT174"/>
    <mergeCell ref="HQU174:HQZ174"/>
    <mergeCell ref="HRA174:HRF174"/>
    <mergeCell ref="HRG174:HRL174"/>
    <mergeCell ref="HOS174:HOX174"/>
    <mergeCell ref="HOY174:HPD174"/>
    <mergeCell ref="HPE174:HPJ174"/>
    <mergeCell ref="HPK174:HPP174"/>
    <mergeCell ref="HPQ174:HPV174"/>
    <mergeCell ref="HPW174:HQB174"/>
    <mergeCell ref="HNI174:HNN174"/>
    <mergeCell ref="HNO174:HNT174"/>
    <mergeCell ref="HNU174:HNZ174"/>
    <mergeCell ref="HOA174:HOF174"/>
    <mergeCell ref="HOG174:HOL174"/>
    <mergeCell ref="HOM174:HOR174"/>
    <mergeCell ref="HLY174:HMD174"/>
    <mergeCell ref="HME174:HMJ174"/>
    <mergeCell ref="HMK174:HMP174"/>
    <mergeCell ref="HMQ174:HMV174"/>
    <mergeCell ref="HMW174:HNB174"/>
    <mergeCell ref="HNC174:HNH174"/>
    <mergeCell ref="HKO174:HKT174"/>
    <mergeCell ref="HKU174:HKZ174"/>
    <mergeCell ref="HLA174:HLF174"/>
    <mergeCell ref="HLG174:HLL174"/>
    <mergeCell ref="HLM174:HLR174"/>
    <mergeCell ref="HLS174:HLX174"/>
    <mergeCell ref="HJE174:HJJ174"/>
    <mergeCell ref="HJK174:HJP174"/>
    <mergeCell ref="HJQ174:HJV174"/>
    <mergeCell ref="HJW174:HKB174"/>
    <mergeCell ref="HKC174:HKH174"/>
    <mergeCell ref="HKI174:HKN174"/>
    <mergeCell ref="HHU174:HHZ174"/>
    <mergeCell ref="HIA174:HIF174"/>
    <mergeCell ref="HIG174:HIL174"/>
    <mergeCell ref="HIM174:HIR174"/>
    <mergeCell ref="HIS174:HIX174"/>
    <mergeCell ref="HIY174:HJD174"/>
    <mergeCell ref="HGK174:HGP174"/>
    <mergeCell ref="HGQ174:HGV174"/>
    <mergeCell ref="HGW174:HHB174"/>
    <mergeCell ref="HHC174:HHH174"/>
    <mergeCell ref="HHI174:HHN174"/>
    <mergeCell ref="HHO174:HHT174"/>
    <mergeCell ref="HFA174:HFF174"/>
    <mergeCell ref="HFG174:HFL174"/>
    <mergeCell ref="HFM174:HFR174"/>
    <mergeCell ref="HFS174:HFX174"/>
    <mergeCell ref="HFY174:HGD174"/>
    <mergeCell ref="HGE174:HGJ174"/>
    <mergeCell ref="HDQ174:HDV174"/>
    <mergeCell ref="HDW174:HEB174"/>
    <mergeCell ref="HEC174:HEH174"/>
    <mergeCell ref="HEI174:HEN174"/>
    <mergeCell ref="HEO174:HET174"/>
    <mergeCell ref="HEU174:HEZ174"/>
    <mergeCell ref="HCG174:HCL174"/>
    <mergeCell ref="HCM174:HCR174"/>
    <mergeCell ref="HCS174:HCX174"/>
    <mergeCell ref="HCY174:HDD174"/>
    <mergeCell ref="HDE174:HDJ174"/>
    <mergeCell ref="HDK174:HDP174"/>
    <mergeCell ref="HAW174:HBB174"/>
    <mergeCell ref="HBC174:HBH174"/>
    <mergeCell ref="HBI174:HBN174"/>
    <mergeCell ref="HBO174:HBT174"/>
    <mergeCell ref="HBU174:HBZ174"/>
    <mergeCell ref="HCA174:HCF174"/>
    <mergeCell ref="GZM174:GZR174"/>
    <mergeCell ref="GZS174:GZX174"/>
    <mergeCell ref="GZY174:HAD174"/>
    <mergeCell ref="HAE174:HAJ174"/>
    <mergeCell ref="HAK174:HAP174"/>
    <mergeCell ref="HAQ174:HAV174"/>
    <mergeCell ref="GYC174:GYH174"/>
    <mergeCell ref="GYI174:GYN174"/>
    <mergeCell ref="GYO174:GYT174"/>
    <mergeCell ref="GYU174:GYZ174"/>
    <mergeCell ref="GZA174:GZF174"/>
    <mergeCell ref="GZG174:GZL174"/>
    <mergeCell ref="GWS174:GWX174"/>
    <mergeCell ref="GWY174:GXD174"/>
    <mergeCell ref="GXE174:GXJ174"/>
    <mergeCell ref="GXK174:GXP174"/>
    <mergeCell ref="GXQ174:GXV174"/>
    <mergeCell ref="GXW174:GYB174"/>
    <mergeCell ref="GVI174:GVN174"/>
    <mergeCell ref="GVO174:GVT174"/>
    <mergeCell ref="GVU174:GVZ174"/>
    <mergeCell ref="GWA174:GWF174"/>
    <mergeCell ref="GWG174:GWL174"/>
    <mergeCell ref="GWM174:GWR174"/>
    <mergeCell ref="GTY174:GUD174"/>
    <mergeCell ref="GUE174:GUJ174"/>
    <mergeCell ref="GUK174:GUP174"/>
    <mergeCell ref="GUQ174:GUV174"/>
    <mergeCell ref="GUW174:GVB174"/>
    <mergeCell ref="GVC174:GVH174"/>
    <mergeCell ref="GSO174:GST174"/>
    <mergeCell ref="GSU174:GSZ174"/>
    <mergeCell ref="GTA174:GTF174"/>
    <mergeCell ref="GTG174:GTL174"/>
    <mergeCell ref="GTM174:GTR174"/>
    <mergeCell ref="GTS174:GTX174"/>
    <mergeCell ref="GRE174:GRJ174"/>
    <mergeCell ref="GRK174:GRP174"/>
    <mergeCell ref="GRQ174:GRV174"/>
    <mergeCell ref="GRW174:GSB174"/>
    <mergeCell ref="GSC174:GSH174"/>
    <mergeCell ref="GSI174:GSN174"/>
    <mergeCell ref="GPU174:GPZ174"/>
    <mergeCell ref="GQA174:GQF174"/>
    <mergeCell ref="GQG174:GQL174"/>
    <mergeCell ref="GQM174:GQR174"/>
    <mergeCell ref="GQS174:GQX174"/>
    <mergeCell ref="GQY174:GRD174"/>
    <mergeCell ref="GOK174:GOP174"/>
    <mergeCell ref="GOQ174:GOV174"/>
    <mergeCell ref="GOW174:GPB174"/>
    <mergeCell ref="GPC174:GPH174"/>
    <mergeCell ref="GPI174:GPN174"/>
    <mergeCell ref="GPO174:GPT174"/>
    <mergeCell ref="GNA174:GNF174"/>
    <mergeCell ref="GNG174:GNL174"/>
    <mergeCell ref="GNM174:GNR174"/>
    <mergeCell ref="GNS174:GNX174"/>
    <mergeCell ref="GNY174:GOD174"/>
    <mergeCell ref="GOE174:GOJ174"/>
    <mergeCell ref="GLQ174:GLV174"/>
    <mergeCell ref="GLW174:GMB174"/>
    <mergeCell ref="GMC174:GMH174"/>
    <mergeCell ref="GMI174:GMN174"/>
    <mergeCell ref="GMO174:GMT174"/>
    <mergeCell ref="GMU174:GMZ174"/>
    <mergeCell ref="GKG174:GKL174"/>
    <mergeCell ref="GKM174:GKR174"/>
    <mergeCell ref="GKS174:GKX174"/>
    <mergeCell ref="GKY174:GLD174"/>
    <mergeCell ref="GLE174:GLJ174"/>
    <mergeCell ref="GLK174:GLP174"/>
    <mergeCell ref="GIW174:GJB174"/>
    <mergeCell ref="GJC174:GJH174"/>
    <mergeCell ref="GJI174:GJN174"/>
    <mergeCell ref="GJO174:GJT174"/>
    <mergeCell ref="GJU174:GJZ174"/>
    <mergeCell ref="GKA174:GKF174"/>
    <mergeCell ref="GHM174:GHR174"/>
    <mergeCell ref="GHS174:GHX174"/>
    <mergeCell ref="GHY174:GID174"/>
    <mergeCell ref="GIE174:GIJ174"/>
    <mergeCell ref="GIK174:GIP174"/>
    <mergeCell ref="GIQ174:GIV174"/>
    <mergeCell ref="GGC174:GGH174"/>
    <mergeCell ref="GGI174:GGN174"/>
    <mergeCell ref="GGO174:GGT174"/>
    <mergeCell ref="GGU174:GGZ174"/>
    <mergeCell ref="GHA174:GHF174"/>
    <mergeCell ref="GHG174:GHL174"/>
    <mergeCell ref="GES174:GEX174"/>
    <mergeCell ref="GEY174:GFD174"/>
    <mergeCell ref="GFE174:GFJ174"/>
    <mergeCell ref="GFK174:GFP174"/>
    <mergeCell ref="GFQ174:GFV174"/>
    <mergeCell ref="GFW174:GGB174"/>
    <mergeCell ref="GDI174:GDN174"/>
    <mergeCell ref="GDO174:GDT174"/>
    <mergeCell ref="GDU174:GDZ174"/>
    <mergeCell ref="GEA174:GEF174"/>
    <mergeCell ref="GEG174:GEL174"/>
    <mergeCell ref="GEM174:GER174"/>
    <mergeCell ref="GBY174:GCD174"/>
    <mergeCell ref="GCE174:GCJ174"/>
    <mergeCell ref="GCK174:GCP174"/>
    <mergeCell ref="GCQ174:GCV174"/>
    <mergeCell ref="GCW174:GDB174"/>
    <mergeCell ref="GDC174:GDH174"/>
    <mergeCell ref="GAO174:GAT174"/>
    <mergeCell ref="GAU174:GAZ174"/>
    <mergeCell ref="GBA174:GBF174"/>
    <mergeCell ref="GBG174:GBL174"/>
    <mergeCell ref="GBM174:GBR174"/>
    <mergeCell ref="GBS174:GBX174"/>
    <mergeCell ref="FZE174:FZJ174"/>
    <mergeCell ref="FZK174:FZP174"/>
    <mergeCell ref="FZQ174:FZV174"/>
    <mergeCell ref="FZW174:GAB174"/>
    <mergeCell ref="GAC174:GAH174"/>
    <mergeCell ref="GAI174:GAN174"/>
    <mergeCell ref="FXU174:FXZ174"/>
    <mergeCell ref="FYA174:FYF174"/>
    <mergeCell ref="FYG174:FYL174"/>
    <mergeCell ref="FYM174:FYR174"/>
    <mergeCell ref="FYS174:FYX174"/>
    <mergeCell ref="FYY174:FZD174"/>
    <mergeCell ref="FWK174:FWP174"/>
    <mergeCell ref="FWQ174:FWV174"/>
    <mergeCell ref="FWW174:FXB174"/>
    <mergeCell ref="FXC174:FXH174"/>
    <mergeCell ref="FXI174:FXN174"/>
    <mergeCell ref="FXO174:FXT174"/>
    <mergeCell ref="FVA174:FVF174"/>
    <mergeCell ref="FVG174:FVL174"/>
    <mergeCell ref="FVM174:FVR174"/>
    <mergeCell ref="FVS174:FVX174"/>
    <mergeCell ref="FVY174:FWD174"/>
    <mergeCell ref="FWE174:FWJ174"/>
    <mergeCell ref="FTQ174:FTV174"/>
    <mergeCell ref="FTW174:FUB174"/>
    <mergeCell ref="FUC174:FUH174"/>
    <mergeCell ref="FUI174:FUN174"/>
    <mergeCell ref="FUO174:FUT174"/>
    <mergeCell ref="FUU174:FUZ174"/>
    <mergeCell ref="FSG174:FSL174"/>
    <mergeCell ref="FSM174:FSR174"/>
    <mergeCell ref="FSS174:FSX174"/>
    <mergeCell ref="FSY174:FTD174"/>
    <mergeCell ref="FTE174:FTJ174"/>
    <mergeCell ref="FTK174:FTP174"/>
    <mergeCell ref="FQW174:FRB174"/>
    <mergeCell ref="FRC174:FRH174"/>
    <mergeCell ref="FRI174:FRN174"/>
    <mergeCell ref="FRO174:FRT174"/>
    <mergeCell ref="FRU174:FRZ174"/>
    <mergeCell ref="FSA174:FSF174"/>
    <mergeCell ref="FPM174:FPR174"/>
    <mergeCell ref="FPS174:FPX174"/>
    <mergeCell ref="FPY174:FQD174"/>
    <mergeCell ref="FQE174:FQJ174"/>
    <mergeCell ref="FQK174:FQP174"/>
    <mergeCell ref="FQQ174:FQV174"/>
    <mergeCell ref="FOC174:FOH174"/>
    <mergeCell ref="FOI174:FON174"/>
    <mergeCell ref="FOO174:FOT174"/>
    <mergeCell ref="FOU174:FOZ174"/>
    <mergeCell ref="FPA174:FPF174"/>
    <mergeCell ref="FPG174:FPL174"/>
    <mergeCell ref="FMS174:FMX174"/>
    <mergeCell ref="FMY174:FND174"/>
    <mergeCell ref="FNE174:FNJ174"/>
    <mergeCell ref="FNK174:FNP174"/>
    <mergeCell ref="FNQ174:FNV174"/>
    <mergeCell ref="FNW174:FOB174"/>
    <mergeCell ref="FLI174:FLN174"/>
    <mergeCell ref="FLO174:FLT174"/>
    <mergeCell ref="FLU174:FLZ174"/>
    <mergeCell ref="FMA174:FMF174"/>
    <mergeCell ref="FMG174:FML174"/>
    <mergeCell ref="FMM174:FMR174"/>
    <mergeCell ref="FJY174:FKD174"/>
    <mergeCell ref="FKE174:FKJ174"/>
    <mergeCell ref="FKK174:FKP174"/>
    <mergeCell ref="FKQ174:FKV174"/>
    <mergeCell ref="FKW174:FLB174"/>
    <mergeCell ref="FLC174:FLH174"/>
    <mergeCell ref="FIO174:FIT174"/>
    <mergeCell ref="FIU174:FIZ174"/>
    <mergeCell ref="FJA174:FJF174"/>
    <mergeCell ref="FJG174:FJL174"/>
    <mergeCell ref="FJM174:FJR174"/>
    <mergeCell ref="FJS174:FJX174"/>
    <mergeCell ref="FHE174:FHJ174"/>
    <mergeCell ref="FHK174:FHP174"/>
    <mergeCell ref="FHQ174:FHV174"/>
    <mergeCell ref="FHW174:FIB174"/>
    <mergeCell ref="FIC174:FIH174"/>
    <mergeCell ref="FII174:FIN174"/>
    <mergeCell ref="FFU174:FFZ174"/>
    <mergeCell ref="FGA174:FGF174"/>
    <mergeCell ref="FGG174:FGL174"/>
    <mergeCell ref="FGM174:FGR174"/>
    <mergeCell ref="FGS174:FGX174"/>
    <mergeCell ref="FGY174:FHD174"/>
    <mergeCell ref="FEK174:FEP174"/>
    <mergeCell ref="FEQ174:FEV174"/>
    <mergeCell ref="FEW174:FFB174"/>
    <mergeCell ref="FFC174:FFH174"/>
    <mergeCell ref="FFI174:FFN174"/>
    <mergeCell ref="FFO174:FFT174"/>
    <mergeCell ref="FDA174:FDF174"/>
    <mergeCell ref="FDG174:FDL174"/>
    <mergeCell ref="FDM174:FDR174"/>
    <mergeCell ref="FDS174:FDX174"/>
    <mergeCell ref="FDY174:FED174"/>
    <mergeCell ref="FEE174:FEJ174"/>
    <mergeCell ref="FBQ174:FBV174"/>
    <mergeCell ref="FBW174:FCB174"/>
    <mergeCell ref="FCC174:FCH174"/>
    <mergeCell ref="FCI174:FCN174"/>
    <mergeCell ref="FCO174:FCT174"/>
    <mergeCell ref="FCU174:FCZ174"/>
    <mergeCell ref="FAG174:FAL174"/>
    <mergeCell ref="FAM174:FAR174"/>
    <mergeCell ref="FAS174:FAX174"/>
    <mergeCell ref="FAY174:FBD174"/>
    <mergeCell ref="FBE174:FBJ174"/>
    <mergeCell ref="FBK174:FBP174"/>
    <mergeCell ref="EYW174:EZB174"/>
    <mergeCell ref="EZC174:EZH174"/>
    <mergeCell ref="EZI174:EZN174"/>
    <mergeCell ref="EZO174:EZT174"/>
    <mergeCell ref="EZU174:EZZ174"/>
    <mergeCell ref="FAA174:FAF174"/>
    <mergeCell ref="EXM174:EXR174"/>
    <mergeCell ref="EXS174:EXX174"/>
    <mergeCell ref="EXY174:EYD174"/>
    <mergeCell ref="EYE174:EYJ174"/>
    <mergeCell ref="EYK174:EYP174"/>
    <mergeCell ref="EYQ174:EYV174"/>
    <mergeCell ref="EWC174:EWH174"/>
    <mergeCell ref="EWI174:EWN174"/>
    <mergeCell ref="EWO174:EWT174"/>
    <mergeCell ref="EWU174:EWZ174"/>
    <mergeCell ref="EXA174:EXF174"/>
    <mergeCell ref="EXG174:EXL174"/>
    <mergeCell ref="EUS174:EUX174"/>
    <mergeCell ref="EUY174:EVD174"/>
    <mergeCell ref="EVE174:EVJ174"/>
    <mergeCell ref="EVK174:EVP174"/>
    <mergeCell ref="EVQ174:EVV174"/>
    <mergeCell ref="EVW174:EWB174"/>
    <mergeCell ref="ETI174:ETN174"/>
    <mergeCell ref="ETO174:ETT174"/>
    <mergeCell ref="ETU174:ETZ174"/>
    <mergeCell ref="EUA174:EUF174"/>
    <mergeCell ref="EUG174:EUL174"/>
    <mergeCell ref="EUM174:EUR174"/>
    <mergeCell ref="ERY174:ESD174"/>
    <mergeCell ref="ESE174:ESJ174"/>
    <mergeCell ref="ESK174:ESP174"/>
    <mergeCell ref="ESQ174:ESV174"/>
    <mergeCell ref="ESW174:ETB174"/>
    <mergeCell ref="ETC174:ETH174"/>
    <mergeCell ref="EQO174:EQT174"/>
    <mergeCell ref="EQU174:EQZ174"/>
    <mergeCell ref="ERA174:ERF174"/>
    <mergeCell ref="ERG174:ERL174"/>
    <mergeCell ref="ERM174:ERR174"/>
    <mergeCell ref="ERS174:ERX174"/>
    <mergeCell ref="EPE174:EPJ174"/>
    <mergeCell ref="EPK174:EPP174"/>
    <mergeCell ref="EPQ174:EPV174"/>
    <mergeCell ref="EPW174:EQB174"/>
    <mergeCell ref="EQC174:EQH174"/>
    <mergeCell ref="EQI174:EQN174"/>
    <mergeCell ref="ENU174:ENZ174"/>
    <mergeCell ref="EOA174:EOF174"/>
    <mergeCell ref="EOG174:EOL174"/>
    <mergeCell ref="EOM174:EOR174"/>
    <mergeCell ref="EOS174:EOX174"/>
    <mergeCell ref="EOY174:EPD174"/>
    <mergeCell ref="EMK174:EMP174"/>
    <mergeCell ref="EMQ174:EMV174"/>
    <mergeCell ref="EMW174:ENB174"/>
    <mergeCell ref="ENC174:ENH174"/>
    <mergeCell ref="ENI174:ENN174"/>
    <mergeCell ref="ENO174:ENT174"/>
    <mergeCell ref="ELA174:ELF174"/>
    <mergeCell ref="ELG174:ELL174"/>
    <mergeCell ref="ELM174:ELR174"/>
    <mergeCell ref="ELS174:ELX174"/>
    <mergeCell ref="ELY174:EMD174"/>
    <mergeCell ref="EME174:EMJ174"/>
    <mergeCell ref="EJQ174:EJV174"/>
    <mergeCell ref="EJW174:EKB174"/>
    <mergeCell ref="EKC174:EKH174"/>
    <mergeCell ref="EKI174:EKN174"/>
    <mergeCell ref="EKO174:EKT174"/>
    <mergeCell ref="EKU174:EKZ174"/>
    <mergeCell ref="EIG174:EIL174"/>
    <mergeCell ref="EIM174:EIR174"/>
    <mergeCell ref="EIS174:EIX174"/>
    <mergeCell ref="EIY174:EJD174"/>
    <mergeCell ref="EJE174:EJJ174"/>
    <mergeCell ref="EJK174:EJP174"/>
    <mergeCell ref="EGW174:EHB174"/>
    <mergeCell ref="EHC174:EHH174"/>
    <mergeCell ref="EHI174:EHN174"/>
    <mergeCell ref="EHO174:EHT174"/>
    <mergeCell ref="EHU174:EHZ174"/>
    <mergeCell ref="EIA174:EIF174"/>
    <mergeCell ref="EFM174:EFR174"/>
    <mergeCell ref="EFS174:EFX174"/>
    <mergeCell ref="EFY174:EGD174"/>
    <mergeCell ref="EGE174:EGJ174"/>
    <mergeCell ref="EGK174:EGP174"/>
    <mergeCell ref="EGQ174:EGV174"/>
    <mergeCell ref="EEC174:EEH174"/>
    <mergeCell ref="EEI174:EEN174"/>
    <mergeCell ref="EEO174:EET174"/>
    <mergeCell ref="EEU174:EEZ174"/>
    <mergeCell ref="EFA174:EFF174"/>
    <mergeCell ref="EFG174:EFL174"/>
    <mergeCell ref="ECS174:ECX174"/>
    <mergeCell ref="ECY174:EDD174"/>
    <mergeCell ref="EDE174:EDJ174"/>
    <mergeCell ref="EDK174:EDP174"/>
    <mergeCell ref="EDQ174:EDV174"/>
    <mergeCell ref="EDW174:EEB174"/>
    <mergeCell ref="EBI174:EBN174"/>
    <mergeCell ref="EBO174:EBT174"/>
    <mergeCell ref="EBU174:EBZ174"/>
    <mergeCell ref="ECA174:ECF174"/>
    <mergeCell ref="ECG174:ECL174"/>
    <mergeCell ref="ECM174:ECR174"/>
    <mergeCell ref="DZY174:EAD174"/>
    <mergeCell ref="EAE174:EAJ174"/>
    <mergeCell ref="EAK174:EAP174"/>
    <mergeCell ref="EAQ174:EAV174"/>
    <mergeCell ref="EAW174:EBB174"/>
    <mergeCell ref="EBC174:EBH174"/>
    <mergeCell ref="DYO174:DYT174"/>
    <mergeCell ref="DYU174:DYZ174"/>
    <mergeCell ref="DZA174:DZF174"/>
    <mergeCell ref="DZG174:DZL174"/>
    <mergeCell ref="DZM174:DZR174"/>
    <mergeCell ref="DZS174:DZX174"/>
    <mergeCell ref="DXE174:DXJ174"/>
    <mergeCell ref="DXK174:DXP174"/>
    <mergeCell ref="DXQ174:DXV174"/>
    <mergeCell ref="DXW174:DYB174"/>
    <mergeCell ref="DYC174:DYH174"/>
    <mergeCell ref="DYI174:DYN174"/>
    <mergeCell ref="DVU174:DVZ174"/>
    <mergeCell ref="DWA174:DWF174"/>
    <mergeCell ref="DWG174:DWL174"/>
    <mergeCell ref="DWM174:DWR174"/>
    <mergeCell ref="DWS174:DWX174"/>
    <mergeCell ref="DWY174:DXD174"/>
    <mergeCell ref="DUK174:DUP174"/>
    <mergeCell ref="DUQ174:DUV174"/>
    <mergeCell ref="DUW174:DVB174"/>
    <mergeCell ref="DVC174:DVH174"/>
    <mergeCell ref="DVI174:DVN174"/>
    <mergeCell ref="DVO174:DVT174"/>
    <mergeCell ref="DTA174:DTF174"/>
    <mergeCell ref="DTG174:DTL174"/>
    <mergeCell ref="DTM174:DTR174"/>
    <mergeCell ref="DTS174:DTX174"/>
    <mergeCell ref="DTY174:DUD174"/>
    <mergeCell ref="DUE174:DUJ174"/>
    <mergeCell ref="DRQ174:DRV174"/>
    <mergeCell ref="DRW174:DSB174"/>
    <mergeCell ref="DSC174:DSH174"/>
    <mergeCell ref="DSI174:DSN174"/>
    <mergeCell ref="DSO174:DST174"/>
    <mergeCell ref="DSU174:DSZ174"/>
    <mergeCell ref="DQG174:DQL174"/>
    <mergeCell ref="DQM174:DQR174"/>
    <mergeCell ref="DQS174:DQX174"/>
    <mergeCell ref="DQY174:DRD174"/>
    <mergeCell ref="DRE174:DRJ174"/>
    <mergeCell ref="DRK174:DRP174"/>
    <mergeCell ref="DOW174:DPB174"/>
    <mergeCell ref="DPC174:DPH174"/>
    <mergeCell ref="DPI174:DPN174"/>
    <mergeCell ref="DPO174:DPT174"/>
    <mergeCell ref="DPU174:DPZ174"/>
    <mergeCell ref="DQA174:DQF174"/>
    <mergeCell ref="DNM174:DNR174"/>
    <mergeCell ref="DNS174:DNX174"/>
    <mergeCell ref="DNY174:DOD174"/>
    <mergeCell ref="DOE174:DOJ174"/>
    <mergeCell ref="DOK174:DOP174"/>
    <mergeCell ref="DOQ174:DOV174"/>
    <mergeCell ref="DMC174:DMH174"/>
    <mergeCell ref="DMI174:DMN174"/>
    <mergeCell ref="DMO174:DMT174"/>
    <mergeCell ref="DMU174:DMZ174"/>
    <mergeCell ref="DNA174:DNF174"/>
    <mergeCell ref="DNG174:DNL174"/>
    <mergeCell ref="DKS174:DKX174"/>
    <mergeCell ref="DKY174:DLD174"/>
    <mergeCell ref="DLE174:DLJ174"/>
    <mergeCell ref="DLK174:DLP174"/>
    <mergeCell ref="DLQ174:DLV174"/>
    <mergeCell ref="DLW174:DMB174"/>
    <mergeCell ref="DJI174:DJN174"/>
    <mergeCell ref="DJO174:DJT174"/>
    <mergeCell ref="DJU174:DJZ174"/>
    <mergeCell ref="DKA174:DKF174"/>
    <mergeCell ref="DKG174:DKL174"/>
    <mergeCell ref="DKM174:DKR174"/>
    <mergeCell ref="DHY174:DID174"/>
    <mergeCell ref="DIE174:DIJ174"/>
    <mergeCell ref="DIK174:DIP174"/>
    <mergeCell ref="DIQ174:DIV174"/>
    <mergeCell ref="DIW174:DJB174"/>
    <mergeCell ref="DJC174:DJH174"/>
    <mergeCell ref="DGO174:DGT174"/>
    <mergeCell ref="DGU174:DGZ174"/>
    <mergeCell ref="DHA174:DHF174"/>
    <mergeCell ref="DHG174:DHL174"/>
    <mergeCell ref="DHM174:DHR174"/>
    <mergeCell ref="DHS174:DHX174"/>
    <mergeCell ref="DFE174:DFJ174"/>
    <mergeCell ref="DFK174:DFP174"/>
    <mergeCell ref="DFQ174:DFV174"/>
    <mergeCell ref="DFW174:DGB174"/>
    <mergeCell ref="DGC174:DGH174"/>
    <mergeCell ref="DGI174:DGN174"/>
    <mergeCell ref="DDU174:DDZ174"/>
    <mergeCell ref="DEA174:DEF174"/>
    <mergeCell ref="DEG174:DEL174"/>
    <mergeCell ref="DEM174:DER174"/>
    <mergeCell ref="DES174:DEX174"/>
    <mergeCell ref="DEY174:DFD174"/>
    <mergeCell ref="DCK174:DCP174"/>
    <mergeCell ref="DCQ174:DCV174"/>
    <mergeCell ref="DCW174:DDB174"/>
    <mergeCell ref="DDC174:DDH174"/>
    <mergeCell ref="DDI174:DDN174"/>
    <mergeCell ref="DDO174:DDT174"/>
    <mergeCell ref="DBA174:DBF174"/>
    <mergeCell ref="DBG174:DBL174"/>
    <mergeCell ref="DBM174:DBR174"/>
    <mergeCell ref="DBS174:DBX174"/>
    <mergeCell ref="DBY174:DCD174"/>
    <mergeCell ref="DCE174:DCJ174"/>
    <mergeCell ref="CZQ174:CZV174"/>
    <mergeCell ref="CZW174:DAB174"/>
    <mergeCell ref="DAC174:DAH174"/>
    <mergeCell ref="DAI174:DAN174"/>
    <mergeCell ref="DAO174:DAT174"/>
    <mergeCell ref="DAU174:DAZ174"/>
    <mergeCell ref="CYG174:CYL174"/>
    <mergeCell ref="CYM174:CYR174"/>
    <mergeCell ref="CYS174:CYX174"/>
    <mergeCell ref="CYY174:CZD174"/>
    <mergeCell ref="CZE174:CZJ174"/>
    <mergeCell ref="CZK174:CZP174"/>
    <mergeCell ref="CWW174:CXB174"/>
    <mergeCell ref="CXC174:CXH174"/>
    <mergeCell ref="CXI174:CXN174"/>
    <mergeCell ref="CXO174:CXT174"/>
    <mergeCell ref="CXU174:CXZ174"/>
    <mergeCell ref="CYA174:CYF174"/>
    <mergeCell ref="CVM174:CVR174"/>
    <mergeCell ref="CVS174:CVX174"/>
    <mergeCell ref="CVY174:CWD174"/>
    <mergeCell ref="CWE174:CWJ174"/>
    <mergeCell ref="CWK174:CWP174"/>
    <mergeCell ref="CWQ174:CWV174"/>
    <mergeCell ref="CUC174:CUH174"/>
    <mergeCell ref="CUI174:CUN174"/>
    <mergeCell ref="CUO174:CUT174"/>
    <mergeCell ref="CUU174:CUZ174"/>
    <mergeCell ref="CVA174:CVF174"/>
    <mergeCell ref="CVG174:CVL174"/>
    <mergeCell ref="CSS174:CSX174"/>
    <mergeCell ref="CSY174:CTD174"/>
    <mergeCell ref="CTE174:CTJ174"/>
    <mergeCell ref="CTK174:CTP174"/>
    <mergeCell ref="CTQ174:CTV174"/>
    <mergeCell ref="CTW174:CUB174"/>
    <mergeCell ref="CRI174:CRN174"/>
    <mergeCell ref="CRO174:CRT174"/>
    <mergeCell ref="CRU174:CRZ174"/>
    <mergeCell ref="CSA174:CSF174"/>
    <mergeCell ref="CSG174:CSL174"/>
    <mergeCell ref="CSM174:CSR174"/>
    <mergeCell ref="CPY174:CQD174"/>
    <mergeCell ref="CQE174:CQJ174"/>
    <mergeCell ref="CQK174:CQP174"/>
    <mergeCell ref="CQQ174:CQV174"/>
    <mergeCell ref="CQW174:CRB174"/>
    <mergeCell ref="CRC174:CRH174"/>
    <mergeCell ref="COO174:COT174"/>
    <mergeCell ref="COU174:COZ174"/>
    <mergeCell ref="CPA174:CPF174"/>
    <mergeCell ref="CPG174:CPL174"/>
    <mergeCell ref="CPM174:CPR174"/>
    <mergeCell ref="CPS174:CPX174"/>
    <mergeCell ref="CNE174:CNJ174"/>
    <mergeCell ref="CNK174:CNP174"/>
    <mergeCell ref="CNQ174:CNV174"/>
    <mergeCell ref="CNW174:COB174"/>
    <mergeCell ref="COC174:COH174"/>
    <mergeCell ref="COI174:CON174"/>
    <mergeCell ref="CLU174:CLZ174"/>
    <mergeCell ref="CMA174:CMF174"/>
    <mergeCell ref="CMG174:CML174"/>
    <mergeCell ref="CMM174:CMR174"/>
    <mergeCell ref="CMS174:CMX174"/>
    <mergeCell ref="CMY174:CND174"/>
    <mergeCell ref="CKK174:CKP174"/>
    <mergeCell ref="CKQ174:CKV174"/>
    <mergeCell ref="CKW174:CLB174"/>
    <mergeCell ref="CLC174:CLH174"/>
    <mergeCell ref="CLI174:CLN174"/>
    <mergeCell ref="CLO174:CLT174"/>
    <mergeCell ref="CJA174:CJF174"/>
    <mergeCell ref="CJG174:CJL174"/>
    <mergeCell ref="CJM174:CJR174"/>
    <mergeCell ref="CJS174:CJX174"/>
    <mergeCell ref="CJY174:CKD174"/>
    <mergeCell ref="CKE174:CKJ174"/>
    <mergeCell ref="CHQ174:CHV174"/>
    <mergeCell ref="CHW174:CIB174"/>
    <mergeCell ref="CIC174:CIH174"/>
    <mergeCell ref="CII174:CIN174"/>
    <mergeCell ref="CIO174:CIT174"/>
    <mergeCell ref="CIU174:CIZ174"/>
    <mergeCell ref="CGG174:CGL174"/>
    <mergeCell ref="CGM174:CGR174"/>
    <mergeCell ref="CGS174:CGX174"/>
    <mergeCell ref="CGY174:CHD174"/>
    <mergeCell ref="CHE174:CHJ174"/>
    <mergeCell ref="CHK174:CHP174"/>
    <mergeCell ref="CEW174:CFB174"/>
    <mergeCell ref="CFC174:CFH174"/>
    <mergeCell ref="CFI174:CFN174"/>
    <mergeCell ref="CFO174:CFT174"/>
    <mergeCell ref="CFU174:CFZ174"/>
    <mergeCell ref="CGA174:CGF174"/>
    <mergeCell ref="CDM174:CDR174"/>
    <mergeCell ref="CDS174:CDX174"/>
    <mergeCell ref="CDY174:CED174"/>
    <mergeCell ref="CEE174:CEJ174"/>
    <mergeCell ref="CEK174:CEP174"/>
    <mergeCell ref="CEQ174:CEV174"/>
    <mergeCell ref="CCC174:CCH174"/>
    <mergeCell ref="CCI174:CCN174"/>
    <mergeCell ref="CCO174:CCT174"/>
    <mergeCell ref="CCU174:CCZ174"/>
    <mergeCell ref="CDA174:CDF174"/>
    <mergeCell ref="CDG174:CDL174"/>
    <mergeCell ref="CAS174:CAX174"/>
    <mergeCell ref="CAY174:CBD174"/>
    <mergeCell ref="CBE174:CBJ174"/>
    <mergeCell ref="CBK174:CBP174"/>
    <mergeCell ref="CBQ174:CBV174"/>
    <mergeCell ref="CBW174:CCB174"/>
    <mergeCell ref="BZI174:BZN174"/>
    <mergeCell ref="BZO174:BZT174"/>
    <mergeCell ref="BZU174:BZZ174"/>
    <mergeCell ref="CAA174:CAF174"/>
    <mergeCell ref="CAG174:CAL174"/>
    <mergeCell ref="CAM174:CAR174"/>
    <mergeCell ref="BXY174:BYD174"/>
    <mergeCell ref="BYE174:BYJ174"/>
    <mergeCell ref="BYK174:BYP174"/>
    <mergeCell ref="BYQ174:BYV174"/>
    <mergeCell ref="BYW174:BZB174"/>
    <mergeCell ref="BZC174:BZH174"/>
    <mergeCell ref="BWO174:BWT174"/>
    <mergeCell ref="BWU174:BWZ174"/>
    <mergeCell ref="BXA174:BXF174"/>
    <mergeCell ref="BXG174:BXL174"/>
    <mergeCell ref="BXM174:BXR174"/>
    <mergeCell ref="BXS174:BXX174"/>
    <mergeCell ref="BVE174:BVJ174"/>
    <mergeCell ref="BVK174:BVP174"/>
    <mergeCell ref="BVQ174:BVV174"/>
    <mergeCell ref="BVW174:BWB174"/>
    <mergeCell ref="BWC174:BWH174"/>
    <mergeCell ref="BWI174:BWN174"/>
    <mergeCell ref="BTU174:BTZ174"/>
    <mergeCell ref="BUA174:BUF174"/>
    <mergeCell ref="BUG174:BUL174"/>
    <mergeCell ref="BUM174:BUR174"/>
    <mergeCell ref="BUS174:BUX174"/>
    <mergeCell ref="BUY174:BVD174"/>
    <mergeCell ref="BSK174:BSP174"/>
    <mergeCell ref="BSQ174:BSV174"/>
    <mergeCell ref="BSW174:BTB174"/>
    <mergeCell ref="BTC174:BTH174"/>
    <mergeCell ref="BTI174:BTN174"/>
    <mergeCell ref="BTO174:BTT174"/>
    <mergeCell ref="BRA174:BRF174"/>
    <mergeCell ref="BRG174:BRL174"/>
    <mergeCell ref="BRM174:BRR174"/>
    <mergeCell ref="BRS174:BRX174"/>
    <mergeCell ref="BRY174:BSD174"/>
    <mergeCell ref="BSE174:BSJ174"/>
    <mergeCell ref="BPQ174:BPV174"/>
    <mergeCell ref="BPW174:BQB174"/>
    <mergeCell ref="BQC174:BQH174"/>
    <mergeCell ref="BQI174:BQN174"/>
    <mergeCell ref="BQO174:BQT174"/>
    <mergeCell ref="BQU174:BQZ174"/>
    <mergeCell ref="BOG174:BOL174"/>
    <mergeCell ref="BOM174:BOR174"/>
    <mergeCell ref="BOS174:BOX174"/>
    <mergeCell ref="BOY174:BPD174"/>
    <mergeCell ref="BPE174:BPJ174"/>
    <mergeCell ref="BPK174:BPP174"/>
    <mergeCell ref="BMW174:BNB174"/>
    <mergeCell ref="BNC174:BNH174"/>
    <mergeCell ref="BNI174:BNN174"/>
    <mergeCell ref="BNO174:BNT174"/>
    <mergeCell ref="BNU174:BNZ174"/>
    <mergeCell ref="BOA174:BOF174"/>
    <mergeCell ref="BLM174:BLR174"/>
    <mergeCell ref="BLS174:BLX174"/>
    <mergeCell ref="BLY174:BMD174"/>
    <mergeCell ref="BME174:BMJ174"/>
    <mergeCell ref="BMK174:BMP174"/>
    <mergeCell ref="BMQ174:BMV174"/>
    <mergeCell ref="BKC174:BKH174"/>
    <mergeCell ref="BKI174:BKN174"/>
    <mergeCell ref="BKO174:BKT174"/>
    <mergeCell ref="BKU174:BKZ174"/>
    <mergeCell ref="BLA174:BLF174"/>
    <mergeCell ref="BLG174:BLL174"/>
    <mergeCell ref="BIS174:BIX174"/>
    <mergeCell ref="BIY174:BJD174"/>
    <mergeCell ref="BJE174:BJJ174"/>
    <mergeCell ref="BJK174:BJP174"/>
    <mergeCell ref="BJQ174:BJV174"/>
    <mergeCell ref="BJW174:BKB174"/>
    <mergeCell ref="BHI174:BHN174"/>
    <mergeCell ref="BHO174:BHT174"/>
    <mergeCell ref="BHU174:BHZ174"/>
    <mergeCell ref="BIA174:BIF174"/>
    <mergeCell ref="BIG174:BIL174"/>
    <mergeCell ref="BIM174:BIR174"/>
    <mergeCell ref="BFY174:BGD174"/>
    <mergeCell ref="BGE174:BGJ174"/>
    <mergeCell ref="BGK174:BGP174"/>
    <mergeCell ref="BGQ174:BGV174"/>
    <mergeCell ref="BGW174:BHB174"/>
    <mergeCell ref="BHC174:BHH174"/>
    <mergeCell ref="BEO174:BET174"/>
    <mergeCell ref="BEU174:BEZ174"/>
    <mergeCell ref="BFA174:BFF174"/>
    <mergeCell ref="BFG174:BFL174"/>
    <mergeCell ref="BFM174:BFR174"/>
    <mergeCell ref="BFS174:BFX174"/>
    <mergeCell ref="BDE174:BDJ174"/>
    <mergeCell ref="BDK174:BDP174"/>
    <mergeCell ref="BDQ174:BDV174"/>
    <mergeCell ref="BDW174:BEB174"/>
    <mergeCell ref="BEC174:BEH174"/>
    <mergeCell ref="BEI174:BEN174"/>
    <mergeCell ref="BBU174:BBZ174"/>
    <mergeCell ref="BCA174:BCF174"/>
    <mergeCell ref="BCG174:BCL174"/>
    <mergeCell ref="BCM174:BCR174"/>
    <mergeCell ref="BCS174:BCX174"/>
    <mergeCell ref="BCY174:BDD174"/>
    <mergeCell ref="BAK174:BAP174"/>
    <mergeCell ref="BAQ174:BAV174"/>
    <mergeCell ref="BAW174:BBB174"/>
    <mergeCell ref="BBC174:BBH174"/>
    <mergeCell ref="BBI174:BBN174"/>
    <mergeCell ref="BBO174:BBT174"/>
    <mergeCell ref="AZA174:AZF174"/>
    <mergeCell ref="AZG174:AZL174"/>
    <mergeCell ref="AZM174:AZR174"/>
    <mergeCell ref="AZS174:AZX174"/>
    <mergeCell ref="AZY174:BAD174"/>
    <mergeCell ref="BAE174:BAJ174"/>
    <mergeCell ref="AXQ174:AXV174"/>
    <mergeCell ref="AXW174:AYB174"/>
    <mergeCell ref="AYC174:AYH174"/>
    <mergeCell ref="AYI174:AYN174"/>
    <mergeCell ref="AYO174:AYT174"/>
    <mergeCell ref="AYU174:AYZ174"/>
    <mergeCell ref="AWG174:AWL174"/>
    <mergeCell ref="AWM174:AWR174"/>
    <mergeCell ref="AWS174:AWX174"/>
    <mergeCell ref="AWY174:AXD174"/>
    <mergeCell ref="AXE174:AXJ174"/>
    <mergeCell ref="AXK174:AXP174"/>
    <mergeCell ref="AUW174:AVB174"/>
    <mergeCell ref="AVC174:AVH174"/>
    <mergeCell ref="AVI174:AVN174"/>
    <mergeCell ref="AVO174:AVT174"/>
    <mergeCell ref="AVU174:AVZ174"/>
    <mergeCell ref="AWA174:AWF174"/>
    <mergeCell ref="ATM174:ATR174"/>
    <mergeCell ref="ATS174:ATX174"/>
    <mergeCell ref="ATY174:AUD174"/>
    <mergeCell ref="AUE174:AUJ174"/>
    <mergeCell ref="AUK174:AUP174"/>
    <mergeCell ref="AUQ174:AUV174"/>
    <mergeCell ref="ASC174:ASH174"/>
    <mergeCell ref="ASI174:ASN174"/>
    <mergeCell ref="ASO174:AST174"/>
    <mergeCell ref="ASU174:ASZ174"/>
    <mergeCell ref="ATA174:ATF174"/>
    <mergeCell ref="ATG174:ATL174"/>
    <mergeCell ref="AQS174:AQX174"/>
    <mergeCell ref="AQY174:ARD174"/>
    <mergeCell ref="ARE174:ARJ174"/>
    <mergeCell ref="ARK174:ARP174"/>
    <mergeCell ref="ARQ174:ARV174"/>
    <mergeCell ref="ARW174:ASB174"/>
    <mergeCell ref="API174:APN174"/>
    <mergeCell ref="APO174:APT174"/>
    <mergeCell ref="APU174:APZ174"/>
    <mergeCell ref="AQA174:AQF174"/>
    <mergeCell ref="AQG174:AQL174"/>
    <mergeCell ref="AQM174:AQR174"/>
    <mergeCell ref="ANY174:AOD174"/>
    <mergeCell ref="AOE174:AOJ174"/>
    <mergeCell ref="AOK174:AOP174"/>
    <mergeCell ref="AOQ174:AOV174"/>
    <mergeCell ref="AOW174:APB174"/>
    <mergeCell ref="APC174:APH174"/>
    <mergeCell ref="AMO174:AMT174"/>
    <mergeCell ref="AMU174:AMZ174"/>
    <mergeCell ref="ANA174:ANF174"/>
    <mergeCell ref="ANG174:ANL174"/>
    <mergeCell ref="ANM174:ANR174"/>
    <mergeCell ref="ANS174:ANX174"/>
    <mergeCell ref="ALE174:ALJ174"/>
    <mergeCell ref="ALK174:ALP174"/>
    <mergeCell ref="ALQ174:ALV174"/>
    <mergeCell ref="ALW174:AMB174"/>
    <mergeCell ref="AMC174:AMH174"/>
    <mergeCell ref="AMI174:AMN174"/>
    <mergeCell ref="AJU174:AJZ174"/>
    <mergeCell ref="AKA174:AKF174"/>
    <mergeCell ref="AKG174:AKL174"/>
    <mergeCell ref="AKM174:AKR174"/>
    <mergeCell ref="AKS174:AKX174"/>
    <mergeCell ref="AKY174:ALD174"/>
    <mergeCell ref="AIK174:AIP174"/>
    <mergeCell ref="AIQ174:AIV174"/>
    <mergeCell ref="AIW174:AJB174"/>
    <mergeCell ref="AJC174:AJH174"/>
    <mergeCell ref="AJI174:AJN174"/>
    <mergeCell ref="AJO174:AJT174"/>
    <mergeCell ref="AHA174:AHF174"/>
    <mergeCell ref="AHG174:AHL174"/>
    <mergeCell ref="AHM174:AHR174"/>
    <mergeCell ref="AHS174:AHX174"/>
    <mergeCell ref="AHY174:AID174"/>
    <mergeCell ref="AIE174:AIJ174"/>
    <mergeCell ref="AFQ174:AFV174"/>
    <mergeCell ref="AFW174:AGB174"/>
    <mergeCell ref="AGC174:AGH174"/>
    <mergeCell ref="AGI174:AGN174"/>
    <mergeCell ref="AGO174:AGT174"/>
    <mergeCell ref="AGU174:AGZ174"/>
    <mergeCell ref="AEG174:AEL174"/>
    <mergeCell ref="AEM174:AER174"/>
    <mergeCell ref="AES174:AEX174"/>
    <mergeCell ref="AEY174:AFD174"/>
    <mergeCell ref="AFE174:AFJ174"/>
    <mergeCell ref="AFK174:AFP174"/>
    <mergeCell ref="ACW174:ADB174"/>
    <mergeCell ref="ADC174:ADH174"/>
    <mergeCell ref="ADI174:ADN174"/>
    <mergeCell ref="ADO174:ADT174"/>
    <mergeCell ref="ADU174:ADZ174"/>
    <mergeCell ref="AEA174:AEF174"/>
    <mergeCell ref="ABM174:ABR174"/>
    <mergeCell ref="ABS174:ABX174"/>
    <mergeCell ref="ABY174:ACD174"/>
    <mergeCell ref="ACE174:ACJ174"/>
    <mergeCell ref="ACK174:ACP174"/>
    <mergeCell ref="ACQ174:ACV174"/>
    <mergeCell ref="AAC174:AAH174"/>
    <mergeCell ref="AAI174:AAN174"/>
    <mergeCell ref="AAO174:AAT174"/>
    <mergeCell ref="AAU174:AAZ174"/>
    <mergeCell ref="ABA174:ABF174"/>
    <mergeCell ref="ABG174:ABL174"/>
    <mergeCell ref="YS174:YX174"/>
    <mergeCell ref="YY174:ZD174"/>
    <mergeCell ref="ZE174:ZJ174"/>
    <mergeCell ref="ZK174:ZP174"/>
    <mergeCell ref="ZQ174:ZV174"/>
    <mergeCell ref="ZW174:AAB174"/>
    <mergeCell ref="XI174:XN174"/>
    <mergeCell ref="XO174:XT174"/>
    <mergeCell ref="XU174:XZ174"/>
    <mergeCell ref="YA174:YF174"/>
    <mergeCell ref="YG174:YL174"/>
    <mergeCell ref="YM174:YR174"/>
    <mergeCell ref="VY174:WD174"/>
    <mergeCell ref="WE174:WJ174"/>
    <mergeCell ref="WK174:WP174"/>
    <mergeCell ref="WQ174:WV174"/>
    <mergeCell ref="WW174:XB174"/>
    <mergeCell ref="XC174:XH174"/>
    <mergeCell ref="UO174:UT174"/>
    <mergeCell ref="UU174:UZ174"/>
    <mergeCell ref="VA174:VF174"/>
    <mergeCell ref="VG174:VL174"/>
    <mergeCell ref="VM174:VR174"/>
    <mergeCell ref="VS174:VX174"/>
    <mergeCell ref="TE174:TJ174"/>
    <mergeCell ref="TK174:TP174"/>
    <mergeCell ref="TQ174:TV174"/>
    <mergeCell ref="TW174:UB174"/>
    <mergeCell ref="UC174:UH174"/>
    <mergeCell ref="UI174:UN174"/>
    <mergeCell ref="RU174:RZ174"/>
    <mergeCell ref="SA174:SF174"/>
    <mergeCell ref="SG174:SL174"/>
    <mergeCell ref="SM174:SR174"/>
    <mergeCell ref="SS174:SX174"/>
    <mergeCell ref="SY174:TD174"/>
    <mergeCell ref="QK174:QP174"/>
    <mergeCell ref="QQ174:QV174"/>
    <mergeCell ref="QW174:RB174"/>
    <mergeCell ref="RC174:RH174"/>
    <mergeCell ref="RI174:RN174"/>
    <mergeCell ref="RO174:RT174"/>
    <mergeCell ref="PA174:PF174"/>
    <mergeCell ref="PG174:PL174"/>
    <mergeCell ref="PM174:PR174"/>
    <mergeCell ref="PS174:PX174"/>
    <mergeCell ref="PY174:QD174"/>
    <mergeCell ref="QE174:QJ174"/>
    <mergeCell ref="NQ174:NV174"/>
    <mergeCell ref="NW174:OB174"/>
    <mergeCell ref="OC174:OH174"/>
    <mergeCell ref="OI174:ON174"/>
    <mergeCell ref="OO174:OT174"/>
    <mergeCell ref="OU174:OZ174"/>
    <mergeCell ref="MG174:ML174"/>
    <mergeCell ref="MM174:MR174"/>
    <mergeCell ref="MS174:MX174"/>
    <mergeCell ref="MY174:ND174"/>
    <mergeCell ref="NE174:NJ174"/>
    <mergeCell ref="NK174:NP174"/>
    <mergeCell ref="KW174:LB174"/>
    <mergeCell ref="LC174:LH174"/>
    <mergeCell ref="LI174:LN174"/>
    <mergeCell ref="LO174:LT174"/>
    <mergeCell ref="LU174:LZ174"/>
    <mergeCell ref="MA174:MF174"/>
    <mergeCell ref="JM174:JR174"/>
    <mergeCell ref="JS174:JX174"/>
    <mergeCell ref="JY174:KD174"/>
    <mergeCell ref="KE174:KJ174"/>
    <mergeCell ref="KK174:KP174"/>
    <mergeCell ref="KQ174:KV174"/>
    <mergeCell ref="IC174:IH174"/>
    <mergeCell ref="II174:IN174"/>
    <mergeCell ref="IO174:IT174"/>
    <mergeCell ref="IU174:IZ174"/>
    <mergeCell ref="JA174:JF174"/>
    <mergeCell ref="JG174:JL174"/>
    <mergeCell ref="GS174:GX174"/>
    <mergeCell ref="GY174:HD174"/>
    <mergeCell ref="HE174:HJ174"/>
    <mergeCell ref="HK174:HP174"/>
    <mergeCell ref="HQ174:HV174"/>
    <mergeCell ref="HW174:IB174"/>
    <mergeCell ref="FI174:FN174"/>
    <mergeCell ref="FO174:FT174"/>
    <mergeCell ref="FU174:FZ174"/>
    <mergeCell ref="GA174:GF174"/>
    <mergeCell ref="GG174:GL174"/>
    <mergeCell ref="GM174:GR174"/>
    <mergeCell ref="DY174:ED174"/>
    <mergeCell ref="EE174:EJ174"/>
    <mergeCell ref="EK174:EP174"/>
    <mergeCell ref="EQ174:EV174"/>
    <mergeCell ref="EW174:FB174"/>
    <mergeCell ref="FC174:FH174"/>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U174:Z174"/>
    <mergeCell ref="AA174:AF174"/>
    <mergeCell ref="AG174:AL174"/>
    <mergeCell ref="AM174:AR174"/>
    <mergeCell ref="AS174:AX174"/>
    <mergeCell ref="AY174:BD174"/>
    <mergeCell ref="XDS173:XDX173"/>
    <mergeCell ref="XDY173:XED173"/>
    <mergeCell ref="XEE173:XEJ173"/>
    <mergeCell ref="XEK173:XEP173"/>
    <mergeCell ref="XEQ173:XET173"/>
    <mergeCell ref="B174:F174"/>
    <mergeCell ref="G174:H174"/>
    <mergeCell ref="I174:N174"/>
    <mergeCell ref="O174:T174"/>
    <mergeCell ref="XCI173:XCN173"/>
    <mergeCell ref="XCO173:XCT173"/>
    <mergeCell ref="XCU173:XCZ173"/>
    <mergeCell ref="XDA173:XDF173"/>
    <mergeCell ref="XDG173:XDL173"/>
    <mergeCell ref="XDM173:XDR173"/>
    <mergeCell ref="XAY173:XBD173"/>
    <mergeCell ref="XBE173:XBJ173"/>
    <mergeCell ref="XBK173:XBP173"/>
    <mergeCell ref="XBQ173:XBV173"/>
    <mergeCell ref="XBW173:XCB173"/>
    <mergeCell ref="XCC173:XCH173"/>
    <mergeCell ref="WZO173:WZT173"/>
    <mergeCell ref="WZU173:WZZ173"/>
    <mergeCell ref="XAA173:XAF173"/>
    <mergeCell ref="XAG173:XAL173"/>
    <mergeCell ref="XAM173:XAR173"/>
    <mergeCell ref="XAS173:XAX173"/>
    <mergeCell ref="WYE173:WYJ173"/>
    <mergeCell ref="WYK173:WYP173"/>
    <mergeCell ref="WYQ173:WYV173"/>
    <mergeCell ref="WYW173:WZB173"/>
    <mergeCell ref="WZC173:WZH173"/>
    <mergeCell ref="WZI173:WZN173"/>
    <mergeCell ref="WWU173:WWZ173"/>
    <mergeCell ref="WXA173:WXF173"/>
    <mergeCell ref="WXG173:WXL173"/>
    <mergeCell ref="WXM173:WXR173"/>
    <mergeCell ref="WXS173:WXX173"/>
    <mergeCell ref="WXY173:WYD173"/>
    <mergeCell ref="WVK173:WVP173"/>
    <mergeCell ref="WVQ173:WVV173"/>
    <mergeCell ref="WVW173:WWB173"/>
    <mergeCell ref="WWC173:WWH173"/>
    <mergeCell ref="WWI173:WWN173"/>
    <mergeCell ref="WWO173:WWT173"/>
    <mergeCell ref="WUA173:WUF173"/>
    <mergeCell ref="WUG173:WUL173"/>
    <mergeCell ref="WUM173:WUR173"/>
    <mergeCell ref="WUS173:WUX173"/>
    <mergeCell ref="WUY173:WVD173"/>
    <mergeCell ref="WVE173:WVJ173"/>
    <mergeCell ref="WSQ173:WSV173"/>
    <mergeCell ref="WSW173:WTB173"/>
    <mergeCell ref="WTC173:WTH173"/>
    <mergeCell ref="WTI173:WTN173"/>
    <mergeCell ref="WTO173:WTT173"/>
    <mergeCell ref="WTU173:WTZ173"/>
    <mergeCell ref="WRG173:WRL173"/>
    <mergeCell ref="WRM173:WRR173"/>
    <mergeCell ref="WRS173:WRX173"/>
    <mergeCell ref="WRY173:WSD173"/>
    <mergeCell ref="WSE173:WSJ173"/>
    <mergeCell ref="WSK173:WSP173"/>
    <mergeCell ref="WPW173:WQB173"/>
    <mergeCell ref="WQC173:WQH173"/>
    <mergeCell ref="WQI173:WQN173"/>
    <mergeCell ref="WQO173:WQT173"/>
    <mergeCell ref="WQU173:WQZ173"/>
    <mergeCell ref="WRA173:WRF173"/>
    <mergeCell ref="WOM173:WOR173"/>
    <mergeCell ref="WOS173:WOX173"/>
    <mergeCell ref="WOY173:WPD173"/>
    <mergeCell ref="WPE173:WPJ173"/>
    <mergeCell ref="WPK173:WPP173"/>
    <mergeCell ref="WPQ173:WPV173"/>
    <mergeCell ref="WNC173:WNH173"/>
    <mergeCell ref="WNI173:WNN173"/>
    <mergeCell ref="WNO173:WNT173"/>
    <mergeCell ref="WNU173:WNZ173"/>
    <mergeCell ref="WOA173:WOF173"/>
    <mergeCell ref="WOG173:WOL173"/>
    <mergeCell ref="WLS173:WLX173"/>
    <mergeCell ref="WLY173:WMD173"/>
    <mergeCell ref="WME173:WMJ173"/>
    <mergeCell ref="WMK173:WMP173"/>
    <mergeCell ref="WMQ173:WMV173"/>
    <mergeCell ref="WMW173:WNB173"/>
    <mergeCell ref="WKI173:WKN173"/>
    <mergeCell ref="WKO173:WKT173"/>
    <mergeCell ref="WKU173:WKZ173"/>
    <mergeCell ref="WLA173:WLF173"/>
    <mergeCell ref="WLG173:WLL173"/>
    <mergeCell ref="WLM173:WLR173"/>
    <mergeCell ref="WIY173:WJD173"/>
    <mergeCell ref="WJE173:WJJ173"/>
    <mergeCell ref="WJK173:WJP173"/>
    <mergeCell ref="WJQ173:WJV173"/>
    <mergeCell ref="WJW173:WKB173"/>
    <mergeCell ref="WKC173:WKH173"/>
    <mergeCell ref="WHO173:WHT173"/>
    <mergeCell ref="WHU173:WHZ173"/>
    <mergeCell ref="WIA173:WIF173"/>
    <mergeCell ref="WIG173:WIL173"/>
    <mergeCell ref="WIM173:WIR173"/>
    <mergeCell ref="WIS173:WIX173"/>
    <mergeCell ref="WGE173:WGJ173"/>
    <mergeCell ref="WGK173:WGP173"/>
    <mergeCell ref="WGQ173:WGV173"/>
    <mergeCell ref="WGW173:WHB173"/>
    <mergeCell ref="WHC173:WHH173"/>
    <mergeCell ref="WHI173:WHN173"/>
    <mergeCell ref="WEU173:WEZ173"/>
    <mergeCell ref="WFA173:WFF173"/>
    <mergeCell ref="WFG173:WFL173"/>
    <mergeCell ref="WFM173:WFR173"/>
    <mergeCell ref="WFS173:WFX173"/>
    <mergeCell ref="WFY173:WGD173"/>
    <mergeCell ref="WDK173:WDP173"/>
    <mergeCell ref="WDQ173:WDV173"/>
    <mergeCell ref="WDW173:WEB173"/>
    <mergeCell ref="WEC173:WEH173"/>
    <mergeCell ref="WEI173:WEN173"/>
    <mergeCell ref="WEO173:WET173"/>
    <mergeCell ref="WCA173:WCF173"/>
    <mergeCell ref="WCG173:WCL173"/>
    <mergeCell ref="WCM173:WCR173"/>
    <mergeCell ref="WCS173:WCX173"/>
    <mergeCell ref="WCY173:WDD173"/>
    <mergeCell ref="WDE173:WDJ173"/>
    <mergeCell ref="WAQ173:WAV173"/>
    <mergeCell ref="WAW173:WBB173"/>
    <mergeCell ref="WBC173:WBH173"/>
    <mergeCell ref="WBI173:WBN173"/>
    <mergeCell ref="WBO173:WBT173"/>
    <mergeCell ref="WBU173:WBZ173"/>
    <mergeCell ref="VZG173:VZL173"/>
    <mergeCell ref="VZM173:VZR173"/>
    <mergeCell ref="VZS173:VZX173"/>
    <mergeCell ref="VZY173:WAD173"/>
    <mergeCell ref="WAE173:WAJ173"/>
    <mergeCell ref="WAK173:WAP173"/>
    <mergeCell ref="VXW173:VYB173"/>
    <mergeCell ref="VYC173:VYH173"/>
    <mergeCell ref="VYI173:VYN173"/>
    <mergeCell ref="VYO173:VYT173"/>
    <mergeCell ref="VYU173:VYZ173"/>
    <mergeCell ref="VZA173:VZF173"/>
    <mergeCell ref="VWM173:VWR173"/>
    <mergeCell ref="VWS173:VWX173"/>
    <mergeCell ref="VWY173:VXD173"/>
    <mergeCell ref="VXE173:VXJ173"/>
    <mergeCell ref="VXK173:VXP173"/>
    <mergeCell ref="VXQ173:VXV173"/>
    <mergeCell ref="VVC173:VVH173"/>
    <mergeCell ref="VVI173:VVN173"/>
    <mergeCell ref="VVO173:VVT173"/>
    <mergeCell ref="VVU173:VVZ173"/>
    <mergeCell ref="VWA173:VWF173"/>
    <mergeCell ref="VWG173:VWL173"/>
    <mergeCell ref="VTS173:VTX173"/>
    <mergeCell ref="VTY173:VUD173"/>
    <mergeCell ref="VUE173:VUJ173"/>
    <mergeCell ref="VUK173:VUP173"/>
    <mergeCell ref="VUQ173:VUV173"/>
    <mergeCell ref="VUW173:VVB173"/>
    <mergeCell ref="VSI173:VSN173"/>
    <mergeCell ref="VSO173:VST173"/>
    <mergeCell ref="VSU173:VSZ173"/>
    <mergeCell ref="VTA173:VTF173"/>
    <mergeCell ref="VTG173:VTL173"/>
    <mergeCell ref="VTM173:VTR173"/>
    <mergeCell ref="VQY173:VRD173"/>
    <mergeCell ref="VRE173:VRJ173"/>
    <mergeCell ref="VRK173:VRP173"/>
    <mergeCell ref="VRQ173:VRV173"/>
    <mergeCell ref="VRW173:VSB173"/>
    <mergeCell ref="VSC173:VSH173"/>
    <mergeCell ref="VPO173:VPT173"/>
    <mergeCell ref="VPU173:VPZ173"/>
    <mergeCell ref="VQA173:VQF173"/>
    <mergeCell ref="VQG173:VQL173"/>
    <mergeCell ref="VQM173:VQR173"/>
    <mergeCell ref="VQS173:VQX173"/>
    <mergeCell ref="VOE173:VOJ173"/>
    <mergeCell ref="VOK173:VOP173"/>
    <mergeCell ref="VOQ173:VOV173"/>
    <mergeCell ref="VOW173:VPB173"/>
    <mergeCell ref="VPC173:VPH173"/>
    <mergeCell ref="VPI173:VPN173"/>
    <mergeCell ref="VMU173:VMZ173"/>
    <mergeCell ref="VNA173:VNF173"/>
    <mergeCell ref="VNG173:VNL173"/>
    <mergeCell ref="VNM173:VNR173"/>
    <mergeCell ref="VNS173:VNX173"/>
    <mergeCell ref="VNY173:VOD173"/>
    <mergeCell ref="VLK173:VLP173"/>
    <mergeCell ref="VLQ173:VLV173"/>
    <mergeCell ref="VLW173:VMB173"/>
    <mergeCell ref="VMC173:VMH173"/>
    <mergeCell ref="VMI173:VMN173"/>
    <mergeCell ref="VMO173:VMT173"/>
    <mergeCell ref="VKA173:VKF173"/>
    <mergeCell ref="VKG173:VKL173"/>
    <mergeCell ref="VKM173:VKR173"/>
    <mergeCell ref="VKS173:VKX173"/>
    <mergeCell ref="VKY173:VLD173"/>
    <mergeCell ref="VLE173:VLJ173"/>
    <mergeCell ref="VIQ173:VIV173"/>
    <mergeCell ref="VIW173:VJB173"/>
    <mergeCell ref="VJC173:VJH173"/>
    <mergeCell ref="VJI173:VJN173"/>
    <mergeCell ref="VJO173:VJT173"/>
    <mergeCell ref="VJU173:VJZ173"/>
    <mergeCell ref="VHG173:VHL173"/>
    <mergeCell ref="VHM173:VHR173"/>
    <mergeCell ref="VHS173:VHX173"/>
    <mergeCell ref="VHY173:VID173"/>
    <mergeCell ref="VIE173:VIJ173"/>
    <mergeCell ref="VIK173:VIP173"/>
    <mergeCell ref="VFW173:VGB173"/>
    <mergeCell ref="VGC173:VGH173"/>
    <mergeCell ref="VGI173:VGN173"/>
    <mergeCell ref="VGO173:VGT173"/>
    <mergeCell ref="VGU173:VGZ173"/>
    <mergeCell ref="VHA173:VHF173"/>
    <mergeCell ref="VEM173:VER173"/>
    <mergeCell ref="VES173:VEX173"/>
    <mergeCell ref="VEY173:VFD173"/>
    <mergeCell ref="VFE173:VFJ173"/>
    <mergeCell ref="VFK173:VFP173"/>
    <mergeCell ref="VFQ173:VFV173"/>
    <mergeCell ref="VDC173:VDH173"/>
    <mergeCell ref="VDI173:VDN173"/>
    <mergeCell ref="VDO173:VDT173"/>
    <mergeCell ref="VDU173:VDZ173"/>
    <mergeCell ref="VEA173:VEF173"/>
    <mergeCell ref="VEG173:VEL173"/>
    <mergeCell ref="VBS173:VBX173"/>
    <mergeCell ref="VBY173:VCD173"/>
    <mergeCell ref="VCE173:VCJ173"/>
    <mergeCell ref="VCK173:VCP173"/>
    <mergeCell ref="VCQ173:VCV173"/>
    <mergeCell ref="VCW173:VDB173"/>
    <mergeCell ref="VAI173:VAN173"/>
    <mergeCell ref="VAO173:VAT173"/>
    <mergeCell ref="VAU173:VAZ173"/>
    <mergeCell ref="VBA173:VBF173"/>
    <mergeCell ref="VBG173:VBL173"/>
    <mergeCell ref="VBM173:VBR173"/>
    <mergeCell ref="UYY173:UZD173"/>
    <mergeCell ref="UZE173:UZJ173"/>
    <mergeCell ref="UZK173:UZP173"/>
    <mergeCell ref="UZQ173:UZV173"/>
    <mergeCell ref="UZW173:VAB173"/>
    <mergeCell ref="VAC173:VAH173"/>
    <mergeCell ref="UXO173:UXT173"/>
    <mergeCell ref="UXU173:UXZ173"/>
    <mergeCell ref="UYA173:UYF173"/>
    <mergeCell ref="UYG173:UYL173"/>
    <mergeCell ref="UYM173:UYR173"/>
    <mergeCell ref="UYS173:UYX173"/>
    <mergeCell ref="UWE173:UWJ173"/>
    <mergeCell ref="UWK173:UWP173"/>
    <mergeCell ref="UWQ173:UWV173"/>
    <mergeCell ref="UWW173:UXB173"/>
    <mergeCell ref="UXC173:UXH173"/>
    <mergeCell ref="UXI173:UXN173"/>
    <mergeCell ref="UUU173:UUZ173"/>
    <mergeCell ref="UVA173:UVF173"/>
    <mergeCell ref="UVG173:UVL173"/>
    <mergeCell ref="UVM173:UVR173"/>
    <mergeCell ref="UVS173:UVX173"/>
    <mergeCell ref="UVY173:UWD173"/>
    <mergeCell ref="UTK173:UTP173"/>
    <mergeCell ref="UTQ173:UTV173"/>
    <mergeCell ref="UTW173:UUB173"/>
    <mergeCell ref="UUC173:UUH173"/>
    <mergeCell ref="UUI173:UUN173"/>
    <mergeCell ref="UUO173:UUT173"/>
    <mergeCell ref="USA173:USF173"/>
    <mergeCell ref="USG173:USL173"/>
    <mergeCell ref="USM173:USR173"/>
    <mergeCell ref="USS173:USX173"/>
    <mergeCell ref="USY173:UTD173"/>
    <mergeCell ref="UTE173:UTJ173"/>
    <mergeCell ref="UQQ173:UQV173"/>
    <mergeCell ref="UQW173:URB173"/>
    <mergeCell ref="URC173:URH173"/>
    <mergeCell ref="URI173:URN173"/>
    <mergeCell ref="URO173:URT173"/>
    <mergeCell ref="URU173:URZ173"/>
    <mergeCell ref="UPG173:UPL173"/>
    <mergeCell ref="UPM173:UPR173"/>
    <mergeCell ref="UPS173:UPX173"/>
    <mergeCell ref="UPY173:UQD173"/>
    <mergeCell ref="UQE173:UQJ173"/>
    <mergeCell ref="UQK173:UQP173"/>
    <mergeCell ref="UNW173:UOB173"/>
    <mergeCell ref="UOC173:UOH173"/>
    <mergeCell ref="UOI173:UON173"/>
    <mergeCell ref="UOO173:UOT173"/>
    <mergeCell ref="UOU173:UOZ173"/>
    <mergeCell ref="UPA173:UPF173"/>
    <mergeCell ref="UMM173:UMR173"/>
    <mergeCell ref="UMS173:UMX173"/>
    <mergeCell ref="UMY173:UND173"/>
    <mergeCell ref="UNE173:UNJ173"/>
    <mergeCell ref="UNK173:UNP173"/>
    <mergeCell ref="UNQ173:UNV173"/>
    <mergeCell ref="ULC173:ULH173"/>
    <mergeCell ref="ULI173:ULN173"/>
    <mergeCell ref="ULO173:ULT173"/>
    <mergeCell ref="ULU173:ULZ173"/>
    <mergeCell ref="UMA173:UMF173"/>
    <mergeCell ref="UMG173:UML173"/>
    <mergeCell ref="UJS173:UJX173"/>
    <mergeCell ref="UJY173:UKD173"/>
    <mergeCell ref="UKE173:UKJ173"/>
    <mergeCell ref="UKK173:UKP173"/>
    <mergeCell ref="UKQ173:UKV173"/>
    <mergeCell ref="UKW173:ULB173"/>
    <mergeCell ref="UII173:UIN173"/>
    <mergeCell ref="UIO173:UIT173"/>
    <mergeCell ref="UIU173:UIZ173"/>
    <mergeCell ref="UJA173:UJF173"/>
    <mergeCell ref="UJG173:UJL173"/>
    <mergeCell ref="UJM173:UJR173"/>
    <mergeCell ref="UGY173:UHD173"/>
    <mergeCell ref="UHE173:UHJ173"/>
    <mergeCell ref="UHK173:UHP173"/>
    <mergeCell ref="UHQ173:UHV173"/>
    <mergeCell ref="UHW173:UIB173"/>
    <mergeCell ref="UIC173:UIH173"/>
    <mergeCell ref="UFO173:UFT173"/>
    <mergeCell ref="UFU173:UFZ173"/>
    <mergeCell ref="UGA173:UGF173"/>
    <mergeCell ref="UGG173:UGL173"/>
    <mergeCell ref="UGM173:UGR173"/>
    <mergeCell ref="UGS173:UGX173"/>
    <mergeCell ref="UEE173:UEJ173"/>
    <mergeCell ref="UEK173:UEP173"/>
    <mergeCell ref="UEQ173:UEV173"/>
    <mergeCell ref="UEW173:UFB173"/>
    <mergeCell ref="UFC173:UFH173"/>
    <mergeCell ref="UFI173:UFN173"/>
    <mergeCell ref="UCU173:UCZ173"/>
    <mergeCell ref="UDA173:UDF173"/>
    <mergeCell ref="UDG173:UDL173"/>
    <mergeCell ref="UDM173:UDR173"/>
    <mergeCell ref="UDS173:UDX173"/>
    <mergeCell ref="UDY173:UED173"/>
    <mergeCell ref="UBK173:UBP173"/>
    <mergeCell ref="UBQ173:UBV173"/>
    <mergeCell ref="UBW173:UCB173"/>
    <mergeCell ref="UCC173:UCH173"/>
    <mergeCell ref="UCI173:UCN173"/>
    <mergeCell ref="UCO173:UCT173"/>
    <mergeCell ref="UAA173:UAF173"/>
    <mergeCell ref="UAG173:UAL173"/>
    <mergeCell ref="UAM173:UAR173"/>
    <mergeCell ref="UAS173:UAX173"/>
    <mergeCell ref="UAY173:UBD173"/>
    <mergeCell ref="UBE173:UBJ173"/>
    <mergeCell ref="TYQ173:TYV173"/>
    <mergeCell ref="TYW173:TZB173"/>
    <mergeCell ref="TZC173:TZH173"/>
    <mergeCell ref="TZI173:TZN173"/>
    <mergeCell ref="TZO173:TZT173"/>
    <mergeCell ref="TZU173:TZZ173"/>
    <mergeCell ref="TXG173:TXL173"/>
    <mergeCell ref="TXM173:TXR173"/>
    <mergeCell ref="TXS173:TXX173"/>
    <mergeCell ref="TXY173:TYD173"/>
    <mergeCell ref="TYE173:TYJ173"/>
    <mergeCell ref="TYK173:TYP173"/>
    <mergeCell ref="TVW173:TWB173"/>
    <mergeCell ref="TWC173:TWH173"/>
    <mergeCell ref="TWI173:TWN173"/>
    <mergeCell ref="TWO173:TWT173"/>
    <mergeCell ref="TWU173:TWZ173"/>
    <mergeCell ref="TXA173:TXF173"/>
    <mergeCell ref="TUM173:TUR173"/>
    <mergeCell ref="TUS173:TUX173"/>
    <mergeCell ref="TUY173:TVD173"/>
    <mergeCell ref="TVE173:TVJ173"/>
    <mergeCell ref="TVK173:TVP173"/>
    <mergeCell ref="TVQ173:TVV173"/>
    <mergeCell ref="TTC173:TTH173"/>
    <mergeCell ref="TTI173:TTN173"/>
    <mergeCell ref="TTO173:TTT173"/>
    <mergeCell ref="TTU173:TTZ173"/>
    <mergeCell ref="TUA173:TUF173"/>
    <mergeCell ref="TUG173:TUL173"/>
    <mergeCell ref="TRS173:TRX173"/>
    <mergeCell ref="TRY173:TSD173"/>
    <mergeCell ref="TSE173:TSJ173"/>
    <mergeCell ref="TSK173:TSP173"/>
    <mergeCell ref="TSQ173:TSV173"/>
    <mergeCell ref="TSW173:TTB173"/>
    <mergeCell ref="TQI173:TQN173"/>
    <mergeCell ref="TQO173:TQT173"/>
    <mergeCell ref="TQU173:TQZ173"/>
    <mergeCell ref="TRA173:TRF173"/>
    <mergeCell ref="TRG173:TRL173"/>
    <mergeCell ref="TRM173:TRR173"/>
    <mergeCell ref="TOY173:TPD173"/>
    <mergeCell ref="TPE173:TPJ173"/>
    <mergeCell ref="TPK173:TPP173"/>
    <mergeCell ref="TPQ173:TPV173"/>
    <mergeCell ref="TPW173:TQB173"/>
    <mergeCell ref="TQC173:TQH173"/>
    <mergeCell ref="TNO173:TNT173"/>
    <mergeCell ref="TNU173:TNZ173"/>
    <mergeCell ref="TOA173:TOF173"/>
    <mergeCell ref="TOG173:TOL173"/>
    <mergeCell ref="TOM173:TOR173"/>
    <mergeCell ref="TOS173:TOX173"/>
    <mergeCell ref="TME173:TMJ173"/>
    <mergeCell ref="TMK173:TMP173"/>
    <mergeCell ref="TMQ173:TMV173"/>
    <mergeCell ref="TMW173:TNB173"/>
    <mergeCell ref="TNC173:TNH173"/>
    <mergeCell ref="TNI173:TNN173"/>
    <mergeCell ref="TKU173:TKZ173"/>
    <mergeCell ref="TLA173:TLF173"/>
    <mergeCell ref="TLG173:TLL173"/>
    <mergeCell ref="TLM173:TLR173"/>
    <mergeCell ref="TLS173:TLX173"/>
    <mergeCell ref="TLY173:TMD173"/>
    <mergeCell ref="TJK173:TJP173"/>
    <mergeCell ref="TJQ173:TJV173"/>
    <mergeCell ref="TJW173:TKB173"/>
    <mergeCell ref="TKC173:TKH173"/>
    <mergeCell ref="TKI173:TKN173"/>
    <mergeCell ref="TKO173:TKT173"/>
    <mergeCell ref="TIA173:TIF173"/>
    <mergeCell ref="TIG173:TIL173"/>
    <mergeCell ref="TIM173:TIR173"/>
    <mergeCell ref="TIS173:TIX173"/>
    <mergeCell ref="TIY173:TJD173"/>
    <mergeCell ref="TJE173:TJJ173"/>
    <mergeCell ref="TGQ173:TGV173"/>
    <mergeCell ref="TGW173:THB173"/>
    <mergeCell ref="THC173:THH173"/>
    <mergeCell ref="THI173:THN173"/>
    <mergeCell ref="THO173:THT173"/>
    <mergeCell ref="THU173:THZ173"/>
    <mergeCell ref="TFG173:TFL173"/>
    <mergeCell ref="TFM173:TFR173"/>
    <mergeCell ref="TFS173:TFX173"/>
    <mergeCell ref="TFY173:TGD173"/>
    <mergeCell ref="TGE173:TGJ173"/>
    <mergeCell ref="TGK173:TGP173"/>
    <mergeCell ref="TDW173:TEB173"/>
    <mergeCell ref="TEC173:TEH173"/>
    <mergeCell ref="TEI173:TEN173"/>
    <mergeCell ref="TEO173:TET173"/>
    <mergeCell ref="TEU173:TEZ173"/>
    <mergeCell ref="TFA173:TFF173"/>
    <mergeCell ref="TCM173:TCR173"/>
    <mergeCell ref="TCS173:TCX173"/>
    <mergeCell ref="TCY173:TDD173"/>
    <mergeCell ref="TDE173:TDJ173"/>
    <mergeCell ref="TDK173:TDP173"/>
    <mergeCell ref="TDQ173:TDV173"/>
    <mergeCell ref="TBC173:TBH173"/>
    <mergeCell ref="TBI173:TBN173"/>
    <mergeCell ref="TBO173:TBT173"/>
    <mergeCell ref="TBU173:TBZ173"/>
    <mergeCell ref="TCA173:TCF173"/>
    <mergeCell ref="TCG173:TCL173"/>
    <mergeCell ref="SZS173:SZX173"/>
    <mergeCell ref="SZY173:TAD173"/>
    <mergeCell ref="TAE173:TAJ173"/>
    <mergeCell ref="TAK173:TAP173"/>
    <mergeCell ref="TAQ173:TAV173"/>
    <mergeCell ref="TAW173:TBB173"/>
    <mergeCell ref="SYI173:SYN173"/>
    <mergeCell ref="SYO173:SYT173"/>
    <mergeCell ref="SYU173:SYZ173"/>
    <mergeCell ref="SZA173:SZF173"/>
    <mergeCell ref="SZG173:SZL173"/>
    <mergeCell ref="SZM173:SZR173"/>
    <mergeCell ref="SWY173:SXD173"/>
    <mergeCell ref="SXE173:SXJ173"/>
    <mergeCell ref="SXK173:SXP173"/>
    <mergeCell ref="SXQ173:SXV173"/>
    <mergeCell ref="SXW173:SYB173"/>
    <mergeCell ref="SYC173:SYH173"/>
    <mergeCell ref="SVO173:SVT173"/>
    <mergeCell ref="SVU173:SVZ173"/>
    <mergeCell ref="SWA173:SWF173"/>
    <mergeCell ref="SWG173:SWL173"/>
    <mergeCell ref="SWM173:SWR173"/>
    <mergeCell ref="SWS173:SWX173"/>
    <mergeCell ref="SUE173:SUJ173"/>
    <mergeCell ref="SUK173:SUP173"/>
    <mergeCell ref="SUQ173:SUV173"/>
    <mergeCell ref="SUW173:SVB173"/>
    <mergeCell ref="SVC173:SVH173"/>
    <mergeCell ref="SVI173:SVN173"/>
    <mergeCell ref="SSU173:SSZ173"/>
    <mergeCell ref="STA173:STF173"/>
    <mergeCell ref="STG173:STL173"/>
    <mergeCell ref="STM173:STR173"/>
    <mergeCell ref="STS173:STX173"/>
    <mergeCell ref="STY173:SUD173"/>
    <mergeCell ref="SRK173:SRP173"/>
    <mergeCell ref="SRQ173:SRV173"/>
    <mergeCell ref="SRW173:SSB173"/>
    <mergeCell ref="SSC173:SSH173"/>
    <mergeCell ref="SSI173:SSN173"/>
    <mergeCell ref="SSO173:SST173"/>
    <mergeCell ref="SQA173:SQF173"/>
    <mergeCell ref="SQG173:SQL173"/>
    <mergeCell ref="SQM173:SQR173"/>
    <mergeCell ref="SQS173:SQX173"/>
    <mergeCell ref="SQY173:SRD173"/>
    <mergeCell ref="SRE173:SRJ173"/>
    <mergeCell ref="SOQ173:SOV173"/>
    <mergeCell ref="SOW173:SPB173"/>
    <mergeCell ref="SPC173:SPH173"/>
    <mergeCell ref="SPI173:SPN173"/>
    <mergeCell ref="SPO173:SPT173"/>
    <mergeCell ref="SPU173:SPZ173"/>
    <mergeCell ref="SNG173:SNL173"/>
    <mergeCell ref="SNM173:SNR173"/>
    <mergeCell ref="SNS173:SNX173"/>
    <mergeCell ref="SNY173:SOD173"/>
    <mergeCell ref="SOE173:SOJ173"/>
    <mergeCell ref="SOK173:SOP173"/>
    <mergeCell ref="SLW173:SMB173"/>
    <mergeCell ref="SMC173:SMH173"/>
    <mergeCell ref="SMI173:SMN173"/>
    <mergeCell ref="SMO173:SMT173"/>
    <mergeCell ref="SMU173:SMZ173"/>
    <mergeCell ref="SNA173:SNF173"/>
    <mergeCell ref="SKM173:SKR173"/>
    <mergeCell ref="SKS173:SKX173"/>
    <mergeCell ref="SKY173:SLD173"/>
    <mergeCell ref="SLE173:SLJ173"/>
    <mergeCell ref="SLK173:SLP173"/>
    <mergeCell ref="SLQ173:SLV173"/>
    <mergeCell ref="SJC173:SJH173"/>
    <mergeCell ref="SJI173:SJN173"/>
    <mergeCell ref="SJO173:SJT173"/>
    <mergeCell ref="SJU173:SJZ173"/>
    <mergeCell ref="SKA173:SKF173"/>
    <mergeCell ref="SKG173:SKL173"/>
    <mergeCell ref="SHS173:SHX173"/>
    <mergeCell ref="SHY173:SID173"/>
    <mergeCell ref="SIE173:SIJ173"/>
    <mergeCell ref="SIK173:SIP173"/>
    <mergeCell ref="SIQ173:SIV173"/>
    <mergeCell ref="SIW173:SJB173"/>
    <mergeCell ref="SGI173:SGN173"/>
    <mergeCell ref="SGO173:SGT173"/>
    <mergeCell ref="SGU173:SGZ173"/>
    <mergeCell ref="SHA173:SHF173"/>
    <mergeCell ref="SHG173:SHL173"/>
    <mergeCell ref="SHM173:SHR173"/>
    <mergeCell ref="SEY173:SFD173"/>
    <mergeCell ref="SFE173:SFJ173"/>
    <mergeCell ref="SFK173:SFP173"/>
    <mergeCell ref="SFQ173:SFV173"/>
    <mergeCell ref="SFW173:SGB173"/>
    <mergeCell ref="SGC173:SGH173"/>
    <mergeCell ref="SDO173:SDT173"/>
    <mergeCell ref="SDU173:SDZ173"/>
    <mergeCell ref="SEA173:SEF173"/>
    <mergeCell ref="SEG173:SEL173"/>
    <mergeCell ref="SEM173:SER173"/>
    <mergeCell ref="SES173:SEX173"/>
    <mergeCell ref="SCE173:SCJ173"/>
    <mergeCell ref="SCK173:SCP173"/>
    <mergeCell ref="SCQ173:SCV173"/>
    <mergeCell ref="SCW173:SDB173"/>
    <mergeCell ref="SDC173:SDH173"/>
    <mergeCell ref="SDI173:SDN173"/>
    <mergeCell ref="SAU173:SAZ173"/>
    <mergeCell ref="SBA173:SBF173"/>
    <mergeCell ref="SBG173:SBL173"/>
    <mergeCell ref="SBM173:SBR173"/>
    <mergeCell ref="SBS173:SBX173"/>
    <mergeCell ref="SBY173:SCD173"/>
    <mergeCell ref="RZK173:RZP173"/>
    <mergeCell ref="RZQ173:RZV173"/>
    <mergeCell ref="RZW173:SAB173"/>
    <mergeCell ref="SAC173:SAH173"/>
    <mergeCell ref="SAI173:SAN173"/>
    <mergeCell ref="SAO173:SAT173"/>
    <mergeCell ref="RYA173:RYF173"/>
    <mergeCell ref="RYG173:RYL173"/>
    <mergeCell ref="RYM173:RYR173"/>
    <mergeCell ref="RYS173:RYX173"/>
    <mergeCell ref="RYY173:RZD173"/>
    <mergeCell ref="RZE173:RZJ173"/>
    <mergeCell ref="RWQ173:RWV173"/>
    <mergeCell ref="RWW173:RXB173"/>
    <mergeCell ref="RXC173:RXH173"/>
    <mergeCell ref="RXI173:RXN173"/>
    <mergeCell ref="RXO173:RXT173"/>
    <mergeCell ref="RXU173:RXZ173"/>
    <mergeCell ref="RVG173:RVL173"/>
    <mergeCell ref="RVM173:RVR173"/>
    <mergeCell ref="RVS173:RVX173"/>
    <mergeCell ref="RVY173:RWD173"/>
    <mergeCell ref="RWE173:RWJ173"/>
    <mergeCell ref="RWK173:RWP173"/>
    <mergeCell ref="RTW173:RUB173"/>
    <mergeCell ref="RUC173:RUH173"/>
    <mergeCell ref="RUI173:RUN173"/>
    <mergeCell ref="RUO173:RUT173"/>
    <mergeCell ref="RUU173:RUZ173"/>
    <mergeCell ref="RVA173:RVF173"/>
    <mergeCell ref="RSM173:RSR173"/>
    <mergeCell ref="RSS173:RSX173"/>
    <mergeCell ref="RSY173:RTD173"/>
    <mergeCell ref="RTE173:RTJ173"/>
    <mergeCell ref="RTK173:RTP173"/>
    <mergeCell ref="RTQ173:RTV173"/>
    <mergeCell ref="RRC173:RRH173"/>
    <mergeCell ref="RRI173:RRN173"/>
    <mergeCell ref="RRO173:RRT173"/>
    <mergeCell ref="RRU173:RRZ173"/>
    <mergeCell ref="RSA173:RSF173"/>
    <mergeCell ref="RSG173:RSL173"/>
    <mergeCell ref="RPS173:RPX173"/>
    <mergeCell ref="RPY173:RQD173"/>
    <mergeCell ref="RQE173:RQJ173"/>
    <mergeCell ref="RQK173:RQP173"/>
    <mergeCell ref="RQQ173:RQV173"/>
    <mergeCell ref="RQW173:RRB173"/>
    <mergeCell ref="ROI173:RON173"/>
    <mergeCell ref="ROO173:ROT173"/>
    <mergeCell ref="ROU173:ROZ173"/>
    <mergeCell ref="RPA173:RPF173"/>
    <mergeCell ref="RPG173:RPL173"/>
    <mergeCell ref="RPM173:RPR173"/>
    <mergeCell ref="RMY173:RND173"/>
    <mergeCell ref="RNE173:RNJ173"/>
    <mergeCell ref="RNK173:RNP173"/>
    <mergeCell ref="RNQ173:RNV173"/>
    <mergeCell ref="RNW173:ROB173"/>
    <mergeCell ref="ROC173:ROH173"/>
    <mergeCell ref="RLO173:RLT173"/>
    <mergeCell ref="RLU173:RLZ173"/>
    <mergeCell ref="RMA173:RMF173"/>
    <mergeCell ref="RMG173:RML173"/>
    <mergeCell ref="RMM173:RMR173"/>
    <mergeCell ref="RMS173:RMX173"/>
    <mergeCell ref="RKE173:RKJ173"/>
    <mergeCell ref="RKK173:RKP173"/>
    <mergeCell ref="RKQ173:RKV173"/>
    <mergeCell ref="RKW173:RLB173"/>
    <mergeCell ref="RLC173:RLH173"/>
    <mergeCell ref="RLI173:RLN173"/>
    <mergeCell ref="RIU173:RIZ173"/>
    <mergeCell ref="RJA173:RJF173"/>
    <mergeCell ref="RJG173:RJL173"/>
    <mergeCell ref="RJM173:RJR173"/>
    <mergeCell ref="RJS173:RJX173"/>
    <mergeCell ref="RJY173:RKD173"/>
    <mergeCell ref="RHK173:RHP173"/>
    <mergeCell ref="RHQ173:RHV173"/>
    <mergeCell ref="RHW173:RIB173"/>
    <mergeCell ref="RIC173:RIH173"/>
    <mergeCell ref="RII173:RIN173"/>
    <mergeCell ref="RIO173:RIT173"/>
    <mergeCell ref="RGA173:RGF173"/>
    <mergeCell ref="RGG173:RGL173"/>
    <mergeCell ref="RGM173:RGR173"/>
    <mergeCell ref="RGS173:RGX173"/>
    <mergeCell ref="RGY173:RHD173"/>
    <mergeCell ref="RHE173:RHJ173"/>
    <mergeCell ref="REQ173:REV173"/>
    <mergeCell ref="REW173:RFB173"/>
    <mergeCell ref="RFC173:RFH173"/>
    <mergeCell ref="RFI173:RFN173"/>
    <mergeCell ref="RFO173:RFT173"/>
    <mergeCell ref="RFU173:RFZ173"/>
    <mergeCell ref="RDG173:RDL173"/>
    <mergeCell ref="RDM173:RDR173"/>
    <mergeCell ref="RDS173:RDX173"/>
    <mergeCell ref="RDY173:RED173"/>
    <mergeCell ref="REE173:REJ173"/>
    <mergeCell ref="REK173:REP173"/>
    <mergeCell ref="RBW173:RCB173"/>
    <mergeCell ref="RCC173:RCH173"/>
    <mergeCell ref="RCI173:RCN173"/>
    <mergeCell ref="RCO173:RCT173"/>
    <mergeCell ref="RCU173:RCZ173"/>
    <mergeCell ref="RDA173:RDF173"/>
    <mergeCell ref="RAM173:RAR173"/>
    <mergeCell ref="RAS173:RAX173"/>
    <mergeCell ref="RAY173:RBD173"/>
    <mergeCell ref="RBE173:RBJ173"/>
    <mergeCell ref="RBK173:RBP173"/>
    <mergeCell ref="RBQ173:RBV173"/>
    <mergeCell ref="QZC173:QZH173"/>
    <mergeCell ref="QZI173:QZN173"/>
    <mergeCell ref="QZO173:QZT173"/>
    <mergeCell ref="QZU173:QZZ173"/>
    <mergeCell ref="RAA173:RAF173"/>
    <mergeCell ref="RAG173:RAL173"/>
    <mergeCell ref="QXS173:QXX173"/>
    <mergeCell ref="QXY173:QYD173"/>
    <mergeCell ref="QYE173:QYJ173"/>
    <mergeCell ref="QYK173:QYP173"/>
    <mergeCell ref="QYQ173:QYV173"/>
    <mergeCell ref="QYW173:QZB173"/>
    <mergeCell ref="QWI173:QWN173"/>
    <mergeCell ref="QWO173:QWT173"/>
    <mergeCell ref="QWU173:QWZ173"/>
    <mergeCell ref="QXA173:QXF173"/>
    <mergeCell ref="QXG173:QXL173"/>
    <mergeCell ref="QXM173:QXR173"/>
    <mergeCell ref="QUY173:QVD173"/>
    <mergeCell ref="QVE173:QVJ173"/>
    <mergeCell ref="QVK173:QVP173"/>
    <mergeCell ref="QVQ173:QVV173"/>
    <mergeCell ref="QVW173:QWB173"/>
    <mergeCell ref="QWC173:QWH173"/>
    <mergeCell ref="QTO173:QTT173"/>
    <mergeCell ref="QTU173:QTZ173"/>
    <mergeCell ref="QUA173:QUF173"/>
    <mergeCell ref="QUG173:QUL173"/>
    <mergeCell ref="QUM173:QUR173"/>
    <mergeCell ref="QUS173:QUX173"/>
    <mergeCell ref="QSE173:QSJ173"/>
    <mergeCell ref="QSK173:QSP173"/>
    <mergeCell ref="QSQ173:QSV173"/>
    <mergeCell ref="QSW173:QTB173"/>
    <mergeCell ref="QTC173:QTH173"/>
    <mergeCell ref="QTI173:QTN173"/>
    <mergeCell ref="QQU173:QQZ173"/>
    <mergeCell ref="QRA173:QRF173"/>
    <mergeCell ref="QRG173:QRL173"/>
    <mergeCell ref="QRM173:QRR173"/>
    <mergeCell ref="QRS173:QRX173"/>
    <mergeCell ref="QRY173:QSD173"/>
    <mergeCell ref="QPK173:QPP173"/>
    <mergeCell ref="QPQ173:QPV173"/>
    <mergeCell ref="QPW173:QQB173"/>
    <mergeCell ref="QQC173:QQH173"/>
    <mergeCell ref="QQI173:QQN173"/>
    <mergeCell ref="QQO173:QQT173"/>
    <mergeCell ref="QOA173:QOF173"/>
    <mergeCell ref="QOG173:QOL173"/>
    <mergeCell ref="QOM173:QOR173"/>
    <mergeCell ref="QOS173:QOX173"/>
    <mergeCell ref="QOY173:QPD173"/>
    <mergeCell ref="QPE173:QPJ173"/>
    <mergeCell ref="QMQ173:QMV173"/>
    <mergeCell ref="QMW173:QNB173"/>
    <mergeCell ref="QNC173:QNH173"/>
    <mergeCell ref="QNI173:QNN173"/>
    <mergeCell ref="QNO173:QNT173"/>
    <mergeCell ref="QNU173:QNZ173"/>
    <mergeCell ref="QLG173:QLL173"/>
    <mergeCell ref="QLM173:QLR173"/>
    <mergeCell ref="QLS173:QLX173"/>
    <mergeCell ref="QLY173:QMD173"/>
    <mergeCell ref="QME173:QMJ173"/>
    <mergeCell ref="QMK173:QMP173"/>
    <mergeCell ref="QJW173:QKB173"/>
    <mergeCell ref="QKC173:QKH173"/>
    <mergeCell ref="QKI173:QKN173"/>
    <mergeCell ref="QKO173:QKT173"/>
    <mergeCell ref="QKU173:QKZ173"/>
    <mergeCell ref="QLA173:QLF173"/>
    <mergeCell ref="QIM173:QIR173"/>
    <mergeCell ref="QIS173:QIX173"/>
    <mergeCell ref="QIY173:QJD173"/>
    <mergeCell ref="QJE173:QJJ173"/>
    <mergeCell ref="QJK173:QJP173"/>
    <mergeCell ref="QJQ173:QJV173"/>
    <mergeCell ref="QHC173:QHH173"/>
    <mergeCell ref="QHI173:QHN173"/>
    <mergeCell ref="QHO173:QHT173"/>
    <mergeCell ref="QHU173:QHZ173"/>
    <mergeCell ref="QIA173:QIF173"/>
    <mergeCell ref="QIG173:QIL173"/>
    <mergeCell ref="QFS173:QFX173"/>
    <mergeCell ref="QFY173:QGD173"/>
    <mergeCell ref="QGE173:QGJ173"/>
    <mergeCell ref="QGK173:QGP173"/>
    <mergeCell ref="QGQ173:QGV173"/>
    <mergeCell ref="QGW173:QHB173"/>
    <mergeCell ref="QEI173:QEN173"/>
    <mergeCell ref="QEO173:QET173"/>
    <mergeCell ref="QEU173:QEZ173"/>
    <mergeCell ref="QFA173:QFF173"/>
    <mergeCell ref="QFG173:QFL173"/>
    <mergeCell ref="QFM173:QFR173"/>
    <mergeCell ref="QCY173:QDD173"/>
    <mergeCell ref="QDE173:QDJ173"/>
    <mergeCell ref="QDK173:QDP173"/>
    <mergeCell ref="QDQ173:QDV173"/>
    <mergeCell ref="QDW173:QEB173"/>
    <mergeCell ref="QEC173:QEH173"/>
    <mergeCell ref="QBO173:QBT173"/>
    <mergeCell ref="QBU173:QBZ173"/>
    <mergeCell ref="QCA173:QCF173"/>
    <mergeCell ref="QCG173:QCL173"/>
    <mergeCell ref="QCM173:QCR173"/>
    <mergeCell ref="QCS173:QCX173"/>
    <mergeCell ref="QAE173:QAJ173"/>
    <mergeCell ref="QAK173:QAP173"/>
    <mergeCell ref="QAQ173:QAV173"/>
    <mergeCell ref="QAW173:QBB173"/>
    <mergeCell ref="QBC173:QBH173"/>
    <mergeCell ref="QBI173:QBN173"/>
    <mergeCell ref="PYU173:PYZ173"/>
    <mergeCell ref="PZA173:PZF173"/>
    <mergeCell ref="PZG173:PZL173"/>
    <mergeCell ref="PZM173:PZR173"/>
    <mergeCell ref="PZS173:PZX173"/>
    <mergeCell ref="PZY173:QAD173"/>
    <mergeCell ref="PXK173:PXP173"/>
    <mergeCell ref="PXQ173:PXV173"/>
    <mergeCell ref="PXW173:PYB173"/>
    <mergeCell ref="PYC173:PYH173"/>
    <mergeCell ref="PYI173:PYN173"/>
    <mergeCell ref="PYO173:PYT173"/>
    <mergeCell ref="PWA173:PWF173"/>
    <mergeCell ref="PWG173:PWL173"/>
    <mergeCell ref="PWM173:PWR173"/>
    <mergeCell ref="PWS173:PWX173"/>
    <mergeCell ref="PWY173:PXD173"/>
    <mergeCell ref="PXE173:PXJ173"/>
    <mergeCell ref="PUQ173:PUV173"/>
    <mergeCell ref="PUW173:PVB173"/>
    <mergeCell ref="PVC173:PVH173"/>
    <mergeCell ref="PVI173:PVN173"/>
    <mergeCell ref="PVO173:PVT173"/>
    <mergeCell ref="PVU173:PVZ173"/>
    <mergeCell ref="PTG173:PTL173"/>
    <mergeCell ref="PTM173:PTR173"/>
    <mergeCell ref="PTS173:PTX173"/>
    <mergeCell ref="PTY173:PUD173"/>
    <mergeCell ref="PUE173:PUJ173"/>
    <mergeCell ref="PUK173:PUP173"/>
    <mergeCell ref="PRW173:PSB173"/>
    <mergeCell ref="PSC173:PSH173"/>
    <mergeCell ref="PSI173:PSN173"/>
    <mergeCell ref="PSO173:PST173"/>
    <mergeCell ref="PSU173:PSZ173"/>
    <mergeCell ref="PTA173:PTF173"/>
    <mergeCell ref="PQM173:PQR173"/>
    <mergeCell ref="PQS173:PQX173"/>
    <mergeCell ref="PQY173:PRD173"/>
    <mergeCell ref="PRE173:PRJ173"/>
    <mergeCell ref="PRK173:PRP173"/>
    <mergeCell ref="PRQ173:PRV173"/>
    <mergeCell ref="PPC173:PPH173"/>
    <mergeCell ref="PPI173:PPN173"/>
    <mergeCell ref="PPO173:PPT173"/>
    <mergeCell ref="PPU173:PPZ173"/>
    <mergeCell ref="PQA173:PQF173"/>
    <mergeCell ref="PQG173:PQL173"/>
    <mergeCell ref="PNS173:PNX173"/>
    <mergeCell ref="PNY173:POD173"/>
    <mergeCell ref="POE173:POJ173"/>
    <mergeCell ref="POK173:POP173"/>
    <mergeCell ref="POQ173:POV173"/>
    <mergeCell ref="POW173:PPB173"/>
    <mergeCell ref="PMI173:PMN173"/>
    <mergeCell ref="PMO173:PMT173"/>
    <mergeCell ref="PMU173:PMZ173"/>
    <mergeCell ref="PNA173:PNF173"/>
    <mergeCell ref="PNG173:PNL173"/>
    <mergeCell ref="PNM173:PNR173"/>
    <mergeCell ref="PKY173:PLD173"/>
    <mergeCell ref="PLE173:PLJ173"/>
    <mergeCell ref="PLK173:PLP173"/>
    <mergeCell ref="PLQ173:PLV173"/>
    <mergeCell ref="PLW173:PMB173"/>
    <mergeCell ref="PMC173:PMH173"/>
    <mergeCell ref="PJO173:PJT173"/>
    <mergeCell ref="PJU173:PJZ173"/>
    <mergeCell ref="PKA173:PKF173"/>
    <mergeCell ref="PKG173:PKL173"/>
    <mergeCell ref="PKM173:PKR173"/>
    <mergeCell ref="PKS173:PKX173"/>
    <mergeCell ref="PIE173:PIJ173"/>
    <mergeCell ref="PIK173:PIP173"/>
    <mergeCell ref="PIQ173:PIV173"/>
    <mergeCell ref="PIW173:PJB173"/>
    <mergeCell ref="PJC173:PJH173"/>
    <mergeCell ref="PJI173:PJN173"/>
    <mergeCell ref="PGU173:PGZ173"/>
    <mergeCell ref="PHA173:PHF173"/>
    <mergeCell ref="PHG173:PHL173"/>
    <mergeCell ref="PHM173:PHR173"/>
    <mergeCell ref="PHS173:PHX173"/>
    <mergeCell ref="PHY173:PID173"/>
    <mergeCell ref="PFK173:PFP173"/>
    <mergeCell ref="PFQ173:PFV173"/>
    <mergeCell ref="PFW173:PGB173"/>
    <mergeCell ref="PGC173:PGH173"/>
    <mergeCell ref="PGI173:PGN173"/>
    <mergeCell ref="PGO173:PGT173"/>
    <mergeCell ref="PEA173:PEF173"/>
    <mergeCell ref="PEG173:PEL173"/>
    <mergeCell ref="PEM173:PER173"/>
    <mergeCell ref="PES173:PEX173"/>
    <mergeCell ref="PEY173:PFD173"/>
    <mergeCell ref="PFE173:PFJ173"/>
    <mergeCell ref="PCQ173:PCV173"/>
    <mergeCell ref="PCW173:PDB173"/>
    <mergeCell ref="PDC173:PDH173"/>
    <mergeCell ref="PDI173:PDN173"/>
    <mergeCell ref="PDO173:PDT173"/>
    <mergeCell ref="PDU173:PDZ173"/>
    <mergeCell ref="PBG173:PBL173"/>
    <mergeCell ref="PBM173:PBR173"/>
    <mergeCell ref="PBS173:PBX173"/>
    <mergeCell ref="PBY173:PCD173"/>
    <mergeCell ref="PCE173:PCJ173"/>
    <mergeCell ref="PCK173:PCP173"/>
    <mergeCell ref="OZW173:PAB173"/>
    <mergeCell ref="PAC173:PAH173"/>
    <mergeCell ref="PAI173:PAN173"/>
    <mergeCell ref="PAO173:PAT173"/>
    <mergeCell ref="PAU173:PAZ173"/>
    <mergeCell ref="PBA173:PBF173"/>
    <mergeCell ref="OYM173:OYR173"/>
    <mergeCell ref="OYS173:OYX173"/>
    <mergeCell ref="OYY173:OZD173"/>
    <mergeCell ref="OZE173:OZJ173"/>
    <mergeCell ref="OZK173:OZP173"/>
    <mergeCell ref="OZQ173:OZV173"/>
    <mergeCell ref="OXC173:OXH173"/>
    <mergeCell ref="OXI173:OXN173"/>
    <mergeCell ref="OXO173:OXT173"/>
    <mergeCell ref="OXU173:OXZ173"/>
    <mergeCell ref="OYA173:OYF173"/>
    <mergeCell ref="OYG173:OYL173"/>
    <mergeCell ref="OVS173:OVX173"/>
    <mergeCell ref="OVY173:OWD173"/>
    <mergeCell ref="OWE173:OWJ173"/>
    <mergeCell ref="OWK173:OWP173"/>
    <mergeCell ref="OWQ173:OWV173"/>
    <mergeCell ref="OWW173:OXB173"/>
    <mergeCell ref="OUI173:OUN173"/>
    <mergeCell ref="OUO173:OUT173"/>
    <mergeCell ref="OUU173:OUZ173"/>
    <mergeCell ref="OVA173:OVF173"/>
    <mergeCell ref="OVG173:OVL173"/>
    <mergeCell ref="OVM173:OVR173"/>
    <mergeCell ref="OSY173:OTD173"/>
    <mergeCell ref="OTE173:OTJ173"/>
    <mergeCell ref="OTK173:OTP173"/>
    <mergeCell ref="OTQ173:OTV173"/>
    <mergeCell ref="OTW173:OUB173"/>
    <mergeCell ref="OUC173:OUH173"/>
    <mergeCell ref="ORO173:ORT173"/>
    <mergeCell ref="ORU173:ORZ173"/>
    <mergeCell ref="OSA173:OSF173"/>
    <mergeCell ref="OSG173:OSL173"/>
    <mergeCell ref="OSM173:OSR173"/>
    <mergeCell ref="OSS173:OSX173"/>
    <mergeCell ref="OQE173:OQJ173"/>
    <mergeCell ref="OQK173:OQP173"/>
    <mergeCell ref="OQQ173:OQV173"/>
    <mergeCell ref="OQW173:ORB173"/>
    <mergeCell ref="ORC173:ORH173"/>
    <mergeCell ref="ORI173:ORN173"/>
    <mergeCell ref="OOU173:OOZ173"/>
    <mergeCell ref="OPA173:OPF173"/>
    <mergeCell ref="OPG173:OPL173"/>
    <mergeCell ref="OPM173:OPR173"/>
    <mergeCell ref="OPS173:OPX173"/>
    <mergeCell ref="OPY173:OQD173"/>
    <mergeCell ref="ONK173:ONP173"/>
    <mergeCell ref="ONQ173:ONV173"/>
    <mergeCell ref="ONW173:OOB173"/>
    <mergeCell ref="OOC173:OOH173"/>
    <mergeCell ref="OOI173:OON173"/>
    <mergeCell ref="OOO173:OOT173"/>
    <mergeCell ref="OMA173:OMF173"/>
    <mergeCell ref="OMG173:OML173"/>
    <mergeCell ref="OMM173:OMR173"/>
    <mergeCell ref="OMS173:OMX173"/>
    <mergeCell ref="OMY173:OND173"/>
    <mergeCell ref="ONE173:ONJ173"/>
    <mergeCell ref="OKQ173:OKV173"/>
    <mergeCell ref="OKW173:OLB173"/>
    <mergeCell ref="OLC173:OLH173"/>
    <mergeCell ref="OLI173:OLN173"/>
    <mergeCell ref="OLO173:OLT173"/>
    <mergeCell ref="OLU173:OLZ173"/>
    <mergeCell ref="OJG173:OJL173"/>
    <mergeCell ref="OJM173:OJR173"/>
    <mergeCell ref="OJS173:OJX173"/>
    <mergeCell ref="OJY173:OKD173"/>
    <mergeCell ref="OKE173:OKJ173"/>
    <mergeCell ref="OKK173:OKP173"/>
    <mergeCell ref="OHW173:OIB173"/>
    <mergeCell ref="OIC173:OIH173"/>
    <mergeCell ref="OII173:OIN173"/>
    <mergeCell ref="OIO173:OIT173"/>
    <mergeCell ref="OIU173:OIZ173"/>
    <mergeCell ref="OJA173:OJF173"/>
    <mergeCell ref="OGM173:OGR173"/>
    <mergeCell ref="OGS173:OGX173"/>
    <mergeCell ref="OGY173:OHD173"/>
    <mergeCell ref="OHE173:OHJ173"/>
    <mergeCell ref="OHK173:OHP173"/>
    <mergeCell ref="OHQ173:OHV173"/>
    <mergeCell ref="OFC173:OFH173"/>
    <mergeCell ref="OFI173:OFN173"/>
    <mergeCell ref="OFO173:OFT173"/>
    <mergeCell ref="OFU173:OFZ173"/>
    <mergeCell ref="OGA173:OGF173"/>
    <mergeCell ref="OGG173:OGL173"/>
    <mergeCell ref="ODS173:ODX173"/>
    <mergeCell ref="ODY173:OED173"/>
    <mergeCell ref="OEE173:OEJ173"/>
    <mergeCell ref="OEK173:OEP173"/>
    <mergeCell ref="OEQ173:OEV173"/>
    <mergeCell ref="OEW173:OFB173"/>
    <mergeCell ref="OCI173:OCN173"/>
    <mergeCell ref="OCO173:OCT173"/>
    <mergeCell ref="OCU173:OCZ173"/>
    <mergeCell ref="ODA173:ODF173"/>
    <mergeCell ref="ODG173:ODL173"/>
    <mergeCell ref="ODM173:ODR173"/>
    <mergeCell ref="OAY173:OBD173"/>
    <mergeCell ref="OBE173:OBJ173"/>
    <mergeCell ref="OBK173:OBP173"/>
    <mergeCell ref="OBQ173:OBV173"/>
    <mergeCell ref="OBW173:OCB173"/>
    <mergeCell ref="OCC173:OCH173"/>
    <mergeCell ref="NZO173:NZT173"/>
    <mergeCell ref="NZU173:NZZ173"/>
    <mergeCell ref="OAA173:OAF173"/>
    <mergeCell ref="OAG173:OAL173"/>
    <mergeCell ref="OAM173:OAR173"/>
    <mergeCell ref="OAS173:OAX173"/>
    <mergeCell ref="NYE173:NYJ173"/>
    <mergeCell ref="NYK173:NYP173"/>
    <mergeCell ref="NYQ173:NYV173"/>
    <mergeCell ref="NYW173:NZB173"/>
    <mergeCell ref="NZC173:NZH173"/>
    <mergeCell ref="NZI173:NZN173"/>
    <mergeCell ref="NWU173:NWZ173"/>
    <mergeCell ref="NXA173:NXF173"/>
    <mergeCell ref="NXG173:NXL173"/>
    <mergeCell ref="NXM173:NXR173"/>
    <mergeCell ref="NXS173:NXX173"/>
    <mergeCell ref="NXY173:NYD173"/>
    <mergeCell ref="NVK173:NVP173"/>
    <mergeCell ref="NVQ173:NVV173"/>
    <mergeCell ref="NVW173:NWB173"/>
    <mergeCell ref="NWC173:NWH173"/>
    <mergeCell ref="NWI173:NWN173"/>
    <mergeCell ref="NWO173:NWT173"/>
    <mergeCell ref="NUA173:NUF173"/>
    <mergeCell ref="NUG173:NUL173"/>
    <mergeCell ref="NUM173:NUR173"/>
    <mergeCell ref="NUS173:NUX173"/>
    <mergeCell ref="NUY173:NVD173"/>
    <mergeCell ref="NVE173:NVJ173"/>
    <mergeCell ref="NSQ173:NSV173"/>
    <mergeCell ref="NSW173:NTB173"/>
    <mergeCell ref="NTC173:NTH173"/>
    <mergeCell ref="NTI173:NTN173"/>
    <mergeCell ref="NTO173:NTT173"/>
    <mergeCell ref="NTU173:NTZ173"/>
    <mergeCell ref="NRG173:NRL173"/>
    <mergeCell ref="NRM173:NRR173"/>
    <mergeCell ref="NRS173:NRX173"/>
    <mergeCell ref="NRY173:NSD173"/>
    <mergeCell ref="NSE173:NSJ173"/>
    <mergeCell ref="NSK173:NSP173"/>
    <mergeCell ref="NPW173:NQB173"/>
    <mergeCell ref="NQC173:NQH173"/>
    <mergeCell ref="NQI173:NQN173"/>
    <mergeCell ref="NQO173:NQT173"/>
    <mergeCell ref="NQU173:NQZ173"/>
    <mergeCell ref="NRA173:NRF173"/>
    <mergeCell ref="NOM173:NOR173"/>
    <mergeCell ref="NOS173:NOX173"/>
    <mergeCell ref="NOY173:NPD173"/>
    <mergeCell ref="NPE173:NPJ173"/>
    <mergeCell ref="NPK173:NPP173"/>
    <mergeCell ref="NPQ173:NPV173"/>
    <mergeCell ref="NNC173:NNH173"/>
    <mergeCell ref="NNI173:NNN173"/>
    <mergeCell ref="NNO173:NNT173"/>
    <mergeCell ref="NNU173:NNZ173"/>
    <mergeCell ref="NOA173:NOF173"/>
    <mergeCell ref="NOG173:NOL173"/>
    <mergeCell ref="NLS173:NLX173"/>
    <mergeCell ref="NLY173:NMD173"/>
    <mergeCell ref="NME173:NMJ173"/>
    <mergeCell ref="NMK173:NMP173"/>
    <mergeCell ref="NMQ173:NMV173"/>
    <mergeCell ref="NMW173:NNB173"/>
    <mergeCell ref="NKI173:NKN173"/>
    <mergeCell ref="NKO173:NKT173"/>
    <mergeCell ref="NKU173:NKZ173"/>
    <mergeCell ref="NLA173:NLF173"/>
    <mergeCell ref="NLG173:NLL173"/>
    <mergeCell ref="NLM173:NLR173"/>
    <mergeCell ref="NIY173:NJD173"/>
    <mergeCell ref="NJE173:NJJ173"/>
    <mergeCell ref="NJK173:NJP173"/>
    <mergeCell ref="NJQ173:NJV173"/>
    <mergeCell ref="NJW173:NKB173"/>
    <mergeCell ref="NKC173:NKH173"/>
    <mergeCell ref="NHO173:NHT173"/>
    <mergeCell ref="NHU173:NHZ173"/>
    <mergeCell ref="NIA173:NIF173"/>
    <mergeCell ref="NIG173:NIL173"/>
    <mergeCell ref="NIM173:NIR173"/>
    <mergeCell ref="NIS173:NIX173"/>
    <mergeCell ref="NGE173:NGJ173"/>
    <mergeCell ref="NGK173:NGP173"/>
    <mergeCell ref="NGQ173:NGV173"/>
    <mergeCell ref="NGW173:NHB173"/>
    <mergeCell ref="NHC173:NHH173"/>
    <mergeCell ref="NHI173:NHN173"/>
    <mergeCell ref="NEU173:NEZ173"/>
    <mergeCell ref="NFA173:NFF173"/>
    <mergeCell ref="NFG173:NFL173"/>
    <mergeCell ref="NFM173:NFR173"/>
    <mergeCell ref="NFS173:NFX173"/>
    <mergeCell ref="NFY173:NGD173"/>
    <mergeCell ref="NDK173:NDP173"/>
    <mergeCell ref="NDQ173:NDV173"/>
    <mergeCell ref="NDW173:NEB173"/>
    <mergeCell ref="NEC173:NEH173"/>
    <mergeCell ref="NEI173:NEN173"/>
    <mergeCell ref="NEO173:NET173"/>
    <mergeCell ref="NCA173:NCF173"/>
    <mergeCell ref="NCG173:NCL173"/>
    <mergeCell ref="NCM173:NCR173"/>
    <mergeCell ref="NCS173:NCX173"/>
    <mergeCell ref="NCY173:NDD173"/>
    <mergeCell ref="NDE173:NDJ173"/>
    <mergeCell ref="NAQ173:NAV173"/>
    <mergeCell ref="NAW173:NBB173"/>
    <mergeCell ref="NBC173:NBH173"/>
    <mergeCell ref="NBI173:NBN173"/>
    <mergeCell ref="NBO173:NBT173"/>
    <mergeCell ref="NBU173:NBZ173"/>
    <mergeCell ref="MZG173:MZL173"/>
    <mergeCell ref="MZM173:MZR173"/>
    <mergeCell ref="MZS173:MZX173"/>
    <mergeCell ref="MZY173:NAD173"/>
    <mergeCell ref="NAE173:NAJ173"/>
    <mergeCell ref="NAK173:NAP173"/>
    <mergeCell ref="MXW173:MYB173"/>
    <mergeCell ref="MYC173:MYH173"/>
    <mergeCell ref="MYI173:MYN173"/>
    <mergeCell ref="MYO173:MYT173"/>
    <mergeCell ref="MYU173:MYZ173"/>
    <mergeCell ref="MZA173:MZF173"/>
    <mergeCell ref="MWM173:MWR173"/>
    <mergeCell ref="MWS173:MWX173"/>
    <mergeCell ref="MWY173:MXD173"/>
    <mergeCell ref="MXE173:MXJ173"/>
    <mergeCell ref="MXK173:MXP173"/>
    <mergeCell ref="MXQ173:MXV173"/>
    <mergeCell ref="MVC173:MVH173"/>
    <mergeCell ref="MVI173:MVN173"/>
    <mergeCell ref="MVO173:MVT173"/>
    <mergeCell ref="MVU173:MVZ173"/>
    <mergeCell ref="MWA173:MWF173"/>
    <mergeCell ref="MWG173:MWL173"/>
    <mergeCell ref="MTS173:MTX173"/>
    <mergeCell ref="MTY173:MUD173"/>
    <mergeCell ref="MUE173:MUJ173"/>
    <mergeCell ref="MUK173:MUP173"/>
    <mergeCell ref="MUQ173:MUV173"/>
    <mergeCell ref="MUW173:MVB173"/>
    <mergeCell ref="MSI173:MSN173"/>
    <mergeCell ref="MSO173:MST173"/>
    <mergeCell ref="MSU173:MSZ173"/>
    <mergeCell ref="MTA173:MTF173"/>
    <mergeCell ref="MTG173:MTL173"/>
    <mergeCell ref="MTM173:MTR173"/>
    <mergeCell ref="MQY173:MRD173"/>
    <mergeCell ref="MRE173:MRJ173"/>
    <mergeCell ref="MRK173:MRP173"/>
    <mergeCell ref="MRQ173:MRV173"/>
    <mergeCell ref="MRW173:MSB173"/>
    <mergeCell ref="MSC173:MSH173"/>
    <mergeCell ref="MPO173:MPT173"/>
    <mergeCell ref="MPU173:MPZ173"/>
    <mergeCell ref="MQA173:MQF173"/>
    <mergeCell ref="MQG173:MQL173"/>
    <mergeCell ref="MQM173:MQR173"/>
    <mergeCell ref="MQS173:MQX173"/>
    <mergeCell ref="MOE173:MOJ173"/>
    <mergeCell ref="MOK173:MOP173"/>
    <mergeCell ref="MOQ173:MOV173"/>
    <mergeCell ref="MOW173:MPB173"/>
    <mergeCell ref="MPC173:MPH173"/>
    <mergeCell ref="MPI173:MPN173"/>
    <mergeCell ref="MMU173:MMZ173"/>
    <mergeCell ref="MNA173:MNF173"/>
    <mergeCell ref="MNG173:MNL173"/>
    <mergeCell ref="MNM173:MNR173"/>
    <mergeCell ref="MNS173:MNX173"/>
    <mergeCell ref="MNY173:MOD173"/>
    <mergeCell ref="MLK173:MLP173"/>
    <mergeCell ref="MLQ173:MLV173"/>
    <mergeCell ref="MLW173:MMB173"/>
    <mergeCell ref="MMC173:MMH173"/>
    <mergeCell ref="MMI173:MMN173"/>
    <mergeCell ref="MMO173:MMT173"/>
    <mergeCell ref="MKA173:MKF173"/>
    <mergeCell ref="MKG173:MKL173"/>
    <mergeCell ref="MKM173:MKR173"/>
    <mergeCell ref="MKS173:MKX173"/>
    <mergeCell ref="MKY173:MLD173"/>
    <mergeCell ref="MLE173:MLJ173"/>
    <mergeCell ref="MIQ173:MIV173"/>
    <mergeCell ref="MIW173:MJB173"/>
    <mergeCell ref="MJC173:MJH173"/>
    <mergeCell ref="MJI173:MJN173"/>
    <mergeCell ref="MJO173:MJT173"/>
    <mergeCell ref="MJU173:MJZ173"/>
    <mergeCell ref="MHG173:MHL173"/>
    <mergeCell ref="MHM173:MHR173"/>
    <mergeCell ref="MHS173:MHX173"/>
    <mergeCell ref="MHY173:MID173"/>
    <mergeCell ref="MIE173:MIJ173"/>
    <mergeCell ref="MIK173:MIP173"/>
    <mergeCell ref="MFW173:MGB173"/>
    <mergeCell ref="MGC173:MGH173"/>
    <mergeCell ref="MGI173:MGN173"/>
    <mergeCell ref="MGO173:MGT173"/>
    <mergeCell ref="MGU173:MGZ173"/>
    <mergeCell ref="MHA173:MHF173"/>
    <mergeCell ref="MEM173:MER173"/>
    <mergeCell ref="MES173:MEX173"/>
    <mergeCell ref="MEY173:MFD173"/>
    <mergeCell ref="MFE173:MFJ173"/>
    <mergeCell ref="MFK173:MFP173"/>
    <mergeCell ref="MFQ173:MFV173"/>
    <mergeCell ref="MDC173:MDH173"/>
    <mergeCell ref="MDI173:MDN173"/>
    <mergeCell ref="MDO173:MDT173"/>
    <mergeCell ref="MDU173:MDZ173"/>
    <mergeCell ref="MEA173:MEF173"/>
    <mergeCell ref="MEG173:MEL173"/>
    <mergeCell ref="MBS173:MBX173"/>
    <mergeCell ref="MBY173:MCD173"/>
    <mergeCell ref="MCE173:MCJ173"/>
    <mergeCell ref="MCK173:MCP173"/>
    <mergeCell ref="MCQ173:MCV173"/>
    <mergeCell ref="MCW173:MDB173"/>
    <mergeCell ref="MAI173:MAN173"/>
    <mergeCell ref="MAO173:MAT173"/>
    <mergeCell ref="MAU173:MAZ173"/>
    <mergeCell ref="MBA173:MBF173"/>
    <mergeCell ref="MBG173:MBL173"/>
    <mergeCell ref="MBM173:MBR173"/>
    <mergeCell ref="LYY173:LZD173"/>
    <mergeCell ref="LZE173:LZJ173"/>
    <mergeCell ref="LZK173:LZP173"/>
    <mergeCell ref="LZQ173:LZV173"/>
    <mergeCell ref="LZW173:MAB173"/>
    <mergeCell ref="MAC173:MAH173"/>
    <mergeCell ref="LXO173:LXT173"/>
    <mergeCell ref="LXU173:LXZ173"/>
    <mergeCell ref="LYA173:LYF173"/>
    <mergeCell ref="LYG173:LYL173"/>
    <mergeCell ref="LYM173:LYR173"/>
    <mergeCell ref="LYS173:LYX173"/>
    <mergeCell ref="LWE173:LWJ173"/>
    <mergeCell ref="LWK173:LWP173"/>
    <mergeCell ref="LWQ173:LWV173"/>
    <mergeCell ref="LWW173:LXB173"/>
    <mergeCell ref="LXC173:LXH173"/>
    <mergeCell ref="LXI173:LXN173"/>
    <mergeCell ref="LUU173:LUZ173"/>
    <mergeCell ref="LVA173:LVF173"/>
    <mergeCell ref="LVG173:LVL173"/>
    <mergeCell ref="LVM173:LVR173"/>
    <mergeCell ref="LVS173:LVX173"/>
    <mergeCell ref="LVY173:LWD173"/>
    <mergeCell ref="LTK173:LTP173"/>
    <mergeCell ref="LTQ173:LTV173"/>
    <mergeCell ref="LTW173:LUB173"/>
    <mergeCell ref="LUC173:LUH173"/>
    <mergeCell ref="LUI173:LUN173"/>
    <mergeCell ref="LUO173:LUT173"/>
    <mergeCell ref="LSA173:LSF173"/>
    <mergeCell ref="LSG173:LSL173"/>
    <mergeCell ref="LSM173:LSR173"/>
    <mergeCell ref="LSS173:LSX173"/>
    <mergeCell ref="LSY173:LTD173"/>
    <mergeCell ref="LTE173:LTJ173"/>
    <mergeCell ref="LQQ173:LQV173"/>
    <mergeCell ref="LQW173:LRB173"/>
    <mergeCell ref="LRC173:LRH173"/>
    <mergeCell ref="LRI173:LRN173"/>
    <mergeCell ref="LRO173:LRT173"/>
    <mergeCell ref="LRU173:LRZ173"/>
    <mergeCell ref="LPG173:LPL173"/>
    <mergeCell ref="LPM173:LPR173"/>
    <mergeCell ref="LPS173:LPX173"/>
    <mergeCell ref="LPY173:LQD173"/>
    <mergeCell ref="LQE173:LQJ173"/>
    <mergeCell ref="LQK173:LQP173"/>
    <mergeCell ref="LNW173:LOB173"/>
    <mergeCell ref="LOC173:LOH173"/>
    <mergeCell ref="LOI173:LON173"/>
    <mergeCell ref="LOO173:LOT173"/>
    <mergeCell ref="LOU173:LOZ173"/>
    <mergeCell ref="LPA173:LPF173"/>
    <mergeCell ref="LMM173:LMR173"/>
    <mergeCell ref="LMS173:LMX173"/>
    <mergeCell ref="LMY173:LND173"/>
    <mergeCell ref="LNE173:LNJ173"/>
    <mergeCell ref="LNK173:LNP173"/>
    <mergeCell ref="LNQ173:LNV173"/>
    <mergeCell ref="LLC173:LLH173"/>
    <mergeCell ref="LLI173:LLN173"/>
    <mergeCell ref="LLO173:LLT173"/>
    <mergeCell ref="LLU173:LLZ173"/>
    <mergeCell ref="LMA173:LMF173"/>
    <mergeCell ref="LMG173:LML173"/>
    <mergeCell ref="LJS173:LJX173"/>
    <mergeCell ref="LJY173:LKD173"/>
    <mergeCell ref="LKE173:LKJ173"/>
    <mergeCell ref="LKK173:LKP173"/>
    <mergeCell ref="LKQ173:LKV173"/>
    <mergeCell ref="LKW173:LLB173"/>
    <mergeCell ref="LII173:LIN173"/>
    <mergeCell ref="LIO173:LIT173"/>
    <mergeCell ref="LIU173:LIZ173"/>
    <mergeCell ref="LJA173:LJF173"/>
    <mergeCell ref="LJG173:LJL173"/>
    <mergeCell ref="LJM173:LJR173"/>
    <mergeCell ref="LGY173:LHD173"/>
    <mergeCell ref="LHE173:LHJ173"/>
    <mergeCell ref="LHK173:LHP173"/>
    <mergeCell ref="LHQ173:LHV173"/>
    <mergeCell ref="LHW173:LIB173"/>
    <mergeCell ref="LIC173:LIH173"/>
    <mergeCell ref="LFO173:LFT173"/>
    <mergeCell ref="LFU173:LFZ173"/>
    <mergeCell ref="LGA173:LGF173"/>
    <mergeCell ref="LGG173:LGL173"/>
    <mergeCell ref="LGM173:LGR173"/>
    <mergeCell ref="LGS173:LGX173"/>
    <mergeCell ref="LEE173:LEJ173"/>
    <mergeCell ref="LEK173:LEP173"/>
    <mergeCell ref="LEQ173:LEV173"/>
    <mergeCell ref="LEW173:LFB173"/>
    <mergeCell ref="LFC173:LFH173"/>
    <mergeCell ref="LFI173:LFN173"/>
    <mergeCell ref="LCU173:LCZ173"/>
    <mergeCell ref="LDA173:LDF173"/>
    <mergeCell ref="LDG173:LDL173"/>
    <mergeCell ref="LDM173:LDR173"/>
    <mergeCell ref="LDS173:LDX173"/>
    <mergeCell ref="LDY173:LED173"/>
    <mergeCell ref="LBK173:LBP173"/>
    <mergeCell ref="LBQ173:LBV173"/>
    <mergeCell ref="LBW173:LCB173"/>
    <mergeCell ref="LCC173:LCH173"/>
    <mergeCell ref="LCI173:LCN173"/>
    <mergeCell ref="LCO173:LCT173"/>
    <mergeCell ref="LAA173:LAF173"/>
    <mergeCell ref="LAG173:LAL173"/>
    <mergeCell ref="LAM173:LAR173"/>
    <mergeCell ref="LAS173:LAX173"/>
    <mergeCell ref="LAY173:LBD173"/>
    <mergeCell ref="LBE173:LBJ173"/>
    <mergeCell ref="KYQ173:KYV173"/>
    <mergeCell ref="KYW173:KZB173"/>
    <mergeCell ref="KZC173:KZH173"/>
    <mergeCell ref="KZI173:KZN173"/>
    <mergeCell ref="KZO173:KZT173"/>
    <mergeCell ref="KZU173:KZZ173"/>
    <mergeCell ref="KXG173:KXL173"/>
    <mergeCell ref="KXM173:KXR173"/>
    <mergeCell ref="KXS173:KXX173"/>
    <mergeCell ref="KXY173:KYD173"/>
    <mergeCell ref="KYE173:KYJ173"/>
    <mergeCell ref="KYK173:KYP173"/>
    <mergeCell ref="KVW173:KWB173"/>
    <mergeCell ref="KWC173:KWH173"/>
    <mergeCell ref="KWI173:KWN173"/>
    <mergeCell ref="KWO173:KWT173"/>
    <mergeCell ref="KWU173:KWZ173"/>
    <mergeCell ref="KXA173:KXF173"/>
    <mergeCell ref="KUM173:KUR173"/>
    <mergeCell ref="KUS173:KUX173"/>
    <mergeCell ref="KUY173:KVD173"/>
    <mergeCell ref="KVE173:KVJ173"/>
    <mergeCell ref="KVK173:KVP173"/>
    <mergeCell ref="KVQ173:KVV173"/>
    <mergeCell ref="KTC173:KTH173"/>
    <mergeCell ref="KTI173:KTN173"/>
    <mergeCell ref="KTO173:KTT173"/>
    <mergeCell ref="KTU173:KTZ173"/>
    <mergeCell ref="KUA173:KUF173"/>
    <mergeCell ref="KUG173:KUL173"/>
    <mergeCell ref="KRS173:KRX173"/>
    <mergeCell ref="KRY173:KSD173"/>
    <mergeCell ref="KSE173:KSJ173"/>
    <mergeCell ref="KSK173:KSP173"/>
    <mergeCell ref="KSQ173:KSV173"/>
    <mergeCell ref="KSW173:KTB173"/>
    <mergeCell ref="KQI173:KQN173"/>
    <mergeCell ref="KQO173:KQT173"/>
    <mergeCell ref="KQU173:KQZ173"/>
    <mergeCell ref="KRA173:KRF173"/>
    <mergeCell ref="KRG173:KRL173"/>
    <mergeCell ref="KRM173:KRR173"/>
    <mergeCell ref="KOY173:KPD173"/>
    <mergeCell ref="KPE173:KPJ173"/>
    <mergeCell ref="KPK173:KPP173"/>
    <mergeCell ref="KPQ173:KPV173"/>
    <mergeCell ref="KPW173:KQB173"/>
    <mergeCell ref="KQC173:KQH173"/>
    <mergeCell ref="KNO173:KNT173"/>
    <mergeCell ref="KNU173:KNZ173"/>
    <mergeCell ref="KOA173:KOF173"/>
    <mergeCell ref="KOG173:KOL173"/>
    <mergeCell ref="KOM173:KOR173"/>
    <mergeCell ref="KOS173:KOX173"/>
    <mergeCell ref="KME173:KMJ173"/>
    <mergeCell ref="KMK173:KMP173"/>
    <mergeCell ref="KMQ173:KMV173"/>
    <mergeCell ref="KMW173:KNB173"/>
    <mergeCell ref="KNC173:KNH173"/>
    <mergeCell ref="KNI173:KNN173"/>
    <mergeCell ref="KKU173:KKZ173"/>
    <mergeCell ref="KLA173:KLF173"/>
    <mergeCell ref="KLG173:KLL173"/>
    <mergeCell ref="KLM173:KLR173"/>
    <mergeCell ref="KLS173:KLX173"/>
    <mergeCell ref="KLY173:KMD173"/>
    <mergeCell ref="KJK173:KJP173"/>
    <mergeCell ref="KJQ173:KJV173"/>
    <mergeCell ref="KJW173:KKB173"/>
    <mergeCell ref="KKC173:KKH173"/>
    <mergeCell ref="KKI173:KKN173"/>
    <mergeCell ref="KKO173:KKT173"/>
    <mergeCell ref="KIA173:KIF173"/>
    <mergeCell ref="KIG173:KIL173"/>
    <mergeCell ref="KIM173:KIR173"/>
    <mergeCell ref="KIS173:KIX173"/>
    <mergeCell ref="KIY173:KJD173"/>
    <mergeCell ref="KJE173:KJJ173"/>
    <mergeCell ref="KGQ173:KGV173"/>
    <mergeCell ref="KGW173:KHB173"/>
    <mergeCell ref="KHC173:KHH173"/>
    <mergeCell ref="KHI173:KHN173"/>
    <mergeCell ref="KHO173:KHT173"/>
    <mergeCell ref="KHU173:KHZ173"/>
    <mergeCell ref="KFG173:KFL173"/>
    <mergeCell ref="KFM173:KFR173"/>
    <mergeCell ref="KFS173:KFX173"/>
    <mergeCell ref="KFY173:KGD173"/>
    <mergeCell ref="KGE173:KGJ173"/>
    <mergeCell ref="KGK173:KGP173"/>
    <mergeCell ref="KDW173:KEB173"/>
    <mergeCell ref="KEC173:KEH173"/>
    <mergeCell ref="KEI173:KEN173"/>
    <mergeCell ref="KEO173:KET173"/>
    <mergeCell ref="KEU173:KEZ173"/>
    <mergeCell ref="KFA173:KFF173"/>
    <mergeCell ref="KCM173:KCR173"/>
    <mergeCell ref="KCS173:KCX173"/>
    <mergeCell ref="KCY173:KDD173"/>
    <mergeCell ref="KDE173:KDJ173"/>
    <mergeCell ref="KDK173:KDP173"/>
    <mergeCell ref="KDQ173:KDV173"/>
    <mergeCell ref="KBC173:KBH173"/>
    <mergeCell ref="KBI173:KBN173"/>
    <mergeCell ref="KBO173:KBT173"/>
    <mergeCell ref="KBU173:KBZ173"/>
    <mergeCell ref="KCA173:KCF173"/>
    <mergeCell ref="KCG173:KCL173"/>
    <mergeCell ref="JZS173:JZX173"/>
    <mergeCell ref="JZY173:KAD173"/>
    <mergeCell ref="KAE173:KAJ173"/>
    <mergeCell ref="KAK173:KAP173"/>
    <mergeCell ref="KAQ173:KAV173"/>
    <mergeCell ref="KAW173:KBB173"/>
    <mergeCell ref="JYI173:JYN173"/>
    <mergeCell ref="JYO173:JYT173"/>
    <mergeCell ref="JYU173:JYZ173"/>
    <mergeCell ref="JZA173:JZF173"/>
    <mergeCell ref="JZG173:JZL173"/>
    <mergeCell ref="JZM173:JZR173"/>
    <mergeCell ref="JWY173:JXD173"/>
    <mergeCell ref="JXE173:JXJ173"/>
    <mergeCell ref="JXK173:JXP173"/>
    <mergeCell ref="JXQ173:JXV173"/>
    <mergeCell ref="JXW173:JYB173"/>
    <mergeCell ref="JYC173:JYH173"/>
    <mergeCell ref="JVO173:JVT173"/>
    <mergeCell ref="JVU173:JVZ173"/>
    <mergeCell ref="JWA173:JWF173"/>
    <mergeCell ref="JWG173:JWL173"/>
    <mergeCell ref="JWM173:JWR173"/>
    <mergeCell ref="JWS173:JWX173"/>
    <mergeCell ref="JUE173:JUJ173"/>
    <mergeCell ref="JUK173:JUP173"/>
    <mergeCell ref="JUQ173:JUV173"/>
    <mergeCell ref="JUW173:JVB173"/>
    <mergeCell ref="JVC173:JVH173"/>
    <mergeCell ref="JVI173:JVN173"/>
    <mergeCell ref="JSU173:JSZ173"/>
    <mergeCell ref="JTA173:JTF173"/>
    <mergeCell ref="JTG173:JTL173"/>
    <mergeCell ref="JTM173:JTR173"/>
    <mergeCell ref="JTS173:JTX173"/>
    <mergeCell ref="JTY173:JUD173"/>
    <mergeCell ref="JRK173:JRP173"/>
    <mergeCell ref="JRQ173:JRV173"/>
    <mergeCell ref="JRW173:JSB173"/>
    <mergeCell ref="JSC173:JSH173"/>
    <mergeCell ref="JSI173:JSN173"/>
    <mergeCell ref="JSO173:JST173"/>
    <mergeCell ref="JQA173:JQF173"/>
    <mergeCell ref="JQG173:JQL173"/>
    <mergeCell ref="JQM173:JQR173"/>
    <mergeCell ref="JQS173:JQX173"/>
    <mergeCell ref="JQY173:JRD173"/>
    <mergeCell ref="JRE173:JRJ173"/>
    <mergeCell ref="JOQ173:JOV173"/>
    <mergeCell ref="JOW173:JPB173"/>
    <mergeCell ref="JPC173:JPH173"/>
    <mergeCell ref="JPI173:JPN173"/>
    <mergeCell ref="JPO173:JPT173"/>
    <mergeCell ref="JPU173:JPZ173"/>
    <mergeCell ref="JNG173:JNL173"/>
    <mergeCell ref="JNM173:JNR173"/>
    <mergeCell ref="JNS173:JNX173"/>
    <mergeCell ref="JNY173:JOD173"/>
    <mergeCell ref="JOE173:JOJ173"/>
    <mergeCell ref="JOK173:JOP173"/>
    <mergeCell ref="JLW173:JMB173"/>
    <mergeCell ref="JMC173:JMH173"/>
    <mergeCell ref="JMI173:JMN173"/>
    <mergeCell ref="JMO173:JMT173"/>
    <mergeCell ref="JMU173:JMZ173"/>
    <mergeCell ref="JNA173:JNF173"/>
    <mergeCell ref="JKM173:JKR173"/>
    <mergeCell ref="JKS173:JKX173"/>
    <mergeCell ref="JKY173:JLD173"/>
    <mergeCell ref="JLE173:JLJ173"/>
    <mergeCell ref="JLK173:JLP173"/>
    <mergeCell ref="JLQ173:JLV173"/>
    <mergeCell ref="JJC173:JJH173"/>
    <mergeCell ref="JJI173:JJN173"/>
    <mergeCell ref="JJO173:JJT173"/>
    <mergeCell ref="JJU173:JJZ173"/>
    <mergeCell ref="JKA173:JKF173"/>
    <mergeCell ref="JKG173:JKL173"/>
    <mergeCell ref="JHS173:JHX173"/>
    <mergeCell ref="JHY173:JID173"/>
    <mergeCell ref="JIE173:JIJ173"/>
    <mergeCell ref="JIK173:JIP173"/>
    <mergeCell ref="JIQ173:JIV173"/>
    <mergeCell ref="JIW173:JJB173"/>
    <mergeCell ref="JGI173:JGN173"/>
    <mergeCell ref="JGO173:JGT173"/>
    <mergeCell ref="JGU173:JGZ173"/>
    <mergeCell ref="JHA173:JHF173"/>
    <mergeCell ref="JHG173:JHL173"/>
    <mergeCell ref="JHM173:JHR173"/>
    <mergeCell ref="JEY173:JFD173"/>
    <mergeCell ref="JFE173:JFJ173"/>
    <mergeCell ref="JFK173:JFP173"/>
    <mergeCell ref="JFQ173:JFV173"/>
    <mergeCell ref="JFW173:JGB173"/>
    <mergeCell ref="JGC173:JGH173"/>
    <mergeCell ref="JDO173:JDT173"/>
    <mergeCell ref="JDU173:JDZ173"/>
    <mergeCell ref="JEA173:JEF173"/>
    <mergeCell ref="JEG173:JEL173"/>
    <mergeCell ref="JEM173:JER173"/>
    <mergeCell ref="JES173:JEX173"/>
    <mergeCell ref="JCE173:JCJ173"/>
    <mergeCell ref="JCK173:JCP173"/>
    <mergeCell ref="JCQ173:JCV173"/>
    <mergeCell ref="JCW173:JDB173"/>
    <mergeCell ref="JDC173:JDH173"/>
    <mergeCell ref="JDI173:JDN173"/>
    <mergeCell ref="JAU173:JAZ173"/>
    <mergeCell ref="JBA173:JBF173"/>
    <mergeCell ref="JBG173:JBL173"/>
    <mergeCell ref="JBM173:JBR173"/>
    <mergeCell ref="JBS173:JBX173"/>
    <mergeCell ref="JBY173:JCD173"/>
    <mergeCell ref="IZK173:IZP173"/>
    <mergeCell ref="IZQ173:IZV173"/>
    <mergeCell ref="IZW173:JAB173"/>
    <mergeCell ref="JAC173:JAH173"/>
    <mergeCell ref="JAI173:JAN173"/>
    <mergeCell ref="JAO173:JAT173"/>
    <mergeCell ref="IYA173:IYF173"/>
    <mergeCell ref="IYG173:IYL173"/>
    <mergeCell ref="IYM173:IYR173"/>
    <mergeCell ref="IYS173:IYX173"/>
    <mergeCell ref="IYY173:IZD173"/>
    <mergeCell ref="IZE173:IZJ173"/>
    <mergeCell ref="IWQ173:IWV173"/>
    <mergeCell ref="IWW173:IXB173"/>
    <mergeCell ref="IXC173:IXH173"/>
    <mergeCell ref="IXI173:IXN173"/>
    <mergeCell ref="IXO173:IXT173"/>
    <mergeCell ref="IXU173:IXZ173"/>
    <mergeCell ref="IVG173:IVL173"/>
    <mergeCell ref="IVM173:IVR173"/>
    <mergeCell ref="IVS173:IVX173"/>
    <mergeCell ref="IVY173:IWD173"/>
    <mergeCell ref="IWE173:IWJ173"/>
    <mergeCell ref="IWK173:IWP173"/>
    <mergeCell ref="ITW173:IUB173"/>
    <mergeCell ref="IUC173:IUH173"/>
    <mergeCell ref="IUI173:IUN173"/>
    <mergeCell ref="IUO173:IUT173"/>
    <mergeCell ref="IUU173:IUZ173"/>
    <mergeCell ref="IVA173:IVF173"/>
    <mergeCell ref="ISM173:ISR173"/>
    <mergeCell ref="ISS173:ISX173"/>
    <mergeCell ref="ISY173:ITD173"/>
    <mergeCell ref="ITE173:ITJ173"/>
    <mergeCell ref="ITK173:ITP173"/>
    <mergeCell ref="ITQ173:ITV173"/>
    <mergeCell ref="IRC173:IRH173"/>
    <mergeCell ref="IRI173:IRN173"/>
    <mergeCell ref="IRO173:IRT173"/>
    <mergeCell ref="IRU173:IRZ173"/>
    <mergeCell ref="ISA173:ISF173"/>
    <mergeCell ref="ISG173:ISL173"/>
    <mergeCell ref="IPS173:IPX173"/>
    <mergeCell ref="IPY173:IQD173"/>
    <mergeCell ref="IQE173:IQJ173"/>
    <mergeCell ref="IQK173:IQP173"/>
    <mergeCell ref="IQQ173:IQV173"/>
    <mergeCell ref="IQW173:IRB173"/>
    <mergeCell ref="IOI173:ION173"/>
    <mergeCell ref="IOO173:IOT173"/>
    <mergeCell ref="IOU173:IOZ173"/>
    <mergeCell ref="IPA173:IPF173"/>
    <mergeCell ref="IPG173:IPL173"/>
    <mergeCell ref="IPM173:IPR173"/>
    <mergeCell ref="IMY173:IND173"/>
    <mergeCell ref="INE173:INJ173"/>
    <mergeCell ref="INK173:INP173"/>
    <mergeCell ref="INQ173:INV173"/>
    <mergeCell ref="INW173:IOB173"/>
    <mergeCell ref="IOC173:IOH173"/>
    <mergeCell ref="ILO173:ILT173"/>
    <mergeCell ref="ILU173:ILZ173"/>
    <mergeCell ref="IMA173:IMF173"/>
    <mergeCell ref="IMG173:IML173"/>
    <mergeCell ref="IMM173:IMR173"/>
    <mergeCell ref="IMS173:IMX173"/>
    <mergeCell ref="IKE173:IKJ173"/>
    <mergeCell ref="IKK173:IKP173"/>
    <mergeCell ref="IKQ173:IKV173"/>
    <mergeCell ref="IKW173:ILB173"/>
    <mergeCell ref="ILC173:ILH173"/>
    <mergeCell ref="ILI173:ILN173"/>
    <mergeCell ref="IIU173:IIZ173"/>
    <mergeCell ref="IJA173:IJF173"/>
    <mergeCell ref="IJG173:IJL173"/>
    <mergeCell ref="IJM173:IJR173"/>
    <mergeCell ref="IJS173:IJX173"/>
    <mergeCell ref="IJY173:IKD173"/>
    <mergeCell ref="IHK173:IHP173"/>
    <mergeCell ref="IHQ173:IHV173"/>
    <mergeCell ref="IHW173:IIB173"/>
    <mergeCell ref="IIC173:IIH173"/>
    <mergeCell ref="III173:IIN173"/>
    <mergeCell ref="IIO173:IIT173"/>
    <mergeCell ref="IGA173:IGF173"/>
    <mergeCell ref="IGG173:IGL173"/>
    <mergeCell ref="IGM173:IGR173"/>
    <mergeCell ref="IGS173:IGX173"/>
    <mergeCell ref="IGY173:IHD173"/>
    <mergeCell ref="IHE173:IHJ173"/>
    <mergeCell ref="IEQ173:IEV173"/>
    <mergeCell ref="IEW173:IFB173"/>
    <mergeCell ref="IFC173:IFH173"/>
    <mergeCell ref="IFI173:IFN173"/>
    <mergeCell ref="IFO173:IFT173"/>
    <mergeCell ref="IFU173:IFZ173"/>
    <mergeCell ref="IDG173:IDL173"/>
    <mergeCell ref="IDM173:IDR173"/>
    <mergeCell ref="IDS173:IDX173"/>
    <mergeCell ref="IDY173:IED173"/>
    <mergeCell ref="IEE173:IEJ173"/>
    <mergeCell ref="IEK173:IEP173"/>
    <mergeCell ref="IBW173:ICB173"/>
    <mergeCell ref="ICC173:ICH173"/>
    <mergeCell ref="ICI173:ICN173"/>
    <mergeCell ref="ICO173:ICT173"/>
    <mergeCell ref="ICU173:ICZ173"/>
    <mergeCell ref="IDA173:IDF173"/>
    <mergeCell ref="IAM173:IAR173"/>
    <mergeCell ref="IAS173:IAX173"/>
    <mergeCell ref="IAY173:IBD173"/>
    <mergeCell ref="IBE173:IBJ173"/>
    <mergeCell ref="IBK173:IBP173"/>
    <mergeCell ref="IBQ173:IBV173"/>
    <mergeCell ref="HZC173:HZH173"/>
    <mergeCell ref="HZI173:HZN173"/>
    <mergeCell ref="HZO173:HZT173"/>
    <mergeCell ref="HZU173:HZZ173"/>
    <mergeCell ref="IAA173:IAF173"/>
    <mergeCell ref="IAG173:IAL173"/>
    <mergeCell ref="HXS173:HXX173"/>
    <mergeCell ref="HXY173:HYD173"/>
    <mergeCell ref="HYE173:HYJ173"/>
    <mergeCell ref="HYK173:HYP173"/>
    <mergeCell ref="HYQ173:HYV173"/>
    <mergeCell ref="HYW173:HZB173"/>
    <mergeCell ref="HWI173:HWN173"/>
    <mergeCell ref="HWO173:HWT173"/>
    <mergeCell ref="HWU173:HWZ173"/>
    <mergeCell ref="HXA173:HXF173"/>
    <mergeCell ref="HXG173:HXL173"/>
    <mergeCell ref="HXM173:HXR173"/>
    <mergeCell ref="HUY173:HVD173"/>
    <mergeCell ref="HVE173:HVJ173"/>
    <mergeCell ref="HVK173:HVP173"/>
    <mergeCell ref="HVQ173:HVV173"/>
    <mergeCell ref="HVW173:HWB173"/>
    <mergeCell ref="HWC173:HWH173"/>
    <mergeCell ref="HTO173:HTT173"/>
    <mergeCell ref="HTU173:HTZ173"/>
    <mergeCell ref="HUA173:HUF173"/>
    <mergeCell ref="HUG173:HUL173"/>
    <mergeCell ref="HUM173:HUR173"/>
    <mergeCell ref="HUS173:HUX173"/>
    <mergeCell ref="HSE173:HSJ173"/>
    <mergeCell ref="HSK173:HSP173"/>
    <mergeCell ref="HSQ173:HSV173"/>
    <mergeCell ref="HSW173:HTB173"/>
    <mergeCell ref="HTC173:HTH173"/>
    <mergeCell ref="HTI173:HTN173"/>
    <mergeCell ref="HQU173:HQZ173"/>
    <mergeCell ref="HRA173:HRF173"/>
    <mergeCell ref="HRG173:HRL173"/>
    <mergeCell ref="HRM173:HRR173"/>
    <mergeCell ref="HRS173:HRX173"/>
    <mergeCell ref="HRY173:HSD173"/>
    <mergeCell ref="HPK173:HPP173"/>
    <mergeCell ref="HPQ173:HPV173"/>
    <mergeCell ref="HPW173:HQB173"/>
    <mergeCell ref="HQC173:HQH173"/>
    <mergeCell ref="HQI173:HQN173"/>
    <mergeCell ref="HQO173:HQT173"/>
    <mergeCell ref="HOA173:HOF173"/>
    <mergeCell ref="HOG173:HOL173"/>
    <mergeCell ref="HOM173:HOR173"/>
    <mergeCell ref="HOS173:HOX173"/>
    <mergeCell ref="HOY173:HPD173"/>
    <mergeCell ref="HPE173:HPJ173"/>
    <mergeCell ref="HMQ173:HMV173"/>
    <mergeCell ref="HMW173:HNB173"/>
    <mergeCell ref="HNC173:HNH173"/>
    <mergeCell ref="HNI173:HNN173"/>
    <mergeCell ref="HNO173:HNT173"/>
    <mergeCell ref="HNU173:HNZ173"/>
    <mergeCell ref="HLG173:HLL173"/>
    <mergeCell ref="HLM173:HLR173"/>
    <mergeCell ref="HLS173:HLX173"/>
    <mergeCell ref="HLY173:HMD173"/>
    <mergeCell ref="HME173:HMJ173"/>
    <mergeCell ref="HMK173:HMP173"/>
    <mergeCell ref="HJW173:HKB173"/>
    <mergeCell ref="HKC173:HKH173"/>
    <mergeCell ref="HKI173:HKN173"/>
    <mergeCell ref="HKO173:HKT173"/>
    <mergeCell ref="HKU173:HKZ173"/>
    <mergeCell ref="HLA173:HLF173"/>
    <mergeCell ref="HIM173:HIR173"/>
    <mergeCell ref="HIS173:HIX173"/>
    <mergeCell ref="HIY173:HJD173"/>
    <mergeCell ref="HJE173:HJJ173"/>
    <mergeCell ref="HJK173:HJP173"/>
    <mergeCell ref="HJQ173:HJV173"/>
    <mergeCell ref="HHC173:HHH173"/>
    <mergeCell ref="HHI173:HHN173"/>
    <mergeCell ref="HHO173:HHT173"/>
    <mergeCell ref="HHU173:HHZ173"/>
    <mergeCell ref="HIA173:HIF173"/>
    <mergeCell ref="HIG173:HIL173"/>
    <mergeCell ref="HFS173:HFX173"/>
    <mergeCell ref="HFY173:HGD173"/>
    <mergeCell ref="HGE173:HGJ173"/>
    <mergeCell ref="HGK173:HGP173"/>
    <mergeCell ref="HGQ173:HGV173"/>
    <mergeCell ref="HGW173:HHB173"/>
    <mergeCell ref="HEI173:HEN173"/>
    <mergeCell ref="HEO173:HET173"/>
    <mergeCell ref="HEU173:HEZ173"/>
    <mergeCell ref="HFA173:HFF173"/>
    <mergeCell ref="HFG173:HFL173"/>
    <mergeCell ref="HFM173:HFR173"/>
    <mergeCell ref="HCY173:HDD173"/>
    <mergeCell ref="HDE173:HDJ173"/>
    <mergeCell ref="HDK173:HDP173"/>
    <mergeCell ref="HDQ173:HDV173"/>
    <mergeCell ref="HDW173:HEB173"/>
    <mergeCell ref="HEC173:HEH173"/>
    <mergeCell ref="HBO173:HBT173"/>
    <mergeCell ref="HBU173:HBZ173"/>
    <mergeCell ref="HCA173:HCF173"/>
    <mergeCell ref="HCG173:HCL173"/>
    <mergeCell ref="HCM173:HCR173"/>
    <mergeCell ref="HCS173:HCX173"/>
    <mergeCell ref="HAE173:HAJ173"/>
    <mergeCell ref="HAK173:HAP173"/>
    <mergeCell ref="HAQ173:HAV173"/>
    <mergeCell ref="HAW173:HBB173"/>
    <mergeCell ref="HBC173:HBH173"/>
    <mergeCell ref="HBI173:HBN173"/>
    <mergeCell ref="GYU173:GYZ173"/>
    <mergeCell ref="GZA173:GZF173"/>
    <mergeCell ref="GZG173:GZL173"/>
    <mergeCell ref="GZM173:GZR173"/>
    <mergeCell ref="GZS173:GZX173"/>
    <mergeCell ref="GZY173:HAD173"/>
    <mergeCell ref="GXK173:GXP173"/>
    <mergeCell ref="GXQ173:GXV173"/>
    <mergeCell ref="GXW173:GYB173"/>
    <mergeCell ref="GYC173:GYH173"/>
    <mergeCell ref="GYI173:GYN173"/>
    <mergeCell ref="GYO173:GYT173"/>
    <mergeCell ref="GWA173:GWF173"/>
    <mergeCell ref="GWG173:GWL173"/>
    <mergeCell ref="GWM173:GWR173"/>
    <mergeCell ref="GWS173:GWX173"/>
    <mergeCell ref="GWY173:GXD173"/>
    <mergeCell ref="GXE173:GXJ173"/>
    <mergeCell ref="GUQ173:GUV173"/>
    <mergeCell ref="GUW173:GVB173"/>
    <mergeCell ref="GVC173:GVH173"/>
    <mergeCell ref="GVI173:GVN173"/>
    <mergeCell ref="GVO173:GVT173"/>
    <mergeCell ref="GVU173:GVZ173"/>
    <mergeCell ref="GTG173:GTL173"/>
    <mergeCell ref="GTM173:GTR173"/>
    <mergeCell ref="GTS173:GTX173"/>
    <mergeCell ref="GTY173:GUD173"/>
    <mergeCell ref="GUE173:GUJ173"/>
    <mergeCell ref="GUK173:GUP173"/>
    <mergeCell ref="GRW173:GSB173"/>
    <mergeCell ref="GSC173:GSH173"/>
    <mergeCell ref="GSI173:GSN173"/>
    <mergeCell ref="GSO173:GST173"/>
    <mergeCell ref="GSU173:GSZ173"/>
    <mergeCell ref="GTA173:GTF173"/>
    <mergeCell ref="GQM173:GQR173"/>
    <mergeCell ref="GQS173:GQX173"/>
    <mergeCell ref="GQY173:GRD173"/>
    <mergeCell ref="GRE173:GRJ173"/>
    <mergeCell ref="GRK173:GRP173"/>
    <mergeCell ref="GRQ173:GRV173"/>
    <mergeCell ref="GPC173:GPH173"/>
    <mergeCell ref="GPI173:GPN173"/>
    <mergeCell ref="GPO173:GPT173"/>
    <mergeCell ref="GPU173:GPZ173"/>
    <mergeCell ref="GQA173:GQF173"/>
    <mergeCell ref="GQG173:GQL173"/>
    <mergeCell ref="GNS173:GNX173"/>
    <mergeCell ref="GNY173:GOD173"/>
    <mergeCell ref="GOE173:GOJ173"/>
    <mergeCell ref="GOK173:GOP173"/>
    <mergeCell ref="GOQ173:GOV173"/>
    <mergeCell ref="GOW173:GPB173"/>
    <mergeCell ref="GMI173:GMN173"/>
    <mergeCell ref="GMO173:GMT173"/>
    <mergeCell ref="GMU173:GMZ173"/>
    <mergeCell ref="GNA173:GNF173"/>
    <mergeCell ref="GNG173:GNL173"/>
    <mergeCell ref="GNM173:GNR173"/>
    <mergeCell ref="GKY173:GLD173"/>
    <mergeCell ref="GLE173:GLJ173"/>
    <mergeCell ref="GLK173:GLP173"/>
    <mergeCell ref="GLQ173:GLV173"/>
    <mergeCell ref="GLW173:GMB173"/>
    <mergeCell ref="GMC173:GMH173"/>
    <mergeCell ref="GJO173:GJT173"/>
    <mergeCell ref="GJU173:GJZ173"/>
    <mergeCell ref="GKA173:GKF173"/>
    <mergeCell ref="GKG173:GKL173"/>
    <mergeCell ref="GKM173:GKR173"/>
    <mergeCell ref="GKS173:GKX173"/>
    <mergeCell ref="GIE173:GIJ173"/>
    <mergeCell ref="GIK173:GIP173"/>
    <mergeCell ref="GIQ173:GIV173"/>
    <mergeCell ref="GIW173:GJB173"/>
    <mergeCell ref="GJC173:GJH173"/>
    <mergeCell ref="GJI173:GJN173"/>
    <mergeCell ref="GGU173:GGZ173"/>
    <mergeCell ref="GHA173:GHF173"/>
    <mergeCell ref="GHG173:GHL173"/>
    <mergeCell ref="GHM173:GHR173"/>
    <mergeCell ref="GHS173:GHX173"/>
    <mergeCell ref="GHY173:GID173"/>
    <mergeCell ref="GFK173:GFP173"/>
    <mergeCell ref="GFQ173:GFV173"/>
    <mergeCell ref="GFW173:GGB173"/>
    <mergeCell ref="GGC173:GGH173"/>
    <mergeCell ref="GGI173:GGN173"/>
    <mergeCell ref="GGO173:GGT173"/>
    <mergeCell ref="GEA173:GEF173"/>
    <mergeCell ref="GEG173:GEL173"/>
    <mergeCell ref="GEM173:GER173"/>
    <mergeCell ref="GES173:GEX173"/>
    <mergeCell ref="GEY173:GFD173"/>
    <mergeCell ref="GFE173:GFJ173"/>
    <mergeCell ref="GCQ173:GCV173"/>
    <mergeCell ref="GCW173:GDB173"/>
    <mergeCell ref="GDC173:GDH173"/>
    <mergeCell ref="GDI173:GDN173"/>
    <mergeCell ref="GDO173:GDT173"/>
    <mergeCell ref="GDU173:GDZ173"/>
    <mergeCell ref="GBG173:GBL173"/>
    <mergeCell ref="GBM173:GBR173"/>
    <mergeCell ref="GBS173:GBX173"/>
    <mergeCell ref="GBY173:GCD173"/>
    <mergeCell ref="GCE173:GCJ173"/>
    <mergeCell ref="GCK173:GCP173"/>
    <mergeCell ref="FZW173:GAB173"/>
    <mergeCell ref="GAC173:GAH173"/>
    <mergeCell ref="GAI173:GAN173"/>
    <mergeCell ref="GAO173:GAT173"/>
    <mergeCell ref="GAU173:GAZ173"/>
    <mergeCell ref="GBA173:GBF173"/>
    <mergeCell ref="FYM173:FYR173"/>
    <mergeCell ref="FYS173:FYX173"/>
    <mergeCell ref="FYY173:FZD173"/>
    <mergeCell ref="FZE173:FZJ173"/>
    <mergeCell ref="FZK173:FZP173"/>
    <mergeCell ref="FZQ173:FZV173"/>
    <mergeCell ref="FXC173:FXH173"/>
    <mergeCell ref="FXI173:FXN173"/>
    <mergeCell ref="FXO173:FXT173"/>
    <mergeCell ref="FXU173:FXZ173"/>
    <mergeCell ref="FYA173:FYF173"/>
    <mergeCell ref="FYG173:FYL173"/>
    <mergeCell ref="FVS173:FVX173"/>
    <mergeCell ref="FVY173:FWD173"/>
    <mergeCell ref="FWE173:FWJ173"/>
    <mergeCell ref="FWK173:FWP173"/>
    <mergeCell ref="FWQ173:FWV173"/>
    <mergeCell ref="FWW173:FXB173"/>
    <mergeCell ref="FUI173:FUN173"/>
    <mergeCell ref="FUO173:FUT173"/>
    <mergeCell ref="FUU173:FUZ173"/>
    <mergeCell ref="FVA173:FVF173"/>
    <mergeCell ref="FVG173:FVL173"/>
    <mergeCell ref="FVM173:FVR173"/>
    <mergeCell ref="FSY173:FTD173"/>
    <mergeCell ref="FTE173:FTJ173"/>
    <mergeCell ref="FTK173:FTP173"/>
    <mergeCell ref="FTQ173:FTV173"/>
    <mergeCell ref="FTW173:FUB173"/>
    <mergeCell ref="FUC173:FUH173"/>
    <mergeCell ref="FRO173:FRT173"/>
    <mergeCell ref="FRU173:FRZ173"/>
    <mergeCell ref="FSA173:FSF173"/>
    <mergeCell ref="FSG173:FSL173"/>
    <mergeCell ref="FSM173:FSR173"/>
    <mergeCell ref="FSS173:FSX173"/>
    <mergeCell ref="FQE173:FQJ173"/>
    <mergeCell ref="FQK173:FQP173"/>
    <mergeCell ref="FQQ173:FQV173"/>
    <mergeCell ref="FQW173:FRB173"/>
    <mergeCell ref="FRC173:FRH173"/>
    <mergeCell ref="FRI173:FRN173"/>
    <mergeCell ref="FOU173:FOZ173"/>
    <mergeCell ref="FPA173:FPF173"/>
    <mergeCell ref="FPG173:FPL173"/>
    <mergeCell ref="FPM173:FPR173"/>
    <mergeCell ref="FPS173:FPX173"/>
    <mergeCell ref="FPY173:FQD173"/>
    <mergeCell ref="FNK173:FNP173"/>
    <mergeCell ref="FNQ173:FNV173"/>
    <mergeCell ref="FNW173:FOB173"/>
    <mergeCell ref="FOC173:FOH173"/>
    <mergeCell ref="FOI173:FON173"/>
    <mergeCell ref="FOO173:FOT173"/>
    <mergeCell ref="FMA173:FMF173"/>
    <mergeCell ref="FMG173:FML173"/>
    <mergeCell ref="FMM173:FMR173"/>
    <mergeCell ref="FMS173:FMX173"/>
    <mergeCell ref="FMY173:FND173"/>
    <mergeCell ref="FNE173:FNJ173"/>
    <mergeCell ref="FKQ173:FKV173"/>
    <mergeCell ref="FKW173:FLB173"/>
    <mergeCell ref="FLC173:FLH173"/>
    <mergeCell ref="FLI173:FLN173"/>
    <mergeCell ref="FLO173:FLT173"/>
    <mergeCell ref="FLU173:FLZ173"/>
    <mergeCell ref="FJG173:FJL173"/>
    <mergeCell ref="FJM173:FJR173"/>
    <mergeCell ref="FJS173:FJX173"/>
    <mergeCell ref="FJY173:FKD173"/>
    <mergeCell ref="FKE173:FKJ173"/>
    <mergeCell ref="FKK173:FKP173"/>
    <mergeCell ref="FHW173:FIB173"/>
    <mergeCell ref="FIC173:FIH173"/>
    <mergeCell ref="FII173:FIN173"/>
    <mergeCell ref="FIO173:FIT173"/>
    <mergeCell ref="FIU173:FIZ173"/>
    <mergeCell ref="FJA173:FJF173"/>
    <mergeCell ref="FGM173:FGR173"/>
    <mergeCell ref="FGS173:FGX173"/>
    <mergeCell ref="FGY173:FHD173"/>
    <mergeCell ref="FHE173:FHJ173"/>
    <mergeCell ref="FHK173:FHP173"/>
    <mergeCell ref="FHQ173:FHV173"/>
    <mergeCell ref="FFC173:FFH173"/>
    <mergeCell ref="FFI173:FFN173"/>
    <mergeCell ref="FFO173:FFT173"/>
    <mergeCell ref="FFU173:FFZ173"/>
    <mergeCell ref="FGA173:FGF173"/>
    <mergeCell ref="FGG173:FGL173"/>
    <mergeCell ref="FDS173:FDX173"/>
    <mergeCell ref="FDY173:FED173"/>
    <mergeCell ref="FEE173:FEJ173"/>
    <mergeCell ref="FEK173:FEP173"/>
    <mergeCell ref="FEQ173:FEV173"/>
    <mergeCell ref="FEW173:FFB173"/>
    <mergeCell ref="FCI173:FCN173"/>
    <mergeCell ref="FCO173:FCT173"/>
    <mergeCell ref="FCU173:FCZ173"/>
    <mergeCell ref="FDA173:FDF173"/>
    <mergeCell ref="FDG173:FDL173"/>
    <mergeCell ref="FDM173:FDR173"/>
    <mergeCell ref="FAY173:FBD173"/>
    <mergeCell ref="FBE173:FBJ173"/>
    <mergeCell ref="FBK173:FBP173"/>
    <mergeCell ref="FBQ173:FBV173"/>
    <mergeCell ref="FBW173:FCB173"/>
    <mergeCell ref="FCC173:FCH173"/>
    <mergeCell ref="EZO173:EZT173"/>
    <mergeCell ref="EZU173:EZZ173"/>
    <mergeCell ref="FAA173:FAF173"/>
    <mergeCell ref="FAG173:FAL173"/>
    <mergeCell ref="FAM173:FAR173"/>
    <mergeCell ref="FAS173:FAX173"/>
    <mergeCell ref="EYE173:EYJ173"/>
    <mergeCell ref="EYK173:EYP173"/>
    <mergeCell ref="EYQ173:EYV173"/>
    <mergeCell ref="EYW173:EZB173"/>
    <mergeCell ref="EZC173:EZH173"/>
    <mergeCell ref="EZI173:EZN173"/>
    <mergeCell ref="EWU173:EWZ173"/>
    <mergeCell ref="EXA173:EXF173"/>
    <mergeCell ref="EXG173:EXL173"/>
    <mergeCell ref="EXM173:EXR173"/>
    <mergeCell ref="EXS173:EXX173"/>
    <mergeCell ref="EXY173:EYD173"/>
    <mergeCell ref="EVK173:EVP173"/>
    <mergeCell ref="EVQ173:EVV173"/>
    <mergeCell ref="EVW173:EWB173"/>
    <mergeCell ref="EWC173:EWH173"/>
    <mergeCell ref="EWI173:EWN173"/>
    <mergeCell ref="EWO173:EWT173"/>
    <mergeCell ref="EUA173:EUF173"/>
    <mergeCell ref="EUG173:EUL173"/>
    <mergeCell ref="EUM173:EUR173"/>
    <mergeCell ref="EUS173:EUX173"/>
    <mergeCell ref="EUY173:EVD173"/>
    <mergeCell ref="EVE173:EVJ173"/>
    <mergeCell ref="ESQ173:ESV173"/>
    <mergeCell ref="ESW173:ETB173"/>
    <mergeCell ref="ETC173:ETH173"/>
    <mergeCell ref="ETI173:ETN173"/>
    <mergeCell ref="ETO173:ETT173"/>
    <mergeCell ref="ETU173:ETZ173"/>
    <mergeCell ref="ERG173:ERL173"/>
    <mergeCell ref="ERM173:ERR173"/>
    <mergeCell ref="ERS173:ERX173"/>
    <mergeCell ref="ERY173:ESD173"/>
    <mergeCell ref="ESE173:ESJ173"/>
    <mergeCell ref="ESK173:ESP173"/>
    <mergeCell ref="EPW173:EQB173"/>
    <mergeCell ref="EQC173:EQH173"/>
    <mergeCell ref="EQI173:EQN173"/>
    <mergeCell ref="EQO173:EQT173"/>
    <mergeCell ref="EQU173:EQZ173"/>
    <mergeCell ref="ERA173:ERF173"/>
    <mergeCell ref="EOM173:EOR173"/>
    <mergeCell ref="EOS173:EOX173"/>
    <mergeCell ref="EOY173:EPD173"/>
    <mergeCell ref="EPE173:EPJ173"/>
    <mergeCell ref="EPK173:EPP173"/>
    <mergeCell ref="EPQ173:EPV173"/>
    <mergeCell ref="ENC173:ENH173"/>
    <mergeCell ref="ENI173:ENN173"/>
    <mergeCell ref="ENO173:ENT173"/>
    <mergeCell ref="ENU173:ENZ173"/>
    <mergeCell ref="EOA173:EOF173"/>
    <mergeCell ref="EOG173:EOL173"/>
    <mergeCell ref="ELS173:ELX173"/>
    <mergeCell ref="ELY173:EMD173"/>
    <mergeCell ref="EME173:EMJ173"/>
    <mergeCell ref="EMK173:EMP173"/>
    <mergeCell ref="EMQ173:EMV173"/>
    <mergeCell ref="EMW173:ENB173"/>
    <mergeCell ref="EKI173:EKN173"/>
    <mergeCell ref="EKO173:EKT173"/>
    <mergeCell ref="EKU173:EKZ173"/>
    <mergeCell ref="ELA173:ELF173"/>
    <mergeCell ref="ELG173:ELL173"/>
    <mergeCell ref="ELM173:ELR173"/>
    <mergeCell ref="EIY173:EJD173"/>
    <mergeCell ref="EJE173:EJJ173"/>
    <mergeCell ref="EJK173:EJP173"/>
    <mergeCell ref="EJQ173:EJV173"/>
    <mergeCell ref="EJW173:EKB173"/>
    <mergeCell ref="EKC173:EKH173"/>
    <mergeCell ref="EHO173:EHT173"/>
    <mergeCell ref="EHU173:EHZ173"/>
    <mergeCell ref="EIA173:EIF173"/>
    <mergeCell ref="EIG173:EIL173"/>
    <mergeCell ref="EIM173:EIR173"/>
    <mergeCell ref="EIS173:EIX173"/>
    <mergeCell ref="EGE173:EGJ173"/>
    <mergeCell ref="EGK173:EGP173"/>
    <mergeCell ref="EGQ173:EGV173"/>
    <mergeCell ref="EGW173:EHB173"/>
    <mergeCell ref="EHC173:EHH173"/>
    <mergeCell ref="EHI173:EHN173"/>
    <mergeCell ref="EEU173:EEZ173"/>
    <mergeCell ref="EFA173:EFF173"/>
    <mergeCell ref="EFG173:EFL173"/>
    <mergeCell ref="EFM173:EFR173"/>
    <mergeCell ref="EFS173:EFX173"/>
    <mergeCell ref="EFY173:EGD173"/>
    <mergeCell ref="EDK173:EDP173"/>
    <mergeCell ref="EDQ173:EDV173"/>
    <mergeCell ref="EDW173:EEB173"/>
    <mergeCell ref="EEC173:EEH173"/>
    <mergeCell ref="EEI173:EEN173"/>
    <mergeCell ref="EEO173:EET173"/>
    <mergeCell ref="ECA173:ECF173"/>
    <mergeCell ref="ECG173:ECL173"/>
    <mergeCell ref="ECM173:ECR173"/>
    <mergeCell ref="ECS173:ECX173"/>
    <mergeCell ref="ECY173:EDD173"/>
    <mergeCell ref="EDE173:EDJ173"/>
    <mergeCell ref="EAQ173:EAV173"/>
    <mergeCell ref="EAW173:EBB173"/>
    <mergeCell ref="EBC173:EBH173"/>
    <mergeCell ref="EBI173:EBN173"/>
    <mergeCell ref="EBO173:EBT173"/>
    <mergeCell ref="EBU173:EBZ173"/>
    <mergeCell ref="DZG173:DZL173"/>
    <mergeCell ref="DZM173:DZR173"/>
    <mergeCell ref="DZS173:DZX173"/>
    <mergeCell ref="DZY173:EAD173"/>
    <mergeCell ref="EAE173:EAJ173"/>
    <mergeCell ref="EAK173:EAP173"/>
    <mergeCell ref="DXW173:DYB173"/>
    <mergeCell ref="DYC173:DYH173"/>
    <mergeCell ref="DYI173:DYN173"/>
    <mergeCell ref="DYO173:DYT173"/>
    <mergeCell ref="DYU173:DYZ173"/>
    <mergeCell ref="DZA173:DZF173"/>
    <mergeCell ref="DWM173:DWR173"/>
    <mergeCell ref="DWS173:DWX173"/>
    <mergeCell ref="DWY173:DXD173"/>
    <mergeCell ref="DXE173:DXJ173"/>
    <mergeCell ref="DXK173:DXP173"/>
    <mergeCell ref="DXQ173:DXV173"/>
    <mergeCell ref="DVC173:DVH173"/>
    <mergeCell ref="DVI173:DVN173"/>
    <mergeCell ref="DVO173:DVT173"/>
    <mergeCell ref="DVU173:DVZ173"/>
    <mergeCell ref="DWA173:DWF173"/>
    <mergeCell ref="DWG173:DWL173"/>
    <mergeCell ref="DTS173:DTX173"/>
    <mergeCell ref="DTY173:DUD173"/>
    <mergeCell ref="DUE173:DUJ173"/>
    <mergeCell ref="DUK173:DUP173"/>
    <mergeCell ref="DUQ173:DUV173"/>
    <mergeCell ref="DUW173:DVB173"/>
    <mergeCell ref="DSI173:DSN173"/>
    <mergeCell ref="DSO173:DST173"/>
    <mergeCell ref="DSU173:DSZ173"/>
    <mergeCell ref="DTA173:DTF173"/>
    <mergeCell ref="DTG173:DTL173"/>
    <mergeCell ref="DTM173:DTR173"/>
    <mergeCell ref="DQY173:DRD173"/>
    <mergeCell ref="DRE173:DRJ173"/>
    <mergeCell ref="DRK173:DRP173"/>
    <mergeCell ref="DRQ173:DRV173"/>
    <mergeCell ref="DRW173:DSB173"/>
    <mergeCell ref="DSC173:DSH173"/>
    <mergeCell ref="DPO173:DPT173"/>
    <mergeCell ref="DPU173:DPZ173"/>
    <mergeCell ref="DQA173:DQF173"/>
    <mergeCell ref="DQG173:DQL173"/>
    <mergeCell ref="DQM173:DQR173"/>
    <mergeCell ref="DQS173:DQX173"/>
    <mergeCell ref="DOE173:DOJ173"/>
    <mergeCell ref="DOK173:DOP173"/>
    <mergeCell ref="DOQ173:DOV173"/>
    <mergeCell ref="DOW173:DPB173"/>
    <mergeCell ref="DPC173:DPH173"/>
    <mergeCell ref="DPI173:DPN173"/>
    <mergeCell ref="DMU173:DMZ173"/>
    <mergeCell ref="DNA173:DNF173"/>
    <mergeCell ref="DNG173:DNL173"/>
    <mergeCell ref="DNM173:DNR173"/>
    <mergeCell ref="DNS173:DNX173"/>
    <mergeCell ref="DNY173:DOD173"/>
    <mergeCell ref="DLK173:DLP173"/>
    <mergeCell ref="DLQ173:DLV173"/>
    <mergeCell ref="DLW173:DMB173"/>
    <mergeCell ref="DMC173:DMH173"/>
    <mergeCell ref="DMI173:DMN173"/>
    <mergeCell ref="DMO173:DMT173"/>
    <mergeCell ref="DKA173:DKF173"/>
    <mergeCell ref="DKG173:DKL173"/>
    <mergeCell ref="DKM173:DKR173"/>
    <mergeCell ref="DKS173:DKX173"/>
    <mergeCell ref="DKY173:DLD173"/>
    <mergeCell ref="DLE173:DLJ173"/>
    <mergeCell ref="DIQ173:DIV173"/>
    <mergeCell ref="DIW173:DJB173"/>
    <mergeCell ref="DJC173:DJH173"/>
    <mergeCell ref="DJI173:DJN173"/>
    <mergeCell ref="DJO173:DJT173"/>
    <mergeCell ref="DJU173:DJZ173"/>
    <mergeCell ref="DHG173:DHL173"/>
    <mergeCell ref="DHM173:DHR173"/>
    <mergeCell ref="DHS173:DHX173"/>
    <mergeCell ref="DHY173:DID173"/>
    <mergeCell ref="DIE173:DIJ173"/>
    <mergeCell ref="DIK173:DIP173"/>
    <mergeCell ref="DFW173:DGB173"/>
    <mergeCell ref="DGC173:DGH173"/>
    <mergeCell ref="DGI173:DGN173"/>
    <mergeCell ref="DGO173:DGT173"/>
    <mergeCell ref="DGU173:DGZ173"/>
    <mergeCell ref="DHA173:DHF173"/>
    <mergeCell ref="DEM173:DER173"/>
    <mergeCell ref="DES173:DEX173"/>
    <mergeCell ref="DEY173:DFD173"/>
    <mergeCell ref="DFE173:DFJ173"/>
    <mergeCell ref="DFK173:DFP173"/>
    <mergeCell ref="DFQ173:DFV173"/>
    <mergeCell ref="DDC173:DDH173"/>
    <mergeCell ref="DDI173:DDN173"/>
    <mergeCell ref="DDO173:DDT173"/>
    <mergeCell ref="DDU173:DDZ173"/>
    <mergeCell ref="DEA173:DEF173"/>
    <mergeCell ref="DEG173:DEL173"/>
    <mergeCell ref="DBS173:DBX173"/>
    <mergeCell ref="DBY173:DCD173"/>
    <mergeCell ref="DCE173:DCJ173"/>
    <mergeCell ref="DCK173:DCP173"/>
    <mergeCell ref="DCQ173:DCV173"/>
    <mergeCell ref="DCW173:DDB173"/>
    <mergeCell ref="DAI173:DAN173"/>
    <mergeCell ref="DAO173:DAT173"/>
    <mergeCell ref="DAU173:DAZ173"/>
    <mergeCell ref="DBA173:DBF173"/>
    <mergeCell ref="DBG173:DBL173"/>
    <mergeCell ref="DBM173:DBR173"/>
    <mergeCell ref="CYY173:CZD173"/>
    <mergeCell ref="CZE173:CZJ173"/>
    <mergeCell ref="CZK173:CZP173"/>
    <mergeCell ref="CZQ173:CZV173"/>
    <mergeCell ref="CZW173:DAB173"/>
    <mergeCell ref="DAC173:DAH173"/>
    <mergeCell ref="CXO173:CXT173"/>
    <mergeCell ref="CXU173:CXZ173"/>
    <mergeCell ref="CYA173:CYF173"/>
    <mergeCell ref="CYG173:CYL173"/>
    <mergeCell ref="CYM173:CYR173"/>
    <mergeCell ref="CYS173:CYX173"/>
    <mergeCell ref="CWE173:CWJ173"/>
    <mergeCell ref="CWK173:CWP173"/>
    <mergeCell ref="CWQ173:CWV173"/>
    <mergeCell ref="CWW173:CXB173"/>
    <mergeCell ref="CXC173:CXH173"/>
    <mergeCell ref="CXI173:CXN173"/>
    <mergeCell ref="CUU173:CUZ173"/>
    <mergeCell ref="CVA173:CVF173"/>
    <mergeCell ref="CVG173:CVL173"/>
    <mergeCell ref="CVM173:CVR173"/>
    <mergeCell ref="CVS173:CVX173"/>
    <mergeCell ref="CVY173:CWD173"/>
    <mergeCell ref="CTK173:CTP173"/>
    <mergeCell ref="CTQ173:CTV173"/>
    <mergeCell ref="CTW173:CUB173"/>
    <mergeCell ref="CUC173:CUH173"/>
    <mergeCell ref="CUI173:CUN173"/>
    <mergeCell ref="CUO173:CUT173"/>
    <mergeCell ref="CSA173:CSF173"/>
    <mergeCell ref="CSG173:CSL173"/>
    <mergeCell ref="CSM173:CSR173"/>
    <mergeCell ref="CSS173:CSX173"/>
    <mergeCell ref="CSY173:CTD173"/>
    <mergeCell ref="CTE173:CTJ173"/>
    <mergeCell ref="CQQ173:CQV173"/>
    <mergeCell ref="CQW173:CRB173"/>
    <mergeCell ref="CRC173:CRH173"/>
    <mergeCell ref="CRI173:CRN173"/>
    <mergeCell ref="CRO173:CRT173"/>
    <mergeCell ref="CRU173:CRZ173"/>
    <mergeCell ref="CPG173:CPL173"/>
    <mergeCell ref="CPM173:CPR173"/>
    <mergeCell ref="CPS173:CPX173"/>
    <mergeCell ref="CPY173:CQD173"/>
    <mergeCell ref="CQE173:CQJ173"/>
    <mergeCell ref="CQK173:CQP173"/>
    <mergeCell ref="CNW173:COB173"/>
    <mergeCell ref="COC173:COH173"/>
    <mergeCell ref="COI173:CON173"/>
    <mergeCell ref="COO173:COT173"/>
    <mergeCell ref="COU173:COZ173"/>
    <mergeCell ref="CPA173:CPF173"/>
    <mergeCell ref="CMM173:CMR173"/>
    <mergeCell ref="CMS173:CMX173"/>
    <mergeCell ref="CMY173:CND173"/>
    <mergeCell ref="CNE173:CNJ173"/>
    <mergeCell ref="CNK173:CNP173"/>
    <mergeCell ref="CNQ173:CNV173"/>
    <mergeCell ref="CLC173:CLH173"/>
    <mergeCell ref="CLI173:CLN173"/>
    <mergeCell ref="CLO173:CLT173"/>
    <mergeCell ref="CLU173:CLZ173"/>
    <mergeCell ref="CMA173:CMF173"/>
    <mergeCell ref="CMG173:CML173"/>
    <mergeCell ref="CJS173:CJX173"/>
    <mergeCell ref="CJY173:CKD173"/>
    <mergeCell ref="CKE173:CKJ173"/>
    <mergeCell ref="CKK173:CKP173"/>
    <mergeCell ref="CKQ173:CKV173"/>
    <mergeCell ref="CKW173:CLB173"/>
    <mergeCell ref="CII173:CIN173"/>
    <mergeCell ref="CIO173:CIT173"/>
    <mergeCell ref="CIU173:CIZ173"/>
    <mergeCell ref="CJA173:CJF173"/>
    <mergeCell ref="CJG173:CJL173"/>
    <mergeCell ref="CJM173:CJR173"/>
    <mergeCell ref="CGY173:CHD173"/>
    <mergeCell ref="CHE173:CHJ173"/>
    <mergeCell ref="CHK173:CHP173"/>
    <mergeCell ref="CHQ173:CHV173"/>
    <mergeCell ref="CHW173:CIB173"/>
    <mergeCell ref="CIC173:CIH173"/>
    <mergeCell ref="CFO173:CFT173"/>
    <mergeCell ref="CFU173:CFZ173"/>
    <mergeCell ref="CGA173:CGF173"/>
    <mergeCell ref="CGG173:CGL173"/>
    <mergeCell ref="CGM173:CGR173"/>
    <mergeCell ref="CGS173:CGX173"/>
    <mergeCell ref="CEE173:CEJ173"/>
    <mergeCell ref="CEK173:CEP173"/>
    <mergeCell ref="CEQ173:CEV173"/>
    <mergeCell ref="CEW173:CFB173"/>
    <mergeCell ref="CFC173:CFH173"/>
    <mergeCell ref="CFI173:CFN173"/>
    <mergeCell ref="CCU173:CCZ173"/>
    <mergeCell ref="CDA173:CDF173"/>
    <mergeCell ref="CDG173:CDL173"/>
    <mergeCell ref="CDM173:CDR173"/>
    <mergeCell ref="CDS173:CDX173"/>
    <mergeCell ref="CDY173:CED173"/>
    <mergeCell ref="CBK173:CBP173"/>
    <mergeCell ref="CBQ173:CBV173"/>
    <mergeCell ref="CBW173:CCB173"/>
    <mergeCell ref="CCC173:CCH173"/>
    <mergeCell ref="CCI173:CCN173"/>
    <mergeCell ref="CCO173:CCT173"/>
    <mergeCell ref="CAA173:CAF173"/>
    <mergeCell ref="CAG173:CAL173"/>
    <mergeCell ref="CAM173:CAR173"/>
    <mergeCell ref="CAS173:CAX173"/>
    <mergeCell ref="CAY173:CBD173"/>
    <mergeCell ref="CBE173:CBJ173"/>
    <mergeCell ref="BYQ173:BYV173"/>
    <mergeCell ref="BYW173:BZB173"/>
    <mergeCell ref="BZC173:BZH173"/>
    <mergeCell ref="BZI173:BZN173"/>
    <mergeCell ref="BZO173:BZT173"/>
    <mergeCell ref="BZU173:BZZ173"/>
    <mergeCell ref="BXG173:BXL173"/>
    <mergeCell ref="BXM173:BXR173"/>
    <mergeCell ref="BXS173:BXX173"/>
    <mergeCell ref="BXY173:BYD173"/>
    <mergeCell ref="BYE173:BYJ173"/>
    <mergeCell ref="BYK173:BYP173"/>
    <mergeCell ref="BVW173:BWB173"/>
    <mergeCell ref="BWC173:BWH173"/>
    <mergeCell ref="BWI173:BWN173"/>
    <mergeCell ref="BWO173:BWT173"/>
    <mergeCell ref="BWU173:BWZ173"/>
    <mergeCell ref="BXA173:BXF173"/>
    <mergeCell ref="BUM173:BUR173"/>
    <mergeCell ref="BUS173:BUX173"/>
    <mergeCell ref="BUY173:BVD173"/>
    <mergeCell ref="BVE173:BVJ173"/>
    <mergeCell ref="BVK173:BVP173"/>
    <mergeCell ref="BVQ173:BVV173"/>
    <mergeCell ref="BTC173:BTH173"/>
    <mergeCell ref="BTI173:BTN173"/>
    <mergeCell ref="BTO173:BTT173"/>
    <mergeCell ref="BTU173:BTZ173"/>
    <mergeCell ref="BUA173:BUF173"/>
    <mergeCell ref="BUG173:BUL173"/>
    <mergeCell ref="BRS173:BRX173"/>
    <mergeCell ref="BRY173:BSD173"/>
    <mergeCell ref="BSE173:BSJ173"/>
    <mergeCell ref="BSK173:BSP173"/>
    <mergeCell ref="BSQ173:BSV173"/>
    <mergeCell ref="BSW173:BTB173"/>
    <mergeCell ref="BQI173:BQN173"/>
    <mergeCell ref="BQO173:BQT173"/>
    <mergeCell ref="BQU173:BQZ173"/>
    <mergeCell ref="BRA173:BRF173"/>
    <mergeCell ref="BRG173:BRL173"/>
    <mergeCell ref="BRM173:BRR173"/>
    <mergeCell ref="BOY173:BPD173"/>
    <mergeCell ref="BPE173:BPJ173"/>
    <mergeCell ref="BPK173:BPP173"/>
    <mergeCell ref="BPQ173:BPV173"/>
    <mergeCell ref="BPW173:BQB173"/>
    <mergeCell ref="BQC173:BQH173"/>
    <mergeCell ref="BNO173:BNT173"/>
    <mergeCell ref="BNU173:BNZ173"/>
    <mergeCell ref="BOA173:BOF173"/>
    <mergeCell ref="BOG173:BOL173"/>
    <mergeCell ref="BOM173:BOR173"/>
    <mergeCell ref="BOS173:BOX173"/>
    <mergeCell ref="BME173:BMJ173"/>
    <mergeCell ref="BMK173:BMP173"/>
    <mergeCell ref="BMQ173:BMV173"/>
    <mergeCell ref="BMW173:BNB173"/>
    <mergeCell ref="BNC173:BNH173"/>
    <mergeCell ref="BNI173:BNN173"/>
    <mergeCell ref="BKU173:BKZ173"/>
    <mergeCell ref="BLA173:BLF173"/>
    <mergeCell ref="BLG173:BLL173"/>
    <mergeCell ref="BLM173:BLR173"/>
    <mergeCell ref="BLS173:BLX173"/>
    <mergeCell ref="BLY173:BMD173"/>
    <mergeCell ref="BJK173:BJP173"/>
    <mergeCell ref="BJQ173:BJV173"/>
    <mergeCell ref="BJW173:BKB173"/>
    <mergeCell ref="BKC173:BKH173"/>
    <mergeCell ref="BKI173:BKN173"/>
    <mergeCell ref="BKO173:BKT173"/>
    <mergeCell ref="BIA173:BIF173"/>
    <mergeCell ref="BIG173:BIL173"/>
    <mergeCell ref="BIM173:BIR173"/>
    <mergeCell ref="BIS173:BIX173"/>
    <mergeCell ref="BIY173:BJD173"/>
    <mergeCell ref="BJE173:BJJ173"/>
    <mergeCell ref="BGQ173:BGV173"/>
    <mergeCell ref="BGW173:BHB173"/>
    <mergeCell ref="BHC173:BHH173"/>
    <mergeCell ref="BHI173:BHN173"/>
    <mergeCell ref="BHO173:BHT173"/>
    <mergeCell ref="BHU173:BHZ173"/>
    <mergeCell ref="BFG173:BFL173"/>
    <mergeCell ref="BFM173:BFR173"/>
    <mergeCell ref="BFS173:BFX173"/>
    <mergeCell ref="BFY173:BGD173"/>
    <mergeCell ref="BGE173:BGJ173"/>
    <mergeCell ref="BGK173:BGP173"/>
    <mergeCell ref="BDW173:BEB173"/>
    <mergeCell ref="BEC173:BEH173"/>
    <mergeCell ref="BEI173:BEN173"/>
    <mergeCell ref="BEO173:BET173"/>
    <mergeCell ref="BEU173:BEZ173"/>
    <mergeCell ref="BFA173:BFF173"/>
    <mergeCell ref="BCM173:BCR173"/>
    <mergeCell ref="BCS173:BCX173"/>
    <mergeCell ref="BCY173:BDD173"/>
    <mergeCell ref="BDE173:BDJ173"/>
    <mergeCell ref="BDK173:BDP173"/>
    <mergeCell ref="BDQ173:BDV173"/>
    <mergeCell ref="BBC173:BBH173"/>
    <mergeCell ref="BBI173:BBN173"/>
    <mergeCell ref="BBO173:BBT173"/>
    <mergeCell ref="BBU173:BBZ173"/>
    <mergeCell ref="BCA173:BCF173"/>
    <mergeCell ref="BCG173:BCL173"/>
    <mergeCell ref="AZS173:AZX173"/>
    <mergeCell ref="AZY173:BAD173"/>
    <mergeCell ref="BAE173:BAJ173"/>
    <mergeCell ref="BAK173:BAP173"/>
    <mergeCell ref="BAQ173:BAV173"/>
    <mergeCell ref="BAW173:BBB173"/>
    <mergeCell ref="AYI173:AYN173"/>
    <mergeCell ref="AYO173:AYT173"/>
    <mergeCell ref="AYU173:AYZ173"/>
    <mergeCell ref="AZA173:AZF173"/>
    <mergeCell ref="AZG173:AZL173"/>
    <mergeCell ref="AZM173:AZR173"/>
    <mergeCell ref="AWY173:AXD173"/>
    <mergeCell ref="AXE173:AXJ173"/>
    <mergeCell ref="AXK173:AXP173"/>
    <mergeCell ref="AXQ173:AXV173"/>
    <mergeCell ref="AXW173:AYB173"/>
    <mergeCell ref="AYC173:AYH173"/>
    <mergeCell ref="AVO173:AVT173"/>
    <mergeCell ref="AVU173:AVZ173"/>
    <mergeCell ref="AWA173:AWF173"/>
    <mergeCell ref="AWG173:AWL173"/>
    <mergeCell ref="AWM173:AWR173"/>
    <mergeCell ref="AWS173:AWX173"/>
    <mergeCell ref="AUE173:AUJ173"/>
    <mergeCell ref="AUK173:AUP173"/>
    <mergeCell ref="AUQ173:AUV173"/>
    <mergeCell ref="AUW173:AVB173"/>
    <mergeCell ref="AVC173:AVH173"/>
    <mergeCell ref="AVI173:AVN173"/>
    <mergeCell ref="ASU173:ASZ173"/>
    <mergeCell ref="ATA173:ATF173"/>
    <mergeCell ref="ATG173:ATL173"/>
    <mergeCell ref="ATM173:ATR173"/>
    <mergeCell ref="ATS173:ATX173"/>
    <mergeCell ref="ATY173:AUD173"/>
    <mergeCell ref="ARK173:ARP173"/>
    <mergeCell ref="ARQ173:ARV173"/>
    <mergeCell ref="ARW173:ASB173"/>
    <mergeCell ref="ASC173:ASH173"/>
    <mergeCell ref="ASI173:ASN173"/>
    <mergeCell ref="ASO173:AST173"/>
    <mergeCell ref="AQA173:AQF173"/>
    <mergeCell ref="AQG173:AQL173"/>
    <mergeCell ref="AQM173:AQR173"/>
    <mergeCell ref="AQS173:AQX173"/>
    <mergeCell ref="AQY173:ARD173"/>
    <mergeCell ref="ARE173:ARJ173"/>
    <mergeCell ref="AOQ173:AOV173"/>
    <mergeCell ref="AOW173:APB173"/>
    <mergeCell ref="APC173:APH173"/>
    <mergeCell ref="API173:APN173"/>
    <mergeCell ref="APO173:APT173"/>
    <mergeCell ref="APU173:APZ173"/>
    <mergeCell ref="ANG173:ANL173"/>
    <mergeCell ref="ANM173:ANR173"/>
    <mergeCell ref="ANS173:ANX173"/>
    <mergeCell ref="ANY173:AOD173"/>
    <mergeCell ref="AOE173:AOJ173"/>
    <mergeCell ref="AOK173:AOP173"/>
    <mergeCell ref="ALW173:AMB173"/>
    <mergeCell ref="AMC173:AMH173"/>
    <mergeCell ref="AMI173:AMN173"/>
    <mergeCell ref="AMO173:AMT173"/>
    <mergeCell ref="AMU173:AMZ173"/>
    <mergeCell ref="ANA173:ANF173"/>
    <mergeCell ref="AKM173:AKR173"/>
    <mergeCell ref="AKS173:AKX173"/>
    <mergeCell ref="AKY173:ALD173"/>
    <mergeCell ref="ALE173:ALJ173"/>
    <mergeCell ref="ALK173:ALP173"/>
    <mergeCell ref="ALQ173:ALV173"/>
    <mergeCell ref="AJC173:AJH173"/>
    <mergeCell ref="AJI173:AJN173"/>
    <mergeCell ref="AJO173:AJT173"/>
    <mergeCell ref="AJU173:AJZ173"/>
    <mergeCell ref="AKA173:AKF173"/>
    <mergeCell ref="AKG173:AKL173"/>
    <mergeCell ref="AHS173:AHX173"/>
    <mergeCell ref="AHY173:AID173"/>
    <mergeCell ref="AIE173:AIJ173"/>
    <mergeCell ref="AIK173:AIP173"/>
    <mergeCell ref="AIQ173:AIV173"/>
    <mergeCell ref="AIW173:AJB173"/>
    <mergeCell ref="AGI173:AGN173"/>
    <mergeCell ref="AGO173:AGT173"/>
    <mergeCell ref="AGU173:AGZ173"/>
    <mergeCell ref="AHA173:AHF173"/>
    <mergeCell ref="AHG173:AHL173"/>
    <mergeCell ref="AHM173:AHR173"/>
    <mergeCell ref="AEY173:AFD173"/>
    <mergeCell ref="AFE173:AFJ173"/>
    <mergeCell ref="AFK173:AFP173"/>
    <mergeCell ref="AFQ173:AFV173"/>
    <mergeCell ref="AFW173:AGB173"/>
    <mergeCell ref="AGC173:AGH173"/>
    <mergeCell ref="ADO173:ADT173"/>
    <mergeCell ref="ADU173:ADZ173"/>
    <mergeCell ref="AEA173:AEF173"/>
    <mergeCell ref="AEG173:AEL173"/>
    <mergeCell ref="AEM173:AER173"/>
    <mergeCell ref="AES173:AEX173"/>
    <mergeCell ref="ACE173:ACJ173"/>
    <mergeCell ref="ACK173:ACP173"/>
    <mergeCell ref="ACQ173:ACV173"/>
    <mergeCell ref="ACW173:ADB173"/>
    <mergeCell ref="ADC173:ADH173"/>
    <mergeCell ref="ADI173:ADN173"/>
    <mergeCell ref="AAU173:AAZ173"/>
    <mergeCell ref="ABA173:ABF173"/>
    <mergeCell ref="ABG173:ABL173"/>
    <mergeCell ref="ABM173:ABR173"/>
    <mergeCell ref="ABS173:ABX173"/>
    <mergeCell ref="ABY173:ACD173"/>
    <mergeCell ref="ZK173:ZP173"/>
    <mergeCell ref="ZQ173:ZV173"/>
    <mergeCell ref="ZW173:AAB173"/>
    <mergeCell ref="AAC173:AAH173"/>
    <mergeCell ref="AAI173:AAN173"/>
    <mergeCell ref="AAO173:AAT173"/>
    <mergeCell ref="YA173:YF173"/>
    <mergeCell ref="YG173:YL173"/>
    <mergeCell ref="YM173:YR173"/>
    <mergeCell ref="YS173:YX173"/>
    <mergeCell ref="YY173:ZD173"/>
    <mergeCell ref="ZE173:ZJ173"/>
    <mergeCell ref="WQ173:WV173"/>
    <mergeCell ref="WW173:XB173"/>
    <mergeCell ref="XC173:XH173"/>
    <mergeCell ref="XI173:XN173"/>
    <mergeCell ref="XO173:XT173"/>
    <mergeCell ref="XU173:XZ173"/>
    <mergeCell ref="VG173:VL173"/>
    <mergeCell ref="VM173:VR173"/>
    <mergeCell ref="VS173:VX173"/>
    <mergeCell ref="VY173:WD173"/>
    <mergeCell ref="WE173:WJ173"/>
    <mergeCell ref="WK173:WP173"/>
    <mergeCell ref="TW173:UB173"/>
    <mergeCell ref="UC173:UH173"/>
    <mergeCell ref="UI173:UN173"/>
    <mergeCell ref="UO173:UT173"/>
    <mergeCell ref="UU173:UZ173"/>
    <mergeCell ref="VA173:VF173"/>
    <mergeCell ref="SM173:SR173"/>
    <mergeCell ref="SS173:SX173"/>
    <mergeCell ref="SY173:TD173"/>
    <mergeCell ref="TE173:TJ173"/>
    <mergeCell ref="TK173:TP173"/>
    <mergeCell ref="TQ173:TV173"/>
    <mergeCell ref="RC173:RH173"/>
    <mergeCell ref="RI173:RN173"/>
    <mergeCell ref="RO173:RT173"/>
    <mergeCell ref="RU173:RZ173"/>
    <mergeCell ref="SA173:SF173"/>
    <mergeCell ref="SG173:SL173"/>
    <mergeCell ref="PS173:PX173"/>
    <mergeCell ref="PY173:QD173"/>
    <mergeCell ref="QE173:QJ173"/>
    <mergeCell ref="QK173:QP173"/>
    <mergeCell ref="QQ173:QV173"/>
    <mergeCell ref="QW173:RB173"/>
    <mergeCell ref="OI173:ON173"/>
    <mergeCell ref="OO173:OT173"/>
    <mergeCell ref="OU173:OZ173"/>
    <mergeCell ref="PA173:PF173"/>
    <mergeCell ref="PG173:PL173"/>
    <mergeCell ref="PM173:PR173"/>
    <mergeCell ref="MY173:ND173"/>
    <mergeCell ref="NE173:NJ173"/>
    <mergeCell ref="NK173:NP173"/>
    <mergeCell ref="NQ173:NV173"/>
    <mergeCell ref="NW173:OB173"/>
    <mergeCell ref="OC173:OH173"/>
    <mergeCell ref="LO173:LT173"/>
    <mergeCell ref="LU173:LZ173"/>
    <mergeCell ref="MA173:MF173"/>
    <mergeCell ref="MG173:ML173"/>
    <mergeCell ref="MM173:MR173"/>
    <mergeCell ref="MS173:MX173"/>
    <mergeCell ref="KE173:KJ173"/>
    <mergeCell ref="KK173:KP173"/>
    <mergeCell ref="KQ173:KV173"/>
    <mergeCell ref="KW173:LB173"/>
    <mergeCell ref="LC173:LH173"/>
    <mergeCell ref="LI173:LN173"/>
    <mergeCell ref="IU173:IZ173"/>
    <mergeCell ref="JA173:JF173"/>
    <mergeCell ref="JG173:JL173"/>
    <mergeCell ref="JM173:JR173"/>
    <mergeCell ref="JS173:JX173"/>
    <mergeCell ref="JY173:KD173"/>
    <mergeCell ref="HK173:HP173"/>
    <mergeCell ref="HQ173:HV173"/>
    <mergeCell ref="HW173:IB173"/>
    <mergeCell ref="IC173:IH173"/>
    <mergeCell ref="II173:IN173"/>
    <mergeCell ref="IO173:IT173"/>
    <mergeCell ref="GA173:GF173"/>
    <mergeCell ref="GG173:GL173"/>
    <mergeCell ref="GM173:GR173"/>
    <mergeCell ref="GS173:GX173"/>
    <mergeCell ref="GY173:HD173"/>
    <mergeCell ref="HE173:HJ173"/>
    <mergeCell ref="EQ173:EV173"/>
    <mergeCell ref="EW173:FB173"/>
    <mergeCell ref="FC173:FH173"/>
    <mergeCell ref="FI173:FN173"/>
    <mergeCell ref="FO173:FT173"/>
    <mergeCell ref="FU173:FZ173"/>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XEK172:XEP172"/>
    <mergeCell ref="XEQ172:XET172"/>
    <mergeCell ref="B173:F173"/>
    <mergeCell ref="G173:H173"/>
    <mergeCell ref="I173:N173"/>
    <mergeCell ref="O173:T173"/>
    <mergeCell ref="U173:Z173"/>
    <mergeCell ref="AA173:AF173"/>
    <mergeCell ref="AG173:AL173"/>
    <mergeCell ref="XDA172:XDF172"/>
    <mergeCell ref="XDG172:XDL172"/>
    <mergeCell ref="XDM172:XDR172"/>
    <mergeCell ref="XDS172:XDX172"/>
    <mergeCell ref="XDY172:XED172"/>
    <mergeCell ref="XEE172:XEJ172"/>
    <mergeCell ref="XBQ172:XBV172"/>
    <mergeCell ref="XBW172:XCB172"/>
    <mergeCell ref="XCC172:XCH172"/>
    <mergeCell ref="XCI172:XCN172"/>
    <mergeCell ref="XCO172:XCT172"/>
    <mergeCell ref="XCU172:XCZ172"/>
    <mergeCell ref="XAG172:XAL172"/>
    <mergeCell ref="XAM172:XAR172"/>
    <mergeCell ref="XAS172:XAX172"/>
    <mergeCell ref="XAY172:XBD172"/>
    <mergeCell ref="XBE172:XBJ172"/>
    <mergeCell ref="XBK172:XBP172"/>
    <mergeCell ref="WYW172:WZB172"/>
    <mergeCell ref="WZC172:WZH172"/>
    <mergeCell ref="WZI172:WZN172"/>
    <mergeCell ref="WZO172:WZT172"/>
    <mergeCell ref="WZU172:WZZ172"/>
    <mergeCell ref="XAA172:XAF172"/>
    <mergeCell ref="WXM172:WXR172"/>
    <mergeCell ref="WXS172:WXX172"/>
    <mergeCell ref="WXY172:WYD172"/>
    <mergeCell ref="WYE172:WYJ172"/>
    <mergeCell ref="WYK172:WYP172"/>
    <mergeCell ref="WYQ172:WYV172"/>
    <mergeCell ref="WWC172:WWH172"/>
    <mergeCell ref="WWI172:WWN172"/>
    <mergeCell ref="WWO172:WWT172"/>
    <mergeCell ref="WWU172:WWZ172"/>
    <mergeCell ref="WXA172:WXF172"/>
    <mergeCell ref="WXG172:WXL172"/>
    <mergeCell ref="WUS172:WUX172"/>
    <mergeCell ref="WUY172:WVD172"/>
    <mergeCell ref="WVE172:WVJ172"/>
    <mergeCell ref="WVK172:WVP172"/>
    <mergeCell ref="WVQ172:WVV172"/>
    <mergeCell ref="WVW172:WWB172"/>
    <mergeCell ref="WTI172:WTN172"/>
    <mergeCell ref="WTO172:WTT172"/>
    <mergeCell ref="WTU172:WTZ172"/>
    <mergeCell ref="WUA172:WUF172"/>
    <mergeCell ref="WUG172:WUL172"/>
    <mergeCell ref="WUM172:WUR172"/>
    <mergeCell ref="WRY172:WSD172"/>
    <mergeCell ref="WSE172:WSJ172"/>
    <mergeCell ref="WSK172:WSP172"/>
    <mergeCell ref="WSQ172:WSV172"/>
    <mergeCell ref="WSW172:WTB172"/>
    <mergeCell ref="WTC172:WTH172"/>
    <mergeCell ref="WQO172:WQT172"/>
    <mergeCell ref="WQU172:WQZ172"/>
    <mergeCell ref="WRA172:WRF172"/>
    <mergeCell ref="WRG172:WRL172"/>
    <mergeCell ref="WRM172:WRR172"/>
    <mergeCell ref="WRS172:WRX172"/>
    <mergeCell ref="WPE172:WPJ172"/>
    <mergeCell ref="WPK172:WPP172"/>
    <mergeCell ref="WPQ172:WPV172"/>
    <mergeCell ref="WPW172:WQB172"/>
    <mergeCell ref="WQC172:WQH172"/>
    <mergeCell ref="WQI172:WQN172"/>
    <mergeCell ref="WNU172:WNZ172"/>
    <mergeCell ref="WOA172:WOF172"/>
    <mergeCell ref="WOG172:WOL172"/>
    <mergeCell ref="WOM172:WOR172"/>
    <mergeCell ref="WOS172:WOX172"/>
    <mergeCell ref="WOY172:WPD172"/>
    <mergeCell ref="WMK172:WMP172"/>
    <mergeCell ref="WMQ172:WMV172"/>
    <mergeCell ref="WMW172:WNB172"/>
    <mergeCell ref="WNC172:WNH172"/>
    <mergeCell ref="WNI172:WNN172"/>
    <mergeCell ref="WNO172:WNT172"/>
    <mergeCell ref="WLA172:WLF172"/>
    <mergeCell ref="WLG172:WLL172"/>
    <mergeCell ref="WLM172:WLR172"/>
    <mergeCell ref="WLS172:WLX172"/>
    <mergeCell ref="WLY172:WMD172"/>
    <mergeCell ref="WME172:WMJ172"/>
    <mergeCell ref="WJQ172:WJV172"/>
    <mergeCell ref="WJW172:WKB172"/>
    <mergeCell ref="WKC172:WKH172"/>
    <mergeCell ref="WKI172:WKN172"/>
    <mergeCell ref="WKO172:WKT172"/>
    <mergeCell ref="WKU172:WKZ172"/>
    <mergeCell ref="WIG172:WIL172"/>
    <mergeCell ref="WIM172:WIR172"/>
    <mergeCell ref="WIS172:WIX172"/>
    <mergeCell ref="WIY172:WJD172"/>
    <mergeCell ref="WJE172:WJJ172"/>
    <mergeCell ref="WJK172:WJP172"/>
    <mergeCell ref="WGW172:WHB172"/>
    <mergeCell ref="WHC172:WHH172"/>
    <mergeCell ref="WHI172:WHN172"/>
    <mergeCell ref="WHO172:WHT172"/>
    <mergeCell ref="WHU172:WHZ172"/>
    <mergeCell ref="WIA172:WIF172"/>
    <mergeCell ref="WFM172:WFR172"/>
    <mergeCell ref="WFS172:WFX172"/>
    <mergeCell ref="WFY172:WGD172"/>
    <mergeCell ref="WGE172:WGJ172"/>
    <mergeCell ref="WGK172:WGP172"/>
    <mergeCell ref="WGQ172:WGV172"/>
    <mergeCell ref="WEC172:WEH172"/>
    <mergeCell ref="WEI172:WEN172"/>
    <mergeCell ref="WEO172:WET172"/>
    <mergeCell ref="WEU172:WEZ172"/>
    <mergeCell ref="WFA172:WFF172"/>
    <mergeCell ref="WFG172:WFL172"/>
    <mergeCell ref="WCS172:WCX172"/>
    <mergeCell ref="WCY172:WDD172"/>
    <mergeCell ref="WDE172:WDJ172"/>
    <mergeCell ref="WDK172:WDP172"/>
    <mergeCell ref="WDQ172:WDV172"/>
    <mergeCell ref="WDW172:WEB172"/>
    <mergeCell ref="WBI172:WBN172"/>
    <mergeCell ref="WBO172:WBT172"/>
    <mergeCell ref="WBU172:WBZ172"/>
    <mergeCell ref="WCA172:WCF172"/>
    <mergeCell ref="WCG172:WCL172"/>
    <mergeCell ref="WCM172:WCR172"/>
    <mergeCell ref="VZY172:WAD172"/>
    <mergeCell ref="WAE172:WAJ172"/>
    <mergeCell ref="WAK172:WAP172"/>
    <mergeCell ref="WAQ172:WAV172"/>
    <mergeCell ref="WAW172:WBB172"/>
    <mergeCell ref="WBC172:WBH172"/>
    <mergeCell ref="VYO172:VYT172"/>
    <mergeCell ref="VYU172:VYZ172"/>
    <mergeCell ref="VZA172:VZF172"/>
    <mergeCell ref="VZG172:VZL172"/>
    <mergeCell ref="VZM172:VZR172"/>
    <mergeCell ref="VZS172:VZX172"/>
    <mergeCell ref="VXE172:VXJ172"/>
    <mergeCell ref="VXK172:VXP172"/>
    <mergeCell ref="VXQ172:VXV172"/>
    <mergeCell ref="VXW172:VYB172"/>
    <mergeCell ref="VYC172:VYH172"/>
    <mergeCell ref="VYI172:VYN172"/>
    <mergeCell ref="VVU172:VVZ172"/>
    <mergeCell ref="VWA172:VWF172"/>
    <mergeCell ref="VWG172:VWL172"/>
    <mergeCell ref="VWM172:VWR172"/>
    <mergeCell ref="VWS172:VWX172"/>
    <mergeCell ref="VWY172:VXD172"/>
    <mergeCell ref="VUK172:VUP172"/>
    <mergeCell ref="VUQ172:VUV172"/>
    <mergeCell ref="VUW172:VVB172"/>
    <mergeCell ref="VVC172:VVH172"/>
    <mergeCell ref="VVI172:VVN172"/>
    <mergeCell ref="VVO172:VVT172"/>
    <mergeCell ref="VTA172:VTF172"/>
    <mergeCell ref="VTG172:VTL172"/>
    <mergeCell ref="VTM172:VTR172"/>
    <mergeCell ref="VTS172:VTX172"/>
    <mergeCell ref="VTY172:VUD172"/>
    <mergeCell ref="VUE172:VUJ172"/>
    <mergeCell ref="VRQ172:VRV172"/>
    <mergeCell ref="VRW172:VSB172"/>
    <mergeCell ref="VSC172:VSH172"/>
    <mergeCell ref="VSI172:VSN172"/>
    <mergeCell ref="VSO172:VST172"/>
    <mergeCell ref="VSU172:VSZ172"/>
    <mergeCell ref="VQG172:VQL172"/>
    <mergeCell ref="VQM172:VQR172"/>
    <mergeCell ref="VQS172:VQX172"/>
    <mergeCell ref="VQY172:VRD172"/>
    <mergeCell ref="VRE172:VRJ172"/>
    <mergeCell ref="VRK172:VRP172"/>
    <mergeCell ref="VOW172:VPB172"/>
    <mergeCell ref="VPC172:VPH172"/>
    <mergeCell ref="VPI172:VPN172"/>
    <mergeCell ref="VPO172:VPT172"/>
    <mergeCell ref="VPU172:VPZ172"/>
    <mergeCell ref="VQA172:VQF172"/>
    <mergeCell ref="VNM172:VNR172"/>
    <mergeCell ref="VNS172:VNX172"/>
    <mergeCell ref="VNY172:VOD172"/>
    <mergeCell ref="VOE172:VOJ172"/>
    <mergeCell ref="VOK172:VOP172"/>
    <mergeCell ref="VOQ172:VOV172"/>
    <mergeCell ref="VMC172:VMH172"/>
    <mergeCell ref="VMI172:VMN172"/>
    <mergeCell ref="VMO172:VMT172"/>
    <mergeCell ref="VMU172:VMZ172"/>
    <mergeCell ref="VNA172:VNF172"/>
    <mergeCell ref="VNG172:VNL172"/>
    <mergeCell ref="VKS172:VKX172"/>
    <mergeCell ref="VKY172:VLD172"/>
    <mergeCell ref="VLE172:VLJ172"/>
    <mergeCell ref="VLK172:VLP172"/>
    <mergeCell ref="VLQ172:VLV172"/>
    <mergeCell ref="VLW172:VMB172"/>
    <mergeCell ref="VJI172:VJN172"/>
    <mergeCell ref="VJO172:VJT172"/>
    <mergeCell ref="VJU172:VJZ172"/>
    <mergeCell ref="VKA172:VKF172"/>
    <mergeCell ref="VKG172:VKL172"/>
    <mergeCell ref="VKM172:VKR172"/>
    <mergeCell ref="VHY172:VID172"/>
    <mergeCell ref="VIE172:VIJ172"/>
    <mergeCell ref="VIK172:VIP172"/>
    <mergeCell ref="VIQ172:VIV172"/>
    <mergeCell ref="VIW172:VJB172"/>
    <mergeCell ref="VJC172:VJH172"/>
    <mergeCell ref="VGO172:VGT172"/>
    <mergeCell ref="VGU172:VGZ172"/>
    <mergeCell ref="VHA172:VHF172"/>
    <mergeCell ref="VHG172:VHL172"/>
    <mergeCell ref="VHM172:VHR172"/>
    <mergeCell ref="VHS172:VHX172"/>
    <mergeCell ref="VFE172:VFJ172"/>
    <mergeCell ref="VFK172:VFP172"/>
    <mergeCell ref="VFQ172:VFV172"/>
    <mergeCell ref="VFW172:VGB172"/>
    <mergeCell ref="VGC172:VGH172"/>
    <mergeCell ref="VGI172:VGN172"/>
    <mergeCell ref="VDU172:VDZ172"/>
    <mergeCell ref="VEA172:VEF172"/>
    <mergeCell ref="VEG172:VEL172"/>
    <mergeCell ref="VEM172:VER172"/>
    <mergeCell ref="VES172:VEX172"/>
    <mergeCell ref="VEY172:VFD172"/>
    <mergeCell ref="VCK172:VCP172"/>
    <mergeCell ref="VCQ172:VCV172"/>
    <mergeCell ref="VCW172:VDB172"/>
    <mergeCell ref="VDC172:VDH172"/>
    <mergeCell ref="VDI172:VDN172"/>
    <mergeCell ref="VDO172:VDT172"/>
    <mergeCell ref="VBA172:VBF172"/>
    <mergeCell ref="VBG172:VBL172"/>
    <mergeCell ref="VBM172:VBR172"/>
    <mergeCell ref="VBS172:VBX172"/>
    <mergeCell ref="VBY172:VCD172"/>
    <mergeCell ref="VCE172:VCJ172"/>
    <mergeCell ref="UZQ172:UZV172"/>
    <mergeCell ref="UZW172:VAB172"/>
    <mergeCell ref="VAC172:VAH172"/>
    <mergeCell ref="VAI172:VAN172"/>
    <mergeCell ref="VAO172:VAT172"/>
    <mergeCell ref="VAU172:VAZ172"/>
    <mergeCell ref="UYG172:UYL172"/>
    <mergeCell ref="UYM172:UYR172"/>
    <mergeCell ref="UYS172:UYX172"/>
    <mergeCell ref="UYY172:UZD172"/>
    <mergeCell ref="UZE172:UZJ172"/>
    <mergeCell ref="UZK172:UZP172"/>
    <mergeCell ref="UWW172:UXB172"/>
    <mergeCell ref="UXC172:UXH172"/>
    <mergeCell ref="UXI172:UXN172"/>
    <mergeCell ref="UXO172:UXT172"/>
    <mergeCell ref="UXU172:UXZ172"/>
    <mergeCell ref="UYA172:UYF172"/>
    <mergeCell ref="UVM172:UVR172"/>
    <mergeCell ref="UVS172:UVX172"/>
    <mergeCell ref="UVY172:UWD172"/>
    <mergeCell ref="UWE172:UWJ172"/>
    <mergeCell ref="UWK172:UWP172"/>
    <mergeCell ref="UWQ172:UWV172"/>
    <mergeCell ref="UUC172:UUH172"/>
    <mergeCell ref="UUI172:UUN172"/>
    <mergeCell ref="UUO172:UUT172"/>
    <mergeCell ref="UUU172:UUZ172"/>
    <mergeCell ref="UVA172:UVF172"/>
    <mergeCell ref="UVG172:UVL172"/>
    <mergeCell ref="USS172:USX172"/>
    <mergeCell ref="USY172:UTD172"/>
    <mergeCell ref="UTE172:UTJ172"/>
    <mergeCell ref="UTK172:UTP172"/>
    <mergeCell ref="UTQ172:UTV172"/>
    <mergeCell ref="UTW172:UUB172"/>
    <mergeCell ref="URI172:URN172"/>
    <mergeCell ref="URO172:URT172"/>
    <mergeCell ref="URU172:URZ172"/>
    <mergeCell ref="USA172:USF172"/>
    <mergeCell ref="USG172:USL172"/>
    <mergeCell ref="USM172:USR172"/>
    <mergeCell ref="UPY172:UQD172"/>
    <mergeCell ref="UQE172:UQJ172"/>
    <mergeCell ref="UQK172:UQP172"/>
    <mergeCell ref="UQQ172:UQV172"/>
    <mergeCell ref="UQW172:URB172"/>
    <mergeCell ref="URC172:URH172"/>
    <mergeCell ref="UOO172:UOT172"/>
    <mergeCell ref="UOU172:UOZ172"/>
    <mergeCell ref="UPA172:UPF172"/>
    <mergeCell ref="UPG172:UPL172"/>
    <mergeCell ref="UPM172:UPR172"/>
    <mergeCell ref="UPS172:UPX172"/>
    <mergeCell ref="UNE172:UNJ172"/>
    <mergeCell ref="UNK172:UNP172"/>
    <mergeCell ref="UNQ172:UNV172"/>
    <mergeCell ref="UNW172:UOB172"/>
    <mergeCell ref="UOC172:UOH172"/>
    <mergeCell ref="UOI172:UON172"/>
    <mergeCell ref="ULU172:ULZ172"/>
    <mergeCell ref="UMA172:UMF172"/>
    <mergeCell ref="UMG172:UML172"/>
    <mergeCell ref="UMM172:UMR172"/>
    <mergeCell ref="UMS172:UMX172"/>
    <mergeCell ref="UMY172:UND172"/>
    <mergeCell ref="UKK172:UKP172"/>
    <mergeCell ref="UKQ172:UKV172"/>
    <mergeCell ref="UKW172:ULB172"/>
    <mergeCell ref="ULC172:ULH172"/>
    <mergeCell ref="ULI172:ULN172"/>
    <mergeCell ref="ULO172:ULT172"/>
    <mergeCell ref="UJA172:UJF172"/>
    <mergeCell ref="UJG172:UJL172"/>
    <mergeCell ref="UJM172:UJR172"/>
    <mergeCell ref="UJS172:UJX172"/>
    <mergeCell ref="UJY172:UKD172"/>
    <mergeCell ref="UKE172:UKJ172"/>
    <mergeCell ref="UHQ172:UHV172"/>
    <mergeCell ref="UHW172:UIB172"/>
    <mergeCell ref="UIC172:UIH172"/>
    <mergeCell ref="UII172:UIN172"/>
    <mergeCell ref="UIO172:UIT172"/>
    <mergeCell ref="UIU172:UIZ172"/>
    <mergeCell ref="UGG172:UGL172"/>
    <mergeCell ref="UGM172:UGR172"/>
    <mergeCell ref="UGS172:UGX172"/>
    <mergeCell ref="UGY172:UHD172"/>
    <mergeCell ref="UHE172:UHJ172"/>
    <mergeCell ref="UHK172:UHP172"/>
    <mergeCell ref="UEW172:UFB172"/>
    <mergeCell ref="UFC172:UFH172"/>
    <mergeCell ref="UFI172:UFN172"/>
    <mergeCell ref="UFO172:UFT172"/>
    <mergeCell ref="UFU172:UFZ172"/>
    <mergeCell ref="UGA172:UGF172"/>
    <mergeCell ref="UDM172:UDR172"/>
    <mergeCell ref="UDS172:UDX172"/>
    <mergeCell ref="UDY172:UED172"/>
    <mergeCell ref="UEE172:UEJ172"/>
    <mergeCell ref="UEK172:UEP172"/>
    <mergeCell ref="UEQ172:UEV172"/>
    <mergeCell ref="UCC172:UCH172"/>
    <mergeCell ref="UCI172:UCN172"/>
    <mergeCell ref="UCO172:UCT172"/>
    <mergeCell ref="UCU172:UCZ172"/>
    <mergeCell ref="UDA172:UDF172"/>
    <mergeCell ref="UDG172:UDL172"/>
    <mergeCell ref="UAS172:UAX172"/>
    <mergeCell ref="UAY172:UBD172"/>
    <mergeCell ref="UBE172:UBJ172"/>
    <mergeCell ref="UBK172:UBP172"/>
    <mergeCell ref="UBQ172:UBV172"/>
    <mergeCell ref="UBW172:UCB172"/>
    <mergeCell ref="TZI172:TZN172"/>
    <mergeCell ref="TZO172:TZT172"/>
    <mergeCell ref="TZU172:TZZ172"/>
    <mergeCell ref="UAA172:UAF172"/>
    <mergeCell ref="UAG172:UAL172"/>
    <mergeCell ref="UAM172:UAR172"/>
    <mergeCell ref="TXY172:TYD172"/>
    <mergeCell ref="TYE172:TYJ172"/>
    <mergeCell ref="TYK172:TYP172"/>
    <mergeCell ref="TYQ172:TYV172"/>
    <mergeCell ref="TYW172:TZB172"/>
    <mergeCell ref="TZC172:TZH172"/>
    <mergeCell ref="TWO172:TWT172"/>
    <mergeCell ref="TWU172:TWZ172"/>
    <mergeCell ref="TXA172:TXF172"/>
    <mergeCell ref="TXG172:TXL172"/>
    <mergeCell ref="TXM172:TXR172"/>
    <mergeCell ref="TXS172:TXX172"/>
    <mergeCell ref="TVE172:TVJ172"/>
    <mergeCell ref="TVK172:TVP172"/>
    <mergeCell ref="TVQ172:TVV172"/>
    <mergeCell ref="TVW172:TWB172"/>
    <mergeCell ref="TWC172:TWH172"/>
    <mergeCell ref="TWI172:TWN172"/>
    <mergeCell ref="TTU172:TTZ172"/>
    <mergeCell ref="TUA172:TUF172"/>
    <mergeCell ref="TUG172:TUL172"/>
    <mergeCell ref="TUM172:TUR172"/>
    <mergeCell ref="TUS172:TUX172"/>
    <mergeCell ref="TUY172:TVD172"/>
    <mergeCell ref="TSK172:TSP172"/>
    <mergeCell ref="TSQ172:TSV172"/>
    <mergeCell ref="TSW172:TTB172"/>
    <mergeCell ref="TTC172:TTH172"/>
    <mergeCell ref="TTI172:TTN172"/>
    <mergeCell ref="TTO172:TTT172"/>
    <mergeCell ref="TRA172:TRF172"/>
    <mergeCell ref="TRG172:TRL172"/>
    <mergeCell ref="TRM172:TRR172"/>
    <mergeCell ref="TRS172:TRX172"/>
    <mergeCell ref="TRY172:TSD172"/>
    <mergeCell ref="TSE172:TSJ172"/>
    <mergeCell ref="TPQ172:TPV172"/>
    <mergeCell ref="TPW172:TQB172"/>
    <mergeCell ref="TQC172:TQH172"/>
    <mergeCell ref="TQI172:TQN172"/>
    <mergeCell ref="TQO172:TQT172"/>
    <mergeCell ref="TQU172:TQZ172"/>
    <mergeCell ref="TOG172:TOL172"/>
    <mergeCell ref="TOM172:TOR172"/>
    <mergeCell ref="TOS172:TOX172"/>
    <mergeCell ref="TOY172:TPD172"/>
    <mergeCell ref="TPE172:TPJ172"/>
    <mergeCell ref="TPK172:TPP172"/>
    <mergeCell ref="TMW172:TNB172"/>
    <mergeCell ref="TNC172:TNH172"/>
    <mergeCell ref="TNI172:TNN172"/>
    <mergeCell ref="TNO172:TNT172"/>
    <mergeCell ref="TNU172:TNZ172"/>
    <mergeCell ref="TOA172:TOF172"/>
    <mergeCell ref="TLM172:TLR172"/>
    <mergeCell ref="TLS172:TLX172"/>
    <mergeCell ref="TLY172:TMD172"/>
    <mergeCell ref="TME172:TMJ172"/>
    <mergeCell ref="TMK172:TMP172"/>
    <mergeCell ref="TMQ172:TMV172"/>
    <mergeCell ref="TKC172:TKH172"/>
    <mergeCell ref="TKI172:TKN172"/>
    <mergeCell ref="TKO172:TKT172"/>
    <mergeCell ref="TKU172:TKZ172"/>
    <mergeCell ref="TLA172:TLF172"/>
    <mergeCell ref="TLG172:TLL172"/>
    <mergeCell ref="TIS172:TIX172"/>
    <mergeCell ref="TIY172:TJD172"/>
    <mergeCell ref="TJE172:TJJ172"/>
    <mergeCell ref="TJK172:TJP172"/>
    <mergeCell ref="TJQ172:TJV172"/>
    <mergeCell ref="TJW172:TKB172"/>
    <mergeCell ref="THI172:THN172"/>
    <mergeCell ref="THO172:THT172"/>
    <mergeCell ref="THU172:THZ172"/>
    <mergeCell ref="TIA172:TIF172"/>
    <mergeCell ref="TIG172:TIL172"/>
    <mergeCell ref="TIM172:TIR172"/>
    <mergeCell ref="TFY172:TGD172"/>
    <mergeCell ref="TGE172:TGJ172"/>
    <mergeCell ref="TGK172:TGP172"/>
    <mergeCell ref="TGQ172:TGV172"/>
    <mergeCell ref="TGW172:THB172"/>
    <mergeCell ref="THC172:THH172"/>
    <mergeCell ref="TEO172:TET172"/>
    <mergeCell ref="TEU172:TEZ172"/>
    <mergeCell ref="TFA172:TFF172"/>
    <mergeCell ref="TFG172:TFL172"/>
    <mergeCell ref="TFM172:TFR172"/>
    <mergeCell ref="TFS172:TFX172"/>
    <mergeCell ref="TDE172:TDJ172"/>
    <mergeCell ref="TDK172:TDP172"/>
    <mergeCell ref="TDQ172:TDV172"/>
    <mergeCell ref="TDW172:TEB172"/>
    <mergeCell ref="TEC172:TEH172"/>
    <mergeCell ref="TEI172:TEN172"/>
    <mergeCell ref="TBU172:TBZ172"/>
    <mergeCell ref="TCA172:TCF172"/>
    <mergeCell ref="TCG172:TCL172"/>
    <mergeCell ref="TCM172:TCR172"/>
    <mergeCell ref="TCS172:TCX172"/>
    <mergeCell ref="TCY172:TDD172"/>
    <mergeCell ref="TAK172:TAP172"/>
    <mergeCell ref="TAQ172:TAV172"/>
    <mergeCell ref="TAW172:TBB172"/>
    <mergeCell ref="TBC172:TBH172"/>
    <mergeCell ref="TBI172:TBN172"/>
    <mergeCell ref="TBO172:TBT172"/>
    <mergeCell ref="SZA172:SZF172"/>
    <mergeCell ref="SZG172:SZL172"/>
    <mergeCell ref="SZM172:SZR172"/>
    <mergeCell ref="SZS172:SZX172"/>
    <mergeCell ref="SZY172:TAD172"/>
    <mergeCell ref="TAE172:TAJ172"/>
    <mergeCell ref="SXQ172:SXV172"/>
    <mergeCell ref="SXW172:SYB172"/>
    <mergeCell ref="SYC172:SYH172"/>
    <mergeCell ref="SYI172:SYN172"/>
    <mergeCell ref="SYO172:SYT172"/>
    <mergeCell ref="SYU172:SYZ172"/>
    <mergeCell ref="SWG172:SWL172"/>
    <mergeCell ref="SWM172:SWR172"/>
    <mergeCell ref="SWS172:SWX172"/>
    <mergeCell ref="SWY172:SXD172"/>
    <mergeCell ref="SXE172:SXJ172"/>
    <mergeCell ref="SXK172:SXP172"/>
    <mergeCell ref="SUW172:SVB172"/>
    <mergeCell ref="SVC172:SVH172"/>
    <mergeCell ref="SVI172:SVN172"/>
    <mergeCell ref="SVO172:SVT172"/>
    <mergeCell ref="SVU172:SVZ172"/>
    <mergeCell ref="SWA172:SWF172"/>
    <mergeCell ref="STM172:STR172"/>
    <mergeCell ref="STS172:STX172"/>
    <mergeCell ref="STY172:SUD172"/>
    <mergeCell ref="SUE172:SUJ172"/>
    <mergeCell ref="SUK172:SUP172"/>
    <mergeCell ref="SUQ172:SUV172"/>
    <mergeCell ref="SSC172:SSH172"/>
    <mergeCell ref="SSI172:SSN172"/>
    <mergeCell ref="SSO172:SST172"/>
    <mergeCell ref="SSU172:SSZ172"/>
    <mergeCell ref="STA172:STF172"/>
    <mergeCell ref="STG172:STL172"/>
    <mergeCell ref="SQS172:SQX172"/>
    <mergeCell ref="SQY172:SRD172"/>
    <mergeCell ref="SRE172:SRJ172"/>
    <mergeCell ref="SRK172:SRP172"/>
    <mergeCell ref="SRQ172:SRV172"/>
    <mergeCell ref="SRW172:SSB172"/>
    <mergeCell ref="SPI172:SPN172"/>
    <mergeCell ref="SPO172:SPT172"/>
    <mergeCell ref="SPU172:SPZ172"/>
    <mergeCell ref="SQA172:SQF172"/>
    <mergeCell ref="SQG172:SQL172"/>
    <mergeCell ref="SQM172:SQR172"/>
    <mergeCell ref="SNY172:SOD172"/>
    <mergeCell ref="SOE172:SOJ172"/>
    <mergeCell ref="SOK172:SOP172"/>
    <mergeCell ref="SOQ172:SOV172"/>
    <mergeCell ref="SOW172:SPB172"/>
    <mergeCell ref="SPC172:SPH172"/>
    <mergeCell ref="SMO172:SMT172"/>
    <mergeCell ref="SMU172:SMZ172"/>
    <mergeCell ref="SNA172:SNF172"/>
    <mergeCell ref="SNG172:SNL172"/>
    <mergeCell ref="SNM172:SNR172"/>
    <mergeCell ref="SNS172:SNX172"/>
    <mergeCell ref="SLE172:SLJ172"/>
    <mergeCell ref="SLK172:SLP172"/>
    <mergeCell ref="SLQ172:SLV172"/>
    <mergeCell ref="SLW172:SMB172"/>
    <mergeCell ref="SMC172:SMH172"/>
    <mergeCell ref="SMI172:SMN172"/>
    <mergeCell ref="SJU172:SJZ172"/>
    <mergeCell ref="SKA172:SKF172"/>
    <mergeCell ref="SKG172:SKL172"/>
    <mergeCell ref="SKM172:SKR172"/>
    <mergeCell ref="SKS172:SKX172"/>
    <mergeCell ref="SKY172:SLD172"/>
    <mergeCell ref="SIK172:SIP172"/>
    <mergeCell ref="SIQ172:SIV172"/>
    <mergeCell ref="SIW172:SJB172"/>
    <mergeCell ref="SJC172:SJH172"/>
    <mergeCell ref="SJI172:SJN172"/>
    <mergeCell ref="SJO172:SJT172"/>
    <mergeCell ref="SHA172:SHF172"/>
    <mergeCell ref="SHG172:SHL172"/>
    <mergeCell ref="SHM172:SHR172"/>
    <mergeCell ref="SHS172:SHX172"/>
    <mergeCell ref="SHY172:SID172"/>
    <mergeCell ref="SIE172:SIJ172"/>
    <mergeCell ref="SFQ172:SFV172"/>
    <mergeCell ref="SFW172:SGB172"/>
    <mergeCell ref="SGC172:SGH172"/>
    <mergeCell ref="SGI172:SGN172"/>
    <mergeCell ref="SGO172:SGT172"/>
    <mergeCell ref="SGU172:SGZ172"/>
    <mergeCell ref="SEG172:SEL172"/>
    <mergeCell ref="SEM172:SER172"/>
    <mergeCell ref="SES172:SEX172"/>
    <mergeCell ref="SEY172:SFD172"/>
    <mergeCell ref="SFE172:SFJ172"/>
    <mergeCell ref="SFK172:SFP172"/>
    <mergeCell ref="SCW172:SDB172"/>
    <mergeCell ref="SDC172:SDH172"/>
    <mergeCell ref="SDI172:SDN172"/>
    <mergeCell ref="SDO172:SDT172"/>
    <mergeCell ref="SDU172:SDZ172"/>
    <mergeCell ref="SEA172:SEF172"/>
    <mergeCell ref="SBM172:SBR172"/>
    <mergeCell ref="SBS172:SBX172"/>
    <mergeCell ref="SBY172:SCD172"/>
    <mergeCell ref="SCE172:SCJ172"/>
    <mergeCell ref="SCK172:SCP172"/>
    <mergeCell ref="SCQ172:SCV172"/>
    <mergeCell ref="SAC172:SAH172"/>
    <mergeCell ref="SAI172:SAN172"/>
    <mergeCell ref="SAO172:SAT172"/>
    <mergeCell ref="SAU172:SAZ172"/>
    <mergeCell ref="SBA172:SBF172"/>
    <mergeCell ref="SBG172:SBL172"/>
    <mergeCell ref="RYS172:RYX172"/>
    <mergeCell ref="RYY172:RZD172"/>
    <mergeCell ref="RZE172:RZJ172"/>
    <mergeCell ref="RZK172:RZP172"/>
    <mergeCell ref="RZQ172:RZV172"/>
    <mergeCell ref="RZW172:SAB172"/>
    <mergeCell ref="RXI172:RXN172"/>
    <mergeCell ref="RXO172:RXT172"/>
    <mergeCell ref="RXU172:RXZ172"/>
    <mergeCell ref="RYA172:RYF172"/>
    <mergeCell ref="RYG172:RYL172"/>
    <mergeCell ref="RYM172:RYR172"/>
    <mergeCell ref="RVY172:RWD172"/>
    <mergeCell ref="RWE172:RWJ172"/>
    <mergeCell ref="RWK172:RWP172"/>
    <mergeCell ref="RWQ172:RWV172"/>
    <mergeCell ref="RWW172:RXB172"/>
    <mergeCell ref="RXC172:RXH172"/>
    <mergeCell ref="RUO172:RUT172"/>
    <mergeCell ref="RUU172:RUZ172"/>
    <mergeCell ref="RVA172:RVF172"/>
    <mergeCell ref="RVG172:RVL172"/>
    <mergeCell ref="RVM172:RVR172"/>
    <mergeCell ref="RVS172:RVX172"/>
    <mergeCell ref="RTE172:RTJ172"/>
    <mergeCell ref="RTK172:RTP172"/>
    <mergeCell ref="RTQ172:RTV172"/>
    <mergeCell ref="RTW172:RUB172"/>
    <mergeCell ref="RUC172:RUH172"/>
    <mergeCell ref="RUI172:RUN172"/>
    <mergeCell ref="RRU172:RRZ172"/>
    <mergeCell ref="RSA172:RSF172"/>
    <mergeCell ref="RSG172:RSL172"/>
    <mergeCell ref="RSM172:RSR172"/>
    <mergeCell ref="RSS172:RSX172"/>
    <mergeCell ref="RSY172:RTD172"/>
    <mergeCell ref="RQK172:RQP172"/>
    <mergeCell ref="RQQ172:RQV172"/>
    <mergeCell ref="RQW172:RRB172"/>
    <mergeCell ref="RRC172:RRH172"/>
    <mergeCell ref="RRI172:RRN172"/>
    <mergeCell ref="RRO172:RRT172"/>
    <mergeCell ref="RPA172:RPF172"/>
    <mergeCell ref="RPG172:RPL172"/>
    <mergeCell ref="RPM172:RPR172"/>
    <mergeCell ref="RPS172:RPX172"/>
    <mergeCell ref="RPY172:RQD172"/>
    <mergeCell ref="RQE172:RQJ172"/>
    <mergeCell ref="RNQ172:RNV172"/>
    <mergeCell ref="RNW172:ROB172"/>
    <mergeCell ref="ROC172:ROH172"/>
    <mergeCell ref="ROI172:RON172"/>
    <mergeCell ref="ROO172:ROT172"/>
    <mergeCell ref="ROU172:ROZ172"/>
    <mergeCell ref="RMG172:RML172"/>
    <mergeCell ref="RMM172:RMR172"/>
    <mergeCell ref="RMS172:RMX172"/>
    <mergeCell ref="RMY172:RND172"/>
    <mergeCell ref="RNE172:RNJ172"/>
    <mergeCell ref="RNK172:RNP172"/>
    <mergeCell ref="RKW172:RLB172"/>
    <mergeCell ref="RLC172:RLH172"/>
    <mergeCell ref="RLI172:RLN172"/>
    <mergeCell ref="RLO172:RLT172"/>
    <mergeCell ref="RLU172:RLZ172"/>
    <mergeCell ref="RMA172:RMF172"/>
    <mergeCell ref="RJM172:RJR172"/>
    <mergeCell ref="RJS172:RJX172"/>
    <mergeCell ref="RJY172:RKD172"/>
    <mergeCell ref="RKE172:RKJ172"/>
    <mergeCell ref="RKK172:RKP172"/>
    <mergeCell ref="RKQ172:RKV172"/>
    <mergeCell ref="RIC172:RIH172"/>
    <mergeCell ref="RII172:RIN172"/>
    <mergeCell ref="RIO172:RIT172"/>
    <mergeCell ref="RIU172:RIZ172"/>
    <mergeCell ref="RJA172:RJF172"/>
    <mergeCell ref="RJG172:RJL172"/>
    <mergeCell ref="RGS172:RGX172"/>
    <mergeCell ref="RGY172:RHD172"/>
    <mergeCell ref="RHE172:RHJ172"/>
    <mergeCell ref="RHK172:RHP172"/>
    <mergeCell ref="RHQ172:RHV172"/>
    <mergeCell ref="RHW172:RIB172"/>
    <mergeCell ref="RFI172:RFN172"/>
    <mergeCell ref="RFO172:RFT172"/>
    <mergeCell ref="RFU172:RFZ172"/>
    <mergeCell ref="RGA172:RGF172"/>
    <mergeCell ref="RGG172:RGL172"/>
    <mergeCell ref="RGM172:RGR172"/>
    <mergeCell ref="RDY172:RED172"/>
    <mergeCell ref="REE172:REJ172"/>
    <mergeCell ref="REK172:REP172"/>
    <mergeCell ref="REQ172:REV172"/>
    <mergeCell ref="REW172:RFB172"/>
    <mergeCell ref="RFC172:RFH172"/>
    <mergeCell ref="RCO172:RCT172"/>
    <mergeCell ref="RCU172:RCZ172"/>
    <mergeCell ref="RDA172:RDF172"/>
    <mergeCell ref="RDG172:RDL172"/>
    <mergeCell ref="RDM172:RDR172"/>
    <mergeCell ref="RDS172:RDX172"/>
    <mergeCell ref="RBE172:RBJ172"/>
    <mergeCell ref="RBK172:RBP172"/>
    <mergeCell ref="RBQ172:RBV172"/>
    <mergeCell ref="RBW172:RCB172"/>
    <mergeCell ref="RCC172:RCH172"/>
    <mergeCell ref="RCI172:RCN172"/>
    <mergeCell ref="QZU172:QZZ172"/>
    <mergeCell ref="RAA172:RAF172"/>
    <mergeCell ref="RAG172:RAL172"/>
    <mergeCell ref="RAM172:RAR172"/>
    <mergeCell ref="RAS172:RAX172"/>
    <mergeCell ref="RAY172:RBD172"/>
    <mergeCell ref="QYK172:QYP172"/>
    <mergeCell ref="QYQ172:QYV172"/>
    <mergeCell ref="QYW172:QZB172"/>
    <mergeCell ref="QZC172:QZH172"/>
    <mergeCell ref="QZI172:QZN172"/>
    <mergeCell ref="QZO172:QZT172"/>
    <mergeCell ref="QXA172:QXF172"/>
    <mergeCell ref="QXG172:QXL172"/>
    <mergeCell ref="QXM172:QXR172"/>
    <mergeCell ref="QXS172:QXX172"/>
    <mergeCell ref="QXY172:QYD172"/>
    <mergeCell ref="QYE172:QYJ172"/>
    <mergeCell ref="QVQ172:QVV172"/>
    <mergeCell ref="QVW172:QWB172"/>
    <mergeCell ref="QWC172:QWH172"/>
    <mergeCell ref="QWI172:QWN172"/>
    <mergeCell ref="QWO172:QWT172"/>
    <mergeCell ref="QWU172:QWZ172"/>
    <mergeCell ref="QUG172:QUL172"/>
    <mergeCell ref="QUM172:QUR172"/>
    <mergeCell ref="QUS172:QUX172"/>
    <mergeCell ref="QUY172:QVD172"/>
    <mergeCell ref="QVE172:QVJ172"/>
    <mergeCell ref="QVK172:QVP172"/>
    <mergeCell ref="QSW172:QTB172"/>
    <mergeCell ref="QTC172:QTH172"/>
    <mergeCell ref="QTI172:QTN172"/>
    <mergeCell ref="QTO172:QTT172"/>
    <mergeCell ref="QTU172:QTZ172"/>
    <mergeCell ref="QUA172:QUF172"/>
    <mergeCell ref="QRM172:QRR172"/>
    <mergeCell ref="QRS172:QRX172"/>
    <mergeCell ref="QRY172:QSD172"/>
    <mergeCell ref="QSE172:QSJ172"/>
    <mergeCell ref="QSK172:QSP172"/>
    <mergeCell ref="QSQ172:QSV172"/>
    <mergeCell ref="QQC172:QQH172"/>
    <mergeCell ref="QQI172:QQN172"/>
    <mergeCell ref="QQO172:QQT172"/>
    <mergeCell ref="QQU172:QQZ172"/>
    <mergeCell ref="QRA172:QRF172"/>
    <mergeCell ref="QRG172:QRL172"/>
    <mergeCell ref="QOS172:QOX172"/>
    <mergeCell ref="QOY172:QPD172"/>
    <mergeCell ref="QPE172:QPJ172"/>
    <mergeCell ref="QPK172:QPP172"/>
    <mergeCell ref="QPQ172:QPV172"/>
    <mergeCell ref="QPW172:QQB172"/>
    <mergeCell ref="QNI172:QNN172"/>
    <mergeCell ref="QNO172:QNT172"/>
    <mergeCell ref="QNU172:QNZ172"/>
    <mergeCell ref="QOA172:QOF172"/>
    <mergeCell ref="QOG172:QOL172"/>
    <mergeCell ref="QOM172:QOR172"/>
    <mergeCell ref="QLY172:QMD172"/>
    <mergeCell ref="QME172:QMJ172"/>
    <mergeCell ref="QMK172:QMP172"/>
    <mergeCell ref="QMQ172:QMV172"/>
    <mergeCell ref="QMW172:QNB172"/>
    <mergeCell ref="QNC172:QNH172"/>
    <mergeCell ref="QKO172:QKT172"/>
    <mergeCell ref="QKU172:QKZ172"/>
    <mergeCell ref="QLA172:QLF172"/>
    <mergeCell ref="QLG172:QLL172"/>
    <mergeCell ref="QLM172:QLR172"/>
    <mergeCell ref="QLS172:QLX172"/>
    <mergeCell ref="QJE172:QJJ172"/>
    <mergeCell ref="QJK172:QJP172"/>
    <mergeCell ref="QJQ172:QJV172"/>
    <mergeCell ref="QJW172:QKB172"/>
    <mergeCell ref="QKC172:QKH172"/>
    <mergeCell ref="QKI172:QKN172"/>
    <mergeCell ref="QHU172:QHZ172"/>
    <mergeCell ref="QIA172:QIF172"/>
    <mergeCell ref="QIG172:QIL172"/>
    <mergeCell ref="QIM172:QIR172"/>
    <mergeCell ref="QIS172:QIX172"/>
    <mergeCell ref="QIY172:QJD172"/>
    <mergeCell ref="QGK172:QGP172"/>
    <mergeCell ref="QGQ172:QGV172"/>
    <mergeCell ref="QGW172:QHB172"/>
    <mergeCell ref="QHC172:QHH172"/>
    <mergeCell ref="QHI172:QHN172"/>
    <mergeCell ref="QHO172:QHT172"/>
    <mergeCell ref="QFA172:QFF172"/>
    <mergeCell ref="QFG172:QFL172"/>
    <mergeCell ref="QFM172:QFR172"/>
    <mergeCell ref="QFS172:QFX172"/>
    <mergeCell ref="QFY172:QGD172"/>
    <mergeCell ref="QGE172:QGJ172"/>
    <mergeCell ref="QDQ172:QDV172"/>
    <mergeCell ref="QDW172:QEB172"/>
    <mergeCell ref="QEC172:QEH172"/>
    <mergeCell ref="QEI172:QEN172"/>
    <mergeCell ref="QEO172:QET172"/>
    <mergeCell ref="QEU172:QEZ172"/>
    <mergeCell ref="QCG172:QCL172"/>
    <mergeCell ref="QCM172:QCR172"/>
    <mergeCell ref="QCS172:QCX172"/>
    <mergeCell ref="QCY172:QDD172"/>
    <mergeCell ref="QDE172:QDJ172"/>
    <mergeCell ref="QDK172:QDP172"/>
    <mergeCell ref="QAW172:QBB172"/>
    <mergeCell ref="QBC172:QBH172"/>
    <mergeCell ref="QBI172:QBN172"/>
    <mergeCell ref="QBO172:QBT172"/>
    <mergeCell ref="QBU172:QBZ172"/>
    <mergeCell ref="QCA172:QCF172"/>
    <mergeCell ref="PZM172:PZR172"/>
    <mergeCell ref="PZS172:PZX172"/>
    <mergeCell ref="PZY172:QAD172"/>
    <mergeCell ref="QAE172:QAJ172"/>
    <mergeCell ref="QAK172:QAP172"/>
    <mergeCell ref="QAQ172:QAV172"/>
    <mergeCell ref="PYC172:PYH172"/>
    <mergeCell ref="PYI172:PYN172"/>
    <mergeCell ref="PYO172:PYT172"/>
    <mergeCell ref="PYU172:PYZ172"/>
    <mergeCell ref="PZA172:PZF172"/>
    <mergeCell ref="PZG172:PZL172"/>
    <mergeCell ref="PWS172:PWX172"/>
    <mergeCell ref="PWY172:PXD172"/>
    <mergeCell ref="PXE172:PXJ172"/>
    <mergeCell ref="PXK172:PXP172"/>
    <mergeCell ref="PXQ172:PXV172"/>
    <mergeCell ref="PXW172:PYB172"/>
    <mergeCell ref="PVI172:PVN172"/>
    <mergeCell ref="PVO172:PVT172"/>
    <mergeCell ref="PVU172:PVZ172"/>
    <mergeCell ref="PWA172:PWF172"/>
    <mergeCell ref="PWG172:PWL172"/>
    <mergeCell ref="PWM172:PWR172"/>
    <mergeCell ref="PTY172:PUD172"/>
    <mergeCell ref="PUE172:PUJ172"/>
    <mergeCell ref="PUK172:PUP172"/>
    <mergeCell ref="PUQ172:PUV172"/>
    <mergeCell ref="PUW172:PVB172"/>
    <mergeCell ref="PVC172:PVH172"/>
    <mergeCell ref="PSO172:PST172"/>
    <mergeCell ref="PSU172:PSZ172"/>
    <mergeCell ref="PTA172:PTF172"/>
    <mergeCell ref="PTG172:PTL172"/>
    <mergeCell ref="PTM172:PTR172"/>
    <mergeCell ref="PTS172:PTX172"/>
    <mergeCell ref="PRE172:PRJ172"/>
    <mergeCell ref="PRK172:PRP172"/>
    <mergeCell ref="PRQ172:PRV172"/>
    <mergeCell ref="PRW172:PSB172"/>
    <mergeCell ref="PSC172:PSH172"/>
    <mergeCell ref="PSI172:PSN172"/>
    <mergeCell ref="PPU172:PPZ172"/>
    <mergeCell ref="PQA172:PQF172"/>
    <mergeCell ref="PQG172:PQL172"/>
    <mergeCell ref="PQM172:PQR172"/>
    <mergeCell ref="PQS172:PQX172"/>
    <mergeCell ref="PQY172:PRD172"/>
    <mergeCell ref="POK172:POP172"/>
    <mergeCell ref="POQ172:POV172"/>
    <mergeCell ref="POW172:PPB172"/>
    <mergeCell ref="PPC172:PPH172"/>
    <mergeCell ref="PPI172:PPN172"/>
    <mergeCell ref="PPO172:PPT172"/>
    <mergeCell ref="PNA172:PNF172"/>
    <mergeCell ref="PNG172:PNL172"/>
    <mergeCell ref="PNM172:PNR172"/>
    <mergeCell ref="PNS172:PNX172"/>
    <mergeCell ref="PNY172:POD172"/>
    <mergeCell ref="POE172:POJ172"/>
    <mergeCell ref="PLQ172:PLV172"/>
    <mergeCell ref="PLW172:PMB172"/>
    <mergeCell ref="PMC172:PMH172"/>
    <mergeCell ref="PMI172:PMN172"/>
    <mergeCell ref="PMO172:PMT172"/>
    <mergeCell ref="PMU172:PMZ172"/>
    <mergeCell ref="PKG172:PKL172"/>
    <mergeCell ref="PKM172:PKR172"/>
    <mergeCell ref="PKS172:PKX172"/>
    <mergeCell ref="PKY172:PLD172"/>
    <mergeCell ref="PLE172:PLJ172"/>
    <mergeCell ref="PLK172:PLP172"/>
    <mergeCell ref="PIW172:PJB172"/>
    <mergeCell ref="PJC172:PJH172"/>
    <mergeCell ref="PJI172:PJN172"/>
    <mergeCell ref="PJO172:PJT172"/>
    <mergeCell ref="PJU172:PJZ172"/>
    <mergeCell ref="PKA172:PKF172"/>
    <mergeCell ref="PHM172:PHR172"/>
    <mergeCell ref="PHS172:PHX172"/>
    <mergeCell ref="PHY172:PID172"/>
    <mergeCell ref="PIE172:PIJ172"/>
    <mergeCell ref="PIK172:PIP172"/>
    <mergeCell ref="PIQ172:PIV172"/>
    <mergeCell ref="PGC172:PGH172"/>
    <mergeCell ref="PGI172:PGN172"/>
    <mergeCell ref="PGO172:PGT172"/>
    <mergeCell ref="PGU172:PGZ172"/>
    <mergeCell ref="PHA172:PHF172"/>
    <mergeCell ref="PHG172:PHL172"/>
    <mergeCell ref="PES172:PEX172"/>
    <mergeCell ref="PEY172:PFD172"/>
    <mergeCell ref="PFE172:PFJ172"/>
    <mergeCell ref="PFK172:PFP172"/>
    <mergeCell ref="PFQ172:PFV172"/>
    <mergeCell ref="PFW172:PGB172"/>
    <mergeCell ref="PDI172:PDN172"/>
    <mergeCell ref="PDO172:PDT172"/>
    <mergeCell ref="PDU172:PDZ172"/>
    <mergeCell ref="PEA172:PEF172"/>
    <mergeCell ref="PEG172:PEL172"/>
    <mergeCell ref="PEM172:PER172"/>
    <mergeCell ref="PBY172:PCD172"/>
    <mergeCell ref="PCE172:PCJ172"/>
    <mergeCell ref="PCK172:PCP172"/>
    <mergeCell ref="PCQ172:PCV172"/>
    <mergeCell ref="PCW172:PDB172"/>
    <mergeCell ref="PDC172:PDH172"/>
    <mergeCell ref="PAO172:PAT172"/>
    <mergeCell ref="PAU172:PAZ172"/>
    <mergeCell ref="PBA172:PBF172"/>
    <mergeCell ref="PBG172:PBL172"/>
    <mergeCell ref="PBM172:PBR172"/>
    <mergeCell ref="PBS172:PBX172"/>
    <mergeCell ref="OZE172:OZJ172"/>
    <mergeCell ref="OZK172:OZP172"/>
    <mergeCell ref="OZQ172:OZV172"/>
    <mergeCell ref="OZW172:PAB172"/>
    <mergeCell ref="PAC172:PAH172"/>
    <mergeCell ref="PAI172:PAN172"/>
    <mergeCell ref="OXU172:OXZ172"/>
    <mergeCell ref="OYA172:OYF172"/>
    <mergeCell ref="OYG172:OYL172"/>
    <mergeCell ref="OYM172:OYR172"/>
    <mergeCell ref="OYS172:OYX172"/>
    <mergeCell ref="OYY172:OZD172"/>
    <mergeCell ref="OWK172:OWP172"/>
    <mergeCell ref="OWQ172:OWV172"/>
    <mergeCell ref="OWW172:OXB172"/>
    <mergeCell ref="OXC172:OXH172"/>
    <mergeCell ref="OXI172:OXN172"/>
    <mergeCell ref="OXO172:OXT172"/>
    <mergeCell ref="OVA172:OVF172"/>
    <mergeCell ref="OVG172:OVL172"/>
    <mergeCell ref="OVM172:OVR172"/>
    <mergeCell ref="OVS172:OVX172"/>
    <mergeCell ref="OVY172:OWD172"/>
    <mergeCell ref="OWE172:OWJ172"/>
    <mergeCell ref="OTQ172:OTV172"/>
    <mergeCell ref="OTW172:OUB172"/>
    <mergeCell ref="OUC172:OUH172"/>
    <mergeCell ref="OUI172:OUN172"/>
    <mergeCell ref="OUO172:OUT172"/>
    <mergeCell ref="OUU172:OUZ172"/>
    <mergeCell ref="OSG172:OSL172"/>
    <mergeCell ref="OSM172:OSR172"/>
    <mergeCell ref="OSS172:OSX172"/>
    <mergeCell ref="OSY172:OTD172"/>
    <mergeCell ref="OTE172:OTJ172"/>
    <mergeCell ref="OTK172:OTP172"/>
    <mergeCell ref="OQW172:ORB172"/>
    <mergeCell ref="ORC172:ORH172"/>
    <mergeCell ref="ORI172:ORN172"/>
    <mergeCell ref="ORO172:ORT172"/>
    <mergeCell ref="ORU172:ORZ172"/>
    <mergeCell ref="OSA172:OSF172"/>
    <mergeCell ref="OPM172:OPR172"/>
    <mergeCell ref="OPS172:OPX172"/>
    <mergeCell ref="OPY172:OQD172"/>
    <mergeCell ref="OQE172:OQJ172"/>
    <mergeCell ref="OQK172:OQP172"/>
    <mergeCell ref="OQQ172:OQV172"/>
    <mergeCell ref="OOC172:OOH172"/>
    <mergeCell ref="OOI172:OON172"/>
    <mergeCell ref="OOO172:OOT172"/>
    <mergeCell ref="OOU172:OOZ172"/>
    <mergeCell ref="OPA172:OPF172"/>
    <mergeCell ref="OPG172:OPL172"/>
    <mergeCell ref="OMS172:OMX172"/>
    <mergeCell ref="OMY172:OND172"/>
    <mergeCell ref="ONE172:ONJ172"/>
    <mergeCell ref="ONK172:ONP172"/>
    <mergeCell ref="ONQ172:ONV172"/>
    <mergeCell ref="ONW172:OOB172"/>
    <mergeCell ref="OLI172:OLN172"/>
    <mergeCell ref="OLO172:OLT172"/>
    <mergeCell ref="OLU172:OLZ172"/>
    <mergeCell ref="OMA172:OMF172"/>
    <mergeCell ref="OMG172:OML172"/>
    <mergeCell ref="OMM172:OMR172"/>
    <mergeCell ref="OJY172:OKD172"/>
    <mergeCell ref="OKE172:OKJ172"/>
    <mergeCell ref="OKK172:OKP172"/>
    <mergeCell ref="OKQ172:OKV172"/>
    <mergeCell ref="OKW172:OLB172"/>
    <mergeCell ref="OLC172:OLH172"/>
    <mergeCell ref="OIO172:OIT172"/>
    <mergeCell ref="OIU172:OIZ172"/>
    <mergeCell ref="OJA172:OJF172"/>
    <mergeCell ref="OJG172:OJL172"/>
    <mergeCell ref="OJM172:OJR172"/>
    <mergeCell ref="OJS172:OJX172"/>
    <mergeCell ref="OHE172:OHJ172"/>
    <mergeCell ref="OHK172:OHP172"/>
    <mergeCell ref="OHQ172:OHV172"/>
    <mergeCell ref="OHW172:OIB172"/>
    <mergeCell ref="OIC172:OIH172"/>
    <mergeCell ref="OII172:OIN172"/>
    <mergeCell ref="OFU172:OFZ172"/>
    <mergeCell ref="OGA172:OGF172"/>
    <mergeCell ref="OGG172:OGL172"/>
    <mergeCell ref="OGM172:OGR172"/>
    <mergeCell ref="OGS172:OGX172"/>
    <mergeCell ref="OGY172:OHD172"/>
    <mergeCell ref="OEK172:OEP172"/>
    <mergeCell ref="OEQ172:OEV172"/>
    <mergeCell ref="OEW172:OFB172"/>
    <mergeCell ref="OFC172:OFH172"/>
    <mergeCell ref="OFI172:OFN172"/>
    <mergeCell ref="OFO172:OFT172"/>
    <mergeCell ref="ODA172:ODF172"/>
    <mergeCell ref="ODG172:ODL172"/>
    <mergeCell ref="ODM172:ODR172"/>
    <mergeCell ref="ODS172:ODX172"/>
    <mergeCell ref="ODY172:OED172"/>
    <mergeCell ref="OEE172:OEJ172"/>
    <mergeCell ref="OBQ172:OBV172"/>
    <mergeCell ref="OBW172:OCB172"/>
    <mergeCell ref="OCC172:OCH172"/>
    <mergeCell ref="OCI172:OCN172"/>
    <mergeCell ref="OCO172:OCT172"/>
    <mergeCell ref="OCU172:OCZ172"/>
    <mergeCell ref="OAG172:OAL172"/>
    <mergeCell ref="OAM172:OAR172"/>
    <mergeCell ref="OAS172:OAX172"/>
    <mergeCell ref="OAY172:OBD172"/>
    <mergeCell ref="OBE172:OBJ172"/>
    <mergeCell ref="OBK172:OBP172"/>
    <mergeCell ref="NYW172:NZB172"/>
    <mergeCell ref="NZC172:NZH172"/>
    <mergeCell ref="NZI172:NZN172"/>
    <mergeCell ref="NZO172:NZT172"/>
    <mergeCell ref="NZU172:NZZ172"/>
    <mergeCell ref="OAA172:OAF172"/>
    <mergeCell ref="NXM172:NXR172"/>
    <mergeCell ref="NXS172:NXX172"/>
    <mergeCell ref="NXY172:NYD172"/>
    <mergeCell ref="NYE172:NYJ172"/>
    <mergeCell ref="NYK172:NYP172"/>
    <mergeCell ref="NYQ172:NYV172"/>
    <mergeCell ref="NWC172:NWH172"/>
    <mergeCell ref="NWI172:NWN172"/>
    <mergeCell ref="NWO172:NWT172"/>
    <mergeCell ref="NWU172:NWZ172"/>
    <mergeCell ref="NXA172:NXF172"/>
    <mergeCell ref="NXG172:NXL172"/>
    <mergeCell ref="NUS172:NUX172"/>
    <mergeCell ref="NUY172:NVD172"/>
    <mergeCell ref="NVE172:NVJ172"/>
    <mergeCell ref="NVK172:NVP172"/>
    <mergeCell ref="NVQ172:NVV172"/>
    <mergeCell ref="NVW172:NWB172"/>
    <mergeCell ref="NTI172:NTN172"/>
    <mergeCell ref="NTO172:NTT172"/>
    <mergeCell ref="NTU172:NTZ172"/>
    <mergeCell ref="NUA172:NUF172"/>
    <mergeCell ref="NUG172:NUL172"/>
    <mergeCell ref="NUM172:NUR172"/>
    <mergeCell ref="NRY172:NSD172"/>
    <mergeCell ref="NSE172:NSJ172"/>
    <mergeCell ref="NSK172:NSP172"/>
    <mergeCell ref="NSQ172:NSV172"/>
    <mergeCell ref="NSW172:NTB172"/>
    <mergeCell ref="NTC172:NTH172"/>
    <mergeCell ref="NQO172:NQT172"/>
    <mergeCell ref="NQU172:NQZ172"/>
    <mergeCell ref="NRA172:NRF172"/>
    <mergeCell ref="NRG172:NRL172"/>
    <mergeCell ref="NRM172:NRR172"/>
    <mergeCell ref="NRS172:NRX172"/>
    <mergeCell ref="NPE172:NPJ172"/>
    <mergeCell ref="NPK172:NPP172"/>
    <mergeCell ref="NPQ172:NPV172"/>
    <mergeCell ref="NPW172:NQB172"/>
    <mergeCell ref="NQC172:NQH172"/>
    <mergeCell ref="NQI172:NQN172"/>
    <mergeCell ref="NNU172:NNZ172"/>
    <mergeCell ref="NOA172:NOF172"/>
    <mergeCell ref="NOG172:NOL172"/>
    <mergeCell ref="NOM172:NOR172"/>
    <mergeCell ref="NOS172:NOX172"/>
    <mergeCell ref="NOY172:NPD172"/>
    <mergeCell ref="NMK172:NMP172"/>
    <mergeCell ref="NMQ172:NMV172"/>
    <mergeCell ref="NMW172:NNB172"/>
    <mergeCell ref="NNC172:NNH172"/>
    <mergeCell ref="NNI172:NNN172"/>
    <mergeCell ref="NNO172:NNT172"/>
    <mergeCell ref="NLA172:NLF172"/>
    <mergeCell ref="NLG172:NLL172"/>
    <mergeCell ref="NLM172:NLR172"/>
    <mergeCell ref="NLS172:NLX172"/>
    <mergeCell ref="NLY172:NMD172"/>
    <mergeCell ref="NME172:NMJ172"/>
    <mergeCell ref="NJQ172:NJV172"/>
    <mergeCell ref="NJW172:NKB172"/>
    <mergeCell ref="NKC172:NKH172"/>
    <mergeCell ref="NKI172:NKN172"/>
    <mergeCell ref="NKO172:NKT172"/>
    <mergeCell ref="NKU172:NKZ172"/>
    <mergeCell ref="NIG172:NIL172"/>
    <mergeCell ref="NIM172:NIR172"/>
    <mergeCell ref="NIS172:NIX172"/>
    <mergeCell ref="NIY172:NJD172"/>
    <mergeCell ref="NJE172:NJJ172"/>
    <mergeCell ref="NJK172:NJP172"/>
    <mergeCell ref="NGW172:NHB172"/>
    <mergeCell ref="NHC172:NHH172"/>
    <mergeCell ref="NHI172:NHN172"/>
    <mergeCell ref="NHO172:NHT172"/>
    <mergeCell ref="NHU172:NHZ172"/>
    <mergeCell ref="NIA172:NIF172"/>
    <mergeCell ref="NFM172:NFR172"/>
    <mergeCell ref="NFS172:NFX172"/>
    <mergeCell ref="NFY172:NGD172"/>
    <mergeCell ref="NGE172:NGJ172"/>
    <mergeCell ref="NGK172:NGP172"/>
    <mergeCell ref="NGQ172:NGV172"/>
    <mergeCell ref="NEC172:NEH172"/>
    <mergeCell ref="NEI172:NEN172"/>
    <mergeCell ref="NEO172:NET172"/>
    <mergeCell ref="NEU172:NEZ172"/>
    <mergeCell ref="NFA172:NFF172"/>
    <mergeCell ref="NFG172:NFL172"/>
    <mergeCell ref="NCS172:NCX172"/>
    <mergeCell ref="NCY172:NDD172"/>
    <mergeCell ref="NDE172:NDJ172"/>
    <mergeCell ref="NDK172:NDP172"/>
    <mergeCell ref="NDQ172:NDV172"/>
    <mergeCell ref="NDW172:NEB172"/>
    <mergeCell ref="NBI172:NBN172"/>
    <mergeCell ref="NBO172:NBT172"/>
    <mergeCell ref="NBU172:NBZ172"/>
    <mergeCell ref="NCA172:NCF172"/>
    <mergeCell ref="NCG172:NCL172"/>
    <mergeCell ref="NCM172:NCR172"/>
    <mergeCell ref="MZY172:NAD172"/>
    <mergeCell ref="NAE172:NAJ172"/>
    <mergeCell ref="NAK172:NAP172"/>
    <mergeCell ref="NAQ172:NAV172"/>
    <mergeCell ref="NAW172:NBB172"/>
    <mergeCell ref="NBC172:NBH172"/>
    <mergeCell ref="MYO172:MYT172"/>
    <mergeCell ref="MYU172:MYZ172"/>
    <mergeCell ref="MZA172:MZF172"/>
    <mergeCell ref="MZG172:MZL172"/>
    <mergeCell ref="MZM172:MZR172"/>
    <mergeCell ref="MZS172:MZX172"/>
    <mergeCell ref="MXE172:MXJ172"/>
    <mergeCell ref="MXK172:MXP172"/>
    <mergeCell ref="MXQ172:MXV172"/>
    <mergeCell ref="MXW172:MYB172"/>
    <mergeCell ref="MYC172:MYH172"/>
    <mergeCell ref="MYI172:MYN172"/>
    <mergeCell ref="MVU172:MVZ172"/>
    <mergeCell ref="MWA172:MWF172"/>
    <mergeCell ref="MWG172:MWL172"/>
    <mergeCell ref="MWM172:MWR172"/>
    <mergeCell ref="MWS172:MWX172"/>
    <mergeCell ref="MWY172:MXD172"/>
    <mergeCell ref="MUK172:MUP172"/>
    <mergeCell ref="MUQ172:MUV172"/>
    <mergeCell ref="MUW172:MVB172"/>
    <mergeCell ref="MVC172:MVH172"/>
    <mergeCell ref="MVI172:MVN172"/>
    <mergeCell ref="MVO172:MVT172"/>
    <mergeCell ref="MTA172:MTF172"/>
    <mergeCell ref="MTG172:MTL172"/>
    <mergeCell ref="MTM172:MTR172"/>
    <mergeCell ref="MTS172:MTX172"/>
    <mergeCell ref="MTY172:MUD172"/>
    <mergeCell ref="MUE172:MUJ172"/>
    <mergeCell ref="MRQ172:MRV172"/>
    <mergeCell ref="MRW172:MSB172"/>
    <mergeCell ref="MSC172:MSH172"/>
    <mergeCell ref="MSI172:MSN172"/>
    <mergeCell ref="MSO172:MST172"/>
    <mergeCell ref="MSU172:MSZ172"/>
    <mergeCell ref="MQG172:MQL172"/>
    <mergeCell ref="MQM172:MQR172"/>
    <mergeCell ref="MQS172:MQX172"/>
    <mergeCell ref="MQY172:MRD172"/>
    <mergeCell ref="MRE172:MRJ172"/>
    <mergeCell ref="MRK172:MRP172"/>
    <mergeCell ref="MOW172:MPB172"/>
    <mergeCell ref="MPC172:MPH172"/>
    <mergeCell ref="MPI172:MPN172"/>
    <mergeCell ref="MPO172:MPT172"/>
    <mergeCell ref="MPU172:MPZ172"/>
    <mergeCell ref="MQA172:MQF172"/>
    <mergeCell ref="MNM172:MNR172"/>
    <mergeCell ref="MNS172:MNX172"/>
    <mergeCell ref="MNY172:MOD172"/>
    <mergeCell ref="MOE172:MOJ172"/>
    <mergeCell ref="MOK172:MOP172"/>
    <mergeCell ref="MOQ172:MOV172"/>
    <mergeCell ref="MMC172:MMH172"/>
    <mergeCell ref="MMI172:MMN172"/>
    <mergeCell ref="MMO172:MMT172"/>
    <mergeCell ref="MMU172:MMZ172"/>
    <mergeCell ref="MNA172:MNF172"/>
    <mergeCell ref="MNG172:MNL172"/>
    <mergeCell ref="MKS172:MKX172"/>
    <mergeCell ref="MKY172:MLD172"/>
    <mergeCell ref="MLE172:MLJ172"/>
    <mergeCell ref="MLK172:MLP172"/>
    <mergeCell ref="MLQ172:MLV172"/>
    <mergeCell ref="MLW172:MMB172"/>
    <mergeCell ref="MJI172:MJN172"/>
    <mergeCell ref="MJO172:MJT172"/>
    <mergeCell ref="MJU172:MJZ172"/>
    <mergeCell ref="MKA172:MKF172"/>
    <mergeCell ref="MKG172:MKL172"/>
    <mergeCell ref="MKM172:MKR172"/>
    <mergeCell ref="MHY172:MID172"/>
    <mergeCell ref="MIE172:MIJ172"/>
    <mergeCell ref="MIK172:MIP172"/>
    <mergeCell ref="MIQ172:MIV172"/>
    <mergeCell ref="MIW172:MJB172"/>
    <mergeCell ref="MJC172:MJH172"/>
    <mergeCell ref="MGO172:MGT172"/>
    <mergeCell ref="MGU172:MGZ172"/>
    <mergeCell ref="MHA172:MHF172"/>
    <mergeCell ref="MHG172:MHL172"/>
    <mergeCell ref="MHM172:MHR172"/>
    <mergeCell ref="MHS172:MHX172"/>
    <mergeCell ref="MFE172:MFJ172"/>
    <mergeCell ref="MFK172:MFP172"/>
    <mergeCell ref="MFQ172:MFV172"/>
    <mergeCell ref="MFW172:MGB172"/>
    <mergeCell ref="MGC172:MGH172"/>
    <mergeCell ref="MGI172:MGN172"/>
    <mergeCell ref="MDU172:MDZ172"/>
    <mergeCell ref="MEA172:MEF172"/>
    <mergeCell ref="MEG172:MEL172"/>
    <mergeCell ref="MEM172:MER172"/>
    <mergeCell ref="MES172:MEX172"/>
    <mergeCell ref="MEY172:MFD172"/>
    <mergeCell ref="MCK172:MCP172"/>
    <mergeCell ref="MCQ172:MCV172"/>
    <mergeCell ref="MCW172:MDB172"/>
    <mergeCell ref="MDC172:MDH172"/>
    <mergeCell ref="MDI172:MDN172"/>
    <mergeCell ref="MDO172:MDT172"/>
    <mergeCell ref="MBA172:MBF172"/>
    <mergeCell ref="MBG172:MBL172"/>
    <mergeCell ref="MBM172:MBR172"/>
    <mergeCell ref="MBS172:MBX172"/>
    <mergeCell ref="MBY172:MCD172"/>
    <mergeCell ref="MCE172:MCJ172"/>
    <mergeCell ref="LZQ172:LZV172"/>
    <mergeCell ref="LZW172:MAB172"/>
    <mergeCell ref="MAC172:MAH172"/>
    <mergeCell ref="MAI172:MAN172"/>
    <mergeCell ref="MAO172:MAT172"/>
    <mergeCell ref="MAU172:MAZ172"/>
    <mergeCell ref="LYG172:LYL172"/>
    <mergeCell ref="LYM172:LYR172"/>
    <mergeCell ref="LYS172:LYX172"/>
    <mergeCell ref="LYY172:LZD172"/>
    <mergeCell ref="LZE172:LZJ172"/>
    <mergeCell ref="LZK172:LZP172"/>
    <mergeCell ref="LWW172:LXB172"/>
    <mergeCell ref="LXC172:LXH172"/>
    <mergeCell ref="LXI172:LXN172"/>
    <mergeCell ref="LXO172:LXT172"/>
    <mergeCell ref="LXU172:LXZ172"/>
    <mergeCell ref="LYA172:LYF172"/>
    <mergeCell ref="LVM172:LVR172"/>
    <mergeCell ref="LVS172:LVX172"/>
    <mergeCell ref="LVY172:LWD172"/>
    <mergeCell ref="LWE172:LWJ172"/>
    <mergeCell ref="LWK172:LWP172"/>
    <mergeCell ref="LWQ172:LWV172"/>
    <mergeCell ref="LUC172:LUH172"/>
    <mergeCell ref="LUI172:LUN172"/>
    <mergeCell ref="LUO172:LUT172"/>
    <mergeCell ref="LUU172:LUZ172"/>
    <mergeCell ref="LVA172:LVF172"/>
    <mergeCell ref="LVG172:LVL172"/>
    <mergeCell ref="LSS172:LSX172"/>
    <mergeCell ref="LSY172:LTD172"/>
    <mergeCell ref="LTE172:LTJ172"/>
    <mergeCell ref="LTK172:LTP172"/>
    <mergeCell ref="LTQ172:LTV172"/>
    <mergeCell ref="LTW172:LUB172"/>
    <mergeCell ref="LRI172:LRN172"/>
    <mergeCell ref="LRO172:LRT172"/>
    <mergeCell ref="LRU172:LRZ172"/>
    <mergeCell ref="LSA172:LSF172"/>
    <mergeCell ref="LSG172:LSL172"/>
    <mergeCell ref="LSM172:LSR172"/>
    <mergeCell ref="LPY172:LQD172"/>
    <mergeCell ref="LQE172:LQJ172"/>
    <mergeCell ref="LQK172:LQP172"/>
    <mergeCell ref="LQQ172:LQV172"/>
    <mergeCell ref="LQW172:LRB172"/>
    <mergeCell ref="LRC172:LRH172"/>
    <mergeCell ref="LOO172:LOT172"/>
    <mergeCell ref="LOU172:LOZ172"/>
    <mergeCell ref="LPA172:LPF172"/>
    <mergeCell ref="LPG172:LPL172"/>
    <mergeCell ref="LPM172:LPR172"/>
    <mergeCell ref="LPS172:LPX172"/>
    <mergeCell ref="LNE172:LNJ172"/>
    <mergeCell ref="LNK172:LNP172"/>
    <mergeCell ref="LNQ172:LNV172"/>
    <mergeCell ref="LNW172:LOB172"/>
    <mergeCell ref="LOC172:LOH172"/>
    <mergeCell ref="LOI172:LON172"/>
    <mergeCell ref="LLU172:LLZ172"/>
    <mergeCell ref="LMA172:LMF172"/>
    <mergeCell ref="LMG172:LML172"/>
    <mergeCell ref="LMM172:LMR172"/>
    <mergeCell ref="LMS172:LMX172"/>
    <mergeCell ref="LMY172:LND172"/>
    <mergeCell ref="LKK172:LKP172"/>
    <mergeCell ref="LKQ172:LKV172"/>
    <mergeCell ref="LKW172:LLB172"/>
    <mergeCell ref="LLC172:LLH172"/>
    <mergeCell ref="LLI172:LLN172"/>
    <mergeCell ref="LLO172:LLT172"/>
    <mergeCell ref="LJA172:LJF172"/>
    <mergeCell ref="LJG172:LJL172"/>
    <mergeCell ref="LJM172:LJR172"/>
    <mergeCell ref="LJS172:LJX172"/>
    <mergeCell ref="LJY172:LKD172"/>
    <mergeCell ref="LKE172:LKJ172"/>
    <mergeCell ref="LHQ172:LHV172"/>
    <mergeCell ref="LHW172:LIB172"/>
    <mergeCell ref="LIC172:LIH172"/>
    <mergeCell ref="LII172:LIN172"/>
    <mergeCell ref="LIO172:LIT172"/>
    <mergeCell ref="LIU172:LIZ172"/>
    <mergeCell ref="LGG172:LGL172"/>
    <mergeCell ref="LGM172:LGR172"/>
    <mergeCell ref="LGS172:LGX172"/>
    <mergeCell ref="LGY172:LHD172"/>
    <mergeCell ref="LHE172:LHJ172"/>
    <mergeCell ref="LHK172:LHP172"/>
    <mergeCell ref="LEW172:LFB172"/>
    <mergeCell ref="LFC172:LFH172"/>
    <mergeCell ref="LFI172:LFN172"/>
    <mergeCell ref="LFO172:LFT172"/>
    <mergeCell ref="LFU172:LFZ172"/>
    <mergeCell ref="LGA172:LGF172"/>
    <mergeCell ref="LDM172:LDR172"/>
    <mergeCell ref="LDS172:LDX172"/>
    <mergeCell ref="LDY172:LED172"/>
    <mergeCell ref="LEE172:LEJ172"/>
    <mergeCell ref="LEK172:LEP172"/>
    <mergeCell ref="LEQ172:LEV172"/>
    <mergeCell ref="LCC172:LCH172"/>
    <mergeCell ref="LCI172:LCN172"/>
    <mergeCell ref="LCO172:LCT172"/>
    <mergeCell ref="LCU172:LCZ172"/>
    <mergeCell ref="LDA172:LDF172"/>
    <mergeCell ref="LDG172:LDL172"/>
    <mergeCell ref="LAS172:LAX172"/>
    <mergeCell ref="LAY172:LBD172"/>
    <mergeCell ref="LBE172:LBJ172"/>
    <mergeCell ref="LBK172:LBP172"/>
    <mergeCell ref="LBQ172:LBV172"/>
    <mergeCell ref="LBW172:LCB172"/>
    <mergeCell ref="KZI172:KZN172"/>
    <mergeCell ref="KZO172:KZT172"/>
    <mergeCell ref="KZU172:KZZ172"/>
    <mergeCell ref="LAA172:LAF172"/>
    <mergeCell ref="LAG172:LAL172"/>
    <mergeCell ref="LAM172:LAR172"/>
    <mergeCell ref="KXY172:KYD172"/>
    <mergeCell ref="KYE172:KYJ172"/>
    <mergeCell ref="KYK172:KYP172"/>
    <mergeCell ref="KYQ172:KYV172"/>
    <mergeCell ref="KYW172:KZB172"/>
    <mergeCell ref="KZC172:KZH172"/>
    <mergeCell ref="KWO172:KWT172"/>
    <mergeCell ref="KWU172:KWZ172"/>
    <mergeCell ref="KXA172:KXF172"/>
    <mergeCell ref="KXG172:KXL172"/>
    <mergeCell ref="KXM172:KXR172"/>
    <mergeCell ref="KXS172:KXX172"/>
    <mergeCell ref="KVE172:KVJ172"/>
    <mergeCell ref="KVK172:KVP172"/>
    <mergeCell ref="KVQ172:KVV172"/>
    <mergeCell ref="KVW172:KWB172"/>
    <mergeCell ref="KWC172:KWH172"/>
    <mergeCell ref="KWI172:KWN172"/>
    <mergeCell ref="KTU172:KTZ172"/>
    <mergeCell ref="KUA172:KUF172"/>
    <mergeCell ref="KUG172:KUL172"/>
    <mergeCell ref="KUM172:KUR172"/>
    <mergeCell ref="KUS172:KUX172"/>
    <mergeCell ref="KUY172:KVD172"/>
    <mergeCell ref="KSK172:KSP172"/>
    <mergeCell ref="KSQ172:KSV172"/>
    <mergeCell ref="KSW172:KTB172"/>
    <mergeCell ref="KTC172:KTH172"/>
    <mergeCell ref="KTI172:KTN172"/>
    <mergeCell ref="KTO172:KTT172"/>
    <mergeCell ref="KRA172:KRF172"/>
    <mergeCell ref="KRG172:KRL172"/>
    <mergeCell ref="KRM172:KRR172"/>
    <mergeCell ref="KRS172:KRX172"/>
    <mergeCell ref="KRY172:KSD172"/>
    <mergeCell ref="KSE172:KSJ172"/>
    <mergeCell ref="KPQ172:KPV172"/>
    <mergeCell ref="KPW172:KQB172"/>
    <mergeCell ref="KQC172:KQH172"/>
    <mergeCell ref="KQI172:KQN172"/>
    <mergeCell ref="KQO172:KQT172"/>
    <mergeCell ref="KQU172:KQZ172"/>
    <mergeCell ref="KOG172:KOL172"/>
    <mergeCell ref="KOM172:KOR172"/>
    <mergeCell ref="KOS172:KOX172"/>
    <mergeCell ref="KOY172:KPD172"/>
    <mergeCell ref="KPE172:KPJ172"/>
    <mergeCell ref="KPK172:KPP172"/>
    <mergeCell ref="KMW172:KNB172"/>
    <mergeCell ref="KNC172:KNH172"/>
    <mergeCell ref="KNI172:KNN172"/>
    <mergeCell ref="KNO172:KNT172"/>
    <mergeCell ref="KNU172:KNZ172"/>
    <mergeCell ref="KOA172:KOF172"/>
    <mergeCell ref="KLM172:KLR172"/>
    <mergeCell ref="KLS172:KLX172"/>
    <mergeCell ref="KLY172:KMD172"/>
    <mergeCell ref="KME172:KMJ172"/>
    <mergeCell ref="KMK172:KMP172"/>
    <mergeCell ref="KMQ172:KMV172"/>
    <mergeCell ref="KKC172:KKH172"/>
    <mergeCell ref="KKI172:KKN172"/>
    <mergeCell ref="KKO172:KKT172"/>
    <mergeCell ref="KKU172:KKZ172"/>
    <mergeCell ref="KLA172:KLF172"/>
    <mergeCell ref="KLG172:KLL172"/>
    <mergeCell ref="KIS172:KIX172"/>
    <mergeCell ref="KIY172:KJD172"/>
    <mergeCell ref="KJE172:KJJ172"/>
    <mergeCell ref="KJK172:KJP172"/>
    <mergeCell ref="KJQ172:KJV172"/>
    <mergeCell ref="KJW172:KKB172"/>
    <mergeCell ref="KHI172:KHN172"/>
    <mergeCell ref="KHO172:KHT172"/>
    <mergeCell ref="KHU172:KHZ172"/>
    <mergeCell ref="KIA172:KIF172"/>
    <mergeCell ref="KIG172:KIL172"/>
    <mergeCell ref="KIM172:KIR172"/>
    <mergeCell ref="KFY172:KGD172"/>
    <mergeCell ref="KGE172:KGJ172"/>
    <mergeCell ref="KGK172:KGP172"/>
    <mergeCell ref="KGQ172:KGV172"/>
    <mergeCell ref="KGW172:KHB172"/>
    <mergeCell ref="KHC172:KHH172"/>
    <mergeCell ref="KEO172:KET172"/>
    <mergeCell ref="KEU172:KEZ172"/>
    <mergeCell ref="KFA172:KFF172"/>
    <mergeCell ref="KFG172:KFL172"/>
    <mergeCell ref="KFM172:KFR172"/>
    <mergeCell ref="KFS172:KFX172"/>
    <mergeCell ref="KDE172:KDJ172"/>
    <mergeCell ref="KDK172:KDP172"/>
    <mergeCell ref="KDQ172:KDV172"/>
    <mergeCell ref="KDW172:KEB172"/>
    <mergeCell ref="KEC172:KEH172"/>
    <mergeCell ref="KEI172:KEN172"/>
    <mergeCell ref="KBU172:KBZ172"/>
    <mergeCell ref="KCA172:KCF172"/>
    <mergeCell ref="KCG172:KCL172"/>
    <mergeCell ref="KCM172:KCR172"/>
    <mergeCell ref="KCS172:KCX172"/>
    <mergeCell ref="KCY172:KDD172"/>
    <mergeCell ref="KAK172:KAP172"/>
    <mergeCell ref="KAQ172:KAV172"/>
    <mergeCell ref="KAW172:KBB172"/>
    <mergeCell ref="KBC172:KBH172"/>
    <mergeCell ref="KBI172:KBN172"/>
    <mergeCell ref="KBO172:KBT172"/>
    <mergeCell ref="JZA172:JZF172"/>
    <mergeCell ref="JZG172:JZL172"/>
    <mergeCell ref="JZM172:JZR172"/>
    <mergeCell ref="JZS172:JZX172"/>
    <mergeCell ref="JZY172:KAD172"/>
    <mergeCell ref="KAE172:KAJ172"/>
    <mergeCell ref="JXQ172:JXV172"/>
    <mergeCell ref="JXW172:JYB172"/>
    <mergeCell ref="JYC172:JYH172"/>
    <mergeCell ref="JYI172:JYN172"/>
    <mergeCell ref="JYO172:JYT172"/>
    <mergeCell ref="JYU172:JYZ172"/>
    <mergeCell ref="JWG172:JWL172"/>
    <mergeCell ref="JWM172:JWR172"/>
    <mergeCell ref="JWS172:JWX172"/>
    <mergeCell ref="JWY172:JXD172"/>
    <mergeCell ref="JXE172:JXJ172"/>
    <mergeCell ref="JXK172:JXP172"/>
    <mergeCell ref="JUW172:JVB172"/>
    <mergeCell ref="JVC172:JVH172"/>
    <mergeCell ref="JVI172:JVN172"/>
    <mergeCell ref="JVO172:JVT172"/>
    <mergeCell ref="JVU172:JVZ172"/>
    <mergeCell ref="JWA172:JWF172"/>
    <mergeCell ref="JTM172:JTR172"/>
    <mergeCell ref="JTS172:JTX172"/>
    <mergeCell ref="JTY172:JUD172"/>
    <mergeCell ref="JUE172:JUJ172"/>
    <mergeCell ref="JUK172:JUP172"/>
    <mergeCell ref="JUQ172:JUV172"/>
    <mergeCell ref="JSC172:JSH172"/>
    <mergeCell ref="JSI172:JSN172"/>
    <mergeCell ref="JSO172:JST172"/>
    <mergeCell ref="JSU172:JSZ172"/>
    <mergeCell ref="JTA172:JTF172"/>
    <mergeCell ref="JTG172:JTL172"/>
    <mergeCell ref="JQS172:JQX172"/>
    <mergeCell ref="JQY172:JRD172"/>
    <mergeCell ref="JRE172:JRJ172"/>
    <mergeCell ref="JRK172:JRP172"/>
    <mergeCell ref="JRQ172:JRV172"/>
    <mergeCell ref="JRW172:JSB172"/>
    <mergeCell ref="JPI172:JPN172"/>
    <mergeCell ref="JPO172:JPT172"/>
    <mergeCell ref="JPU172:JPZ172"/>
    <mergeCell ref="JQA172:JQF172"/>
    <mergeCell ref="JQG172:JQL172"/>
    <mergeCell ref="JQM172:JQR172"/>
    <mergeCell ref="JNY172:JOD172"/>
    <mergeCell ref="JOE172:JOJ172"/>
    <mergeCell ref="JOK172:JOP172"/>
    <mergeCell ref="JOQ172:JOV172"/>
    <mergeCell ref="JOW172:JPB172"/>
    <mergeCell ref="JPC172:JPH172"/>
    <mergeCell ref="JMO172:JMT172"/>
    <mergeCell ref="JMU172:JMZ172"/>
    <mergeCell ref="JNA172:JNF172"/>
    <mergeCell ref="JNG172:JNL172"/>
    <mergeCell ref="JNM172:JNR172"/>
    <mergeCell ref="JNS172:JNX172"/>
    <mergeCell ref="JLE172:JLJ172"/>
    <mergeCell ref="JLK172:JLP172"/>
    <mergeCell ref="JLQ172:JLV172"/>
    <mergeCell ref="JLW172:JMB172"/>
    <mergeCell ref="JMC172:JMH172"/>
    <mergeCell ref="JMI172:JMN172"/>
    <mergeCell ref="JJU172:JJZ172"/>
    <mergeCell ref="JKA172:JKF172"/>
    <mergeCell ref="JKG172:JKL172"/>
    <mergeCell ref="JKM172:JKR172"/>
    <mergeCell ref="JKS172:JKX172"/>
    <mergeCell ref="JKY172:JLD172"/>
    <mergeCell ref="JIK172:JIP172"/>
    <mergeCell ref="JIQ172:JIV172"/>
    <mergeCell ref="JIW172:JJB172"/>
    <mergeCell ref="JJC172:JJH172"/>
    <mergeCell ref="JJI172:JJN172"/>
    <mergeCell ref="JJO172:JJT172"/>
    <mergeCell ref="JHA172:JHF172"/>
    <mergeCell ref="JHG172:JHL172"/>
    <mergeCell ref="JHM172:JHR172"/>
    <mergeCell ref="JHS172:JHX172"/>
    <mergeCell ref="JHY172:JID172"/>
    <mergeCell ref="JIE172:JIJ172"/>
    <mergeCell ref="JFQ172:JFV172"/>
    <mergeCell ref="JFW172:JGB172"/>
    <mergeCell ref="JGC172:JGH172"/>
    <mergeCell ref="JGI172:JGN172"/>
    <mergeCell ref="JGO172:JGT172"/>
    <mergeCell ref="JGU172:JGZ172"/>
    <mergeCell ref="JEG172:JEL172"/>
    <mergeCell ref="JEM172:JER172"/>
    <mergeCell ref="JES172:JEX172"/>
    <mergeCell ref="JEY172:JFD172"/>
    <mergeCell ref="JFE172:JFJ172"/>
    <mergeCell ref="JFK172:JFP172"/>
    <mergeCell ref="JCW172:JDB172"/>
    <mergeCell ref="JDC172:JDH172"/>
    <mergeCell ref="JDI172:JDN172"/>
    <mergeCell ref="JDO172:JDT172"/>
    <mergeCell ref="JDU172:JDZ172"/>
    <mergeCell ref="JEA172:JEF172"/>
    <mergeCell ref="JBM172:JBR172"/>
    <mergeCell ref="JBS172:JBX172"/>
    <mergeCell ref="JBY172:JCD172"/>
    <mergeCell ref="JCE172:JCJ172"/>
    <mergeCell ref="JCK172:JCP172"/>
    <mergeCell ref="JCQ172:JCV172"/>
    <mergeCell ref="JAC172:JAH172"/>
    <mergeCell ref="JAI172:JAN172"/>
    <mergeCell ref="JAO172:JAT172"/>
    <mergeCell ref="JAU172:JAZ172"/>
    <mergeCell ref="JBA172:JBF172"/>
    <mergeCell ref="JBG172:JBL172"/>
    <mergeCell ref="IYS172:IYX172"/>
    <mergeCell ref="IYY172:IZD172"/>
    <mergeCell ref="IZE172:IZJ172"/>
    <mergeCell ref="IZK172:IZP172"/>
    <mergeCell ref="IZQ172:IZV172"/>
    <mergeCell ref="IZW172:JAB172"/>
    <mergeCell ref="IXI172:IXN172"/>
    <mergeCell ref="IXO172:IXT172"/>
    <mergeCell ref="IXU172:IXZ172"/>
    <mergeCell ref="IYA172:IYF172"/>
    <mergeCell ref="IYG172:IYL172"/>
    <mergeCell ref="IYM172:IYR172"/>
    <mergeCell ref="IVY172:IWD172"/>
    <mergeCell ref="IWE172:IWJ172"/>
    <mergeCell ref="IWK172:IWP172"/>
    <mergeCell ref="IWQ172:IWV172"/>
    <mergeCell ref="IWW172:IXB172"/>
    <mergeCell ref="IXC172:IXH172"/>
    <mergeCell ref="IUO172:IUT172"/>
    <mergeCell ref="IUU172:IUZ172"/>
    <mergeCell ref="IVA172:IVF172"/>
    <mergeCell ref="IVG172:IVL172"/>
    <mergeCell ref="IVM172:IVR172"/>
    <mergeCell ref="IVS172:IVX172"/>
    <mergeCell ref="ITE172:ITJ172"/>
    <mergeCell ref="ITK172:ITP172"/>
    <mergeCell ref="ITQ172:ITV172"/>
    <mergeCell ref="ITW172:IUB172"/>
    <mergeCell ref="IUC172:IUH172"/>
    <mergeCell ref="IUI172:IUN172"/>
    <mergeCell ref="IRU172:IRZ172"/>
    <mergeCell ref="ISA172:ISF172"/>
    <mergeCell ref="ISG172:ISL172"/>
    <mergeCell ref="ISM172:ISR172"/>
    <mergeCell ref="ISS172:ISX172"/>
    <mergeCell ref="ISY172:ITD172"/>
    <mergeCell ref="IQK172:IQP172"/>
    <mergeCell ref="IQQ172:IQV172"/>
    <mergeCell ref="IQW172:IRB172"/>
    <mergeCell ref="IRC172:IRH172"/>
    <mergeCell ref="IRI172:IRN172"/>
    <mergeCell ref="IRO172:IRT172"/>
    <mergeCell ref="IPA172:IPF172"/>
    <mergeCell ref="IPG172:IPL172"/>
    <mergeCell ref="IPM172:IPR172"/>
    <mergeCell ref="IPS172:IPX172"/>
    <mergeCell ref="IPY172:IQD172"/>
    <mergeCell ref="IQE172:IQJ172"/>
    <mergeCell ref="INQ172:INV172"/>
    <mergeCell ref="INW172:IOB172"/>
    <mergeCell ref="IOC172:IOH172"/>
    <mergeCell ref="IOI172:ION172"/>
    <mergeCell ref="IOO172:IOT172"/>
    <mergeCell ref="IOU172:IOZ172"/>
    <mergeCell ref="IMG172:IML172"/>
    <mergeCell ref="IMM172:IMR172"/>
    <mergeCell ref="IMS172:IMX172"/>
    <mergeCell ref="IMY172:IND172"/>
    <mergeCell ref="INE172:INJ172"/>
    <mergeCell ref="INK172:INP172"/>
    <mergeCell ref="IKW172:ILB172"/>
    <mergeCell ref="ILC172:ILH172"/>
    <mergeCell ref="ILI172:ILN172"/>
    <mergeCell ref="ILO172:ILT172"/>
    <mergeCell ref="ILU172:ILZ172"/>
    <mergeCell ref="IMA172:IMF172"/>
    <mergeCell ref="IJM172:IJR172"/>
    <mergeCell ref="IJS172:IJX172"/>
    <mergeCell ref="IJY172:IKD172"/>
    <mergeCell ref="IKE172:IKJ172"/>
    <mergeCell ref="IKK172:IKP172"/>
    <mergeCell ref="IKQ172:IKV172"/>
    <mergeCell ref="IIC172:IIH172"/>
    <mergeCell ref="III172:IIN172"/>
    <mergeCell ref="IIO172:IIT172"/>
    <mergeCell ref="IIU172:IIZ172"/>
    <mergeCell ref="IJA172:IJF172"/>
    <mergeCell ref="IJG172:IJL172"/>
    <mergeCell ref="IGS172:IGX172"/>
    <mergeCell ref="IGY172:IHD172"/>
    <mergeCell ref="IHE172:IHJ172"/>
    <mergeCell ref="IHK172:IHP172"/>
    <mergeCell ref="IHQ172:IHV172"/>
    <mergeCell ref="IHW172:IIB172"/>
    <mergeCell ref="IFI172:IFN172"/>
    <mergeCell ref="IFO172:IFT172"/>
    <mergeCell ref="IFU172:IFZ172"/>
    <mergeCell ref="IGA172:IGF172"/>
    <mergeCell ref="IGG172:IGL172"/>
    <mergeCell ref="IGM172:IGR172"/>
    <mergeCell ref="IDY172:IED172"/>
    <mergeCell ref="IEE172:IEJ172"/>
    <mergeCell ref="IEK172:IEP172"/>
    <mergeCell ref="IEQ172:IEV172"/>
    <mergeCell ref="IEW172:IFB172"/>
    <mergeCell ref="IFC172:IFH172"/>
    <mergeCell ref="ICO172:ICT172"/>
    <mergeCell ref="ICU172:ICZ172"/>
    <mergeCell ref="IDA172:IDF172"/>
    <mergeCell ref="IDG172:IDL172"/>
    <mergeCell ref="IDM172:IDR172"/>
    <mergeCell ref="IDS172:IDX172"/>
    <mergeCell ref="IBE172:IBJ172"/>
    <mergeCell ref="IBK172:IBP172"/>
    <mergeCell ref="IBQ172:IBV172"/>
    <mergeCell ref="IBW172:ICB172"/>
    <mergeCell ref="ICC172:ICH172"/>
    <mergeCell ref="ICI172:ICN172"/>
    <mergeCell ref="HZU172:HZZ172"/>
    <mergeCell ref="IAA172:IAF172"/>
    <mergeCell ref="IAG172:IAL172"/>
    <mergeCell ref="IAM172:IAR172"/>
    <mergeCell ref="IAS172:IAX172"/>
    <mergeCell ref="IAY172:IBD172"/>
    <mergeCell ref="HYK172:HYP172"/>
    <mergeCell ref="HYQ172:HYV172"/>
    <mergeCell ref="HYW172:HZB172"/>
    <mergeCell ref="HZC172:HZH172"/>
    <mergeCell ref="HZI172:HZN172"/>
    <mergeCell ref="HZO172:HZT172"/>
    <mergeCell ref="HXA172:HXF172"/>
    <mergeCell ref="HXG172:HXL172"/>
    <mergeCell ref="HXM172:HXR172"/>
    <mergeCell ref="HXS172:HXX172"/>
    <mergeCell ref="HXY172:HYD172"/>
    <mergeCell ref="HYE172:HYJ172"/>
    <mergeCell ref="HVQ172:HVV172"/>
    <mergeCell ref="HVW172:HWB172"/>
    <mergeCell ref="HWC172:HWH172"/>
    <mergeCell ref="HWI172:HWN172"/>
    <mergeCell ref="HWO172:HWT172"/>
    <mergeCell ref="HWU172:HWZ172"/>
    <mergeCell ref="HUG172:HUL172"/>
    <mergeCell ref="HUM172:HUR172"/>
    <mergeCell ref="HUS172:HUX172"/>
    <mergeCell ref="HUY172:HVD172"/>
    <mergeCell ref="HVE172:HVJ172"/>
    <mergeCell ref="HVK172:HVP172"/>
    <mergeCell ref="HSW172:HTB172"/>
    <mergeCell ref="HTC172:HTH172"/>
    <mergeCell ref="HTI172:HTN172"/>
    <mergeCell ref="HTO172:HTT172"/>
    <mergeCell ref="HTU172:HTZ172"/>
    <mergeCell ref="HUA172:HUF172"/>
    <mergeCell ref="HRM172:HRR172"/>
    <mergeCell ref="HRS172:HRX172"/>
    <mergeCell ref="HRY172:HSD172"/>
    <mergeCell ref="HSE172:HSJ172"/>
    <mergeCell ref="HSK172:HSP172"/>
    <mergeCell ref="HSQ172:HSV172"/>
    <mergeCell ref="HQC172:HQH172"/>
    <mergeCell ref="HQI172:HQN172"/>
    <mergeCell ref="HQO172:HQT172"/>
    <mergeCell ref="HQU172:HQZ172"/>
    <mergeCell ref="HRA172:HRF172"/>
    <mergeCell ref="HRG172:HRL172"/>
    <mergeCell ref="HOS172:HOX172"/>
    <mergeCell ref="HOY172:HPD172"/>
    <mergeCell ref="HPE172:HPJ172"/>
    <mergeCell ref="HPK172:HPP172"/>
    <mergeCell ref="HPQ172:HPV172"/>
    <mergeCell ref="HPW172:HQB172"/>
    <mergeCell ref="HNI172:HNN172"/>
    <mergeCell ref="HNO172:HNT172"/>
    <mergeCell ref="HNU172:HNZ172"/>
    <mergeCell ref="HOA172:HOF172"/>
    <mergeCell ref="HOG172:HOL172"/>
    <mergeCell ref="HOM172:HOR172"/>
    <mergeCell ref="HLY172:HMD172"/>
    <mergeCell ref="HME172:HMJ172"/>
    <mergeCell ref="HMK172:HMP172"/>
    <mergeCell ref="HMQ172:HMV172"/>
    <mergeCell ref="HMW172:HNB172"/>
    <mergeCell ref="HNC172:HNH172"/>
    <mergeCell ref="HKO172:HKT172"/>
    <mergeCell ref="HKU172:HKZ172"/>
    <mergeCell ref="HLA172:HLF172"/>
    <mergeCell ref="HLG172:HLL172"/>
    <mergeCell ref="HLM172:HLR172"/>
    <mergeCell ref="HLS172:HLX172"/>
    <mergeCell ref="HJE172:HJJ172"/>
    <mergeCell ref="HJK172:HJP172"/>
    <mergeCell ref="HJQ172:HJV172"/>
    <mergeCell ref="HJW172:HKB172"/>
    <mergeCell ref="HKC172:HKH172"/>
    <mergeCell ref="HKI172:HKN172"/>
    <mergeCell ref="HHU172:HHZ172"/>
    <mergeCell ref="HIA172:HIF172"/>
    <mergeCell ref="HIG172:HIL172"/>
    <mergeCell ref="HIM172:HIR172"/>
    <mergeCell ref="HIS172:HIX172"/>
    <mergeCell ref="HIY172:HJD172"/>
    <mergeCell ref="HGK172:HGP172"/>
    <mergeCell ref="HGQ172:HGV172"/>
    <mergeCell ref="HGW172:HHB172"/>
    <mergeCell ref="HHC172:HHH172"/>
    <mergeCell ref="HHI172:HHN172"/>
    <mergeCell ref="HHO172:HHT172"/>
    <mergeCell ref="HFA172:HFF172"/>
    <mergeCell ref="HFG172:HFL172"/>
    <mergeCell ref="HFM172:HFR172"/>
    <mergeCell ref="HFS172:HFX172"/>
    <mergeCell ref="HFY172:HGD172"/>
    <mergeCell ref="HGE172:HGJ172"/>
    <mergeCell ref="HDQ172:HDV172"/>
    <mergeCell ref="HDW172:HEB172"/>
    <mergeCell ref="HEC172:HEH172"/>
    <mergeCell ref="HEI172:HEN172"/>
    <mergeCell ref="HEO172:HET172"/>
    <mergeCell ref="HEU172:HEZ172"/>
    <mergeCell ref="HCG172:HCL172"/>
    <mergeCell ref="HCM172:HCR172"/>
    <mergeCell ref="HCS172:HCX172"/>
    <mergeCell ref="HCY172:HDD172"/>
    <mergeCell ref="HDE172:HDJ172"/>
    <mergeCell ref="HDK172:HDP172"/>
    <mergeCell ref="HAW172:HBB172"/>
    <mergeCell ref="HBC172:HBH172"/>
    <mergeCell ref="HBI172:HBN172"/>
    <mergeCell ref="HBO172:HBT172"/>
    <mergeCell ref="HBU172:HBZ172"/>
    <mergeCell ref="HCA172:HCF172"/>
    <mergeCell ref="GZM172:GZR172"/>
    <mergeCell ref="GZS172:GZX172"/>
    <mergeCell ref="GZY172:HAD172"/>
    <mergeCell ref="HAE172:HAJ172"/>
    <mergeCell ref="HAK172:HAP172"/>
    <mergeCell ref="HAQ172:HAV172"/>
    <mergeCell ref="GYC172:GYH172"/>
    <mergeCell ref="GYI172:GYN172"/>
    <mergeCell ref="GYO172:GYT172"/>
    <mergeCell ref="GYU172:GYZ172"/>
    <mergeCell ref="GZA172:GZF172"/>
    <mergeCell ref="GZG172:GZL172"/>
    <mergeCell ref="GWS172:GWX172"/>
    <mergeCell ref="GWY172:GXD172"/>
    <mergeCell ref="GXE172:GXJ172"/>
    <mergeCell ref="GXK172:GXP172"/>
    <mergeCell ref="GXQ172:GXV172"/>
    <mergeCell ref="GXW172:GYB172"/>
    <mergeCell ref="GVI172:GVN172"/>
    <mergeCell ref="GVO172:GVT172"/>
    <mergeCell ref="GVU172:GVZ172"/>
    <mergeCell ref="GWA172:GWF172"/>
    <mergeCell ref="GWG172:GWL172"/>
    <mergeCell ref="GWM172:GWR172"/>
    <mergeCell ref="GTY172:GUD172"/>
    <mergeCell ref="GUE172:GUJ172"/>
    <mergeCell ref="GUK172:GUP172"/>
    <mergeCell ref="GUQ172:GUV172"/>
    <mergeCell ref="GUW172:GVB172"/>
    <mergeCell ref="GVC172:GVH172"/>
    <mergeCell ref="GSO172:GST172"/>
    <mergeCell ref="GSU172:GSZ172"/>
    <mergeCell ref="GTA172:GTF172"/>
    <mergeCell ref="GTG172:GTL172"/>
    <mergeCell ref="GTM172:GTR172"/>
    <mergeCell ref="GTS172:GTX172"/>
    <mergeCell ref="GRE172:GRJ172"/>
    <mergeCell ref="GRK172:GRP172"/>
    <mergeCell ref="GRQ172:GRV172"/>
    <mergeCell ref="GRW172:GSB172"/>
    <mergeCell ref="GSC172:GSH172"/>
    <mergeCell ref="GSI172:GSN172"/>
    <mergeCell ref="GPU172:GPZ172"/>
    <mergeCell ref="GQA172:GQF172"/>
    <mergeCell ref="GQG172:GQL172"/>
    <mergeCell ref="GQM172:GQR172"/>
    <mergeCell ref="GQS172:GQX172"/>
    <mergeCell ref="GQY172:GRD172"/>
    <mergeCell ref="GOK172:GOP172"/>
    <mergeCell ref="GOQ172:GOV172"/>
    <mergeCell ref="GOW172:GPB172"/>
    <mergeCell ref="GPC172:GPH172"/>
    <mergeCell ref="GPI172:GPN172"/>
    <mergeCell ref="GPO172:GPT172"/>
    <mergeCell ref="GNA172:GNF172"/>
    <mergeCell ref="GNG172:GNL172"/>
    <mergeCell ref="GNM172:GNR172"/>
    <mergeCell ref="GNS172:GNX172"/>
    <mergeCell ref="GNY172:GOD172"/>
    <mergeCell ref="GOE172:GOJ172"/>
    <mergeCell ref="GLQ172:GLV172"/>
    <mergeCell ref="GLW172:GMB172"/>
    <mergeCell ref="GMC172:GMH172"/>
    <mergeCell ref="GMI172:GMN172"/>
    <mergeCell ref="GMO172:GMT172"/>
    <mergeCell ref="GMU172:GMZ172"/>
    <mergeCell ref="GKG172:GKL172"/>
    <mergeCell ref="GKM172:GKR172"/>
    <mergeCell ref="GKS172:GKX172"/>
    <mergeCell ref="GKY172:GLD172"/>
    <mergeCell ref="GLE172:GLJ172"/>
    <mergeCell ref="GLK172:GLP172"/>
    <mergeCell ref="GIW172:GJB172"/>
    <mergeCell ref="GJC172:GJH172"/>
    <mergeCell ref="GJI172:GJN172"/>
    <mergeCell ref="GJO172:GJT172"/>
    <mergeCell ref="GJU172:GJZ172"/>
    <mergeCell ref="GKA172:GKF172"/>
    <mergeCell ref="GHM172:GHR172"/>
    <mergeCell ref="GHS172:GHX172"/>
    <mergeCell ref="GHY172:GID172"/>
    <mergeCell ref="GIE172:GIJ172"/>
    <mergeCell ref="GIK172:GIP172"/>
    <mergeCell ref="GIQ172:GIV172"/>
    <mergeCell ref="GGC172:GGH172"/>
    <mergeCell ref="GGI172:GGN172"/>
    <mergeCell ref="GGO172:GGT172"/>
    <mergeCell ref="GGU172:GGZ172"/>
    <mergeCell ref="GHA172:GHF172"/>
    <mergeCell ref="GHG172:GHL172"/>
    <mergeCell ref="GES172:GEX172"/>
    <mergeCell ref="GEY172:GFD172"/>
    <mergeCell ref="GFE172:GFJ172"/>
    <mergeCell ref="GFK172:GFP172"/>
    <mergeCell ref="GFQ172:GFV172"/>
    <mergeCell ref="GFW172:GGB172"/>
    <mergeCell ref="GDI172:GDN172"/>
    <mergeCell ref="GDO172:GDT172"/>
    <mergeCell ref="GDU172:GDZ172"/>
    <mergeCell ref="GEA172:GEF172"/>
    <mergeCell ref="GEG172:GEL172"/>
    <mergeCell ref="GEM172:GER172"/>
    <mergeCell ref="GBY172:GCD172"/>
    <mergeCell ref="GCE172:GCJ172"/>
    <mergeCell ref="GCK172:GCP172"/>
    <mergeCell ref="GCQ172:GCV172"/>
    <mergeCell ref="GCW172:GDB172"/>
    <mergeCell ref="GDC172:GDH172"/>
    <mergeCell ref="GAO172:GAT172"/>
    <mergeCell ref="GAU172:GAZ172"/>
    <mergeCell ref="GBA172:GBF172"/>
    <mergeCell ref="GBG172:GBL172"/>
    <mergeCell ref="GBM172:GBR172"/>
    <mergeCell ref="GBS172:GBX172"/>
    <mergeCell ref="FZE172:FZJ172"/>
    <mergeCell ref="FZK172:FZP172"/>
    <mergeCell ref="FZQ172:FZV172"/>
    <mergeCell ref="FZW172:GAB172"/>
    <mergeCell ref="GAC172:GAH172"/>
    <mergeCell ref="GAI172:GAN172"/>
    <mergeCell ref="FXU172:FXZ172"/>
    <mergeCell ref="FYA172:FYF172"/>
    <mergeCell ref="FYG172:FYL172"/>
    <mergeCell ref="FYM172:FYR172"/>
    <mergeCell ref="FYS172:FYX172"/>
    <mergeCell ref="FYY172:FZD172"/>
    <mergeCell ref="FWK172:FWP172"/>
    <mergeCell ref="FWQ172:FWV172"/>
    <mergeCell ref="FWW172:FXB172"/>
    <mergeCell ref="FXC172:FXH172"/>
    <mergeCell ref="FXI172:FXN172"/>
    <mergeCell ref="FXO172:FXT172"/>
    <mergeCell ref="FVA172:FVF172"/>
    <mergeCell ref="FVG172:FVL172"/>
    <mergeCell ref="FVM172:FVR172"/>
    <mergeCell ref="FVS172:FVX172"/>
    <mergeCell ref="FVY172:FWD172"/>
    <mergeCell ref="FWE172:FWJ172"/>
    <mergeCell ref="FTQ172:FTV172"/>
    <mergeCell ref="FTW172:FUB172"/>
    <mergeCell ref="FUC172:FUH172"/>
    <mergeCell ref="FUI172:FUN172"/>
    <mergeCell ref="FUO172:FUT172"/>
    <mergeCell ref="FUU172:FUZ172"/>
    <mergeCell ref="FSG172:FSL172"/>
    <mergeCell ref="FSM172:FSR172"/>
    <mergeCell ref="FSS172:FSX172"/>
    <mergeCell ref="FSY172:FTD172"/>
    <mergeCell ref="FTE172:FTJ172"/>
    <mergeCell ref="FTK172:FTP172"/>
    <mergeCell ref="FQW172:FRB172"/>
    <mergeCell ref="FRC172:FRH172"/>
    <mergeCell ref="FRI172:FRN172"/>
    <mergeCell ref="FRO172:FRT172"/>
    <mergeCell ref="FRU172:FRZ172"/>
    <mergeCell ref="FSA172:FSF172"/>
    <mergeCell ref="FPM172:FPR172"/>
    <mergeCell ref="FPS172:FPX172"/>
    <mergeCell ref="FPY172:FQD172"/>
    <mergeCell ref="FQE172:FQJ172"/>
    <mergeCell ref="FQK172:FQP172"/>
    <mergeCell ref="FQQ172:FQV172"/>
    <mergeCell ref="FOC172:FOH172"/>
    <mergeCell ref="FOI172:FON172"/>
    <mergeCell ref="FOO172:FOT172"/>
    <mergeCell ref="FOU172:FOZ172"/>
    <mergeCell ref="FPA172:FPF172"/>
    <mergeCell ref="FPG172:FPL172"/>
    <mergeCell ref="FMS172:FMX172"/>
    <mergeCell ref="FMY172:FND172"/>
    <mergeCell ref="FNE172:FNJ172"/>
    <mergeCell ref="FNK172:FNP172"/>
    <mergeCell ref="FNQ172:FNV172"/>
    <mergeCell ref="FNW172:FOB172"/>
    <mergeCell ref="FLI172:FLN172"/>
    <mergeCell ref="FLO172:FLT172"/>
    <mergeCell ref="FLU172:FLZ172"/>
    <mergeCell ref="FMA172:FMF172"/>
    <mergeCell ref="FMG172:FML172"/>
    <mergeCell ref="FMM172:FMR172"/>
    <mergeCell ref="FJY172:FKD172"/>
    <mergeCell ref="FKE172:FKJ172"/>
    <mergeCell ref="FKK172:FKP172"/>
    <mergeCell ref="FKQ172:FKV172"/>
    <mergeCell ref="FKW172:FLB172"/>
    <mergeCell ref="FLC172:FLH172"/>
    <mergeCell ref="FIO172:FIT172"/>
    <mergeCell ref="FIU172:FIZ172"/>
    <mergeCell ref="FJA172:FJF172"/>
    <mergeCell ref="FJG172:FJL172"/>
    <mergeCell ref="FJM172:FJR172"/>
    <mergeCell ref="FJS172:FJX172"/>
    <mergeCell ref="FHE172:FHJ172"/>
    <mergeCell ref="FHK172:FHP172"/>
    <mergeCell ref="FHQ172:FHV172"/>
    <mergeCell ref="FHW172:FIB172"/>
    <mergeCell ref="FIC172:FIH172"/>
    <mergeCell ref="FII172:FIN172"/>
    <mergeCell ref="FFU172:FFZ172"/>
    <mergeCell ref="FGA172:FGF172"/>
    <mergeCell ref="FGG172:FGL172"/>
    <mergeCell ref="FGM172:FGR172"/>
    <mergeCell ref="FGS172:FGX172"/>
    <mergeCell ref="FGY172:FHD172"/>
    <mergeCell ref="FEK172:FEP172"/>
    <mergeCell ref="FEQ172:FEV172"/>
    <mergeCell ref="FEW172:FFB172"/>
    <mergeCell ref="FFC172:FFH172"/>
    <mergeCell ref="FFI172:FFN172"/>
    <mergeCell ref="FFO172:FFT172"/>
    <mergeCell ref="FDA172:FDF172"/>
    <mergeCell ref="FDG172:FDL172"/>
    <mergeCell ref="FDM172:FDR172"/>
    <mergeCell ref="FDS172:FDX172"/>
    <mergeCell ref="FDY172:FED172"/>
    <mergeCell ref="FEE172:FEJ172"/>
    <mergeCell ref="FBQ172:FBV172"/>
    <mergeCell ref="FBW172:FCB172"/>
    <mergeCell ref="FCC172:FCH172"/>
    <mergeCell ref="FCI172:FCN172"/>
    <mergeCell ref="FCO172:FCT172"/>
    <mergeCell ref="FCU172:FCZ172"/>
    <mergeCell ref="FAG172:FAL172"/>
    <mergeCell ref="FAM172:FAR172"/>
    <mergeCell ref="FAS172:FAX172"/>
    <mergeCell ref="FAY172:FBD172"/>
    <mergeCell ref="FBE172:FBJ172"/>
    <mergeCell ref="FBK172:FBP172"/>
    <mergeCell ref="EYW172:EZB172"/>
    <mergeCell ref="EZC172:EZH172"/>
    <mergeCell ref="EZI172:EZN172"/>
    <mergeCell ref="EZO172:EZT172"/>
    <mergeCell ref="EZU172:EZZ172"/>
    <mergeCell ref="FAA172:FAF172"/>
    <mergeCell ref="EXM172:EXR172"/>
    <mergeCell ref="EXS172:EXX172"/>
    <mergeCell ref="EXY172:EYD172"/>
    <mergeCell ref="EYE172:EYJ172"/>
    <mergeCell ref="EYK172:EYP172"/>
    <mergeCell ref="EYQ172:EYV172"/>
    <mergeCell ref="EWC172:EWH172"/>
    <mergeCell ref="EWI172:EWN172"/>
    <mergeCell ref="EWO172:EWT172"/>
    <mergeCell ref="EWU172:EWZ172"/>
    <mergeCell ref="EXA172:EXF172"/>
    <mergeCell ref="EXG172:EXL172"/>
    <mergeCell ref="EUS172:EUX172"/>
    <mergeCell ref="EUY172:EVD172"/>
    <mergeCell ref="EVE172:EVJ172"/>
    <mergeCell ref="EVK172:EVP172"/>
    <mergeCell ref="EVQ172:EVV172"/>
    <mergeCell ref="EVW172:EWB172"/>
    <mergeCell ref="ETI172:ETN172"/>
    <mergeCell ref="ETO172:ETT172"/>
    <mergeCell ref="ETU172:ETZ172"/>
    <mergeCell ref="EUA172:EUF172"/>
    <mergeCell ref="EUG172:EUL172"/>
    <mergeCell ref="EUM172:EUR172"/>
    <mergeCell ref="ERY172:ESD172"/>
    <mergeCell ref="ESE172:ESJ172"/>
    <mergeCell ref="ESK172:ESP172"/>
    <mergeCell ref="ESQ172:ESV172"/>
    <mergeCell ref="ESW172:ETB172"/>
    <mergeCell ref="ETC172:ETH172"/>
    <mergeCell ref="EQO172:EQT172"/>
    <mergeCell ref="EQU172:EQZ172"/>
    <mergeCell ref="ERA172:ERF172"/>
    <mergeCell ref="ERG172:ERL172"/>
    <mergeCell ref="ERM172:ERR172"/>
    <mergeCell ref="ERS172:ERX172"/>
    <mergeCell ref="EPE172:EPJ172"/>
    <mergeCell ref="EPK172:EPP172"/>
    <mergeCell ref="EPQ172:EPV172"/>
    <mergeCell ref="EPW172:EQB172"/>
    <mergeCell ref="EQC172:EQH172"/>
    <mergeCell ref="EQI172:EQN172"/>
    <mergeCell ref="ENU172:ENZ172"/>
    <mergeCell ref="EOA172:EOF172"/>
    <mergeCell ref="EOG172:EOL172"/>
    <mergeCell ref="EOM172:EOR172"/>
    <mergeCell ref="EOS172:EOX172"/>
    <mergeCell ref="EOY172:EPD172"/>
    <mergeCell ref="EMK172:EMP172"/>
    <mergeCell ref="EMQ172:EMV172"/>
    <mergeCell ref="EMW172:ENB172"/>
    <mergeCell ref="ENC172:ENH172"/>
    <mergeCell ref="ENI172:ENN172"/>
    <mergeCell ref="ENO172:ENT172"/>
    <mergeCell ref="ELA172:ELF172"/>
    <mergeCell ref="ELG172:ELL172"/>
    <mergeCell ref="ELM172:ELR172"/>
    <mergeCell ref="ELS172:ELX172"/>
    <mergeCell ref="ELY172:EMD172"/>
    <mergeCell ref="EME172:EMJ172"/>
    <mergeCell ref="EJQ172:EJV172"/>
    <mergeCell ref="EJW172:EKB172"/>
    <mergeCell ref="EKC172:EKH172"/>
    <mergeCell ref="EKI172:EKN172"/>
    <mergeCell ref="EKO172:EKT172"/>
    <mergeCell ref="EKU172:EKZ172"/>
    <mergeCell ref="EIG172:EIL172"/>
    <mergeCell ref="EIM172:EIR172"/>
    <mergeCell ref="EIS172:EIX172"/>
    <mergeCell ref="EIY172:EJD172"/>
    <mergeCell ref="EJE172:EJJ172"/>
    <mergeCell ref="EJK172:EJP172"/>
    <mergeCell ref="EGW172:EHB172"/>
    <mergeCell ref="EHC172:EHH172"/>
    <mergeCell ref="EHI172:EHN172"/>
    <mergeCell ref="EHO172:EHT172"/>
    <mergeCell ref="EHU172:EHZ172"/>
    <mergeCell ref="EIA172:EIF172"/>
    <mergeCell ref="EFM172:EFR172"/>
    <mergeCell ref="EFS172:EFX172"/>
    <mergeCell ref="EFY172:EGD172"/>
    <mergeCell ref="EGE172:EGJ172"/>
    <mergeCell ref="EGK172:EGP172"/>
    <mergeCell ref="EGQ172:EGV172"/>
    <mergeCell ref="EEC172:EEH172"/>
    <mergeCell ref="EEI172:EEN172"/>
    <mergeCell ref="EEO172:EET172"/>
    <mergeCell ref="EEU172:EEZ172"/>
    <mergeCell ref="EFA172:EFF172"/>
    <mergeCell ref="EFG172:EFL172"/>
    <mergeCell ref="ECS172:ECX172"/>
    <mergeCell ref="ECY172:EDD172"/>
    <mergeCell ref="EDE172:EDJ172"/>
    <mergeCell ref="EDK172:EDP172"/>
    <mergeCell ref="EDQ172:EDV172"/>
    <mergeCell ref="EDW172:EEB172"/>
    <mergeCell ref="EBI172:EBN172"/>
    <mergeCell ref="EBO172:EBT172"/>
    <mergeCell ref="EBU172:EBZ172"/>
    <mergeCell ref="ECA172:ECF172"/>
    <mergeCell ref="ECG172:ECL172"/>
    <mergeCell ref="ECM172:ECR172"/>
    <mergeCell ref="DZY172:EAD172"/>
    <mergeCell ref="EAE172:EAJ172"/>
    <mergeCell ref="EAK172:EAP172"/>
    <mergeCell ref="EAQ172:EAV172"/>
    <mergeCell ref="EAW172:EBB172"/>
    <mergeCell ref="EBC172:EBH172"/>
    <mergeCell ref="DYO172:DYT172"/>
    <mergeCell ref="DYU172:DYZ172"/>
    <mergeCell ref="DZA172:DZF172"/>
    <mergeCell ref="DZG172:DZL172"/>
    <mergeCell ref="DZM172:DZR172"/>
    <mergeCell ref="DZS172:DZX172"/>
    <mergeCell ref="DXE172:DXJ172"/>
    <mergeCell ref="DXK172:DXP172"/>
    <mergeCell ref="DXQ172:DXV172"/>
    <mergeCell ref="DXW172:DYB172"/>
    <mergeCell ref="DYC172:DYH172"/>
    <mergeCell ref="DYI172:DYN172"/>
    <mergeCell ref="DVU172:DVZ172"/>
    <mergeCell ref="DWA172:DWF172"/>
    <mergeCell ref="DWG172:DWL172"/>
    <mergeCell ref="DWM172:DWR172"/>
    <mergeCell ref="DWS172:DWX172"/>
    <mergeCell ref="DWY172:DXD172"/>
    <mergeCell ref="DUK172:DUP172"/>
    <mergeCell ref="DUQ172:DUV172"/>
    <mergeCell ref="DUW172:DVB172"/>
    <mergeCell ref="DVC172:DVH172"/>
    <mergeCell ref="DVI172:DVN172"/>
    <mergeCell ref="DVO172:DVT172"/>
    <mergeCell ref="DTA172:DTF172"/>
    <mergeCell ref="DTG172:DTL172"/>
    <mergeCell ref="DTM172:DTR172"/>
    <mergeCell ref="DTS172:DTX172"/>
    <mergeCell ref="DTY172:DUD172"/>
    <mergeCell ref="DUE172:DUJ172"/>
    <mergeCell ref="DRQ172:DRV172"/>
    <mergeCell ref="DRW172:DSB172"/>
    <mergeCell ref="DSC172:DSH172"/>
    <mergeCell ref="DSI172:DSN172"/>
    <mergeCell ref="DSO172:DST172"/>
    <mergeCell ref="DSU172:DSZ172"/>
    <mergeCell ref="DQG172:DQL172"/>
    <mergeCell ref="DQM172:DQR172"/>
    <mergeCell ref="DQS172:DQX172"/>
    <mergeCell ref="DQY172:DRD172"/>
    <mergeCell ref="DRE172:DRJ172"/>
    <mergeCell ref="DRK172:DRP172"/>
    <mergeCell ref="DOW172:DPB172"/>
    <mergeCell ref="DPC172:DPH172"/>
    <mergeCell ref="DPI172:DPN172"/>
    <mergeCell ref="DPO172:DPT172"/>
    <mergeCell ref="DPU172:DPZ172"/>
    <mergeCell ref="DQA172:DQF172"/>
    <mergeCell ref="DNM172:DNR172"/>
    <mergeCell ref="DNS172:DNX172"/>
    <mergeCell ref="DNY172:DOD172"/>
    <mergeCell ref="DOE172:DOJ172"/>
    <mergeCell ref="DOK172:DOP172"/>
    <mergeCell ref="DOQ172:DOV172"/>
    <mergeCell ref="DMC172:DMH172"/>
    <mergeCell ref="DMI172:DMN172"/>
    <mergeCell ref="DMO172:DMT172"/>
    <mergeCell ref="DMU172:DMZ172"/>
    <mergeCell ref="DNA172:DNF172"/>
    <mergeCell ref="DNG172:DNL172"/>
    <mergeCell ref="DKS172:DKX172"/>
    <mergeCell ref="DKY172:DLD172"/>
    <mergeCell ref="DLE172:DLJ172"/>
    <mergeCell ref="DLK172:DLP172"/>
    <mergeCell ref="DLQ172:DLV172"/>
    <mergeCell ref="DLW172:DMB172"/>
    <mergeCell ref="DJI172:DJN172"/>
    <mergeCell ref="DJO172:DJT172"/>
    <mergeCell ref="DJU172:DJZ172"/>
    <mergeCell ref="DKA172:DKF172"/>
    <mergeCell ref="DKG172:DKL172"/>
    <mergeCell ref="DKM172:DKR172"/>
    <mergeCell ref="DHY172:DID172"/>
    <mergeCell ref="DIE172:DIJ172"/>
    <mergeCell ref="DIK172:DIP172"/>
    <mergeCell ref="DIQ172:DIV172"/>
    <mergeCell ref="DIW172:DJB172"/>
    <mergeCell ref="DJC172:DJH172"/>
    <mergeCell ref="DGO172:DGT172"/>
    <mergeCell ref="DGU172:DGZ172"/>
    <mergeCell ref="DHA172:DHF172"/>
    <mergeCell ref="DHG172:DHL172"/>
    <mergeCell ref="DHM172:DHR172"/>
    <mergeCell ref="DHS172:DHX172"/>
    <mergeCell ref="DFE172:DFJ172"/>
    <mergeCell ref="DFK172:DFP172"/>
    <mergeCell ref="DFQ172:DFV172"/>
    <mergeCell ref="DFW172:DGB172"/>
    <mergeCell ref="DGC172:DGH172"/>
    <mergeCell ref="DGI172:DGN172"/>
    <mergeCell ref="DDU172:DDZ172"/>
    <mergeCell ref="DEA172:DEF172"/>
    <mergeCell ref="DEG172:DEL172"/>
    <mergeCell ref="DEM172:DER172"/>
    <mergeCell ref="DES172:DEX172"/>
    <mergeCell ref="DEY172:DFD172"/>
    <mergeCell ref="DCK172:DCP172"/>
    <mergeCell ref="DCQ172:DCV172"/>
    <mergeCell ref="DCW172:DDB172"/>
    <mergeCell ref="DDC172:DDH172"/>
    <mergeCell ref="DDI172:DDN172"/>
    <mergeCell ref="DDO172:DDT172"/>
    <mergeCell ref="DBA172:DBF172"/>
    <mergeCell ref="DBG172:DBL172"/>
    <mergeCell ref="DBM172:DBR172"/>
    <mergeCell ref="DBS172:DBX172"/>
    <mergeCell ref="DBY172:DCD172"/>
    <mergeCell ref="DCE172:DCJ172"/>
    <mergeCell ref="CZQ172:CZV172"/>
    <mergeCell ref="CZW172:DAB172"/>
    <mergeCell ref="DAC172:DAH172"/>
    <mergeCell ref="DAI172:DAN172"/>
    <mergeCell ref="DAO172:DAT172"/>
    <mergeCell ref="DAU172:DAZ172"/>
    <mergeCell ref="CYG172:CYL172"/>
    <mergeCell ref="CYM172:CYR172"/>
    <mergeCell ref="CYS172:CYX172"/>
    <mergeCell ref="CYY172:CZD172"/>
    <mergeCell ref="CZE172:CZJ172"/>
    <mergeCell ref="CZK172:CZP172"/>
    <mergeCell ref="CWW172:CXB172"/>
    <mergeCell ref="CXC172:CXH172"/>
    <mergeCell ref="CXI172:CXN172"/>
    <mergeCell ref="CXO172:CXT172"/>
    <mergeCell ref="CXU172:CXZ172"/>
    <mergeCell ref="CYA172:CYF172"/>
    <mergeCell ref="CVM172:CVR172"/>
    <mergeCell ref="CVS172:CVX172"/>
    <mergeCell ref="CVY172:CWD172"/>
    <mergeCell ref="CWE172:CWJ172"/>
    <mergeCell ref="CWK172:CWP172"/>
    <mergeCell ref="CWQ172:CWV172"/>
    <mergeCell ref="CUC172:CUH172"/>
    <mergeCell ref="CUI172:CUN172"/>
    <mergeCell ref="CUO172:CUT172"/>
    <mergeCell ref="CUU172:CUZ172"/>
    <mergeCell ref="CVA172:CVF172"/>
    <mergeCell ref="CVG172:CVL172"/>
    <mergeCell ref="CSS172:CSX172"/>
    <mergeCell ref="CSY172:CTD172"/>
    <mergeCell ref="CTE172:CTJ172"/>
    <mergeCell ref="CTK172:CTP172"/>
    <mergeCell ref="CTQ172:CTV172"/>
    <mergeCell ref="CTW172:CUB172"/>
    <mergeCell ref="CRI172:CRN172"/>
    <mergeCell ref="CRO172:CRT172"/>
    <mergeCell ref="CRU172:CRZ172"/>
    <mergeCell ref="CSA172:CSF172"/>
    <mergeCell ref="CSG172:CSL172"/>
    <mergeCell ref="CSM172:CSR172"/>
    <mergeCell ref="CPY172:CQD172"/>
    <mergeCell ref="CQE172:CQJ172"/>
    <mergeCell ref="CQK172:CQP172"/>
    <mergeCell ref="CQQ172:CQV172"/>
    <mergeCell ref="CQW172:CRB172"/>
    <mergeCell ref="CRC172:CRH172"/>
    <mergeCell ref="COO172:COT172"/>
    <mergeCell ref="COU172:COZ172"/>
    <mergeCell ref="CPA172:CPF172"/>
    <mergeCell ref="CPG172:CPL172"/>
    <mergeCell ref="CPM172:CPR172"/>
    <mergeCell ref="CPS172:CPX172"/>
    <mergeCell ref="CNE172:CNJ172"/>
    <mergeCell ref="CNK172:CNP172"/>
    <mergeCell ref="CNQ172:CNV172"/>
    <mergeCell ref="CNW172:COB172"/>
    <mergeCell ref="COC172:COH172"/>
    <mergeCell ref="COI172:CON172"/>
    <mergeCell ref="CLU172:CLZ172"/>
    <mergeCell ref="CMA172:CMF172"/>
    <mergeCell ref="CMG172:CML172"/>
    <mergeCell ref="CMM172:CMR172"/>
    <mergeCell ref="CMS172:CMX172"/>
    <mergeCell ref="CMY172:CND172"/>
    <mergeCell ref="CKK172:CKP172"/>
    <mergeCell ref="CKQ172:CKV172"/>
    <mergeCell ref="CKW172:CLB172"/>
    <mergeCell ref="CLC172:CLH172"/>
    <mergeCell ref="CLI172:CLN172"/>
    <mergeCell ref="CLO172:CLT172"/>
    <mergeCell ref="CJA172:CJF172"/>
    <mergeCell ref="CJG172:CJL172"/>
    <mergeCell ref="CJM172:CJR172"/>
    <mergeCell ref="CJS172:CJX172"/>
    <mergeCell ref="CJY172:CKD172"/>
    <mergeCell ref="CKE172:CKJ172"/>
    <mergeCell ref="CHQ172:CHV172"/>
    <mergeCell ref="CHW172:CIB172"/>
    <mergeCell ref="CIC172:CIH172"/>
    <mergeCell ref="CII172:CIN172"/>
    <mergeCell ref="CIO172:CIT172"/>
    <mergeCell ref="CIU172:CIZ172"/>
    <mergeCell ref="CGG172:CGL172"/>
    <mergeCell ref="CGM172:CGR172"/>
    <mergeCell ref="CGS172:CGX172"/>
    <mergeCell ref="CGY172:CHD172"/>
    <mergeCell ref="CHE172:CHJ172"/>
    <mergeCell ref="CHK172:CHP172"/>
    <mergeCell ref="CEW172:CFB172"/>
    <mergeCell ref="CFC172:CFH172"/>
    <mergeCell ref="CFI172:CFN172"/>
    <mergeCell ref="CFO172:CFT172"/>
    <mergeCell ref="CFU172:CFZ172"/>
    <mergeCell ref="CGA172:CGF172"/>
    <mergeCell ref="CDM172:CDR172"/>
    <mergeCell ref="CDS172:CDX172"/>
    <mergeCell ref="CDY172:CED172"/>
    <mergeCell ref="CEE172:CEJ172"/>
    <mergeCell ref="CEK172:CEP172"/>
    <mergeCell ref="CEQ172:CEV172"/>
    <mergeCell ref="CCC172:CCH172"/>
    <mergeCell ref="CCI172:CCN172"/>
    <mergeCell ref="CCO172:CCT172"/>
    <mergeCell ref="CCU172:CCZ172"/>
    <mergeCell ref="CDA172:CDF172"/>
    <mergeCell ref="CDG172:CDL172"/>
    <mergeCell ref="CAS172:CAX172"/>
    <mergeCell ref="CAY172:CBD172"/>
    <mergeCell ref="CBE172:CBJ172"/>
    <mergeCell ref="CBK172:CBP172"/>
    <mergeCell ref="CBQ172:CBV172"/>
    <mergeCell ref="CBW172:CCB172"/>
    <mergeCell ref="BZI172:BZN172"/>
    <mergeCell ref="BZO172:BZT172"/>
    <mergeCell ref="BZU172:BZZ172"/>
    <mergeCell ref="CAA172:CAF172"/>
    <mergeCell ref="CAG172:CAL172"/>
    <mergeCell ref="CAM172:CAR172"/>
    <mergeCell ref="BXY172:BYD172"/>
    <mergeCell ref="BYE172:BYJ172"/>
    <mergeCell ref="BYK172:BYP172"/>
    <mergeCell ref="BYQ172:BYV172"/>
    <mergeCell ref="BYW172:BZB172"/>
    <mergeCell ref="BZC172:BZH172"/>
    <mergeCell ref="BWO172:BWT172"/>
    <mergeCell ref="BWU172:BWZ172"/>
    <mergeCell ref="BXA172:BXF172"/>
    <mergeCell ref="BXG172:BXL172"/>
    <mergeCell ref="BXM172:BXR172"/>
    <mergeCell ref="BXS172:BXX172"/>
    <mergeCell ref="BVE172:BVJ172"/>
    <mergeCell ref="BVK172:BVP172"/>
    <mergeCell ref="BVQ172:BVV172"/>
    <mergeCell ref="BVW172:BWB172"/>
    <mergeCell ref="BWC172:BWH172"/>
    <mergeCell ref="BWI172:BWN172"/>
    <mergeCell ref="BTU172:BTZ172"/>
    <mergeCell ref="BUA172:BUF172"/>
    <mergeCell ref="BUG172:BUL172"/>
    <mergeCell ref="BUM172:BUR172"/>
    <mergeCell ref="BUS172:BUX172"/>
    <mergeCell ref="BUY172:BVD172"/>
    <mergeCell ref="BSK172:BSP172"/>
    <mergeCell ref="BSQ172:BSV172"/>
    <mergeCell ref="BSW172:BTB172"/>
    <mergeCell ref="BTC172:BTH172"/>
    <mergeCell ref="BTI172:BTN172"/>
    <mergeCell ref="BTO172:BTT172"/>
    <mergeCell ref="BRA172:BRF172"/>
    <mergeCell ref="BRG172:BRL172"/>
    <mergeCell ref="BRM172:BRR172"/>
    <mergeCell ref="BRS172:BRX172"/>
    <mergeCell ref="BRY172:BSD172"/>
    <mergeCell ref="BSE172:BSJ172"/>
    <mergeCell ref="BPQ172:BPV172"/>
    <mergeCell ref="BPW172:BQB172"/>
    <mergeCell ref="BQC172:BQH172"/>
    <mergeCell ref="BQI172:BQN172"/>
    <mergeCell ref="BQO172:BQT172"/>
    <mergeCell ref="BQU172:BQZ172"/>
    <mergeCell ref="BOG172:BOL172"/>
    <mergeCell ref="BOM172:BOR172"/>
    <mergeCell ref="BOS172:BOX172"/>
    <mergeCell ref="BOY172:BPD172"/>
    <mergeCell ref="BPE172:BPJ172"/>
    <mergeCell ref="BPK172:BPP172"/>
    <mergeCell ref="BMW172:BNB172"/>
    <mergeCell ref="BNC172:BNH172"/>
    <mergeCell ref="BNI172:BNN172"/>
    <mergeCell ref="BNO172:BNT172"/>
    <mergeCell ref="BNU172:BNZ172"/>
    <mergeCell ref="BOA172:BOF172"/>
    <mergeCell ref="BLM172:BLR172"/>
    <mergeCell ref="BLS172:BLX172"/>
    <mergeCell ref="BLY172:BMD172"/>
    <mergeCell ref="BME172:BMJ172"/>
    <mergeCell ref="BMK172:BMP172"/>
    <mergeCell ref="BMQ172:BMV172"/>
    <mergeCell ref="BKC172:BKH172"/>
    <mergeCell ref="BKI172:BKN172"/>
    <mergeCell ref="BKO172:BKT172"/>
    <mergeCell ref="BKU172:BKZ172"/>
    <mergeCell ref="BLA172:BLF172"/>
    <mergeCell ref="BLG172:BLL172"/>
    <mergeCell ref="BIS172:BIX172"/>
    <mergeCell ref="BIY172:BJD172"/>
    <mergeCell ref="BJE172:BJJ172"/>
    <mergeCell ref="BJK172:BJP172"/>
    <mergeCell ref="BJQ172:BJV172"/>
    <mergeCell ref="BJW172:BKB172"/>
    <mergeCell ref="BHI172:BHN172"/>
    <mergeCell ref="BHO172:BHT172"/>
    <mergeCell ref="BHU172:BHZ172"/>
    <mergeCell ref="BIA172:BIF172"/>
    <mergeCell ref="BIG172:BIL172"/>
    <mergeCell ref="BIM172:BIR172"/>
    <mergeCell ref="BFY172:BGD172"/>
    <mergeCell ref="BGE172:BGJ172"/>
    <mergeCell ref="BGK172:BGP172"/>
    <mergeCell ref="BGQ172:BGV172"/>
    <mergeCell ref="BGW172:BHB172"/>
    <mergeCell ref="BHC172:BHH172"/>
    <mergeCell ref="BEO172:BET172"/>
    <mergeCell ref="BEU172:BEZ172"/>
    <mergeCell ref="BFA172:BFF172"/>
    <mergeCell ref="BFG172:BFL172"/>
    <mergeCell ref="BFM172:BFR172"/>
    <mergeCell ref="BFS172:BFX172"/>
    <mergeCell ref="BDE172:BDJ172"/>
    <mergeCell ref="BDK172:BDP172"/>
    <mergeCell ref="BDQ172:BDV172"/>
    <mergeCell ref="BDW172:BEB172"/>
    <mergeCell ref="BEC172:BEH172"/>
    <mergeCell ref="BEI172:BEN172"/>
    <mergeCell ref="BBU172:BBZ172"/>
    <mergeCell ref="BCA172:BCF172"/>
    <mergeCell ref="BCG172:BCL172"/>
    <mergeCell ref="BCM172:BCR172"/>
    <mergeCell ref="BCS172:BCX172"/>
    <mergeCell ref="BCY172:BDD172"/>
    <mergeCell ref="BAK172:BAP172"/>
    <mergeCell ref="BAQ172:BAV172"/>
    <mergeCell ref="BAW172:BBB172"/>
    <mergeCell ref="BBC172:BBH172"/>
    <mergeCell ref="BBI172:BBN172"/>
    <mergeCell ref="BBO172:BBT172"/>
    <mergeCell ref="AZA172:AZF172"/>
    <mergeCell ref="AZG172:AZL172"/>
    <mergeCell ref="AZM172:AZR172"/>
    <mergeCell ref="AZS172:AZX172"/>
    <mergeCell ref="AZY172:BAD172"/>
    <mergeCell ref="BAE172:BAJ172"/>
    <mergeCell ref="AXQ172:AXV172"/>
    <mergeCell ref="AXW172:AYB172"/>
    <mergeCell ref="AYC172:AYH172"/>
    <mergeCell ref="AYI172:AYN172"/>
    <mergeCell ref="AYO172:AYT172"/>
    <mergeCell ref="AYU172:AYZ172"/>
    <mergeCell ref="AWG172:AWL172"/>
    <mergeCell ref="AWM172:AWR172"/>
    <mergeCell ref="AWS172:AWX172"/>
    <mergeCell ref="AWY172:AXD172"/>
    <mergeCell ref="AXE172:AXJ172"/>
    <mergeCell ref="AXK172:AXP172"/>
    <mergeCell ref="AUW172:AVB172"/>
    <mergeCell ref="AVC172:AVH172"/>
    <mergeCell ref="AVI172:AVN172"/>
    <mergeCell ref="AVO172:AVT172"/>
    <mergeCell ref="AVU172:AVZ172"/>
    <mergeCell ref="AWA172:AWF172"/>
    <mergeCell ref="ATM172:ATR172"/>
    <mergeCell ref="ATS172:ATX172"/>
    <mergeCell ref="ATY172:AUD172"/>
    <mergeCell ref="AUE172:AUJ172"/>
    <mergeCell ref="AUK172:AUP172"/>
    <mergeCell ref="AUQ172:AUV172"/>
    <mergeCell ref="ASC172:ASH172"/>
    <mergeCell ref="ASI172:ASN172"/>
    <mergeCell ref="ASO172:AST172"/>
    <mergeCell ref="ASU172:ASZ172"/>
    <mergeCell ref="ATA172:ATF172"/>
    <mergeCell ref="ATG172:ATL172"/>
    <mergeCell ref="AQS172:AQX172"/>
    <mergeCell ref="AQY172:ARD172"/>
    <mergeCell ref="ARE172:ARJ172"/>
    <mergeCell ref="ARK172:ARP172"/>
    <mergeCell ref="ARQ172:ARV172"/>
    <mergeCell ref="ARW172:ASB172"/>
    <mergeCell ref="API172:APN172"/>
    <mergeCell ref="APO172:APT172"/>
    <mergeCell ref="APU172:APZ172"/>
    <mergeCell ref="AQA172:AQF172"/>
    <mergeCell ref="AQG172:AQL172"/>
    <mergeCell ref="AQM172:AQR172"/>
    <mergeCell ref="ANY172:AOD172"/>
    <mergeCell ref="AOE172:AOJ172"/>
    <mergeCell ref="AOK172:AOP172"/>
    <mergeCell ref="AOQ172:AOV172"/>
    <mergeCell ref="AOW172:APB172"/>
    <mergeCell ref="APC172:APH172"/>
    <mergeCell ref="AMO172:AMT172"/>
    <mergeCell ref="AMU172:AMZ172"/>
    <mergeCell ref="ANA172:ANF172"/>
    <mergeCell ref="ANG172:ANL172"/>
    <mergeCell ref="ANM172:ANR172"/>
    <mergeCell ref="ANS172:ANX172"/>
    <mergeCell ref="ALE172:ALJ172"/>
    <mergeCell ref="ALK172:ALP172"/>
    <mergeCell ref="ALQ172:ALV172"/>
    <mergeCell ref="ALW172:AMB172"/>
    <mergeCell ref="AMC172:AMH172"/>
    <mergeCell ref="AMI172:AMN172"/>
    <mergeCell ref="AJU172:AJZ172"/>
    <mergeCell ref="AKA172:AKF172"/>
    <mergeCell ref="AKG172:AKL172"/>
    <mergeCell ref="AKM172:AKR172"/>
    <mergeCell ref="AKS172:AKX172"/>
    <mergeCell ref="AKY172:ALD172"/>
    <mergeCell ref="AIK172:AIP172"/>
    <mergeCell ref="AIQ172:AIV172"/>
    <mergeCell ref="AIW172:AJB172"/>
    <mergeCell ref="AJC172:AJH172"/>
    <mergeCell ref="AJI172:AJN172"/>
    <mergeCell ref="AJO172:AJT172"/>
    <mergeCell ref="AHA172:AHF172"/>
    <mergeCell ref="AHG172:AHL172"/>
    <mergeCell ref="AHM172:AHR172"/>
    <mergeCell ref="AHS172:AHX172"/>
    <mergeCell ref="AHY172:AID172"/>
    <mergeCell ref="AIE172:AIJ172"/>
    <mergeCell ref="AFQ172:AFV172"/>
    <mergeCell ref="AFW172:AGB172"/>
    <mergeCell ref="AGC172:AGH172"/>
    <mergeCell ref="AGI172:AGN172"/>
    <mergeCell ref="AGO172:AGT172"/>
    <mergeCell ref="AGU172:AGZ172"/>
    <mergeCell ref="AEG172:AEL172"/>
    <mergeCell ref="AEM172:AER172"/>
    <mergeCell ref="AES172:AEX172"/>
    <mergeCell ref="AEY172:AFD172"/>
    <mergeCell ref="AFE172:AFJ172"/>
    <mergeCell ref="AFK172:AFP172"/>
    <mergeCell ref="ACW172:ADB172"/>
    <mergeCell ref="ADC172:ADH172"/>
    <mergeCell ref="ADI172:ADN172"/>
    <mergeCell ref="ADO172:ADT172"/>
    <mergeCell ref="ADU172:ADZ172"/>
    <mergeCell ref="AEA172:AEF172"/>
    <mergeCell ref="ABM172:ABR172"/>
    <mergeCell ref="ABS172:ABX172"/>
    <mergeCell ref="ABY172:ACD172"/>
    <mergeCell ref="ACE172:ACJ172"/>
    <mergeCell ref="ACK172:ACP172"/>
    <mergeCell ref="ACQ172:ACV172"/>
    <mergeCell ref="AAC172:AAH172"/>
    <mergeCell ref="AAI172:AAN172"/>
    <mergeCell ref="AAO172:AAT172"/>
    <mergeCell ref="AAU172:AAZ172"/>
    <mergeCell ref="ABA172:ABF172"/>
    <mergeCell ref="ABG172:ABL172"/>
    <mergeCell ref="YS172:YX172"/>
    <mergeCell ref="YY172:ZD172"/>
    <mergeCell ref="ZE172:ZJ172"/>
    <mergeCell ref="ZK172:ZP172"/>
    <mergeCell ref="ZQ172:ZV172"/>
    <mergeCell ref="ZW172:AAB172"/>
    <mergeCell ref="XI172:XN172"/>
    <mergeCell ref="XO172:XT172"/>
    <mergeCell ref="XU172:XZ172"/>
    <mergeCell ref="YA172:YF172"/>
    <mergeCell ref="YG172:YL172"/>
    <mergeCell ref="YM172:YR172"/>
    <mergeCell ref="VY172:WD172"/>
    <mergeCell ref="WE172:WJ172"/>
    <mergeCell ref="WK172:WP172"/>
    <mergeCell ref="WQ172:WV172"/>
    <mergeCell ref="WW172:XB172"/>
    <mergeCell ref="XC172:XH172"/>
    <mergeCell ref="UO172:UT172"/>
    <mergeCell ref="UU172:UZ172"/>
    <mergeCell ref="VA172:VF172"/>
    <mergeCell ref="VG172:VL172"/>
    <mergeCell ref="VM172:VR172"/>
    <mergeCell ref="VS172:VX172"/>
    <mergeCell ref="TE172:TJ172"/>
    <mergeCell ref="TK172:TP172"/>
    <mergeCell ref="TQ172:TV172"/>
    <mergeCell ref="TW172:UB172"/>
    <mergeCell ref="UC172:UH172"/>
    <mergeCell ref="UI172:UN172"/>
    <mergeCell ref="RU172:RZ172"/>
    <mergeCell ref="SA172:SF172"/>
    <mergeCell ref="SG172:SL172"/>
    <mergeCell ref="SM172:SR172"/>
    <mergeCell ref="SS172:SX172"/>
    <mergeCell ref="SY172:TD172"/>
    <mergeCell ref="QK172:QP172"/>
    <mergeCell ref="QQ172:QV172"/>
    <mergeCell ref="QW172:RB172"/>
    <mergeCell ref="RC172:RH172"/>
    <mergeCell ref="RI172:RN172"/>
    <mergeCell ref="RO172:RT172"/>
    <mergeCell ref="PA172:PF172"/>
    <mergeCell ref="PG172:PL172"/>
    <mergeCell ref="PM172:PR172"/>
    <mergeCell ref="PS172:PX172"/>
    <mergeCell ref="PY172:QD172"/>
    <mergeCell ref="QE172:QJ172"/>
    <mergeCell ref="NQ172:NV172"/>
    <mergeCell ref="NW172:OB172"/>
    <mergeCell ref="OC172:OH172"/>
    <mergeCell ref="OI172:ON172"/>
    <mergeCell ref="OO172:OT172"/>
    <mergeCell ref="OU172:OZ172"/>
    <mergeCell ref="MG172:ML172"/>
    <mergeCell ref="MM172:MR172"/>
    <mergeCell ref="MS172:MX172"/>
    <mergeCell ref="MY172:ND172"/>
    <mergeCell ref="NE172:NJ172"/>
    <mergeCell ref="NK172:NP172"/>
    <mergeCell ref="KW172:LB172"/>
    <mergeCell ref="LC172:LH172"/>
    <mergeCell ref="LI172:LN172"/>
    <mergeCell ref="LO172:LT172"/>
    <mergeCell ref="LU172:LZ172"/>
    <mergeCell ref="MA172:MF172"/>
    <mergeCell ref="JM172:JR172"/>
    <mergeCell ref="JS172:JX172"/>
    <mergeCell ref="JY172:KD172"/>
    <mergeCell ref="KE172:KJ172"/>
    <mergeCell ref="KK172:KP172"/>
    <mergeCell ref="KQ172:KV172"/>
    <mergeCell ref="IC172:IH172"/>
    <mergeCell ref="II172:IN172"/>
    <mergeCell ref="IO172:IT172"/>
    <mergeCell ref="IU172:IZ172"/>
    <mergeCell ref="JA172:JF172"/>
    <mergeCell ref="JG172:JL172"/>
    <mergeCell ref="GS172:GX172"/>
    <mergeCell ref="GY172:HD172"/>
    <mergeCell ref="HE172:HJ172"/>
    <mergeCell ref="HK172:HP172"/>
    <mergeCell ref="HQ172:HV172"/>
    <mergeCell ref="HW172:IB172"/>
    <mergeCell ref="FI172:FN172"/>
    <mergeCell ref="FO172:FT172"/>
    <mergeCell ref="FU172:FZ172"/>
    <mergeCell ref="GA172:GF172"/>
    <mergeCell ref="GG172:GL172"/>
    <mergeCell ref="GM172:GR172"/>
    <mergeCell ref="DY172:ED172"/>
    <mergeCell ref="EE172:EJ172"/>
    <mergeCell ref="EK172:EP172"/>
    <mergeCell ref="EQ172:EV172"/>
    <mergeCell ref="EW172:FB172"/>
    <mergeCell ref="FC172:FH172"/>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U172:Z172"/>
    <mergeCell ref="AA172:AF172"/>
    <mergeCell ref="AG172:AL172"/>
    <mergeCell ref="AM172:AR172"/>
    <mergeCell ref="AS172:AX172"/>
    <mergeCell ref="AY172:BD172"/>
    <mergeCell ref="XDS171:XDX171"/>
    <mergeCell ref="XDY171:XED171"/>
    <mergeCell ref="XEE171:XEJ171"/>
    <mergeCell ref="XEK171:XEP171"/>
    <mergeCell ref="XEQ171:XET171"/>
    <mergeCell ref="B172:F172"/>
    <mergeCell ref="G172:H172"/>
    <mergeCell ref="I172:N172"/>
    <mergeCell ref="O172:T172"/>
    <mergeCell ref="XCI171:XCN171"/>
    <mergeCell ref="XCO171:XCT171"/>
    <mergeCell ref="XCU171:XCZ171"/>
    <mergeCell ref="XDA171:XDF171"/>
    <mergeCell ref="XDG171:XDL171"/>
    <mergeCell ref="XDM171:XDR171"/>
    <mergeCell ref="XAY171:XBD171"/>
    <mergeCell ref="XBE171:XBJ171"/>
    <mergeCell ref="XBK171:XBP171"/>
    <mergeCell ref="XBQ171:XBV171"/>
    <mergeCell ref="XBW171:XCB171"/>
    <mergeCell ref="XCC171:XCH171"/>
    <mergeCell ref="WZO171:WZT171"/>
    <mergeCell ref="WZU171:WZZ171"/>
    <mergeCell ref="XAA171:XAF171"/>
    <mergeCell ref="XAG171:XAL171"/>
    <mergeCell ref="XAM171:XAR171"/>
    <mergeCell ref="XAS171:XAX171"/>
    <mergeCell ref="WYE171:WYJ171"/>
    <mergeCell ref="WYK171:WYP171"/>
    <mergeCell ref="WYQ171:WYV171"/>
    <mergeCell ref="WYW171:WZB171"/>
    <mergeCell ref="WZC171:WZH171"/>
    <mergeCell ref="WZI171:WZN171"/>
    <mergeCell ref="WWU171:WWZ171"/>
    <mergeCell ref="WXA171:WXF171"/>
    <mergeCell ref="WXG171:WXL171"/>
    <mergeCell ref="WXM171:WXR171"/>
    <mergeCell ref="WXS171:WXX171"/>
    <mergeCell ref="WXY171:WYD171"/>
    <mergeCell ref="WVK171:WVP171"/>
    <mergeCell ref="WVQ171:WVV171"/>
    <mergeCell ref="WVW171:WWB171"/>
    <mergeCell ref="WWC171:WWH171"/>
    <mergeCell ref="WWI171:WWN171"/>
    <mergeCell ref="WWO171:WWT171"/>
    <mergeCell ref="WUA171:WUF171"/>
    <mergeCell ref="WUG171:WUL171"/>
    <mergeCell ref="WUM171:WUR171"/>
    <mergeCell ref="WUS171:WUX171"/>
    <mergeCell ref="WUY171:WVD171"/>
    <mergeCell ref="WVE171:WVJ171"/>
    <mergeCell ref="WSQ171:WSV171"/>
    <mergeCell ref="WSW171:WTB171"/>
    <mergeCell ref="WTC171:WTH171"/>
    <mergeCell ref="WTI171:WTN171"/>
    <mergeCell ref="WTO171:WTT171"/>
    <mergeCell ref="WTU171:WTZ171"/>
    <mergeCell ref="WRG171:WRL171"/>
    <mergeCell ref="WRM171:WRR171"/>
    <mergeCell ref="WRS171:WRX171"/>
    <mergeCell ref="WRY171:WSD171"/>
    <mergeCell ref="WSE171:WSJ171"/>
    <mergeCell ref="WSK171:WSP171"/>
    <mergeCell ref="WPW171:WQB171"/>
    <mergeCell ref="WQC171:WQH171"/>
    <mergeCell ref="WQI171:WQN171"/>
    <mergeCell ref="WQO171:WQT171"/>
    <mergeCell ref="WQU171:WQZ171"/>
    <mergeCell ref="WRA171:WRF171"/>
    <mergeCell ref="WOM171:WOR171"/>
    <mergeCell ref="WOS171:WOX171"/>
    <mergeCell ref="WOY171:WPD171"/>
    <mergeCell ref="WPE171:WPJ171"/>
    <mergeCell ref="WPK171:WPP171"/>
    <mergeCell ref="WPQ171:WPV171"/>
    <mergeCell ref="WNC171:WNH171"/>
    <mergeCell ref="WNI171:WNN171"/>
    <mergeCell ref="WNO171:WNT171"/>
    <mergeCell ref="WNU171:WNZ171"/>
    <mergeCell ref="WOA171:WOF171"/>
    <mergeCell ref="WOG171:WOL171"/>
    <mergeCell ref="WLS171:WLX171"/>
    <mergeCell ref="WLY171:WMD171"/>
    <mergeCell ref="WME171:WMJ171"/>
    <mergeCell ref="WMK171:WMP171"/>
    <mergeCell ref="WMQ171:WMV171"/>
    <mergeCell ref="WMW171:WNB171"/>
    <mergeCell ref="WKI171:WKN171"/>
    <mergeCell ref="WKO171:WKT171"/>
    <mergeCell ref="WKU171:WKZ171"/>
    <mergeCell ref="WLA171:WLF171"/>
    <mergeCell ref="WLG171:WLL171"/>
    <mergeCell ref="WLM171:WLR171"/>
    <mergeCell ref="WIY171:WJD171"/>
    <mergeCell ref="WJE171:WJJ171"/>
    <mergeCell ref="WJK171:WJP171"/>
    <mergeCell ref="WJQ171:WJV171"/>
    <mergeCell ref="WJW171:WKB171"/>
    <mergeCell ref="WKC171:WKH171"/>
    <mergeCell ref="WHO171:WHT171"/>
    <mergeCell ref="WHU171:WHZ171"/>
    <mergeCell ref="WIA171:WIF171"/>
    <mergeCell ref="WIG171:WIL171"/>
    <mergeCell ref="WIM171:WIR171"/>
    <mergeCell ref="WIS171:WIX171"/>
    <mergeCell ref="WGE171:WGJ171"/>
    <mergeCell ref="WGK171:WGP171"/>
    <mergeCell ref="WGQ171:WGV171"/>
    <mergeCell ref="WGW171:WHB171"/>
    <mergeCell ref="WHC171:WHH171"/>
    <mergeCell ref="WHI171:WHN171"/>
    <mergeCell ref="WEU171:WEZ171"/>
    <mergeCell ref="WFA171:WFF171"/>
    <mergeCell ref="WFG171:WFL171"/>
    <mergeCell ref="WFM171:WFR171"/>
    <mergeCell ref="WFS171:WFX171"/>
    <mergeCell ref="WFY171:WGD171"/>
    <mergeCell ref="WDK171:WDP171"/>
    <mergeCell ref="WDQ171:WDV171"/>
    <mergeCell ref="WDW171:WEB171"/>
    <mergeCell ref="WEC171:WEH171"/>
    <mergeCell ref="WEI171:WEN171"/>
    <mergeCell ref="WEO171:WET171"/>
    <mergeCell ref="WCA171:WCF171"/>
    <mergeCell ref="WCG171:WCL171"/>
    <mergeCell ref="WCM171:WCR171"/>
    <mergeCell ref="WCS171:WCX171"/>
    <mergeCell ref="WCY171:WDD171"/>
    <mergeCell ref="WDE171:WDJ171"/>
    <mergeCell ref="WAQ171:WAV171"/>
    <mergeCell ref="WAW171:WBB171"/>
    <mergeCell ref="WBC171:WBH171"/>
    <mergeCell ref="WBI171:WBN171"/>
    <mergeCell ref="WBO171:WBT171"/>
    <mergeCell ref="WBU171:WBZ171"/>
    <mergeCell ref="VZG171:VZL171"/>
    <mergeCell ref="VZM171:VZR171"/>
    <mergeCell ref="VZS171:VZX171"/>
    <mergeCell ref="VZY171:WAD171"/>
    <mergeCell ref="WAE171:WAJ171"/>
    <mergeCell ref="WAK171:WAP171"/>
    <mergeCell ref="VXW171:VYB171"/>
    <mergeCell ref="VYC171:VYH171"/>
    <mergeCell ref="VYI171:VYN171"/>
    <mergeCell ref="VYO171:VYT171"/>
    <mergeCell ref="VYU171:VYZ171"/>
    <mergeCell ref="VZA171:VZF171"/>
    <mergeCell ref="VWM171:VWR171"/>
    <mergeCell ref="VWS171:VWX171"/>
    <mergeCell ref="VWY171:VXD171"/>
    <mergeCell ref="VXE171:VXJ171"/>
    <mergeCell ref="VXK171:VXP171"/>
    <mergeCell ref="VXQ171:VXV171"/>
    <mergeCell ref="VVC171:VVH171"/>
    <mergeCell ref="VVI171:VVN171"/>
    <mergeCell ref="VVO171:VVT171"/>
    <mergeCell ref="VVU171:VVZ171"/>
    <mergeCell ref="VWA171:VWF171"/>
    <mergeCell ref="VWG171:VWL171"/>
    <mergeCell ref="VTS171:VTX171"/>
    <mergeCell ref="VTY171:VUD171"/>
    <mergeCell ref="VUE171:VUJ171"/>
    <mergeCell ref="VUK171:VUP171"/>
    <mergeCell ref="VUQ171:VUV171"/>
    <mergeCell ref="VUW171:VVB171"/>
    <mergeCell ref="VSI171:VSN171"/>
    <mergeCell ref="VSO171:VST171"/>
    <mergeCell ref="VSU171:VSZ171"/>
    <mergeCell ref="VTA171:VTF171"/>
    <mergeCell ref="VTG171:VTL171"/>
    <mergeCell ref="VTM171:VTR171"/>
    <mergeCell ref="VQY171:VRD171"/>
    <mergeCell ref="VRE171:VRJ171"/>
    <mergeCell ref="VRK171:VRP171"/>
    <mergeCell ref="VRQ171:VRV171"/>
    <mergeCell ref="VRW171:VSB171"/>
    <mergeCell ref="VSC171:VSH171"/>
    <mergeCell ref="VPO171:VPT171"/>
    <mergeCell ref="VPU171:VPZ171"/>
    <mergeCell ref="VQA171:VQF171"/>
    <mergeCell ref="VQG171:VQL171"/>
    <mergeCell ref="VQM171:VQR171"/>
    <mergeCell ref="VQS171:VQX171"/>
    <mergeCell ref="VOE171:VOJ171"/>
    <mergeCell ref="VOK171:VOP171"/>
    <mergeCell ref="VOQ171:VOV171"/>
    <mergeCell ref="VOW171:VPB171"/>
    <mergeCell ref="VPC171:VPH171"/>
    <mergeCell ref="VPI171:VPN171"/>
    <mergeCell ref="VMU171:VMZ171"/>
    <mergeCell ref="VNA171:VNF171"/>
    <mergeCell ref="VNG171:VNL171"/>
    <mergeCell ref="VNM171:VNR171"/>
    <mergeCell ref="VNS171:VNX171"/>
    <mergeCell ref="VNY171:VOD171"/>
    <mergeCell ref="VLK171:VLP171"/>
    <mergeCell ref="VLQ171:VLV171"/>
    <mergeCell ref="VLW171:VMB171"/>
    <mergeCell ref="VMC171:VMH171"/>
    <mergeCell ref="VMI171:VMN171"/>
    <mergeCell ref="VMO171:VMT171"/>
    <mergeCell ref="VKA171:VKF171"/>
    <mergeCell ref="VKG171:VKL171"/>
    <mergeCell ref="VKM171:VKR171"/>
    <mergeCell ref="VKS171:VKX171"/>
    <mergeCell ref="VKY171:VLD171"/>
    <mergeCell ref="VLE171:VLJ171"/>
    <mergeCell ref="VIQ171:VIV171"/>
    <mergeCell ref="VIW171:VJB171"/>
    <mergeCell ref="VJC171:VJH171"/>
    <mergeCell ref="VJI171:VJN171"/>
    <mergeCell ref="VJO171:VJT171"/>
    <mergeCell ref="VJU171:VJZ171"/>
    <mergeCell ref="VHG171:VHL171"/>
    <mergeCell ref="VHM171:VHR171"/>
    <mergeCell ref="VHS171:VHX171"/>
    <mergeCell ref="VHY171:VID171"/>
    <mergeCell ref="VIE171:VIJ171"/>
    <mergeCell ref="VIK171:VIP171"/>
    <mergeCell ref="VFW171:VGB171"/>
    <mergeCell ref="VGC171:VGH171"/>
    <mergeCell ref="VGI171:VGN171"/>
    <mergeCell ref="VGO171:VGT171"/>
    <mergeCell ref="VGU171:VGZ171"/>
    <mergeCell ref="VHA171:VHF171"/>
    <mergeCell ref="VEM171:VER171"/>
    <mergeCell ref="VES171:VEX171"/>
    <mergeCell ref="VEY171:VFD171"/>
    <mergeCell ref="VFE171:VFJ171"/>
    <mergeCell ref="VFK171:VFP171"/>
    <mergeCell ref="VFQ171:VFV171"/>
    <mergeCell ref="VDC171:VDH171"/>
    <mergeCell ref="VDI171:VDN171"/>
    <mergeCell ref="VDO171:VDT171"/>
    <mergeCell ref="VDU171:VDZ171"/>
    <mergeCell ref="VEA171:VEF171"/>
    <mergeCell ref="VEG171:VEL171"/>
    <mergeCell ref="VBS171:VBX171"/>
    <mergeCell ref="VBY171:VCD171"/>
    <mergeCell ref="VCE171:VCJ171"/>
    <mergeCell ref="VCK171:VCP171"/>
    <mergeCell ref="VCQ171:VCV171"/>
    <mergeCell ref="VCW171:VDB171"/>
    <mergeCell ref="VAI171:VAN171"/>
    <mergeCell ref="VAO171:VAT171"/>
    <mergeCell ref="VAU171:VAZ171"/>
    <mergeCell ref="VBA171:VBF171"/>
    <mergeCell ref="VBG171:VBL171"/>
    <mergeCell ref="VBM171:VBR171"/>
    <mergeCell ref="UYY171:UZD171"/>
    <mergeCell ref="UZE171:UZJ171"/>
    <mergeCell ref="UZK171:UZP171"/>
    <mergeCell ref="UZQ171:UZV171"/>
    <mergeCell ref="UZW171:VAB171"/>
    <mergeCell ref="VAC171:VAH171"/>
    <mergeCell ref="UXO171:UXT171"/>
    <mergeCell ref="UXU171:UXZ171"/>
    <mergeCell ref="UYA171:UYF171"/>
    <mergeCell ref="UYG171:UYL171"/>
    <mergeCell ref="UYM171:UYR171"/>
    <mergeCell ref="UYS171:UYX171"/>
    <mergeCell ref="UWE171:UWJ171"/>
    <mergeCell ref="UWK171:UWP171"/>
    <mergeCell ref="UWQ171:UWV171"/>
    <mergeCell ref="UWW171:UXB171"/>
    <mergeCell ref="UXC171:UXH171"/>
    <mergeCell ref="UXI171:UXN171"/>
    <mergeCell ref="UUU171:UUZ171"/>
    <mergeCell ref="UVA171:UVF171"/>
    <mergeCell ref="UVG171:UVL171"/>
    <mergeCell ref="UVM171:UVR171"/>
    <mergeCell ref="UVS171:UVX171"/>
    <mergeCell ref="UVY171:UWD171"/>
    <mergeCell ref="UTK171:UTP171"/>
    <mergeCell ref="UTQ171:UTV171"/>
    <mergeCell ref="UTW171:UUB171"/>
    <mergeCell ref="UUC171:UUH171"/>
    <mergeCell ref="UUI171:UUN171"/>
    <mergeCell ref="UUO171:UUT171"/>
    <mergeCell ref="USA171:USF171"/>
    <mergeCell ref="USG171:USL171"/>
    <mergeCell ref="USM171:USR171"/>
    <mergeCell ref="USS171:USX171"/>
    <mergeCell ref="USY171:UTD171"/>
    <mergeCell ref="UTE171:UTJ171"/>
    <mergeCell ref="UQQ171:UQV171"/>
    <mergeCell ref="UQW171:URB171"/>
    <mergeCell ref="URC171:URH171"/>
    <mergeCell ref="URI171:URN171"/>
    <mergeCell ref="URO171:URT171"/>
    <mergeCell ref="URU171:URZ171"/>
    <mergeCell ref="UPG171:UPL171"/>
    <mergeCell ref="UPM171:UPR171"/>
    <mergeCell ref="UPS171:UPX171"/>
    <mergeCell ref="UPY171:UQD171"/>
    <mergeCell ref="UQE171:UQJ171"/>
    <mergeCell ref="UQK171:UQP171"/>
    <mergeCell ref="UNW171:UOB171"/>
    <mergeCell ref="UOC171:UOH171"/>
    <mergeCell ref="UOI171:UON171"/>
    <mergeCell ref="UOO171:UOT171"/>
    <mergeCell ref="UOU171:UOZ171"/>
    <mergeCell ref="UPA171:UPF171"/>
    <mergeCell ref="UMM171:UMR171"/>
    <mergeCell ref="UMS171:UMX171"/>
    <mergeCell ref="UMY171:UND171"/>
    <mergeCell ref="UNE171:UNJ171"/>
    <mergeCell ref="UNK171:UNP171"/>
    <mergeCell ref="UNQ171:UNV171"/>
    <mergeCell ref="ULC171:ULH171"/>
    <mergeCell ref="ULI171:ULN171"/>
    <mergeCell ref="ULO171:ULT171"/>
    <mergeCell ref="ULU171:ULZ171"/>
    <mergeCell ref="UMA171:UMF171"/>
    <mergeCell ref="UMG171:UML171"/>
    <mergeCell ref="UJS171:UJX171"/>
    <mergeCell ref="UJY171:UKD171"/>
    <mergeCell ref="UKE171:UKJ171"/>
    <mergeCell ref="UKK171:UKP171"/>
    <mergeCell ref="UKQ171:UKV171"/>
    <mergeCell ref="UKW171:ULB171"/>
    <mergeCell ref="UII171:UIN171"/>
    <mergeCell ref="UIO171:UIT171"/>
    <mergeCell ref="UIU171:UIZ171"/>
    <mergeCell ref="UJA171:UJF171"/>
    <mergeCell ref="UJG171:UJL171"/>
    <mergeCell ref="UJM171:UJR171"/>
    <mergeCell ref="UGY171:UHD171"/>
    <mergeCell ref="UHE171:UHJ171"/>
    <mergeCell ref="UHK171:UHP171"/>
    <mergeCell ref="UHQ171:UHV171"/>
    <mergeCell ref="UHW171:UIB171"/>
    <mergeCell ref="UIC171:UIH171"/>
    <mergeCell ref="UFO171:UFT171"/>
    <mergeCell ref="UFU171:UFZ171"/>
    <mergeCell ref="UGA171:UGF171"/>
    <mergeCell ref="UGG171:UGL171"/>
    <mergeCell ref="UGM171:UGR171"/>
    <mergeCell ref="UGS171:UGX171"/>
    <mergeCell ref="UEE171:UEJ171"/>
    <mergeCell ref="UEK171:UEP171"/>
    <mergeCell ref="UEQ171:UEV171"/>
    <mergeCell ref="UEW171:UFB171"/>
    <mergeCell ref="UFC171:UFH171"/>
    <mergeCell ref="UFI171:UFN171"/>
    <mergeCell ref="UCU171:UCZ171"/>
    <mergeCell ref="UDA171:UDF171"/>
    <mergeCell ref="UDG171:UDL171"/>
    <mergeCell ref="UDM171:UDR171"/>
    <mergeCell ref="UDS171:UDX171"/>
    <mergeCell ref="UDY171:UED171"/>
    <mergeCell ref="UBK171:UBP171"/>
    <mergeCell ref="UBQ171:UBV171"/>
    <mergeCell ref="UBW171:UCB171"/>
    <mergeCell ref="UCC171:UCH171"/>
    <mergeCell ref="UCI171:UCN171"/>
    <mergeCell ref="UCO171:UCT171"/>
    <mergeCell ref="UAA171:UAF171"/>
    <mergeCell ref="UAG171:UAL171"/>
    <mergeCell ref="UAM171:UAR171"/>
    <mergeCell ref="UAS171:UAX171"/>
    <mergeCell ref="UAY171:UBD171"/>
    <mergeCell ref="UBE171:UBJ171"/>
    <mergeCell ref="TYQ171:TYV171"/>
    <mergeCell ref="TYW171:TZB171"/>
    <mergeCell ref="TZC171:TZH171"/>
    <mergeCell ref="TZI171:TZN171"/>
    <mergeCell ref="TZO171:TZT171"/>
    <mergeCell ref="TZU171:TZZ171"/>
    <mergeCell ref="TXG171:TXL171"/>
    <mergeCell ref="TXM171:TXR171"/>
    <mergeCell ref="TXS171:TXX171"/>
    <mergeCell ref="TXY171:TYD171"/>
    <mergeCell ref="TYE171:TYJ171"/>
    <mergeCell ref="TYK171:TYP171"/>
    <mergeCell ref="TVW171:TWB171"/>
    <mergeCell ref="TWC171:TWH171"/>
    <mergeCell ref="TWI171:TWN171"/>
    <mergeCell ref="TWO171:TWT171"/>
    <mergeCell ref="TWU171:TWZ171"/>
    <mergeCell ref="TXA171:TXF171"/>
    <mergeCell ref="TUM171:TUR171"/>
    <mergeCell ref="TUS171:TUX171"/>
    <mergeCell ref="TUY171:TVD171"/>
    <mergeCell ref="TVE171:TVJ171"/>
    <mergeCell ref="TVK171:TVP171"/>
    <mergeCell ref="TVQ171:TVV171"/>
    <mergeCell ref="TTC171:TTH171"/>
    <mergeCell ref="TTI171:TTN171"/>
    <mergeCell ref="TTO171:TTT171"/>
    <mergeCell ref="TTU171:TTZ171"/>
    <mergeCell ref="TUA171:TUF171"/>
    <mergeCell ref="TUG171:TUL171"/>
    <mergeCell ref="TRS171:TRX171"/>
    <mergeCell ref="TRY171:TSD171"/>
    <mergeCell ref="TSE171:TSJ171"/>
    <mergeCell ref="TSK171:TSP171"/>
    <mergeCell ref="TSQ171:TSV171"/>
    <mergeCell ref="TSW171:TTB171"/>
    <mergeCell ref="TQI171:TQN171"/>
    <mergeCell ref="TQO171:TQT171"/>
    <mergeCell ref="TQU171:TQZ171"/>
    <mergeCell ref="TRA171:TRF171"/>
    <mergeCell ref="TRG171:TRL171"/>
    <mergeCell ref="TRM171:TRR171"/>
    <mergeCell ref="TOY171:TPD171"/>
    <mergeCell ref="TPE171:TPJ171"/>
    <mergeCell ref="TPK171:TPP171"/>
    <mergeCell ref="TPQ171:TPV171"/>
    <mergeCell ref="TPW171:TQB171"/>
    <mergeCell ref="TQC171:TQH171"/>
    <mergeCell ref="TNO171:TNT171"/>
    <mergeCell ref="TNU171:TNZ171"/>
    <mergeCell ref="TOA171:TOF171"/>
    <mergeCell ref="TOG171:TOL171"/>
    <mergeCell ref="TOM171:TOR171"/>
    <mergeCell ref="TOS171:TOX171"/>
    <mergeCell ref="TME171:TMJ171"/>
    <mergeCell ref="TMK171:TMP171"/>
    <mergeCell ref="TMQ171:TMV171"/>
    <mergeCell ref="TMW171:TNB171"/>
    <mergeCell ref="TNC171:TNH171"/>
    <mergeCell ref="TNI171:TNN171"/>
    <mergeCell ref="TKU171:TKZ171"/>
    <mergeCell ref="TLA171:TLF171"/>
    <mergeCell ref="TLG171:TLL171"/>
    <mergeCell ref="TLM171:TLR171"/>
    <mergeCell ref="TLS171:TLX171"/>
    <mergeCell ref="TLY171:TMD171"/>
    <mergeCell ref="TJK171:TJP171"/>
    <mergeCell ref="TJQ171:TJV171"/>
    <mergeCell ref="TJW171:TKB171"/>
    <mergeCell ref="TKC171:TKH171"/>
    <mergeCell ref="TKI171:TKN171"/>
    <mergeCell ref="TKO171:TKT171"/>
    <mergeCell ref="TIA171:TIF171"/>
    <mergeCell ref="TIG171:TIL171"/>
    <mergeCell ref="TIM171:TIR171"/>
    <mergeCell ref="TIS171:TIX171"/>
    <mergeCell ref="TIY171:TJD171"/>
    <mergeCell ref="TJE171:TJJ171"/>
    <mergeCell ref="TGQ171:TGV171"/>
    <mergeCell ref="TGW171:THB171"/>
    <mergeCell ref="THC171:THH171"/>
    <mergeCell ref="THI171:THN171"/>
    <mergeCell ref="THO171:THT171"/>
    <mergeCell ref="THU171:THZ171"/>
    <mergeCell ref="TFG171:TFL171"/>
    <mergeCell ref="TFM171:TFR171"/>
    <mergeCell ref="TFS171:TFX171"/>
    <mergeCell ref="TFY171:TGD171"/>
    <mergeCell ref="TGE171:TGJ171"/>
    <mergeCell ref="TGK171:TGP171"/>
    <mergeCell ref="TDW171:TEB171"/>
    <mergeCell ref="TEC171:TEH171"/>
    <mergeCell ref="TEI171:TEN171"/>
    <mergeCell ref="TEO171:TET171"/>
    <mergeCell ref="TEU171:TEZ171"/>
    <mergeCell ref="TFA171:TFF171"/>
    <mergeCell ref="TCM171:TCR171"/>
    <mergeCell ref="TCS171:TCX171"/>
    <mergeCell ref="TCY171:TDD171"/>
    <mergeCell ref="TDE171:TDJ171"/>
    <mergeCell ref="TDK171:TDP171"/>
    <mergeCell ref="TDQ171:TDV171"/>
    <mergeCell ref="TBC171:TBH171"/>
    <mergeCell ref="TBI171:TBN171"/>
    <mergeCell ref="TBO171:TBT171"/>
    <mergeCell ref="TBU171:TBZ171"/>
    <mergeCell ref="TCA171:TCF171"/>
    <mergeCell ref="TCG171:TCL171"/>
    <mergeCell ref="SZS171:SZX171"/>
    <mergeCell ref="SZY171:TAD171"/>
    <mergeCell ref="TAE171:TAJ171"/>
    <mergeCell ref="TAK171:TAP171"/>
    <mergeCell ref="TAQ171:TAV171"/>
    <mergeCell ref="TAW171:TBB171"/>
    <mergeCell ref="SYI171:SYN171"/>
    <mergeCell ref="SYO171:SYT171"/>
    <mergeCell ref="SYU171:SYZ171"/>
    <mergeCell ref="SZA171:SZF171"/>
    <mergeCell ref="SZG171:SZL171"/>
    <mergeCell ref="SZM171:SZR171"/>
    <mergeCell ref="SWY171:SXD171"/>
    <mergeCell ref="SXE171:SXJ171"/>
    <mergeCell ref="SXK171:SXP171"/>
    <mergeCell ref="SXQ171:SXV171"/>
    <mergeCell ref="SXW171:SYB171"/>
    <mergeCell ref="SYC171:SYH171"/>
    <mergeCell ref="SVO171:SVT171"/>
    <mergeCell ref="SVU171:SVZ171"/>
    <mergeCell ref="SWA171:SWF171"/>
    <mergeCell ref="SWG171:SWL171"/>
    <mergeCell ref="SWM171:SWR171"/>
    <mergeCell ref="SWS171:SWX171"/>
    <mergeCell ref="SUE171:SUJ171"/>
    <mergeCell ref="SUK171:SUP171"/>
    <mergeCell ref="SUQ171:SUV171"/>
    <mergeCell ref="SUW171:SVB171"/>
    <mergeCell ref="SVC171:SVH171"/>
    <mergeCell ref="SVI171:SVN171"/>
    <mergeCell ref="SSU171:SSZ171"/>
    <mergeCell ref="STA171:STF171"/>
    <mergeCell ref="STG171:STL171"/>
    <mergeCell ref="STM171:STR171"/>
    <mergeCell ref="STS171:STX171"/>
    <mergeCell ref="STY171:SUD171"/>
    <mergeCell ref="SRK171:SRP171"/>
    <mergeCell ref="SRQ171:SRV171"/>
    <mergeCell ref="SRW171:SSB171"/>
    <mergeCell ref="SSC171:SSH171"/>
    <mergeCell ref="SSI171:SSN171"/>
    <mergeCell ref="SSO171:SST171"/>
    <mergeCell ref="SQA171:SQF171"/>
    <mergeCell ref="SQG171:SQL171"/>
    <mergeCell ref="SQM171:SQR171"/>
    <mergeCell ref="SQS171:SQX171"/>
    <mergeCell ref="SQY171:SRD171"/>
    <mergeCell ref="SRE171:SRJ171"/>
    <mergeCell ref="SOQ171:SOV171"/>
    <mergeCell ref="SOW171:SPB171"/>
    <mergeCell ref="SPC171:SPH171"/>
    <mergeCell ref="SPI171:SPN171"/>
    <mergeCell ref="SPO171:SPT171"/>
    <mergeCell ref="SPU171:SPZ171"/>
    <mergeCell ref="SNG171:SNL171"/>
    <mergeCell ref="SNM171:SNR171"/>
    <mergeCell ref="SNS171:SNX171"/>
    <mergeCell ref="SNY171:SOD171"/>
    <mergeCell ref="SOE171:SOJ171"/>
    <mergeCell ref="SOK171:SOP171"/>
    <mergeCell ref="SLW171:SMB171"/>
    <mergeCell ref="SMC171:SMH171"/>
    <mergeCell ref="SMI171:SMN171"/>
    <mergeCell ref="SMO171:SMT171"/>
    <mergeCell ref="SMU171:SMZ171"/>
    <mergeCell ref="SNA171:SNF171"/>
    <mergeCell ref="SKM171:SKR171"/>
    <mergeCell ref="SKS171:SKX171"/>
    <mergeCell ref="SKY171:SLD171"/>
    <mergeCell ref="SLE171:SLJ171"/>
    <mergeCell ref="SLK171:SLP171"/>
    <mergeCell ref="SLQ171:SLV171"/>
    <mergeCell ref="SJC171:SJH171"/>
    <mergeCell ref="SJI171:SJN171"/>
    <mergeCell ref="SJO171:SJT171"/>
    <mergeCell ref="SJU171:SJZ171"/>
    <mergeCell ref="SKA171:SKF171"/>
    <mergeCell ref="SKG171:SKL171"/>
    <mergeCell ref="SHS171:SHX171"/>
    <mergeCell ref="SHY171:SID171"/>
    <mergeCell ref="SIE171:SIJ171"/>
    <mergeCell ref="SIK171:SIP171"/>
    <mergeCell ref="SIQ171:SIV171"/>
    <mergeCell ref="SIW171:SJB171"/>
    <mergeCell ref="SGI171:SGN171"/>
    <mergeCell ref="SGO171:SGT171"/>
    <mergeCell ref="SGU171:SGZ171"/>
    <mergeCell ref="SHA171:SHF171"/>
    <mergeCell ref="SHG171:SHL171"/>
    <mergeCell ref="SHM171:SHR171"/>
    <mergeCell ref="SEY171:SFD171"/>
    <mergeCell ref="SFE171:SFJ171"/>
    <mergeCell ref="SFK171:SFP171"/>
    <mergeCell ref="SFQ171:SFV171"/>
    <mergeCell ref="SFW171:SGB171"/>
    <mergeCell ref="SGC171:SGH171"/>
    <mergeCell ref="SDO171:SDT171"/>
    <mergeCell ref="SDU171:SDZ171"/>
    <mergeCell ref="SEA171:SEF171"/>
    <mergeCell ref="SEG171:SEL171"/>
    <mergeCell ref="SEM171:SER171"/>
    <mergeCell ref="SES171:SEX171"/>
    <mergeCell ref="SCE171:SCJ171"/>
    <mergeCell ref="SCK171:SCP171"/>
    <mergeCell ref="SCQ171:SCV171"/>
    <mergeCell ref="SCW171:SDB171"/>
    <mergeCell ref="SDC171:SDH171"/>
    <mergeCell ref="SDI171:SDN171"/>
    <mergeCell ref="SAU171:SAZ171"/>
    <mergeCell ref="SBA171:SBF171"/>
    <mergeCell ref="SBG171:SBL171"/>
    <mergeCell ref="SBM171:SBR171"/>
    <mergeCell ref="SBS171:SBX171"/>
    <mergeCell ref="SBY171:SCD171"/>
    <mergeCell ref="RZK171:RZP171"/>
    <mergeCell ref="RZQ171:RZV171"/>
    <mergeCell ref="RZW171:SAB171"/>
    <mergeCell ref="SAC171:SAH171"/>
    <mergeCell ref="SAI171:SAN171"/>
    <mergeCell ref="SAO171:SAT171"/>
    <mergeCell ref="RYA171:RYF171"/>
    <mergeCell ref="RYG171:RYL171"/>
    <mergeCell ref="RYM171:RYR171"/>
    <mergeCell ref="RYS171:RYX171"/>
    <mergeCell ref="RYY171:RZD171"/>
    <mergeCell ref="RZE171:RZJ171"/>
    <mergeCell ref="RWQ171:RWV171"/>
    <mergeCell ref="RWW171:RXB171"/>
    <mergeCell ref="RXC171:RXH171"/>
    <mergeCell ref="RXI171:RXN171"/>
    <mergeCell ref="RXO171:RXT171"/>
    <mergeCell ref="RXU171:RXZ171"/>
    <mergeCell ref="RVG171:RVL171"/>
    <mergeCell ref="RVM171:RVR171"/>
    <mergeCell ref="RVS171:RVX171"/>
    <mergeCell ref="RVY171:RWD171"/>
    <mergeCell ref="RWE171:RWJ171"/>
    <mergeCell ref="RWK171:RWP171"/>
    <mergeCell ref="RTW171:RUB171"/>
    <mergeCell ref="RUC171:RUH171"/>
    <mergeCell ref="RUI171:RUN171"/>
    <mergeCell ref="RUO171:RUT171"/>
    <mergeCell ref="RUU171:RUZ171"/>
    <mergeCell ref="RVA171:RVF171"/>
    <mergeCell ref="RSM171:RSR171"/>
    <mergeCell ref="RSS171:RSX171"/>
    <mergeCell ref="RSY171:RTD171"/>
    <mergeCell ref="RTE171:RTJ171"/>
    <mergeCell ref="RTK171:RTP171"/>
    <mergeCell ref="RTQ171:RTV171"/>
    <mergeCell ref="RRC171:RRH171"/>
    <mergeCell ref="RRI171:RRN171"/>
    <mergeCell ref="RRO171:RRT171"/>
    <mergeCell ref="RRU171:RRZ171"/>
    <mergeCell ref="RSA171:RSF171"/>
    <mergeCell ref="RSG171:RSL171"/>
    <mergeCell ref="RPS171:RPX171"/>
    <mergeCell ref="RPY171:RQD171"/>
    <mergeCell ref="RQE171:RQJ171"/>
    <mergeCell ref="RQK171:RQP171"/>
    <mergeCell ref="RQQ171:RQV171"/>
    <mergeCell ref="RQW171:RRB171"/>
    <mergeCell ref="ROI171:RON171"/>
    <mergeCell ref="ROO171:ROT171"/>
    <mergeCell ref="ROU171:ROZ171"/>
    <mergeCell ref="RPA171:RPF171"/>
    <mergeCell ref="RPG171:RPL171"/>
    <mergeCell ref="RPM171:RPR171"/>
    <mergeCell ref="RMY171:RND171"/>
    <mergeCell ref="RNE171:RNJ171"/>
    <mergeCell ref="RNK171:RNP171"/>
    <mergeCell ref="RNQ171:RNV171"/>
    <mergeCell ref="RNW171:ROB171"/>
    <mergeCell ref="ROC171:ROH171"/>
    <mergeCell ref="RLO171:RLT171"/>
    <mergeCell ref="RLU171:RLZ171"/>
    <mergeCell ref="RMA171:RMF171"/>
    <mergeCell ref="RMG171:RML171"/>
    <mergeCell ref="RMM171:RMR171"/>
    <mergeCell ref="RMS171:RMX171"/>
    <mergeCell ref="RKE171:RKJ171"/>
    <mergeCell ref="RKK171:RKP171"/>
    <mergeCell ref="RKQ171:RKV171"/>
    <mergeCell ref="RKW171:RLB171"/>
    <mergeCell ref="RLC171:RLH171"/>
    <mergeCell ref="RLI171:RLN171"/>
    <mergeCell ref="RIU171:RIZ171"/>
    <mergeCell ref="RJA171:RJF171"/>
    <mergeCell ref="RJG171:RJL171"/>
    <mergeCell ref="RJM171:RJR171"/>
    <mergeCell ref="RJS171:RJX171"/>
    <mergeCell ref="RJY171:RKD171"/>
    <mergeCell ref="RHK171:RHP171"/>
    <mergeCell ref="RHQ171:RHV171"/>
    <mergeCell ref="RHW171:RIB171"/>
    <mergeCell ref="RIC171:RIH171"/>
    <mergeCell ref="RII171:RIN171"/>
    <mergeCell ref="RIO171:RIT171"/>
    <mergeCell ref="RGA171:RGF171"/>
    <mergeCell ref="RGG171:RGL171"/>
    <mergeCell ref="RGM171:RGR171"/>
    <mergeCell ref="RGS171:RGX171"/>
    <mergeCell ref="RGY171:RHD171"/>
    <mergeCell ref="RHE171:RHJ171"/>
    <mergeCell ref="REQ171:REV171"/>
    <mergeCell ref="REW171:RFB171"/>
    <mergeCell ref="RFC171:RFH171"/>
    <mergeCell ref="RFI171:RFN171"/>
    <mergeCell ref="RFO171:RFT171"/>
    <mergeCell ref="RFU171:RFZ171"/>
    <mergeCell ref="RDG171:RDL171"/>
    <mergeCell ref="RDM171:RDR171"/>
    <mergeCell ref="RDS171:RDX171"/>
    <mergeCell ref="RDY171:RED171"/>
    <mergeCell ref="REE171:REJ171"/>
    <mergeCell ref="REK171:REP171"/>
    <mergeCell ref="RBW171:RCB171"/>
    <mergeCell ref="RCC171:RCH171"/>
    <mergeCell ref="RCI171:RCN171"/>
    <mergeCell ref="RCO171:RCT171"/>
    <mergeCell ref="RCU171:RCZ171"/>
    <mergeCell ref="RDA171:RDF171"/>
    <mergeCell ref="RAM171:RAR171"/>
    <mergeCell ref="RAS171:RAX171"/>
    <mergeCell ref="RAY171:RBD171"/>
    <mergeCell ref="RBE171:RBJ171"/>
    <mergeCell ref="RBK171:RBP171"/>
    <mergeCell ref="RBQ171:RBV171"/>
    <mergeCell ref="QZC171:QZH171"/>
    <mergeCell ref="QZI171:QZN171"/>
    <mergeCell ref="QZO171:QZT171"/>
    <mergeCell ref="QZU171:QZZ171"/>
    <mergeCell ref="RAA171:RAF171"/>
    <mergeCell ref="RAG171:RAL171"/>
    <mergeCell ref="QXS171:QXX171"/>
    <mergeCell ref="QXY171:QYD171"/>
    <mergeCell ref="QYE171:QYJ171"/>
    <mergeCell ref="QYK171:QYP171"/>
    <mergeCell ref="QYQ171:QYV171"/>
    <mergeCell ref="QYW171:QZB171"/>
    <mergeCell ref="QWI171:QWN171"/>
    <mergeCell ref="QWO171:QWT171"/>
    <mergeCell ref="QWU171:QWZ171"/>
    <mergeCell ref="QXA171:QXF171"/>
    <mergeCell ref="QXG171:QXL171"/>
    <mergeCell ref="QXM171:QXR171"/>
    <mergeCell ref="QUY171:QVD171"/>
    <mergeCell ref="QVE171:QVJ171"/>
    <mergeCell ref="QVK171:QVP171"/>
    <mergeCell ref="QVQ171:QVV171"/>
    <mergeCell ref="QVW171:QWB171"/>
    <mergeCell ref="QWC171:QWH171"/>
    <mergeCell ref="QTO171:QTT171"/>
    <mergeCell ref="QTU171:QTZ171"/>
    <mergeCell ref="QUA171:QUF171"/>
    <mergeCell ref="QUG171:QUL171"/>
    <mergeCell ref="QUM171:QUR171"/>
    <mergeCell ref="QUS171:QUX171"/>
    <mergeCell ref="QSE171:QSJ171"/>
    <mergeCell ref="QSK171:QSP171"/>
    <mergeCell ref="QSQ171:QSV171"/>
    <mergeCell ref="QSW171:QTB171"/>
    <mergeCell ref="QTC171:QTH171"/>
    <mergeCell ref="QTI171:QTN171"/>
    <mergeCell ref="QQU171:QQZ171"/>
    <mergeCell ref="QRA171:QRF171"/>
    <mergeCell ref="QRG171:QRL171"/>
    <mergeCell ref="QRM171:QRR171"/>
    <mergeCell ref="QRS171:QRX171"/>
    <mergeCell ref="QRY171:QSD171"/>
    <mergeCell ref="QPK171:QPP171"/>
    <mergeCell ref="QPQ171:QPV171"/>
    <mergeCell ref="QPW171:QQB171"/>
    <mergeCell ref="QQC171:QQH171"/>
    <mergeCell ref="QQI171:QQN171"/>
    <mergeCell ref="QQO171:QQT171"/>
    <mergeCell ref="QOA171:QOF171"/>
    <mergeCell ref="QOG171:QOL171"/>
    <mergeCell ref="QOM171:QOR171"/>
    <mergeCell ref="QOS171:QOX171"/>
    <mergeCell ref="QOY171:QPD171"/>
    <mergeCell ref="QPE171:QPJ171"/>
    <mergeCell ref="QMQ171:QMV171"/>
    <mergeCell ref="QMW171:QNB171"/>
    <mergeCell ref="QNC171:QNH171"/>
    <mergeCell ref="QNI171:QNN171"/>
    <mergeCell ref="QNO171:QNT171"/>
    <mergeCell ref="QNU171:QNZ171"/>
    <mergeCell ref="QLG171:QLL171"/>
    <mergeCell ref="QLM171:QLR171"/>
    <mergeCell ref="QLS171:QLX171"/>
    <mergeCell ref="QLY171:QMD171"/>
    <mergeCell ref="QME171:QMJ171"/>
    <mergeCell ref="QMK171:QMP171"/>
    <mergeCell ref="QJW171:QKB171"/>
    <mergeCell ref="QKC171:QKH171"/>
    <mergeCell ref="QKI171:QKN171"/>
    <mergeCell ref="QKO171:QKT171"/>
    <mergeCell ref="QKU171:QKZ171"/>
    <mergeCell ref="QLA171:QLF171"/>
    <mergeCell ref="QIM171:QIR171"/>
    <mergeCell ref="QIS171:QIX171"/>
    <mergeCell ref="QIY171:QJD171"/>
    <mergeCell ref="QJE171:QJJ171"/>
    <mergeCell ref="QJK171:QJP171"/>
    <mergeCell ref="QJQ171:QJV171"/>
    <mergeCell ref="QHC171:QHH171"/>
    <mergeCell ref="QHI171:QHN171"/>
    <mergeCell ref="QHO171:QHT171"/>
    <mergeCell ref="QHU171:QHZ171"/>
    <mergeCell ref="QIA171:QIF171"/>
    <mergeCell ref="QIG171:QIL171"/>
    <mergeCell ref="QFS171:QFX171"/>
    <mergeCell ref="QFY171:QGD171"/>
    <mergeCell ref="QGE171:QGJ171"/>
    <mergeCell ref="QGK171:QGP171"/>
    <mergeCell ref="QGQ171:QGV171"/>
    <mergeCell ref="QGW171:QHB171"/>
    <mergeCell ref="QEI171:QEN171"/>
    <mergeCell ref="QEO171:QET171"/>
    <mergeCell ref="QEU171:QEZ171"/>
    <mergeCell ref="QFA171:QFF171"/>
    <mergeCell ref="QFG171:QFL171"/>
    <mergeCell ref="QFM171:QFR171"/>
    <mergeCell ref="QCY171:QDD171"/>
    <mergeCell ref="QDE171:QDJ171"/>
    <mergeCell ref="QDK171:QDP171"/>
    <mergeCell ref="QDQ171:QDV171"/>
    <mergeCell ref="QDW171:QEB171"/>
    <mergeCell ref="QEC171:QEH171"/>
    <mergeCell ref="QBO171:QBT171"/>
    <mergeCell ref="QBU171:QBZ171"/>
    <mergeCell ref="QCA171:QCF171"/>
    <mergeCell ref="QCG171:QCL171"/>
    <mergeCell ref="QCM171:QCR171"/>
    <mergeCell ref="QCS171:QCX171"/>
    <mergeCell ref="QAE171:QAJ171"/>
    <mergeCell ref="QAK171:QAP171"/>
    <mergeCell ref="QAQ171:QAV171"/>
    <mergeCell ref="QAW171:QBB171"/>
    <mergeCell ref="QBC171:QBH171"/>
    <mergeCell ref="QBI171:QBN171"/>
    <mergeCell ref="PYU171:PYZ171"/>
    <mergeCell ref="PZA171:PZF171"/>
    <mergeCell ref="PZG171:PZL171"/>
    <mergeCell ref="PZM171:PZR171"/>
    <mergeCell ref="PZS171:PZX171"/>
    <mergeCell ref="PZY171:QAD171"/>
    <mergeCell ref="PXK171:PXP171"/>
    <mergeCell ref="PXQ171:PXV171"/>
    <mergeCell ref="PXW171:PYB171"/>
    <mergeCell ref="PYC171:PYH171"/>
    <mergeCell ref="PYI171:PYN171"/>
    <mergeCell ref="PYO171:PYT171"/>
    <mergeCell ref="PWA171:PWF171"/>
    <mergeCell ref="PWG171:PWL171"/>
    <mergeCell ref="PWM171:PWR171"/>
    <mergeCell ref="PWS171:PWX171"/>
    <mergeCell ref="PWY171:PXD171"/>
    <mergeCell ref="PXE171:PXJ171"/>
    <mergeCell ref="PUQ171:PUV171"/>
    <mergeCell ref="PUW171:PVB171"/>
    <mergeCell ref="PVC171:PVH171"/>
    <mergeCell ref="PVI171:PVN171"/>
    <mergeCell ref="PVO171:PVT171"/>
    <mergeCell ref="PVU171:PVZ171"/>
    <mergeCell ref="PTG171:PTL171"/>
    <mergeCell ref="PTM171:PTR171"/>
    <mergeCell ref="PTS171:PTX171"/>
    <mergeCell ref="PTY171:PUD171"/>
    <mergeCell ref="PUE171:PUJ171"/>
    <mergeCell ref="PUK171:PUP171"/>
    <mergeCell ref="PRW171:PSB171"/>
    <mergeCell ref="PSC171:PSH171"/>
    <mergeCell ref="PSI171:PSN171"/>
    <mergeCell ref="PSO171:PST171"/>
    <mergeCell ref="PSU171:PSZ171"/>
    <mergeCell ref="PTA171:PTF171"/>
    <mergeCell ref="PQM171:PQR171"/>
    <mergeCell ref="PQS171:PQX171"/>
    <mergeCell ref="PQY171:PRD171"/>
    <mergeCell ref="PRE171:PRJ171"/>
    <mergeCell ref="PRK171:PRP171"/>
    <mergeCell ref="PRQ171:PRV171"/>
    <mergeCell ref="PPC171:PPH171"/>
    <mergeCell ref="PPI171:PPN171"/>
    <mergeCell ref="PPO171:PPT171"/>
    <mergeCell ref="PPU171:PPZ171"/>
    <mergeCell ref="PQA171:PQF171"/>
    <mergeCell ref="PQG171:PQL171"/>
    <mergeCell ref="PNS171:PNX171"/>
    <mergeCell ref="PNY171:POD171"/>
    <mergeCell ref="POE171:POJ171"/>
    <mergeCell ref="POK171:POP171"/>
    <mergeCell ref="POQ171:POV171"/>
    <mergeCell ref="POW171:PPB171"/>
    <mergeCell ref="PMI171:PMN171"/>
    <mergeCell ref="PMO171:PMT171"/>
    <mergeCell ref="PMU171:PMZ171"/>
    <mergeCell ref="PNA171:PNF171"/>
    <mergeCell ref="PNG171:PNL171"/>
    <mergeCell ref="PNM171:PNR171"/>
    <mergeCell ref="PKY171:PLD171"/>
    <mergeCell ref="PLE171:PLJ171"/>
    <mergeCell ref="PLK171:PLP171"/>
    <mergeCell ref="PLQ171:PLV171"/>
    <mergeCell ref="PLW171:PMB171"/>
    <mergeCell ref="PMC171:PMH171"/>
    <mergeCell ref="PJO171:PJT171"/>
    <mergeCell ref="PJU171:PJZ171"/>
    <mergeCell ref="PKA171:PKF171"/>
    <mergeCell ref="PKG171:PKL171"/>
    <mergeCell ref="PKM171:PKR171"/>
    <mergeCell ref="PKS171:PKX171"/>
    <mergeCell ref="PIE171:PIJ171"/>
    <mergeCell ref="PIK171:PIP171"/>
    <mergeCell ref="PIQ171:PIV171"/>
    <mergeCell ref="PIW171:PJB171"/>
    <mergeCell ref="PJC171:PJH171"/>
    <mergeCell ref="PJI171:PJN171"/>
    <mergeCell ref="PGU171:PGZ171"/>
    <mergeCell ref="PHA171:PHF171"/>
    <mergeCell ref="PHG171:PHL171"/>
    <mergeCell ref="PHM171:PHR171"/>
    <mergeCell ref="PHS171:PHX171"/>
    <mergeCell ref="PHY171:PID171"/>
    <mergeCell ref="PFK171:PFP171"/>
    <mergeCell ref="PFQ171:PFV171"/>
    <mergeCell ref="PFW171:PGB171"/>
    <mergeCell ref="PGC171:PGH171"/>
    <mergeCell ref="PGI171:PGN171"/>
    <mergeCell ref="PGO171:PGT171"/>
    <mergeCell ref="PEA171:PEF171"/>
    <mergeCell ref="PEG171:PEL171"/>
    <mergeCell ref="PEM171:PER171"/>
    <mergeCell ref="PES171:PEX171"/>
    <mergeCell ref="PEY171:PFD171"/>
    <mergeCell ref="PFE171:PFJ171"/>
    <mergeCell ref="PCQ171:PCV171"/>
    <mergeCell ref="PCW171:PDB171"/>
    <mergeCell ref="PDC171:PDH171"/>
    <mergeCell ref="PDI171:PDN171"/>
    <mergeCell ref="PDO171:PDT171"/>
    <mergeCell ref="PDU171:PDZ171"/>
    <mergeCell ref="PBG171:PBL171"/>
    <mergeCell ref="PBM171:PBR171"/>
    <mergeCell ref="PBS171:PBX171"/>
    <mergeCell ref="PBY171:PCD171"/>
    <mergeCell ref="PCE171:PCJ171"/>
    <mergeCell ref="PCK171:PCP171"/>
    <mergeCell ref="OZW171:PAB171"/>
    <mergeCell ref="PAC171:PAH171"/>
    <mergeCell ref="PAI171:PAN171"/>
    <mergeCell ref="PAO171:PAT171"/>
    <mergeCell ref="PAU171:PAZ171"/>
    <mergeCell ref="PBA171:PBF171"/>
    <mergeCell ref="OYM171:OYR171"/>
    <mergeCell ref="OYS171:OYX171"/>
    <mergeCell ref="OYY171:OZD171"/>
    <mergeCell ref="OZE171:OZJ171"/>
    <mergeCell ref="OZK171:OZP171"/>
    <mergeCell ref="OZQ171:OZV171"/>
    <mergeCell ref="OXC171:OXH171"/>
    <mergeCell ref="OXI171:OXN171"/>
    <mergeCell ref="OXO171:OXT171"/>
    <mergeCell ref="OXU171:OXZ171"/>
    <mergeCell ref="OYA171:OYF171"/>
    <mergeCell ref="OYG171:OYL171"/>
    <mergeCell ref="OVS171:OVX171"/>
    <mergeCell ref="OVY171:OWD171"/>
    <mergeCell ref="OWE171:OWJ171"/>
    <mergeCell ref="OWK171:OWP171"/>
    <mergeCell ref="OWQ171:OWV171"/>
    <mergeCell ref="OWW171:OXB171"/>
    <mergeCell ref="OUI171:OUN171"/>
    <mergeCell ref="OUO171:OUT171"/>
    <mergeCell ref="OUU171:OUZ171"/>
    <mergeCell ref="OVA171:OVF171"/>
    <mergeCell ref="OVG171:OVL171"/>
    <mergeCell ref="OVM171:OVR171"/>
    <mergeCell ref="OSY171:OTD171"/>
    <mergeCell ref="OTE171:OTJ171"/>
    <mergeCell ref="OTK171:OTP171"/>
    <mergeCell ref="OTQ171:OTV171"/>
    <mergeCell ref="OTW171:OUB171"/>
    <mergeCell ref="OUC171:OUH171"/>
    <mergeCell ref="ORO171:ORT171"/>
    <mergeCell ref="ORU171:ORZ171"/>
    <mergeCell ref="OSA171:OSF171"/>
    <mergeCell ref="OSG171:OSL171"/>
    <mergeCell ref="OSM171:OSR171"/>
    <mergeCell ref="OSS171:OSX171"/>
    <mergeCell ref="OQE171:OQJ171"/>
    <mergeCell ref="OQK171:OQP171"/>
    <mergeCell ref="OQQ171:OQV171"/>
    <mergeCell ref="OQW171:ORB171"/>
    <mergeCell ref="ORC171:ORH171"/>
    <mergeCell ref="ORI171:ORN171"/>
    <mergeCell ref="OOU171:OOZ171"/>
    <mergeCell ref="OPA171:OPF171"/>
    <mergeCell ref="OPG171:OPL171"/>
    <mergeCell ref="OPM171:OPR171"/>
    <mergeCell ref="OPS171:OPX171"/>
    <mergeCell ref="OPY171:OQD171"/>
    <mergeCell ref="ONK171:ONP171"/>
    <mergeCell ref="ONQ171:ONV171"/>
    <mergeCell ref="ONW171:OOB171"/>
    <mergeCell ref="OOC171:OOH171"/>
    <mergeCell ref="OOI171:OON171"/>
    <mergeCell ref="OOO171:OOT171"/>
    <mergeCell ref="OMA171:OMF171"/>
    <mergeCell ref="OMG171:OML171"/>
    <mergeCell ref="OMM171:OMR171"/>
    <mergeCell ref="OMS171:OMX171"/>
    <mergeCell ref="OMY171:OND171"/>
    <mergeCell ref="ONE171:ONJ171"/>
    <mergeCell ref="OKQ171:OKV171"/>
    <mergeCell ref="OKW171:OLB171"/>
    <mergeCell ref="OLC171:OLH171"/>
    <mergeCell ref="OLI171:OLN171"/>
    <mergeCell ref="OLO171:OLT171"/>
    <mergeCell ref="OLU171:OLZ171"/>
    <mergeCell ref="OJG171:OJL171"/>
    <mergeCell ref="OJM171:OJR171"/>
    <mergeCell ref="OJS171:OJX171"/>
    <mergeCell ref="OJY171:OKD171"/>
    <mergeCell ref="OKE171:OKJ171"/>
    <mergeCell ref="OKK171:OKP171"/>
    <mergeCell ref="OHW171:OIB171"/>
    <mergeCell ref="OIC171:OIH171"/>
    <mergeCell ref="OII171:OIN171"/>
    <mergeCell ref="OIO171:OIT171"/>
    <mergeCell ref="OIU171:OIZ171"/>
    <mergeCell ref="OJA171:OJF171"/>
    <mergeCell ref="OGM171:OGR171"/>
    <mergeCell ref="OGS171:OGX171"/>
    <mergeCell ref="OGY171:OHD171"/>
    <mergeCell ref="OHE171:OHJ171"/>
    <mergeCell ref="OHK171:OHP171"/>
    <mergeCell ref="OHQ171:OHV171"/>
    <mergeCell ref="OFC171:OFH171"/>
    <mergeCell ref="OFI171:OFN171"/>
    <mergeCell ref="OFO171:OFT171"/>
    <mergeCell ref="OFU171:OFZ171"/>
    <mergeCell ref="OGA171:OGF171"/>
    <mergeCell ref="OGG171:OGL171"/>
    <mergeCell ref="ODS171:ODX171"/>
    <mergeCell ref="ODY171:OED171"/>
    <mergeCell ref="OEE171:OEJ171"/>
    <mergeCell ref="OEK171:OEP171"/>
    <mergeCell ref="OEQ171:OEV171"/>
    <mergeCell ref="OEW171:OFB171"/>
    <mergeCell ref="OCI171:OCN171"/>
    <mergeCell ref="OCO171:OCT171"/>
    <mergeCell ref="OCU171:OCZ171"/>
    <mergeCell ref="ODA171:ODF171"/>
    <mergeCell ref="ODG171:ODL171"/>
    <mergeCell ref="ODM171:ODR171"/>
    <mergeCell ref="OAY171:OBD171"/>
    <mergeCell ref="OBE171:OBJ171"/>
    <mergeCell ref="OBK171:OBP171"/>
    <mergeCell ref="OBQ171:OBV171"/>
    <mergeCell ref="OBW171:OCB171"/>
    <mergeCell ref="OCC171:OCH171"/>
    <mergeCell ref="NZO171:NZT171"/>
    <mergeCell ref="NZU171:NZZ171"/>
    <mergeCell ref="OAA171:OAF171"/>
    <mergeCell ref="OAG171:OAL171"/>
    <mergeCell ref="OAM171:OAR171"/>
    <mergeCell ref="OAS171:OAX171"/>
    <mergeCell ref="NYE171:NYJ171"/>
    <mergeCell ref="NYK171:NYP171"/>
    <mergeCell ref="NYQ171:NYV171"/>
    <mergeCell ref="NYW171:NZB171"/>
    <mergeCell ref="NZC171:NZH171"/>
    <mergeCell ref="NZI171:NZN171"/>
    <mergeCell ref="NWU171:NWZ171"/>
    <mergeCell ref="NXA171:NXF171"/>
    <mergeCell ref="NXG171:NXL171"/>
    <mergeCell ref="NXM171:NXR171"/>
    <mergeCell ref="NXS171:NXX171"/>
    <mergeCell ref="NXY171:NYD171"/>
    <mergeCell ref="NVK171:NVP171"/>
    <mergeCell ref="NVQ171:NVV171"/>
    <mergeCell ref="NVW171:NWB171"/>
    <mergeCell ref="NWC171:NWH171"/>
    <mergeCell ref="NWI171:NWN171"/>
    <mergeCell ref="NWO171:NWT171"/>
    <mergeCell ref="NUA171:NUF171"/>
    <mergeCell ref="NUG171:NUL171"/>
    <mergeCell ref="NUM171:NUR171"/>
    <mergeCell ref="NUS171:NUX171"/>
    <mergeCell ref="NUY171:NVD171"/>
    <mergeCell ref="NVE171:NVJ171"/>
    <mergeCell ref="NSQ171:NSV171"/>
    <mergeCell ref="NSW171:NTB171"/>
    <mergeCell ref="NTC171:NTH171"/>
    <mergeCell ref="NTI171:NTN171"/>
    <mergeCell ref="NTO171:NTT171"/>
    <mergeCell ref="NTU171:NTZ171"/>
    <mergeCell ref="NRG171:NRL171"/>
    <mergeCell ref="NRM171:NRR171"/>
    <mergeCell ref="NRS171:NRX171"/>
    <mergeCell ref="NRY171:NSD171"/>
    <mergeCell ref="NSE171:NSJ171"/>
    <mergeCell ref="NSK171:NSP171"/>
    <mergeCell ref="NPW171:NQB171"/>
    <mergeCell ref="NQC171:NQH171"/>
    <mergeCell ref="NQI171:NQN171"/>
    <mergeCell ref="NQO171:NQT171"/>
    <mergeCell ref="NQU171:NQZ171"/>
    <mergeCell ref="NRA171:NRF171"/>
    <mergeCell ref="NOM171:NOR171"/>
    <mergeCell ref="NOS171:NOX171"/>
    <mergeCell ref="NOY171:NPD171"/>
    <mergeCell ref="NPE171:NPJ171"/>
    <mergeCell ref="NPK171:NPP171"/>
    <mergeCell ref="NPQ171:NPV171"/>
    <mergeCell ref="NNC171:NNH171"/>
    <mergeCell ref="NNI171:NNN171"/>
    <mergeCell ref="NNO171:NNT171"/>
    <mergeCell ref="NNU171:NNZ171"/>
    <mergeCell ref="NOA171:NOF171"/>
    <mergeCell ref="NOG171:NOL171"/>
    <mergeCell ref="NLS171:NLX171"/>
    <mergeCell ref="NLY171:NMD171"/>
    <mergeCell ref="NME171:NMJ171"/>
    <mergeCell ref="NMK171:NMP171"/>
    <mergeCell ref="NMQ171:NMV171"/>
    <mergeCell ref="NMW171:NNB171"/>
    <mergeCell ref="NKI171:NKN171"/>
    <mergeCell ref="NKO171:NKT171"/>
    <mergeCell ref="NKU171:NKZ171"/>
    <mergeCell ref="NLA171:NLF171"/>
    <mergeCell ref="NLG171:NLL171"/>
    <mergeCell ref="NLM171:NLR171"/>
    <mergeCell ref="NIY171:NJD171"/>
    <mergeCell ref="NJE171:NJJ171"/>
    <mergeCell ref="NJK171:NJP171"/>
    <mergeCell ref="NJQ171:NJV171"/>
    <mergeCell ref="NJW171:NKB171"/>
    <mergeCell ref="NKC171:NKH171"/>
    <mergeCell ref="NHO171:NHT171"/>
    <mergeCell ref="NHU171:NHZ171"/>
    <mergeCell ref="NIA171:NIF171"/>
    <mergeCell ref="NIG171:NIL171"/>
    <mergeCell ref="NIM171:NIR171"/>
    <mergeCell ref="NIS171:NIX171"/>
    <mergeCell ref="NGE171:NGJ171"/>
    <mergeCell ref="NGK171:NGP171"/>
    <mergeCell ref="NGQ171:NGV171"/>
    <mergeCell ref="NGW171:NHB171"/>
    <mergeCell ref="NHC171:NHH171"/>
    <mergeCell ref="NHI171:NHN171"/>
    <mergeCell ref="NEU171:NEZ171"/>
    <mergeCell ref="NFA171:NFF171"/>
    <mergeCell ref="NFG171:NFL171"/>
    <mergeCell ref="NFM171:NFR171"/>
    <mergeCell ref="NFS171:NFX171"/>
    <mergeCell ref="NFY171:NGD171"/>
    <mergeCell ref="NDK171:NDP171"/>
    <mergeCell ref="NDQ171:NDV171"/>
    <mergeCell ref="NDW171:NEB171"/>
    <mergeCell ref="NEC171:NEH171"/>
    <mergeCell ref="NEI171:NEN171"/>
    <mergeCell ref="NEO171:NET171"/>
    <mergeCell ref="NCA171:NCF171"/>
    <mergeCell ref="NCG171:NCL171"/>
    <mergeCell ref="NCM171:NCR171"/>
    <mergeCell ref="NCS171:NCX171"/>
    <mergeCell ref="NCY171:NDD171"/>
    <mergeCell ref="NDE171:NDJ171"/>
    <mergeCell ref="NAQ171:NAV171"/>
    <mergeCell ref="NAW171:NBB171"/>
    <mergeCell ref="NBC171:NBH171"/>
    <mergeCell ref="NBI171:NBN171"/>
    <mergeCell ref="NBO171:NBT171"/>
    <mergeCell ref="NBU171:NBZ171"/>
    <mergeCell ref="MZG171:MZL171"/>
    <mergeCell ref="MZM171:MZR171"/>
    <mergeCell ref="MZS171:MZX171"/>
    <mergeCell ref="MZY171:NAD171"/>
    <mergeCell ref="NAE171:NAJ171"/>
    <mergeCell ref="NAK171:NAP171"/>
    <mergeCell ref="MXW171:MYB171"/>
    <mergeCell ref="MYC171:MYH171"/>
    <mergeCell ref="MYI171:MYN171"/>
    <mergeCell ref="MYO171:MYT171"/>
    <mergeCell ref="MYU171:MYZ171"/>
    <mergeCell ref="MZA171:MZF171"/>
    <mergeCell ref="MWM171:MWR171"/>
    <mergeCell ref="MWS171:MWX171"/>
    <mergeCell ref="MWY171:MXD171"/>
    <mergeCell ref="MXE171:MXJ171"/>
    <mergeCell ref="MXK171:MXP171"/>
    <mergeCell ref="MXQ171:MXV171"/>
    <mergeCell ref="MVC171:MVH171"/>
    <mergeCell ref="MVI171:MVN171"/>
    <mergeCell ref="MVO171:MVT171"/>
    <mergeCell ref="MVU171:MVZ171"/>
    <mergeCell ref="MWA171:MWF171"/>
    <mergeCell ref="MWG171:MWL171"/>
    <mergeCell ref="MTS171:MTX171"/>
    <mergeCell ref="MTY171:MUD171"/>
    <mergeCell ref="MUE171:MUJ171"/>
    <mergeCell ref="MUK171:MUP171"/>
    <mergeCell ref="MUQ171:MUV171"/>
    <mergeCell ref="MUW171:MVB171"/>
    <mergeCell ref="MSI171:MSN171"/>
    <mergeCell ref="MSO171:MST171"/>
    <mergeCell ref="MSU171:MSZ171"/>
    <mergeCell ref="MTA171:MTF171"/>
    <mergeCell ref="MTG171:MTL171"/>
    <mergeCell ref="MTM171:MTR171"/>
    <mergeCell ref="MQY171:MRD171"/>
    <mergeCell ref="MRE171:MRJ171"/>
    <mergeCell ref="MRK171:MRP171"/>
    <mergeCell ref="MRQ171:MRV171"/>
    <mergeCell ref="MRW171:MSB171"/>
    <mergeCell ref="MSC171:MSH171"/>
    <mergeCell ref="MPO171:MPT171"/>
    <mergeCell ref="MPU171:MPZ171"/>
    <mergeCell ref="MQA171:MQF171"/>
    <mergeCell ref="MQG171:MQL171"/>
    <mergeCell ref="MQM171:MQR171"/>
    <mergeCell ref="MQS171:MQX171"/>
    <mergeCell ref="MOE171:MOJ171"/>
    <mergeCell ref="MOK171:MOP171"/>
    <mergeCell ref="MOQ171:MOV171"/>
    <mergeCell ref="MOW171:MPB171"/>
    <mergeCell ref="MPC171:MPH171"/>
    <mergeCell ref="MPI171:MPN171"/>
    <mergeCell ref="MMU171:MMZ171"/>
    <mergeCell ref="MNA171:MNF171"/>
    <mergeCell ref="MNG171:MNL171"/>
    <mergeCell ref="MNM171:MNR171"/>
    <mergeCell ref="MNS171:MNX171"/>
    <mergeCell ref="MNY171:MOD171"/>
    <mergeCell ref="MLK171:MLP171"/>
    <mergeCell ref="MLQ171:MLV171"/>
    <mergeCell ref="MLW171:MMB171"/>
    <mergeCell ref="MMC171:MMH171"/>
    <mergeCell ref="MMI171:MMN171"/>
    <mergeCell ref="MMO171:MMT171"/>
    <mergeCell ref="MKA171:MKF171"/>
    <mergeCell ref="MKG171:MKL171"/>
    <mergeCell ref="MKM171:MKR171"/>
    <mergeCell ref="MKS171:MKX171"/>
    <mergeCell ref="MKY171:MLD171"/>
    <mergeCell ref="MLE171:MLJ171"/>
    <mergeCell ref="MIQ171:MIV171"/>
    <mergeCell ref="MIW171:MJB171"/>
    <mergeCell ref="MJC171:MJH171"/>
    <mergeCell ref="MJI171:MJN171"/>
    <mergeCell ref="MJO171:MJT171"/>
    <mergeCell ref="MJU171:MJZ171"/>
    <mergeCell ref="MHG171:MHL171"/>
    <mergeCell ref="MHM171:MHR171"/>
    <mergeCell ref="MHS171:MHX171"/>
    <mergeCell ref="MHY171:MID171"/>
    <mergeCell ref="MIE171:MIJ171"/>
    <mergeCell ref="MIK171:MIP171"/>
    <mergeCell ref="MFW171:MGB171"/>
    <mergeCell ref="MGC171:MGH171"/>
    <mergeCell ref="MGI171:MGN171"/>
    <mergeCell ref="MGO171:MGT171"/>
    <mergeCell ref="MGU171:MGZ171"/>
    <mergeCell ref="MHA171:MHF171"/>
    <mergeCell ref="MEM171:MER171"/>
    <mergeCell ref="MES171:MEX171"/>
    <mergeCell ref="MEY171:MFD171"/>
    <mergeCell ref="MFE171:MFJ171"/>
    <mergeCell ref="MFK171:MFP171"/>
    <mergeCell ref="MFQ171:MFV171"/>
    <mergeCell ref="MDC171:MDH171"/>
    <mergeCell ref="MDI171:MDN171"/>
    <mergeCell ref="MDO171:MDT171"/>
    <mergeCell ref="MDU171:MDZ171"/>
    <mergeCell ref="MEA171:MEF171"/>
    <mergeCell ref="MEG171:MEL171"/>
    <mergeCell ref="MBS171:MBX171"/>
    <mergeCell ref="MBY171:MCD171"/>
    <mergeCell ref="MCE171:MCJ171"/>
    <mergeCell ref="MCK171:MCP171"/>
    <mergeCell ref="MCQ171:MCV171"/>
    <mergeCell ref="MCW171:MDB171"/>
    <mergeCell ref="MAI171:MAN171"/>
    <mergeCell ref="MAO171:MAT171"/>
    <mergeCell ref="MAU171:MAZ171"/>
    <mergeCell ref="MBA171:MBF171"/>
    <mergeCell ref="MBG171:MBL171"/>
    <mergeCell ref="MBM171:MBR171"/>
    <mergeCell ref="LYY171:LZD171"/>
    <mergeCell ref="LZE171:LZJ171"/>
    <mergeCell ref="LZK171:LZP171"/>
    <mergeCell ref="LZQ171:LZV171"/>
    <mergeCell ref="LZW171:MAB171"/>
    <mergeCell ref="MAC171:MAH171"/>
    <mergeCell ref="LXO171:LXT171"/>
    <mergeCell ref="LXU171:LXZ171"/>
    <mergeCell ref="LYA171:LYF171"/>
    <mergeCell ref="LYG171:LYL171"/>
    <mergeCell ref="LYM171:LYR171"/>
    <mergeCell ref="LYS171:LYX171"/>
    <mergeCell ref="LWE171:LWJ171"/>
    <mergeCell ref="LWK171:LWP171"/>
    <mergeCell ref="LWQ171:LWV171"/>
    <mergeCell ref="LWW171:LXB171"/>
    <mergeCell ref="LXC171:LXH171"/>
    <mergeCell ref="LXI171:LXN171"/>
    <mergeCell ref="LUU171:LUZ171"/>
    <mergeCell ref="LVA171:LVF171"/>
    <mergeCell ref="LVG171:LVL171"/>
    <mergeCell ref="LVM171:LVR171"/>
    <mergeCell ref="LVS171:LVX171"/>
    <mergeCell ref="LVY171:LWD171"/>
    <mergeCell ref="LTK171:LTP171"/>
    <mergeCell ref="LTQ171:LTV171"/>
    <mergeCell ref="LTW171:LUB171"/>
    <mergeCell ref="LUC171:LUH171"/>
    <mergeCell ref="LUI171:LUN171"/>
    <mergeCell ref="LUO171:LUT171"/>
    <mergeCell ref="LSA171:LSF171"/>
    <mergeCell ref="LSG171:LSL171"/>
    <mergeCell ref="LSM171:LSR171"/>
    <mergeCell ref="LSS171:LSX171"/>
    <mergeCell ref="LSY171:LTD171"/>
    <mergeCell ref="LTE171:LTJ171"/>
    <mergeCell ref="LQQ171:LQV171"/>
    <mergeCell ref="LQW171:LRB171"/>
    <mergeCell ref="LRC171:LRH171"/>
    <mergeCell ref="LRI171:LRN171"/>
    <mergeCell ref="LRO171:LRT171"/>
    <mergeCell ref="LRU171:LRZ171"/>
    <mergeCell ref="LPG171:LPL171"/>
    <mergeCell ref="LPM171:LPR171"/>
    <mergeCell ref="LPS171:LPX171"/>
    <mergeCell ref="LPY171:LQD171"/>
    <mergeCell ref="LQE171:LQJ171"/>
    <mergeCell ref="LQK171:LQP171"/>
    <mergeCell ref="LNW171:LOB171"/>
    <mergeCell ref="LOC171:LOH171"/>
    <mergeCell ref="LOI171:LON171"/>
    <mergeCell ref="LOO171:LOT171"/>
    <mergeCell ref="LOU171:LOZ171"/>
    <mergeCell ref="LPA171:LPF171"/>
    <mergeCell ref="LMM171:LMR171"/>
    <mergeCell ref="LMS171:LMX171"/>
    <mergeCell ref="LMY171:LND171"/>
    <mergeCell ref="LNE171:LNJ171"/>
    <mergeCell ref="LNK171:LNP171"/>
    <mergeCell ref="LNQ171:LNV171"/>
    <mergeCell ref="LLC171:LLH171"/>
    <mergeCell ref="LLI171:LLN171"/>
    <mergeCell ref="LLO171:LLT171"/>
    <mergeCell ref="LLU171:LLZ171"/>
    <mergeCell ref="LMA171:LMF171"/>
    <mergeCell ref="LMG171:LML171"/>
    <mergeCell ref="LJS171:LJX171"/>
    <mergeCell ref="LJY171:LKD171"/>
    <mergeCell ref="LKE171:LKJ171"/>
    <mergeCell ref="LKK171:LKP171"/>
    <mergeCell ref="LKQ171:LKV171"/>
    <mergeCell ref="LKW171:LLB171"/>
    <mergeCell ref="LII171:LIN171"/>
    <mergeCell ref="LIO171:LIT171"/>
    <mergeCell ref="LIU171:LIZ171"/>
    <mergeCell ref="LJA171:LJF171"/>
    <mergeCell ref="LJG171:LJL171"/>
    <mergeCell ref="LJM171:LJR171"/>
    <mergeCell ref="LGY171:LHD171"/>
    <mergeCell ref="LHE171:LHJ171"/>
    <mergeCell ref="LHK171:LHP171"/>
    <mergeCell ref="LHQ171:LHV171"/>
    <mergeCell ref="LHW171:LIB171"/>
    <mergeCell ref="LIC171:LIH171"/>
    <mergeCell ref="LFO171:LFT171"/>
    <mergeCell ref="LFU171:LFZ171"/>
    <mergeCell ref="LGA171:LGF171"/>
    <mergeCell ref="LGG171:LGL171"/>
    <mergeCell ref="LGM171:LGR171"/>
    <mergeCell ref="LGS171:LGX171"/>
    <mergeCell ref="LEE171:LEJ171"/>
    <mergeCell ref="LEK171:LEP171"/>
    <mergeCell ref="LEQ171:LEV171"/>
    <mergeCell ref="LEW171:LFB171"/>
    <mergeCell ref="LFC171:LFH171"/>
    <mergeCell ref="LFI171:LFN171"/>
    <mergeCell ref="LCU171:LCZ171"/>
    <mergeCell ref="LDA171:LDF171"/>
    <mergeCell ref="LDG171:LDL171"/>
    <mergeCell ref="LDM171:LDR171"/>
    <mergeCell ref="LDS171:LDX171"/>
    <mergeCell ref="LDY171:LED171"/>
    <mergeCell ref="LBK171:LBP171"/>
    <mergeCell ref="LBQ171:LBV171"/>
    <mergeCell ref="LBW171:LCB171"/>
    <mergeCell ref="LCC171:LCH171"/>
    <mergeCell ref="LCI171:LCN171"/>
    <mergeCell ref="LCO171:LCT171"/>
    <mergeCell ref="LAA171:LAF171"/>
    <mergeCell ref="LAG171:LAL171"/>
    <mergeCell ref="LAM171:LAR171"/>
    <mergeCell ref="LAS171:LAX171"/>
    <mergeCell ref="LAY171:LBD171"/>
    <mergeCell ref="LBE171:LBJ171"/>
    <mergeCell ref="KYQ171:KYV171"/>
    <mergeCell ref="KYW171:KZB171"/>
    <mergeCell ref="KZC171:KZH171"/>
    <mergeCell ref="KZI171:KZN171"/>
    <mergeCell ref="KZO171:KZT171"/>
    <mergeCell ref="KZU171:KZZ171"/>
    <mergeCell ref="KXG171:KXL171"/>
    <mergeCell ref="KXM171:KXR171"/>
    <mergeCell ref="KXS171:KXX171"/>
    <mergeCell ref="KXY171:KYD171"/>
    <mergeCell ref="KYE171:KYJ171"/>
    <mergeCell ref="KYK171:KYP171"/>
    <mergeCell ref="KVW171:KWB171"/>
    <mergeCell ref="KWC171:KWH171"/>
    <mergeCell ref="KWI171:KWN171"/>
    <mergeCell ref="KWO171:KWT171"/>
    <mergeCell ref="KWU171:KWZ171"/>
    <mergeCell ref="KXA171:KXF171"/>
    <mergeCell ref="KUM171:KUR171"/>
    <mergeCell ref="KUS171:KUX171"/>
    <mergeCell ref="KUY171:KVD171"/>
    <mergeCell ref="KVE171:KVJ171"/>
    <mergeCell ref="KVK171:KVP171"/>
    <mergeCell ref="KVQ171:KVV171"/>
    <mergeCell ref="KTC171:KTH171"/>
    <mergeCell ref="KTI171:KTN171"/>
    <mergeCell ref="KTO171:KTT171"/>
    <mergeCell ref="KTU171:KTZ171"/>
    <mergeCell ref="KUA171:KUF171"/>
    <mergeCell ref="KUG171:KUL171"/>
    <mergeCell ref="KRS171:KRX171"/>
    <mergeCell ref="KRY171:KSD171"/>
    <mergeCell ref="KSE171:KSJ171"/>
    <mergeCell ref="KSK171:KSP171"/>
    <mergeCell ref="KSQ171:KSV171"/>
    <mergeCell ref="KSW171:KTB171"/>
    <mergeCell ref="KQI171:KQN171"/>
    <mergeCell ref="KQO171:KQT171"/>
    <mergeCell ref="KQU171:KQZ171"/>
    <mergeCell ref="KRA171:KRF171"/>
    <mergeCell ref="KRG171:KRL171"/>
    <mergeCell ref="KRM171:KRR171"/>
    <mergeCell ref="KOY171:KPD171"/>
    <mergeCell ref="KPE171:KPJ171"/>
    <mergeCell ref="KPK171:KPP171"/>
    <mergeCell ref="KPQ171:KPV171"/>
    <mergeCell ref="KPW171:KQB171"/>
    <mergeCell ref="KQC171:KQH171"/>
    <mergeCell ref="KNO171:KNT171"/>
    <mergeCell ref="KNU171:KNZ171"/>
    <mergeCell ref="KOA171:KOF171"/>
    <mergeCell ref="KOG171:KOL171"/>
    <mergeCell ref="KOM171:KOR171"/>
    <mergeCell ref="KOS171:KOX171"/>
    <mergeCell ref="KME171:KMJ171"/>
    <mergeCell ref="KMK171:KMP171"/>
    <mergeCell ref="KMQ171:KMV171"/>
    <mergeCell ref="KMW171:KNB171"/>
    <mergeCell ref="KNC171:KNH171"/>
    <mergeCell ref="KNI171:KNN171"/>
    <mergeCell ref="KKU171:KKZ171"/>
    <mergeCell ref="KLA171:KLF171"/>
    <mergeCell ref="KLG171:KLL171"/>
    <mergeCell ref="KLM171:KLR171"/>
    <mergeCell ref="KLS171:KLX171"/>
    <mergeCell ref="KLY171:KMD171"/>
    <mergeCell ref="KJK171:KJP171"/>
    <mergeCell ref="KJQ171:KJV171"/>
    <mergeCell ref="KJW171:KKB171"/>
    <mergeCell ref="KKC171:KKH171"/>
    <mergeCell ref="KKI171:KKN171"/>
    <mergeCell ref="KKO171:KKT171"/>
    <mergeCell ref="KIA171:KIF171"/>
    <mergeCell ref="KIG171:KIL171"/>
    <mergeCell ref="KIM171:KIR171"/>
    <mergeCell ref="KIS171:KIX171"/>
    <mergeCell ref="KIY171:KJD171"/>
    <mergeCell ref="KJE171:KJJ171"/>
    <mergeCell ref="KGQ171:KGV171"/>
    <mergeCell ref="KGW171:KHB171"/>
    <mergeCell ref="KHC171:KHH171"/>
    <mergeCell ref="KHI171:KHN171"/>
    <mergeCell ref="KHO171:KHT171"/>
    <mergeCell ref="KHU171:KHZ171"/>
    <mergeCell ref="KFG171:KFL171"/>
    <mergeCell ref="KFM171:KFR171"/>
    <mergeCell ref="KFS171:KFX171"/>
    <mergeCell ref="KFY171:KGD171"/>
    <mergeCell ref="KGE171:KGJ171"/>
    <mergeCell ref="KGK171:KGP171"/>
    <mergeCell ref="KDW171:KEB171"/>
    <mergeCell ref="KEC171:KEH171"/>
    <mergeCell ref="KEI171:KEN171"/>
    <mergeCell ref="KEO171:KET171"/>
    <mergeCell ref="KEU171:KEZ171"/>
    <mergeCell ref="KFA171:KFF171"/>
    <mergeCell ref="KCM171:KCR171"/>
    <mergeCell ref="KCS171:KCX171"/>
    <mergeCell ref="KCY171:KDD171"/>
    <mergeCell ref="KDE171:KDJ171"/>
    <mergeCell ref="KDK171:KDP171"/>
    <mergeCell ref="KDQ171:KDV171"/>
    <mergeCell ref="KBC171:KBH171"/>
    <mergeCell ref="KBI171:KBN171"/>
    <mergeCell ref="KBO171:KBT171"/>
    <mergeCell ref="KBU171:KBZ171"/>
    <mergeCell ref="KCA171:KCF171"/>
    <mergeCell ref="KCG171:KCL171"/>
    <mergeCell ref="JZS171:JZX171"/>
    <mergeCell ref="JZY171:KAD171"/>
    <mergeCell ref="KAE171:KAJ171"/>
    <mergeCell ref="KAK171:KAP171"/>
    <mergeCell ref="KAQ171:KAV171"/>
    <mergeCell ref="KAW171:KBB171"/>
    <mergeCell ref="JYI171:JYN171"/>
    <mergeCell ref="JYO171:JYT171"/>
    <mergeCell ref="JYU171:JYZ171"/>
    <mergeCell ref="JZA171:JZF171"/>
    <mergeCell ref="JZG171:JZL171"/>
    <mergeCell ref="JZM171:JZR171"/>
    <mergeCell ref="JWY171:JXD171"/>
    <mergeCell ref="JXE171:JXJ171"/>
    <mergeCell ref="JXK171:JXP171"/>
    <mergeCell ref="JXQ171:JXV171"/>
    <mergeCell ref="JXW171:JYB171"/>
    <mergeCell ref="JYC171:JYH171"/>
    <mergeCell ref="JVO171:JVT171"/>
    <mergeCell ref="JVU171:JVZ171"/>
    <mergeCell ref="JWA171:JWF171"/>
    <mergeCell ref="JWG171:JWL171"/>
    <mergeCell ref="JWM171:JWR171"/>
    <mergeCell ref="JWS171:JWX171"/>
    <mergeCell ref="JUE171:JUJ171"/>
    <mergeCell ref="JUK171:JUP171"/>
    <mergeCell ref="JUQ171:JUV171"/>
    <mergeCell ref="JUW171:JVB171"/>
    <mergeCell ref="JVC171:JVH171"/>
    <mergeCell ref="JVI171:JVN171"/>
    <mergeCell ref="JSU171:JSZ171"/>
    <mergeCell ref="JTA171:JTF171"/>
    <mergeCell ref="JTG171:JTL171"/>
    <mergeCell ref="JTM171:JTR171"/>
    <mergeCell ref="JTS171:JTX171"/>
    <mergeCell ref="JTY171:JUD171"/>
    <mergeCell ref="JRK171:JRP171"/>
    <mergeCell ref="JRQ171:JRV171"/>
    <mergeCell ref="JRW171:JSB171"/>
    <mergeCell ref="JSC171:JSH171"/>
    <mergeCell ref="JSI171:JSN171"/>
    <mergeCell ref="JSO171:JST171"/>
    <mergeCell ref="JQA171:JQF171"/>
    <mergeCell ref="JQG171:JQL171"/>
    <mergeCell ref="JQM171:JQR171"/>
    <mergeCell ref="JQS171:JQX171"/>
    <mergeCell ref="JQY171:JRD171"/>
    <mergeCell ref="JRE171:JRJ171"/>
    <mergeCell ref="JOQ171:JOV171"/>
    <mergeCell ref="JOW171:JPB171"/>
    <mergeCell ref="JPC171:JPH171"/>
    <mergeCell ref="JPI171:JPN171"/>
    <mergeCell ref="JPO171:JPT171"/>
    <mergeCell ref="JPU171:JPZ171"/>
    <mergeCell ref="JNG171:JNL171"/>
    <mergeCell ref="JNM171:JNR171"/>
    <mergeCell ref="JNS171:JNX171"/>
    <mergeCell ref="JNY171:JOD171"/>
    <mergeCell ref="JOE171:JOJ171"/>
    <mergeCell ref="JOK171:JOP171"/>
    <mergeCell ref="JLW171:JMB171"/>
    <mergeCell ref="JMC171:JMH171"/>
    <mergeCell ref="JMI171:JMN171"/>
    <mergeCell ref="JMO171:JMT171"/>
    <mergeCell ref="JMU171:JMZ171"/>
    <mergeCell ref="JNA171:JNF171"/>
    <mergeCell ref="JKM171:JKR171"/>
    <mergeCell ref="JKS171:JKX171"/>
    <mergeCell ref="JKY171:JLD171"/>
    <mergeCell ref="JLE171:JLJ171"/>
    <mergeCell ref="JLK171:JLP171"/>
    <mergeCell ref="JLQ171:JLV171"/>
    <mergeCell ref="JJC171:JJH171"/>
    <mergeCell ref="JJI171:JJN171"/>
    <mergeCell ref="JJO171:JJT171"/>
    <mergeCell ref="JJU171:JJZ171"/>
    <mergeCell ref="JKA171:JKF171"/>
    <mergeCell ref="JKG171:JKL171"/>
    <mergeCell ref="JHS171:JHX171"/>
    <mergeCell ref="JHY171:JID171"/>
    <mergeCell ref="JIE171:JIJ171"/>
    <mergeCell ref="JIK171:JIP171"/>
    <mergeCell ref="JIQ171:JIV171"/>
    <mergeCell ref="JIW171:JJB171"/>
    <mergeCell ref="JGI171:JGN171"/>
    <mergeCell ref="JGO171:JGT171"/>
    <mergeCell ref="JGU171:JGZ171"/>
    <mergeCell ref="JHA171:JHF171"/>
    <mergeCell ref="JHG171:JHL171"/>
    <mergeCell ref="JHM171:JHR171"/>
    <mergeCell ref="JEY171:JFD171"/>
    <mergeCell ref="JFE171:JFJ171"/>
    <mergeCell ref="JFK171:JFP171"/>
    <mergeCell ref="JFQ171:JFV171"/>
    <mergeCell ref="JFW171:JGB171"/>
    <mergeCell ref="JGC171:JGH171"/>
    <mergeCell ref="JDO171:JDT171"/>
    <mergeCell ref="JDU171:JDZ171"/>
    <mergeCell ref="JEA171:JEF171"/>
    <mergeCell ref="JEG171:JEL171"/>
    <mergeCell ref="JEM171:JER171"/>
    <mergeCell ref="JES171:JEX171"/>
    <mergeCell ref="JCE171:JCJ171"/>
    <mergeCell ref="JCK171:JCP171"/>
    <mergeCell ref="JCQ171:JCV171"/>
    <mergeCell ref="JCW171:JDB171"/>
    <mergeCell ref="JDC171:JDH171"/>
    <mergeCell ref="JDI171:JDN171"/>
    <mergeCell ref="JAU171:JAZ171"/>
    <mergeCell ref="JBA171:JBF171"/>
    <mergeCell ref="JBG171:JBL171"/>
    <mergeCell ref="JBM171:JBR171"/>
    <mergeCell ref="JBS171:JBX171"/>
    <mergeCell ref="JBY171:JCD171"/>
    <mergeCell ref="IZK171:IZP171"/>
    <mergeCell ref="IZQ171:IZV171"/>
    <mergeCell ref="IZW171:JAB171"/>
    <mergeCell ref="JAC171:JAH171"/>
    <mergeCell ref="JAI171:JAN171"/>
    <mergeCell ref="JAO171:JAT171"/>
    <mergeCell ref="IYA171:IYF171"/>
    <mergeCell ref="IYG171:IYL171"/>
    <mergeCell ref="IYM171:IYR171"/>
    <mergeCell ref="IYS171:IYX171"/>
    <mergeCell ref="IYY171:IZD171"/>
    <mergeCell ref="IZE171:IZJ171"/>
    <mergeCell ref="IWQ171:IWV171"/>
    <mergeCell ref="IWW171:IXB171"/>
    <mergeCell ref="IXC171:IXH171"/>
    <mergeCell ref="IXI171:IXN171"/>
    <mergeCell ref="IXO171:IXT171"/>
    <mergeCell ref="IXU171:IXZ171"/>
    <mergeCell ref="IVG171:IVL171"/>
    <mergeCell ref="IVM171:IVR171"/>
    <mergeCell ref="IVS171:IVX171"/>
    <mergeCell ref="IVY171:IWD171"/>
    <mergeCell ref="IWE171:IWJ171"/>
    <mergeCell ref="IWK171:IWP171"/>
    <mergeCell ref="ITW171:IUB171"/>
    <mergeCell ref="IUC171:IUH171"/>
    <mergeCell ref="IUI171:IUN171"/>
    <mergeCell ref="IUO171:IUT171"/>
    <mergeCell ref="IUU171:IUZ171"/>
    <mergeCell ref="IVA171:IVF171"/>
    <mergeCell ref="ISM171:ISR171"/>
    <mergeCell ref="ISS171:ISX171"/>
    <mergeCell ref="ISY171:ITD171"/>
    <mergeCell ref="ITE171:ITJ171"/>
    <mergeCell ref="ITK171:ITP171"/>
    <mergeCell ref="ITQ171:ITV171"/>
    <mergeCell ref="IRC171:IRH171"/>
    <mergeCell ref="IRI171:IRN171"/>
    <mergeCell ref="IRO171:IRT171"/>
    <mergeCell ref="IRU171:IRZ171"/>
    <mergeCell ref="ISA171:ISF171"/>
    <mergeCell ref="ISG171:ISL171"/>
    <mergeCell ref="IPS171:IPX171"/>
    <mergeCell ref="IPY171:IQD171"/>
    <mergeCell ref="IQE171:IQJ171"/>
    <mergeCell ref="IQK171:IQP171"/>
    <mergeCell ref="IQQ171:IQV171"/>
    <mergeCell ref="IQW171:IRB171"/>
    <mergeCell ref="IOI171:ION171"/>
    <mergeCell ref="IOO171:IOT171"/>
    <mergeCell ref="IOU171:IOZ171"/>
    <mergeCell ref="IPA171:IPF171"/>
    <mergeCell ref="IPG171:IPL171"/>
    <mergeCell ref="IPM171:IPR171"/>
    <mergeCell ref="IMY171:IND171"/>
    <mergeCell ref="INE171:INJ171"/>
    <mergeCell ref="INK171:INP171"/>
    <mergeCell ref="INQ171:INV171"/>
    <mergeCell ref="INW171:IOB171"/>
    <mergeCell ref="IOC171:IOH171"/>
    <mergeCell ref="ILO171:ILT171"/>
    <mergeCell ref="ILU171:ILZ171"/>
    <mergeCell ref="IMA171:IMF171"/>
    <mergeCell ref="IMG171:IML171"/>
    <mergeCell ref="IMM171:IMR171"/>
    <mergeCell ref="IMS171:IMX171"/>
    <mergeCell ref="IKE171:IKJ171"/>
    <mergeCell ref="IKK171:IKP171"/>
    <mergeCell ref="IKQ171:IKV171"/>
    <mergeCell ref="IKW171:ILB171"/>
    <mergeCell ref="ILC171:ILH171"/>
    <mergeCell ref="ILI171:ILN171"/>
    <mergeCell ref="IIU171:IIZ171"/>
    <mergeCell ref="IJA171:IJF171"/>
    <mergeCell ref="IJG171:IJL171"/>
    <mergeCell ref="IJM171:IJR171"/>
    <mergeCell ref="IJS171:IJX171"/>
    <mergeCell ref="IJY171:IKD171"/>
    <mergeCell ref="IHK171:IHP171"/>
    <mergeCell ref="IHQ171:IHV171"/>
    <mergeCell ref="IHW171:IIB171"/>
    <mergeCell ref="IIC171:IIH171"/>
    <mergeCell ref="III171:IIN171"/>
    <mergeCell ref="IIO171:IIT171"/>
    <mergeCell ref="IGA171:IGF171"/>
    <mergeCell ref="IGG171:IGL171"/>
    <mergeCell ref="IGM171:IGR171"/>
    <mergeCell ref="IGS171:IGX171"/>
    <mergeCell ref="IGY171:IHD171"/>
    <mergeCell ref="IHE171:IHJ171"/>
    <mergeCell ref="IEQ171:IEV171"/>
    <mergeCell ref="IEW171:IFB171"/>
    <mergeCell ref="IFC171:IFH171"/>
    <mergeCell ref="IFI171:IFN171"/>
    <mergeCell ref="IFO171:IFT171"/>
    <mergeCell ref="IFU171:IFZ171"/>
    <mergeCell ref="IDG171:IDL171"/>
    <mergeCell ref="IDM171:IDR171"/>
    <mergeCell ref="IDS171:IDX171"/>
    <mergeCell ref="IDY171:IED171"/>
    <mergeCell ref="IEE171:IEJ171"/>
    <mergeCell ref="IEK171:IEP171"/>
    <mergeCell ref="IBW171:ICB171"/>
    <mergeCell ref="ICC171:ICH171"/>
    <mergeCell ref="ICI171:ICN171"/>
    <mergeCell ref="ICO171:ICT171"/>
    <mergeCell ref="ICU171:ICZ171"/>
    <mergeCell ref="IDA171:IDF171"/>
    <mergeCell ref="IAM171:IAR171"/>
    <mergeCell ref="IAS171:IAX171"/>
    <mergeCell ref="IAY171:IBD171"/>
    <mergeCell ref="IBE171:IBJ171"/>
    <mergeCell ref="IBK171:IBP171"/>
    <mergeCell ref="IBQ171:IBV171"/>
    <mergeCell ref="HZC171:HZH171"/>
    <mergeCell ref="HZI171:HZN171"/>
    <mergeCell ref="HZO171:HZT171"/>
    <mergeCell ref="HZU171:HZZ171"/>
    <mergeCell ref="IAA171:IAF171"/>
    <mergeCell ref="IAG171:IAL171"/>
    <mergeCell ref="HXS171:HXX171"/>
    <mergeCell ref="HXY171:HYD171"/>
    <mergeCell ref="HYE171:HYJ171"/>
    <mergeCell ref="HYK171:HYP171"/>
    <mergeCell ref="HYQ171:HYV171"/>
    <mergeCell ref="HYW171:HZB171"/>
    <mergeCell ref="HWI171:HWN171"/>
    <mergeCell ref="HWO171:HWT171"/>
    <mergeCell ref="HWU171:HWZ171"/>
    <mergeCell ref="HXA171:HXF171"/>
    <mergeCell ref="HXG171:HXL171"/>
    <mergeCell ref="HXM171:HXR171"/>
    <mergeCell ref="HUY171:HVD171"/>
    <mergeCell ref="HVE171:HVJ171"/>
    <mergeCell ref="HVK171:HVP171"/>
    <mergeCell ref="HVQ171:HVV171"/>
    <mergeCell ref="HVW171:HWB171"/>
    <mergeCell ref="HWC171:HWH171"/>
    <mergeCell ref="HTO171:HTT171"/>
    <mergeCell ref="HTU171:HTZ171"/>
    <mergeCell ref="HUA171:HUF171"/>
    <mergeCell ref="HUG171:HUL171"/>
    <mergeCell ref="HUM171:HUR171"/>
    <mergeCell ref="HUS171:HUX171"/>
    <mergeCell ref="HSE171:HSJ171"/>
    <mergeCell ref="HSK171:HSP171"/>
    <mergeCell ref="HSQ171:HSV171"/>
    <mergeCell ref="HSW171:HTB171"/>
    <mergeCell ref="HTC171:HTH171"/>
    <mergeCell ref="HTI171:HTN171"/>
    <mergeCell ref="HQU171:HQZ171"/>
    <mergeCell ref="HRA171:HRF171"/>
    <mergeCell ref="HRG171:HRL171"/>
    <mergeCell ref="HRM171:HRR171"/>
    <mergeCell ref="HRS171:HRX171"/>
    <mergeCell ref="HRY171:HSD171"/>
    <mergeCell ref="HPK171:HPP171"/>
    <mergeCell ref="HPQ171:HPV171"/>
    <mergeCell ref="HPW171:HQB171"/>
    <mergeCell ref="HQC171:HQH171"/>
    <mergeCell ref="HQI171:HQN171"/>
    <mergeCell ref="HQO171:HQT171"/>
    <mergeCell ref="HOA171:HOF171"/>
    <mergeCell ref="HOG171:HOL171"/>
    <mergeCell ref="HOM171:HOR171"/>
    <mergeCell ref="HOS171:HOX171"/>
    <mergeCell ref="HOY171:HPD171"/>
    <mergeCell ref="HPE171:HPJ171"/>
    <mergeCell ref="HMQ171:HMV171"/>
    <mergeCell ref="HMW171:HNB171"/>
    <mergeCell ref="HNC171:HNH171"/>
    <mergeCell ref="HNI171:HNN171"/>
    <mergeCell ref="HNO171:HNT171"/>
    <mergeCell ref="HNU171:HNZ171"/>
    <mergeCell ref="HLG171:HLL171"/>
    <mergeCell ref="HLM171:HLR171"/>
    <mergeCell ref="HLS171:HLX171"/>
    <mergeCell ref="HLY171:HMD171"/>
    <mergeCell ref="HME171:HMJ171"/>
    <mergeCell ref="HMK171:HMP171"/>
    <mergeCell ref="HJW171:HKB171"/>
    <mergeCell ref="HKC171:HKH171"/>
    <mergeCell ref="HKI171:HKN171"/>
    <mergeCell ref="HKO171:HKT171"/>
    <mergeCell ref="HKU171:HKZ171"/>
    <mergeCell ref="HLA171:HLF171"/>
    <mergeCell ref="HIM171:HIR171"/>
    <mergeCell ref="HIS171:HIX171"/>
    <mergeCell ref="HIY171:HJD171"/>
    <mergeCell ref="HJE171:HJJ171"/>
    <mergeCell ref="HJK171:HJP171"/>
    <mergeCell ref="HJQ171:HJV171"/>
    <mergeCell ref="HHC171:HHH171"/>
    <mergeCell ref="HHI171:HHN171"/>
    <mergeCell ref="HHO171:HHT171"/>
    <mergeCell ref="HHU171:HHZ171"/>
    <mergeCell ref="HIA171:HIF171"/>
    <mergeCell ref="HIG171:HIL171"/>
    <mergeCell ref="HFS171:HFX171"/>
    <mergeCell ref="HFY171:HGD171"/>
    <mergeCell ref="HGE171:HGJ171"/>
    <mergeCell ref="HGK171:HGP171"/>
    <mergeCell ref="HGQ171:HGV171"/>
    <mergeCell ref="HGW171:HHB171"/>
    <mergeCell ref="HEI171:HEN171"/>
    <mergeCell ref="HEO171:HET171"/>
    <mergeCell ref="HEU171:HEZ171"/>
    <mergeCell ref="HFA171:HFF171"/>
    <mergeCell ref="HFG171:HFL171"/>
    <mergeCell ref="HFM171:HFR171"/>
    <mergeCell ref="HCY171:HDD171"/>
    <mergeCell ref="HDE171:HDJ171"/>
    <mergeCell ref="HDK171:HDP171"/>
    <mergeCell ref="HDQ171:HDV171"/>
    <mergeCell ref="HDW171:HEB171"/>
    <mergeCell ref="HEC171:HEH171"/>
    <mergeCell ref="HBO171:HBT171"/>
    <mergeCell ref="HBU171:HBZ171"/>
    <mergeCell ref="HCA171:HCF171"/>
    <mergeCell ref="HCG171:HCL171"/>
    <mergeCell ref="HCM171:HCR171"/>
    <mergeCell ref="HCS171:HCX171"/>
    <mergeCell ref="HAE171:HAJ171"/>
    <mergeCell ref="HAK171:HAP171"/>
    <mergeCell ref="HAQ171:HAV171"/>
    <mergeCell ref="HAW171:HBB171"/>
    <mergeCell ref="HBC171:HBH171"/>
    <mergeCell ref="HBI171:HBN171"/>
    <mergeCell ref="GYU171:GYZ171"/>
    <mergeCell ref="GZA171:GZF171"/>
    <mergeCell ref="GZG171:GZL171"/>
    <mergeCell ref="GZM171:GZR171"/>
    <mergeCell ref="GZS171:GZX171"/>
    <mergeCell ref="GZY171:HAD171"/>
    <mergeCell ref="GXK171:GXP171"/>
    <mergeCell ref="GXQ171:GXV171"/>
    <mergeCell ref="GXW171:GYB171"/>
    <mergeCell ref="GYC171:GYH171"/>
    <mergeCell ref="GYI171:GYN171"/>
    <mergeCell ref="GYO171:GYT171"/>
    <mergeCell ref="GWA171:GWF171"/>
    <mergeCell ref="GWG171:GWL171"/>
    <mergeCell ref="GWM171:GWR171"/>
    <mergeCell ref="GWS171:GWX171"/>
    <mergeCell ref="GWY171:GXD171"/>
    <mergeCell ref="GXE171:GXJ171"/>
    <mergeCell ref="GUQ171:GUV171"/>
    <mergeCell ref="GUW171:GVB171"/>
    <mergeCell ref="GVC171:GVH171"/>
    <mergeCell ref="GVI171:GVN171"/>
    <mergeCell ref="GVO171:GVT171"/>
    <mergeCell ref="GVU171:GVZ171"/>
    <mergeCell ref="GTG171:GTL171"/>
    <mergeCell ref="GTM171:GTR171"/>
    <mergeCell ref="GTS171:GTX171"/>
    <mergeCell ref="GTY171:GUD171"/>
    <mergeCell ref="GUE171:GUJ171"/>
    <mergeCell ref="GUK171:GUP171"/>
    <mergeCell ref="GRW171:GSB171"/>
    <mergeCell ref="GSC171:GSH171"/>
    <mergeCell ref="GSI171:GSN171"/>
    <mergeCell ref="GSO171:GST171"/>
    <mergeCell ref="GSU171:GSZ171"/>
    <mergeCell ref="GTA171:GTF171"/>
    <mergeCell ref="GQM171:GQR171"/>
    <mergeCell ref="GQS171:GQX171"/>
    <mergeCell ref="GQY171:GRD171"/>
    <mergeCell ref="GRE171:GRJ171"/>
    <mergeCell ref="GRK171:GRP171"/>
    <mergeCell ref="GRQ171:GRV171"/>
    <mergeCell ref="GPC171:GPH171"/>
    <mergeCell ref="GPI171:GPN171"/>
    <mergeCell ref="GPO171:GPT171"/>
    <mergeCell ref="GPU171:GPZ171"/>
    <mergeCell ref="GQA171:GQF171"/>
    <mergeCell ref="GQG171:GQL171"/>
    <mergeCell ref="GNS171:GNX171"/>
    <mergeCell ref="GNY171:GOD171"/>
    <mergeCell ref="GOE171:GOJ171"/>
    <mergeCell ref="GOK171:GOP171"/>
    <mergeCell ref="GOQ171:GOV171"/>
    <mergeCell ref="GOW171:GPB171"/>
    <mergeCell ref="GMI171:GMN171"/>
    <mergeCell ref="GMO171:GMT171"/>
    <mergeCell ref="GMU171:GMZ171"/>
    <mergeCell ref="GNA171:GNF171"/>
    <mergeCell ref="GNG171:GNL171"/>
    <mergeCell ref="GNM171:GNR171"/>
    <mergeCell ref="GKY171:GLD171"/>
    <mergeCell ref="GLE171:GLJ171"/>
    <mergeCell ref="GLK171:GLP171"/>
    <mergeCell ref="GLQ171:GLV171"/>
    <mergeCell ref="GLW171:GMB171"/>
    <mergeCell ref="GMC171:GMH171"/>
    <mergeCell ref="GJO171:GJT171"/>
    <mergeCell ref="GJU171:GJZ171"/>
    <mergeCell ref="GKA171:GKF171"/>
    <mergeCell ref="GKG171:GKL171"/>
    <mergeCell ref="GKM171:GKR171"/>
    <mergeCell ref="GKS171:GKX171"/>
    <mergeCell ref="GIE171:GIJ171"/>
    <mergeCell ref="GIK171:GIP171"/>
    <mergeCell ref="GIQ171:GIV171"/>
    <mergeCell ref="GIW171:GJB171"/>
    <mergeCell ref="GJC171:GJH171"/>
    <mergeCell ref="GJI171:GJN171"/>
    <mergeCell ref="GGU171:GGZ171"/>
    <mergeCell ref="GHA171:GHF171"/>
    <mergeCell ref="GHG171:GHL171"/>
    <mergeCell ref="GHM171:GHR171"/>
    <mergeCell ref="GHS171:GHX171"/>
    <mergeCell ref="GHY171:GID171"/>
    <mergeCell ref="GFK171:GFP171"/>
    <mergeCell ref="GFQ171:GFV171"/>
    <mergeCell ref="GFW171:GGB171"/>
    <mergeCell ref="GGC171:GGH171"/>
    <mergeCell ref="GGI171:GGN171"/>
    <mergeCell ref="GGO171:GGT171"/>
    <mergeCell ref="GEA171:GEF171"/>
    <mergeCell ref="GEG171:GEL171"/>
    <mergeCell ref="GEM171:GER171"/>
    <mergeCell ref="GES171:GEX171"/>
    <mergeCell ref="GEY171:GFD171"/>
    <mergeCell ref="GFE171:GFJ171"/>
    <mergeCell ref="GCQ171:GCV171"/>
    <mergeCell ref="GCW171:GDB171"/>
    <mergeCell ref="GDC171:GDH171"/>
    <mergeCell ref="GDI171:GDN171"/>
    <mergeCell ref="GDO171:GDT171"/>
    <mergeCell ref="GDU171:GDZ171"/>
    <mergeCell ref="GBG171:GBL171"/>
    <mergeCell ref="GBM171:GBR171"/>
    <mergeCell ref="GBS171:GBX171"/>
    <mergeCell ref="GBY171:GCD171"/>
    <mergeCell ref="GCE171:GCJ171"/>
    <mergeCell ref="GCK171:GCP171"/>
    <mergeCell ref="FZW171:GAB171"/>
    <mergeCell ref="GAC171:GAH171"/>
    <mergeCell ref="GAI171:GAN171"/>
    <mergeCell ref="GAO171:GAT171"/>
    <mergeCell ref="GAU171:GAZ171"/>
    <mergeCell ref="GBA171:GBF171"/>
    <mergeCell ref="FYM171:FYR171"/>
    <mergeCell ref="FYS171:FYX171"/>
    <mergeCell ref="FYY171:FZD171"/>
    <mergeCell ref="FZE171:FZJ171"/>
    <mergeCell ref="FZK171:FZP171"/>
    <mergeCell ref="FZQ171:FZV171"/>
    <mergeCell ref="FXC171:FXH171"/>
    <mergeCell ref="FXI171:FXN171"/>
    <mergeCell ref="FXO171:FXT171"/>
    <mergeCell ref="FXU171:FXZ171"/>
    <mergeCell ref="FYA171:FYF171"/>
    <mergeCell ref="FYG171:FYL171"/>
    <mergeCell ref="FVS171:FVX171"/>
    <mergeCell ref="FVY171:FWD171"/>
    <mergeCell ref="FWE171:FWJ171"/>
    <mergeCell ref="FWK171:FWP171"/>
    <mergeCell ref="FWQ171:FWV171"/>
    <mergeCell ref="FWW171:FXB171"/>
    <mergeCell ref="FUI171:FUN171"/>
    <mergeCell ref="FUO171:FUT171"/>
    <mergeCell ref="FUU171:FUZ171"/>
    <mergeCell ref="FVA171:FVF171"/>
    <mergeCell ref="FVG171:FVL171"/>
    <mergeCell ref="FVM171:FVR171"/>
    <mergeCell ref="FSY171:FTD171"/>
    <mergeCell ref="FTE171:FTJ171"/>
    <mergeCell ref="FTK171:FTP171"/>
    <mergeCell ref="FTQ171:FTV171"/>
    <mergeCell ref="FTW171:FUB171"/>
    <mergeCell ref="FUC171:FUH171"/>
    <mergeCell ref="FRO171:FRT171"/>
    <mergeCell ref="FRU171:FRZ171"/>
    <mergeCell ref="FSA171:FSF171"/>
    <mergeCell ref="FSG171:FSL171"/>
    <mergeCell ref="FSM171:FSR171"/>
    <mergeCell ref="FSS171:FSX171"/>
    <mergeCell ref="FQE171:FQJ171"/>
    <mergeCell ref="FQK171:FQP171"/>
    <mergeCell ref="FQQ171:FQV171"/>
    <mergeCell ref="FQW171:FRB171"/>
    <mergeCell ref="FRC171:FRH171"/>
    <mergeCell ref="FRI171:FRN171"/>
    <mergeCell ref="FOU171:FOZ171"/>
    <mergeCell ref="FPA171:FPF171"/>
    <mergeCell ref="FPG171:FPL171"/>
    <mergeCell ref="FPM171:FPR171"/>
    <mergeCell ref="FPS171:FPX171"/>
    <mergeCell ref="FPY171:FQD171"/>
    <mergeCell ref="FNK171:FNP171"/>
    <mergeCell ref="FNQ171:FNV171"/>
    <mergeCell ref="FNW171:FOB171"/>
    <mergeCell ref="FOC171:FOH171"/>
    <mergeCell ref="FOI171:FON171"/>
    <mergeCell ref="FOO171:FOT171"/>
    <mergeCell ref="FMA171:FMF171"/>
    <mergeCell ref="FMG171:FML171"/>
    <mergeCell ref="FMM171:FMR171"/>
    <mergeCell ref="FMS171:FMX171"/>
    <mergeCell ref="FMY171:FND171"/>
    <mergeCell ref="FNE171:FNJ171"/>
    <mergeCell ref="FKQ171:FKV171"/>
    <mergeCell ref="FKW171:FLB171"/>
    <mergeCell ref="FLC171:FLH171"/>
    <mergeCell ref="FLI171:FLN171"/>
    <mergeCell ref="FLO171:FLT171"/>
    <mergeCell ref="FLU171:FLZ171"/>
    <mergeCell ref="FJG171:FJL171"/>
    <mergeCell ref="FJM171:FJR171"/>
    <mergeCell ref="FJS171:FJX171"/>
    <mergeCell ref="FJY171:FKD171"/>
    <mergeCell ref="FKE171:FKJ171"/>
    <mergeCell ref="FKK171:FKP171"/>
    <mergeCell ref="FHW171:FIB171"/>
    <mergeCell ref="FIC171:FIH171"/>
    <mergeCell ref="FII171:FIN171"/>
    <mergeCell ref="FIO171:FIT171"/>
    <mergeCell ref="FIU171:FIZ171"/>
    <mergeCell ref="FJA171:FJF171"/>
    <mergeCell ref="FGM171:FGR171"/>
    <mergeCell ref="FGS171:FGX171"/>
    <mergeCell ref="FGY171:FHD171"/>
    <mergeCell ref="FHE171:FHJ171"/>
    <mergeCell ref="FHK171:FHP171"/>
    <mergeCell ref="FHQ171:FHV171"/>
    <mergeCell ref="FFC171:FFH171"/>
    <mergeCell ref="FFI171:FFN171"/>
    <mergeCell ref="FFO171:FFT171"/>
    <mergeCell ref="FFU171:FFZ171"/>
    <mergeCell ref="FGA171:FGF171"/>
    <mergeCell ref="FGG171:FGL171"/>
    <mergeCell ref="FDS171:FDX171"/>
    <mergeCell ref="FDY171:FED171"/>
    <mergeCell ref="FEE171:FEJ171"/>
    <mergeCell ref="FEK171:FEP171"/>
    <mergeCell ref="FEQ171:FEV171"/>
    <mergeCell ref="FEW171:FFB171"/>
    <mergeCell ref="FCI171:FCN171"/>
    <mergeCell ref="FCO171:FCT171"/>
    <mergeCell ref="FCU171:FCZ171"/>
    <mergeCell ref="FDA171:FDF171"/>
    <mergeCell ref="FDG171:FDL171"/>
    <mergeCell ref="FDM171:FDR171"/>
    <mergeCell ref="FAY171:FBD171"/>
    <mergeCell ref="FBE171:FBJ171"/>
    <mergeCell ref="FBK171:FBP171"/>
    <mergeCell ref="FBQ171:FBV171"/>
    <mergeCell ref="FBW171:FCB171"/>
    <mergeCell ref="FCC171:FCH171"/>
    <mergeCell ref="EZO171:EZT171"/>
    <mergeCell ref="EZU171:EZZ171"/>
    <mergeCell ref="FAA171:FAF171"/>
    <mergeCell ref="FAG171:FAL171"/>
    <mergeCell ref="FAM171:FAR171"/>
    <mergeCell ref="FAS171:FAX171"/>
    <mergeCell ref="EYE171:EYJ171"/>
    <mergeCell ref="EYK171:EYP171"/>
    <mergeCell ref="EYQ171:EYV171"/>
    <mergeCell ref="EYW171:EZB171"/>
    <mergeCell ref="EZC171:EZH171"/>
    <mergeCell ref="EZI171:EZN171"/>
    <mergeCell ref="EWU171:EWZ171"/>
    <mergeCell ref="EXA171:EXF171"/>
    <mergeCell ref="EXG171:EXL171"/>
    <mergeCell ref="EXM171:EXR171"/>
    <mergeCell ref="EXS171:EXX171"/>
    <mergeCell ref="EXY171:EYD171"/>
    <mergeCell ref="EVK171:EVP171"/>
    <mergeCell ref="EVQ171:EVV171"/>
    <mergeCell ref="EVW171:EWB171"/>
    <mergeCell ref="EWC171:EWH171"/>
    <mergeCell ref="EWI171:EWN171"/>
    <mergeCell ref="EWO171:EWT171"/>
    <mergeCell ref="EUA171:EUF171"/>
    <mergeCell ref="EUG171:EUL171"/>
    <mergeCell ref="EUM171:EUR171"/>
    <mergeCell ref="EUS171:EUX171"/>
    <mergeCell ref="EUY171:EVD171"/>
    <mergeCell ref="EVE171:EVJ171"/>
    <mergeCell ref="ESQ171:ESV171"/>
    <mergeCell ref="ESW171:ETB171"/>
    <mergeCell ref="ETC171:ETH171"/>
    <mergeCell ref="ETI171:ETN171"/>
    <mergeCell ref="ETO171:ETT171"/>
    <mergeCell ref="ETU171:ETZ171"/>
    <mergeCell ref="ERG171:ERL171"/>
    <mergeCell ref="ERM171:ERR171"/>
    <mergeCell ref="ERS171:ERX171"/>
    <mergeCell ref="ERY171:ESD171"/>
    <mergeCell ref="ESE171:ESJ171"/>
    <mergeCell ref="ESK171:ESP171"/>
    <mergeCell ref="EPW171:EQB171"/>
    <mergeCell ref="EQC171:EQH171"/>
    <mergeCell ref="EQI171:EQN171"/>
    <mergeCell ref="EQO171:EQT171"/>
    <mergeCell ref="EQU171:EQZ171"/>
    <mergeCell ref="ERA171:ERF171"/>
    <mergeCell ref="EOM171:EOR171"/>
    <mergeCell ref="EOS171:EOX171"/>
    <mergeCell ref="EOY171:EPD171"/>
    <mergeCell ref="EPE171:EPJ171"/>
    <mergeCell ref="EPK171:EPP171"/>
    <mergeCell ref="EPQ171:EPV171"/>
    <mergeCell ref="ENC171:ENH171"/>
    <mergeCell ref="ENI171:ENN171"/>
    <mergeCell ref="ENO171:ENT171"/>
    <mergeCell ref="ENU171:ENZ171"/>
    <mergeCell ref="EOA171:EOF171"/>
    <mergeCell ref="EOG171:EOL171"/>
    <mergeCell ref="ELS171:ELX171"/>
    <mergeCell ref="ELY171:EMD171"/>
    <mergeCell ref="EME171:EMJ171"/>
    <mergeCell ref="EMK171:EMP171"/>
    <mergeCell ref="EMQ171:EMV171"/>
    <mergeCell ref="EMW171:ENB171"/>
    <mergeCell ref="EKI171:EKN171"/>
    <mergeCell ref="EKO171:EKT171"/>
    <mergeCell ref="EKU171:EKZ171"/>
    <mergeCell ref="ELA171:ELF171"/>
    <mergeCell ref="ELG171:ELL171"/>
    <mergeCell ref="ELM171:ELR171"/>
    <mergeCell ref="EIY171:EJD171"/>
    <mergeCell ref="EJE171:EJJ171"/>
    <mergeCell ref="EJK171:EJP171"/>
    <mergeCell ref="EJQ171:EJV171"/>
    <mergeCell ref="EJW171:EKB171"/>
    <mergeCell ref="EKC171:EKH171"/>
    <mergeCell ref="EHO171:EHT171"/>
    <mergeCell ref="EHU171:EHZ171"/>
    <mergeCell ref="EIA171:EIF171"/>
    <mergeCell ref="EIG171:EIL171"/>
    <mergeCell ref="EIM171:EIR171"/>
    <mergeCell ref="EIS171:EIX171"/>
    <mergeCell ref="EGE171:EGJ171"/>
    <mergeCell ref="EGK171:EGP171"/>
    <mergeCell ref="EGQ171:EGV171"/>
    <mergeCell ref="EGW171:EHB171"/>
    <mergeCell ref="EHC171:EHH171"/>
    <mergeCell ref="EHI171:EHN171"/>
    <mergeCell ref="EEU171:EEZ171"/>
    <mergeCell ref="EFA171:EFF171"/>
    <mergeCell ref="EFG171:EFL171"/>
    <mergeCell ref="EFM171:EFR171"/>
    <mergeCell ref="EFS171:EFX171"/>
    <mergeCell ref="EFY171:EGD171"/>
    <mergeCell ref="EDK171:EDP171"/>
    <mergeCell ref="EDQ171:EDV171"/>
    <mergeCell ref="EDW171:EEB171"/>
    <mergeCell ref="EEC171:EEH171"/>
    <mergeCell ref="EEI171:EEN171"/>
    <mergeCell ref="EEO171:EET171"/>
    <mergeCell ref="ECA171:ECF171"/>
    <mergeCell ref="ECG171:ECL171"/>
    <mergeCell ref="ECM171:ECR171"/>
    <mergeCell ref="ECS171:ECX171"/>
    <mergeCell ref="ECY171:EDD171"/>
    <mergeCell ref="EDE171:EDJ171"/>
    <mergeCell ref="EAQ171:EAV171"/>
    <mergeCell ref="EAW171:EBB171"/>
    <mergeCell ref="EBC171:EBH171"/>
    <mergeCell ref="EBI171:EBN171"/>
    <mergeCell ref="EBO171:EBT171"/>
    <mergeCell ref="EBU171:EBZ171"/>
    <mergeCell ref="DZG171:DZL171"/>
    <mergeCell ref="DZM171:DZR171"/>
    <mergeCell ref="DZS171:DZX171"/>
    <mergeCell ref="DZY171:EAD171"/>
    <mergeCell ref="EAE171:EAJ171"/>
    <mergeCell ref="EAK171:EAP171"/>
    <mergeCell ref="DXW171:DYB171"/>
    <mergeCell ref="DYC171:DYH171"/>
    <mergeCell ref="DYI171:DYN171"/>
    <mergeCell ref="DYO171:DYT171"/>
    <mergeCell ref="DYU171:DYZ171"/>
    <mergeCell ref="DZA171:DZF171"/>
    <mergeCell ref="DWM171:DWR171"/>
    <mergeCell ref="DWS171:DWX171"/>
    <mergeCell ref="DWY171:DXD171"/>
    <mergeCell ref="DXE171:DXJ171"/>
    <mergeCell ref="DXK171:DXP171"/>
    <mergeCell ref="DXQ171:DXV171"/>
    <mergeCell ref="DVC171:DVH171"/>
    <mergeCell ref="DVI171:DVN171"/>
    <mergeCell ref="DVO171:DVT171"/>
    <mergeCell ref="DVU171:DVZ171"/>
    <mergeCell ref="DWA171:DWF171"/>
    <mergeCell ref="DWG171:DWL171"/>
    <mergeCell ref="DTS171:DTX171"/>
    <mergeCell ref="DTY171:DUD171"/>
    <mergeCell ref="DUE171:DUJ171"/>
    <mergeCell ref="DUK171:DUP171"/>
    <mergeCell ref="DUQ171:DUV171"/>
    <mergeCell ref="DUW171:DVB171"/>
    <mergeCell ref="DSI171:DSN171"/>
    <mergeCell ref="DSO171:DST171"/>
    <mergeCell ref="DSU171:DSZ171"/>
    <mergeCell ref="DTA171:DTF171"/>
    <mergeCell ref="DTG171:DTL171"/>
    <mergeCell ref="DTM171:DTR171"/>
    <mergeCell ref="DQY171:DRD171"/>
    <mergeCell ref="DRE171:DRJ171"/>
    <mergeCell ref="DRK171:DRP171"/>
    <mergeCell ref="DRQ171:DRV171"/>
    <mergeCell ref="DRW171:DSB171"/>
    <mergeCell ref="DSC171:DSH171"/>
    <mergeCell ref="DPO171:DPT171"/>
    <mergeCell ref="DPU171:DPZ171"/>
    <mergeCell ref="DQA171:DQF171"/>
    <mergeCell ref="DQG171:DQL171"/>
    <mergeCell ref="DQM171:DQR171"/>
    <mergeCell ref="DQS171:DQX171"/>
    <mergeCell ref="DOE171:DOJ171"/>
    <mergeCell ref="DOK171:DOP171"/>
    <mergeCell ref="DOQ171:DOV171"/>
    <mergeCell ref="DOW171:DPB171"/>
    <mergeCell ref="DPC171:DPH171"/>
    <mergeCell ref="DPI171:DPN171"/>
    <mergeCell ref="DMU171:DMZ171"/>
    <mergeCell ref="DNA171:DNF171"/>
    <mergeCell ref="DNG171:DNL171"/>
    <mergeCell ref="DNM171:DNR171"/>
    <mergeCell ref="DNS171:DNX171"/>
    <mergeCell ref="DNY171:DOD171"/>
    <mergeCell ref="DLK171:DLP171"/>
    <mergeCell ref="DLQ171:DLV171"/>
    <mergeCell ref="DLW171:DMB171"/>
    <mergeCell ref="DMC171:DMH171"/>
    <mergeCell ref="DMI171:DMN171"/>
    <mergeCell ref="DMO171:DMT171"/>
    <mergeCell ref="DKA171:DKF171"/>
    <mergeCell ref="DKG171:DKL171"/>
    <mergeCell ref="DKM171:DKR171"/>
    <mergeCell ref="DKS171:DKX171"/>
    <mergeCell ref="DKY171:DLD171"/>
    <mergeCell ref="DLE171:DLJ171"/>
    <mergeCell ref="DIQ171:DIV171"/>
    <mergeCell ref="DIW171:DJB171"/>
    <mergeCell ref="DJC171:DJH171"/>
    <mergeCell ref="DJI171:DJN171"/>
    <mergeCell ref="DJO171:DJT171"/>
    <mergeCell ref="DJU171:DJZ171"/>
    <mergeCell ref="DHG171:DHL171"/>
    <mergeCell ref="DHM171:DHR171"/>
    <mergeCell ref="DHS171:DHX171"/>
    <mergeCell ref="DHY171:DID171"/>
    <mergeCell ref="DIE171:DIJ171"/>
    <mergeCell ref="DIK171:DIP171"/>
    <mergeCell ref="DFW171:DGB171"/>
    <mergeCell ref="DGC171:DGH171"/>
    <mergeCell ref="DGI171:DGN171"/>
    <mergeCell ref="DGO171:DGT171"/>
    <mergeCell ref="DGU171:DGZ171"/>
    <mergeCell ref="DHA171:DHF171"/>
    <mergeCell ref="DEM171:DER171"/>
    <mergeCell ref="DES171:DEX171"/>
    <mergeCell ref="DEY171:DFD171"/>
    <mergeCell ref="DFE171:DFJ171"/>
    <mergeCell ref="DFK171:DFP171"/>
    <mergeCell ref="DFQ171:DFV171"/>
    <mergeCell ref="DDC171:DDH171"/>
    <mergeCell ref="DDI171:DDN171"/>
    <mergeCell ref="DDO171:DDT171"/>
    <mergeCell ref="DDU171:DDZ171"/>
    <mergeCell ref="DEA171:DEF171"/>
    <mergeCell ref="DEG171:DEL171"/>
    <mergeCell ref="DBS171:DBX171"/>
    <mergeCell ref="DBY171:DCD171"/>
    <mergeCell ref="DCE171:DCJ171"/>
    <mergeCell ref="DCK171:DCP171"/>
    <mergeCell ref="DCQ171:DCV171"/>
    <mergeCell ref="DCW171:DDB171"/>
    <mergeCell ref="DAI171:DAN171"/>
    <mergeCell ref="DAO171:DAT171"/>
    <mergeCell ref="DAU171:DAZ171"/>
    <mergeCell ref="DBA171:DBF171"/>
    <mergeCell ref="DBG171:DBL171"/>
    <mergeCell ref="DBM171:DBR171"/>
    <mergeCell ref="CYY171:CZD171"/>
    <mergeCell ref="CZE171:CZJ171"/>
    <mergeCell ref="CZK171:CZP171"/>
    <mergeCell ref="CZQ171:CZV171"/>
    <mergeCell ref="CZW171:DAB171"/>
    <mergeCell ref="DAC171:DAH171"/>
    <mergeCell ref="CXO171:CXT171"/>
    <mergeCell ref="CXU171:CXZ171"/>
    <mergeCell ref="CYA171:CYF171"/>
    <mergeCell ref="CYG171:CYL171"/>
    <mergeCell ref="CYM171:CYR171"/>
    <mergeCell ref="CYS171:CYX171"/>
    <mergeCell ref="CWE171:CWJ171"/>
    <mergeCell ref="CWK171:CWP171"/>
    <mergeCell ref="CWQ171:CWV171"/>
    <mergeCell ref="CWW171:CXB171"/>
    <mergeCell ref="CXC171:CXH171"/>
    <mergeCell ref="CXI171:CXN171"/>
    <mergeCell ref="CUU171:CUZ171"/>
    <mergeCell ref="CVA171:CVF171"/>
    <mergeCell ref="CVG171:CVL171"/>
    <mergeCell ref="CVM171:CVR171"/>
    <mergeCell ref="CVS171:CVX171"/>
    <mergeCell ref="CVY171:CWD171"/>
    <mergeCell ref="CTK171:CTP171"/>
    <mergeCell ref="CTQ171:CTV171"/>
    <mergeCell ref="CTW171:CUB171"/>
    <mergeCell ref="CUC171:CUH171"/>
    <mergeCell ref="CUI171:CUN171"/>
    <mergeCell ref="CUO171:CUT171"/>
    <mergeCell ref="CSA171:CSF171"/>
    <mergeCell ref="CSG171:CSL171"/>
    <mergeCell ref="CSM171:CSR171"/>
    <mergeCell ref="CSS171:CSX171"/>
    <mergeCell ref="CSY171:CTD171"/>
    <mergeCell ref="CTE171:CTJ171"/>
    <mergeCell ref="CQQ171:CQV171"/>
    <mergeCell ref="CQW171:CRB171"/>
    <mergeCell ref="CRC171:CRH171"/>
    <mergeCell ref="CRI171:CRN171"/>
    <mergeCell ref="CRO171:CRT171"/>
    <mergeCell ref="CRU171:CRZ171"/>
    <mergeCell ref="CPG171:CPL171"/>
    <mergeCell ref="CPM171:CPR171"/>
    <mergeCell ref="CPS171:CPX171"/>
    <mergeCell ref="CPY171:CQD171"/>
    <mergeCell ref="CQE171:CQJ171"/>
    <mergeCell ref="CQK171:CQP171"/>
    <mergeCell ref="CNW171:COB171"/>
    <mergeCell ref="COC171:COH171"/>
    <mergeCell ref="COI171:CON171"/>
    <mergeCell ref="COO171:COT171"/>
    <mergeCell ref="COU171:COZ171"/>
    <mergeCell ref="CPA171:CPF171"/>
    <mergeCell ref="CMM171:CMR171"/>
    <mergeCell ref="CMS171:CMX171"/>
    <mergeCell ref="CMY171:CND171"/>
    <mergeCell ref="CNE171:CNJ171"/>
    <mergeCell ref="CNK171:CNP171"/>
    <mergeCell ref="CNQ171:CNV171"/>
    <mergeCell ref="CLC171:CLH171"/>
    <mergeCell ref="CLI171:CLN171"/>
    <mergeCell ref="CLO171:CLT171"/>
    <mergeCell ref="CLU171:CLZ171"/>
    <mergeCell ref="CMA171:CMF171"/>
    <mergeCell ref="CMG171:CML171"/>
    <mergeCell ref="CJS171:CJX171"/>
    <mergeCell ref="CJY171:CKD171"/>
    <mergeCell ref="CKE171:CKJ171"/>
    <mergeCell ref="CKK171:CKP171"/>
    <mergeCell ref="CKQ171:CKV171"/>
    <mergeCell ref="CKW171:CLB171"/>
    <mergeCell ref="CII171:CIN171"/>
    <mergeCell ref="CIO171:CIT171"/>
    <mergeCell ref="CIU171:CIZ171"/>
    <mergeCell ref="CJA171:CJF171"/>
    <mergeCell ref="CJG171:CJL171"/>
    <mergeCell ref="CJM171:CJR171"/>
    <mergeCell ref="CGY171:CHD171"/>
    <mergeCell ref="CHE171:CHJ171"/>
    <mergeCell ref="CHK171:CHP171"/>
    <mergeCell ref="CHQ171:CHV171"/>
    <mergeCell ref="CHW171:CIB171"/>
    <mergeCell ref="CIC171:CIH171"/>
    <mergeCell ref="CFO171:CFT171"/>
    <mergeCell ref="CFU171:CFZ171"/>
    <mergeCell ref="CGA171:CGF171"/>
    <mergeCell ref="CGG171:CGL171"/>
    <mergeCell ref="CGM171:CGR171"/>
    <mergeCell ref="CGS171:CGX171"/>
    <mergeCell ref="CEE171:CEJ171"/>
    <mergeCell ref="CEK171:CEP171"/>
    <mergeCell ref="CEQ171:CEV171"/>
    <mergeCell ref="CEW171:CFB171"/>
    <mergeCell ref="CFC171:CFH171"/>
    <mergeCell ref="CFI171:CFN171"/>
    <mergeCell ref="CCU171:CCZ171"/>
    <mergeCell ref="CDA171:CDF171"/>
    <mergeCell ref="CDG171:CDL171"/>
    <mergeCell ref="CDM171:CDR171"/>
    <mergeCell ref="CDS171:CDX171"/>
    <mergeCell ref="CDY171:CED171"/>
    <mergeCell ref="CBK171:CBP171"/>
    <mergeCell ref="CBQ171:CBV171"/>
    <mergeCell ref="CBW171:CCB171"/>
    <mergeCell ref="CCC171:CCH171"/>
    <mergeCell ref="CCI171:CCN171"/>
    <mergeCell ref="CCO171:CCT171"/>
    <mergeCell ref="CAA171:CAF171"/>
    <mergeCell ref="CAG171:CAL171"/>
    <mergeCell ref="CAM171:CAR171"/>
    <mergeCell ref="CAS171:CAX171"/>
    <mergeCell ref="CAY171:CBD171"/>
    <mergeCell ref="CBE171:CBJ171"/>
    <mergeCell ref="BYQ171:BYV171"/>
    <mergeCell ref="BYW171:BZB171"/>
    <mergeCell ref="BZC171:BZH171"/>
    <mergeCell ref="BZI171:BZN171"/>
    <mergeCell ref="BZO171:BZT171"/>
    <mergeCell ref="BZU171:BZZ171"/>
    <mergeCell ref="BXG171:BXL171"/>
    <mergeCell ref="BXM171:BXR171"/>
    <mergeCell ref="BXS171:BXX171"/>
    <mergeCell ref="BXY171:BYD171"/>
    <mergeCell ref="BYE171:BYJ171"/>
    <mergeCell ref="BYK171:BYP171"/>
    <mergeCell ref="BVW171:BWB171"/>
    <mergeCell ref="BWC171:BWH171"/>
    <mergeCell ref="BWI171:BWN171"/>
    <mergeCell ref="BWO171:BWT171"/>
    <mergeCell ref="BWU171:BWZ171"/>
    <mergeCell ref="BXA171:BXF171"/>
    <mergeCell ref="BUM171:BUR171"/>
    <mergeCell ref="BUS171:BUX171"/>
    <mergeCell ref="BUY171:BVD171"/>
    <mergeCell ref="BVE171:BVJ171"/>
    <mergeCell ref="BVK171:BVP171"/>
    <mergeCell ref="BVQ171:BVV171"/>
    <mergeCell ref="BTC171:BTH171"/>
    <mergeCell ref="BTI171:BTN171"/>
    <mergeCell ref="BTO171:BTT171"/>
    <mergeCell ref="BTU171:BTZ171"/>
    <mergeCell ref="BUA171:BUF171"/>
    <mergeCell ref="BUG171:BUL171"/>
    <mergeCell ref="BRS171:BRX171"/>
    <mergeCell ref="BRY171:BSD171"/>
    <mergeCell ref="BSE171:BSJ171"/>
    <mergeCell ref="BSK171:BSP171"/>
    <mergeCell ref="BSQ171:BSV171"/>
    <mergeCell ref="BSW171:BTB171"/>
    <mergeCell ref="BQI171:BQN171"/>
    <mergeCell ref="BQO171:BQT171"/>
    <mergeCell ref="BQU171:BQZ171"/>
    <mergeCell ref="BRA171:BRF171"/>
    <mergeCell ref="BRG171:BRL171"/>
    <mergeCell ref="BRM171:BRR171"/>
    <mergeCell ref="BOY171:BPD171"/>
    <mergeCell ref="BPE171:BPJ171"/>
    <mergeCell ref="BPK171:BPP171"/>
    <mergeCell ref="BPQ171:BPV171"/>
    <mergeCell ref="BPW171:BQB171"/>
    <mergeCell ref="BQC171:BQH171"/>
    <mergeCell ref="BNO171:BNT171"/>
    <mergeCell ref="BNU171:BNZ171"/>
    <mergeCell ref="BOA171:BOF171"/>
    <mergeCell ref="BOG171:BOL171"/>
    <mergeCell ref="BOM171:BOR171"/>
    <mergeCell ref="BOS171:BOX171"/>
    <mergeCell ref="BME171:BMJ171"/>
    <mergeCell ref="BMK171:BMP171"/>
    <mergeCell ref="BMQ171:BMV171"/>
    <mergeCell ref="BMW171:BNB171"/>
    <mergeCell ref="BNC171:BNH171"/>
    <mergeCell ref="BNI171:BNN171"/>
    <mergeCell ref="BKU171:BKZ171"/>
    <mergeCell ref="BLA171:BLF171"/>
    <mergeCell ref="BLG171:BLL171"/>
    <mergeCell ref="BLM171:BLR171"/>
    <mergeCell ref="BLS171:BLX171"/>
    <mergeCell ref="BLY171:BMD171"/>
    <mergeCell ref="BJK171:BJP171"/>
    <mergeCell ref="BJQ171:BJV171"/>
    <mergeCell ref="BJW171:BKB171"/>
    <mergeCell ref="BKC171:BKH171"/>
    <mergeCell ref="BKI171:BKN171"/>
    <mergeCell ref="BKO171:BKT171"/>
    <mergeCell ref="BIA171:BIF171"/>
    <mergeCell ref="BIG171:BIL171"/>
    <mergeCell ref="BIM171:BIR171"/>
    <mergeCell ref="BIS171:BIX171"/>
    <mergeCell ref="BIY171:BJD171"/>
    <mergeCell ref="BJE171:BJJ171"/>
    <mergeCell ref="BGQ171:BGV171"/>
    <mergeCell ref="BGW171:BHB171"/>
    <mergeCell ref="BHC171:BHH171"/>
    <mergeCell ref="BHI171:BHN171"/>
    <mergeCell ref="BHO171:BHT171"/>
    <mergeCell ref="BHU171:BHZ171"/>
    <mergeCell ref="BFG171:BFL171"/>
    <mergeCell ref="BFM171:BFR171"/>
    <mergeCell ref="BFS171:BFX171"/>
    <mergeCell ref="BFY171:BGD171"/>
    <mergeCell ref="BGE171:BGJ171"/>
    <mergeCell ref="BGK171:BGP171"/>
    <mergeCell ref="BDW171:BEB171"/>
    <mergeCell ref="BEC171:BEH171"/>
    <mergeCell ref="BEI171:BEN171"/>
    <mergeCell ref="BEO171:BET171"/>
    <mergeCell ref="BEU171:BEZ171"/>
    <mergeCell ref="BFA171:BFF171"/>
    <mergeCell ref="BCM171:BCR171"/>
    <mergeCell ref="BCS171:BCX171"/>
    <mergeCell ref="BCY171:BDD171"/>
    <mergeCell ref="BDE171:BDJ171"/>
    <mergeCell ref="BDK171:BDP171"/>
    <mergeCell ref="BDQ171:BDV171"/>
    <mergeCell ref="BBC171:BBH171"/>
    <mergeCell ref="BBI171:BBN171"/>
    <mergeCell ref="BBO171:BBT171"/>
    <mergeCell ref="BBU171:BBZ171"/>
    <mergeCell ref="BCA171:BCF171"/>
    <mergeCell ref="BCG171:BCL171"/>
    <mergeCell ref="AZS171:AZX171"/>
    <mergeCell ref="AZY171:BAD171"/>
    <mergeCell ref="BAE171:BAJ171"/>
    <mergeCell ref="BAK171:BAP171"/>
    <mergeCell ref="BAQ171:BAV171"/>
    <mergeCell ref="BAW171:BBB171"/>
    <mergeCell ref="AYI171:AYN171"/>
    <mergeCell ref="AYO171:AYT171"/>
    <mergeCell ref="AYU171:AYZ171"/>
    <mergeCell ref="AZA171:AZF171"/>
    <mergeCell ref="AZG171:AZL171"/>
    <mergeCell ref="AZM171:AZR171"/>
    <mergeCell ref="AWY171:AXD171"/>
    <mergeCell ref="AXE171:AXJ171"/>
    <mergeCell ref="AXK171:AXP171"/>
    <mergeCell ref="AXQ171:AXV171"/>
    <mergeCell ref="AXW171:AYB171"/>
    <mergeCell ref="AYC171:AYH171"/>
    <mergeCell ref="AVO171:AVT171"/>
    <mergeCell ref="AVU171:AVZ171"/>
    <mergeCell ref="AWA171:AWF171"/>
    <mergeCell ref="AWG171:AWL171"/>
    <mergeCell ref="AWM171:AWR171"/>
    <mergeCell ref="AWS171:AWX171"/>
    <mergeCell ref="AUE171:AUJ171"/>
    <mergeCell ref="AUK171:AUP171"/>
    <mergeCell ref="AUQ171:AUV171"/>
    <mergeCell ref="AUW171:AVB171"/>
    <mergeCell ref="AVC171:AVH171"/>
    <mergeCell ref="AVI171:AVN171"/>
    <mergeCell ref="ASU171:ASZ171"/>
    <mergeCell ref="ATA171:ATF171"/>
    <mergeCell ref="ATG171:ATL171"/>
    <mergeCell ref="ATM171:ATR171"/>
    <mergeCell ref="ATS171:ATX171"/>
    <mergeCell ref="ATY171:AUD171"/>
    <mergeCell ref="ARK171:ARP171"/>
    <mergeCell ref="ARQ171:ARV171"/>
    <mergeCell ref="ARW171:ASB171"/>
    <mergeCell ref="ASC171:ASH171"/>
    <mergeCell ref="ASI171:ASN171"/>
    <mergeCell ref="ASO171:AST171"/>
    <mergeCell ref="AQA171:AQF171"/>
    <mergeCell ref="AQG171:AQL171"/>
    <mergeCell ref="AQM171:AQR171"/>
    <mergeCell ref="AQS171:AQX171"/>
    <mergeCell ref="AQY171:ARD171"/>
    <mergeCell ref="ARE171:ARJ171"/>
    <mergeCell ref="AOQ171:AOV171"/>
    <mergeCell ref="AOW171:APB171"/>
    <mergeCell ref="APC171:APH171"/>
    <mergeCell ref="API171:APN171"/>
    <mergeCell ref="APO171:APT171"/>
    <mergeCell ref="APU171:APZ171"/>
    <mergeCell ref="ANG171:ANL171"/>
    <mergeCell ref="ANM171:ANR171"/>
    <mergeCell ref="ANS171:ANX171"/>
    <mergeCell ref="ANY171:AOD171"/>
    <mergeCell ref="AOE171:AOJ171"/>
    <mergeCell ref="AOK171:AOP171"/>
    <mergeCell ref="ALW171:AMB171"/>
    <mergeCell ref="AMC171:AMH171"/>
    <mergeCell ref="AMI171:AMN171"/>
    <mergeCell ref="AMO171:AMT171"/>
    <mergeCell ref="AMU171:AMZ171"/>
    <mergeCell ref="ANA171:ANF171"/>
    <mergeCell ref="AKM171:AKR171"/>
    <mergeCell ref="AKS171:AKX171"/>
    <mergeCell ref="AKY171:ALD171"/>
    <mergeCell ref="ALE171:ALJ171"/>
    <mergeCell ref="ALK171:ALP171"/>
    <mergeCell ref="ALQ171:ALV171"/>
    <mergeCell ref="AJC171:AJH171"/>
    <mergeCell ref="AJI171:AJN171"/>
    <mergeCell ref="AJO171:AJT171"/>
    <mergeCell ref="AJU171:AJZ171"/>
    <mergeCell ref="AKA171:AKF171"/>
    <mergeCell ref="AKG171:AKL171"/>
    <mergeCell ref="AHS171:AHX171"/>
    <mergeCell ref="AHY171:AID171"/>
    <mergeCell ref="AIE171:AIJ171"/>
    <mergeCell ref="AIK171:AIP171"/>
    <mergeCell ref="AIQ171:AIV171"/>
    <mergeCell ref="AIW171:AJB171"/>
    <mergeCell ref="AGI171:AGN171"/>
    <mergeCell ref="AGO171:AGT171"/>
    <mergeCell ref="AGU171:AGZ171"/>
    <mergeCell ref="AHA171:AHF171"/>
    <mergeCell ref="AHG171:AHL171"/>
    <mergeCell ref="AHM171:AHR171"/>
    <mergeCell ref="AEY171:AFD171"/>
    <mergeCell ref="AFE171:AFJ171"/>
    <mergeCell ref="AFK171:AFP171"/>
    <mergeCell ref="AFQ171:AFV171"/>
    <mergeCell ref="AFW171:AGB171"/>
    <mergeCell ref="AGC171:AGH171"/>
    <mergeCell ref="ADO171:ADT171"/>
    <mergeCell ref="ADU171:ADZ171"/>
    <mergeCell ref="AEA171:AEF171"/>
    <mergeCell ref="AEG171:AEL171"/>
    <mergeCell ref="AEM171:AER171"/>
    <mergeCell ref="AES171:AEX171"/>
    <mergeCell ref="ACE171:ACJ171"/>
    <mergeCell ref="ACK171:ACP171"/>
    <mergeCell ref="ACQ171:ACV171"/>
    <mergeCell ref="ACW171:ADB171"/>
    <mergeCell ref="ADC171:ADH171"/>
    <mergeCell ref="ADI171:ADN171"/>
    <mergeCell ref="AAU171:AAZ171"/>
    <mergeCell ref="ABA171:ABF171"/>
    <mergeCell ref="ABG171:ABL171"/>
    <mergeCell ref="ABM171:ABR171"/>
    <mergeCell ref="ABS171:ABX171"/>
    <mergeCell ref="ABY171:ACD171"/>
    <mergeCell ref="ZK171:ZP171"/>
    <mergeCell ref="ZQ171:ZV171"/>
    <mergeCell ref="ZW171:AAB171"/>
    <mergeCell ref="AAC171:AAH171"/>
    <mergeCell ref="AAI171:AAN171"/>
    <mergeCell ref="AAO171:AAT171"/>
    <mergeCell ref="YA171:YF171"/>
    <mergeCell ref="YG171:YL171"/>
    <mergeCell ref="YM171:YR171"/>
    <mergeCell ref="YS171:YX171"/>
    <mergeCell ref="YY171:ZD171"/>
    <mergeCell ref="ZE171:ZJ171"/>
    <mergeCell ref="WQ171:WV171"/>
    <mergeCell ref="WW171:XB171"/>
    <mergeCell ref="XC171:XH171"/>
    <mergeCell ref="XI171:XN171"/>
    <mergeCell ref="XO171:XT171"/>
    <mergeCell ref="XU171:XZ171"/>
    <mergeCell ref="VG171:VL171"/>
    <mergeCell ref="VM171:VR171"/>
    <mergeCell ref="VS171:VX171"/>
    <mergeCell ref="VY171:WD171"/>
    <mergeCell ref="WE171:WJ171"/>
    <mergeCell ref="WK171:WP171"/>
    <mergeCell ref="TW171:UB171"/>
    <mergeCell ref="UC171:UH171"/>
    <mergeCell ref="UI171:UN171"/>
    <mergeCell ref="UO171:UT171"/>
    <mergeCell ref="UU171:UZ171"/>
    <mergeCell ref="VA171:VF171"/>
    <mergeCell ref="SM171:SR171"/>
    <mergeCell ref="SS171:SX171"/>
    <mergeCell ref="SY171:TD171"/>
    <mergeCell ref="TE171:TJ171"/>
    <mergeCell ref="TK171:TP171"/>
    <mergeCell ref="TQ171:TV171"/>
    <mergeCell ref="RC171:RH171"/>
    <mergeCell ref="RI171:RN171"/>
    <mergeCell ref="RO171:RT171"/>
    <mergeCell ref="RU171:RZ171"/>
    <mergeCell ref="SA171:SF171"/>
    <mergeCell ref="SG171:SL171"/>
    <mergeCell ref="PS171:PX171"/>
    <mergeCell ref="PY171:QD171"/>
    <mergeCell ref="QE171:QJ171"/>
    <mergeCell ref="QK171:QP171"/>
    <mergeCell ref="QQ171:QV171"/>
    <mergeCell ref="QW171:RB171"/>
    <mergeCell ref="OI171:ON171"/>
    <mergeCell ref="OO171:OT171"/>
    <mergeCell ref="OU171:OZ171"/>
    <mergeCell ref="PA171:PF171"/>
    <mergeCell ref="PG171:PL171"/>
    <mergeCell ref="PM171:PR171"/>
    <mergeCell ref="MY171:ND171"/>
    <mergeCell ref="NE171:NJ171"/>
    <mergeCell ref="NK171:NP171"/>
    <mergeCell ref="NQ171:NV171"/>
    <mergeCell ref="NW171:OB171"/>
    <mergeCell ref="OC171:OH171"/>
    <mergeCell ref="LO171:LT171"/>
    <mergeCell ref="LU171:LZ171"/>
    <mergeCell ref="MA171:MF171"/>
    <mergeCell ref="MG171:ML171"/>
    <mergeCell ref="MM171:MR171"/>
    <mergeCell ref="MS171:MX171"/>
    <mergeCell ref="KE171:KJ171"/>
    <mergeCell ref="KK171:KP171"/>
    <mergeCell ref="KQ171:KV171"/>
    <mergeCell ref="KW171:LB171"/>
    <mergeCell ref="LC171:LH171"/>
    <mergeCell ref="LI171:LN171"/>
    <mergeCell ref="IU171:IZ171"/>
    <mergeCell ref="JA171:JF171"/>
    <mergeCell ref="JG171:JL171"/>
    <mergeCell ref="JM171:JR171"/>
    <mergeCell ref="JS171:JX171"/>
    <mergeCell ref="JY171:KD171"/>
    <mergeCell ref="HK171:HP171"/>
    <mergeCell ref="HQ171:HV171"/>
    <mergeCell ref="HW171:IB171"/>
    <mergeCell ref="IC171:IH171"/>
    <mergeCell ref="II171:IN171"/>
    <mergeCell ref="IO171:IT171"/>
    <mergeCell ref="GA171:GF171"/>
    <mergeCell ref="GG171:GL171"/>
    <mergeCell ref="GM171:GR171"/>
    <mergeCell ref="GS171:GX171"/>
    <mergeCell ref="GY171:HD171"/>
    <mergeCell ref="HE171:HJ171"/>
    <mergeCell ref="EQ171:EV171"/>
    <mergeCell ref="EW171:FB171"/>
    <mergeCell ref="FC171:FH171"/>
    <mergeCell ref="FI171:FN171"/>
    <mergeCell ref="FO171:FT171"/>
    <mergeCell ref="FU171:FZ171"/>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G171:H171"/>
    <mergeCell ref="I171:N171"/>
    <mergeCell ref="O171:T171"/>
    <mergeCell ref="U171:Z171"/>
    <mergeCell ref="AA171:AF171"/>
    <mergeCell ref="AG171:AL171"/>
    <mergeCell ref="B165:F165"/>
    <mergeCell ref="A167:F167"/>
    <mergeCell ref="A169:F169"/>
    <mergeCell ref="A170:F170"/>
    <mergeCell ref="B171:F171"/>
    <mergeCell ref="A158:F158"/>
    <mergeCell ref="A160:F160"/>
    <mergeCell ref="A161:F161"/>
    <mergeCell ref="B162:F162"/>
    <mergeCell ref="B163:F163"/>
    <mergeCell ref="B164:F164"/>
    <mergeCell ref="A154:B154"/>
    <mergeCell ref="D154:D155"/>
    <mergeCell ref="E154:E155"/>
    <mergeCell ref="F154:F155"/>
    <mergeCell ref="A155:B155"/>
    <mergeCell ref="A156:B156"/>
    <mergeCell ref="A149:B149"/>
    <mergeCell ref="D149:D151"/>
    <mergeCell ref="E149:E151"/>
    <mergeCell ref="F149:F151"/>
    <mergeCell ref="A150:B150"/>
    <mergeCell ref="A151:B151"/>
    <mergeCell ref="A144:D144"/>
    <mergeCell ref="E144:F144"/>
    <mergeCell ref="A145:D145"/>
    <mergeCell ref="E145:F145"/>
    <mergeCell ref="A146:C146"/>
    <mergeCell ref="D146:D148"/>
    <mergeCell ref="E146:E148"/>
    <mergeCell ref="F146:F148"/>
    <mergeCell ref="A147:C147"/>
    <mergeCell ref="A148:C148"/>
    <mergeCell ref="A136:F136"/>
    <mergeCell ref="A138:F138"/>
    <mergeCell ref="B140:F140"/>
    <mergeCell ref="A141:F141"/>
    <mergeCell ref="B142:F142"/>
    <mergeCell ref="A143:D143"/>
    <mergeCell ref="E143:F143"/>
    <mergeCell ref="B54:F54"/>
    <mergeCell ref="B55:F55"/>
    <mergeCell ref="B56:F56"/>
    <mergeCell ref="B57:F57"/>
    <mergeCell ref="B58:F58"/>
    <mergeCell ref="B59:F59"/>
    <mergeCell ref="A50:F50"/>
    <mergeCell ref="A51:F51"/>
    <mergeCell ref="B52:F52"/>
    <mergeCell ref="B53:F53"/>
    <mergeCell ref="A1:F1"/>
    <mergeCell ref="A12:F12"/>
    <mergeCell ref="G41:I41"/>
    <mergeCell ref="H47:I47"/>
    <mergeCell ref="B128:F128"/>
    <mergeCell ref="A130:F130"/>
    <mergeCell ref="A131:F131"/>
    <mergeCell ref="A132:F132"/>
    <mergeCell ref="A133:F133"/>
    <mergeCell ref="A135:F135"/>
    <mergeCell ref="A121:F121"/>
    <mergeCell ref="A123:F123"/>
    <mergeCell ref="A124:F124"/>
    <mergeCell ref="B125:F125"/>
    <mergeCell ref="B126:F126"/>
    <mergeCell ref="B127:F127"/>
    <mergeCell ref="A110:F110"/>
    <mergeCell ref="A111:F111"/>
    <mergeCell ref="A114:F114"/>
    <mergeCell ref="B115:F115"/>
    <mergeCell ref="B116:F116"/>
    <mergeCell ref="B120:F120"/>
    <mergeCell ref="A76:F76"/>
    <mergeCell ref="A78:F78"/>
    <mergeCell ref="A79:F79"/>
    <mergeCell ref="A81:F81"/>
    <mergeCell ref="F83:F104"/>
    <mergeCell ref="A109:F109"/>
    <mergeCell ref="A68:F68"/>
    <mergeCell ref="A69:F69"/>
    <mergeCell ref="A70:F70"/>
    <mergeCell ref="A72:F72"/>
    <mergeCell ref="A73:F73"/>
    <mergeCell ref="A75:F75"/>
    <mergeCell ref="B60:F60"/>
    <mergeCell ref="B61:F61"/>
    <mergeCell ref="B62:F62"/>
    <mergeCell ref="A63:F63"/>
    <mergeCell ref="A65:F65"/>
    <mergeCell ref="A67:F67"/>
    <mergeCell ref="B117:F117"/>
  </mergeCells>
  <pageMargins left="0.70866141732283472" right="0.70866141732283472" top="0.70866141732283472" bottom="0.70866141732283472" header="0.47244094488188981" footer="0.47244094488188981"/>
  <pageSetup paperSize="9" firstPageNumber="7" orientation="portrait" r:id="rId1"/>
  <headerFooter scaleWithDoc="0">
    <oddFooter>&amp;C&amp;"Calibri,Standard"&amp;8Landeshauptstadt Dresden, Kommunale Statistikstelle - Arbeit und Soziales 2021</oddFooter>
  </headerFooter>
  <rowBreaks count="6" manualBreakCount="6">
    <brk id="80" max="16383" man="1"/>
    <brk id="131" max="16383" man="1"/>
    <brk id="176" max="16383" man="1"/>
    <brk id="210" max="16383" man="1"/>
    <brk id="248" max="16383" man="1"/>
    <brk id="277"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232"/>
  <sheetViews>
    <sheetView showGridLines="0" zoomScaleNormal="100" workbookViewId="0"/>
  </sheetViews>
  <sheetFormatPr baseColWidth="10" defaultRowHeight="12.75" x14ac:dyDescent="0.2"/>
  <cols>
    <col min="1" max="1" width="30.7109375" style="91" customWidth="1"/>
    <col min="2" max="4" width="9.7109375" style="133" customWidth="1"/>
    <col min="5" max="7" width="9.7109375" style="119" customWidth="1"/>
    <col min="8" max="19" width="11.42578125" style="132"/>
    <col min="20" max="181" width="11.42578125" style="119"/>
    <col min="182" max="182" width="2.42578125" style="119" customWidth="1"/>
    <col min="183" max="183" width="2.7109375" style="119" customWidth="1"/>
    <col min="184" max="184" width="21.7109375" style="119" customWidth="1"/>
    <col min="185" max="192" width="11.42578125" style="119" customWidth="1"/>
    <col min="193" max="198" width="5.140625" style="119" customWidth="1"/>
    <col min="199" max="206" width="11.42578125" style="119" customWidth="1"/>
    <col min="207" max="212" width="5.140625" style="119" customWidth="1"/>
    <col min="213" max="225" width="5.42578125" style="119" customWidth="1"/>
    <col min="226" max="226" width="10.7109375" style="119" customWidth="1"/>
    <col min="227" max="437" width="11.42578125" style="119"/>
    <col min="438" max="438" width="2.42578125" style="119" customWidth="1"/>
    <col min="439" max="439" width="2.7109375" style="119" customWidth="1"/>
    <col min="440" max="440" width="21.7109375" style="119" customWidth="1"/>
    <col min="441" max="448" width="11.42578125" style="119" customWidth="1"/>
    <col min="449" max="454" width="5.140625" style="119" customWidth="1"/>
    <col min="455" max="462" width="11.42578125" style="119" customWidth="1"/>
    <col min="463" max="468" width="5.140625" style="119" customWidth="1"/>
    <col min="469" max="481" width="5.42578125" style="119" customWidth="1"/>
    <col min="482" max="482" width="10.7109375" style="119" customWidth="1"/>
    <col min="483" max="693" width="11.42578125" style="119"/>
    <col min="694" max="694" width="2.42578125" style="119" customWidth="1"/>
    <col min="695" max="695" width="2.7109375" style="119" customWidth="1"/>
    <col min="696" max="696" width="21.7109375" style="119" customWidth="1"/>
    <col min="697" max="704" width="11.42578125" style="119" customWidth="1"/>
    <col min="705" max="710" width="5.140625" style="119" customWidth="1"/>
    <col min="711" max="718" width="11.42578125" style="119" customWidth="1"/>
    <col min="719" max="724" width="5.140625" style="119" customWidth="1"/>
    <col min="725" max="737" width="5.42578125" style="119" customWidth="1"/>
    <col min="738" max="738" width="10.7109375" style="119" customWidth="1"/>
    <col min="739" max="949" width="11.42578125" style="119"/>
    <col min="950" max="950" width="2.42578125" style="119" customWidth="1"/>
    <col min="951" max="951" width="2.7109375" style="119" customWidth="1"/>
    <col min="952" max="952" width="21.7109375" style="119" customWidth="1"/>
    <col min="953" max="960" width="11.42578125" style="119" customWidth="1"/>
    <col min="961" max="966" width="5.140625" style="119" customWidth="1"/>
    <col min="967" max="974" width="11.42578125" style="119" customWidth="1"/>
    <col min="975" max="980" width="5.140625" style="119" customWidth="1"/>
    <col min="981" max="993" width="5.42578125" style="119" customWidth="1"/>
    <col min="994" max="994" width="10.7109375" style="119" customWidth="1"/>
    <col min="995" max="1205" width="11.42578125" style="119"/>
    <col min="1206" max="1206" width="2.42578125" style="119" customWidth="1"/>
    <col min="1207" max="1207" width="2.7109375" style="119" customWidth="1"/>
    <col min="1208" max="1208" width="21.7109375" style="119" customWidth="1"/>
    <col min="1209" max="1216" width="11.42578125" style="119" customWidth="1"/>
    <col min="1217" max="1222" width="5.140625" style="119" customWidth="1"/>
    <col min="1223" max="1230" width="11.42578125" style="119" customWidth="1"/>
    <col min="1231" max="1236" width="5.140625" style="119" customWidth="1"/>
    <col min="1237" max="1249" width="5.42578125" style="119" customWidth="1"/>
    <col min="1250" max="1250" width="10.7109375" style="119" customWidth="1"/>
    <col min="1251" max="1461" width="11.42578125" style="119"/>
    <col min="1462" max="1462" width="2.42578125" style="119" customWidth="1"/>
    <col min="1463" max="1463" width="2.7109375" style="119" customWidth="1"/>
    <col min="1464" max="1464" width="21.7109375" style="119" customWidth="1"/>
    <col min="1465" max="1472" width="11.42578125" style="119" customWidth="1"/>
    <col min="1473" max="1478" width="5.140625" style="119" customWidth="1"/>
    <col min="1479" max="1486" width="11.42578125" style="119" customWidth="1"/>
    <col min="1487" max="1492" width="5.140625" style="119" customWidth="1"/>
    <col min="1493" max="1505" width="5.42578125" style="119" customWidth="1"/>
    <col min="1506" max="1506" width="10.7109375" style="119" customWidth="1"/>
    <col min="1507" max="1717" width="11.42578125" style="119"/>
    <col min="1718" max="1718" width="2.42578125" style="119" customWidth="1"/>
    <col min="1719" max="1719" width="2.7109375" style="119" customWidth="1"/>
    <col min="1720" max="1720" width="21.7109375" style="119" customWidth="1"/>
    <col min="1721" max="1728" width="11.42578125" style="119" customWidth="1"/>
    <col min="1729" max="1734" width="5.140625" style="119" customWidth="1"/>
    <col min="1735" max="1742" width="11.42578125" style="119" customWidth="1"/>
    <col min="1743" max="1748" width="5.140625" style="119" customWidth="1"/>
    <col min="1749" max="1761" width="5.42578125" style="119" customWidth="1"/>
    <col min="1762" max="1762" width="10.7109375" style="119" customWidth="1"/>
    <col min="1763" max="1973" width="11.42578125" style="119"/>
    <col min="1974" max="1974" width="2.42578125" style="119" customWidth="1"/>
    <col min="1975" max="1975" width="2.7109375" style="119" customWidth="1"/>
    <col min="1976" max="1976" width="21.7109375" style="119" customWidth="1"/>
    <col min="1977" max="1984" width="11.42578125" style="119" customWidth="1"/>
    <col min="1985" max="1990" width="5.140625" style="119" customWidth="1"/>
    <col min="1991" max="1998" width="11.42578125" style="119" customWidth="1"/>
    <col min="1999" max="2004" width="5.140625" style="119" customWidth="1"/>
    <col min="2005" max="2017" width="5.42578125" style="119" customWidth="1"/>
    <col min="2018" max="2018" width="10.7109375" style="119" customWidth="1"/>
    <col min="2019" max="2229" width="11.42578125" style="119"/>
    <col min="2230" max="2230" width="2.42578125" style="119" customWidth="1"/>
    <col min="2231" max="2231" width="2.7109375" style="119" customWidth="1"/>
    <col min="2232" max="2232" width="21.7109375" style="119" customWidth="1"/>
    <col min="2233" max="2240" width="11.42578125" style="119" customWidth="1"/>
    <col min="2241" max="2246" width="5.140625" style="119" customWidth="1"/>
    <col min="2247" max="2254" width="11.42578125" style="119" customWidth="1"/>
    <col min="2255" max="2260" width="5.140625" style="119" customWidth="1"/>
    <col min="2261" max="2273" width="5.42578125" style="119" customWidth="1"/>
    <col min="2274" max="2274" width="10.7109375" style="119" customWidth="1"/>
    <col min="2275" max="2485" width="11.42578125" style="119"/>
    <col min="2486" max="2486" width="2.42578125" style="119" customWidth="1"/>
    <col min="2487" max="2487" width="2.7109375" style="119" customWidth="1"/>
    <col min="2488" max="2488" width="21.7109375" style="119" customWidth="1"/>
    <col min="2489" max="2496" width="11.42578125" style="119" customWidth="1"/>
    <col min="2497" max="2502" width="5.140625" style="119" customWidth="1"/>
    <col min="2503" max="2510" width="11.42578125" style="119" customWidth="1"/>
    <col min="2511" max="2516" width="5.140625" style="119" customWidth="1"/>
    <col min="2517" max="2529" width="5.42578125" style="119" customWidth="1"/>
    <col min="2530" max="2530" width="10.7109375" style="119" customWidth="1"/>
    <col min="2531" max="2741" width="11.42578125" style="119"/>
    <col min="2742" max="2742" width="2.42578125" style="119" customWidth="1"/>
    <col min="2743" max="2743" width="2.7109375" style="119" customWidth="1"/>
    <col min="2744" max="2744" width="21.7109375" style="119" customWidth="1"/>
    <col min="2745" max="2752" width="11.42578125" style="119" customWidth="1"/>
    <col min="2753" max="2758" width="5.140625" style="119" customWidth="1"/>
    <col min="2759" max="2766" width="11.42578125" style="119" customWidth="1"/>
    <col min="2767" max="2772" width="5.140625" style="119" customWidth="1"/>
    <col min="2773" max="2785" width="5.42578125" style="119" customWidth="1"/>
    <col min="2786" max="2786" width="10.7109375" style="119" customWidth="1"/>
    <col min="2787" max="2997" width="11.42578125" style="119"/>
    <col min="2998" max="2998" width="2.42578125" style="119" customWidth="1"/>
    <col min="2999" max="2999" width="2.7109375" style="119" customWidth="1"/>
    <col min="3000" max="3000" width="21.7109375" style="119" customWidth="1"/>
    <col min="3001" max="3008" width="11.42578125" style="119" customWidth="1"/>
    <col min="3009" max="3014" width="5.140625" style="119" customWidth="1"/>
    <col min="3015" max="3022" width="11.42578125" style="119" customWidth="1"/>
    <col min="3023" max="3028" width="5.140625" style="119" customWidth="1"/>
    <col min="3029" max="3041" width="5.42578125" style="119" customWidth="1"/>
    <col min="3042" max="3042" width="10.7109375" style="119" customWidth="1"/>
    <col min="3043" max="3253" width="11.42578125" style="119"/>
    <col min="3254" max="3254" width="2.42578125" style="119" customWidth="1"/>
    <col min="3255" max="3255" width="2.7109375" style="119" customWidth="1"/>
    <col min="3256" max="3256" width="21.7109375" style="119" customWidth="1"/>
    <col min="3257" max="3264" width="11.42578125" style="119" customWidth="1"/>
    <col min="3265" max="3270" width="5.140625" style="119" customWidth="1"/>
    <col min="3271" max="3278" width="11.42578125" style="119" customWidth="1"/>
    <col min="3279" max="3284" width="5.140625" style="119" customWidth="1"/>
    <col min="3285" max="3297" width="5.42578125" style="119" customWidth="1"/>
    <col min="3298" max="3298" width="10.7109375" style="119" customWidth="1"/>
    <col min="3299" max="3509" width="11.42578125" style="119"/>
    <col min="3510" max="3510" width="2.42578125" style="119" customWidth="1"/>
    <col min="3511" max="3511" width="2.7109375" style="119" customWidth="1"/>
    <col min="3512" max="3512" width="21.7109375" style="119" customWidth="1"/>
    <col min="3513" max="3520" width="11.42578125" style="119" customWidth="1"/>
    <col min="3521" max="3526" width="5.140625" style="119" customWidth="1"/>
    <col min="3527" max="3534" width="11.42578125" style="119" customWidth="1"/>
    <col min="3535" max="3540" width="5.140625" style="119" customWidth="1"/>
    <col min="3541" max="3553" width="5.42578125" style="119" customWidth="1"/>
    <col min="3554" max="3554" width="10.7109375" style="119" customWidth="1"/>
    <col min="3555" max="3765" width="11.42578125" style="119"/>
    <col min="3766" max="3766" width="2.42578125" style="119" customWidth="1"/>
    <col min="3767" max="3767" width="2.7109375" style="119" customWidth="1"/>
    <col min="3768" max="3768" width="21.7109375" style="119" customWidth="1"/>
    <col min="3769" max="3776" width="11.42578125" style="119" customWidth="1"/>
    <col min="3777" max="3782" width="5.140625" style="119" customWidth="1"/>
    <col min="3783" max="3790" width="11.42578125" style="119" customWidth="1"/>
    <col min="3791" max="3796" width="5.140625" style="119" customWidth="1"/>
    <col min="3797" max="3809" width="5.42578125" style="119" customWidth="1"/>
    <col min="3810" max="3810" width="10.7109375" style="119" customWidth="1"/>
    <col min="3811" max="4021" width="11.42578125" style="119"/>
    <col min="4022" max="4022" width="2.42578125" style="119" customWidth="1"/>
    <col min="4023" max="4023" width="2.7109375" style="119" customWidth="1"/>
    <col min="4024" max="4024" width="21.7109375" style="119" customWidth="1"/>
    <col min="4025" max="4032" width="11.42578125" style="119" customWidth="1"/>
    <col min="4033" max="4038" width="5.140625" style="119" customWidth="1"/>
    <col min="4039" max="4046" width="11.42578125" style="119" customWidth="1"/>
    <col min="4047" max="4052" width="5.140625" style="119" customWidth="1"/>
    <col min="4053" max="4065" width="5.42578125" style="119" customWidth="1"/>
    <col min="4066" max="4066" width="10.7109375" style="119" customWidth="1"/>
    <col min="4067" max="4277" width="11.42578125" style="119"/>
    <col min="4278" max="4278" width="2.42578125" style="119" customWidth="1"/>
    <col min="4279" max="4279" width="2.7109375" style="119" customWidth="1"/>
    <col min="4280" max="4280" width="21.7109375" style="119" customWidth="1"/>
    <col min="4281" max="4288" width="11.42578125" style="119" customWidth="1"/>
    <col min="4289" max="4294" width="5.140625" style="119" customWidth="1"/>
    <col min="4295" max="4302" width="11.42578125" style="119" customWidth="1"/>
    <col min="4303" max="4308" width="5.140625" style="119" customWidth="1"/>
    <col min="4309" max="4321" width="5.42578125" style="119" customWidth="1"/>
    <col min="4322" max="4322" width="10.7109375" style="119" customWidth="1"/>
    <col min="4323" max="4533" width="11.42578125" style="119"/>
    <col min="4534" max="4534" width="2.42578125" style="119" customWidth="1"/>
    <col min="4535" max="4535" width="2.7109375" style="119" customWidth="1"/>
    <col min="4536" max="4536" width="21.7109375" style="119" customWidth="1"/>
    <col min="4537" max="4544" width="11.42578125" style="119" customWidth="1"/>
    <col min="4545" max="4550" width="5.140625" style="119" customWidth="1"/>
    <col min="4551" max="4558" width="11.42578125" style="119" customWidth="1"/>
    <col min="4559" max="4564" width="5.140625" style="119" customWidth="1"/>
    <col min="4565" max="4577" width="5.42578125" style="119" customWidth="1"/>
    <col min="4578" max="4578" width="10.7109375" style="119" customWidth="1"/>
    <col min="4579" max="4789" width="11.42578125" style="119"/>
    <col min="4790" max="4790" width="2.42578125" style="119" customWidth="1"/>
    <col min="4791" max="4791" width="2.7109375" style="119" customWidth="1"/>
    <col min="4792" max="4792" width="21.7109375" style="119" customWidth="1"/>
    <col min="4793" max="4800" width="11.42578125" style="119" customWidth="1"/>
    <col min="4801" max="4806" width="5.140625" style="119" customWidth="1"/>
    <col min="4807" max="4814" width="11.42578125" style="119" customWidth="1"/>
    <col min="4815" max="4820" width="5.140625" style="119" customWidth="1"/>
    <col min="4821" max="4833" width="5.42578125" style="119" customWidth="1"/>
    <col min="4834" max="4834" width="10.7109375" style="119" customWidth="1"/>
    <col min="4835" max="5045" width="11.42578125" style="119"/>
    <col min="5046" max="5046" width="2.42578125" style="119" customWidth="1"/>
    <col min="5047" max="5047" width="2.7109375" style="119" customWidth="1"/>
    <col min="5048" max="5048" width="21.7109375" style="119" customWidth="1"/>
    <col min="5049" max="5056" width="11.42578125" style="119" customWidth="1"/>
    <col min="5057" max="5062" width="5.140625" style="119" customWidth="1"/>
    <col min="5063" max="5070" width="11.42578125" style="119" customWidth="1"/>
    <col min="5071" max="5076" width="5.140625" style="119" customWidth="1"/>
    <col min="5077" max="5089" width="5.42578125" style="119" customWidth="1"/>
    <col min="5090" max="5090" width="10.7109375" style="119" customWidth="1"/>
    <col min="5091" max="5301" width="11.42578125" style="119"/>
    <col min="5302" max="5302" width="2.42578125" style="119" customWidth="1"/>
    <col min="5303" max="5303" width="2.7109375" style="119" customWidth="1"/>
    <col min="5304" max="5304" width="21.7109375" style="119" customWidth="1"/>
    <col min="5305" max="5312" width="11.42578125" style="119" customWidth="1"/>
    <col min="5313" max="5318" width="5.140625" style="119" customWidth="1"/>
    <col min="5319" max="5326" width="11.42578125" style="119" customWidth="1"/>
    <col min="5327" max="5332" width="5.140625" style="119" customWidth="1"/>
    <col min="5333" max="5345" width="5.42578125" style="119" customWidth="1"/>
    <col min="5346" max="5346" width="10.7109375" style="119" customWidth="1"/>
    <col min="5347" max="5557" width="11.42578125" style="119"/>
    <col min="5558" max="5558" width="2.42578125" style="119" customWidth="1"/>
    <col min="5559" max="5559" width="2.7109375" style="119" customWidth="1"/>
    <col min="5560" max="5560" width="21.7109375" style="119" customWidth="1"/>
    <col min="5561" max="5568" width="11.42578125" style="119" customWidth="1"/>
    <col min="5569" max="5574" width="5.140625" style="119" customWidth="1"/>
    <col min="5575" max="5582" width="11.42578125" style="119" customWidth="1"/>
    <col min="5583" max="5588" width="5.140625" style="119" customWidth="1"/>
    <col min="5589" max="5601" width="5.42578125" style="119" customWidth="1"/>
    <col min="5602" max="5602" width="10.7109375" style="119" customWidth="1"/>
    <col min="5603" max="5813" width="11.42578125" style="119"/>
    <col min="5814" max="5814" width="2.42578125" style="119" customWidth="1"/>
    <col min="5815" max="5815" width="2.7109375" style="119" customWidth="1"/>
    <col min="5816" max="5816" width="21.7109375" style="119" customWidth="1"/>
    <col min="5817" max="5824" width="11.42578125" style="119" customWidth="1"/>
    <col min="5825" max="5830" width="5.140625" style="119" customWidth="1"/>
    <col min="5831" max="5838" width="11.42578125" style="119" customWidth="1"/>
    <col min="5839" max="5844" width="5.140625" style="119" customWidth="1"/>
    <col min="5845" max="5857" width="5.42578125" style="119" customWidth="1"/>
    <col min="5858" max="5858" width="10.7109375" style="119" customWidth="1"/>
    <col min="5859" max="6069" width="11.42578125" style="119"/>
    <col min="6070" max="6070" width="2.42578125" style="119" customWidth="1"/>
    <col min="6071" max="6071" width="2.7109375" style="119" customWidth="1"/>
    <col min="6072" max="6072" width="21.7109375" style="119" customWidth="1"/>
    <col min="6073" max="6080" width="11.42578125" style="119" customWidth="1"/>
    <col min="6081" max="6086" width="5.140625" style="119" customWidth="1"/>
    <col min="6087" max="6094" width="11.42578125" style="119" customWidth="1"/>
    <col min="6095" max="6100" width="5.140625" style="119" customWidth="1"/>
    <col min="6101" max="6113" width="5.42578125" style="119" customWidth="1"/>
    <col min="6114" max="6114" width="10.7109375" style="119" customWidth="1"/>
    <col min="6115" max="6325" width="11.42578125" style="119"/>
    <col min="6326" max="6326" width="2.42578125" style="119" customWidth="1"/>
    <col min="6327" max="6327" width="2.7109375" style="119" customWidth="1"/>
    <col min="6328" max="6328" width="21.7109375" style="119" customWidth="1"/>
    <col min="6329" max="6336" width="11.42578125" style="119" customWidth="1"/>
    <col min="6337" max="6342" width="5.140625" style="119" customWidth="1"/>
    <col min="6343" max="6350" width="11.42578125" style="119" customWidth="1"/>
    <col min="6351" max="6356" width="5.140625" style="119" customWidth="1"/>
    <col min="6357" max="6369" width="5.42578125" style="119" customWidth="1"/>
    <col min="6370" max="6370" width="10.7109375" style="119" customWidth="1"/>
    <col min="6371" max="6581" width="11.42578125" style="119"/>
    <col min="6582" max="6582" width="2.42578125" style="119" customWidth="1"/>
    <col min="6583" max="6583" width="2.7109375" style="119" customWidth="1"/>
    <col min="6584" max="6584" width="21.7109375" style="119" customWidth="1"/>
    <col min="6585" max="6592" width="11.42578125" style="119" customWidth="1"/>
    <col min="6593" max="6598" width="5.140625" style="119" customWidth="1"/>
    <col min="6599" max="6606" width="11.42578125" style="119" customWidth="1"/>
    <col min="6607" max="6612" width="5.140625" style="119" customWidth="1"/>
    <col min="6613" max="6625" width="5.42578125" style="119" customWidth="1"/>
    <col min="6626" max="6626" width="10.7109375" style="119" customWidth="1"/>
    <col min="6627" max="6837" width="11.42578125" style="119"/>
    <col min="6838" max="6838" width="2.42578125" style="119" customWidth="1"/>
    <col min="6839" max="6839" width="2.7109375" style="119" customWidth="1"/>
    <col min="6840" max="6840" width="21.7109375" style="119" customWidth="1"/>
    <col min="6841" max="6848" width="11.42578125" style="119" customWidth="1"/>
    <col min="6849" max="6854" width="5.140625" style="119" customWidth="1"/>
    <col min="6855" max="6862" width="11.42578125" style="119" customWidth="1"/>
    <col min="6863" max="6868" width="5.140625" style="119" customWidth="1"/>
    <col min="6869" max="6881" width="5.42578125" style="119" customWidth="1"/>
    <col min="6882" max="6882" width="10.7109375" style="119" customWidth="1"/>
    <col min="6883" max="7093" width="11.42578125" style="119"/>
    <col min="7094" max="7094" width="2.42578125" style="119" customWidth="1"/>
    <col min="7095" max="7095" width="2.7109375" style="119" customWidth="1"/>
    <col min="7096" max="7096" width="21.7109375" style="119" customWidth="1"/>
    <col min="7097" max="7104" width="11.42578125" style="119" customWidth="1"/>
    <col min="7105" max="7110" width="5.140625" style="119" customWidth="1"/>
    <col min="7111" max="7118" width="11.42578125" style="119" customWidth="1"/>
    <col min="7119" max="7124" width="5.140625" style="119" customWidth="1"/>
    <col min="7125" max="7137" width="5.42578125" style="119" customWidth="1"/>
    <col min="7138" max="7138" width="10.7109375" style="119" customWidth="1"/>
    <col min="7139" max="7349" width="11.42578125" style="119"/>
    <col min="7350" max="7350" width="2.42578125" style="119" customWidth="1"/>
    <col min="7351" max="7351" width="2.7109375" style="119" customWidth="1"/>
    <col min="7352" max="7352" width="21.7109375" style="119" customWidth="1"/>
    <col min="7353" max="7360" width="11.42578125" style="119" customWidth="1"/>
    <col min="7361" max="7366" width="5.140625" style="119" customWidth="1"/>
    <col min="7367" max="7374" width="11.42578125" style="119" customWidth="1"/>
    <col min="7375" max="7380" width="5.140625" style="119" customWidth="1"/>
    <col min="7381" max="7393" width="5.42578125" style="119" customWidth="1"/>
    <col min="7394" max="7394" width="10.7109375" style="119" customWidth="1"/>
    <col min="7395" max="7605" width="11.42578125" style="119"/>
    <col min="7606" max="7606" width="2.42578125" style="119" customWidth="1"/>
    <col min="7607" max="7607" width="2.7109375" style="119" customWidth="1"/>
    <col min="7608" max="7608" width="21.7109375" style="119" customWidth="1"/>
    <col min="7609" max="7616" width="11.42578125" style="119" customWidth="1"/>
    <col min="7617" max="7622" width="5.140625" style="119" customWidth="1"/>
    <col min="7623" max="7630" width="11.42578125" style="119" customWidth="1"/>
    <col min="7631" max="7636" width="5.140625" style="119" customWidth="1"/>
    <col min="7637" max="7649" width="5.42578125" style="119" customWidth="1"/>
    <col min="7650" max="7650" width="10.7109375" style="119" customWidth="1"/>
    <col min="7651" max="7861" width="11.42578125" style="119"/>
    <col min="7862" max="7862" width="2.42578125" style="119" customWidth="1"/>
    <col min="7863" max="7863" width="2.7109375" style="119" customWidth="1"/>
    <col min="7864" max="7864" width="21.7109375" style="119" customWidth="1"/>
    <col min="7865" max="7872" width="11.42578125" style="119" customWidth="1"/>
    <col min="7873" max="7878" width="5.140625" style="119" customWidth="1"/>
    <col min="7879" max="7886" width="11.42578125" style="119" customWidth="1"/>
    <col min="7887" max="7892" width="5.140625" style="119" customWidth="1"/>
    <col min="7893" max="7905" width="5.42578125" style="119" customWidth="1"/>
    <col min="7906" max="7906" width="10.7109375" style="119" customWidth="1"/>
    <col min="7907" max="8117" width="11.42578125" style="119"/>
    <col min="8118" max="8118" width="2.42578125" style="119" customWidth="1"/>
    <col min="8119" max="8119" width="2.7109375" style="119" customWidth="1"/>
    <col min="8120" max="8120" width="21.7109375" style="119" customWidth="1"/>
    <col min="8121" max="8128" width="11.42578125" style="119" customWidth="1"/>
    <col min="8129" max="8134" width="5.140625" style="119" customWidth="1"/>
    <col min="8135" max="8142" width="11.42578125" style="119" customWidth="1"/>
    <col min="8143" max="8148" width="5.140625" style="119" customWidth="1"/>
    <col min="8149" max="8161" width="5.42578125" style="119" customWidth="1"/>
    <col min="8162" max="8162" width="10.7109375" style="119" customWidth="1"/>
    <col min="8163" max="8373" width="11.42578125" style="119"/>
    <col min="8374" max="8374" width="2.42578125" style="119" customWidth="1"/>
    <col min="8375" max="8375" width="2.7109375" style="119" customWidth="1"/>
    <col min="8376" max="8376" width="21.7109375" style="119" customWidth="1"/>
    <col min="8377" max="8384" width="11.42578125" style="119" customWidth="1"/>
    <col min="8385" max="8390" width="5.140625" style="119" customWidth="1"/>
    <col min="8391" max="8398" width="11.42578125" style="119" customWidth="1"/>
    <col min="8399" max="8404" width="5.140625" style="119" customWidth="1"/>
    <col min="8405" max="8417" width="5.42578125" style="119" customWidth="1"/>
    <col min="8418" max="8418" width="10.7109375" style="119" customWidth="1"/>
    <col min="8419" max="8629" width="11.42578125" style="119"/>
    <col min="8630" max="8630" width="2.42578125" style="119" customWidth="1"/>
    <col min="8631" max="8631" width="2.7109375" style="119" customWidth="1"/>
    <col min="8632" max="8632" width="21.7109375" style="119" customWidth="1"/>
    <col min="8633" max="8640" width="11.42578125" style="119" customWidth="1"/>
    <col min="8641" max="8646" width="5.140625" style="119" customWidth="1"/>
    <col min="8647" max="8654" width="11.42578125" style="119" customWidth="1"/>
    <col min="8655" max="8660" width="5.140625" style="119" customWidth="1"/>
    <col min="8661" max="8673" width="5.42578125" style="119" customWidth="1"/>
    <col min="8674" max="8674" width="10.7109375" style="119" customWidth="1"/>
    <col min="8675" max="8885" width="11.42578125" style="119"/>
    <col min="8886" max="8886" width="2.42578125" style="119" customWidth="1"/>
    <col min="8887" max="8887" width="2.7109375" style="119" customWidth="1"/>
    <col min="8888" max="8888" width="21.7109375" style="119" customWidth="1"/>
    <col min="8889" max="8896" width="11.42578125" style="119" customWidth="1"/>
    <col min="8897" max="8902" width="5.140625" style="119" customWidth="1"/>
    <col min="8903" max="8910" width="11.42578125" style="119" customWidth="1"/>
    <col min="8911" max="8916" width="5.140625" style="119" customWidth="1"/>
    <col min="8917" max="8929" width="5.42578125" style="119" customWidth="1"/>
    <col min="8930" max="8930" width="10.7109375" style="119" customWidth="1"/>
    <col min="8931" max="9141" width="11.42578125" style="119"/>
    <col min="9142" max="9142" width="2.42578125" style="119" customWidth="1"/>
    <col min="9143" max="9143" width="2.7109375" style="119" customWidth="1"/>
    <col min="9144" max="9144" width="21.7109375" style="119" customWidth="1"/>
    <col min="9145" max="9152" width="11.42578125" style="119" customWidth="1"/>
    <col min="9153" max="9158" width="5.140625" style="119" customWidth="1"/>
    <col min="9159" max="9166" width="11.42578125" style="119" customWidth="1"/>
    <col min="9167" max="9172" width="5.140625" style="119" customWidth="1"/>
    <col min="9173" max="9185" width="5.42578125" style="119" customWidth="1"/>
    <col min="9186" max="9186" width="10.7109375" style="119" customWidth="1"/>
    <col min="9187" max="9397" width="11.42578125" style="119"/>
    <col min="9398" max="9398" width="2.42578125" style="119" customWidth="1"/>
    <col min="9399" max="9399" width="2.7109375" style="119" customWidth="1"/>
    <col min="9400" max="9400" width="21.7109375" style="119" customWidth="1"/>
    <col min="9401" max="9408" width="11.42578125" style="119" customWidth="1"/>
    <col min="9409" max="9414" width="5.140625" style="119" customWidth="1"/>
    <col min="9415" max="9422" width="11.42578125" style="119" customWidth="1"/>
    <col min="9423" max="9428" width="5.140625" style="119" customWidth="1"/>
    <col min="9429" max="9441" width="5.42578125" style="119" customWidth="1"/>
    <col min="9442" max="9442" width="10.7109375" style="119" customWidth="1"/>
    <col min="9443" max="9653" width="11.42578125" style="119"/>
    <col min="9654" max="9654" width="2.42578125" style="119" customWidth="1"/>
    <col min="9655" max="9655" width="2.7109375" style="119" customWidth="1"/>
    <col min="9656" max="9656" width="21.7109375" style="119" customWidth="1"/>
    <col min="9657" max="9664" width="11.42578125" style="119" customWidth="1"/>
    <col min="9665" max="9670" width="5.140625" style="119" customWidth="1"/>
    <col min="9671" max="9678" width="11.42578125" style="119" customWidth="1"/>
    <col min="9679" max="9684" width="5.140625" style="119" customWidth="1"/>
    <col min="9685" max="9697" width="5.42578125" style="119" customWidth="1"/>
    <col min="9698" max="9698" width="10.7109375" style="119" customWidth="1"/>
    <col min="9699" max="9909" width="11.42578125" style="119"/>
    <col min="9910" max="9910" width="2.42578125" style="119" customWidth="1"/>
    <col min="9911" max="9911" width="2.7109375" style="119" customWidth="1"/>
    <col min="9912" max="9912" width="21.7109375" style="119" customWidth="1"/>
    <col min="9913" max="9920" width="11.42578125" style="119" customWidth="1"/>
    <col min="9921" max="9926" width="5.140625" style="119" customWidth="1"/>
    <col min="9927" max="9934" width="11.42578125" style="119" customWidth="1"/>
    <col min="9935" max="9940" width="5.140625" style="119" customWidth="1"/>
    <col min="9941" max="9953" width="5.42578125" style="119" customWidth="1"/>
    <col min="9954" max="9954" width="10.7109375" style="119" customWidth="1"/>
    <col min="9955" max="10165" width="11.42578125" style="119"/>
    <col min="10166" max="10166" width="2.42578125" style="119" customWidth="1"/>
    <col min="10167" max="10167" width="2.7109375" style="119" customWidth="1"/>
    <col min="10168" max="10168" width="21.7109375" style="119" customWidth="1"/>
    <col min="10169" max="10176" width="11.42578125" style="119" customWidth="1"/>
    <col min="10177" max="10182" width="5.140625" style="119" customWidth="1"/>
    <col min="10183" max="10190" width="11.42578125" style="119" customWidth="1"/>
    <col min="10191" max="10196" width="5.140625" style="119" customWidth="1"/>
    <col min="10197" max="10209" width="5.42578125" style="119" customWidth="1"/>
    <col min="10210" max="10210" width="10.7109375" style="119" customWidth="1"/>
    <col min="10211" max="10421" width="11.42578125" style="119"/>
    <col min="10422" max="10422" width="2.42578125" style="119" customWidth="1"/>
    <col min="10423" max="10423" width="2.7109375" style="119" customWidth="1"/>
    <col min="10424" max="10424" width="21.7109375" style="119" customWidth="1"/>
    <col min="10425" max="10432" width="11.42578125" style="119" customWidth="1"/>
    <col min="10433" max="10438" width="5.140625" style="119" customWidth="1"/>
    <col min="10439" max="10446" width="11.42578125" style="119" customWidth="1"/>
    <col min="10447" max="10452" width="5.140625" style="119" customWidth="1"/>
    <col min="10453" max="10465" width="5.42578125" style="119" customWidth="1"/>
    <col min="10466" max="10466" width="10.7109375" style="119" customWidth="1"/>
    <col min="10467" max="10677" width="11.42578125" style="119"/>
    <col min="10678" max="10678" width="2.42578125" style="119" customWidth="1"/>
    <col min="10679" max="10679" width="2.7109375" style="119" customWidth="1"/>
    <col min="10680" max="10680" width="21.7109375" style="119" customWidth="1"/>
    <col min="10681" max="10688" width="11.42578125" style="119" customWidth="1"/>
    <col min="10689" max="10694" width="5.140625" style="119" customWidth="1"/>
    <col min="10695" max="10702" width="11.42578125" style="119" customWidth="1"/>
    <col min="10703" max="10708" width="5.140625" style="119" customWidth="1"/>
    <col min="10709" max="10721" width="5.42578125" style="119" customWidth="1"/>
    <col min="10722" max="10722" width="10.7109375" style="119" customWidth="1"/>
    <col min="10723" max="10933" width="11.42578125" style="119"/>
    <col min="10934" max="10934" width="2.42578125" style="119" customWidth="1"/>
    <col min="10935" max="10935" width="2.7109375" style="119" customWidth="1"/>
    <col min="10936" max="10936" width="21.7109375" style="119" customWidth="1"/>
    <col min="10937" max="10944" width="11.42578125" style="119" customWidth="1"/>
    <col min="10945" max="10950" width="5.140625" style="119" customWidth="1"/>
    <col min="10951" max="10958" width="11.42578125" style="119" customWidth="1"/>
    <col min="10959" max="10964" width="5.140625" style="119" customWidth="1"/>
    <col min="10965" max="10977" width="5.42578125" style="119" customWidth="1"/>
    <col min="10978" max="10978" width="10.7109375" style="119" customWidth="1"/>
    <col min="10979" max="11189" width="11.42578125" style="119"/>
    <col min="11190" max="11190" width="2.42578125" style="119" customWidth="1"/>
    <col min="11191" max="11191" width="2.7109375" style="119" customWidth="1"/>
    <col min="11192" max="11192" width="21.7109375" style="119" customWidth="1"/>
    <col min="11193" max="11200" width="11.42578125" style="119" customWidth="1"/>
    <col min="11201" max="11206" width="5.140625" style="119" customWidth="1"/>
    <col min="11207" max="11214" width="11.42578125" style="119" customWidth="1"/>
    <col min="11215" max="11220" width="5.140625" style="119" customWidth="1"/>
    <col min="11221" max="11233" width="5.42578125" style="119" customWidth="1"/>
    <col min="11234" max="11234" width="10.7109375" style="119" customWidth="1"/>
    <col min="11235" max="11445" width="11.42578125" style="119"/>
    <col min="11446" max="11446" width="2.42578125" style="119" customWidth="1"/>
    <col min="11447" max="11447" width="2.7109375" style="119" customWidth="1"/>
    <col min="11448" max="11448" width="21.7109375" style="119" customWidth="1"/>
    <col min="11449" max="11456" width="11.42578125" style="119" customWidth="1"/>
    <col min="11457" max="11462" width="5.140625" style="119" customWidth="1"/>
    <col min="11463" max="11470" width="11.42578125" style="119" customWidth="1"/>
    <col min="11471" max="11476" width="5.140625" style="119" customWidth="1"/>
    <col min="11477" max="11489" width="5.42578125" style="119" customWidth="1"/>
    <col min="11490" max="11490" width="10.7109375" style="119" customWidth="1"/>
    <col min="11491" max="11701" width="11.42578125" style="119"/>
    <col min="11702" max="11702" width="2.42578125" style="119" customWidth="1"/>
    <col min="11703" max="11703" width="2.7109375" style="119" customWidth="1"/>
    <col min="11704" max="11704" width="21.7109375" style="119" customWidth="1"/>
    <col min="11705" max="11712" width="11.42578125" style="119" customWidth="1"/>
    <col min="11713" max="11718" width="5.140625" style="119" customWidth="1"/>
    <col min="11719" max="11726" width="11.42578125" style="119" customWidth="1"/>
    <col min="11727" max="11732" width="5.140625" style="119" customWidth="1"/>
    <col min="11733" max="11745" width="5.42578125" style="119" customWidth="1"/>
    <col min="11746" max="11746" width="10.7109375" style="119" customWidth="1"/>
    <col min="11747" max="11957" width="11.42578125" style="119"/>
    <col min="11958" max="11958" width="2.42578125" style="119" customWidth="1"/>
    <col min="11959" max="11959" width="2.7109375" style="119" customWidth="1"/>
    <col min="11960" max="11960" width="21.7109375" style="119" customWidth="1"/>
    <col min="11961" max="11968" width="11.42578125" style="119" customWidth="1"/>
    <col min="11969" max="11974" width="5.140625" style="119" customWidth="1"/>
    <col min="11975" max="11982" width="11.42578125" style="119" customWidth="1"/>
    <col min="11983" max="11988" width="5.140625" style="119" customWidth="1"/>
    <col min="11989" max="12001" width="5.42578125" style="119" customWidth="1"/>
    <col min="12002" max="12002" width="10.7109375" style="119" customWidth="1"/>
    <col min="12003" max="12213" width="11.42578125" style="119"/>
    <col min="12214" max="12214" width="2.42578125" style="119" customWidth="1"/>
    <col min="12215" max="12215" width="2.7109375" style="119" customWidth="1"/>
    <col min="12216" max="12216" width="21.7109375" style="119" customWidth="1"/>
    <col min="12217" max="12224" width="11.42578125" style="119" customWidth="1"/>
    <col min="12225" max="12230" width="5.140625" style="119" customWidth="1"/>
    <col min="12231" max="12238" width="11.42578125" style="119" customWidth="1"/>
    <col min="12239" max="12244" width="5.140625" style="119" customWidth="1"/>
    <col min="12245" max="12257" width="5.42578125" style="119" customWidth="1"/>
    <col min="12258" max="12258" width="10.7109375" style="119" customWidth="1"/>
    <col min="12259" max="12469" width="11.42578125" style="119"/>
    <col min="12470" max="12470" width="2.42578125" style="119" customWidth="1"/>
    <col min="12471" max="12471" width="2.7109375" style="119" customWidth="1"/>
    <col min="12472" max="12472" width="21.7109375" style="119" customWidth="1"/>
    <col min="12473" max="12480" width="11.42578125" style="119" customWidth="1"/>
    <col min="12481" max="12486" width="5.140625" style="119" customWidth="1"/>
    <col min="12487" max="12494" width="11.42578125" style="119" customWidth="1"/>
    <col min="12495" max="12500" width="5.140625" style="119" customWidth="1"/>
    <col min="12501" max="12513" width="5.42578125" style="119" customWidth="1"/>
    <col min="12514" max="12514" width="10.7109375" style="119" customWidth="1"/>
    <col min="12515" max="12725" width="11.42578125" style="119"/>
    <col min="12726" max="12726" width="2.42578125" style="119" customWidth="1"/>
    <col min="12727" max="12727" width="2.7109375" style="119" customWidth="1"/>
    <col min="12728" max="12728" width="21.7109375" style="119" customWidth="1"/>
    <col min="12729" max="12736" width="11.42578125" style="119" customWidth="1"/>
    <col min="12737" max="12742" width="5.140625" style="119" customWidth="1"/>
    <col min="12743" max="12750" width="11.42578125" style="119" customWidth="1"/>
    <col min="12751" max="12756" width="5.140625" style="119" customWidth="1"/>
    <col min="12757" max="12769" width="5.42578125" style="119" customWidth="1"/>
    <col min="12770" max="12770" width="10.7109375" style="119" customWidth="1"/>
    <col min="12771" max="12981" width="11.42578125" style="119"/>
    <col min="12982" max="12982" width="2.42578125" style="119" customWidth="1"/>
    <col min="12983" max="12983" width="2.7109375" style="119" customWidth="1"/>
    <col min="12984" max="12984" width="21.7109375" style="119" customWidth="1"/>
    <col min="12985" max="12992" width="11.42578125" style="119" customWidth="1"/>
    <col min="12993" max="12998" width="5.140625" style="119" customWidth="1"/>
    <col min="12999" max="13006" width="11.42578125" style="119" customWidth="1"/>
    <col min="13007" max="13012" width="5.140625" style="119" customWidth="1"/>
    <col min="13013" max="13025" width="5.42578125" style="119" customWidth="1"/>
    <col min="13026" max="13026" width="10.7109375" style="119" customWidth="1"/>
    <col min="13027" max="13237" width="11.42578125" style="119"/>
    <col min="13238" max="13238" width="2.42578125" style="119" customWidth="1"/>
    <col min="13239" max="13239" width="2.7109375" style="119" customWidth="1"/>
    <col min="13240" max="13240" width="21.7109375" style="119" customWidth="1"/>
    <col min="13241" max="13248" width="11.42578125" style="119" customWidth="1"/>
    <col min="13249" max="13254" width="5.140625" style="119" customWidth="1"/>
    <col min="13255" max="13262" width="11.42578125" style="119" customWidth="1"/>
    <col min="13263" max="13268" width="5.140625" style="119" customWidth="1"/>
    <col min="13269" max="13281" width="5.42578125" style="119" customWidth="1"/>
    <col min="13282" max="13282" width="10.7109375" style="119" customWidth="1"/>
    <col min="13283" max="13493" width="11.42578125" style="119"/>
    <col min="13494" max="13494" width="2.42578125" style="119" customWidth="1"/>
    <col min="13495" max="13495" width="2.7109375" style="119" customWidth="1"/>
    <col min="13496" max="13496" width="21.7109375" style="119" customWidth="1"/>
    <col min="13497" max="13504" width="11.42578125" style="119" customWidth="1"/>
    <col min="13505" max="13510" width="5.140625" style="119" customWidth="1"/>
    <col min="13511" max="13518" width="11.42578125" style="119" customWidth="1"/>
    <col min="13519" max="13524" width="5.140625" style="119" customWidth="1"/>
    <col min="13525" max="13537" width="5.42578125" style="119" customWidth="1"/>
    <col min="13538" max="13538" width="10.7109375" style="119" customWidth="1"/>
    <col min="13539" max="13749" width="11.42578125" style="119"/>
    <col min="13750" max="13750" width="2.42578125" style="119" customWidth="1"/>
    <col min="13751" max="13751" width="2.7109375" style="119" customWidth="1"/>
    <col min="13752" max="13752" width="21.7109375" style="119" customWidth="1"/>
    <col min="13753" max="13760" width="11.42578125" style="119" customWidth="1"/>
    <col min="13761" max="13766" width="5.140625" style="119" customWidth="1"/>
    <col min="13767" max="13774" width="11.42578125" style="119" customWidth="1"/>
    <col min="13775" max="13780" width="5.140625" style="119" customWidth="1"/>
    <col min="13781" max="13793" width="5.42578125" style="119" customWidth="1"/>
    <col min="13794" max="13794" width="10.7109375" style="119" customWidth="1"/>
    <col min="13795" max="14005" width="11.42578125" style="119"/>
    <col min="14006" max="14006" width="2.42578125" style="119" customWidth="1"/>
    <col min="14007" max="14007" width="2.7109375" style="119" customWidth="1"/>
    <col min="14008" max="14008" width="21.7109375" style="119" customWidth="1"/>
    <col min="14009" max="14016" width="11.42578125" style="119" customWidth="1"/>
    <col min="14017" max="14022" width="5.140625" style="119" customWidth="1"/>
    <col min="14023" max="14030" width="11.42578125" style="119" customWidth="1"/>
    <col min="14031" max="14036" width="5.140625" style="119" customWidth="1"/>
    <col min="14037" max="14049" width="5.42578125" style="119" customWidth="1"/>
    <col min="14050" max="14050" width="10.7109375" style="119" customWidth="1"/>
    <col min="14051" max="14261" width="11.42578125" style="119"/>
    <col min="14262" max="14262" width="2.42578125" style="119" customWidth="1"/>
    <col min="14263" max="14263" width="2.7109375" style="119" customWidth="1"/>
    <col min="14264" max="14264" width="21.7109375" style="119" customWidth="1"/>
    <col min="14265" max="14272" width="11.42578125" style="119" customWidth="1"/>
    <col min="14273" max="14278" width="5.140625" style="119" customWidth="1"/>
    <col min="14279" max="14286" width="11.42578125" style="119" customWidth="1"/>
    <col min="14287" max="14292" width="5.140625" style="119" customWidth="1"/>
    <col min="14293" max="14305" width="5.42578125" style="119" customWidth="1"/>
    <col min="14306" max="14306" width="10.7109375" style="119" customWidth="1"/>
    <col min="14307" max="14517" width="11.42578125" style="119"/>
    <col min="14518" max="14518" width="2.42578125" style="119" customWidth="1"/>
    <col min="14519" max="14519" width="2.7109375" style="119" customWidth="1"/>
    <col min="14520" max="14520" width="21.7109375" style="119" customWidth="1"/>
    <col min="14521" max="14528" width="11.42578125" style="119" customWidth="1"/>
    <col min="14529" max="14534" width="5.140625" style="119" customWidth="1"/>
    <col min="14535" max="14542" width="11.42578125" style="119" customWidth="1"/>
    <col min="14543" max="14548" width="5.140625" style="119" customWidth="1"/>
    <col min="14549" max="14561" width="5.42578125" style="119" customWidth="1"/>
    <col min="14562" max="14562" width="10.7109375" style="119" customWidth="1"/>
    <col min="14563" max="14773" width="11.42578125" style="119"/>
    <col min="14774" max="14774" width="2.42578125" style="119" customWidth="1"/>
    <col min="14775" max="14775" width="2.7109375" style="119" customWidth="1"/>
    <col min="14776" max="14776" width="21.7109375" style="119" customWidth="1"/>
    <col min="14777" max="14784" width="11.42578125" style="119" customWidth="1"/>
    <col min="14785" max="14790" width="5.140625" style="119" customWidth="1"/>
    <col min="14791" max="14798" width="11.42578125" style="119" customWidth="1"/>
    <col min="14799" max="14804" width="5.140625" style="119" customWidth="1"/>
    <col min="14805" max="14817" width="5.42578125" style="119" customWidth="1"/>
    <col min="14818" max="14818" width="10.7109375" style="119" customWidth="1"/>
    <col min="14819" max="15029" width="11.42578125" style="119"/>
    <col min="15030" max="15030" width="2.42578125" style="119" customWidth="1"/>
    <col min="15031" max="15031" width="2.7109375" style="119" customWidth="1"/>
    <col min="15032" max="15032" width="21.7109375" style="119" customWidth="1"/>
    <col min="15033" max="15040" width="11.42578125" style="119" customWidth="1"/>
    <col min="15041" max="15046" width="5.140625" style="119" customWidth="1"/>
    <col min="15047" max="15054" width="11.42578125" style="119" customWidth="1"/>
    <col min="15055" max="15060" width="5.140625" style="119" customWidth="1"/>
    <col min="15061" max="15073" width="5.42578125" style="119" customWidth="1"/>
    <col min="15074" max="15074" width="10.7109375" style="119" customWidth="1"/>
    <col min="15075" max="15285" width="11.42578125" style="119"/>
    <col min="15286" max="15286" width="2.42578125" style="119" customWidth="1"/>
    <col min="15287" max="15287" width="2.7109375" style="119" customWidth="1"/>
    <col min="15288" max="15288" width="21.7109375" style="119" customWidth="1"/>
    <col min="15289" max="15296" width="11.42578125" style="119" customWidth="1"/>
    <col min="15297" max="15302" width="5.140625" style="119" customWidth="1"/>
    <col min="15303" max="15310" width="11.42578125" style="119" customWidth="1"/>
    <col min="15311" max="15316" width="5.140625" style="119" customWidth="1"/>
    <col min="15317" max="15329" width="5.42578125" style="119" customWidth="1"/>
    <col min="15330" max="15330" width="10.7109375" style="119" customWidth="1"/>
    <col min="15331" max="15541" width="11.42578125" style="119"/>
    <col min="15542" max="15542" width="2.42578125" style="119" customWidth="1"/>
    <col min="15543" max="15543" width="2.7109375" style="119" customWidth="1"/>
    <col min="15544" max="15544" width="21.7109375" style="119" customWidth="1"/>
    <col min="15545" max="15552" width="11.42578125" style="119" customWidth="1"/>
    <col min="15553" max="15558" width="5.140625" style="119" customWidth="1"/>
    <col min="15559" max="15566" width="11.42578125" style="119" customWidth="1"/>
    <col min="15567" max="15572" width="5.140625" style="119" customWidth="1"/>
    <col min="15573" max="15585" width="5.42578125" style="119" customWidth="1"/>
    <col min="15586" max="15586" width="10.7109375" style="119" customWidth="1"/>
    <col min="15587" max="15797" width="11.42578125" style="119"/>
    <col min="15798" max="15798" width="2.42578125" style="119" customWidth="1"/>
    <col min="15799" max="15799" width="2.7109375" style="119" customWidth="1"/>
    <col min="15800" max="15800" width="21.7109375" style="119" customWidth="1"/>
    <col min="15801" max="15808" width="11.42578125" style="119" customWidth="1"/>
    <col min="15809" max="15814" width="5.140625" style="119" customWidth="1"/>
    <col min="15815" max="15822" width="11.42578125" style="119" customWidth="1"/>
    <col min="15823" max="15828" width="5.140625" style="119" customWidth="1"/>
    <col min="15829" max="15841" width="5.42578125" style="119" customWidth="1"/>
    <col min="15842" max="15842" width="10.7109375" style="119" customWidth="1"/>
    <col min="15843" max="16053" width="11.42578125" style="119"/>
    <col min="16054" max="16054" width="2.42578125" style="119" customWidth="1"/>
    <col min="16055" max="16055" width="2.7109375" style="119" customWidth="1"/>
    <col min="16056" max="16056" width="21.7109375" style="119" customWidth="1"/>
    <col min="16057" max="16064" width="11.42578125" style="119" customWidth="1"/>
    <col min="16065" max="16070" width="5.140625" style="119" customWidth="1"/>
    <col min="16071" max="16078" width="11.42578125" style="119" customWidth="1"/>
    <col min="16079" max="16084" width="5.140625" style="119" customWidth="1"/>
    <col min="16085" max="16097" width="5.42578125" style="119" customWidth="1"/>
    <col min="16098" max="16098" width="10.7109375" style="119" customWidth="1"/>
    <col min="16099" max="16384" width="11.42578125" style="119"/>
  </cols>
  <sheetData>
    <row r="1" spans="1:19" s="1541" customFormat="1" ht="12.75" customHeight="1" x14ac:dyDescent="0.2">
      <c r="A1" s="1540" t="s">
        <v>1684</v>
      </c>
      <c r="B1" s="95"/>
      <c r="C1" s="95"/>
      <c r="D1" s="95"/>
      <c r="E1" s="95"/>
      <c r="F1" s="95"/>
      <c r="G1" s="95"/>
      <c r="H1" s="1483" t="s">
        <v>275</v>
      </c>
      <c r="I1" s="95"/>
      <c r="J1" s="95"/>
      <c r="K1" s="95"/>
      <c r="L1" s="95"/>
      <c r="M1" s="95"/>
      <c r="N1" s="95"/>
      <c r="O1" s="95"/>
      <c r="P1" s="95"/>
      <c r="Q1" s="95"/>
      <c r="R1" s="95"/>
      <c r="S1" s="95"/>
    </row>
    <row r="2" spans="1:19" s="91" customFormat="1" ht="12.75" customHeight="1" x14ac:dyDescent="0.2">
      <c r="H2" s="95"/>
      <c r="I2" s="95"/>
      <c r="J2" s="95"/>
      <c r="K2" s="95"/>
      <c r="L2" s="95"/>
      <c r="M2" s="95"/>
      <c r="N2" s="95"/>
      <c r="O2" s="95"/>
      <c r="P2" s="95"/>
      <c r="Q2" s="95"/>
      <c r="R2" s="95"/>
      <c r="S2" s="95"/>
    </row>
    <row r="3" spans="1:19" s="98" customFormat="1" ht="12.75" customHeight="1" x14ac:dyDescent="0.2">
      <c r="A3" s="1863" t="s">
        <v>177</v>
      </c>
      <c r="B3" s="3166" t="s">
        <v>1706</v>
      </c>
      <c r="C3" s="3167"/>
      <c r="D3" s="3168"/>
      <c r="E3" s="3167" t="s">
        <v>1703</v>
      </c>
      <c r="F3" s="3167"/>
      <c r="G3" s="3168"/>
      <c r="H3" s="97"/>
      <c r="I3" s="97"/>
      <c r="J3" s="97"/>
      <c r="K3" s="97"/>
      <c r="L3" s="97"/>
      <c r="M3" s="97"/>
      <c r="N3" s="97"/>
      <c r="O3" s="97"/>
      <c r="P3" s="97"/>
      <c r="Q3" s="97"/>
      <c r="R3" s="97"/>
      <c r="S3" s="97"/>
    </row>
    <row r="4" spans="1:19" s="98" customFormat="1" ht="12.75" customHeight="1" x14ac:dyDescent="0.2">
      <c r="A4" s="99" t="s">
        <v>647</v>
      </c>
      <c r="B4" s="3169"/>
      <c r="C4" s="3170"/>
      <c r="D4" s="3171"/>
      <c r="E4" s="3172"/>
      <c r="F4" s="3172"/>
      <c r="G4" s="3173"/>
      <c r="H4" s="97"/>
      <c r="I4" s="97"/>
      <c r="J4" s="97"/>
      <c r="K4" s="97"/>
      <c r="L4" s="97"/>
      <c r="M4" s="97"/>
      <c r="N4" s="97"/>
      <c r="O4" s="97"/>
      <c r="P4" s="97"/>
      <c r="Q4" s="97"/>
      <c r="R4" s="97"/>
      <c r="S4" s="97"/>
    </row>
    <row r="5" spans="1:19" s="98" customFormat="1" ht="12.75" customHeight="1" x14ac:dyDescent="0.2">
      <c r="A5" s="1990" t="s">
        <v>179</v>
      </c>
      <c r="B5" s="2704">
        <v>2019</v>
      </c>
      <c r="C5" s="2698">
        <v>2020</v>
      </c>
      <c r="D5" s="2254">
        <v>2021</v>
      </c>
      <c r="E5" s="2254">
        <v>2019</v>
      </c>
      <c r="F5" s="2254">
        <v>2020</v>
      </c>
      <c r="G5" s="2698">
        <v>2021</v>
      </c>
      <c r="H5" s="97"/>
      <c r="I5" s="97"/>
      <c r="J5" s="97"/>
      <c r="K5" s="97"/>
      <c r="L5" s="97"/>
      <c r="M5" s="97"/>
      <c r="N5" s="97"/>
      <c r="O5" s="97"/>
      <c r="P5" s="97"/>
      <c r="Q5" s="97"/>
      <c r="R5" s="97"/>
      <c r="S5" s="97"/>
    </row>
    <row r="6" spans="1:19" s="98" customFormat="1" ht="18" customHeight="1" x14ac:dyDescent="0.2">
      <c r="A6" s="101" t="s">
        <v>180</v>
      </c>
      <c r="B6" s="2692">
        <v>6459</v>
      </c>
      <c r="C6" s="2025">
        <v>7713</v>
      </c>
      <c r="D6" s="2271">
        <v>6949</v>
      </c>
      <c r="E6" s="2667">
        <v>3.9278047712581263</v>
      </c>
      <c r="F6" s="2699">
        <v>4.7143171483057067</v>
      </c>
      <c r="G6" s="2668">
        <v>4.2572874419516502</v>
      </c>
      <c r="H6" s="105"/>
      <c r="I6" s="105"/>
      <c r="K6" s="105"/>
      <c r="L6" s="105"/>
      <c r="M6" s="105"/>
      <c r="N6" s="97"/>
      <c r="O6" s="97"/>
      <c r="P6" s="97"/>
      <c r="Q6" s="97"/>
      <c r="R6" s="97"/>
      <c r="S6" s="97"/>
    </row>
    <row r="7" spans="1:19" s="98" customFormat="1" ht="12" customHeight="1" x14ac:dyDescent="0.2">
      <c r="A7" s="1987" t="s">
        <v>587</v>
      </c>
      <c r="B7" s="2692">
        <v>57</v>
      </c>
      <c r="C7" s="2025">
        <v>46</v>
      </c>
      <c r="D7" s="2271">
        <v>38</v>
      </c>
      <c r="E7" s="2670" t="s">
        <v>83</v>
      </c>
      <c r="F7" s="2700" t="s">
        <v>83</v>
      </c>
      <c r="G7" s="2671" t="s">
        <v>83</v>
      </c>
      <c r="H7" s="97"/>
      <c r="I7" s="97"/>
      <c r="J7" s="97"/>
      <c r="K7" s="97"/>
      <c r="L7" s="97"/>
      <c r="M7" s="97"/>
      <c r="N7" s="97"/>
      <c r="O7" s="97"/>
      <c r="P7" s="97"/>
      <c r="Q7" s="97"/>
      <c r="R7" s="97"/>
      <c r="S7" s="97"/>
    </row>
    <row r="8" spans="1:19" s="98" customFormat="1" ht="18" customHeight="1" x14ac:dyDescent="0.2">
      <c r="A8" s="1991" t="s">
        <v>397</v>
      </c>
      <c r="B8" s="2693">
        <v>814</v>
      </c>
      <c r="C8" s="1776">
        <v>1039</v>
      </c>
      <c r="D8" s="2272">
        <v>935</v>
      </c>
      <c r="E8" s="2673">
        <v>4.903909874088801</v>
      </c>
      <c r="F8" s="2701">
        <v>6.1889444841553489</v>
      </c>
      <c r="G8" s="2674">
        <v>5.4392088423502036</v>
      </c>
      <c r="H8" s="97"/>
      <c r="I8" s="97"/>
      <c r="J8" s="97"/>
      <c r="K8" s="97"/>
      <c r="L8" s="97"/>
      <c r="M8" s="97"/>
      <c r="N8" s="97"/>
      <c r="O8" s="97"/>
      <c r="P8" s="97"/>
      <c r="Q8" s="97"/>
      <c r="R8" s="97"/>
      <c r="S8" s="97"/>
    </row>
    <row r="9" spans="1:19" s="112" customFormat="1" ht="18" customHeight="1" x14ac:dyDescent="0.2">
      <c r="A9" s="1992" t="s">
        <v>116</v>
      </c>
      <c r="B9" s="2693">
        <v>21</v>
      </c>
      <c r="C9" s="1776">
        <v>17</v>
      </c>
      <c r="D9" s="2272">
        <v>14</v>
      </c>
      <c r="E9" s="2673">
        <v>3.7433155080213902</v>
      </c>
      <c r="F9" s="2701">
        <v>2.8052805280528053</v>
      </c>
      <c r="G9" s="2674">
        <v>1.8421052631578945</v>
      </c>
      <c r="H9" s="97"/>
      <c r="I9" s="97"/>
      <c r="J9" s="97"/>
      <c r="K9" s="97"/>
      <c r="L9" s="97"/>
      <c r="M9" s="97"/>
      <c r="N9" s="97"/>
      <c r="O9" s="97"/>
      <c r="P9" s="97"/>
      <c r="Q9" s="97"/>
      <c r="R9" s="97"/>
      <c r="S9" s="97"/>
    </row>
    <row r="10" spans="1:19" s="98" customFormat="1" ht="12" customHeight="1" x14ac:dyDescent="0.2">
      <c r="A10" s="1991" t="s">
        <v>117</v>
      </c>
      <c r="B10" s="2693">
        <v>93</v>
      </c>
      <c r="C10" s="1776">
        <v>122</v>
      </c>
      <c r="D10" s="2272">
        <v>91</v>
      </c>
      <c r="E10" s="2673">
        <v>5.5522388059701493</v>
      </c>
      <c r="F10" s="2701">
        <v>7.4754901960784315</v>
      </c>
      <c r="G10" s="2674">
        <v>5.5691554467564259</v>
      </c>
      <c r="H10" s="97"/>
      <c r="I10" s="97"/>
      <c r="J10" s="97"/>
      <c r="K10" s="97"/>
      <c r="L10" s="97"/>
      <c r="M10" s="97"/>
      <c r="N10" s="97"/>
      <c r="O10" s="97"/>
      <c r="P10" s="97"/>
      <c r="Q10" s="97"/>
      <c r="R10" s="97"/>
      <c r="S10" s="97"/>
    </row>
    <row r="11" spans="1:19" s="98" customFormat="1" ht="12" customHeight="1" x14ac:dyDescent="0.2">
      <c r="A11" s="1991" t="s">
        <v>118</v>
      </c>
      <c r="B11" s="2693">
        <v>79</v>
      </c>
      <c r="C11" s="1776">
        <v>105</v>
      </c>
      <c r="D11" s="2272">
        <v>91</v>
      </c>
      <c r="E11" s="2673">
        <v>3.4588441330998245</v>
      </c>
      <c r="F11" s="2701">
        <v>4.5992115637319317</v>
      </c>
      <c r="G11" s="2674">
        <v>4.0444444444444443</v>
      </c>
      <c r="H11" s="97"/>
      <c r="I11" s="97"/>
      <c r="J11" s="97"/>
      <c r="K11" s="97"/>
      <c r="L11" s="97"/>
      <c r="M11" s="97"/>
      <c r="N11" s="97"/>
      <c r="O11" s="97"/>
      <c r="P11" s="97"/>
      <c r="Q11" s="97"/>
      <c r="R11" s="97"/>
      <c r="S11" s="97"/>
    </row>
    <row r="12" spans="1:19" s="98" customFormat="1" ht="12" customHeight="1" x14ac:dyDescent="0.2">
      <c r="A12" s="1988" t="s">
        <v>119</v>
      </c>
      <c r="B12" s="2693">
        <v>115</v>
      </c>
      <c r="C12" s="1776">
        <v>137</v>
      </c>
      <c r="D12" s="2272">
        <v>140</v>
      </c>
      <c r="E12" s="2673">
        <v>4.4264819091608931</v>
      </c>
      <c r="F12" s="2701">
        <v>5.0516224188790559</v>
      </c>
      <c r="G12" s="2674">
        <v>4.9209138840070299</v>
      </c>
      <c r="H12" s="97"/>
      <c r="I12" s="97"/>
      <c r="J12" s="97"/>
      <c r="K12" s="97"/>
      <c r="L12" s="97"/>
      <c r="M12" s="97"/>
      <c r="N12" s="97"/>
      <c r="O12" s="97"/>
      <c r="P12" s="97"/>
      <c r="Q12" s="97"/>
      <c r="R12" s="97"/>
      <c r="S12" s="97"/>
    </row>
    <row r="13" spans="1:19" s="98" customFormat="1" ht="12" customHeight="1" x14ac:dyDescent="0.2">
      <c r="A13" s="1991" t="s">
        <v>120</v>
      </c>
      <c r="B13" s="2693">
        <v>172</v>
      </c>
      <c r="C13" s="1776">
        <v>201</v>
      </c>
      <c r="D13" s="2272">
        <v>198</v>
      </c>
      <c r="E13" s="2673">
        <v>5.6784417299438754</v>
      </c>
      <c r="F13" s="2701">
        <v>6.8483816013628616</v>
      </c>
      <c r="G13" s="2674">
        <v>6.6265060240963862</v>
      </c>
      <c r="H13" s="97"/>
      <c r="I13" s="97"/>
      <c r="J13" s="97"/>
      <c r="K13" s="97"/>
      <c r="L13" s="97"/>
      <c r="M13" s="97"/>
      <c r="N13" s="97"/>
      <c r="O13" s="97"/>
      <c r="P13" s="97"/>
      <c r="Q13" s="97"/>
      <c r="R13" s="97"/>
      <c r="S13" s="97"/>
    </row>
    <row r="14" spans="1:19" s="98" customFormat="1" ht="12" customHeight="1" x14ac:dyDescent="0.2">
      <c r="A14" s="1991" t="s">
        <v>121</v>
      </c>
      <c r="B14" s="2693">
        <v>184</v>
      </c>
      <c r="C14" s="1776">
        <v>256</v>
      </c>
      <c r="D14" s="2272">
        <v>230</v>
      </c>
      <c r="E14" s="2673">
        <v>5.4859868813357187</v>
      </c>
      <c r="F14" s="2701">
        <v>7.2541796542930008</v>
      </c>
      <c r="G14" s="2674">
        <v>6.3186813186813184</v>
      </c>
      <c r="H14" s="97"/>
      <c r="I14" s="97"/>
      <c r="J14" s="97"/>
      <c r="K14" s="97"/>
      <c r="L14" s="97"/>
      <c r="M14" s="97"/>
      <c r="N14" s="97"/>
      <c r="O14" s="97"/>
      <c r="P14" s="97"/>
      <c r="Q14" s="97"/>
      <c r="R14" s="97"/>
      <c r="S14" s="97"/>
    </row>
    <row r="15" spans="1:19" s="98" customFormat="1" ht="12" customHeight="1" x14ac:dyDescent="0.2">
      <c r="A15" s="1991" t="s">
        <v>122</v>
      </c>
      <c r="B15" s="2693">
        <v>150</v>
      </c>
      <c r="C15" s="1776">
        <v>201</v>
      </c>
      <c r="D15" s="2272">
        <v>171</v>
      </c>
      <c r="E15" s="2673">
        <v>4.8418334409296317</v>
      </c>
      <c r="F15" s="2701">
        <v>6.5027499191200251</v>
      </c>
      <c r="G15" s="2674">
        <v>5.5645948584445168</v>
      </c>
      <c r="H15" s="97"/>
      <c r="I15" s="97"/>
      <c r="J15" s="97"/>
      <c r="K15" s="97"/>
      <c r="L15" s="97"/>
      <c r="M15" s="97"/>
      <c r="N15" s="97"/>
      <c r="O15" s="97"/>
      <c r="P15" s="97"/>
      <c r="Q15" s="97"/>
      <c r="R15" s="97"/>
      <c r="S15" s="97"/>
    </row>
    <row r="16" spans="1:19" s="98" customFormat="1" ht="18" customHeight="1" x14ac:dyDescent="0.2">
      <c r="A16" s="1991" t="s">
        <v>398</v>
      </c>
      <c r="B16" s="2693">
        <v>582</v>
      </c>
      <c r="C16" s="1776">
        <v>723</v>
      </c>
      <c r="D16" s="2272">
        <v>634</v>
      </c>
      <c r="E16" s="2673">
        <v>3.4251412429378529</v>
      </c>
      <c r="F16" s="2701">
        <v>4.2672490113911357</v>
      </c>
      <c r="G16" s="2674">
        <v>3.7541449549976313</v>
      </c>
      <c r="H16" s="97"/>
      <c r="I16" s="97"/>
      <c r="J16" s="97"/>
      <c r="K16" s="97"/>
      <c r="L16" s="97"/>
      <c r="M16" s="97"/>
      <c r="N16" s="97"/>
      <c r="O16" s="97"/>
      <c r="P16" s="97"/>
      <c r="Q16" s="97"/>
      <c r="R16" s="97"/>
      <c r="S16" s="97"/>
    </row>
    <row r="17" spans="1:19" s="112" customFormat="1" ht="18" customHeight="1" x14ac:dyDescent="0.2">
      <c r="A17" s="1992" t="s">
        <v>123</v>
      </c>
      <c r="B17" s="2693">
        <v>204</v>
      </c>
      <c r="C17" s="1776">
        <v>262</v>
      </c>
      <c r="D17" s="2272">
        <v>249</v>
      </c>
      <c r="E17" s="2673">
        <v>3.1206975676916016</v>
      </c>
      <c r="F17" s="2701">
        <v>4.0582403965303593</v>
      </c>
      <c r="G17" s="2674">
        <v>3.9181746656176242</v>
      </c>
      <c r="H17" s="97"/>
      <c r="I17" s="97"/>
      <c r="J17" s="97"/>
      <c r="K17" s="97"/>
      <c r="L17" s="97"/>
      <c r="M17" s="97"/>
      <c r="N17" s="97"/>
      <c r="O17" s="97"/>
      <c r="P17" s="97"/>
      <c r="Q17" s="97"/>
      <c r="R17" s="97"/>
      <c r="S17" s="97"/>
    </row>
    <row r="18" spans="1:19" s="98" customFormat="1" ht="12" customHeight="1" x14ac:dyDescent="0.2">
      <c r="A18" s="1991" t="s">
        <v>124</v>
      </c>
      <c r="B18" s="2693">
        <v>113</v>
      </c>
      <c r="C18" s="1776">
        <v>121</v>
      </c>
      <c r="D18" s="2272">
        <v>111</v>
      </c>
      <c r="E18" s="2673">
        <v>3.9872971065631617</v>
      </c>
      <c r="F18" s="2701">
        <v>4.3260636396138716</v>
      </c>
      <c r="G18" s="2674">
        <v>4.0363636363636362</v>
      </c>
      <c r="H18" s="97"/>
      <c r="I18" s="97"/>
      <c r="J18" s="97"/>
      <c r="K18" s="97"/>
      <c r="L18" s="97"/>
      <c r="M18" s="97"/>
      <c r="N18" s="97"/>
      <c r="O18" s="97"/>
      <c r="P18" s="97"/>
      <c r="Q18" s="97"/>
      <c r="R18" s="97"/>
      <c r="S18" s="97"/>
    </row>
    <row r="19" spans="1:19" s="98" customFormat="1" ht="12" customHeight="1" x14ac:dyDescent="0.2">
      <c r="A19" s="1991" t="s">
        <v>125</v>
      </c>
      <c r="B19" s="2693">
        <v>97</v>
      </c>
      <c r="C19" s="1776">
        <v>128</v>
      </c>
      <c r="D19" s="2272">
        <v>97</v>
      </c>
      <c r="E19" s="2673">
        <v>4.0517961570593144</v>
      </c>
      <c r="F19" s="2701">
        <v>5.4260279779567613</v>
      </c>
      <c r="G19" s="2674">
        <v>4.103214890016921</v>
      </c>
      <c r="H19" s="97"/>
      <c r="I19" s="97"/>
      <c r="J19" s="97"/>
      <c r="K19" s="97"/>
      <c r="L19" s="97"/>
      <c r="M19" s="97"/>
      <c r="N19" s="97"/>
      <c r="O19" s="97"/>
      <c r="P19" s="97"/>
      <c r="Q19" s="97"/>
      <c r="R19" s="97"/>
      <c r="S19" s="97"/>
    </row>
    <row r="20" spans="1:19" s="98" customFormat="1" ht="12" customHeight="1" x14ac:dyDescent="0.2">
      <c r="A20" s="1991" t="s">
        <v>126</v>
      </c>
      <c r="B20" s="2693">
        <v>147</v>
      </c>
      <c r="C20" s="1776">
        <v>183</v>
      </c>
      <c r="D20" s="2272">
        <v>152</v>
      </c>
      <c r="E20" s="2673">
        <v>3.3447098976109215</v>
      </c>
      <c r="F20" s="2701">
        <v>4.0793580026749892</v>
      </c>
      <c r="G20" s="2674">
        <v>3.3905866607182693</v>
      </c>
      <c r="H20" s="97"/>
      <c r="I20" s="97"/>
      <c r="J20" s="97"/>
      <c r="K20" s="97"/>
      <c r="L20" s="97"/>
      <c r="M20" s="97"/>
      <c r="N20" s="97"/>
      <c r="O20" s="97"/>
      <c r="P20" s="97"/>
      <c r="Q20" s="97"/>
      <c r="R20" s="97"/>
      <c r="S20" s="97"/>
    </row>
    <row r="21" spans="1:19" s="98" customFormat="1" ht="12" customHeight="1" x14ac:dyDescent="0.2">
      <c r="A21" s="1991" t="s">
        <v>127</v>
      </c>
      <c r="B21" s="2693">
        <v>21</v>
      </c>
      <c r="C21" s="1776">
        <v>29</v>
      </c>
      <c r="D21" s="2272">
        <v>25</v>
      </c>
      <c r="E21" s="2673">
        <v>2.5240384615384617</v>
      </c>
      <c r="F21" s="2701">
        <v>3.4319526627218933</v>
      </c>
      <c r="G21" s="2674">
        <v>2.6709401709401708</v>
      </c>
      <c r="H21" s="97"/>
      <c r="I21" s="97"/>
      <c r="J21" s="97"/>
      <c r="K21" s="97"/>
      <c r="L21" s="97"/>
      <c r="M21" s="97"/>
      <c r="N21" s="97"/>
      <c r="O21" s="97"/>
      <c r="P21" s="97"/>
      <c r="Q21" s="97"/>
      <c r="R21" s="97"/>
      <c r="S21" s="97"/>
    </row>
    <row r="22" spans="1:19" s="98" customFormat="1" ht="18" customHeight="1" x14ac:dyDescent="0.2">
      <c r="A22" s="1991" t="s">
        <v>406</v>
      </c>
      <c r="B22" s="2693">
        <v>726</v>
      </c>
      <c r="C22" s="1776">
        <v>813</v>
      </c>
      <c r="D22" s="2272">
        <v>758</v>
      </c>
      <c r="E22" s="2673">
        <v>4.3042627616055018</v>
      </c>
      <c r="F22" s="2701">
        <v>4.8249258160237387</v>
      </c>
      <c r="G22" s="2674">
        <v>4.4931831653823355</v>
      </c>
      <c r="H22" s="97"/>
      <c r="I22" s="97"/>
      <c r="J22" s="97"/>
      <c r="K22" s="97"/>
      <c r="L22" s="97"/>
      <c r="M22" s="97"/>
      <c r="N22" s="97"/>
      <c r="O22" s="97"/>
      <c r="P22" s="97"/>
      <c r="Q22" s="97"/>
      <c r="R22" s="97"/>
      <c r="S22" s="97"/>
    </row>
    <row r="23" spans="1:19" s="112" customFormat="1" ht="18" customHeight="1" x14ac:dyDescent="0.2">
      <c r="A23" s="1992" t="s">
        <v>129</v>
      </c>
      <c r="B23" s="2693">
        <v>225</v>
      </c>
      <c r="C23" s="1776">
        <v>241</v>
      </c>
      <c r="D23" s="2272">
        <v>242</v>
      </c>
      <c r="E23" s="2673">
        <v>5.3103611045551098</v>
      </c>
      <c r="F23" s="2701">
        <v>5.7932692307692308</v>
      </c>
      <c r="G23" s="2674">
        <v>5.7729007633587788</v>
      </c>
      <c r="H23" s="97"/>
      <c r="I23" s="97"/>
      <c r="J23" s="97"/>
      <c r="K23" s="97"/>
      <c r="L23" s="97"/>
      <c r="M23" s="97"/>
      <c r="N23" s="97"/>
      <c r="O23" s="97"/>
      <c r="P23" s="97"/>
      <c r="Q23" s="97"/>
      <c r="R23" s="97"/>
      <c r="S23" s="97"/>
    </row>
    <row r="24" spans="1:19" s="98" customFormat="1" ht="12" customHeight="1" x14ac:dyDescent="0.2">
      <c r="A24" s="1991" t="s">
        <v>130</v>
      </c>
      <c r="B24" s="2693">
        <v>173</v>
      </c>
      <c r="C24" s="1776">
        <v>201</v>
      </c>
      <c r="D24" s="2272">
        <v>179</v>
      </c>
      <c r="E24" s="2673">
        <v>4.2195121951219514</v>
      </c>
      <c r="F24" s="2701">
        <v>4.8028673835125453</v>
      </c>
      <c r="G24" s="2674">
        <v>4.2639352072415431</v>
      </c>
      <c r="H24" s="97"/>
      <c r="I24" s="97"/>
      <c r="J24" s="97"/>
      <c r="K24" s="97"/>
      <c r="L24" s="97"/>
      <c r="M24" s="97"/>
      <c r="N24" s="97"/>
      <c r="O24" s="97"/>
      <c r="P24" s="97"/>
      <c r="Q24" s="97"/>
      <c r="R24" s="97"/>
      <c r="S24" s="97"/>
    </row>
    <row r="25" spans="1:19" s="98" customFormat="1" ht="12" customHeight="1" x14ac:dyDescent="0.2">
      <c r="A25" s="1991" t="s">
        <v>131</v>
      </c>
      <c r="B25" s="2693">
        <v>61</v>
      </c>
      <c r="C25" s="1776">
        <v>73</v>
      </c>
      <c r="D25" s="2272">
        <v>61</v>
      </c>
      <c r="E25" s="2673">
        <v>3.5465116279069764</v>
      </c>
      <c r="F25" s="2701">
        <v>4.2815249266862168</v>
      </c>
      <c r="G25" s="2674">
        <v>3.5756154747948417</v>
      </c>
      <c r="H25" s="97"/>
      <c r="I25" s="97"/>
      <c r="J25" s="97"/>
      <c r="K25" s="97"/>
      <c r="L25" s="97"/>
      <c r="M25" s="97"/>
      <c r="N25" s="97"/>
      <c r="O25" s="97"/>
      <c r="P25" s="97"/>
      <c r="Q25" s="97"/>
      <c r="R25" s="97"/>
      <c r="S25" s="97"/>
    </row>
    <row r="26" spans="1:19" s="98" customFormat="1" ht="12" customHeight="1" x14ac:dyDescent="0.2">
      <c r="A26" s="1991" t="s">
        <v>132</v>
      </c>
      <c r="B26" s="2693">
        <v>97</v>
      </c>
      <c r="C26" s="1776">
        <v>95</v>
      </c>
      <c r="D26" s="2272">
        <v>88</v>
      </c>
      <c r="E26" s="2673">
        <v>3.3471359558316078</v>
      </c>
      <c r="F26" s="2701">
        <v>3.2578875171467763</v>
      </c>
      <c r="G26" s="2674">
        <v>3.0470914127423825</v>
      </c>
      <c r="H26" s="97"/>
      <c r="I26" s="97"/>
      <c r="J26" s="97"/>
      <c r="K26" s="97"/>
      <c r="L26" s="97"/>
      <c r="M26" s="97"/>
      <c r="N26" s="97"/>
      <c r="O26" s="97"/>
      <c r="P26" s="97"/>
      <c r="Q26" s="97"/>
      <c r="R26" s="97"/>
      <c r="S26" s="97"/>
    </row>
    <row r="27" spans="1:19" s="98" customFormat="1" ht="12" customHeight="1" x14ac:dyDescent="0.2">
      <c r="A27" s="1991" t="s">
        <v>133</v>
      </c>
      <c r="B27" s="2693">
        <v>170</v>
      </c>
      <c r="C27" s="1776">
        <v>203</v>
      </c>
      <c r="D27" s="2272">
        <v>188</v>
      </c>
      <c r="E27" s="2673">
        <v>4.3456032719836397</v>
      </c>
      <c r="F27" s="2701">
        <v>5.2265705458290421</v>
      </c>
      <c r="G27" s="2674">
        <v>4.8378795676788471</v>
      </c>
      <c r="H27" s="97"/>
      <c r="I27" s="97"/>
      <c r="J27" s="97"/>
      <c r="K27" s="97"/>
      <c r="L27" s="97"/>
      <c r="M27" s="97"/>
      <c r="N27" s="97"/>
      <c r="O27" s="97"/>
      <c r="P27" s="97"/>
      <c r="Q27" s="97"/>
      <c r="R27" s="97"/>
      <c r="S27" s="97"/>
    </row>
    <row r="28" spans="1:19" s="98" customFormat="1" ht="18" customHeight="1" x14ac:dyDescent="0.2">
      <c r="A28" s="1991" t="s">
        <v>399</v>
      </c>
      <c r="B28" s="2693">
        <v>200</v>
      </c>
      <c r="C28" s="1776">
        <v>213</v>
      </c>
      <c r="D28" s="2272">
        <v>163</v>
      </c>
      <c r="E28" s="2673">
        <v>2.3201856148491879</v>
      </c>
      <c r="F28" s="2701">
        <v>2.4938531787846858</v>
      </c>
      <c r="G28" s="2674">
        <v>1.9196796608173361</v>
      </c>
      <c r="H28" s="97"/>
      <c r="I28" s="97"/>
      <c r="J28" s="97"/>
      <c r="K28" s="97"/>
      <c r="L28" s="97"/>
      <c r="M28" s="97"/>
      <c r="N28" s="97"/>
      <c r="O28" s="97"/>
      <c r="P28" s="97"/>
      <c r="Q28" s="97"/>
      <c r="R28" s="97"/>
      <c r="S28" s="97"/>
    </row>
    <row r="29" spans="1:19" s="112" customFormat="1" ht="18" customHeight="1" x14ac:dyDescent="0.2">
      <c r="A29" s="1993" t="s">
        <v>1131</v>
      </c>
      <c r="B29" s="2693">
        <v>109</v>
      </c>
      <c r="C29" s="1776">
        <v>104</v>
      </c>
      <c r="D29" s="2272">
        <v>91</v>
      </c>
      <c r="E29" s="2673">
        <v>2.7497477295660948</v>
      </c>
      <c r="F29" s="2701">
        <v>2.6402640264026402</v>
      </c>
      <c r="G29" s="2674">
        <v>2.3261758691206542</v>
      </c>
      <c r="H29" s="97"/>
      <c r="I29" s="97"/>
      <c r="J29" s="97"/>
      <c r="K29" s="97"/>
      <c r="L29" s="97"/>
      <c r="M29" s="97"/>
      <c r="N29" s="97"/>
      <c r="O29" s="97"/>
      <c r="P29" s="97"/>
      <c r="Q29" s="97"/>
      <c r="R29" s="97"/>
      <c r="S29" s="97"/>
    </row>
    <row r="30" spans="1:19" s="98" customFormat="1" ht="12" customHeight="1" x14ac:dyDescent="0.2">
      <c r="A30" s="1993" t="s">
        <v>134</v>
      </c>
      <c r="B30" s="2693">
        <v>42</v>
      </c>
      <c r="C30" s="1776">
        <v>44</v>
      </c>
      <c r="D30" s="2272">
        <v>32</v>
      </c>
      <c r="E30" s="2673">
        <v>2.3917995444191344</v>
      </c>
      <c r="F30" s="2701">
        <v>2.5157232704402519</v>
      </c>
      <c r="G30" s="2674">
        <v>1.8150879183210438</v>
      </c>
      <c r="H30" s="97"/>
      <c r="I30" s="97"/>
      <c r="J30" s="97"/>
      <c r="K30" s="97"/>
      <c r="L30" s="97"/>
      <c r="M30" s="97"/>
      <c r="N30" s="97"/>
      <c r="O30" s="97"/>
      <c r="P30" s="97"/>
      <c r="Q30" s="97"/>
      <c r="R30" s="97"/>
      <c r="S30" s="97"/>
    </row>
    <row r="31" spans="1:19" s="98" customFormat="1" ht="12" customHeight="1" x14ac:dyDescent="0.2">
      <c r="A31" s="1992" t="s">
        <v>135</v>
      </c>
      <c r="B31" s="2693">
        <v>24</v>
      </c>
      <c r="C31" s="1776">
        <v>32</v>
      </c>
      <c r="D31" s="2272">
        <v>22</v>
      </c>
      <c r="E31" s="2673">
        <v>1.405152224824356</v>
      </c>
      <c r="F31" s="2701">
        <v>1.9127316198445903</v>
      </c>
      <c r="G31" s="2674">
        <v>1.3309134906231095</v>
      </c>
      <c r="H31" s="97"/>
      <c r="I31" s="97"/>
      <c r="J31" s="97"/>
      <c r="K31" s="97"/>
      <c r="L31" s="97"/>
      <c r="M31" s="97"/>
      <c r="N31" s="97"/>
      <c r="O31" s="97"/>
      <c r="P31" s="97"/>
      <c r="Q31" s="97"/>
      <c r="R31" s="97"/>
      <c r="S31" s="97"/>
    </row>
    <row r="32" spans="1:19" s="98" customFormat="1" ht="12" customHeight="1" x14ac:dyDescent="0.2">
      <c r="A32" s="1992" t="s">
        <v>136</v>
      </c>
      <c r="B32" s="2693">
        <v>25</v>
      </c>
      <c r="C32" s="1776">
        <v>33</v>
      </c>
      <c r="D32" s="2272">
        <v>18</v>
      </c>
      <c r="E32" s="2673">
        <v>2.0973154362416109</v>
      </c>
      <c r="F32" s="2701">
        <v>2.7966101694915255</v>
      </c>
      <c r="G32" s="2674">
        <v>1.5477214101461736</v>
      </c>
      <c r="H32" s="97"/>
      <c r="I32" s="97"/>
      <c r="J32" s="97"/>
      <c r="K32" s="97"/>
      <c r="L32" s="97"/>
      <c r="M32" s="97"/>
      <c r="N32" s="97"/>
      <c r="O32" s="97"/>
      <c r="P32" s="97"/>
      <c r="Q32" s="97"/>
      <c r="R32" s="97"/>
      <c r="S32" s="97"/>
    </row>
    <row r="33" spans="1:19" s="98" customFormat="1" ht="18" customHeight="1" x14ac:dyDescent="0.2">
      <c r="A33" s="1991" t="s">
        <v>400</v>
      </c>
      <c r="B33" s="2693">
        <v>175</v>
      </c>
      <c r="C33" s="1776">
        <v>231</v>
      </c>
      <c r="D33" s="2272">
        <v>191</v>
      </c>
      <c r="E33" s="2673">
        <v>1.8784886217260626</v>
      </c>
      <c r="F33" s="2701">
        <v>2.4838709677419355</v>
      </c>
      <c r="G33" s="2674">
        <v>2.0615218564490014</v>
      </c>
      <c r="H33" s="97"/>
      <c r="I33" s="97"/>
      <c r="J33" s="97"/>
      <c r="K33" s="97"/>
      <c r="L33" s="97"/>
      <c r="M33" s="97"/>
      <c r="N33" s="97"/>
      <c r="O33" s="97"/>
      <c r="P33" s="97"/>
      <c r="Q33" s="97"/>
      <c r="R33" s="97"/>
      <c r="S33" s="97"/>
    </row>
    <row r="34" spans="1:19" s="112" customFormat="1" ht="18" customHeight="1" x14ac:dyDescent="0.2">
      <c r="A34" s="1992" t="s">
        <v>137</v>
      </c>
      <c r="B34" s="2693">
        <v>30</v>
      </c>
      <c r="C34" s="1776">
        <v>34</v>
      </c>
      <c r="D34" s="2272">
        <v>32</v>
      </c>
      <c r="E34" s="2673">
        <v>1.8115942028985508</v>
      </c>
      <c r="F34" s="2701">
        <v>2.0202020202020203</v>
      </c>
      <c r="G34" s="2674">
        <v>1.8702513150204558</v>
      </c>
      <c r="H34" s="97"/>
      <c r="I34" s="97"/>
      <c r="J34" s="97"/>
      <c r="K34" s="97"/>
      <c r="L34" s="97"/>
      <c r="M34" s="97"/>
      <c r="N34" s="97"/>
      <c r="O34" s="97"/>
      <c r="P34" s="97"/>
      <c r="Q34" s="97"/>
      <c r="R34" s="97"/>
      <c r="S34" s="97"/>
    </row>
    <row r="35" spans="1:19" s="98" customFormat="1" ht="12" customHeight="1" x14ac:dyDescent="0.2">
      <c r="A35" s="1994" t="s">
        <v>1132</v>
      </c>
      <c r="B35" s="2693">
        <v>50</v>
      </c>
      <c r="C35" s="1776">
        <v>70</v>
      </c>
      <c r="D35" s="2272">
        <v>61</v>
      </c>
      <c r="E35" s="2673">
        <v>1.6046213093709885</v>
      </c>
      <c r="F35" s="2701">
        <v>2.2443090734209683</v>
      </c>
      <c r="G35" s="2674">
        <v>1.947015639961698</v>
      </c>
      <c r="H35" s="97"/>
      <c r="I35" s="97"/>
      <c r="J35" s="97"/>
      <c r="K35" s="97"/>
      <c r="L35" s="97"/>
      <c r="M35" s="97"/>
      <c r="N35" s="97"/>
      <c r="O35" s="97"/>
      <c r="P35" s="97"/>
      <c r="Q35" s="97"/>
      <c r="R35" s="97"/>
      <c r="S35" s="97"/>
    </row>
    <row r="36" spans="1:19" s="98" customFormat="1" ht="12" customHeight="1" x14ac:dyDescent="0.2">
      <c r="A36" s="1991" t="s">
        <v>138</v>
      </c>
      <c r="B36" s="2693">
        <v>20</v>
      </c>
      <c r="C36" s="1776">
        <v>15</v>
      </c>
      <c r="D36" s="2272">
        <v>7</v>
      </c>
      <c r="E36" s="2673">
        <v>2.190580503833516</v>
      </c>
      <c r="F36" s="2701">
        <v>1.6611295681063125</v>
      </c>
      <c r="G36" s="2674">
        <v>0.79365079365079361</v>
      </c>
      <c r="H36" s="97"/>
      <c r="I36" s="97"/>
      <c r="J36" s="97"/>
      <c r="K36" s="97"/>
      <c r="L36" s="97"/>
      <c r="M36" s="97"/>
      <c r="N36" s="97"/>
      <c r="O36" s="97"/>
      <c r="P36" s="97"/>
      <c r="Q36" s="97"/>
      <c r="R36" s="97"/>
      <c r="S36" s="97"/>
    </row>
    <row r="37" spans="1:19" s="112" customFormat="1" ht="12" customHeight="1" x14ac:dyDescent="0.2">
      <c r="A37" s="1992" t="s">
        <v>139</v>
      </c>
      <c r="B37" s="2693">
        <v>39</v>
      </c>
      <c r="C37" s="1776">
        <v>62</v>
      </c>
      <c r="D37" s="2272">
        <v>39</v>
      </c>
      <c r="E37" s="2673">
        <v>2.503209242618742</v>
      </c>
      <c r="F37" s="2701">
        <v>4.018146467919637</v>
      </c>
      <c r="G37" s="2674">
        <v>2.5657894736842106</v>
      </c>
      <c r="H37" s="97"/>
      <c r="I37" s="97"/>
      <c r="J37" s="97"/>
      <c r="K37" s="97"/>
      <c r="L37" s="97"/>
      <c r="M37" s="97"/>
      <c r="N37" s="97"/>
      <c r="O37" s="97"/>
      <c r="P37" s="97"/>
      <c r="Q37" s="97"/>
      <c r="R37" s="97"/>
      <c r="S37" s="97"/>
    </row>
    <row r="38" spans="1:19" s="98" customFormat="1" ht="12" customHeight="1" x14ac:dyDescent="0.2">
      <c r="A38" s="1991" t="s">
        <v>140</v>
      </c>
      <c r="B38" s="2693">
        <v>20</v>
      </c>
      <c r="C38" s="1776">
        <v>22</v>
      </c>
      <c r="D38" s="2272">
        <v>24</v>
      </c>
      <c r="E38" s="2673">
        <v>1.8018018018018018</v>
      </c>
      <c r="F38" s="2701">
        <v>2.0054694621695535</v>
      </c>
      <c r="G38" s="2674">
        <v>2.1857923497267762</v>
      </c>
      <c r="H38" s="97"/>
      <c r="I38" s="97"/>
      <c r="J38" s="97"/>
      <c r="K38" s="97"/>
      <c r="L38" s="97"/>
      <c r="M38" s="97"/>
      <c r="N38" s="97"/>
      <c r="O38" s="97"/>
      <c r="P38" s="97"/>
      <c r="Q38" s="97"/>
      <c r="R38" s="97"/>
      <c r="S38" s="97"/>
    </row>
    <row r="39" spans="1:19" s="98" customFormat="1" ht="12" customHeight="1" x14ac:dyDescent="0.2">
      <c r="A39" s="1991" t="s">
        <v>141</v>
      </c>
      <c r="B39" s="2693">
        <v>16</v>
      </c>
      <c r="C39" s="1776">
        <v>28</v>
      </c>
      <c r="D39" s="2272">
        <v>28</v>
      </c>
      <c r="E39" s="2673">
        <v>1.6614745586708204</v>
      </c>
      <c r="F39" s="2701">
        <v>2.9319371727748691</v>
      </c>
      <c r="G39" s="2674">
        <v>3.0401737242128122</v>
      </c>
      <c r="H39" s="97"/>
      <c r="I39" s="97"/>
      <c r="J39" s="97"/>
      <c r="K39" s="97"/>
      <c r="L39" s="97"/>
      <c r="M39" s="97"/>
      <c r="N39" s="97"/>
      <c r="O39" s="97"/>
      <c r="P39" s="97"/>
      <c r="Q39" s="97"/>
      <c r="R39" s="97"/>
      <c r="S39" s="97"/>
    </row>
    <row r="40" spans="1:19" ht="3" customHeight="1" x14ac:dyDescent="0.2">
      <c r="A40" s="117"/>
      <c r="B40" s="1995"/>
      <c r="C40" s="141"/>
      <c r="D40" s="2253"/>
      <c r="E40" s="1812"/>
      <c r="F40" s="1812"/>
      <c r="G40" s="1812"/>
      <c r="H40" s="97"/>
      <c r="I40" s="97"/>
      <c r="J40" s="97"/>
      <c r="K40" s="97"/>
      <c r="L40" s="97"/>
      <c r="M40" s="97"/>
      <c r="N40" s="97"/>
      <c r="O40" s="97"/>
      <c r="P40" s="97"/>
      <c r="Q40" s="97"/>
      <c r="R40" s="97"/>
      <c r="S40" s="97"/>
    </row>
    <row r="41" spans="1:19" s="91" customFormat="1" ht="12.75" customHeight="1" x14ac:dyDescent="0.2">
      <c r="B41" s="122"/>
      <c r="C41" s="122"/>
      <c r="D41" s="143"/>
      <c r="E41" s="124"/>
      <c r="F41" s="124"/>
      <c r="G41" s="124"/>
      <c r="H41" s="97"/>
      <c r="I41" s="97"/>
      <c r="J41" s="97"/>
      <c r="K41" s="97"/>
      <c r="L41" s="97"/>
      <c r="M41" s="97"/>
      <c r="N41" s="97"/>
      <c r="O41" s="97"/>
      <c r="P41" s="97"/>
      <c r="Q41" s="97"/>
      <c r="R41" s="97"/>
      <c r="S41" s="97"/>
    </row>
    <row r="42" spans="1:19" s="91" customFormat="1" ht="12.75" customHeight="1" x14ac:dyDescent="0.2">
      <c r="A42" s="121" t="s">
        <v>1685</v>
      </c>
      <c r="B42" s="122"/>
      <c r="C42" s="122"/>
      <c r="D42" s="122"/>
      <c r="E42" s="125"/>
      <c r="F42" s="125"/>
      <c r="G42" s="125"/>
      <c r="H42" s="97"/>
      <c r="I42" s="97"/>
      <c r="J42" s="97"/>
      <c r="K42" s="97"/>
      <c r="L42" s="97"/>
      <c r="M42" s="97"/>
      <c r="N42" s="97"/>
      <c r="O42" s="97"/>
      <c r="P42" s="97"/>
      <c r="Q42" s="97"/>
      <c r="R42" s="97"/>
      <c r="S42" s="97"/>
    </row>
    <row r="43" spans="1:19" s="91" customFormat="1" ht="12.75" customHeight="1" x14ac:dyDescent="0.2">
      <c r="B43" s="122"/>
      <c r="C43" s="122"/>
      <c r="D43" s="144"/>
      <c r="E43" s="124"/>
      <c r="F43" s="124"/>
      <c r="G43" s="124"/>
      <c r="H43" s="97"/>
      <c r="I43" s="97"/>
      <c r="J43" s="97"/>
      <c r="K43" s="97"/>
      <c r="L43" s="97"/>
      <c r="M43" s="97"/>
      <c r="N43" s="97"/>
      <c r="O43" s="97"/>
      <c r="P43" s="97"/>
      <c r="Q43" s="97"/>
      <c r="R43" s="97"/>
      <c r="S43" s="97"/>
    </row>
    <row r="44" spans="1:19" s="98" customFormat="1" ht="12.75" customHeight="1" x14ac:dyDescent="0.2">
      <c r="A44" s="1863" t="s">
        <v>177</v>
      </c>
      <c r="B44" s="3166" t="s">
        <v>1706</v>
      </c>
      <c r="C44" s="3167"/>
      <c r="D44" s="3168"/>
      <c r="E44" s="3167" t="s">
        <v>1703</v>
      </c>
      <c r="F44" s="3167"/>
      <c r="G44" s="3168"/>
      <c r="H44" s="97"/>
      <c r="I44" s="97"/>
      <c r="J44" s="97"/>
      <c r="K44" s="97"/>
      <c r="L44" s="97"/>
      <c r="M44" s="97"/>
      <c r="N44" s="97"/>
      <c r="O44" s="97"/>
      <c r="P44" s="97"/>
      <c r="Q44" s="97"/>
      <c r="R44" s="97"/>
      <c r="S44" s="97"/>
    </row>
    <row r="45" spans="1:19" s="98" customFormat="1" ht="12.75" customHeight="1" x14ac:dyDescent="0.2">
      <c r="A45" s="99" t="s">
        <v>647</v>
      </c>
      <c r="B45" s="3169"/>
      <c r="C45" s="3170"/>
      <c r="D45" s="3171"/>
      <c r="E45" s="3172"/>
      <c r="F45" s="3172"/>
      <c r="G45" s="3173"/>
      <c r="H45" s="97"/>
      <c r="I45" s="97"/>
      <c r="J45" s="97"/>
      <c r="K45" s="97"/>
      <c r="L45" s="97"/>
      <c r="M45" s="97"/>
      <c r="N45" s="97"/>
      <c r="O45" s="97"/>
      <c r="P45" s="97"/>
      <c r="Q45" s="97"/>
      <c r="R45" s="97"/>
      <c r="S45" s="97"/>
    </row>
    <row r="46" spans="1:19" s="98" customFormat="1" ht="12.75" customHeight="1" x14ac:dyDescent="0.2">
      <c r="A46" s="1990" t="s">
        <v>179</v>
      </c>
      <c r="B46" s="2704">
        <v>2019</v>
      </c>
      <c r="C46" s="2702">
        <v>2020</v>
      </c>
      <c r="D46" s="2698">
        <v>2021</v>
      </c>
      <c r="E46" s="2254">
        <v>2019</v>
      </c>
      <c r="F46" s="2254">
        <v>2020</v>
      </c>
      <c r="G46" s="2254">
        <v>2021</v>
      </c>
      <c r="H46" s="97"/>
      <c r="I46" s="97"/>
      <c r="J46" s="97"/>
      <c r="K46" s="97"/>
      <c r="L46" s="97"/>
      <c r="M46" s="97"/>
      <c r="N46" s="97"/>
      <c r="O46" s="97"/>
      <c r="P46" s="97"/>
      <c r="Q46" s="97"/>
      <c r="R46" s="97"/>
      <c r="S46" s="97"/>
    </row>
    <row r="47" spans="1:19" s="98" customFormat="1" ht="18" customHeight="1" x14ac:dyDescent="0.2">
      <c r="A47" s="1991" t="s">
        <v>401</v>
      </c>
      <c r="B47" s="2705">
        <v>773</v>
      </c>
      <c r="C47" s="2703">
        <v>966</v>
      </c>
      <c r="D47" s="1778">
        <v>814</v>
      </c>
      <c r="E47" s="2673">
        <v>2.9189638244845555</v>
      </c>
      <c r="F47" s="2673">
        <v>3.6664515884161384</v>
      </c>
      <c r="G47" s="2673">
        <v>3.0974124809741248</v>
      </c>
      <c r="H47" s="97"/>
      <c r="I47" s="97"/>
      <c r="J47" s="97"/>
      <c r="K47" s="97"/>
      <c r="L47" s="97"/>
      <c r="M47" s="97"/>
      <c r="N47" s="97"/>
      <c r="O47" s="97"/>
      <c r="P47" s="97"/>
      <c r="Q47" s="97"/>
      <c r="R47" s="97"/>
      <c r="S47" s="97"/>
    </row>
    <row r="48" spans="1:19" s="112" customFormat="1" ht="18" customHeight="1" x14ac:dyDescent="0.2">
      <c r="A48" s="1992" t="s">
        <v>142</v>
      </c>
      <c r="B48" s="2693">
        <v>50</v>
      </c>
      <c r="C48" s="1777">
        <v>65</v>
      </c>
      <c r="D48" s="1776">
        <v>50</v>
      </c>
      <c r="E48" s="2673">
        <v>1.5964240102171137</v>
      </c>
      <c r="F48" s="2673">
        <v>2.086677367576244</v>
      </c>
      <c r="G48" s="2673">
        <v>1.6398819285011479</v>
      </c>
      <c r="H48" s="97"/>
      <c r="I48" s="97"/>
      <c r="J48" s="97"/>
      <c r="K48" s="97"/>
      <c r="L48" s="97"/>
      <c r="M48" s="97"/>
      <c r="N48" s="97"/>
      <c r="O48" s="97"/>
      <c r="P48" s="97"/>
      <c r="Q48" s="97"/>
      <c r="R48" s="97"/>
      <c r="S48" s="97"/>
    </row>
    <row r="49" spans="1:19" s="98" customFormat="1" ht="12" customHeight="1" x14ac:dyDescent="0.2">
      <c r="A49" s="1991" t="s">
        <v>143</v>
      </c>
      <c r="B49" s="2693">
        <v>90</v>
      </c>
      <c r="C49" s="1777">
        <v>126</v>
      </c>
      <c r="D49" s="1776">
        <v>100</v>
      </c>
      <c r="E49" s="2673">
        <v>1.800720288115246</v>
      </c>
      <c r="F49" s="2673">
        <v>2.5475131419328751</v>
      </c>
      <c r="G49" s="2673">
        <v>2.0092425155716294</v>
      </c>
      <c r="H49" s="97"/>
      <c r="I49" s="97"/>
      <c r="J49" s="97"/>
      <c r="K49" s="97"/>
      <c r="L49" s="97"/>
      <c r="M49" s="97"/>
      <c r="N49" s="97"/>
      <c r="O49" s="97"/>
      <c r="P49" s="97"/>
      <c r="Q49" s="97"/>
      <c r="R49" s="97"/>
      <c r="S49" s="97"/>
    </row>
    <row r="50" spans="1:19" s="98" customFormat="1" ht="12" customHeight="1" x14ac:dyDescent="0.2">
      <c r="A50" s="1991" t="s">
        <v>144</v>
      </c>
      <c r="B50" s="2693">
        <v>111</v>
      </c>
      <c r="C50" s="1777">
        <v>139</v>
      </c>
      <c r="D50" s="1776">
        <v>137</v>
      </c>
      <c r="E50" s="2673">
        <v>3.0713890426120645</v>
      </c>
      <c r="F50" s="2673">
        <v>3.8344827586206893</v>
      </c>
      <c r="G50" s="2673">
        <v>3.7544532748698276</v>
      </c>
      <c r="H50" s="97"/>
      <c r="I50" s="97"/>
      <c r="J50" s="97"/>
      <c r="K50" s="97"/>
      <c r="L50" s="97"/>
      <c r="M50" s="97"/>
      <c r="N50" s="97"/>
      <c r="O50" s="97"/>
      <c r="P50" s="97"/>
      <c r="Q50" s="97"/>
      <c r="R50" s="97"/>
      <c r="S50" s="97"/>
    </row>
    <row r="51" spans="1:19" s="98" customFormat="1" ht="12" customHeight="1" x14ac:dyDescent="0.2">
      <c r="A51" s="1991" t="s">
        <v>145</v>
      </c>
      <c r="B51" s="2693">
        <v>85</v>
      </c>
      <c r="C51" s="1777">
        <v>111</v>
      </c>
      <c r="D51" s="1776">
        <v>94</v>
      </c>
      <c r="E51" s="2673">
        <v>2.1367521367521367</v>
      </c>
      <c r="F51" s="2673">
        <v>2.7931555108203323</v>
      </c>
      <c r="G51" s="2673">
        <v>2.3476523476523474</v>
      </c>
      <c r="H51" s="97"/>
      <c r="I51" s="97"/>
      <c r="J51" s="97"/>
      <c r="K51" s="97"/>
      <c r="L51" s="97"/>
      <c r="M51" s="97"/>
      <c r="N51" s="97"/>
      <c r="O51" s="97"/>
      <c r="P51" s="97"/>
      <c r="Q51" s="97"/>
      <c r="R51" s="97"/>
      <c r="S51" s="97"/>
    </row>
    <row r="52" spans="1:19" s="98" customFormat="1" ht="12" customHeight="1" x14ac:dyDescent="0.2">
      <c r="A52" s="1988" t="s">
        <v>146</v>
      </c>
      <c r="B52" s="2693">
        <v>157</v>
      </c>
      <c r="C52" s="1777">
        <v>193</v>
      </c>
      <c r="D52" s="1776">
        <v>150</v>
      </c>
      <c r="E52" s="2673">
        <v>4.6851686063861528</v>
      </c>
      <c r="F52" s="2673">
        <v>5.8027660853878533</v>
      </c>
      <c r="G52" s="2673">
        <v>4.5317220543806647</v>
      </c>
      <c r="H52" s="97"/>
      <c r="I52" s="97"/>
      <c r="J52" s="97"/>
      <c r="K52" s="97"/>
      <c r="L52" s="97"/>
      <c r="M52" s="97"/>
      <c r="N52" s="97"/>
      <c r="O52" s="97"/>
      <c r="P52" s="97"/>
      <c r="Q52" s="97"/>
      <c r="R52" s="97"/>
      <c r="S52" s="97"/>
    </row>
    <row r="53" spans="1:19" s="98" customFormat="1" ht="12" customHeight="1" x14ac:dyDescent="0.2">
      <c r="A53" s="1988" t="s">
        <v>147</v>
      </c>
      <c r="B53" s="2693">
        <v>167</v>
      </c>
      <c r="C53" s="1777">
        <v>203</v>
      </c>
      <c r="D53" s="1776">
        <v>172</v>
      </c>
      <c r="E53" s="2673">
        <v>4.4426709231178503</v>
      </c>
      <c r="F53" s="2673">
        <v>5.4032472717593825</v>
      </c>
      <c r="G53" s="2673">
        <v>4.6286329386437028</v>
      </c>
      <c r="H53" s="97"/>
      <c r="I53" s="97"/>
      <c r="J53" s="97"/>
      <c r="K53" s="97"/>
      <c r="L53" s="97"/>
      <c r="M53" s="97"/>
      <c r="N53" s="97"/>
      <c r="O53" s="97"/>
      <c r="P53" s="97"/>
      <c r="Q53" s="97"/>
      <c r="R53" s="97"/>
      <c r="S53" s="97"/>
    </row>
    <row r="54" spans="1:19" s="98" customFormat="1" ht="12" customHeight="1" x14ac:dyDescent="0.2">
      <c r="A54" s="1991" t="s">
        <v>148</v>
      </c>
      <c r="B54" s="2693">
        <v>113</v>
      </c>
      <c r="C54" s="1777">
        <v>129</v>
      </c>
      <c r="D54" s="1776">
        <v>111</v>
      </c>
      <c r="E54" s="2673">
        <v>3.095890410958904</v>
      </c>
      <c r="F54" s="2673">
        <v>3.5793562708102105</v>
      </c>
      <c r="G54" s="2673">
        <v>3.104895104895105</v>
      </c>
      <c r="H54" s="97"/>
      <c r="I54" s="97"/>
      <c r="J54" s="97"/>
      <c r="K54" s="97"/>
      <c r="L54" s="97"/>
      <c r="M54" s="97"/>
      <c r="N54" s="97"/>
      <c r="O54" s="97"/>
      <c r="P54" s="97"/>
      <c r="Q54" s="97"/>
      <c r="R54" s="97"/>
      <c r="S54" s="97"/>
    </row>
    <row r="55" spans="1:19" s="98" customFormat="1" ht="18" customHeight="1" x14ac:dyDescent="0.2">
      <c r="A55" s="1991" t="s">
        <v>402</v>
      </c>
      <c r="B55" s="2693">
        <v>424</v>
      </c>
      <c r="C55" s="1777">
        <v>513</v>
      </c>
      <c r="D55" s="1776">
        <v>495</v>
      </c>
      <c r="E55" s="2673">
        <v>3.9493293591654246</v>
      </c>
      <c r="F55" s="2673">
        <v>4.7850013991232165</v>
      </c>
      <c r="G55" s="2673">
        <v>4.6781967677913237</v>
      </c>
      <c r="H55" s="97"/>
      <c r="I55" s="97"/>
      <c r="J55" s="97"/>
      <c r="K55" s="97"/>
      <c r="L55" s="97"/>
      <c r="M55" s="97"/>
      <c r="N55" s="97"/>
      <c r="O55" s="97"/>
      <c r="P55" s="97"/>
      <c r="Q55" s="97"/>
      <c r="R55" s="97"/>
      <c r="S55" s="97"/>
    </row>
    <row r="56" spans="1:19" s="112" customFormat="1" ht="18" customHeight="1" x14ac:dyDescent="0.2">
      <c r="A56" s="1992" t="s">
        <v>149</v>
      </c>
      <c r="B56" s="2693">
        <v>238</v>
      </c>
      <c r="C56" s="1777">
        <v>280</v>
      </c>
      <c r="D56" s="1776">
        <v>295</v>
      </c>
      <c r="E56" s="2673">
        <v>7.3028536360846887</v>
      </c>
      <c r="F56" s="2673">
        <v>8.4668884185061994</v>
      </c>
      <c r="G56" s="2673">
        <v>8.9884216940889701</v>
      </c>
      <c r="H56" s="97"/>
      <c r="I56" s="97"/>
      <c r="J56" s="97"/>
      <c r="K56" s="97"/>
      <c r="L56" s="97"/>
      <c r="M56" s="97"/>
      <c r="N56" s="97"/>
      <c r="O56" s="97"/>
      <c r="P56" s="97"/>
      <c r="Q56" s="97"/>
      <c r="R56" s="97"/>
      <c r="S56" s="97"/>
    </row>
    <row r="57" spans="1:19" s="98" customFormat="1" ht="12" customHeight="1" x14ac:dyDescent="0.2">
      <c r="A57" s="1991" t="s">
        <v>150</v>
      </c>
      <c r="B57" s="2693">
        <v>100</v>
      </c>
      <c r="C57" s="1777">
        <v>125</v>
      </c>
      <c r="D57" s="1776">
        <v>103</v>
      </c>
      <c r="E57" s="2673">
        <v>2.8392958546280522</v>
      </c>
      <c r="F57" s="2673">
        <v>3.5837155963302751</v>
      </c>
      <c r="G57" s="2673">
        <v>3.0231875550337541</v>
      </c>
      <c r="H57" s="97"/>
      <c r="I57" s="97"/>
      <c r="J57" s="97"/>
      <c r="K57" s="97"/>
      <c r="L57" s="97"/>
      <c r="M57" s="97"/>
      <c r="N57" s="97"/>
      <c r="O57" s="97"/>
      <c r="P57" s="97"/>
      <c r="Q57" s="97"/>
      <c r="R57" s="97"/>
      <c r="S57" s="97"/>
    </row>
    <row r="58" spans="1:19" s="98" customFormat="1" ht="12" customHeight="1" x14ac:dyDescent="0.2">
      <c r="A58" s="1991" t="s">
        <v>151</v>
      </c>
      <c r="B58" s="2693">
        <v>35</v>
      </c>
      <c r="C58" s="1777">
        <v>43</v>
      </c>
      <c r="D58" s="1776">
        <v>40</v>
      </c>
      <c r="E58" s="2673">
        <v>1.4887282007656317</v>
      </c>
      <c r="F58" s="2673">
        <v>1.8510546706844595</v>
      </c>
      <c r="G58" s="2673">
        <v>1.735357917570499</v>
      </c>
      <c r="H58" s="97"/>
      <c r="I58" s="97"/>
      <c r="J58" s="97"/>
      <c r="K58" s="97"/>
      <c r="L58" s="97"/>
      <c r="M58" s="97"/>
      <c r="N58" s="97"/>
      <c r="O58" s="97"/>
      <c r="P58" s="97"/>
      <c r="Q58" s="97"/>
      <c r="R58" s="97"/>
      <c r="S58" s="97"/>
    </row>
    <row r="59" spans="1:19" s="98" customFormat="1" ht="12" customHeight="1" x14ac:dyDescent="0.2">
      <c r="A59" s="1991" t="s">
        <v>152</v>
      </c>
      <c r="B59" s="2693">
        <v>51</v>
      </c>
      <c r="C59" s="1777">
        <v>65</v>
      </c>
      <c r="D59" s="1776">
        <v>57</v>
      </c>
      <c r="E59" s="2673">
        <v>3.1795511221945136</v>
      </c>
      <c r="F59" s="2673">
        <v>4.0548970679975049</v>
      </c>
      <c r="G59" s="2673">
        <v>3.5916824196597354</v>
      </c>
      <c r="H59" s="97"/>
      <c r="I59" s="97"/>
      <c r="J59" s="97"/>
      <c r="K59" s="97"/>
      <c r="L59" s="97"/>
      <c r="M59" s="97"/>
      <c r="N59" s="97"/>
      <c r="O59" s="97"/>
      <c r="P59" s="97"/>
      <c r="Q59" s="97"/>
      <c r="R59" s="97"/>
      <c r="S59" s="97"/>
    </row>
    <row r="60" spans="1:19" s="98" customFormat="1" ht="18" customHeight="1" x14ac:dyDescent="0.2">
      <c r="A60" s="1991" t="s">
        <v>403</v>
      </c>
      <c r="B60" s="2693">
        <v>871</v>
      </c>
      <c r="C60" s="1777">
        <v>1011</v>
      </c>
      <c r="D60" s="1776">
        <v>1017</v>
      </c>
      <c r="E60" s="2673">
        <v>5.4956148652911851</v>
      </c>
      <c r="F60" s="2673">
        <v>6.4580006387735551</v>
      </c>
      <c r="G60" s="2673">
        <v>6.5096332330538313</v>
      </c>
      <c r="H60" s="97"/>
      <c r="I60" s="97"/>
      <c r="J60" s="97"/>
      <c r="K60" s="97"/>
      <c r="L60" s="97"/>
      <c r="M60" s="97"/>
      <c r="N60" s="97"/>
      <c r="O60" s="97"/>
      <c r="P60" s="97"/>
      <c r="Q60" s="97"/>
      <c r="R60" s="97"/>
      <c r="S60" s="97"/>
    </row>
    <row r="61" spans="1:19" s="112" customFormat="1" ht="18" customHeight="1" x14ac:dyDescent="0.2">
      <c r="A61" s="1992" t="s">
        <v>153</v>
      </c>
      <c r="B61" s="2693">
        <v>129</v>
      </c>
      <c r="C61" s="1777">
        <v>147</v>
      </c>
      <c r="D61" s="1776">
        <v>155</v>
      </c>
      <c r="E61" s="2673">
        <v>8.4148727984344411</v>
      </c>
      <c r="F61" s="2673">
        <v>9.9864130434782616</v>
      </c>
      <c r="G61" s="2673">
        <v>10.704419889502763</v>
      </c>
      <c r="H61" s="97"/>
      <c r="I61" s="97"/>
      <c r="J61" s="97"/>
      <c r="K61" s="97"/>
      <c r="L61" s="97"/>
      <c r="M61" s="97"/>
      <c r="N61" s="97"/>
      <c r="O61" s="97"/>
      <c r="P61" s="97"/>
      <c r="Q61" s="97"/>
      <c r="R61" s="97"/>
      <c r="S61" s="97"/>
    </row>
    <row r="62" spans="1:19" s="98" customFormat="1" ht="12" customHeight="1" x14ac:dyDescent="0.2">
      <c r="A62" s="1991" t="s">
        <v>154</v>
      </c>
      <c r="B62" s="2693">
        <v>231</v>
      </c>
      <c r="C62" s="1777">
        <v>266</v>
      </c>
      <c r="D62" s="1776">
        <v>302</v>
      </c>
      <c r="E62" s="2673">
        <v>11.901081916537867</v>
      </c>
      <c r="F62" s="2673">
        <v>13.818181818181818</v>
      </c>
      <c r="G62" s="2673">
        <v>15.819800942902043</v>
      </c>
      <c r="H62" s="97"/>
      <c r="I62" s="97"/>
      <c r="J62" s="97"/>
      <c r="K62" s="97"/>
      <c r="L62" s="97"/>
      <c r="M62" s="97"/>
      <c r="N62" s="97"/>
      <c r="O62" s="97"/>
      <c r="P62" s="97"/>
      <c r="Q62" s="97"/>
      <c r="R62" s="97"/>
      <c r="S62" s="97"/>
    </row>
    <row r="63" spans="1:19" s="98" customFormat="1" ht="12" customHeight="1" x14ac:dyDescent="0.2">
      <c r="A63" s="1991" t="s">
        <v>155</v>
      </c>
      <c r="B63" s="2693">
        <v>37</v>
      </c>
      <c r="C63" s="1777">
        <v>40</v>
      </c>
      <c r="D63" s="1776">
        <v>41</v>
      </c>
      <c r="E63" s="2673">
        <v>2.1167048054919908</v>
      </c>
      <c r="F63" s="2673">
        <v>2.358490566037736</v>
      </c>
      <c r="G63" s="2673">
        <v>2.3906705539358599</v>
      </c>
      <c r="H63" s="97"/>
      <c r="I63" s="97"/>
      <c r="J63" s="97"/>
      <c r="K63" s="97"/>
      <c r="L63" s="97"/>
      <c r="M63" s="97"/>
      <c r="N63" s="97"/>
      <c r="O63" s="97"/>
      <c r="P63" s="97"/>
      <c r="Q63" s="97"/>
      <c r="R63" s="97"/>
      <c r="S63" s="97"/>
    </row>
    <row r="64" spans="1:19" s="98" customFormat="1" ht="12" customHeight="1" x14ac:dyDescent="0.2">
      <c r="A64" s="1996" t="s">
        <v>156</v>
      </c>
      <c r="B64" s="2693">
        <v>38</v>
      </c>
      <c r="C64" s="1777">
        <v>54</v>
      </c>
      <c r="D64" s="1776">
        <v>48</v>
      </c>
      <c r="E64" s="2673">
        <v>1.85546875</v>
      </c>
      <c r="F64" s="2673">
        <v>2.6264591439688716</v>
      </c>
      <c r="G64" s="2673">
        <v>2.2792022792022792</v>
      </c>
      <c r="H64" s="97"/>
      <c r="I64" s="97"/>
      <c r="J64" s="97"/>
      <c r="K64" s="97"/>
      <c r="L64" s="97"/>
      <c r="M64" s="97"/>
      <c r="N64" s="97"/>
      <c r="O64" s="97"/>
      <c r="P64" s="97"/>
      <c r="Q64" s="97"/>
      <c r="R64" s="97"/>
      <c r="S64" s="97"/>
    </row>
    <row r="65" spans="1:19" s="98" customFormat="1" ht="12" customHeight="1" x14ac:dyDescent="0.2">
      <c r="A65" s="1991" t="s">
        <v>157</v>
      </c>
      <c r="B65" s="2693">
        <v>122</v>
      </c>
      <c r="C65" s="1777">
        <v>135</v>
      </c>
      <c r="D65" s="1776">
        <v>123</v>
      </c>
      <c r="E65" s="2673">
        <v>3.1995803829006033</v>
      </c>
      <c r="F65" s="2673">
        <v>3.617363344051447</v>
      </c>
      <c r="G65" s="2673">
        <v>3.2922912205567449</v>
      </c>
      <c r="H65" s="97"/>
      <c r="I65" s="97"/>
      <c r="J65" s="97"/>
      <c r="K65" s="97"/>
      <c r="L65" s="97"/>
      <c r="M65" s="97"/>
      <c r="N65" s="97"/>
      <c r="O65" s="97"/>
      <c r="P65" s="97"/>
      <c r="Q65" s="97"/>
      <c r="R65" s="97"/>
      <c r="S65" s="97"/>
    </row>
    <row r="66" spans="1:19" s="98" customFormat="1" ht="12" customHeight="1" x14ac:dyDescent="0.2">
      <c r="A66" s="1991" t="s">
        <v>158</v>
      </c>
      <c r="B66" s="2693">
        <v>197</v>
      </c>
      <c r="C66" s="1777">
        <v>226</v>
      </c>
      <c r="D66" s="1776">
        <v>195</v>
      </c>
      <c r="E66" s="2673">
        <v>6.0466543891958251</v>
      </c>
      <c r="F66" s="2673">
        <v>6.9817732468334874</v>
      </c>
      <c r="G66" s="2673">
        <v>6.0728744939271255</v>
      </c>
      <c r="H66" s="97"/>
      <c r="I66" s="97"/>
      <c r="J66" s="97"/>
      <c r="K66" s="97"/>
      <c r="L66" s="97"/>
      <c r="M66" s="97"/>
      <c r="N66" s="97"/>
      <c r="O66" s="97"/>
      <c r="P66" s="97"/>
      <c r="Q66" s="97"/>
      <c r="R66" s="97"/>
      <c r="S66" s="97"/>
    </row>
    <row r="67" spans="1:19" s="98" customFormat="1" ht="12" customHeight="1" x14ac:dyDescent="0.2">
      <c r="A67" s="1991" t="s">
        <v>159</v>
      </c>
      <c r="B67" s="2693">
        <v>117</v>
      </c>
      <c r="C67" s="1777">
        <v>143</v>
      </c>
      <c r="D67" s="1776">
        <v>153</v>
      </c>
      <c r="E67" s="2673">
        <v>7.7586206896551726</v>
      </c>
      <c r="F67" s="2673">
        <v>9.3038386467143788</v>
      </c>
      <c r="G67" s="2673">
        <v>10.213618157543392</v>
      </c>
      <c r="H67" s="97"/>
      <c r="I67" s="97"/>
      <c r="J67" s="97"/>
      <c r="K67" s="97"/>
      <c r="L67" s="97"/>
      <c r="M67" s="97"/>
      <c r="N67" s="97"/>
      <c r="O67" s="97"/>
      <c r="P67" s="97"/>
      <c r="Q67" s="97"/>
      <c r="R67" s="97"/>
      <c r="S67" s="97"/>
    </row>
    <row r="68" spans="1:19" s="98" customFormat="1" ht="18" customHeight="1" x14ac:dyDescent="0.2">
      <c r="A68" s="1991" t="s">
        <v>404</v>
      </c>
      <c r="B68" s="2693">
        <v>612</v>
      </c>
      <c r="C68" s="1777">
        <v>751</v>
      </c>
      <c r="D68" s="1776">
        <v>630</v>
      </c>
      <c r="E68" s="2673">
        <v>3.7075180226570548</v>
      </c>
      <c r="F68" s="2673">
        <v>4.6455523939131504</v>
      </c>
      <c r="G68" s="2673">
        <v>3.9135296310100633</v>
      </c>
      <c r="H68" s="97"/>
      <c r="I68" s="97"/>
      <c r="J68" s="97"/>
      <c r="K68" s="97"/>
      <c r="L68" s="97"/>
      <c r="M68" s="97"/>
      <c r="N68" s="97"/>
      <c r="O68" s="97"/>
      <c r="P68" s="97"/>
      <c r="Q68" s="97"/>
      <c r="R68" s="97"/>
      <c r="S68" s="97"/>
    </row>
    <row r="69" spans="1:19" s="112" customFormat="1" ht="18" customHeight="1" x14ac:dyDescent="0.2">
      <c r="A69" s="1992" t="s">
        <v>160</v>
      </c>
      <c r="B69" s="2693">
        <v>244</v>
      </c>
      <c r="C69" s="1777">
        <v>316</v>
      </c>
      <c r="D69" s="1776">
        <v>257</v>
      </c>
      <c r="E69" s="2673">
        <v>5.7724154246510526</v>
      </c>
      <c r="F69" s="2673">
        <v>7.5148632580261596</v>
      </c>
      <c r="G69" s="2673">
        <v>6.1175910497500592</v>
      </c>
      <c r="H69" s="97"/>
      <c r="I69" s="97"/>
      <c r="J69" s="97"/>
      <c r="K69" s="97"/>
      <c r="L69" s="97"/>
      <c r="M69" s="97"/>
      <c r="N69" s="97"/>
      <c r="O69" s="97"/>
      <c r="P69" s="97"/>
      <c r="Q69" s="97"/>
      <c r="R69" s="97"/>
      <c r="S69" s="97"/>
    </row>
    <row r="70" spans="1:19" s="98" customFormat="1" ht="12" customHeight="1" x14ac:dyDescent="0.2">
      <c r="A70" s="1991" t="s">
        <v>161</v>
      </c>
      <c r="B70" s="2693">
        <v>108</v>
      </c>
      <c r="C70" s="1777">
        <v>121</v>
      </c>
      <c r="D70" s="1776">
        <v>93</v>
      </c>
      <c r="E70" s="2673">
        <v>4.0283476314807904</v>
      </c>
      <c r="F70" s="2673">
        <v>4.6736191579760531</v>
      </c>
      <c r="G70" s="2673">
        <v>3.596287703016241</v>
      </c>
      <c r="H70" s="97"/>
      <c r="I70" s="97"/>
      <c r="J70" s="97"/>
      <c r="K70" s="97"/>
      <c r="L70" s="97"/>
      <c r="M70" s="97"/>
      <c r="N70" s="97"/>
      <c r="O70" s="97"/>
      <c r="P70" s="97"/>
      <c r="Q70" s="97"/>
      <c r="R70" s="97"/>
      <c r="S70" s="97"/>
    </row>
    <row r="71" spans="1:19" s="98" customFormat="1" ht="12" customHeight="1" x14ac:dyDescent="0.2">
      <c r="A71" s="1991" t="s">
        <v>162</v>
      </c>
      <c r="B71" s="2693">
        <v>107</v>
      </c>
      <c r="C71" s="1777">
        <v>124</v>
      </c>
      <c r="D71" s="1776">
        <v>113</v>
      </c>
      <c r="E71" s="2673">
        <v>4.4826141600335152</v>
      </c>
      <c r="F71" s="2673">
        <v>5.3310404127257094</v>
      </c>
      <c r="G71" s="2673">
        <v>4.9388111888111892</v>
      </c>
      <c r="H71" s="97"/>
      <c r="I71" s="97"/>
      <c r="J71" s="97"/>
      <c r="K71" s="97"/>
      <c r="L71" s="97"/>
      <c r="M71" s="97"/>
      <c r="N71" s="97"/>
      <c r="O71" s="97"/>
      <c r="P71" s="97"/>
      <c r="Q71" s="97"/>
      <c r="R71" s="97"/>
      <c r="S71" s="97"/>
    </row>
    <row r="72" spans="1:19" s="98" customFormat="1" ht="12" customHeight="1" x14ac:dyDescent="0.2">
      <c r="A72" s="1991" t="s">
        <v>163</v>
      </c>
      <c r="B72" s="2693">
        <v>49</v>
      </c>
      <c r="C72" s="1777">
        <v>63</v>
      </c>
      <c r="D72" s="1776">
        <v>53</v>
      </c>
      <c r="E72" s="2673">
        <v>2.3855890944498541</v>
      </c>
      <c r="F72" s="2673">
        <v>3.1452820768846728</v>
      </c>
      <c r="G72" s="2673">
        <v>2.6740665993945512</v>
      </c>
      <c r="H72" s="97"/>
      <c r="I72" s="97"/>
      <c r="J72" s="97"/>
      <c r="K72" s="97"/>
      <c r="L72" s="97"/>
      <c r="M72" s="97"/>
      <c r="N72" s="97"/>
      <c r="O72" s="97"/>
      <c r="P72" s="97"/>
      <c r="Q72" s="97"/>
      <c r="R72" s="97"/>
      <c r="S72" s="97"/>
    </row>
    <row r="73" spans="1:19" s="98" customFormat="1" ht="12" customHeight="1" x14ac:dyDescent="0.2">
      <c r="A73" s="1991" t="s">
        <v>164</v>
      </c>
      <c r="B73" s="2693">
        <v>33</v>
      </c>
      <c r="C73" s="1777">
        <v>38</v>
      </c>
      <c r="D73" s="1776">
        <v>38</v>
      </c>
      <c r="E73" s="2673">
        <v>2.0715630885122414</v>
      </c>
      <c r="F73" s="2673">
        <v>2.3974763406940065</v>
      </c>
      <c r="G73" s="2673">
        <v>2.4050632911392404</v>
      </c>
      <c r="H73" s="97"/>
      <c r="I73" s="97"/>
      <c r="J73" s="97"/>
      <c r="K73" s="97"/>
      <c r="L73" s="97"/>
      <c r="M73" s="97"/>
      <c r="N73" s="97"/>
      <c r="O73" s="97"/>
      <c r="P73" s="97"/>
      <c r="Q73" s="97"/>
      <c r="R73" s="97"/>
      <c r="S73" s="97"/>
    </row>
    <row r="74" spans="1:19" s="98" customFormat="1" ht="12" customHeight="1" x14ac:dyDescent="0.2">
      <c r="A74" s="1991" t="s">
        <v>165</v>
      </c>
      <c r="B74" s="2693">
        <v>71</v>
      </c>
      <c r="C74" s="1777">
        <v>89</v>
      </c>
      <c r="D74" s="1776">
        <v>76</v>
      </c>
      <c r="E74" s="2673">
        <v>1.9915848527349229</v>
      </c>
      <c r="F74" s="2673">
        <v>2.5737420474262582</v>
      </c>
      <c r="G74" s="2673">
        <v>2.1958971395550417</v>
      </c>
      <c r="H74" s="97"/>
      <c r="I74" s="97"/>
      <c r="J74" s="97"/>
      <c r="K74" s="97"/>
      <c r="L74" s="97"/>
      <c r="M74" s="97"/>
      <c r="N74" s="97"/>
      <c r="O74" s="97"/>
      <c r="P74" s="97"/>
      <c r="Q74" s="97"/>
      <c r="R74" s="97"/>
      <c r="S74" s="97"/>
    </row>
    <row r="75" spans="1:19" s="98" customFormat="1" ht="18" customHeight="1" x14ac:dyDescent="0.2">
      <c r="A75" s="1991" t="s">
        <v>405</v>
      </c>
      <c r="B75" s="2693">
        <v>1225</v>
      </c>
      <c r="C75" s="1777">
        <v>1407</v>
      </c>
      <c r="D75" s="1776">
        <v>1274</v>
      </c>
      <c r="E75" s="2673">
        <v>4.6270066100094436</v>
      </c>
      <c r="F75" s="2673">
        <v>5.3504202000228167</v>
      </c>
      <c r="G75" s="2673">
        <v>4.911333847340015</v>
      </c>
      <c r="H75" s="97"/>
      <c r="I75" s="97"/>
      <c r="J75" s="97"/>
      <c r="K75" s="97"/>
      <c r="L75" s="97"/>
      <c r="M75" s="97"/>
      <c r="N75" s="97"/>
      <c r="O75" s="97"/>
      <c r="P75" s="97"/>
      <c r="Q75" s="97"/>
      <c r="R75" s="97"/>
      <c r="S75" s="97"/>
    </row>
    <row r="76" spans="1:19" s="98" customFormat="1" ht="18" customHeight="1" x14ac:dyDescent="0.2">
      <c r="A76" s="1991" t="s">
        <v>166</v>
      </c>
      <c r="B76" s="2693">
        <v>51</v>
      </c>
      <c r="C76" s="1777">
        <v>68</v>
      </c>
      <c r="D76" s="1776">
        <v>46</v>
      </c>
      <c r="E76" s="2673">
        <v>2.298332582244254</v>
      </c>
      <c r="F76" s="2673">
        <v>3.0534351145038165</v>
      </c>
      <c r="G76" s="2673">
        <v>2.0776874435411021</v>
      </c>
      <c r="H76" s="97"/>
      <c r="I76" s="97"/>
      <c r="J76" s="97"/>
      <c r="K76" s="97"/>
      <c r="L76" s="97"/>
      <c r="M76" s="97"/>
      <c r="N76" s="97"/>
      <c r="O76" s="97"/>
      <c r="P76" s="97"/>
      <c r="Q76" s="97"/>
      <c r="R76" s="97"/>
      <c r="S76" s="97"/>
    </row>
    <row r="77" spans="1:19" s="112" customFormat="1" ht="12" customHeight="1" x14ac:dyDescent="0.2">
      <c r="A77" s="1992" t="s">
        <v>167</v>
      </c>
      <c r="B77" s="2693">
        <v>127</v>
      </c>
      <c r="C77" s="1777">
        <v>153</v>
      </c>
      <c r="D77" s="1776">
        <v>127</v>
      </c>
      <c r="E77" s="2673">
        <v>3.3669141039236483</v>
      </c>
      <c r="F77" s="2673">
        <v>4.1317850391574398</v>
      </c>
      <c r="G77" s="2673">
        <v>3.4614336331425459</v>
      </c>
      <c r="H77" s="97"/>
      <c r="I77" s="97"/>
      <c r="J77" s="97"/>
      <c r="K77" s="97"/>
      <c r="L77" s="97"/>
      <c r="M77" s="97"/>
      <c r="N77" s="97"/>
      <c r="O77" s="97"/>
      <c r="P77" s="97"/>
      <c r="Q77" s="97"/>
      <c r="R77" s="97"/>
      <c r="S77" s="97"/>
    </row>
    <row r="78" spans="1:19" s="98" customFormat="1" ht="12" customHeight="1" x14ac:dyDescent="0.2">
      <c r="A78" s="1991" t="s">
        <v>168</v>
      </c>
      <c r="B78" s="2693">
        <v>131</v>
      </c>
      <c r="C78" s="1777">
        <v>110</v>
      </c>
      <c r="D78" s="1776">
        <v>117</v>
      </c>
      <c r="E78" s="2673">
        <v>3.9939024390243905</v>
      </c>
      <c r="F78" s="2673">
        <v>3.3516148689823275</v>
      </c>
      <c r="G78" s="2673">
        <v>3.5616438356164384</v>
      </c>
      <c r="H78" s="97"/>
      <c r="I78" s="97"/>
      <c r="J78" s="97"/>
      <c r="K78" s="97"/>
      <c r="L78" s="97"/>
      <c r="M78" s="97"/>
      <c r="N78" s="97"/>
      <c r="O78" s="97"/>
      <c r="P78" s="97"/>
      <c r="Q78" s="97"/>
      <c r="R78" s="97"/>
      <c r="S78" s="97"/>
    </row>
    <row r="79" spans="1:19" s="98" customFormat="1" ht="12" customHeight="1" x14ac:dyDescent="0.2">
      <c r="A79" s="1991" t="s">
        <v>169</v>
      </c>
      <c r="B79" s="2693">
        <v>118</v>
      </c>
      <c r="C79" s="1777">
        <v>145</v>
      </c>
      <c r="D79" s="1776">
        <v>121</v>
      </c>
      <c r="E79" s="2673">
        <v>2.9397110114598903</v>
      </c>
      <c r="F79" s="2673">
        <v>3.6616161616161618</v>
      </c>
      <c r="G79" s="2673">
        <v>3.0625158187800556</v>
      </c>
      <c r="H79" s="97"/>
      <c r="I79" s="97"/>
      <c r="J79" s="97"/>
      <c r="K79" s="97"/>
      <c r="L79" s="97"/>
      <c r="M79" s="97"/>
      <c r="N79" s="97"/>
      <c r="O79" s="97"/>
      <c r="P79" s="97"/>
      <c r="Q79" s="97"/>
      <c r="R79" s="97"/>
      <c r="S79" s="97"/>
    </row>
    <row r="80" spans="1:19" s="98" customFormat="1" ht="12" customHeight="1" x14ac:dyDescent="0.2">
      <c r="A80" s="1991" t="s">
        <v>170</v>
      </c>
      <c r="B80" s="2693">
        <v>75</v>
      </c>
      <c r="C80" s="1777">
        <v>88</v>
      </c>
      <c r="D80" s="1776">
        <v>73</v>
      </c>
      <c r="E80" s="2673">
        <v>2.5942580421999306</v>
      </c>
      <c r="F80" s="2673">
        <v>3.0219780219780219</v>
      </c>
      <c r="G80" s="2673">
        <v>2.5677101653183256</v>
      </c>
      <c r="H80" s="97"/>
      <c r="I80" s="97"/>
      <c r="J80" s="97"/>
      <c r="K80" s="97"/>
      <c r="L80" s="97"/>
      <c r="M80" s="97"/>
      <c r="N80" s="97"/>
      <c r="O80" s="97"/>
      <c r="P80" s="97"/>
      <c r="Q80" s="97"/>
      <c r="R80" s="97"/>
      <c r="S80" s="97"/>
    </row>
    <row r="81" spans="1:19" s="98" customFormat="1" ht="12" customHeight="1" x14ac:dyDescent="0.2">
      <c r="A81" s="1991" t="s">
        <v>171</v>
      </c>
      <c r="B81" s="2693">
        <v>296</v>
      </c>
      <c r="C81" s="1777">
        <v>323</v>
      </c>
      <c r="D81" s="1776">
        <v>290</v>
      </c>
      <c r="E81" s="2673">
        <v>13.877168307548054</v>
      </c>
      <c r="F81" s="2673">
        <v>15.373631603998097</v>
      </c>
      <c r="G81" s="2673">
        <v>14.029995162070632</v>
      </c>
      <c r="H81" s="97"/>
      <c r="I81" s="97"/>
      <c r="J81" s="97"/>
      <c r="K81" s="97"/>
      <c r="L81" s="97"/>
      <c r="M81" s="97"/>
      <c r="N81" s="97"/>
      <c r="O81" s="97"/>
      <c r="P81" s="97"/>
      <c r="Q81" s="97"/>
      <c r="R81" s="97"/>
      <c r="S81" s="97"/>
    </row>
    <row r="82" spans="1:19" s="98" customFormat="1" ht="12" customHeight="1" x14ac:dyDescent="0.2">
      <c r="A82" s="1991" t="s">
        <v>172</v>
      </c>
      <c r="B82" s="2693">
        <v>129</v>
      </c>
      <c r="C82" s="1777">
        <v>176</v>
      </c>
      <c r="D82" s="1776">
        <v>176</v>
      </c>
      <c r="E82" s="2673">
        <v>7.7945619335347436</v>
      </c>
      <c r="F82" s="2673">
        <v>10.725167580743449</v>
      </c>
      <c r="G82" s="2673">
        <v>11.041405269761606</v>
      </c>
      <c r="H82" s="97"/>
      <c r="I82" s="97"/>
      <c r="J82" s="97"/>
      <c r="K82" s="97"/>
      <c r="L82" s="97"/>
      <c r="M82" s="97"/>
      <c r="N82" s="97"/>
      <c r="O82" s="97"/>
      <c r="P82" s="97"/>
      <c r="Q82" s="97"/>
      <c r="R82" s="97"/>
      <c r="S82" s="97"/>
    </row>
    <row r="83" spans="1:19" s="98" customFormat="1" ht="12" customHeight="1" x14ac:dyDescent="0.2">
      <c r="A83" s="1991" t="s">
        <v>173</v>
      </c>
      <c r="B83" s="2693">
        <v>193</v>
      </c>
      <c r="C83" s="1777">
        <v>223</v>
      </c>
      <c r="D83" s="1776">
        <v>211</v>
      </c>
      <c r="E83" s="2673">
        <v>10.222457627118645</v>
      </c>
      <c r="F83" s="2673">
        <v>11.95069667738478</v>
      </c>
      <c r="G83" s="2673">
        <v>11.754874651810585</v>
      </c>
      <c r="H83" s="97"/>
      <c r="I83" s="97"/>
      <c r="J83" s="97"/>
      <c r="K83" s="97"/>
      <c r="L83" s="97"/>
      <c r="M83" s="97"/>
      <c r="N83" s="97"/>
      <c r="O83" s="97"/>
      <c r="P83" s="97"/>
      <c r="Q83" s="97"/>
      <c r="R83" s="97"/>
      <c r="S83" s="97"/>
    </row>
    <row r="84" spans="1:19" s="98" customFormat="1" ht="12" customHeight="1" x14ac:dyDescent="0.2">
      <c r="A84" s="1991" t="s">
        <v>174</v>
      </c>
      <c r="B84" s="2693">
        <v>86</v>
      </c>
      <c r="C84" s="1777">
        <v>100</v>
      </c>
      <c r="D84" s="1776">
        <v>90</v>
      </c>
      <c r="E84" s="2673">
        <v>2.5686977299880525</v>
      </c>
      <c r="F84" s="2673">
        <v>2.9735355337496281</v>
      </c>
      <c r="G84" s="2673">
        <v>2.7305825242718447</v>
      </c>
      <c r="H84" s="97"/>
      <c r="I84" s="97"/>
      <c r="J84" s="97"/>
      <c r="K84" s="97"/>
      <c r="L84" s="97"/>
      <c r="M84" s="97"/>
      <c r="N84" s="97"/>
      <c r="O84" s="97"/>
      <c r="P84" s="97"/>
      <c r="Q84" s="97"/>
      <c r="R84" s="97"/>
      <c r="S84" s="97"/>
    </row>
    <row r="85" spans="1:19" s="98" customFormat="1" ht="12" customHeight="1" x14ac:dyDescent="0.2">
      <c r="A85" s="1991" t="s">
        <v>175</v>
      </c>
      <c r="B85" s="2693">
        <v>19</v>
      </c>
      <c r="C85" s="1777">
        <v>21</v>
      </c>
      <c r="D85" s="1776">
        <v>23</v>
      </c>
      <c r="E85" s="2673">
        <v>1.4901960784313726</v>
      </c>
      <c r="F85" s="2673">
        <v>1.6908212560386473</v>
      </c>
      <c r="G85" s="2673">
        <v>1.8760195758564437</v>
      </c>
      <c r="H85" s="1483" t="s">
        <v>275</v>
      </c>
      <c r="I85" s="97"/>
      <c r="J85" s="97"/>
      <c r="K85" s="97"/>
      <c r="L85" s="97"/>
      <c r="M85" s="97"/>
      <c r="N85" s="97"/>
      <c r="O85" s="97"/>
      <c r="P85" s="97"/>
      <c r="Q85" s="97"/>
      <c r="R85" s="97"/>
      <c r="S85" s="97"/>
    </row>
    <row r="86" spans="1:19" ht="3" customHeight="1" x14ac:dyDescent="0.2">
      <c r="A86" s="1997"/>
      <c r="B86" s="1986"/>
      <c r="C86" s="129"/>
      <c r="D86" s="1640"/>
      <c r="E86" s="1346"/>
      <c r="F86" s="1346"/>
      <c r="G86" s="1346"/>
    </row>
    <row r="87" spans="1:19" ht="12.75" customHeight="1" x14ac:dyDescent="0.2">
      <c r="E87" s="135"/>
      <c r="F87" s="135"/>
      <c r="G87" s="135"/>
    </row>
    <row r="88" spans="1:19" ht="12" customHeight="1" x14ac:dyDescent="0.2">
      <c r="A88" s="136" t="s">
        <v>1379</v>
      </c>
      <c r="E88" s="135"/>
      <c r="F88" s="135"/>
      <c r="G88" s="135"/>
    </row>
    <row r="89" spans="1:19" ht="12" customHeight="1" x14ac:dyDescent="0.2">
      <c r="A89" s="176" t="s">
        <v>75</v>
      </c>
      <c r="E89" s="135"/>
      <c r="F89" s="135"/>
      <c r="G89" s="135"/>
    </row>
    <row r="90" spans="1:19" ht="12" customHeight="1" x14ac:dyDescent="0.2">
      <c r="A90" s="136" t="s">
        <v>1380</v>
      </c>
      <c r="E90" s="135"/>
      <c r="F90" s="135"/>
      <c r="G90" s="135"/>
    </row>
    <row r="91" spans="1:19" x14ac:dyDescent="0.2">
      <c r="A91" s="176" t="s">
        <v>1381</v>
      </c>
      <c r="E91" s="135"/>
      <c r="F91" s="135"/>
      <c r="G91" s="135"/>
    </row>
    <row r="92" spans="1:19" x14ac:dyDescent="0.2">
      <c r="E92" s="135"/>
      <c r="F92" s="135"/>
      <c r="G92" s="135"/>
    </row>
    <row r="232" spans="1:19" s="139" customFormat="1" x14ac:dyDescent="0.2">
      <c r="A232" s="137"/>
      <c r="B232" s="133"/>
      <c r="C232" s="133"/>
      <c r="D232" s="133"/>
      <c r="H232" s="140"/>
      <c r="I232" s="140"/>
      <c r="J232" s="140"/>
      <c r="K232" s="140"/>
      <c r="L232" s="140"/>
      <c r="M232" s="140"/>
      <c r="N232" s="140"/>
      <c r="O232" s="140"/>
      <c r="P232" s="140"/>
      <c r="Q232" s="140"/>
      <c r="R232" s="140"/>
      <c r="S232" s="140"/>
    </row>
  </sheetData>
  <mergeCells count="4">
    <mergeCell ref="B3:D4"/>
    <mergeCell ref="E3:G4"/>
    <mergeCell ref="B44:D45"/>
    <mergeCell ref="E44:G45"/>
  </mergeCells>
  <conditionalFormatting sqref="A7">
    <cfRule type="cellIs" dxfId="106" priority="1" operator="between">
      <formula>0.1</formula>
      <formula>2</formula>
    </cfRule>
  </conditionalFormatting>
  <hyperlinks>
    <hyperlink ref="H1" location="Inhalt!C59" display="zurück"/>
    <hyperlink ref="H85" location="Inhalt!C5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233"/>
  <sheetViews>
    <sheetView showGridLines="0" zoomScaleNormal="100" workbookViewId="0"/>
  </sheetViews>
  <sheetFormatPr baseColWidth="10" defaultRowHeight="12.75" x14ac:dyDescent="0.2"/>
  <cols>
    <col min="1" max="1" width="30.7109375" style="91" customWidth="1"/>
    <col min="2" max="4" width="9.7109375" style="133" customWidth="1"/>
    <col min="5" max="7" width="9.7109375" style="119" customWidth="1"/>
    <col min="8" max="19" width="11.42578125" style="132"/>
    <col min="20" max="181" width="11.42578125" style="119"/>
    <col min="182" max="182" width="2.42578125" style="119" customWidth="1"/>
    <col min="183" max="183" width="2.7109375" style="119" customWidth="1"/>
    <col min="184" max="184" width="21.7109375" style="119" customWidth="1"/>
    <col min="185" max="192" width="11.42578125" style="119" customWidth="1"/>
    <col min="193" max="198" width="5.140625" style="119" customWidth="1"/>
    <col min="199" max="206" width="11.42578125" style="119" customWidth="1"/>
    <col min="207" max="212" width="5.140625" style="119" customWidth="1"/>
    <col min="213" max="225" width="5.42578125" style="119" customWidth="1"/>
    <col min="226" max="226" width="10.7109375" style="119" customWidth="1"/>
    <col min="227" max="437" width="11.42578125" style="119"/>
    <col min="438" max="438" width="2.42578125" style="119" customWidth="1"/>
    <col min="439" max="439" width="2.7109375" style="119" customWidth="1"/>
    <col min="440" max="440" width="21.7109375" style="119" customWidth="1"/>
    <col min="441" max="448" width="11.42578125" style="119" customWidth="1"/>
    <col min="449" max="454" width="5.140625" style="119" customWidth="1"/>
    <col min="455" max="462" width="11.42578125" style="119" customWidth="1"/>
    <col min="463" max="468" width="5.140625" style="119" customWidth="1"/>
    <col min="469" max="481" width="5.42578125" style="119" customWidth="1"/>
    <col min="482" max="482" width="10.7109375" style="119" customWidth="1"/>
    <col min="483" max="693" width="11.42578125" style="119"/>
    <col min="694" max="694" width="2.42578125" style="119" customWidth="1"/>
    <col min="695" max="695" width="2.7109375" style="119" customWidth="1"/>
    <col min="696" max="696" width="21.7109375" style="119" customWidth="1"/>
    <col min="697" max="704" width="11.42578125" style="119" customWidth="1"/>
    <col min="705" max="710" width="5.140625" style="119" customWidth="1"/>
    <col min="711" max="718" width="11.42578125" style="119" customWidth="1"/>
    <col min="719" max="724" width="5.140625" style="119" customWidth="1"/>
    <col min="725" max="737" width="5.42578125" style="119" customWidth="1"/>
    <col min="738" max="738" width="10.7109375" style="119" customWidth="1"/>
    <col min="739" max="949" width="11.42578125" style="119"/>
    <col min="950" max="950" width="2.42578125" style="119" customWidth="1"/>
    <col min="951" max="951" width="2.7109375" style="119" customWidth="1"/>
    <col min="952" max="952" width="21.7109375" style="119" customWidth="1"/>
    <col min="953" max="960" width="11.42578125" style="119" customWidth="1"/>
    <col min="961" max="966" width="5.140625" style="119" customWidth="1"/>
    <col min="967" max="974" width="11.42578125" style="119" customWidth="1"/>
    <col min="975" max="980" width="5.140625" style="119" customWidth="1"/>
    <col min="981" max="993" width="5.42578125" style="119" customWidth="1"/>
    <col min="994" max="994" width="10.7109375" style="119" customWidth="1"/>
    <col min="995" max="1205" width="11.42578125" style="119"/>
    <col min="1206" max="1206" width="2.42578125" style="119" customWidth="1"/>
    <col min="1207" max="1207" width="2.7109375" style="119" customWidth="1"/>
    <col min="1208" max="1208" width="21.7109375" style="119" customWidth="1"/>
    <col min="1209" max="1216" width="11.42578125" style="119" customWidth="1"/>
    <col min="1217" max="1222" width="5.140625" style="119" customWidth="1"/>
    <col min="1223" max="1230" width="11.42578125" style="119" customWidth="1"/>
    <col min="1231" max="1236" width="5.140625" style="119" customWidth="1"/>
    <col min="1237" max="1249" width="5.42578125" style="119" customWidth="1"/>
    <col min="1250" max="1250" width="10.7109375" style="119" customWidth="1"/>
    <col min="1251" max="1461" width="11.42578125" style="119"/>
    <col min="1462" max="1462" width="2.42578125" style="119" customWidth="1"/>
    <col min="1463" max="1463" width="2.7109375" style="119" customWidth="1"/>
    <col min="1464" max="1464" width="21.7109375" style="119" customWidth="1"/>
    <col min="1465" max="1472" width="11.42578125" style="119" customWidth="1"/>
    <col min="1473" max="1478" width="5.140625" style="119" customWidth="1"/>
    <col min="1479" max="1486" width="11.42578125" style="119" customWidth="1"/>
    <col min="1487" max="1492" width="5.140625" style="119" customWidth="1"/>
    <col min="1493" max="1505" width="5.42578125" style="119" customWidth="1"/>
    <col min="1506" max="1506" width="10.7109375" style="119" customWidth="1"/>
    <col min="1507" max="1717" width="11.42578125" style="119"/>
    <col min="1718" max="1718" width="2.42578125" style="119" customWidth="1"/>
    <col min="1719" max="1719" width="2.7109375" style="119" customWidth="1"/>
    <col min="1720" max="1720" width="21.7109375" style="119" customWidth="1"/>
    <col min="1721" max="1728" width="11.42578125" style="119" customWidth="1"/>
    <col min="1729" max="1734" width="5.140625" style="119" customWidth="1"/>
    <col min="1735" max="1742" width="11.42578125" style="119" customWidth="1"/>
    <col min="1743" max="1748" width="5.140625" style="119" customWidth="1"/>
    <col min="1749" max="1761" width="5.42578125" style="119" customWidth="1"/>
    <col min="1762" max="1762" width="10.7109375" style="119" customWidth="1"/>
    <col min="1763" max="1973" width="11.42578125" style="119"/>
    <col min="1974" max="1974" width="2.42578125" style="119" customWidth="1"/>
    <col min="1975" max="1975" width="2.7109375" style="119" customWidth="1"/>
    <col min="1976" max="1976" width="21.7109375" style="119" customWidth="1"/>
    <col min="1977" max="1984" width="11.42578125" style="119" customWidth="1"/>
    <col min="1985" max="1990" width="5.140625" style="119" customWidth="1"/>
    <col min="1991" max="1998" width="11.42578125" style="119" customWidth="1"/>
    <col min="1999" max="2004" width="5.140625" style="119" customWidth="1"/>
    <col min="2005" max="2017" width="5.42578125" style="119" customWidth="1"/>
    <col min="2018" max="2018" width="10.7109375" style="119" customWidth="1"/>
    <col min="2019" max="2229" width="11.42578125" style="119"/>
    <col min="2230" max="2230" width="2.42578125" style="119" customWidth="1"/>
    <col min="2231" max="2231" width="2.7109375" style="119" customWidth="1"/>
    <col min="2232" max="2232" width="21.7109375" style="119" customWidth="1"/>
    <col min="2233" max="2240" width="11.42578125" style="119" customWidth="1"/>
    <col min="2241" max="2246" width="5.140625" style="119" customWidth="1"/>
    <col min="2247" max="2254" width="11.42578125" style="119" customWidth="1"/>
    <col min="2255" max="2260" width="5.140625" style="119" customWidth="1"/>
    <col min="2261" max="2273" width="5.42578125" style="119" customWidth="1"/>
    <col min="2274" max="2274" width="10.7109375" style="119" customWidth="1"/>
    <col min="2275" max="2485" width="11.42578125" style="119"/>
    <col min="2486" max="2486" width="2.42578125" style="119" customWidth="1"/>
    <col min="2487" max="2487" width="2.7109375" style="119" customWidth="1"/>
    <col min="2488" max="2488" width="21.7109375" style="119" customWidth="1"/>
    <col min="2489" max="2496" width="11.42578125" style="119" customWidth="1"/>
    <col min="2497" max="2502" width="5.140625" style="119" customWidth="1"/>
    <col min="2503" max="2510" width="11.42578125" style="119" customWidth="1"/>
    <col min="2511" max="2516" width="5.140625" style="119" customWidth="1"/>
    <col min="2517" max="2529" width="5.42578125" style="119" customWidth="1"/>
    <col min="2530" max="2530" width="10.7109375" style="119" customWidth="1"/>
    <col min="2531" max="2741" width="11.42578125" style="119"/>
    <col min="2742" max="2742" width="2.42578125" style="119" customWidth="1"/>
    <col min="2743" max="2743" width="2.7109375" style="119" customWidth="1"/>
    <col min="2744" max="2744" width="21.7109375" style="119" customWidth="1"/>
    <col min="2745" max="2752" width="11.42578125" style="119" customWidth="1"/>
    <col min="2753" max="2758" width="5.140625" style="119" customWidth="1"/>
    <col min="2759" max="2766" width="11.42578125" style="119" customWidth="1"/>
    <col min="2767" max="2772" width="5.140625" style="119" customWidth="1"/>
    <col min="2773" max="2785" width="5.42578125" style="119" customWidth="1"/>
    <col min="2786" max="2786" width="10.7109375" style="119" customWidth="1"/>
    <col min="2787" max="2997" width="11.42578125" style="119"/>
    <col min="2998" max="2998" width="2.42578125" style="119" customWidth="1"/>
    <col min="2999" max="2999" width="2.7109375" style="119" customWidth="1"/>
    <col min="3000" max="3000" width="21.7109375" style="119" customWidth="1"/>
    <col min="3001" max="3008" width="11.42578125" style="119" customWidth="1"/>
    <col min="3009" max="3014" width="5.140625" style="119" customWidth="1"/>
    <col min="3015" max="3022" width="11.42578125" style="119" customWidth="1"/>
    <col min="3023" max="3028" width="5.140625" style="119" customWidth="1"/>
    <col min="3029" max="3041" width="5.42578125" style="119" customWidth="1"/>
    <col min="3042" max="3042" width="10.7109375" style="119" customWidth="1"/>
    <col min="3043" max="3253" width="11.42578125" style="119"/>
    <col min="3254" max="3254" width="2.42578125" style="119" customWidth="1"/>
    <col min="3255" max="3255" width="2.7109375" style="119" customWidth="1"/>
    <col min="3256" max="3256" width="21.7109375" style="119" customWidth="1"/>
    <col min="3257" max="3264" width="11.42578125" style="119" customWidth="1"/>
    <col min="3265" max="3270" width="5.140625" style="119" customWidth="1"/>
    <col min="3271" max="3278" width="11.42578125" style="119" customWidth="1"/>
    <col min="3279" max="3284" width="5.140625" style="119" customWidth="1"/>
    <col min="3285" max="3297" width="5.42578125" style="119" customWidth="1"/>
    <col min="3298" max="3298" width="10.7109375" style="119" customWidth="1"/>
    <col min="3299" max="3509" width="11.42578125" style="119"/>
    <col min="3510" max="3510" width="2.42578125" style="119" customWidth="1"/>
    <col min="3511" max="3511" width="2.7109375" style="119" customWidth="1"/>
    <col min="3512" max="3512" width="21.7109375" style="119" customWidth="1"/>
    <col min="3513" max="3520" width="11.42578125" style="119" customWidth="1"/>
    <col min="3521" max="3526" width="5.140625" style="119" customWidth="1"/>
    <col min="3527" max="3534" width="11.42578125" style="119" customWidth="1"/>
    <col min="3535" max="3540" width="5.140625" style="119" customWidth="1"/>
    <col min="3541" max="3553" width="5.42578125" style="119" customWidth="1"/>
    <col min="3554" max="3554" width="10.7109375" style="119" customWidth="1"/>
    <col min="3555" max="3765" width="11.42578125" style="119"/>
    <col min="3766" max="3766" width="2.42578125" style="119" customWidth="1"/>
    <col min="3767" max="3767" width="2.7109375" style="119" customWidth="1"/>
    <col min="3768" max="3768" width="21.7109375" style="119" customWidth="1"/>
    <col min="3769" max="3776" width="11.42578125" style="119" customWidth="1"/>
    <col min="3777" max="3782" width="5.140625" style="119" customWidth="1"/>
    <col min="3783" max="3790" width="11.42578125" style="119" customWidth="1"/>
    <col min="3791" max="3796" width="5.140625" style="119" customWidth="1"/>
    <col min="3797" max="3809" width="5.42578125" style="119" customWidth="1"/>
    <col min="3810" max="3810" width="10.7109375" style="119" customWidth="1"/>
    <col min="3811" max="4021" width="11.42578125" style="119"/>
    <col min="4022" max="4022" width="2.42578125" style="119" customWidth="1"/>
    <col min="4023" max="4023" width="2.7109375" style="119" customWidth="1"/>
    <col min="4024" max="4024" width="21.7109375" style="119" customWidth="1"/>
    <col min="4025" max="4032" width="11.42578125" style="119" customWidth="1"/>
    <col min="4033" max="4038" width="5.140625" style="119" customWidth="1"/>
    <col min="4039" max="4046" width="11.42578125" style="119" customWidth="1"/>
    <col min="4047" max="4052" width="5.140625" style="119" customWidth="1"/>
    <col min="4053" max="4065" width="5.42578125" style="119" customWidth="1"/>
    <col min="4066" max="4066" width="10.7109375" style="119" customWidth="1"/>
    <col min="4067" max="4277" width="11.42578125" style="119"/>
    <col min="4278" max="4278" width="2.42578125" style="119" customWidth="1"/>
    <col min="4279" max="4279" width="2.7109375" style="119" customWidth="1"/>
    <col min="4280" max="4280" width="21.7109375" style="119" customWidth="1"/>
    <col min="4281" max="4288" width="11.42578125" style="119" customWidth="1"/>
    <col min="4289" max="4294" width="5.140625" style="119" customWidth="1"/>
    <col min="4295" max="4302" width="11.42578125" style="119" customWidth="1"/>
    <col min="4303" max="4308" width="5.140625" style="119" customWidth="1"/>
    <col min="4309" max="4321" width="5.42578125" style="119" customWidth="1"/>
    <col min="4322" max="4322" width="10.7109375" style="119" customWidth="1"/>
    <col min="4323" max="4533" width="11.42578125" style="119"/>
    <col min="4534" max="4534" width="2.42578125" style="119" customWidth="1"/>
    <col min="4535" max="4535" width="2.7109375" style="119" customWidth="1"/>
    <col min="4536" max="4536" width="21.7109375" style="119" customWidth="1"/>
    <col min="4537" max="4544" width="11.42578125" style="119" customWidth="1"/>
    <col min="4545" max="4550" width="5.140625" style="119" customWidth="1"/>
    <col min="4551" max="4558" width="11.42578125" style="119" customWidth="1"/>
    <col min="4559" max="4564" width="5.140625" style="119" customWidth="1"/>
    <col min="4565" max="4577" width="5.42578125" style="119" customWidth="1"/>
    <col min="4578" max="4578" width="10.7109375" style="119" customWidth="1"/>
    <col min="4579" max="4789" width="11.42578125" style="119"/>
    <col min="4790" max="4790" width="2.42578125" style="119" customWidth="1"/>
    <col min="4791" max="4791" width="2.7109375" style="119" customWidth="1"/>
    <col min="4792" max="4792" width="21.7109375" style="119" customWidth="1"/>
    <col min="4793" max="4800" width="11.42578125" style="119" customWidth="1"/>
    <col min="4801" max="4806" width="5.140625" style="119" customWidth="1"/>
    <col min="4807" max="4814" width="11.42578125" style="119" customWidth="1"/>
    <col min="4815" max="4820" width="5.140625" style="119" customWidth="1"/>
    <col min="4821" max="4833" width="5.42578125" style="119" customWidth="1"/>
    <col min="4834" max="4834" width="10.7109375" style="119" customWidth="1"/>
    <col min="4835" max="5045" width="11.42578125" style="119"/>
    <col min="5046" max="5046" width="2.42578125" style="119" customWidth="1"/>
    <col min="5047" max="5047" width="2.7109375" style="119" customWidth="1"/>
    <col min="5048" max="5048" width="21.7109375" style="119" customWidth="1"/>
    <col min="5049" max="5056" width="11.42578125" style="119" customWidth="1"/>
    <col min="5057" max="5062" width="5.140625" style="119" customWidth="1"/>
    <col min="5063" max="5070" width="11.42578125" style="119" customWidth="1"/>
    <col min="5071" max="5076" width="5.140625" style="119" customWidth="1"/>
    <col min="5077" max="5089" width="5.42578125" style="119" customWidth="1"/>
    <col min="5090" max="5090" width="10.7109375" style="119" customWidth="1"/>
    <col min="5091" max="5301" width="11.42578125" style="119"/>
    <col min="5302" max="5302" width="2.42578125" style="119" customWidth="1"/>
    <col min="5303" max="5303" width="2.7109375" style="119" customWidth="1"/>
    <col min="5304" max="5304" width="21.7109375" style="119" customWidth="1"/>
    <col min="5305" max="5312" width="11.42578125" style="119" customWidth="1"/>
    <col min="5313" max="5318" width="5.140625" style="119" customWidth="1"/>
    <col min="5319" max="5326" width="11.42578125" style="119" customWidth="1"/>
    <col min="5327" max="5332" width="5.140625" style="119" customWidth="1"/>
    <col min="5333" max="5345" width="5.42578125" style="119" customWidth="1"/>
    <col min="5346" max="5346" width="10.7109375" style="119" customWidth="1"/>
    <col min="5347" max="5557" width="11.42578125" style="119"/>
    <col min="5558" max="5558" width="2.42578125" style="119" customWidth="1"/>
    <col min="5559" max="5559" width="2.7109375" style="119" customWidth="1"/>
    <col min="5560" max="5560" width="21.7109375" style="119" customWidth="1"/>
    <col min="5561" max="5568" width="11.42578125" style="119" customWidth="1"/>
    <col min="5569" max="5574" width="5.140625" style="119" customWidth="1"/>
    <col min="5575" max="5582" width="11.42578125" style="119" customWidth="1"/>
    <col min="5583" max="5588" width="5.140625" style="119" customWidth="1"/>
    <col min="5589" max="5601" width="5.42578125" style="119" customWidth="1"/>
    <col min="5602" max="5602" width="10.7109375" style="119" customWidth="1"/>
    <col min="5603" max="5813" width="11.42578125" style="119"/>
    <col min="5814" max="5814" width="2.42578125" style="119" customWidth="1"/>
    <col min="5815" max="5815" width="2.7109375" style="119" customWidth="1"/>
    <col min="5816" max="5816" width="21.7109375" style="119" customWidth="1"/>
    <col min="5817" max="5824" width="11.42578125" style="119" customWidth="1"/>
    <col min="5825" max="5830" width="5.140625" style="119" customWidth="1"/>
    <col min="5831" max="5838" width="11.42578125" style="119" customWidth="1"/>
    <col min="5839" max="5844" width="5.140625" style="119" customWidth="1"/>
    <col min="5845" max="5857" width="5.42578125" style="119" customWidth="1"/>
    <col min="5858" max="5858" width="10.7109375" style="119" customWidth="1"/>
    <col min="5859" max="6069" width="11.42578125" style="119"/>
    <col min="6070" max="6070" width="2.42578125" style="119" customWidth="1"/>
    <col min="6071" max="6071" width="2.7109375" style="119" customWidth="1"/>
    <col min="6072" max="6072" width="21.7109375" style="119" customWidth="1"/>
    <col min="6073" max="6080" width="11.42578125" style="119" customWidth="1"/>
    <col min="6081" max="6086" width="5.140625" style="119" customWidth="1"/>
    <col min="6087" max="6094" width="11.42578125" style="119" customWidth="1"/>
    <col min="6095" max="6100" width="5.140625" style="119" customWidth="1"/>
    <col min="6101" max="6113" width="5.42578125" style="119" customWidth="1"/>
    <col min="6114" max="6114" width="10.7109375" style="119" customWidth="1"/>
    <col min="6115" max="6325" width="11.42578125" style="119"/>
    <col min="6326" max="6326" width="2.42578125" style="119" customWidth="1"/>
    <col min="6327" max="6327" width="2.7109375" style="119" customWidth="1"/>
    <col min="6328" max="6328" width="21.7109375" style="119" customWidth="1"/>
    <col min="6329" max="6336" width="11.42578125" style="119" customWidth="1"/>
    <col min="6337" max="6342" width="5.140625" style="119" customWidth="1"/>
    <col min="6343" max="6350" width="11.42578125" style="119" customWidth="1"/>
    <col min="6351" max="6356" width="5.140625" style="119" customWidth="1"/>
    <col min="6357" max="6369" width="5.42578125" style="119" customWidth="1"/>
    <col min="6370" max="6370" width="10.7109375" style="119" customWidth="1"/>
    <col min="6371" max="6581" width="11.42578125" style="119"/>
    <col min="6582" max="6582" width="2.42578125" style="119" customWidth="1"/>
    <col min="6583" max="6583" width="2.7109375" style="119" customWidth="1"/>
    <col min="6584" max="6584" width="21.7109375" style="119" customWidth="1"/>
    <col min="6585" max="6592" width="11.42578125" style="119" customWidth="1"/>
    <col min="6593" max="6598" width="5.140625" style="119" customWidth="1"/>
    <col min="6599" max="6606" width="11.42578125" style="119" customWidth="1"/>
    <col min="6607" max="6612" width="5.140625" style="119" customWidth="1"/>
    <col min="6613" max="6625" width="5.42578125" style="119" customWidth="1"/>
    <col min="6626" max="6626" width="10.7109375" style="119" customWidth="1"/>
    <col min="6627" max="6837" width="11.42578125" style="119"/>
    <col min="6838" max="6838" width="2.42578125" style="119" customWidth="1"/>
    <col min="6839" max="6839" width="2.7109375" style="119" customWidth="1"/>
    <col min="6840" max="6840" width="21.7109375" style="119" customWidth="1"/>
    <col min="6841" max="6848" width="11.42578125" style="119" customWidth="1"/>
    <col min="6849" max="6854" width="5.140625" style="119" customWidth="1"/>
    <col min="6855" max="6862" width="11.42578125" style="119" customWidth="1"/>
    <col min="6863" max="6868" width="5.140625" style="119" customWidth="1"/>
    <col min="6869" max="6881" width="5.42578125" style="119" customWidth="1"/>
    <col min="6882" max="6882" width="10.7109375" style="119" customWidth="1"/>
    <col min="6883" max="7093" width="11.42578125" style="119"/>
    <col min="7094" max="7094" width="2.42578125" style="119" customWidth="1"/>
    <col min="7095" max="7095" width="2.7109375" style="119" customWidth="1"/>
    <col min="7096" max="7096" width="21.7109375" style="119" customWidth="1"/>
    <col min="7097" max="7104" width="11.42578125" style="119" customWidth="1"/>
    <col min="7105" max="7110" width="5.140625" style="119" customWidth="1"/>
    <col min="7111" max="7118" width="11.42578125" style="119" customWidth="1"/>
    <col min="7119" max="7124" width="5.140625" style="119" customWidth="1"/>
    <col min="7125" max="7137" width="5.42578125" style="119" customWidth="1"/>
    <col min="7138" max="7138" width="10.7109375" style="119" customWidth="1"/>
    <col min="7139" max="7349" width="11.42578125" style="119"/>
    <col min="7350" max="7350" width="2.42578125" style="119" customWidth="1"/>
    <col min="7351" max="7351" width="2.7109375" style="119" customWidth="1"/>
    <col min="7352" max="7352" width="21.7109375" style="119" customWidth="1"/>
    <col min="7353" max="7360" width="11.42578125" style="119" customWidth="1"/>
    <col min="7361" max="7366" width="5.140625" style="119" customWidth="1"/>
    <col min="7367" max="7374" width="11.42578125" style="119" customWidth="1"/>
    <col min="7375" max="7380" width="5.140625" style="119" customWidth="1"/>
    <col min="7381" max="7393" width="5.42578125" style="119" customWidth="1"/>
    <col min="7394" max="7394" width="10.7109375" style="119" customWidth="1"/>
    <col min="7395" max="7605" width="11.42578125" style="119"/>
    <col min="7606" max="7606" width="2.42578125" style="119" customWidth="1"/>
    <col min="7607" max="7607" width="2.7109375" style="119" customWidth="1"/>
    <col min="7608" max="7608" width="21.7109375" style="119" customWidth="1"/>
    <col min="7609" max="7616" width="11.42578125" style="119" customWidth="1"/>
    <col min="7617" max="7622" width="5.140625" style="119" customWidth="1"/>
    <col min="7623" max="7630" width="11.42578125" style="119" customWidth="1"/>
    <col min="7631" max="7636" width="5.140625" style="119" customWidth="1"/>
    <col min="7637" max="7649" width="5.42578125" style="119" customWidth="1"/>
    <col min="7650" max="7650" width="10.7109375" style="119" customWidth="1"/>
    <col min="7651" max="7861" width="11.42578125" style="119"/>
    <col min="7862" max="7862" width="2.42578125" style="119" customWidth="1"/>
    <col min="7863" max="7863" width="2.7109375" style="119" customWidth="1"/>
    <col min="7864" max="7864" width="21.7109375" style="119" customWidth="1"/>
    <col min="7865" max="7872" width="11.42578125" style="119" customWidth="1"/>
    <col min="7873" max="7878" width="5.140625" style="119" customWidth="1"/>
    <col min="7879" max="7886" width="11.42578125" style="119" customWidth="1"/>
    <col min="7887" max="7892" width="5.140625" style="119" customWidth="1"/>
    <col min="7893" max="7905" width="5.42578125" style="119" customWidth="1"/>
    <col min="7906" max="7906" width="10.7109375" style="119" customWidth="1"/>
    <col min="7907" max="8117" width="11.42578125" style="119"/>
    <col min="8118" max="8118" width="2.42578125" style="119" customWidth="1"/>
    <col min="8119" max="8119" width="2.7109375" style="119" customWidth="1"/>
    <col min="8120" max="8120" width="21.7109375" style="119" customWidth="1"/>
    <col min="8121" max="8128" width="11.42578125" style="119" customWidth="1"/>
    <col min="8129" max="8134" width="5.140625" style="119" customWidth="1"/>
    <col min="8135" max="8142" width="11.42578125" style="119" customWidth="1"/>
    <col min="8143" max="8148" width="5.140625" style="119" customWidth="1"/>
    <col min="8149" max="8161" width="5.42578125" style="119" customWidth="1"/>
    <col min="8162" max="8162" width="10.7109375" style="119" customWidth="1"/>
    <col min="8163" max="8373" width="11.42578125" style="119"/>
    <col min="8374" max="8374" width="2.42578125" style="119" customWidth="1"/>
    <col min="8375" max="8375" width="2.7109375" style="119" customWidth="1"/>
    <col min="8376" max="8376" width="21.7109375" style="119" customWidth="1"/>
    <col min="8377" max="8384" width="11.42578125" style="119" customWidth="1"/>
    <col min="8385" max="8390" width="5.140625" style="119" customWidth="1"/>
    <col min="8391" max="8398" width="11.42578125" style="119" customWidth="1"/>
    <col min="8399" max="8404" width="5.140625" style="119" customWidth="1"/>
    <col min="8405" max="8417" width="5.42578125" style="119" customWidth="1"/>
    <col min="8418" max="8418" width="10.7109375" style="119" customWidth="1"/>
    <col min="8419" max="8629" width="11.42578125" style="119"/>
    <col min="8630" max="8630" width="2.42578125" style="119" customWidth="1"/>
    <col min="8631" max="8631" width="2.7109375" style="119" customWidth="1"/>
    <col min="8632" max="8632" width="21.7109375" style="119" customWidth="1"/>
    <col min="8633" max="8640" width="11.42578125" style="119" customWidth="1"/>
    <col min="8641" max="8646" width="5.140625" style="119" customWidth="1"/>
    <col min="8647" max="8654" width="11.42578125" style="119" customWidth="1"/>
    <col min="8655" max="8660" width="5.140625" style="119" customWidth="1"/>
    <col min="8661" max="8673" width="5.42578125" style="119" customWidth="1"/>
    <col min="8674" max="8674" width="10.7109375" style="119" customWidth="1"/>
    <col min="8675" max="8885" width="11.42578125" style="119"/>
    <col min="8886" max="8886" width="2.42578125" style="119" customWidth="1"/>
    <col min="8887" max="8887" width="2.7109375" style="119" customWidth="1"/>
    <col min="8888" max="8888" width="21.7109375" style="119" customWidth="1"/>
    <col min="8889" max="8896" width="11.42578125" style="119" customWidth="1"/>
    <col min="8897" max="8902" width="5.140625" style="119" customWidth="1"/>
    <col min="8903" max="8910" width="11.42578125" style="119" customWidth="1"/>
    <col min="8911" max="8916" width="5.140625" style="119" customWidth="1"/>
    <col min="8917" max="8929" width="5.42578125" style="119" customWidth="1"/>
    <col min="8930" max="8930" width="10.7109375" style="119" customWidth="1"/>
    <col min="8931" max="9141" width="11.42578125" style="119"/>
    <col min="9142" max="9142" width="2.42578125" style="119" customWidth="1"/>
    <col min="9143" max="9143" width="2.7109375" style="119" customWidth="1"/>
    <col min="9144" max="9144" width="21.7109375" style="119" customWidth="1"/>
    <col min="9145" max="9152" width="11.42578125" style="119" customWidth="1"/>
    <col min="9153" max="9158" width="5.140625" style="119" customWidth="1"/>
    <col min="9159" max="9166" width="11.42578125" style="119" customWidth="1"/>
    <col min="9167" max="9172" width="5.140625" style="119" customWidth="1"/>
    <col min="9173" max="9185" width="5.42578125" style="119" customWidth="1"/>
    <col min="9186" max="9186" width="10.7109375" style="119" customWidth="1"/>
    <col min="9187" max="9397" width="11.42578125" style="119"/>
    <col min="9398" max="9398" width="2.42578125" style="119" customWidth="1"/>
    <col min="9399" max="9399" width="2.7109375" style="119" customWidth="1"/>
    <col min="9400" max="9400" width="21.7109375" style="119" customWidth="1"/>
    <col min="9401" max="9408" width="11.42578125" style="119" customWidth="1"/>
    <col min="9409" max="9414" width="5.140625" style="119" customWidth="1"/>
    <col min="9415" max="9422" width="11.42578125" style="119" customWidth="1"/>
    <col min="9423" max="9428" width="5.140625" style="119" customWidth="1"/>
    <col min="9429" max="9441" width="5.42578125" style="119" customWidth="1"/>
    <col min="9442" max="9442" width="10.7109375" style="119" customWidth="1"/>
    <col min="9443" max="9653" width="11.42578125" style="119"/>
    <col min="9654" max="9654" width="2.42578125" style="119" customWidth="1"/>
    <col min="9655" max="9655" width="2.7109375" style="119" customWidth="1"/>
    <col min="9656" max="9656" width="21.7109375" style="119" customWidth="1"/>
    <col min="9657" max="9664" width="11.42578125" style="119" customWidth="1"/>
    <col min="9665" max="9670" width="5.140625" style="119" customWidth="1"/>
    <col min="9671" max="9678" width="11.42578125" style="119" customWidth="1"/>
    <col min="9679" max="9684" width="5.140625" style="119" customWidth="1"/>
    <col min="9685" max="9697" width="5.42578125" style="119" customWidth="1"/>
    <col min="9698" max="9698" width="10.7109375" style="119" customWidth="1"/>
    <col min="9699" max="9909" width="11.42578125" style="119"/>
    <col min="9910" max="9910" width="2.42578125" style="119" customWidth="1"/>
    <col min="9911" max="9911" width="2.7109375" style="119" customWidth="1"/>
    <col min="9912" max="9912" width="21.7109375" style="119" customWidth="1"/>
    <col min="9913" max="9920" width="11.42578125" style="119" customWidth="1"/>
    <col min="9921" max="9926" width="5.140625" style="119" customWidth="1"/>
    <col min="9927" max="9934" width="11.42578125" style="119" customWidth="1"/>
    <col min="9935" max="9940" width="5.140625" style="119" customWidth="1"/>
    <col min="9941" max="9953" width="5.42578125" style="119" customWidth="1"/>
    <col min="9954" max="9954" width="10.7109375" style="119" customWidth="1"/>
    <col min="9955" max="10165" width="11.42578125" style="119"/>
    <col min="10166" max="10166" width="2.42578125" style="119" customWidth="1"/>
    <col min="10167" max="10167" width="2.7109375" style="119" customWidth="1"/>
    <col min="10168" max="10168" width="21.7109375" style="119" customWidth="1"/>
    <col min="10169" max="10176" width="11.42578125" style="119" customWidth="1"/>
    <col min="10177" max="10182" width="5.140625" style="119" customWidth="1"/>
    <col min="10183" max="10190" width="11.42578125" style="119" customWidth="1"/>
    <col min="10191" max="10196" width="5.140625" style="119" customWidth="1"/>
    <col min="10197" max="10209" width="5.42578125" style="119" customWidth="1"/>
    <col min="10210" max="10210" width="10.7109375" style="119" customWidth="1"/>
    <col min="10211" max="10421" width="11.42578125" style="119"/>
    <col min="10422" max="10422" width="2.42578125" style="119" customWidth="1"/>
    <col min="10423" max="10423" width="2.7109375" style="119" customWidth="1"/>
    <col min="10424" max="10424" width="21.7109375" style="119" customWidth="1"/>
    <col min="10425" max="10432" width="11.42578125" style="119" customWidth="1"/>
    <col min="10433" max="10438" width="5.140625" style="119" customWidth="1"/>
    <col min="10439" max="10446" width="11.42578125" style="119" customWidth="1"/>
    <col min="10447" max="10452" width="5.140625" style="119" customWidth="1"/>
    <col min="10453" max="10465" width="5.42578125" style="119" customWidth="1"/>
    <col min="10466" max="10466" width="10.7109375" style="119" customWidth="1"/>
    <col min="10467" max="10677" width="11.42578125" style="119"/>
    <col min="10678" max="10678" width="2.42578125" style="119" customWidth="1"/>
    <col min="10679" max="10679" width="2.7109375" style="119" customWidth="1"/>
    <col min="10680" max="10680" width="21.7109375" style="119" customWidth="1"/>
    <col min="10681" max="10688" width="11.42578125" style="119" customWidth="1"/>
    <col min="10689" max="10694" width="5.140625" style="119" customWidth="1"/>
    <col min="10695" max="10702" width="11.42578125" style="119" customWidth="1"/>
    <col min="10703" max="10708" width="5.140625" style="119" customWidth="1"/>
    <col min="10709" max="10721" width="5.42578125" style="119" customWidth="1"/>
    <col min="10722" max="10722" width="10.7109375" style="119" customWidth="1"/>
    <col min="10723" max="10933" width="11.42578125" style="119"/>
    <col min="10934" max="10934" width="2.42578125" style="119" customWidth="1"/>
    <col min="10935" max="10935" width="2.7109375" style="119" customWidth="1"/>
    <col min="10936" max="10936" width="21.7109375" style="119" customWidth="1"/>
    <col min="10937" max="10944" width="11.42578125" style="119" customWidth="1"/>
    <col min="10945" max="10950" width="5.140625" style="119" customWidth="1"/>
    <col min="10951" max="10958" width="11.42578125" style="119" customWidth="1"/>
    <col min="10959" max="10964" width="5.140625" style="119" customWidth="1"/>
    <col min="10965" max="10977" width="5.42578125" style="119" customWidth="1"/>
    <col min="10978" max="10978" width="10.7109375" style="119" customWidth="1"/>
    <col min="10979" max="11189" width="11.42578125" style="119"/>
    <col min="11190" max="11190" width="2.42578125" style="119" customWidth="1"/>
    <col min="11191" max="11191" width="2.7109375" style="119" customWidth="1"/>
    <col min="11192" max="11192" width="21.7109375" style="119" customWidth="1"/>
    <col min="11193" max="11200" width="11.42578125" style="119" customWidth="1"/>
    <col min="11201" max="11206" width="5.140625" style="119" customWidth="1"/>
    <col min="11207" max="11214" width="11.42578125" style="119" customWidth="1"/>
    <col min="11215" max="11220" width="5.140625" style="119" customWidth="1"/>
    <col min="11221" max="11233" width="5.42578125" style="119" customWidth="1"/>
    <col min="11234" max="11234" width="10.7109375" style="119" customWidth="1"/>
    <col min="11235" max="11445" width="11.42578125" style="119"/>
    <col min="11446" max="11446" width="2.42578125" style="119" customWidth="1"/>
    <col min="11447" max="11447" width="2.7109375" style="119" customWidth="1"/>
    <col min="11448" max="11448" width="21.7109375" style="119" customWidth="1"/>
    <col min="11449" max="11456" width="11.42578125" style="119" customWidth="1"/>
    <col min="11457" max="11462" width="5.140625" style="119" customWidth="1"/>
    <col min="11463" max="11470" width="11.42578125" style="119" customWidth="1"/>
    <col min="11471" max="11476" width="5.140625" style="119" customWidth="1"/>
    <col min="11477" max="11489" width="5.42578125" style="119" customWidth="1"/>
    <col min="11490" max="11490" width="10.7109375" style="119" customWidth="1"/>
    <col min="11491" max="11701" width="11.42578125" style="119"/>
    <col min="11702" max="11702" width="2.42578125" style="119" customWidth="1"/>
    <col min="11703" max="11703" width="2.7109375" style="119" customWidth="1"/>
    <col min="11704" max="11704" width="21.7109375" style="119" customWidth="1"/>
    <col min="11705" max="11712" width="11.42578125" style="119" customWidth="1"/>
    <col min="11713" max="11718" width="5.140625" style="119" customWidth="1"/>
    <col min="11719" max="11726" width="11.42578125" style="119" customWidth="1"/>
    <col min="11727" max="11732" width="5.140625" style="119" customWidth="1"/>
    <col min="11733" max="11745" width="5.42578125" style="119" customWidth="1"/>
    <col min="11746" max="11746" width="10.7109375" style="119" customWidth="1"/>
    <col min="11747" max="11957" width="11.42578125" style="119"/>
    <col min="11958" max="11958" width="2.42578125" style="119" customWidth="1"/>
    <col min="11959" max="11959" width="2.7109375" style="119" customWidth="1"/>
    <col min="11960" max="11960" width="21.7109375" style="119" customWidth="1"/>
    <col min="11961" max="11968" width="11.42578125" style="119" customWidth="1"/>
    <col min="11969" max="11974" width="5.140625" style="119" customWidth="1"/>
    <col min="11975" max="11982" width="11.42578125" style="119" customWidth="1"/>
    <col min="11983" max="11988" width="5.140625" style="119" customWidth="1"/>
    <col min="11989" max="12001" width="5.42578125" style="119" customWidth="1"/>
    <col min="12002" max="12002" width="10.7109375" style="119" customWidth="1"/>
    <col min="12003" max="12213" width="11.42578125" style="119"/>
    <col min="12214" max="12214" width="2.42578125" style="119" customWidth="1"/>
    <col min="12215" max="12215" width="2.7109375" style="119" customWidth="1"/>
    <col min="12216" max="12216" width="21.7109375" style="119" customWidth="1"/>
    <col min="12217" max="12224" width="11.42578125" style="119" customWidth="1"/>
    <col min="12225" max="12230" width="5.140625" style="119" customWidth="1"/>
    <col min="12231" max="12238" width="11.42578125" style="119" customWidth="1"/>
    <col min="12239" max="12244" width="5.140625" style="119" customWidth="1"/>
    <col min="12245" max="12257" width="5.42578125" style="119" customWidth="1"/>
    <col min="12258" max="12258" width="10.7109375" style="119" customWidth="1"/>
    <col min="12259" max="12469" width="11.42578125" style="119"/>
    <col min="12470" max="12470" width="2.42578125" style="119" customWidth="1"/>
    <col min="12471" max="12471" width="2.7109375" style="119" customWidth="1"/>
    <col min="12472" max="12472" width="21.7109375" style="119" customWidth="1"/>
    <col min="12473" max="12480" width="11.42578125" style="119" customWidth="1"/>
    <col min="12481" max="12486" width="5.140625" style="119" customWidth="1"/>
    <col min="12487" max="12494" width="11.42578125" style="119" customWidth="1"/>
    <col min="12495" max="12500" width="5.140625" style="119" customWidth="1"/>
    <col min="12501" max="12513" width="5.42578125" style="119" customWidth="1"/>
    <col min="12514" max="12514" width="10.7109375" style="119" customWidth="1"/>
    <col min="12515" max="12725" width="11.42578125" style="119"/>
    <col min="12726" max="12726" width="2.42578125" style="119" customWidth="1"/>
    <col min="12727" max="12727" width="2.7109375" style="119" customWidth="1"/>
    <col min="12728" max="12728" width="21.7109375" style="119" customWidth="1"/>
    <col min="12729" max="12736" width="11.42578125" style="119" customWidth="1"/>
    <col min="12737" max="12742" width="5.140625" style="119" customWidth="1"/>
    <col min="12743" max="12750" width="11.42578125" style="119" customWidth="1"/>
    <col min="12751" max="12756" width="5.140625" style="119" customWidth="1"/>
    <col min="12757" max="12769" width="5.42578125" style="119" customWidth="1"/>
    <col min="12770" max="12770" width="10.7109375" style="119" customWidth="1"/>
    <col min="12771" max="12981" width="11.42578125" style="119"/>
    <col min="12982" max="12982" width="2.42578125" style="119" customWidth="1"/>
    <col min="12983" max="12983" width="2.7109375" style="119" customWidth="1"/>
    <col min="12984" max="12984" width="21.7109375" style="119" customWidth="1"/>
    <col min="12985" max="12992" width="11.42578125" style="119" customWidth="1"/>
    <col min="12993" max="12998" width="5.140625" style="119" customWidth="1"/>
    <col min="12999" max="13006" width="11.42578125" style="119" customWidth="1"/>
    <col min="13007" max="13012" width="5.140625" style="119" customWidth="1"/>
    <col min="13013" max="13025" width="5.42578125" style="119" customWidth="1"/>
    <col min="13026" max="13026" width="10.7109375" style="119" customWidth="1"/>
    <col min="13027" max="13237" width="11.42578125" style="119"/>
    <col min="13238" max="13238" width="2.42578125" style="119" customWidth="1"/>
    <col min="13239" max="13239" width="2.7109375" style="119" customWidth="1"/>
    <col min="13240" max="13240" width="21.7109375" style="119" customWidth="1"/>
    <col min="13241" max="13248" width="11.42578125" style="119" customWidth="1"/>
    <col min="13249" max="13254" width="5.140625" style="119" customWidth="1"/>
    <col min="13255" max="13262" width="11.42578125" style="119" customWidth="1"/>
    <col min="13263" max="13268" width="5.140625" style="119" customWidth="1"/>
    <col min="13269" max="13281" width="5.42578125" style="119" customWidth="1"/>
    <col min="13282" max="13282" width="10.7109375" style="119" customWidth="1"/>
    <col min="13283" max="13493" width="11.42578125" style="119"/>
    <col min="13494" max="13494" width="2.42578125" style="119" customWidth="1"/>
    <col min="13495" max="13495" width="2.7109375" style="119" customWidth="1"/>
    <col min="13496" max="13496" width="21.7109375" style="119" customWidth="1"/>
    <col min="13497" max="13504" width="11.42578125" style="119" customWidth="1"/>
    <col min="13505" max="13510" width="5.140625" style="119" customWidth="1"/>
    <col min="13511" max="13518" width="11.42578125" style="119" customWidth="1"/>
    <col min="13519" max="13524" width="5.140625" style="119" customWidth="1"/>
    <col min="13525" max="13537" width="5.42578125" style="119" customWidth="1"/>
    <col min="13538" max="13538" width="10.7109375" style="119" customWidth="1"/>
    <col min="13539" max="13749" width="11.42578125" style="119"/>
    <col min="13750" max="13750" width="2.42578125" style="119" customWidth="1"/>
    <col min="13751" max="13751" width="2.7109375" style="119" customWidth="1"/>
    <col min="13752" max="13752" width="21.7109375" style="119" customWidth="1"/>
    <col min="13753" max="13760" width="11.42578125" style="119" customWidth="1"/>
    <col min="13761" max="13766" width="5.140625" style="119" customWidth="1"/>
    <col min="13767" max="13774" width="11.42578125" style="119" customWidth="1"/>
    <col min="13775" max="13780" width="5.140625" style="119" customWidth="1"/>
    <col min="13781" max="13793" width="5.42578125" style="119" customWidth="1"/>
    <col min="13794" max="13794" width="10.7109375" style="119" customWidth="1"/>
    <col min="13795" max="14005" width="11.42578125" style="119"/>
    <col min="14006" max="14006" width="2.42578125" style="119" customWidth="1"/>
    <col min="14007" max="14007" width="2.7109375" style="119" customWidth="1"/>
    <col min="14008" max="14008" width="21.7109375" style="119" customWidth="1"/>
    <col min="14009" max="14016" width="11.42578125" style="119" customWidth="1"/>
    <col min="14017" max="14022" width="5.140625" style="119" customWidth="1"/>
    <col min="14023" max="14030" width="11.42578125" style="119" customWidth="1"/>
    <col min="14031" max="14036" width="5.140625" style="119" customWidth="1"/>
    <col min="14037" max="14049" width="5.42578125" style="119" customWidth="1"/>
    <col min="14050" max="14050" width="10.7109375" style="119" customWidth="1"/>
    <col min="14051" max="14261" width="11.42578125" style="119"/>
    <col min="14262" max="14262" width="2.42578125" style="119" customWidth="1"/>
    <col min="14263" max="14263" width="2.7109375" style="119" customWidth="1"/>
    <col min="14264" max="14264" width="21.7109375" style="119" customWidth="1"/>
    <col min="14265" max="14272" width="11.42578125" style="119" customWidth="1"/>
    <col min="14273" max="14278" width="5.140625" style="119" customWidth="1"/>
    <col min="14279" max="14286" width="11.42578125" style="119" customWidth="1"/>
    <col min="14287" max="14292" width="5.140625" style="119" customWidth="1"/>
    <col min="14293" max="14305" width="5.42578125" style="119" customWidth="1"/>
    <col min="14306" max="14306" width="10.7109375" style="119" customWidth="1"/>
    <col min="14307" max="14517" width="11.42578125" style="119"/>
    <col min="14518" max="14518" width="2.42578125" style="119" customWidth="1"/>
    <col min="14519" max="14519" width="2.7109375" style="119" customWidth="1"/>
    <col min="14520" max="14520" width="21.7109375" style="119" customWidth="1"/>
    <col min="14521" max="14528" width="11.42578125" style="119" customWidth="1"/>
    <col min="14529" max="14534" width="5.140625" style="119" customWidth="1"/>
    <col min="14535" max="14542" width="11.42578125" style="119" customWidth="1"/>
    <col min="14543" max="14548" width="5.140625" style="119" customWidth="1"/>
    <col min="14549" max="14561" width="5.42578125" style="119" customWidth="1"/>
    <col min="14562" max="14562" width="10.7109375" style="119" customWidth="1"/>
    <col min="14563" max="14773" width="11.42578125" style="119"/>
    <col min="14774" max="14774" width="2.42578125" style="119" customWidth="1"/>
    <col min="14775" max="14775" width="2.7109375" style="119" customWidth="1"/>
    <col min="14776" max="14776" width="21.7109375" style="119" customWidth="1"/>
    <col min="14777" max="14784" width="11.42578125" style="119" customWidth="1"/>
    <col min="14785" max="14790" width="5.140625" style="119" customWidth="1"/>
    <col min="14791" max="14798" width="11.42578125" style="119" customWidth="1"/>
    <col min="14799" max="14804" width="5.140625" style="119" customWidth="1"/>
    <col min="14805" max="14817" width="5.42578125" style="119" customWidth="1"/>
    <col min="14818" max="14818" width="10.7109375" style="119" customWidth="1"/>
    <col min="14819" max="15029" width="11.42578125" style="119"/>
    <col min="15030" max="15030" width="2.42578125" style="119" customWidth="1"/>
    <col min="15031" max="15031" width="2.7109375" style="119" customWidth="1"/>
    <col min="15032" max="15032" width="21.7109375" style="119" customWidth="1"/>
    <col min="15033" max="15040" width="11.42578125" style="119" customWidth="1"/>
    <col min="15041" max="15046" width="5.140625" style="119" customWidth="1"/>
    <col min="15047" max="15054" width="11.42578125" style="119" customWidth="1"/>
    <col min="15055" max="15060" width="5.140625" style="119" customWidth="1"/>
    <col min="15061" max="15073" width="5.42578125" style="119" customWidth="1"/>
    <col min="15074" max="15074" width="10.7109375" style="119" customWidth="1"/>
    <col min="15075" max="15285" width="11.42578125" style="119"/>
    <col min="15286" max="15286" width="2.42578125" style="119" customWidth="1"/>
    <col min="15287" max="15287" width="2.7109375" style="119" customWidth="1"/>
    <col min="15288" max="15288" width="21.7109375" style="119" customWidth="1"/>
    <col min="15289" max="15296" width="11.42578125" style="119" customWidth="1"/>
    <col min="15297" max="15302" width="5.140625" style="119" customWidth="1"/>
    <col min="15303" max="15310" width="11.42578125" style="119" customWidth="1"/>
    <col min="15311" max="15316" width="5.140625" style="119" customWidth="1"/>
    <col min="15317" max="15329" width="5.42578125" style="119" customWidth="1"/>
    <col min="15330" max="15330" width="10.7109375" style="119" customWidth="1"/>
    <col min="15331" max="15541" width="11.42578125" style="119"/>
    <col min="15542" max="15542" width="2.42578125" style="119" customWidth="1"/>
    <col min="15543" max="15543" width="2.7109375" style="119" customWidth="1"/>
    <col min="15544" max="15544" width="21.7109375" style="119" customWidth="1"/>
    <col min="15545" max="15552" width="11.42578125" style="119" customWidth="1"/>
    <col min="15553" max="15558" width="5.140625" style="119" customWidth="1"/>
    <col min="15559" max="15566" width="11.42578125" style="119" customWidth="1"/>
    <col min="15567" max="15572" width="5.140625" style="119" customWidth="1"/>
    <col min="15573" max="15585" width="5.42578125" style="119" customWidth="1"/>
    <col min="15586" max="15586" width="10.7109375" style="119" customWidth="1"/>
    <col min="15587" max="15797" width="11.42578125" style="119"/>
    <col min="15798" max="15798" width="2.42578125" style="119" customWidth="1"/>
    <col min="15799" max="15799" width="2.7109375" style="119" customWidth="1"/>
    <col min="15800" max="15800" width="21.7109375" style="119" customWidth="1"/>
    <col min="15801" max="15808" width="11.42578125" style="119" customWidth="1"/>
    <col min="15809" max="15814" width="5.140625" style="119" customWidth="1"/>
    <col min="15815" max="15822" width="11.42578125" style="119" customWidth="1"/>
    <col min="15823" max="15828" width="5.140625" style="119" customWidth="1"/>
    <col min="15829" max="15841" width="5.42578125" style="119" customWidth="1"/>
    <col min="15842" max="15842" width="10.7109375" style="119" customWidth="1"/>
    <col min="15843" max="16053" width="11.42578125" style="119"/>
    <col min="16054" max="16054" width="2.42578125" style="119" customWidth="1"/>
    <col min="16055" max="16055" width="2.7109375" style="119" customWidth="1"/>
    <col min="16056" max="16056" width="21.7109375" style="119" customWidth="1"/>
    <col min="16057" max="16064" width="11.42578125" style="119" customWidth="1"/>
    <col min="16065" max="16070" width="5.140625" style="119" customWidth="1"/>
    <col min="16071" max="16078" width="11.42578125" style="119" customWidth="1"/>
    <col min="16079" max="16084" width="5.140625" style="119" customWidth="1"/>
    <col min="16085" max="16097" width="5.42578125" style="119" customWidth="1"/>
    <col min="16098" max="16098" width="10.7109375" style="119" customWidth="1"/>
    <col min="16099" max="16384" width="11.42578125" style="119"/>
  </cols>
  <sheetData>
    <row r="1" spans="1:19" s="91" customFormat="1" ht="12.75" customHeight="1" x14ac:dyDescent="0.2">
      <c r="A1" s="153" t="s">
        <v>1686</v>
      </c>
      <c r="B1" s="93"/>
      <c r="C1" s="93"/>
      <c r="D1" s="93"/>
      <c r="E1" s="92"/>
      <c r="F1" s="92"/>
      <c r="G1" s="92"/>
      <c r="H1" s="382" t="s">
        <v>275</v>
      </c>
      <c r="I1" s="95"/>
      <c r="J1" s="95"/>
      <c r="K1" s="95"/>
      <c r="L1" s="95"/>
      <c r="M1" s="95"/>
      <c r="N1" s="95"/>
      <c r="O1" s="95"/>
      <c r="P1" s="95"/>
      <c r="Q1" s="95"/>
      <c r="R1" s="95"/>
      <c r="S1" s="95"/>
    </row>
    <row r="2" spans="1:19" s="91" customFormat="1" ht="12.75" customHeight="1" x14ac:dyDescent="0.2">
      <c r="H2" s="95"/>
      <c r="I2" s="95"/>
      <c r="J2" s="95"/>
      <c r="K2" s="95"/>
      <c r="L2" s="95"/>
      <c r="M2" s="95"/>
      <c r="N2" s="95"/>
      <c r="O2" s="95"/>
      <c r="P2" s="95"/>
      <c r="Q2" s="95"/>
      <c r="R2" s="95"/>
      <c r="S2" s="95"/>
    </row>
    <row r="3" spans="1:19" s="98" customFormat="1" ht="12.75" customHeight="1" x14ac:dyDescent="0.2">
      <c r="A3" s="2661" t="s">
        <v>177</v>
      </c>
      <c r="B3" s="3166" t="s">
        <v>1707</v>
      </c>
      <c r="C3" s="3167"/>
      <c r="D3" s="3168"/>
      <c r="E3" s="3167" t="s">
        <v>1703</v>
      </c>
      <c r="F3" s="3167"/>
      <c r="G3" s="3168"/>
      <c r="H3" s="97"/>
      <c r="I3" s="97"/>
      <c r="J3" s="97"/>
      <c r="K3" s="97"/>
      <c r="L3" s="97"/>
      <c r="M3" s="97"/>
      <c r="N3" s="97"/>
      <c r="O3" s="97"/>
      <c r="P3" s="97"/>
      <c r="Q3" s="97"/>
      <c r="R3" s="97"/>
      <c r="S3" s="97"/>
    </row>
    <row r="4" spans="1:19" s="98" customFormat="1" ht="12.75" customHeight="1" x14ac:dyDescent="0.2">
      <c r="A4" s="99" t="s">
        <v>647</v>
      </c>
      <c r="B4" s="3169"/>
      <c r="C4" s="3170"/>
      <c r="D4" s="3171"/>
      <c r="E4" s="3172"/>
      <c r="F4" s="3172"/>
      <c r="G4" s="3173"/>
      <c r="H4" s="97"/>
      <c r="I4" s="97"/>
      <c r="J4" s="97"/>
      <c r="K4" s="97"/>
      <c r="L4" s="97"/>
      <c r="M4" s="97"/>
      <c r="N4" s="97"/>
      <c r="O4" s="97"/>
      <c r="P4" s="97"/>
      <c r="Q4" s="97"/>
      <c r="R4" s="97"/>
      <c r="S4" s="97"/>
    </row>
    <row r="5" spans="1:19" s="98" customFormat="1" ht="12.75" customHeight="1" x14ac:dyDescent="0.2">
      <c r="A5" s="1990" t="s">
        <v>179</v>
      </c>
      <c r="B5" s="2704">
        <v>2019</v>
      </c>
      <c r="C5" s="2698">
        <v>2020</v>
      </c>
      <c r="D5" s="2254">
        <v>2021</v>
      </c>
      <c r="E5" s="2702">
        <v>2019</v>
      </c>
      <c r="F5" s="2698">
        <v>2020</v>
      </c>
      <c r="G5" s="2698">
        <v>2021</v>
      </c>
      <c r="H5" s="97"/>
      <c r="I5" s="97"/>
      <c r="J5" s="97"/>
      <c r="K5" s="97"/>
      <c r="L5" s="97"/>
      <c r="M5" s="97"/>
      <c r="N5" s="97"/>
      <c r="O5" s="97"/>
      <c r="P5" s="97"/>
      <c r="Q5" s="97"/>
      <c r="R5" s="97"/>
      <c r="S5" s="97"/>
    </row>
    <row r="6" spans="1:19" s="98" customFormat="1" ht="18" customHeight="1" x14ac:dyDescent="0.2">
      <c r="A6" s="101" t="s">
        <v>180</v>
      </c>
      <c r="B6" s="2692">
        <v>9240</v>
      </c>
      <c r="C6" s="2025">
        <v>10896</v>
      </c>
      <c r="D6" s="2271">
        <v>9512</v>
      </c>
      <c r="E6" s="2699">
        <v>5.1112414121187308</v>
      </c>
      <c r="F6" s="2668">
        <v>6.072461587333434</v>
      </c>
      <c r="G6" s="2668">
        <v>5.3124825467746444</v>
      </c>
      <c r="H6" s="105"/>
      <c r="I6" s="105"/>
      <c r="J6" s="105"/>
      <c r="K6" s="105"/>
      <c r="L6" s="105"/>
      <c r="M6" s="105"/>
      <c r="N6" s="97"/>
      <c r="O6" s="97"/>
      <c r="P6" s="97"/>
      <c r="Q6" s="97"/>
      <c r="R6" s="97"/>
      <c r="S6" s="97"/>
    </row>
    <row r="7" spans="1:19" s="98" customFormat="1" ht="12" customHeight="1" x14ac:dyDescent="0.2">
      <c r="A7" s="1987" t="s">
        <v>587</v>
      </c>
      <c r="B7" s="2692">
        <v>179</v>
      </c>
      <c r="C7" s="2025">
        <v>172</v>
      </c>
      <c r="D7" s="2271">
        <v>171</v>
      </c>
      <c r="E7" s="2700" t="s">
        <v>83</v>
      </c>
      <c r="F7" s="2671" t="s">
        <v>83</v>
      </c>
      <c r="G7" s="2671" t="s">
        <v>83</v>
      </c>
      <c r="H7" s="97"/>
      <c r="I7" s="97"/>
      <c r="J7" s="97"/>
      <c r="K7" s="97"/>
      <c r="L7" s="97"/>
      <c r="M7" s="97"/>
      <c r="N7" s="97"/>
      <c r="O7" s="97"/>
      <c r="P7" s="97"/>
      <c r="Q7" s="97"/>
      <c r="R7" s="97"/>
      <c r="S7" s="97"/>
    </row>
    <row r="8" spans="1:19" s="98" customFormat="1" ht="18" customHeight="1" x14ac:dyDescent="0.2">
      <c r="A8" s="1991" t="s">
        <v>397</v>
      </c>
      <c r="B8" s="2693">
        <v>1139</v>
      </c>
      <c r="C8" s="1776">
        <v>1422</v>
      </c>
      <c r="D8" s="2272">
        <v>1203</v>
      </c>
      <c r="E8" s="2701">
        <v>5.8584507766690672</v>
      </c>
      <c r="F8" s="2674">
        <v>7.2051074179164978</v>
      </c>
      <c r="G8" s="2674">
        <v>6.0137972405518898</v>
      </c>
      <c r="H8" s="97"/>
      <c r="I8" s="97"/>
      <c r="J8" s="97"/>
      <c r="K8" s="97"/>
      <c r="L8" s="97"/>
      <c r="M8" s="97"/>
      <c r="N8" s="97"/>
      <c r="O8" s="97"/>
      <c r="P8" s="97"/>
      <c r="Q8" s="97"/>
      <c r="R8" s="97"/>
      <c r="S8" s="97"/>
    </row>
    <row r="9" spans="1:19" s="112" customFormat="1" ht="18" customHeight="1" x14ac:dyDescent="0.2">
      <c r="A9" s="1992" t="s">
        <v>116</v>
      </c>
      <c r="B9" s="2693">
        <v>24</v>
      </c>
      <c r="C9" s="1776">
        <v>22</v>
      </c>
      <c r="D9" s="2272">
        <v>13</v>
      </c>
      <c r="E9" s="2701">
        <v>3.6809815950920246</v>
      </c>
      <c r="F9" s="2674">
        <v>3.081232492997199</v>
      </c>
      <c r="G9" s="2674">
        <v>1.5028901734104045</v>
      </c>
      <c r="H9" s="97"/>
      <c r="I9" s="97"/>
      <c r="J9" s="97"/>
      <c r="K9" s="97"/>
      <c r="L9" s="97"/>
      <c r="M9" s="97"/>
      <c r="N9" s="97"/>
      <c r="O9" s="97"/>
      <c r="P9" s="97"/>
      <c r="Q9" s="97"/>
      <c r="R9" s="97"/>
      <c r="S9" s="97"/>
    </row>
    <row r="10" spans="1:19" s="98" customFormat="1" ht="12" customHeight="1" x14ac:dyDescent="0.2">
      <c r="A10" s="1991" t="s">
        <v>117</v>
      </c>
      <c r="B10" s="2693">
        <v>139</v>
      </c>
      <c r="C10" s="1776">
        <v>203</v>
      </c>
      <c r="D10" s="2272">
        <v>154</v>
      </c>
      <c r="E10" s="2701">
        <v>7.0273003033367036</v>
      </c>
      <c r="F10" s="2674">
        <v>10.190763052208835</v>
      </c>
      <c r="G10" s="2674">
        <v>7.6578816509199399</v>
      </c>
      <c r="H10" s="97"/>
      <c r="I10" s="97"/>
      <c r="J10" s="97"/>
      <c r="K10" s="97"/>
      <c r="L10" s="97"/>
      <c r="M10" s="97"/>
      <c r="N10" s="97"/>
      <c r="O10" s="97"/>
      <c r="P10" s="97"/>
      <c r="Q10" s="97"/>
      <c r="R10" s="97"/>
      <c r="S10" s="97"/>
    </row>
    <row r="11" spans="1:19" s="98" customFormat="1" ht="12" customHeight="1" x14ac:dyDescent="0.2">
      <c r="A11" s="1991" t="s">
        <v>118</v>
      </c>
      <c r="B11" s="2693">
        <v>177</v>
      </c>
      <c r="C11" s="1776">
        <v>204</v>
      </c>
      <c r="D11" s="2272">
        <v>178</v>
      </c>
      <c r="E11" s="2701">
        <v>5.8032786885245899</v>
      </c>
      <c r="F11" s="2674">
        <v>6.7348960052822715</v>
      </c>
      <c r="G11" s="2674">
        <v>5.7999348321928972</v>
      </c>
      <c r="H11" s="97"/>
      <c r="I11" s="97"/>
      <c r="J11" s="97"/>
      <c r="K11" s="97"/>
      <c r="L11" s="97"/>
      <c r="M11" s="97"/>
      <c r="N11" s="97"/>
      <c r="O11" s="97"/>
      <c r="P11" s="97"/>
      <c r="Q11" s="97"/>
      <c r="R11" s="97"/>
      <c r="S11" s="97"/>
    </row>
    <row r="12" spans="1:19" s="98" customFormat="1" ht="12" customHeight="1" x14ac:dyDescent="0.2">
      <c r="A12" s="1988" t="s">
        <v>119</v>
      </c>
      <c r="B12" s="2693">
        <v>156</v>
      </c>
      <c r="C12" s="1776">
        <v>189</v>
      </c>
      <c r="D12" s="2272">
        <v>151</v>
      </c>
      <c r="E12" s="2701">
        <v>5.0550874918988988</v>
      </c>
      <c r="F12" s="2674">
        <v>5.9621451104100949</v>
      </c>
      <c r="G12" s="2674">
        <v>4.5523063008742843</v>
      </c>
      <c r="H12" s="97"/>
      <c r="I12" s="97"/>
      <c r="J12" s="97"/>
      <c r="K12" s="97"/>
      <c r="L12" s="97"/>
      <c r="M12" s="97"/>
      <c r="N12" s="97"/>
      <c r="O12" s="97"/>
      <c r="P12" s="97"/>
      <c r="Q12" s="97"/>
      <c r="R12" s="97"/>
      <c r="S12" s="97"/>
    </row>
    <row r="13" spans="1:19" s="98" customFormat="1" ht="12" customHeight="1" x14ac:dyDescent="0.2">
      <c r="A13" s="1991" t="s">
        <v>120</v>
      </c>
      <c r="B13" s="2693">
        <v>305</v>
      </c>
      <c r="C13" s="1776">
        <v>346</v>
      </c>
      <c r="D13" s="2272">
        <v>283</v>
      </c>
      <c r="E13" s="2701">
        <v>7.0487635775363984</v>
      </c>
      <c r="F13" s="2674">
        <v>8.0409016964908204</v>
      </c>
      <c r="G13" s="2674">
        <v>6.7654793210614388</v>
      </c>
      <c r="H13" s="97"/>
      <c r="I13" s="97"/>
      <c r="J13" s="97"/>
      <c r="K13" s="97"/>
      <c r="L13" s="97"/>
      <c r="M13" s="97"/>
      <c r="N13" s="97"/>
      <c r="O13" s="97"/>
      <c r="P13" s="97"/>
      <c r="Q13" s="97"/>
      <c r="R13" s="97"/>
      <c r="S13" s="97"/>
    </row>
    <row r="14" spans="1:19" s="98" customFormat="1" ht="12" customHeight="1" x14ac:dyDescent="0.2">
      <c r="A14" s="1991" t="s">
        <v>121</v>
      </c>
      <c r="B14" s="2693">
        <v>190</v>
      </c>
      <c r="C14" s="1776">
        <v>271</v>
      </c>
      <c r="D14" s="2272">
        <v>239</v>
      </c>
      <c r="E14" s="2701">
        <v>5.6699492688749622</v>
      </c>
      <c r="F14" s="2674">
        <v>7.71420438371762</v>
      </c>
      <c r="G14" s="2674">
        <v>6.6592365561437727</v>
      </c>
      <c r="H14" s="97"/>
      <c r="I14" s="97"/>
      <c r="J14" s="97"/>
      <c r="K14" s="97"/>
      <c r="L14" s="97"/>
      <c r="M14" s="97"/>
      <c r="N14" s="97"/>
      <c r="O14" s="97"/>
      <c r="P14" s="97"/>
      <c r="Q14" s="97"/>
      <c r="R14" s="97"/>
      <c r="S14" s="97"/>
    </row>
    <row r="15" spans="1:19" s="98" customFormat="1" ht="12" customHeight="1" x14ac:dyDescent="0.2">
      <c r="A15" s="1991" t="s">
        <v>122</v>
      </c>
      <c r="B15" s="2693">
        <v>148</v>
      </c>
      <c r="C15" s="1776">
        <v>187</v>
      </c>
      <c r="D15" s="2272">
        <v>185</v>
      </c>
      <c r="E15" s="2701">
        <v>4.9366244162775184</v>
      </c>
      <c r="F15" s="2674">
        <v>6.2023217247097842</v>
      </c>
      <c r="G15" s="2674">
        <v>6.2289562289562292</v>
      </c>
      <c r="H15" s="97"/>
      <c r="I15" s="97"/>
      <c r="J15" s="97"/>
      <c r="K15" s="97"/>
      <c r="L15" s="97"/>
      <c r="M15" s="97"/>
      <c r="N15" s="97"/>
      <c r="O15" s="97"/>
      <c r="P15" s="97"/>
      <c r="Q15" s="97"/>
      <c r="R15" s="97"/>
      <c r="S15" s="97"/>
    </row>
    <row r="16" spans="1:19" s="98" customFormat="1" ht="18" customHeight="1" x14ac:dyDescent="0.2">
      <c r="A16" s="1991" t="s">
        <v>398</v>
      </c>
      <c r="B16" s="2693">
        <v>892</v>
      </c>
      <c r="C16" s="1776">
        <v>1135</v>
      </c>
      <c r="D16" s="2272">
        <v>955</v>
      </c>
      <c r="E16" s="2701">
        <v>4.5000504489960651</v>
      </c>
      <c r="F16" s="2674">
        <v>5.7928852141070788</v>
      </c>
      <c r="G16" s="2674">
        <v>4.8356878829307819</v>
      </c>
      <c r="H16" s="97"/>
      <c r="I16" s="97"/>
      <c r="J16" s="97"/>
      <c r="K16" s="97"/>
      <c r="L16" s="97"/>
      <c r="M16" s="97"/>
      <c r="N16" s="97"/>
      <c r="O16" s="97"/>
      <c r="P16" s="97"/>
      <c r="Q16" s="97"/>
      <c r="R16" s="97"/>
      <c r="S16" s="97"/>
    </row>
    <row r="17" spans="1:19" s="112" customFormat="1" ht="18" customHeight="1" x14ac:dyDescent="0.2">
      <c r="A17" s="1992" t="s">
        <v>123</v>
      </c>
      <c r="B17" s="2693">
        <v>321</v>
      </c>
      <c r="C17" s="1776">
        <v>428</v>
      </c>
      <c r="D17" s="2272">
        <v>348</v>
      </c>
      <c r="E17" s="2701">
        <v>4.2298062985900646</v>
      </c>
      <c r="F17" s="2674">
        <v>5.7357276869471994</v>
      </c>
      <c r="G17" s="2674">
        <v>4.7244094488188972</v>
      </c>
      <c r="H17" s="97"/>
      <c r="I17" s="97"/>
      <c r="J17" s="97"/>
      <c r="K17" s="97"/>
      <c r="L17" s="97"/>
      <c r="M17" s="97"/>
      <c r="N17" s="97"/>
      <c r="O17" s="97"/>
      <c r="P17" s="97"/>
      <c r="Q17" s="97"/>
      <c r="R17" s="97"/>
      <c r="S17" s="97"/>
    </row>
    <row r="18" spans="1:19" s="98" customFormat="1" ht="12" customHeight="1" x14ac:dyDescent="0.2">
      <c r="A18" s="1991" t="s">
        <v>124</v>
      </c>
      <c r="B18" s="2693">
        <v>151</v>
      </c>
      <c r="C18" s="1776">
        <v>196</v>
      </c>
      <c r="D18" s="2272">
        <v>185</v>
      </c>
      <c r="E18" s="2701">
        <v>4.9818541735400856</v>
      </c>
      <c r="F18" s="2674">
        <v>6.5398732065398733</v>
      </c>
      <c r="G18" s="2674">
        <v>6.2059711506205968</v>
      </c>
      <c r="H18" s="97"/>
      <c r="I18" s="97"/>
      <c r="J18" s="97"/>
      <c r="K18" s="97"/>
      <c r="L18" s="97"/>
      <c r="M18" s="97"/>
      <c r="N18" s="97"/>
      <c r="O18" s="97"/>
      <c r="P18" s="97"/>
      <c r="Q18" s="97"/>
      <c r="R18" s="97"/>
      <c r="S18" s="97"/>
    </row>
    <row r="19" spans="1:19" s="98" customFormat="1" ht="12" customHeight="1" x14ac:dyDescent="0.2">
      <c r="A19" s="1991" t="s">
        <v>125</v>
      </c>
      <c r="B19" s="2693">
        <v>137</v>
      </c>
      <c r="C19" s="1776">
        <v>141</v>
      </c>
      <c r="D19" s="2272">
        <v>141</v>
      </c>
      <c r="E19" s="2701">
        <v>4.8495575221238933</v>
      </c>
      <c r="F19" s="2674">
        <v>5.1914580265095731</v>
      </c>
      <c r="G19" s="2674">
        <v>5.2416356877323418</v>
      </c>
      <c r="H19" s="97"/>
      <c r="I19" s="97"/>
      <c r="J19" s="97"/>
      <c r="K19" s="97"/>
      <c r="L19" s="97"/>
      <c r="M19" s="97"/>
      <c r="N19" s="97"/>
      <c r="O19" s="97"/>
      <c r="P19" s="97"/>
      <c r="Q19" s="97"/>
      <c r="R19" s="97"/>
      <c r="S19" s="97"/>
    </row>
    <row r="20" spans="1:19" s="98" customFormat="1" ht="12" customHeight="1" x14ac:dyDescent="0.2">
      <c r="A20" s="1991" t="s">
        <v>126</v>
      </c>
      <c r="B20" s="2693">
        <v>257</v>
      </c>
      <c r="C20" s="1776">
        <v>335</v>
      </c>
      <c r="D20" s="2272">
        <v>247</v>
      </c>
      <c r="E20" s="2701">
        <v>4.9470644850818095</v>
      </c>
      <c r="F20" s="2674">
        <v>6.4559645403738681</v>
      </c>
      <c r="G20" s="2674">
        <v>4.7775628626692459</v>
      </c>
      <c r="H20" s="97"/>
      <c r="I20" s="97"/>
      <c r="J20" s="97"/>
      <c r="K20" s="97"/>
      <c r="L20" s="97"/>
      <c r="M20" s="97"/>
      <c r="N20" s="97"/>
      <c r="O20" s="97"/>
      <c r="P20" s="97"/>
      <c r="Q20" s="97"/>
      <c r="R20" s="97"/>
      <c r="S20" s="97"/>
    </row>
    <row r="21" spans="1:19" s="98" customFormat="1" ht="12" customHeight="1" x14ac:dyDescent="0.2">
      <c r="A21" s="1991" t="s">
        <v>127</v>
      </c>
      <c r="B21" s="2693">
        <v>26</v>
      </c>
      <c r="C21" s="1776">
        <v>35</v>
      </c>
      <c r="D21" s="2272">
        <v>34</v>
      </c>
      <c r="E21" s="2701">
        <v>2.1996615905245349</v>
      </c>
      <c r="F21" s="2674">
        <v>2.8478437754271764</v>
      </c>
      <c r="G21" s="2674">
        <v>2.2049286640726331</v>
      </c>
      <c r="H21" s="97"/>
      <c r="I21" s="97"/>
      <c r="J21" s="97"/>
      <c r="K21" s="97"/>
      <c r="L21" s="97"/>
      <c r="M21" s="97"/>
      <c r="N21" s="97"/>
      <c r="O21" s="97"/>
      <c r="P21" s="97"/>
      <c r="Q21" s="97"/>
      <c r="R21" s="97"/>
      <c r="S21" s="97"/>
    </row>
    <row r="22" spans="1:19" s="98" customFormat="1" ht="18" customHeight="1" x14ac:dyDescent="0.2">
      <c r="A22" s="1991" t="s">
        <v>406</v>
      </c>
      <c r="B22" s="2693">
        <v>924</v>
      </c>
      <c r="C22" s="1776">
        <v>1044</v>
      </c>
      <c r="D22" s="2272">
        <v>965</v>
      </c>
      <c r="E22" s="2701">
        <v>5.0816696914700543</v>
      </c>
      <c r="F22" s="2674">
        <v>5.7394172622319957</v>
      </c>
      <c r="G22" s="2674">
        <v>5.3054043652757166</v>
      </c>
      <c r="H22" s="97"/>
      <c r="I22" s="97"/>
      <c r="J22" s="97"/>
      <c r="K22" s="97"/>
      <c r="L22" s="97"/>
      <c r="M22" s="97"/>
      <c r="N22" s="97"/>
      <c r="O22" s="97"/>
      <c r="P22" s="97"/>
      <c r="Q22" s="97"/>
      <c r="R22" s="97"/>
      <c r="S22" s="97"/>
    </row>
    <row r="23" spans="1:19" s="112" customFormat="1" ht="18" customHeight="1" x14ac:dyDescent="0.2">
      <c r="A23" s="1992" t="s">
        <v>129</v>
      </c>
      <c r="B23" s="2693">
        <v>305</v>
      </c>
      <c r="C23" s="1776">
        <v>306</v>
      </c>
      <c r="D23" s="2272">
        <v>292</v>
      </c>
      <c r="E23" s="2701">
        <v>6.6550294566877595</v>
      </c>
      <c r="F23" s="2674">
        <v>6.7804121426988706</v>
      </c>
      <c r="G23" s="2674">
        <v>6.4232292124945012</v>
      </c>
      <c r="H23" s="97"/>
      <c r="I23" s="97"/>
      <c r="J23" s="97"/>
      <c r="K23" s="97"/>
      <c r="L23" s="97"/>
      <c r="M23" s="97"/>
      <c r="N23" s="97"/>
      <c r="O23" s="97"/>
      <c r="P23" s="97"/>
      <c r="Q23" s="97"/>
      <c r="R23" s="97"/>
      <c r="S23" s="97"/>
    </row>
    <row r="24" spans="1:19" s="98" customFormat="1" ht="12" customHeight="1" x14ac:dyDescent="0.2">
      <c r="A24" s="1991" t="s">
        <v>130</v>
      </c>
      <c r="B24" s="2693">
        <v>214</v>
      </c>
      <c r="C24" s="1776">
        <v>252</v>
      </c>
      <c r="D24" s="2272">
        <v>231</v>
      </c>
      <c r="E24" s="2701">
        <v>4.8724954462659387</v>
      </c>
      <c r="F24" s="2674">
        <v>5.6199821587867973</v>
      </c>
      <c r="G24" s="2674">
        <v>5.1027170311464545</v>
      </c>
      <c r="H24" s="97"/>
      <c r="I24" s="97"/>
      <c r="J24" s="97"/>
      <c r="K24" s="97"/>
      <c r="L24" s="97"/>
      <c r="M24" s="97"/>
      <c r="N24" s="97"/>
      <c r="O24" s="97"/>
      <c r="P24" s="97"/>
      <c r="Q24" s="97"/>
      <c r="R24" s="97"/>
      <c r="S24" s="97"/>
    </row>
    <row r="25" spans="1:19" s="98" customFormat="1" ht="12" customHeight="1" x14ac:dyDescent="0.2">
      <c r="A25" s="1991" t="s">
        <v>131</v>
      </c>
      <c r="B25" s="2693">
        <v>65</v>
      </c>
      <c r="C25" s="1776">
        <v>69</v>
      </c>
      <c r="D25" s="2272">
        <v>67</v>
      </c>
      <c r="E25" s="2701">
        <v>3.6952814098919839</v>
      </c>
      <c r="F25" s="2674">
        <v>3.9655172413793105</v>
      </c>
      <c r="G25" s="2674">
        <v>3.848363009764503</v>
      </c>
      <c r="H25" s="97"/>
      <c r="I25" s="97"/>
      <c r="J25" s="97"/>
      <c r="K25" s="97"/>
      <c r="L25" s="97"/>
      <c r="M25" s="97"/>
      <c r="N25" s="97"/>
      <c r="O25" s="97"/>
      <c r="P25" s="97"/>
      <c r="Q25" s="97"/>
      <c r="R25" s="97"/>
      <c r="S25" s="97"/>
    </row>
    <row r="26" spans="1:19" s="98" customFormat="1" ht="12" customHeight="1" x14ac:dyDescent="0.2">
      <c r="A26" s="1991" t="s">
        <v>132</v>
      </c>
      <c r="B26" s="2693">
        <v>99</v>
      </c>
      <c r="C26" s="1776">
        <v>113</v>
      </c>
      <c r="D26" s="2272">
        <v>115</v>
      </c>
      <c r="E26" s="2701">
        <v>3.3742331288343559</v>
      </c>
      <c r="F26" s="2674">
        <v>3.8279132791327912</v>
      </c>
      <c r="G26" s="2674">
        <v>3.9075773020727151</v>
      </c>
      <c r="H26" s="97"/>
      <c r="I26" s="97"/>
      <c r="J26" s="97"/>
      <c r="K26" s="97"/>
      <c r="L26" s="97"/>
      <c r="M26" s="97"/>
      <c r="N26" s="97"/>
      <c r="O26" s="97"/>
      <c r="P26" s="97"/>
      <c r="Q26" s="97"/>
      <c r="R26" s="97"/>
      <c r="S26" s="97"/>
    </row>
    <row r="27" spans="1:19" s="98" customFormat="1" ht="12" customHeight="1" x14ac:dyDescent="0.2">
      <c r="A27" s="1991" t="s">
        <v>133</v>
      </c>
      <c r="B27" s="2693">
        <v>241</v>
      </c>
      <c r="C27" s="1776">
        <v>304</v>
      </c>
      <c r="D27" s="2272">
        <v>260</v>
      </c>
      <c r="E27" s="2701">
        <v>5.3377630121816173</v>
      </c>
      <c r="F27" s="2674">
        <v>6.7540546545212177</v>
      </c>
      <c r="G27" s="2674">
        <v>5.8664259927797833</v>
      </c>
      <c r="H27" s="97"/>
      <c r="I27" s="97"/>
      <c r="J27" s="97"/>
      <c r="K27" s="97"/>
      <c r="L27" s="97"/>
      <c r="M27" s="97"/>
      <c r="N27" s="97"/>
      <c r="O27" s="97"/>
      <c r="P27" s="97"/>
      <c r="Q27" s="97"/>
      <c r="R27" s="97"/>
      <c r="S27" s="97"/>
    </row>
    <row r="28" spans="1:19" s="98" customFormat="1" ht="18" customHeight="1" x14ac:dyDescent="0.2">
      <c r="A28" s="1991" t="s">
        <v>407</v>
      </c>
      <c r="B28" s="2693">
        <v>275</v>
      </c>
      <c r="C28" s="1776">
        <v>311</v>
      </c>
      <c r="D28" s="2272">
        <v>259</v>
      </c>
      <c r="E28" s="2701">
        <v>3.0508098513423567</v>
      </c>
      <c r="F28" s="2674">
        <v>3.4951674533603061</v>
      </c>
      <c r="G28" s="2674">
        <v>2.9318541996830429</v>
      </c>
      <c r="H28" s="97"/>
      <c r="I28" s="97"/>
      <c r="J28" s="97"/>
      <c r="K28" s="97"/>
      <c r="L28" s="97"/>
      <c r="M28" s="97"/>
      <c r="N28" s="97"/>
      <c r="O28" s="97"/>
      <c r="P28" s="97"/>
      <c r="Q28" s="97"/>
      <c r="R28" s="97"/>
      <c r="S28" s="97"/>
    </row>
    <row r="29" spans="1:19" s="112" customFormat="1" ht="18" customHeight="1" x14ac:dyDescent="0.2">
      <c r="A29" s="1993" t="s">
        <v>1131</v>
      </c>
      <c r="B29" s="2693">
        <v>158</v>
      </c>
      <c r="C29" s="1776">
        <v>174</v>
      </c>
      <c r="D29" s="2272">
        <v>143</v>
      </c>
      <c r="E29" s="2701">
        <v>3.6658932714617167</v>
      </c>
      <c r="F29" s="2674">
        <v>4.1183431952662719</v>
      </c>
      <c r="G29" s="2674">
        <v>3.4023316678562932</v>
      </c>
      <c r="H29" s="97"/>
      <c r="I29" s="97"/>
      <c r="J29" s="97"/>
      <c r="K29" s="97"/>
      <c r="L29" s="97"/>
      <c r="M29" s="97"/>
      <c r="N29" s="97"/>
      <c r="O29" s="97"/>
      <c r="P29" s="97"/>
      <c r="Q29" s="97"/>
      <c r="R29" s="97"/>
      <c r="S29" s="97"/>
    </row>
    <row r="30" spans="1:19" s="98" customFormat="1" ht="12" customHeight="1" x14ac:dyDescent="0.2">
      <c r="A30" s="1993" t="s">
        <v>134</v>
      </c>
      <c r="B30" s="2693">
        <v>37</v>
      </c>
      <c r="C30" s="1776">
        <v>49</v>
      </c>
      <c r="D30" s="2272">
        <v>51</v>
      </c>
      <c r="E30" s="2701">
        <v>2.0670391061452511</v>
      </c>
      <c r="F30" s="2674">
        <v>2.7207107162687394</v>
      </c>
      <c r="G30" s="2674">
        <v>2.8412256267409468</v>
      </c>
      <c r="H30" s="97"/>
      <c r="I30" s="97"/>
      <c r="J30" s="97"/>
      <c r="K30" s="97"/>
      <c r="L30" s="97"/>
      <c r="M30" s="97"/>
      <c r="N30" s="97"/>
      <c r="O30" s="97"/>
      <c r="P30" s="97"/>
      <c r="Q30" s="97"/>
      <c r="R30" s="97"/>
      <c r="S30" s="97"/>
    </row>
    <row r="31" spans="1:19" s="98" customFormat="1" ht="12" customHeight="1" x14ac:dyDescent="0.2">
      <c r="A31" s="1992" t="s">
        <v>135</v>
      </c>
      <c r="B31" s="2693">
        <v>56</v>
      </c>
      <c r="C31" s="1776">
        <v>60</v>
      </c>
      <c r="D31" s="2272">
        <v>40</v>
      </c>
      <c r="E31" s="2701">
        <v>3.2110091743119269</v>
      </c>
      <c r="F31" s="2674">
        <v>3.5169988276670576</v>
      </c>
      <c r="G31" s="2674">
        <v>2.3852116875372689</v>
      </c>
      <c r="H31" s="97"/>
      <c r="I31" s="97"/>
      <c r="J31" s="97"/>
      <c r="K31" s="97"/>
      <c r="L31" s="97"/>
      <c r="M31" s="97"/>
      <c r="N31" s="97"/>
      <c r="O31" s="97"/>
      <c r="P31" s="97"/>
      <c r="Q31" s="97"/>
      <c r="R31" s="97"/>
      <c r="S31" s="97"/>
    </row>
    <row r="32" spans="1:19" s="98" customFormat="1" ht="12" customHeight="1" x14ac:dyDescent="0.2">
      <c r="A32" s="1992" t="s">
        <v>136</v>
      </c>
      <c r="B32" s="2693">
        <v>24</v>
      </c>
      <c r="C32" s="1776">
        <v>28</v>
      </c>
      <c r="D32" s="2272">
        <v>25</v>
      </c>
      <c r="E32" s="2701">
        <v>2.0512820512820511</v>
      </c>
      <c r="F32" s="2674">
        <v>2.4013722126929671</v>
      </c>
      <c r="G32" s="2674">
        <v>2.1570319240724762</v>
      </c>
      <c r="H32" s="97"/>
      <c r="I32" s="97"/>
      <c r="J32" s="97"/>
      <c r="K32" s="97"/>
      <c r="L32" s="97"/>
      <c r="M32" s="97"/>
      <c r="N32" s="97"/>
      <c r="O32" s="97"/>
      <c r="P32" s="97"/>
      <c r="Q32" s="97"/>
      <c r="R32" s="97"/>
      <c r="S32" s="97"/>
    </row>
    <row r="33" spans="1:19" s="98" customFormat="1" ht="18" customHeight="1" x14ac:dyDescent="0.2">
      <c r="A33" s="1991" t="s">
        <v>400</v>
      </c>
      <c r="B33" s="2693">
        <v>231</v>
      </c>
      <c r="C33" s="1776">
        <v>292</v>
      </c>
      <c r="D33" s="2272">
        <v>265</v>
      </c>
      <c r="E33" s="2701">
        <v>2.4740280604048408</v>
      </c>
      <c r="F33" s="2674">
        <v>3.1431646932185142</v>
      </c>
      <c r="G33" s="2674">
        <v>2.8623892849427524</v>
      </c>
      <c r="H33" s="97"/>
      <c r="I33" s="97"/>
      <c r="J33" s="97"/>
      <c r="K33" s="97"/>
      <c r="L33" s="97"/>
      <c r="M33" s="97"/>
      <c r="N33" s="97"/>
      <c r="O33" s="97"/>
      <c r="P33" s="97"/>
      <c r="Q33" s="97"/>
      <c r="R33" s="97"/>
      <c r="S33" s="97"/>
    </row>
    <row r="34" spans="1:19" s="112" customFormat="1" ht="18" customHeight="1" x14ac:dyDescent="0.2">
      <c r="A34" s="1992" t="s">
        <v>137</v>
      </c>
      <c r="B34" s="2693">
        <v>29</v>
      </c>
      <c r="C34" s="1776">
        <v>36</v>
      </c>
      <c r="D34" s="2272">
        <v>30</v>
      </c>
      <c r="E34" s="2701">
        <v>1.8424396442185513</v>
      </c>
      <c r="F34" s="2674">
        <v>2.2542266750156541</v>
      </c>
      <c r="G34" s="2674">
        <v>1.8461538461538463</v>
      </c>
      <c r="H34" s="97"/>
      <c r="I34" s="97"/>
      <c r="J34" s="97"/>
      <c r="K34" s="97"/>
      <c r="L34" s="97"/>
      <c r="M34" s="97"/>
      <c r="N34" s="97"/>
      <c r="O34" s="97"/>
      <c r="P34" s="97"/>
      <c r="Q34" s="97"/>
      <c r="R34" s="97"/>
      <c r="S34" s="97"/>
    </row>
    <row r="35" spans="1:19" s="98" customFormat="1" ht="12" customHeight="1" x14ac:dyDescent="0.2">
      <c r="A35" s="1994" t="s">
        <v>1132</v>
      </c>
      <c r="B35" s="2693">
        <v>60</v>
      </c>
      <c r="C35" s="1776">
        <v>83</v>
      </c>
      <c r="D35" s="2272">
        <v>89</v>
      </c>
      <c r="E35" s="2701">
        <v>1.969796454366382</v>
      </c>
      <c r="F35" s="2674">
        <v>2.7239908106334099</v>
      </c>
      <c r="G35" s="2674">
        <v>2.9199475065616798</v>
      </c>
      <c r="H35" s="97"/>
      <c r="I35" s="97"/>
      <c r="J35" s="97"/>
      <c r="K35" s="97"/>
      <c r="L35" s="97"/>
      <c r="M35" s="97"/>
      <c r="N35" s="97"/>
      <c r="O35" s="97"/>
      <c r="P35" s="97"/>
      <c r="Q35" s="97"/>
      <c r="R35" s="97"/>
      <c r="S35" s="97"/>
    </row>
    <row r="36" spans="1:19" s="98" customFormat="1" ht="12" customHeight="1" x14ac:dyDescent="0.2">
      <c r="A36" s="1991" t="s">
        <v>138</v>
      </c>
      <c r="B36" s="2693">
        <v>25</v>
      </c>
      <c r="C36" s="1776">
        <v>37</v>
      </c>
      <c r="D36" s="2272">
        <v>24</v>
      </c>
      <c r="E36" s="2701">
        <v>2.5906735751295336</v>
      </c>
      <c r="F36" s="2674">
        <v>4.0838852097130243</v>
      </c>
      <c r="G36" s="2674">
        <v>2.7649769585253456</v>
      </c>
      <c r="H36" s="97"/>
      <c r="I36" s="97"/>
      <c r="J36" s="97"/>
      <c r="K36" s="97"/>
      <c r="L36" s="97"/>
      <c r="M36" s="97"/>
      <c r="N36" s="97"/>
      <c r="O36" s="97"/>
      <c r="P36" s="97"/>
      <c r="Q36" s="97"/>
      <c r="R36" s="97"/>
      <c r="S36" s="97"/>
    </row>
    <row r="37" spans="1:19" s="112" customFormat="1" ht="12" customHeight="1" x14ac:dyDescent="0.2">
      <c r="A37" s="1992" t="s">
        <v>139</v>
      </c>
      <c r="B37" s="2693">
        <v>73</v>
      </c>
      <c r="C37" s="1776">
        <v>83</v>
      </c>
      <c r="D37" s="2272">
        <v>67</v>
      </c>
      <c r="E37" s="2701">
        <v>4.5398009950248754</v>
      </c>
      <c r="F37" s="2674">
        <v>5.1014136447449294</v>
      </c>
      <c r="G37" s="2674">
        <v>4.1486068111455108</v>
      </c>
      <c r="H37" s="97"/>
      <c r="I37" s="97"/>
      <c r="J37" s="97"/>
      <c r="K37" s="97"/>
      <c r="L37" s="97"/>
      <c r="M37" s="97"/>
      <c r="N37" s="97"/>
      <c r="O37" s="97"/>
      <c r="P37" s="97"/>
      <c r="Q37" s="97"/>
      <c r="R37" s="97"/>
      <c r="S37" s="97"/>
    </row>
    <row r="38" spans="1:19" s="98" customFormat="1" ht="12" customHeight="1" x14ac:dyDescent="0.2">
      <c r="A38" s="1991" t="s">
        <v>140</v>
      </c>
      <c r="B38" s="2693">
        <v>21</v>
      </c>
      <c r="C38" s="1776">
        <v>19</v>
      </c>
      <c r="D38" s="2272">
        <v>26</v>
      </c>
      <c r="E38" s="2701">
        <v>1.8388791593695271</v>
      </c>
      <c r="F38" s="2674">
        <v>1.6843971631205674</v>
      </c>
      <c r="G38" s="2674">
        <v>2.3049645390070919</v>
      </c>
      <c r="H38" s="97"/>
      <c r="I38" s="97"/>
      <c r="J38" s="97"/>
      <c r="K38" s="97"/>
      <c r="L38" s="97"/>
      <c r="M38" s="97"/>
      <c r="N38" s="97"/>
      <c r="O38" s="97"/>
      <c r="P38" s="97"/>
      <c r="Q38" s="97"/>
      <c r="R38" s="97"/>
      <c r="S38" s="97"/>
    </row>
    <row r="39" spans="1:19" s="98" customFormat="1" ht="12" customHeight="1" x14ac:dyDescent="0.2">
      <c r="A39" s="1991" t="s">
        <v>141</v>
      </c>
      <c r="B39" s="2693">
        <v>23</v>
      </c>
      <c r="C39" s="1776">
        <v>34</v>
      </c>
      <c r="D39" s="2272">
        <v>29</v>
      </c>
      <c r="E39" s="2701">
        <v>2.2954091816367264</v>
      </c>
      <c r="F39" s="2674">
        <v>3.451776649746193</v>
      </c>
      <c r="G39" s="2674">
        <v>2.9774127310061602</v>
      </c>
      <c r="H39" s="97"/>
      <c r="I39" s="97"/>
      <c r="J39" s="97"/>
      <c r="K39" s="97"/>
      <c r="L39" s="97"/>
      <c r="M39" s="97"/>
      <c r="N39" s="97"/>
      <c r="O39" s="97"/>
      <c r="P39" s="97"/>
      <c r="Q39" s="97"/>
      <c r="R39" s="97"/>
      <c r="S39" s="97"/>
    </row>
    <row r="40" spans="1:19" ht="3" customHeight="1" x14ac:dyDescent="0.2">
      <c r="A40" s="117"/>
      <c r="B40" s="1998"/>
      <c r="C40" s="141"/>
      <c r="D40" s="141"/>
      <c r="E40" s="2256"/>
      <c r="F40" s="118"/>
      <c r="G40" s="1812"/>
      <c r="H40" s="97"/>
      <c r="I40" s="97"/>
      <c r="J40" s="97"/>
      <c r="K40" s="97"/>
      <c r="L40" s="97"/>
      <c r="M40" s="97"/>
      <c r="N40" s="97"/>
      <c r="O40" s="97"/>
      <c r="P40" s="97"/>
      <c r="Q40" s="97"/>
      <c r="R40" s="97"/>
      <c r="S40" s="97"/>
    </row>
    <row r="41" spans="1:19" s="91" customFormat="1" ht="12.75" customHeight="1" x14ac:dyDescent="0.2">
      <c r="B41" s="121"/>
      <c r="C41" s="121"/>
      <c r="D41" s="121"/>
      <c r="E41" s="124"/>
      <c r="F41" s="124"/>
      <c r="G41" s="124"/>
      <c r="H41" s="97"/>
      <c r="I41" s="97"/>
      <c r="J41" s="97"/>
      <c r="K41" s="97"/>
      <c r="L41" s="97"/>
      <c r="M41" s="97"/>
      <c r="N41" s="97"/>
      <c r="O41" s="97"/>
      <c r="P41" s="97"/>
      <c r="Q41" s="97"/>
      <c r="R41" s="97"/>
      <c r="S41" s="97"/>
    </row>
    <row r="42" spans="1:19" s="91" customFormat="1" ht="12.75" customHeight="1" x14ac:dyDescent="0.2">
      <c r="A42" s="121" t="s">
        <v>1687</v>
      </c>
      <c r="B42" s="122"/>
      <c r="C42" s="122"/>
      <c r="D42" s="122"/>
      <c r="E42" s="125"/>
      <c r="F42" s="125"/>
      <c r="G42" s="125"/>
      <c r="H42" s="97"/>
      <c r="I42" s="97"/>
      <c r="J42" s="97"/>
      <c r="K42" s="97"/>
      <c r="L42" s="97"/>
      <c r="M42" s="97"/>
      <c r="N42" s="97"/>
      <c r="O42" s="97"/>
      <c r="P42" s="97"/>
      <c r="Q42" s="97"/>
      <c r="R42" s="97"/>
      <c r="S42" s="97"/>
    </row>
    <row r="43" spans="1:19" s="91" customFormat="1" ht="12.75" customHeight="1" x14ac:dyDescent="0.2">
      <c r="B43" s="121"/>
      <c r="C43" s="121"/>
      <c r="D43" s="121"/>
      <c r="E43" s="124"/>
      <c r="F43" s="124"/>
      <c r="G43" s="124"/>
      <c r="H43" s="97"/>
      <c r="I43" s="97"/>
      <c r="J43" s="97"/>
      <c r="K43" s="97"/>
      <c r="L43" s="97"/>
      <c r="M43" s="97"/>
      <c r="N43" s="97"/>
      <c r="O43" s="97"/>
      <c r="P43" s="97"/>
      <c r="Q43" s="97"/>
      <c r="R43" s="97"/>
      <c r="S43" s="97"/>
    </row>
    <row r="44" spans="1:19" s="98" customFormat="1" ht="12.75" customHeight="1" x14ac:dyDescent="0.2">
      <c r="A44" s="1863" t="s">
        <v>177</v>
      </c>
      <c r="B44" s="3166" t="s">
        <v>1707</v>
      </c>
      <c r="C44" s="3167"/>
      <c r="D44" s="3168"/>
      <c r="E44" s="3167" t="s">
        <v>1703</v>
      </c>
      <c r="F44" s="3167"/>
      <c r="G44" s="3168"/>
      <c r="H44" s="97"/>
      <c r="I44" s="97"/>
      <c r="J44" s="97"/>
      <c r="K44" s="97"/>
      <c r="L44" s="97"/>
      <c r="M44" s="97"/>
      <c r="N44" s="97"/>
      <c r="O44" s="97"/>
      <c r="P44" s="97"/>
      <c r="Q44" s="97"/>
      <c r="R44" s="97"/>
      <c r="S44" s="97"/>
    </row>
    <row r="45" spans="1:19" s="98" customFormat="1" ht="12.75" customHeight="1" x14ac:dyDescent="0.2">
      <c r="A45" s="99" t="s">
        <v>647</v>
      </c>
      <c r="B45" s="3169"/>
      <c r="C45" s="3170"/>
      <c r="D45" s="3171"/>
      <c r="E45" s="3172"/>
      <c r="F45" s="3172"/>
      <c r="G45" s="3173"/>
      <c r="H45" s="97"/>
      <c r="I45" s="97"/>
      <c r="J45" s="97"/>
      <c r="K45" s="97"/>
      <c r="L45" s="97"/>
      <c r="M45" s="97"/>
      <c r="N45" s="97"/>
      <c r="O45" s="97"/>
      <c r="P45" s="97"/>
      <c r="Q45" s="97"/>
      <c r="R45" s="97"/>
      <c r="S45" s="97"/>
    </row>
    <row r="46" spans="1:19" s="98" customFormat="1" ht="12.75" customHeight="1" x14ac:dyDescent="0.2">
      <c r="A46" s="1637" t="s">
        <v>179</v>
      </c>
      <c r="B46" s="2704">
        <v>2019</v>
      </c>
      <c r="C46" s="2702">
        <v>2020</v>
      </c>
      <c r="D46" s="2698">
        <v>2021</v>
      </c>
      <c r="E46" s="2254">
        <v>2019</v>
      </c>
      <c r="F46" s="2254">
        <v>2020</v>
      </c>
      <c r="G46" s="2254">
        <v>2021</v>
      </c>
      <c r="H46" s="97"/>
      <c r="I46" s="97"/>
      <c r="J46" s="97"/>
      <c r="K46" s="97"/>
      <c r="L46" s="97"/>
      <c r="M46" s="97"/>
      <c r="N46" s="97"/>
      <c r="O46" s="97"/>
      <c r="P46" s="97"/>
      <c r="Q46" s="97"/>
      <c r="R46" s="97"/>
      <c r="S46" s="97"/>
    </row>
    <row r="47" spans="1:19" s="98" customFormat="1" ht="18" customHeight="1" x14ac:dyDescent="0.2">
      <c r="A47" s="1991" t="s">
        <v>401</v>
      </c>
      <c r="B47" s="2705">
        <v>976</v>
      </c>
      <c r="C47" s="2703">
        <v>1134</v>
      </c>
      <c r="D47" s="1778">
        <v>1024</v>
      </c>
      <c r="E47" s="2673">
        <v>3.7638347923335003</v>
      </c>
      <c r="F47" s="2673">
        <v>4.4045676998368677</v>
      </c>
      <c r="G47" s="2673">
        <v>3.9790169030503204</v>
      </c>
      <c r="H47" s="97"/>
      <c r="I47" s="97"/>
      <c r="J47" s="97"/>
      <c r="K47" s="97"/>
      <c r="L47" s="97"/>
      <c r="M47" s="97"/>
      <c r="N47" s="97"/>
      <c r="O47" s="97"/>
      <c r="P47" s="97"/>
      <c r="Q47" s="97"/>
      <c r="R47" s="97"/>
      <c r="S47" s="97"/>
    </row>
    <row r="48" spans="1:19" s="112" customFormat="1" ht="18" customHeight="1" x14ac:dyDescent="0.2">
      <c r="A48" s="1992" t="s">
        <v>142</v>
      </c>
      <c r="B48" s="2693">
        <v>69</v>
      </c>
      <c r="C48" s="1777">
        <v>88</v>
      </c>
      <c r="D48" s="1776">
        <v>70</v>
      </c>
      <c r="E48" s="2673">
        <v>2.3342354533152911</v>
      </c>
      <c r="F48" s="2673">
        <v>3.04077401520387</v>
      </c>
      <c r="G48" s="2673">
        <v>2.4288688410825818</v>
      </c>
      <c r="H48" s="97"/>
      <c r="I48" s="97"/>
      <c r="J48" s="97"/>
      <c r="K48" s="97"/>
      <c r="L48" s="97"/>
      <c r="M48" s="97"/>
      <c r="N48" s="97"/>
      <c r="O48" s="97"/>
      <c r="P48" s="97"/>
      <c r="Q48" s="97"/>
      <c r="R48" s="97"/>
      <c r="S48" s="97"/>
    </row>
    <row r="49" spans="1:19" s="98" customFormat="1" ht="12" customHeight="1" x14ac:dyDescent="0.2">
      <c r="A49" s="1991" t="s">
        <v>143</v>
      </c>
      <c r="B49" s="2693">
        <v>143</v>
      </c>
      <c r="C49" s="1777">
        <v>166</v>
      </c>
      <c r="D49" s="1776">
        <v>156</v>
      </c>
      <c r="E49" s="2673">
        <v>2.9309284689485549</v>
      </c>
      <c r="F49" s="2673">
        <v>3.4468438538205977</v>
      </c>
      <c r="G49" s="2673">
        <v>3.2085561497326207</v>
      </c>
      <c r="H49" s="97"/>
      <c r="I49" s="97"/>
      <c r="J49" s="97"/>
      <c r="K49" s="97"/>
      <c r="L49" s="97"/>
      <c r="M49" s="97"/>
      <c r="N49" s="97"/>
      <c r="O49" s="97"/>
      <c r="P49" s="97"/>
      <c r="Q49" s="97"/>
      <c r="R49" s="97"/>
      <c r="S49" s="97"/>
    </row>
    <row r="50" spans="1:19" s="98" customFormat="1" ht="12" customHeight="1" x14ac:dyDescent="0.2">
      <c r="A50" s="1991" t="s">
        <v>144</v>
      </c>
      <c r="B50" s="2693">
        <v>164</v>
      </c>
      <c r="C50" s="1777">
        <v>163</v>
      </c>
      <c r="D50" s="1776">
        <v>160</v>
      </c>
      <c r="E50" s="2673">
        <v>4.3991416309012878</v>
      </c>
      <c r="F50" s="2673">
        <v>4.4173441734417347</v>
      </c>
      <c r="G50" s="2673">
        <v>4.3336944745395449</v>
      </c>
      <c r="H50" s="97"/>
      <c r="I50" s="97"/>
      <c r="J50" s="97"/>
      <c r="K50" s="97"/>
      <c r="L50" s="97"/>
      <c r="M50" s="97"/>
      <c r="N50" s="97"/>
      <c r="O50" s="97"/>
      <c r="P50" s="97"/>
      <c r="Q50" s="97"/>
      <c r="R50" s="97"/>
      <c r="S50" s="97"/>
    </row>
    <row r="51" spans="1:19" s="98" customFormat="1" ht="12" customHeight="1" x14ac:dyDescent="0.2">
      <c r="A51" s="1991" t="s">
        <v>145</v>
      </c>
      <c r="B51" s="2693">
        <v>118</v>
      </c>
      <c r="C51" s="1777">
        <v>138</v>
      </c>
      <c r="D51" s="1776">
        <v>131</v>
      </c>
      <c r="E51" s="2673">
        <v>3.0954879328436515</v>
      </c>
      <c r="F51" s="2673">
        <v>3.6031331592689293</v>
      </c>
      <c r="G51" s="2673">
        <v>3.4194727225267556</v>
      </c>
      <c r="H51" s="97"/>
      <c r="I51" s="97"/>
      <c r="J51" s="97"/>
      <c r="K51" s="97"/>
      <c r="L51" s="97"/>
      <c r="M51" s="97"/>
      <c r="N51" s="97"/>
      <c r="O51" s="97"/>
      <c r="P51" s="97"/>
      <c r="Q51" s="97"/>
      <c r="R51" s="97"/>
      <c r="S51" s="97"/>
    </row>
    <row r="52" spans="1:19" s="98" customFormat="1" ht="12" customHeight="1" x14ac:dyDescent="0.2">
      <c r="A52" s="1988" t="s">
        <v>146</v>
      </c>
      <c r="B52" s="2693">
        <v>169</v>
      </c>
      <c r="C52" s="1777">
        <v>182</v>
      </c>
      <c r="D52" s="1776">
        <v>166</v>
      </c>
      <c r="E52" s="2673">
        <v>5.4218800128328519</v>
      </c>
      <c r="F52" s="2673">
        <v>5.8842547688328484</v>
      </c>
      <c r="G52" s="2673">
        <v>5.3861129136924077</v>
      </c>
      <c r="H52" s="97"/>
      <c r="I52" s="97"/>
      <c r="J52" s="97"/>
      <c r="K52" s="97"/>
      <c r="L52" s="97"/>
      <c r="M52" s="97"/>
      <c r="N52" s="97"/>
      <c r="O52" s="97"/>
      <c r="P52" s="97"/>
      <c r="Q52" s="97"/>
      <c r="R52" s="97"/>
      <c r="S52" s="97"/>
    </row>
    <row r="53" spans="1:19" s="98" customFormat="1" ht="12" customHeight="1" x14ac:dyDescent="0.2">
      <c r="A53" s="1988" t="s">
        <v>147</v>
      </c>
      <c r="B53" s="2693">
        <v>183</v>
      </c>
      <c r="C53" s="1777">
        <v>250</v>
      </c>
      <c r="D53" s="1776">
        <v>213</v>
      </c>
      <c r="E53" s="2673">
        <v>4.6153846153846159</v>
      </c>
      <c r="F53" s="2673">
        <v>6.3435676224308555</v>
      </c>
      <c r="G53" s="2673">
        <v>5.4896907216494846</v>
      </c>
      <c r="H53" s="97"/>
      <c r="I53" s="97"/>
      <c r="J53" s="97"/>
      <c r="K53" s="97"/>
      <c r="L53" s="97"/>
      <c r="M53" s="97"/>
      <c r="N53" s="97"/>
      <c r="O53" s="97"/>
      <c r="P53" s="97"/>
      <c r="Q53" s="97"/>
      <c r="R53" s="97"/>
      <c r="S53" s="97"/>
    </row>
    <row r="54" spans="1:19" s="98" customFormat="1" ht="12" customHeight="1" x14ac:dyDescent="0.2">
      <c r="A54" s="1991" t="s">
        <v>148</v>
      </c>
      <c r="B54" s="2693">
        <v>130</v>
      </c>
      <c r="C54" s="1777">
        <v>147</v>
      </c>
      <c r="D54" s="1776">
        <v>128</v>
      </c>
      <c r="E54" s="2673">
        <v>3.742084052964882</v>
      </c>
      <c r="F54" s="2673">
        <v>4.2217116599655373</v>
      </c>
      <c r="G54" s="2673">
        <v>3.6508841985168279</v>
      </c>
      <c r="H54" s="97"/>
      <c r="I54" s="97"/>
      <c r="J54" s="97"/>
      <c r="K54" s="97"/>
      <c r="L54" s="97"/>
      <c r="M54" s="97"/>
      <c r="N54" s="97"/>
      <c r="O54" s="97"/>
      <c r="P54" s="97"/>
      <c r="Q54" s="97"/>
      <c r="R54" s="97"/>
      <c r="S54" s="97"/>
    </row>
    <row r="55" spans="1:19" s="98" customFormat="1" ht="18" customHeight="1" x14ac:dyDescent="0.2">
      <c r="A55" s="1991" t="s">
        <v>402</v>
      </c>
      <c r="B55" s="2693">
        <v>498</v>
      </c>
      <c r="C55" s="1777">
        <v>619</v>
      </c>
      <c r="D55" s="1776">
        <v>575</v>
      </c>
      <c r="E55" s="2673">
        <v>4.5831032578685811</v>
      </c>
      <c r="F55" s="2673">
        <v>5.6716144401685913</v>
      </c>
      <c r="G55" s="2673">
        <v>5.2922227335480905</v>
      </c>
      <c r="H55" s="97"/>
      <c r="I55" s="97"/>
      <c r="J55" s="97"/>
      <c r="K55" s="97"/>
      <c r="L55" s="97"/>
      <c r="M55" s="97"/>
      <c r="N55" s="97"/>
      <c r="O55" s="97"/>
      <c r="P55" s="97"/>
      <c r="Q55" s="97"/>
      <c r="R55" s="97"/>
      <c r="S55" s="97"/>
    </row>
    <row r="56" spans="1:19" s="112" customFormat="1" ht="18" customHeight="1" x14ac:dyDescent="0.2">
      <c r="A56" s="1992" t="s">
        <v>149</v>
      </c>
      <c r="B56" s="2693">
        <v>250</v>
      </c>
      <c r="C56" s="1777">
        <v>311</v>
      </c>
      <c r="D56" s="1776">
        <v>297</v>
      </c>
      <c r="E56" s="2673">
        <v>7.5233222991272939</v>
      </c>
      <c r="F56" s="2673">
        <v>9.1875923190546533</v>
      </c>
      <c r="G56" s="2673">
        <v>8.7378640776699026</v>
      </c>
      <c r="H56" s="97"/>
      <c r="I56" s="97"/>
      <c r="J56" s="97"/>
      <c r="K56" s="97"/>
      <c r="L56" s="97"/>
      <c r="M56" s="97"/>
      <c r="N56" s="97"/>
      <c r="O56" s="97"/>
      <c r="P56" s="97"/>
      <c r="Q56" s="97"/>
      <c r="R56" s="97"/>
      <c r="S56" s="97"/>
    </row>
    <row r="57" spans="1:19" s="98" customFormat="1" ht="12" customHeight="1" x14ac:dyDescent="0.2">
      <c r="A57" s="1991" t="s">
        <v>150</v>
      </c>
      <c r="B57" s="2693">
        <v>124</v>
      </c>
      <c r="C57" s="1777">
        <v>155</v>
      </c>
      <c r="D57" s="1776">
        <v>129</v>
      </c>
      <c r="E57" s="2673">
        <v>3.5900405327156921</v>
      </c>
      <c r="F57" s="2673">
        <v>4.5163170163170161</v>
      </c>
      <c r="G57" s="2673">
        <v>3.8143110585452398</v>
      </c>
      <c r="H57" s="97"/>
      <c r="I57" s="97"/>
      <c r="J57" s="97"/>
      <c r="K57" s="97"/>
      <c r="L57" s="97"/>
      <c r="M57" s="97"/>
      <c r="N57" s="97"/>
      <c r="O57" s="97"/>
      <c r="P57" s="97"/>
      <c r="Q57" s="97"/>
      <c r="R57" s="97"/>
      <c r="S57" s="97"/>
    </row>
    <row r="58" spans="1:19" s="98" customFormat="1" ht="12" customHeight="1" x14ac:dyDescent="0.2">
      <c r="A58" s="1991" t="s">
        <v>151</v>
      </c>
      <c r="B58" s="2693">
        <v>44</v>
      </c>
      <c r="C58" s="1777">
        <v>61</v>
      </c>
      <c r="D58" s="1776">
        <v>61</v>
      </c>
      <c r="E58" s="2673">
        <v>1.8981880931837791</v>
      </c>
      <c r="F58" s="2673">
        <v>2.6418362927674317</v>
      </c>
      <c r="G58" s="2673">
        <v>2.6487190620929222</v>
      </c>
      <c r="H58" s="97"/>
      <c r="I58" s="97"/>
      <c r="J58" s="97"/>
      <c r="K58" s="97"/>
      <c r="L58" s="97"/>
      <c r="M58" s="97"/>
      <c r="N58" s="97"/>
      <c r="O58" s="97"/>
      <c r="P58" s="97"/>
      <c r="Q58" s="97"/>
      <c r="R58" s="97"/>
      <c r="S58" s="97"/>
    </row>
    <row r="59" spans="1:19" s="98" customFormat="1" ht="12" customHeight="1" x14ac:dyDescent="0.2">
      <c r="A59" s="1991" t="s">
        <v>152</v>
      </c>
      <c r="B59" s="2693">
        <v>80</v>
      </c>
      <c r="C59" s="1777">
        <v>92</v>
      </c>
      <c r="D59" s="1776">
        <v>88</v>
      </c>
      <c r="E59" s="2673">
        <v>4.5172219085262562</v>
      </c>
      <c r="F59" s="2673">
        <v>5.1454138702460845</v>
      </c>
      <c r="G59" s="2673">
        <v>4.9410443571027516</v>
      </c>
      <c r="H59" s="97"/>
      <c r="I59" s="97"/>
      <c r="J59" s="97"/>
      <c r="K59" s="97"/>
      <c r="L59" s="97"/>
      <c r="M59" s="97"/>
      <c r="N59" s="97"/>
      <c r="O59" s="97"/>
      <c r="P59" s="97"/>
      <c r="Q59" s="97"/>
      <c r="R59" s="97"/>
      <c r="S59" s="97"/>
    </row>
    <row r="60" spans="1:19" s="98" customFormat="1" ht="18" customHeight="1" x14ac:dyDescent="0.2">
      <c r="A60" s="1991" t="s">
        <v>403</v>
      </c>
      <c r="B60" s="2693">
        <v>1395</v>
      </c>
      <c r="C60" s="1777">
        <v>1645</v>
      </c>
      <c r="D60" s="1776">
        <v>1427</v>
      </c>
      <c r="E60" s="2673">
        <v>7.8024498014430339</v>
      </c>
      <c r="F60" s="2673">
        <v>9.31325369416294</v>
      </c>
      <c r="G60" s="2673">
        <v>8.1125639567936325</v>
      </c>
      <c r="H60" s="97"/>
      <c r="I60" s="97"/>
      <c r="J60" s="97"/>
      <c r="K60" s="97"/>
      <c r="L60" s="97"/>
      <c r="M60" s="97"/>
      <c r="N60" s="97"/>
      <c r="O60" s="97"/>
      <c r="P60" s="97"/>
      <c r="Q60" s="97"/>
      <c r="R60" s="97"/>
      <c r="S60" s="97"/>
    </row>
    <row r="61" spans="1:19" s="112" customFormat="1" ht="18" customHeight="1" x14ac:dyDescent="0.2">
      <c r="A61" s="1992" t="s">
        <v>153</v>
      </c>
      <c r="B61" s="2693">
        <v>225</v>
      </c>
      <c r="C61" s="1777">
        <v>272</v>
      </c>
      <c r="D61" s="1776">
        <v>219</v>
      </c>
      <c r="E61" s="2673">
        <v>12.096774193548388</v>
      </c>
      <c r="F61" s="2673">
        <v>14.742547425474257</v>
      </c>
      <c r="G61" s="2673">
        <v>12.13968957871397</v>
      </c>
      <c r="H61" s="97"/>
      <c r="I61" s="97"/>
      <c r="J61" s="97"/>
      <c r="K61" s="97"/>
      <c r="L61" s="97"/>
      <c r="M61" s="97"/>
      <c r="N61" s="97"/>
      <c r="O61" s="97"/>
      <c r="P61" s="97"/>
      <c r="Q61" s="97"/>
      <c r="R61" s="97"/>
      <c r="S61" s="97"/>
    </row>
    <row r="62" spans="1:19" s="98" customFormat="1" ht="12" customHeight="1" x14ac:dyDescent="0.2">
      <c r="A62" s="1991" t="s">
        <v>154</v>
      </c>
      <c r="B62" s="2693">
        <v>410</v>
      </c>
      <c r="C62" s="1777">
        <v>468</v>
      </c>
      <c r="D62" s="1776">
        <v>451</v>
      </c>
      <c r="E62" s="2673">
        <v>16.505636070853463</v>
      </c>
      <c r="F62" s="2673">
        <v>18.90909090909091</v>
      </c>
      <c r="G62" s="2673">
        <v>18.112449799196785</v>
      </c>
      <c r="H62" s="97"/>
      <c r="I62" s="97"/>
      <c r="J62" s="97"/>
      <c r="K62" s="97"/>
      <c r="L62" s="97"/>
      <c r="M62" s="97"/>
      <c r="N62" s="97"/>
      <c r="O62" s="97"/>
      <c r="P62" s="97"/>
      <c r="Q62" s="97"/>
      <c r="R62" s="97"/>
      <c r="S62" s="97"/>
    </row>
    <row r="63" spans="1:19" s="98" customFormat="1" ht="12" customHeight="1" x14ac:dyDescent="0.2">
      <c r="A63" s="1991" t="s">
        <v>155</v>
      </c>
      <c r="B63" s="2693">
        <v>47</v>
      </c>
      <c r="C63" s="1777">
        <v>47</v>
      </c>
      <c r="D63" s="1776">
        <v>63</v>
      </c>
      <c r="E63" s="2673">
        <v>2.5174076057846815</v>
      </c>
      <c r="F63" s="2673">
        <v>2.5501899077590884</v>
      </c>
      <c r="G63" s="2673">
        <v>3.4520547945205484</v>
      </c>
      <c r="H63" s="97"/>
      <c r="I63" s="97"/>
      <c r="J63" s="97"/>
      <c r="K63" s="97"/>
      <c r="L63" s="97"/>
      <c r="M63" s="97"/>
      <c r="N63" s="97"/>
      <c r="O63" s="97"/>
      <c r="P63" s="97"/>
      <c r="Q63" s="97"/>
      <c r="R63" s="97"/>
      <c r="S63" s="97"/>
    </row>
    <row r="64" spans="1:19" s="98" customFormat="1" ht="12" customHeight="1" x14ac:dyDescent="0.2">
      <c r="A64" s="1996" t="s">
        <v>156</v>
      </c>
      <c r="B64" s="2693">
        <v>41</v>
      </c>
      <c r="C64" s="1777">
        <v>72</v>
      </c>
      <c r="D64" s="1776">
        <v>65</v>
      </c>
      <c r="E64" s="2673">
        <v>1.9285042333019757</v>
      </c>
      <c r="F64" s="2673">
        <v>3.3692091717360788</v>
      </c>
      <c r="G64" s="2673">
        <v>3.0218503021850305</v>
      </c>
      <c r="H64" s="97"/>
      <c r="I64" s="97"/>
      <c r="J64" s="97"/>
      <c r="K64" s="97"/>
      <c r="L64" s="97"/>
      <c r="M64" s="97"/>
      <c r="N64" s="97"/>
      <c r="O64" s="97"/>
      <c r="P64" s="97"/>
      <c r="Q64" s="97"/>
      <c r="R64" s="97"/>
      <c r="S64" s="97"/>
    </row>
    <row r="65" spans="1:19" s="98" customFormat="1" ht="12" customHeight="1" x14ac:dyDescent="0.2">
      <c r="A65" s="1991" t="s">
        <v>157</v>
      </c>
      <c r="B65" s="2693">
        <v>209</v>
      </c>
      <c r="C65" s="1777">
        <v>253</v>
      </c>
      <c r="D65" s="1776">
        <v>211</v>
      </c>
      <c r="E65" s="2673">
        <v>5.1401869158878499</v>
      </c>
      <c r="F65" s="2673">
        <v>6.347215253386854</v>
      </c>
      <c r="G65" s="2673">
        <v>5.3363682346990391</v>
      </c>
      <c r="H65" s="97"/>
      <c r="I65" s="97"/>
      <c r="J65" s="97"/>
      <c r="K65" s="97"/>
      <c r="L65" s="97"/>
      <c r="M65" s="97"/>
      <c r="N65" s="97"/>
      <c r="O65" s="97"/>
      <c r="P65" s="97"/>
      <c r="Q65" s="97"/>
      <c r="R65" s="97"/>
      <c r="S65" s="97"/>
    </row>
    <row r="66" spans="1:19" s="98" customFormat="1" ht="12" customHeight="1" x14ac:dyDescent="0.2">
      <c r="A66" s="1991" t="s">
        <v>158</v>
      </c>
      <c r="B66" s="2693">
        <v>351</v>
      </c>
      <c r="C66" s="1777">
        <v>399</v>
      </c>
      <c r="D66" s="1776">
        <v>302</v>
      </c>
      <c r="E66" s="2673">
        <v>8.8995943204868162</v>
      </c>
      <c r="F66" s="2673">
        <v>10.350194552529182</v>
      </c>
      <c r="G66" s="2673">
        <v>7.8666319353998437</v>
      </c>
      <c r="H66" s="97"/>
      <c r="I66" s="97"/>
      <c r="J66" s="97"/>
      <c r="K66" s="97"/>
      <c r="L66" s="97"/>
      <c r="M66" s="97"/>
      <c r="N66" s="97"/>
      <c r="O66" s="97"/>
      <c r="P66" s="97"/>
      <c r="Q66" s="97"/>
      <c r="R66" s="97"/>
      <c r="S66" s="97"/>
    </row>
    <row r="67" spans="1:19" s="98" customFormat="1" ht="12" customHeight="1" x14ac:dyDescent="0.2">
      <c r="A67" s="1991" t="s">
        <v>159</v>
      </c>
      <c r="B67" s="2693">
        <v>112</v>
      </c>
      <c r="C67" s="1777">
        <v>134</v>
      </c>
      <c r="D67" s="1776">
        <v>116</v>
      </c>
      <c r="E67" s="2673">
        <v>7.3107049608355092</v>
      </c>
      <c r="F67" s="2673">
        <v>8.804204993429698</v>
      </c>
      <c r="G67" s="2673">
        <v>7.5965946299934517</v>
      </c>
      <c r="H67" s="97"/>
      <c r="I67" s="97"/>
      <c r="J67" s="97"/>
      <c r="K67" s="97"/>
      <c r="L67" s="97"/>
      <c r="M67" s="97"/>
      <c r="N67" s="97"/>
      <c r="O67" s="97"/>
      <c r="P67" s="97"/>
      <c r="Q67" s="97"/>
      <c r="R67" s="97"/>
      <c r="S67" s="97"/>
    </row>
    <row r="68" spans="1:19" s="98" customFormat="1" ht="18" customHeight="1" x14ac:dyDescent="0.2">
      <c r="A68" s="1991" t="s">
        <v>404</v>
      </c>
      <c r="B68" s="2693">
        <v>975</v>
      </c>
      <c r="C68" s="1777">
        <v>1128</v>
      </c>
      <c r="D68" s="1776">
        <v>912</v>
      </c>
      <c r="E68" s="2673">
        <v>4.7705254917310889</v>
      </c>
      <c r="F68" s="2673">
        <v>5.6566872273205959</v>
      </c>
      <c r="G68" s="2673">
        <v>4.6238085581018051</v>
      </c>
      <c r="H68" s="97"/>
      <c r="I68" s="97"/>
      <c r="J68" s="97"/>
      <c r="K68" s="97"/>
      <c r="L68" s="97"/>
      <c r="M68" s="97"/>
      <c r="N68" s="97"/>
      <c r="O68" s="97"/>
      <c r="P68" s="97"/>
      <c r="Q68" s="97"/>
      <c r="R68" s="97"/>
      <c r="S68" s="97"/>
    </row>
    <row r="69" spans="1:19" s="112" customFormat="1" ht="18" customHeight="1" x14ac:dyDescent="0.2">
      <c r="A69" s="1992" t="s">
        <v>160</v>
      </c>
      <c r="B69" s="2693">
        <v>272</v>
      </c>
      <c r="C69" s="1777">
        <v>331</v>
      </c>
      <c r="D69" s="1776">
        <v>290</v>
      </c>
      <c r="E69" s="2673">
        <v>5.0926792735442801</v>
      </c>
      <c r="F69" s="2673">
        <v>6.3276620149111062</v>
      </c>
      <c r="G69" s="2673">
        <v>5.4986727341676147</v>
      </c>
      <c r="H69" s="97"/>
      <c r="I69" s="97"/>
      <c r="J69" s="97"/>
      <c r="K69" s="97"/>
      <c r="L69" s="97"/>
      <c r="M69" s="97"/>
      <c r="N69" s="97"/>
      <c r="O69" s="97"/>
      <c r="P69" s="97"/>
      <c r="Q69" s="97"/>
      <c r="R69" s="97"/>
      <c r="S69" s="97"/>
    </row>
    <row r="70" spans="1:19" s="98" customFormat="1" ht="12" customHeight="1" x14ac:dyDescent="0.2">
      <c r="A70" s="1991" t="s">
        <v>161</v>
      </c>
      <c r="B70" s="2693">
        <v>200</v>
      </c>
      <c r="C70" s="1777">
        <v>223</v>
      </c>
      <c r="D70" s="1776">
        <v>161</v>
      </c>
      <c r="E70" s="2673">
        <v>4.7881254488867615</v>
      </c>
      <c r="F70" s="2673">
        <v>5.5362462760675273</v>
      </c>
      <c r="G70" s="2673">
        <v>4.0707964601769913</v>
      </c>
      <c r="H70" s="97"/>
      <c r="I70" s="97"/>
      <c r="J70" s="97"/>
      <c r="K70" s="97"/>
      <c r="L70" s="97"/>
      <c r="M70" s="97"/>
      <c r="N70" s="97"/>
      <c r="O70" s="97"/>
      <c r="P70" s="97"/>
      <c r="Q70" s="97"/>
      <c r="R70" s="97"/>
      <c r="S70" s="97"/>
    </row>
    <row r="71" spans="1:19" s="98" customFormat="1" ht="12" customHeight="1" x14ac:dyDescent="0.2">
      <c r="A71" s="1991" t="s">
        <v>162</v>
      </c>
      <c r="B71" s="2693">
        <v>238</v>
      </c>
      <c r="C71" s="1777">
        <v>244</v>
      </c>
      <c r="D71" s="1776">
        <v>206</v>
      </c>
      <c r="E71" s="2673">
        <v>8.0459770114942533</v>
      </c>
      <c r="F71" s="2673">
        <v>8.4869565217391312</v>
      </c>
      <c r="G71" s="2673">
        <v>7.3914603516325794</v>
      </c>
      <c r="H71" s="97"/>
      <c r="I71" s="97"/>
      <c r="J71" s="97"/>
      <c r="K71" s="97"/>
      <c r="L71" s="97"/>
      <c r="M71" s="97"/>
      <c r="N71" s="97"/>
      <c r="O71" s="97"/>
      <c r="P71" s="97"/>
      <c r="Q71" s="97"/>
      <c r="R71" s="97"/>
      <c r="S71" s="97"/>
    </row>
    <row r="72" spans="1:19" s="98" customFormat="1" ht="12" customHeight="1" x14ac:dyDescent="0.2">
      <c r="A72" s="1991" t="s">
        <v>163</v>
      </c>
      <c r="B72" s="2693">
        <v>79</v>
      </c>
      <c r="C72" s="1777">
        <v>100</v>
      </c>
      <c r="D72" s="1776">
        <v>73</v>
      </c>
      <c r="E72" s="2673">
        <v>3.7889688249400475</v>
      </c>
      <c r="F72" s="2673">
        <v>4.8780487804878048</v>
      </c>
      <c r="G72" s="2673">
        <v>3.6102868447082095</v>
      </c>
      <c r="H72" s="97"/>
      <c r="I72" s="97"/>
      <c r="J72" s="97"/>
      <c r="K72" s="97"/>
      <c r="L72" s="97"/>
      <c r="M72" s="97"/>
      <c r="N72" s="97"/>
      <c r="O72" s="97"/>
      <c r="P72" s="97"/>
      <c r="Q72" s="97"/>
      <c r="R72" s="97"/>
      <c r="S72" s="97"/>
    </row>
    <row r="73" spans="1:19" s="98" customFormat="1" ht="12" customHeight="1" x14ac:dyDescent="0.2">
      <c r="A73" s="1991" t="s">
        <v>164</v>
      </c>
      <c r="B73" s="2693">
        <v>75</v>
      </c>
      <c r="C73" s="1777">
        <v>93</v>
      </c>
      <c r="D73" s="1776">
        <v>71</v>
      </c>
      <c r="E73" s="2673">
        <v>3.8961038961038961</v>
      </c>
      <c r="F73" s="2673">
        <v>5.0598476605005436</v>
      </c>
      <c r="G73" s="2673">
        <v>3.9313399778516054</v>
      </c>
      <c r="H73" s="97"/>
      <c r="I73" s="97"/>
      <c r="J73" s="97"/>
      <c r="K73" s="97"/>
      <c r="L73" s="97"/>
      <c r="M73" s="97"/>
      <c r="N73" s="97"/>
      <c r="O73" s="97"/>
      <c r="P73" s="97"/>
      <c r="Q73" s="97"/>
      <c r="R73" s="97"/>
      <c r="S73" s="97"/>
    </row>
    <row r="74" spans="1:19" s="98" customFormat="1" ht="12" customHeight="1" x14ac:dyDescent="0.2">
      <c r="A74" s="1991" t="s">
        <v>165</v>
      </c>
      <c r="B74" s="2693">
        <v>111</v>
      </c>
      <c r="C74" s="1777">
        <v>137</v>
      </c>
      <c r="D74" s="1776">
        <v>111</v>
      </c>
      <c r="E74" s="2673">
        <v>2.8087044534412957</v>
      </c>
      <c r="F74" s="2673">
        <v>3.4957897422811941</v>
      </c>
      <c r="G74" s="2673">
        <v>2.8608247422680413</v>
      </c>
      <c r="H74" s="97"/>
      <c r="I74" s="97"/>
      <c r="J74" s="97"/>
      <c r="K74" s="97"/>
      <c r="L74" s="97"/>
      <c r="M74" s="97"/>
      <c r="N74" s="97"/>
      <c r="O74" s="97"/>
      <c r="P74" s="97"/>
      <c r="Q74" s="97"/>
      <c r="R74" s="97"/>
      <c r="S74" s="97"/>
    </row>
    <row r="75" spans="1:19" s="98" customFormat="1" ht="18" customHeight="1" x14ac:dyDescent="0.2">
      <c r="A75" s="1991" t="s">
        <v>405</v>
      </c>
      <c r="B75" s="2693">
        <v>1756</v>
      </c>
      <c r="C75" s="1777">
        <v>1994</v>
      </c>
      <c r="D75" s="1776">
        <v>1756</v>
      </c>
      <c r="E75" s="2673">
        <v>5.8795955266858639</v>
      </c>
      <c r="F75" s="2673">
        <v>6.7680401873599889</v>
      </c>
      <c r="G75" s="2673">
        <v>6.0339495567314962</v>
      </c>
      <c r="H75" s="97"/>
      <c r="I75" s="97"/>
      <c r="J75" s="97"/>
      <c r="K75" s="97"/>
      <c r="L75" s="97"/>
      <c r="M75" s="97"/>
      <c r="N75" s="97"/>
      <c r="O75" s="97"/>
      <c r="P75" s="97"/>
      <c r="Q75" s="97"/>
      <c r="R75" s="97"/>
      <c r="S75" s="97"/>
    </row>
    <row r="76" spans="1:19" s="98" customFormat="1" ht="18" customHeight="1" x14ac:dyDescent="0.2">
      <c r="A76" s="1991" t="s">
        <v>166</v>
      </c>
      <c r="B76" s="2693">
        <v>68</v>
      </c>
      <c r="C76" s="1777">
        <v>72</v>
      </c>
      <c r="D76" s="1776">
        <v>54</v>
      </c>
      <c r="E76" s="2673">
        <v>2.9310344827586206</v>
      </c>
      <c r="F76" s="2673">
        <v>3.0981067125645438</v>
      </c>
      <c r="G76" s="2673">
        <v>2.3366508005192554</v>
      </c>
      <c r="H76" s="97"/>
      <c r="I76" s="97"/>
      <c r="J76" s="97"/>
      <c r="K76" s="97"/>
      <c r="L76" s="97"/>
      <c r="M76" s="97"/>
      <c r="N76" s="97"/>
      <c r="O76" s="97"/>
      <c r="P76" s="97"/>
      <c r="Q76" s="97"/>
      <c r="R76" s="97"/>
      <c r="S76" s="97"/>
    </row>
    <row r="77" spans="1:19" s="112" customFormat="1" ht="12" customHeight="1" x14ac:dyDescent="0.2">
      <c r="A77" s="1992" t="s">
        <v>167</v>
      </c>
      <c r="B77" s="2693">
        <v>174</v>
      </c>
      <c r="C77" s="1777">
        <v>226</v>
      </c>
      <c r="D77" s="1776">
        <v>216</v>
      </c>
      <c r="E77" s="2673">
        <v>4.4140030441400304</v>
      </c>
      <c r="F77" s="2673">
        <v>5.8008213552361392</v>
      </c>
      <c r="G77" s="2673">
        <v>5.5469953775038521</v>
      </c>
      <c r="H77" s="97"/>
      <c r="I77" s="97"/>
      <c r="J77" s="97"/>
      <c r="K77" s="97"/>
      <c r="L77" s="97"/>
      <c r="M77" s="97"/>
      <c r="N77" s="97"/>
      <c r="O77" s="97"/>
      <c r="P77" s="97"/>
      <c r="Q77" s="97"/>
      <c r="R77" s="97"/>
      <c r="S77" s="97"/>
    </row>
    <row r="78" spans="1:19" s="98" customFormat="1" ht="12" customHeight="1" x14ac:dyDescent="0.2">
      <c r="A78" s="1991" t="s">
        <v>168</v>
      </c>
      <c r="B78" s="2693">
        <v>164</v>
      </c>
      <c r="C78" s="1777">
        <v>202</v>
      </c>
      <c r="D78" s="1776">
        <v>155</v>
      </c>
      <c r="E78" s="2673">
        <v>4.2159383033419022</v>
      </c>
      <c r="F78" s="2673">
        <v>5.2976658798846055</v>
      </c>
      <c r="G78" s="2673">
        <v>4.1201488569909621</v>
      </c>
      <c r="H78" s="97"/>
      <c r="I78" s="97"/>
      <c r="J78" s="97"/>
      <c r="K78" s="97"/>
      <c r="L78" s="97"/>
      <c r="M78" s="97"/>
      <c r="N78" s="97"/>
      <c r="O78" s="97"/>
      <c r="P78" s="97"/>
      <c r="Q78" s="97"/>
      <c r="R78" s="97"/>
      <c r="S78" s="97"/>
    </row>
    <row r="79" spans="1:19" s="98" customFormat="1" ht="12" customHeight="1" x14ac:dyDescent="0.2">
      <c r="A79" s="1991" t="s">
        <v>169</v>
      </c>
      <c r="B79" s="2693">
        <v>168</v>
      </c>
      <c r="C79" s="1777">
        <v>199</v>
      </c>
      <c r="D79" s="1776">
        <v>164</v>
      </c>
      <c r="E79" s="2673">
        <v>3.6521739130434785</v>
      </c>
      <c r="F79" s="2673">
        <v>4.3987621573828468</v>
      </c>
      <c r="G79" s="2673">
        <v>3.6203090507726272</v>
      </c>
      <c r="H79" s="97"/>
      <c r="I79" s="97"/>
      <c r="J79" s="97"/>
      <c r="K79" s="97"/>
      <c r="L79" s="97"/>
      <c r="M79" s="97"/>
      <c r="N79" s="97"/>
      <c r="O79" s="97"/>
      <c r="P79" s="97"/>
      <c r="Q79" s="97"/>
      <c r="R79" s="97"/>
      <c r="S79" s="97"/>
    </row>
    <row r="80" spans="1:19" s="98" customFormat="1" ht="12" customHeight="1" x14ac:dyDescent="0.2">
      <c r="A80" s="1991" t="s">
        <v>170</v>
      </c>
      <c r="B80" s="2693">
        <v>117</v>
      </c>
      <c r="C80" s="1777">
        <v>134</v>
      </c>
      <c r="D80" s="1776">
        <v>117</v>
      </c>
      <c r="E80" s="2673">
        <v>3.7987012987012987</v>
      </c>
      <c r="F80" s="2673">
        <v>4.4078947368421053</v>
      </c>
      <c r="G80" s="2673">
        <v>3.9052069425901204</v>
      </c>
      <c r="H80" s="97"/>
      <c r="I80" s="97"/>
      <c r="J80" s="97"/>
      <c r="K80" s="97"/>
      <c r="L80" s="97"/>
      <c r="M80" s="97"/>
      <c r="N80" s="97"/>
      <c r="O80" s="97"/>
      <c r="P80" s="97"/>
      <c r="Q80" s="97"/>
      <c r="R80" s="97"/>
      <c r="S80" s="97"/>
    </row>
    <row r="81" spans="1:19" s="98" customFormat="1" ht="12" customHeight="1" x14ac:dyDescent="0.2">
      <c r="A81" s="1991" t="s">
        <v>171</v>
      </c>
      <c r="B81" s="2693">
        <v>527</v>
      </c>
      <c r="C81" s="1777">
        <v>546</v>
      </c>
      <c r="D81" s="1776">
        <v>500</v>
      </c>
      <c r="E81" s="2673">
        <v>17.138211382113823</v>
      </c>
      <c r="F81" s="2673">
        <v>18.157632191553045</v>
      </c>
      <c r="G81" s="2673">
        <v>16.9664065151001</v>
      </c>
      <c r="H81" s="97"/>
      <c r="I81" s="97"/>
      <c r="J81" s="97"/>
      <c r="K81" s="97"/>
      <c r="L81" s="97"/>
      <c r="M81" s="97"/>
      <c r="N81" s="97"/>
      <c r="O81" s="97"/>
      <c r="P81" s="97"/>
      <c r="Q81" s="97"/>
      <c r="R81" s="97"/>
      <c r="S81" s="97"/>
    </row>
    <row r="82" spans="1:19" s="98" customFormat="1" ht="12" customHeight="1" x14ac:dyDescent="0.2">
      <c r="A82" s="1991" t="s">
        <v>172</v>
      </c>
      <c r="B82" s="2693">
        <v>162</v>
      </c>
      <c r="C82" s="1777">
        <v>183</v>
      </c>
      <c r="D82" s="1776">
        <v>149</v>
      </c>
      <c r="E82" s="2673">
        <v>9.2045454545454533</v>
      </c>
      <c r="F82" s="2673">
        <v>10.275126333520495</v>
      </c>
      <c r="G82" s="2673">
        <v>8.6577571179546773</v>
      </c>
      <c r="H82" s="97"/>
      <c r="I82" s="97"/>
      <c r="J82" s="97"/>
      <c r="K82" s="97"/>
      <c r="L82" s="97"/>
      <c r="M82" s="97"/>
      <c r="N82" s="97"/>
      <c r="O82" s="97"/>
      <c r="P82" s="97"/>
      <c r="Q82" s="97"/>
      <c r="R82" s="97"/>
      <c r="S82" s="97"/>
    </row>
    <row r="83" spans="1:19" s="98" customFormat="1" ht="12" customHeight="1" x14ac:dyDescent="0.2">
      <c r="A83" s="1991" t="s">
        <v>173</v>
      </c>
      <c r="B83" s="2693">
        <v>236</v>
      </c>
      <c r="C83" s="1777">
        <v>271</v>
      </c>
      <c r="D83" s="1776">
        <v>263</v>
      </c>
      <c r="E83" s="2673">
        <v>9.6444626072742139</v>
      </c>
      <c r="F83" s="2673">
        <v>11.483050847457626</v>
      </c>
      <c r="G83" s="2673">
        <v>11.326442721791558</v>
      </c>
      <c r="H83" s="97"/>
      <c r="I83" s="97"/>
      <c r="J83" s="97"/>
      <c r="K83" s="97"/>
      <c r="L83" s="97"/>
      <c r="M83" s="97"/>
      <c r="N83" s="97"/>
      <c r="O83" s="97"/>
      <c r="P83" s="97"/>
      <c r="Q83" s="97"/>
      <c r="R83" s="97"/>
      <c r="S83" s="97"/>
    </row>
    <row r="84" spans="1:19" s="98" customFormat="1" ht="12" customHeight="1" x14ac:dyDescent="0.2">
      <c r="A84" s="1991" t="s">
        <v>174</v>
      </c>
      <c r="B84" s="2693">
        <v>125</v>
      </c>
      <c r="C84" s="1777">
        <v>139</v>
      </c>
      <c r="D84" s="1776">
        <v>122</v>
      </c>
      <c r="E84" s="2673">
        <v>3.6252900232018561</v>
      </c>
      <c r="F84" s="2673">
        <v>4.0512969979597786</v>
      </c>
      <c r="G84" s="2673">
        <v>3.6191041234055179</v>
      </c>
      <c r="H84" s="97"/>
      <c r="I84" s="97"/>
      <c r="J84" s="97"/>
      <c r="K84" s="97"/>
      <c r="L84" s="97"/>
      <c r="M84" s="97"/>
      <c r="N84" s="97"/>
      <c r="O84" s="97"/>
      <c r="P84" s="97"/>
      <c r="Q84" s="97"/>
      <c r="R84" s="97"/>
      <c r="S84" s="97"/>
    </row>
    <row r="85" spans="1:19" s="98" customFormat="1" ht="12" customHeight="1" x14ac:dyDescent="0.2">
      <c r="A85" s="1991" t="s">
        <v>175</v>
      </c>
      <c r="B85" s="2693">
        <v>15</v>
      </c>
      <c r="C85" s="1777">
        <v>22</v>
      </c>
      <c r="D85" s="1776">
        <v>16</v>
      </c>
      <c r="E85" s="2673">
        <v>1.1503067484662577</v>
      </c>
      <c r="F85" s="2673">
        <v>1.7107309486780715</v>
      </c>
      <c r="G85" s="2673">
        <v>1.2820512820512819</v>
      </c>
      <c r="H85" s="382" t="s">
        <v>275</v>
      </c>
      <c r="I85" s="97"/>
      <c r="J85" s="97"/>
      <c r="K85" s="97"/>
      <c r="L85" s="97"/>
      <c r="M85" s="97"/>
      <c r="N85" s="97"/>
      <c r="O85" s="97"/>
      <c r="P85" s="97"/>
      <c r="Q85" s="97"/>
      <c r="R85" s="97"/>
      <c r="S85" s="97"/>
    </row>
    <row r="86" spans="1:19" ht="3" customHeight="1" x14ac:dyDescent="0.2">
      <c r="A86" s="1997"/>
      <c r="B86" s="1986"/>
      <c r="C86" s="129"/>
      <c r="D86" s="1640"/>
      <c r="E86" s="1346"/>
      <c r="F86" s="1346"/>
      <c r="G86" s="1346"/>
    </row>
    <row r="87" spans="1:19" ht="12.75" customHeight="1" x14ac:dyDescent="0.2">
      <c r="E87" s="135"/>
      <c r="F87" s="135"/>
      <c r="G87" s="135"/>
    </row>
    <row r="88" spans="1:19" ht="12" customHeight="1" x14ac:dyDescent="0.2">
      <c r="A88" s="136" t="s">
        <v>1382</v>
      </c>
      <c r="E88" s="135"/>
      <c r="F88" s="135"/>
      <c r="G88" s="135"/>
    </row>
    <row r="89" spans="1:19" ht="12" customHeight="1" x14ac:dyDescent="0.2">
      <c r="A89" s="176" t="s">
        <v>75</v>
      </c>
      <c r="E89" s="135"/>
      <c r="F89" s="135"/>
      <c r="G89" s="135"/>
    </row>
    <row r="90" spans="1:19" ht="12" customHeight="1" x14ac:dyDescent="0.2">
      <c r="A90" s="136" t="s">
        <v>1380</v>
      </c>
      <c r="E90" s="135"/>
      <c r="F90" s="135"/>
      <c r="G90" s="135"/>
    </row>
    <row r="91" spans="1:19" x14ac:dyDescent="0.2">
      <c r="A91" s="176" t="s">
        <v>1381</v>
      </c>
      <c r="E91" s="135"/>
      <c r="F91" s="135"/>
      <c r="G91" s="135"/>
    </row>
    <row r="92" spans="1:19" x14ac:dyDescent="0.2">
      <c r="E92" s="135"/>
      <c r="F92" s="135"/>
      <c r="G92" s="135"/>
    </row>
    <row r="233" spans="1:19" s="139" customFormat="1" x14ac:dyDescent="0.2">
      <c r="A233" s="137"/>
      <c r="B233" s="133"/>
      <c r="C233" s="133"/>
      <c r="D233" s="133"/>
      <c r="H233" s="140"/>
      <c r="I233" s="140"/>
      <c r="J233" s="140"/>
      <c r="K233" s="140"/>
      <c r="L233" s="140"/>
      <c r="M233" s="140"/>
      <c r="N233" s="140"/>
      <c r="O233" s="140"/>
      <c r="P233" s="140"/>
      <c r="Q233" s="140"/>
      <c r="R233" s="140"/>
      <c r="S233" s="140"/>
    </row>
  </sheetData>
  <mergeCells count="4">
    <mergeCell ref="B3:D4"/>
    <mergeCell ref="E3:G4"/>
    <mergeCell ref="B44:D45"/>
    <mergeCell ref="E44:G45"/>
  </mergeCells>
  <conditionalFormatting sqref="B6:D39 B47:D85">
    <cfRule type="cellIs" dxfId="105" priority="3" operator="between">
      <formula>0.1</formula>
      <formula>2</formula>
    </cfRule>
  </conditionalFormatting>
  <conditionalFormatting sqref="A7">
    <cfRule type="cellIs" dxfId="104" priority="1" operator="between">
      <formula>0.1</formula>
      <formula>2</formula>
    </cfRule>
  </conditionalFormatting>
  <hyperlinks>
    <hyperlink ref="H1" location="Inhalt!C60" display="zurück"/>
    <hyperlink ref="H85" location="Inhalt!C6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233"/>
  <sheetViews>
    <sheetView showGridLines="0" zoomScaleNormal="100" workbookViewId="0"/>
  </sheetViews>
  <sheetFormatPr baseColWidth="10" defaultRowHeight="12.75" x14ac:dyDescent="0.2"/>
  <cols>
    <col min="1" max="1" width="30.7109375" style="91" customWidth="1"/>
    <col min="2" max="4" width="9.7109375" style="133" customWidth="1"/>
    <col min="5" max="7" width="9.7109375" style="152" customWidth="1"/>
    <col min="8" max="19" width="11.42578125" style="132"/>
    <col min="20" max="181" width="11.42578125" style="119"/>
    <col min="182" max="182" width="2.42578125" style="119" customWidth="1"/>
    <col min="183" max="183" width="2.7109375" style="119" customWidth="1"/>
    <col min="184" max="184" width="21.7109375" style="119" customWidth="1"/>
    <col min="185" max="192" width="11.42578125" style="119" customWidth="1"/>
    <col min="193" max="198" width="5.140625" style="119" customWidth="1"/>
    <col min="199" max="206" width="11.42578125" style="119" customWidth="1"/>
    <col min="207" max="212" width="5.140625" style="119" customWidth="1"/>
    <col min="213" max="225" width="5.42578125" style="119" customWidth="1"/>
    <col min="226" max="226" width="10.7109375" style="119" customWidth="1"/>
    <col min="227" max="437" width="11.42578125" style="119"/>
    <col min="438" max="438" width="2.42578125" style="119" customWidth="1"/>
    <col min="439" max="439" width="2.7109375" style="119" customWidth="1"/>
    <col min="440" max="440" width="21.7109375" style="119" customWidth="1"/>
    <col min="441" max="448" width="11.42578125" style="119" customWidth="1"/>
    <col min="449" max="454" width="5.140625" style="119" customWidth="1"/>
    <col min="455" max="462" width="11.42578125" style="119" customWidth="1"/>
    <col min="463" max="468" width="5.140625" style="119" customWidth="1"/>
    <col min="469" max="481" width="5.42578125" style="119" customWidth="1"/>
    <col min="482" max="482" width="10.7109375" style="119" customWidth="1"/>
    <col min="483" max="693" width="11.42578125" style="119"/>
    <col min="694" max="694" width="2.42578125" style="119" customWidth="1"/>
    <col min="695" max="695" width="2.7109375" style="119" customWidth="1"/>
    <col min="696" max="696" width="21.7109375" style="119" customWidth="1"/>
    <col min="697" max="704" width="11.42578125" style="119" customWidth="1"/>
    <col min="705" max="710" width="5.140625" style="119" customWidth="1"/>
    <col min="711" max="718" width="11.42578125" style="119" customWidth="1"/>
    <col min="719" max="724" width="5.140625" style="119" customWidth="1"/>
    <col min="725" max="737" width="5.42578125" style="119" customWidth="1"/>
    <col min="738" max="738" width="10.7109375" style="119" customWidth="1"/>
    <col min="739" max="949" width="11.42578125" style="119"/>
    <col min="950" max="950" width="2.42578125" style="119" customWidth="1"/>
    <col min="951" max="951" width="2.7109375" style="119" customWidth="1"/>
    <col min="952" max="952" width="21.7109375" style="119" customWidth="1"/>
    <col min="953" max="960" width="11.42578125" style="119" customWidth="1"/>
    <col min="961" max="966" width="5.140625" style="119" customWidth="1"/>
    <col min="967" max="974" width="11.42578125" style="119" customWidth="1"/>
    <col min="975" max="980" width="5.140625" style="119" customWidth="1"/>
    <col min="981" max="993" width="5.42578125" style="119" customWidth="1"/>
    <col min="994" max="994" width="10.7109375" style="119" customWidth="1"/>
    <col min="995" max="1205" width="11.42578125" style="119"/>
    <col min="1206" max="1206" width="2.42578125" style="119" customWidth="1"/>
    <col min="1207" max="1207" width="2.7109375" style="119" customWidth="1"/>
    <col min="1208" max="1208" width="21.7109375" style="119" customWidth="1"/>
    <col min="1209" max="1216" width="11.42578125" style="119" customWidth="1"/>
    <col min="1217" max="1222" width="5.140625" style="119" customWidth="1"/>
    <col min="1223" max="1230" width="11.42578125" style="119" customWidth="1"/>
    <col min="1231" max="1236" width="5.140625" style="119" customWidth="1"/>
    <col min="1237" max="1249" width="5.42578125" style="119" customWidth="1"/>
    <col min="1250" max="1250" width="10.7109375" style="119" customWidth="1"/>
    <col min="1251" max="1461" width="11.42578125" style="119"/>
    <col min="1462" max="1462" width="2.42578125" style="119" customWidth="1"/>
    <col min="1463" max="1463" width="2.7109375" style="119" customWidth="1"/>
    <col min="1464" max="1464" width="21.7109375" style="119" customWidth="1"/>
    <col min="1465" max="1472" width="11.42578125" style="119" customWidth="1"/>
    <col min="1473" max="1478" width="5.140625" style="119" customWidth="1"/>
    <col min="1479" max="1486" width="11.42578125" style="119" customWidth="1"/>
    <col min="1487" max="1492" width="5.140625" style="119" customWidth="1"/>
    <col min="1493" max="1505" width="5.42578125" style="119" customWidth="1"/>
    <col min="1506" max="1506" width="10.7109375" style="119" customWidth="1"/>
    <col min="1507" max="1717" width="11.42578125" style="119"/>
    <col min="1718" max="1718" width="2.42578125" style="119" customWidth="1"/>
    <col min="1719" max="1719" width="2.7109375" style="119" customWidth="1"/>
    <col min="1720" max="1720" width="21.7109375" style="119" customWidth="1"/>
    <col min="1721" max="1728" width="11.42578125" style="119" customWidth="1"/>
    <col min="1729" max="1734" width="5.140625" style="119" customWidth="1"/>
    <col min="1735" max="1742" width="11.42578125" style="119" customWidth="1"/>
    <col min="1743" max="1748" width="5.140625" style="119" customWidth="1"/>
    <col min="1749" max="1761" width="5.42578125" style="119" customWidth="1"/>
    <col min="1762" max="1762" width="10.7109375" style="119" customWidth="1"/>
    <col min="1763" max="1973" width="11.42578125" style="119"/>
    <col min="1974" max="1974" width="2.42578125" style="119" customWidth="1"/>
    <col min="1975" max="1975" width="2.7109375" style="119" customWidth="1"/>
    <col min="1976" max="1976" width="21.7109375" style="119" customWidth="1"/>
    <col min="1977" max="1984" width="11.42578125" style="119" customWidth="1"/>
    <col min="1985" max="1990" width="5.140625" style="119" customWidth="1"/>
    <col min="1991" max="1998" width="11.42578125" style="119" customWidth="1"/>
    <col min="1999" max="2004" width="5.140625" style="119" customWidth="1"/>
    <col min="2005" max="2017" width="5.42578125" style="119" customWidth="1"/>
    <col min="2018" max="2018" width="10.7109375" style="119" customWidth="1"/>
    <col min="2019" max="2229" width="11.42578125" style="119"/>
    <col min="2230" max="2230" width="2.42578125" style="119" customWidth="1"/>
    <col min="2231" max="2231" width="2.7109375" style="119" customWidth="1"/>
    <col min="2232" max="2232" width="21.7109375" style="119" customWidth="1"/>
    <col min="2233" max="2240" width="11.42578125" style="119" customWidth="1"/>
    <col min="2241" max="2246" width="5.140625" style="119" customWidth="1"/>
    <col min="2247" max="2254" width="11.42578125" style="119" customWidth="1"/>
    <col min="2255" max="2260" width="5.140625" style="119" customWidth="1"/>
    <col min="2261" max="2273" width="5.42578125" style="119" customWidth="1"/>
    <col min="2274" max="2274" width="10.7109375" style="119" customWidth="1"/>
    <col min="2275" max="2485" width="11.42578125" style="119"/>
    <col min="2486" max="2486" width="2.42578125" style="119" customWidth="1"/>
    <col min="2487" max="2487" width="2.7109375" style="119" customWidth="1"/>
    <col min="2488" max="2488" width="21.7109375" style="119" customWidth="1"/>
    <col min="2489" max="2496" width="11.42578125" style="119" customWidth="1"/>
    <col min="2497" max="2502" width="5.140625" style="119" customWidth="1"/>
    <col min="2503" max="2510" width="11.42578125" style="119" customWidth="1"/>
    <col min="2511" max="2516" width="5.140625" style="119" customWidth="1"/>
    <col min="2517" max="2529" width="5.42578125" style="119" customWidth="1"/>
    <col min="2530" max="2530" width="10.7109375" style="119" customWidth="1"/>
    <col min="2531" max="2741" width="11.42578125" style="119"/>
    <col min="2742" max="2742" width="2.42578125" style="119" customWidth="1"/>
    <col min="2743" max="2743" width="2.7109375" style="119" customWidth="1"/>
    <col min="2744" max="2744" width="21.7109375" style="119" customWidth="1"/>
    <col min="2745" max="2752" width="11.42578125" style="119" customWidth="1"/>
    <col min="2753" max="2758" width="5.140625" style="119" customWidth="1"/>
    <col min="2759" max="2766" width="11.42578125" style="119" customWidth="1"/>
    <col min="2767" max="2772" width="5.140625" style="119" customWidth="1"/>
    <col min="2773" max="2785" width="5.42578125" style="119" customWidth="1"/>
    <col min="2786" max="2786" width="10.7109375" style="119" customWidth="1"/>
    <col min="2787" max="2997" width="11.42578125" style="119"/>
    <col min="2998" max="2998" width="2.42578125" style="119" customWidth="1"/>
    <col min="2999" max="2999" width="2.7109375" style="119" customWidth="1"/>
    <col min="3000" max="3000" width="21.7109375" style="119" customWidth="1"/>
    <col min="3001" max="3008" width="11.42578125" style="119" customWidth="1"/>
    <col min="3009" max="3014" width="5.140625" style="119" customWidth="1"/>
    <col min="3015" max="3022" width="11.42578125" style="119" customWidth="1"/>
    <col min="3023" max="3028" width="5.140625" style="119" customWidth="1"/>
    <col min="3029" max="3041" width="5.42578125" style="119" customWidth="1"/>
    <col min="3042" max="3042" width="10.7109375" style="119" customWidth="1"/>
    <col min="3043" max="3253" width="11.42578125" style="119"/>
    <col min="3254" max="3254" width="2.42578125" style="119" customWidth="1"/>
    <col min="3255" max="3255" width="2.7109375" style="119" customWidth="1"/>
    <col min="3256" max="3256" width="21.7109375" style="119" customWidth="1"/>
    <col min="3257" max="3264" width="11.42578125" style="119" customWidth="1"/>
    <col min="3265" max="3270" width="5.140625" style="119" customWidth="1"/>
    <col min="3271" max="3278" width="11.42578125" style="119" customWidth="1"/>
    <col min="3279" max="3284" width="5.140625" style="119" customWidth="1"/>
    <col min="3285" max="3297" width="5.42578125" style="119" customWidth="1"/>
    <col min="3298" max="3298" width="10.7109375" style="119" customWidth="1"/>
    <col min="3299" max="3509" width="11.42578125" style="119"/>
    <col min="3510" max="3510" width="2.42578125" style="119" customWidth="1"/>
    <col min="3511" max="3511" width="2.7109375" style="119" customWidth="1"/>
    <col min="3512" max="3512" width="21.7109375" style="119" customWidth="1"/>
    <col min="3513" max="3520" width="11.42578125" style="119" customWidth="1"/>
    <col min="3521" max="3526" width="5.140625" style="119" customWidth="1"/>
    <col min="3527" max="3534" width="11.42578125" style="119" customWidth="1"/>
    <col min="3535" max="3540" width="5.140625" style="119" customWidth="1"/>
    <col min="3541" max="3553" width="5.42578125" style="119" customWidth="1"/>
    <col min="3554" max="3554" width="10.7109375" style="119" customWidth="1"/>
    <col min="3555" max="3765" width="11.42578125" style="119"/>
    <col min="3766" max="3766" width="2.42578125" style="119" customWidth="1"/>
    <col min="3767" max="3767" width="2.7109375" style="119" customWidth="1"/>
    <col min="3768" max="3768" width="21.7109375" style="119" customWidth="1"/>
    <col min="3769" max="3776" width="11.42578125" style="119" customWidth="1"/>
    <col min="3777" max="3782" width="5.140625" style="119" customWidth="1"/>
    <col min="3783" max="3790" width="11.42578125" style="119" customWidth="1"/>
    <col min="3791" max="3796" width="5.140625" style="119" customWidth="1"/>
    <col min="3797" max="3809" width="5.42578125" style="119" customWidth="1"/>
    <col min="3810" max="3810" width="10.7109375" style="119" customWidth="1"/>
    <col min="3811" max="4021" width="11.42578125" style="119"/>
    <col min="4022" max="4022" width="2.42578125" style="119" customWidth="1"/>
    <col min="4023" max="4023" width="2.7109375" style="119" customWidth="1"/>
    <col min="4024" max="4024" width="21.7109375" style="119" customWidth="1"/>
    <col min="4025" max="4032" width="11.42578125" style="119" customWidth="1"/>
    <col min="4033" max="4038" width="5.140625" style="119" customWidth="1"/>
    <col min="4039" max="4046" width="11.42578125" style="119" customWidth="1"/>
    <col min="4047" max="4052" width="5.140625" style="119" customWidth="1"/>
    <col min="4053" max="4065" width="5.42578125" style="119" customWidth="1"/>
    <col min="4066" max="4066" width="10.7109375" style="119" customWidth="1"/>
    <col min="4067" max="4277" width="11.42578125" style="119"/>
    <col min="4278" max="4278" width="2.42578125" style="119" customWidth="1"/>
    <col min="4279" max="4279" width="2.7109375" style="119" customWidth="1"/>
    <col min="4280" max="4280" width="21.7109375" style="119" customWidth="1"/>
    <col min="4281" max="4288" width="11.42578125" style="119" customWidth="1"/>
    <col min="4289" max="4294" width="5.140625" style="119" customWidth="1"/>
    <col min="4295" max="4302" width="11.42578125" style="119" customWidth="1"/>
    <col min="4303" max="4308" width="5.140625" style="119" customWidth="1"/>
    <col min="4309" max="4321" width="5.42578125" style="119" customWidth="1"/>
    <col min="4322" max="4322" width="10.7109375" style="119" customWidth="1"/>
    <col min="4323" max="4533" width="11.42578125" style="119"/>
    <col min="4534" max="4534" width="2.42578125" style="119" customWidth="1"/>
    <col min="4535" max="4535" width="2.7109375" style="119" customWidth="1"/>
    <col min="4536" max="4536" width="21.7109375" style="119" customWidth="1"/>
    <col min="4537" max="4544" width="11.42578125" style="119" customWidth="1"/>
    <col min="4545" max="4550" width="5.140625" style="119" customWidth="1"/>
    <col min="4551" max="4558" width="11.42578125" style="119" customWidth="1"/>
    <col min="4559" max="4564" width="5.140625" style="119" customWidth="1"/>
    <col min="4565" max="4577" width="5.42578125" style="119" customWidth="1"/>
    <col min="4578" max="4578" width="10.7109375" style="119" customWidth="1"/>
    <col min="4579" max="4789" width="11.42578125" style="119"/>
    <col min="4790" max="4790" width="2.42578125" style="119" customWidth="1"/>
    <col min="4791" max="4791" width="2.7109375" style="119" customWidth="1"/>
    <col min="4792" max="4792" width="21.7109375" style="119" customWidth="1"/>
    <col min="4793" max="4800" width="11.42578125" style="119" customWidth="1"/>
    <col min="4801" max="4806" width="5.140625" style="119" customWidth="1"/>
    <col min="4807" max="4814" width="11.42578125" style="119" customWidth="1"/>
    <col min="4815" max="4820" width="5.140625" style="119" customWidth="1"/>
    <col min="4821" max="4833" width="5.42578125" style="119" customWidth="1"/>
    <col min="4834" max="4834" width="10.7109375" style="119" customWidth="1"/>
    <col min="4835" max="5045" width="11.42578125" style="119"/>
    <col min="5046" max="5046" width="2.42578125" style="119" customWidth="1"/>
    <col min="5047" max="5047" width="2.7109375" style="119" customWidth="1"/>
    <col min="5048" max="5048" width="21.7109375" style="119" customWidth="1"/>
    <col min="5049" max="5056" width="11.42578125" style="119" customWidth="1"/>
    <col min="5057" max="5062" width="5.140625" style="119" customWidth="1"/>
    <col min="5063" max="5070" width="11.42578125" style="119" customWidth="1"/>
    <col min="5071" max="5076" width="5.140625" style="119" customWidth="1"/>
    <col min="5077" max="5089" width="5.42578125" style="119" customWidth="1"/>
    <col min="5090" max="5090" width="10.7109375" style="119" customWidth="1"/>
    <col min="5091" max="5301" width="11.42578125" style="119"/>
    <col min="5302" max="5302" width="2.42578125" style="119" customWidth="1"/>
    <col min="5303" max="5303" width="2.7109375" style="119" customWidth="1"/>
    <col min="5304" max="5304" width="21.7109375" style="119" customWidth="1"/>
    <col min="5305" max="5312" width="11.42578125" style="119" customWidth="1"/>
    <col min="5313" max="5318" width="5.140625" style="119" customWidth="1"/>
    <col min="5319" max="5326" width="11.42578125" style="119" customWidth="1"/>
    <col min="5327" max="5332" width="5.140625" style="119" customWidth="1"/>
    <col min="5333" max="5345" width="5.42578125" style="119" customWidth="1"/>
    <col min="5346" max="5346" width="10.7109375" style="119" customWidth="1"/>
    <col min="5347" max="5557" width="11.42578125" style="119"/>
    <col min="5558" max="5558" width="2.42578125" style="119" customWidth="1"/>
    <col min="5559" max="5559" width="2.7109375" style="119" customWidth="1"/>
    <col min="5560" max="5560" width="21.7109375" style="119" customWidth="1"/>
    <col min="5561" max="5568" width="11.42578125" style="119" customWidth="1"/>
    <col min="5569" max="5574" width="5.140625" style="119" customWidth="1"/>
    <col min="5575" max="5582" width="11.42578125" style="119" customWidth="1"/>
    <col min="5583" max="5588" width="5.140625" style="119" customWidth="1"/>
    <col min="5589" max="5601" width="5.42578125" style="119" customWidth="1"/>
    <col min="5602" max="5602" width="10.7109375" style="119" customWidth="1"/>
    <col min="5603" max="5813" width="11.42578125" style="119"/>
    <col min="5814" max="5814" width="2.42578125" style="119" customWidth="1"/>
    <col min="5815" max="5815" width="2.7109375" style="119" customWidth="1"/>
    <col min="5816" max="5816" width="21.7109375" style="119" customWidth="1"/>
    <col min="5817" max="5824" width="11.42578125" style="119" customWidth="1"/>
    <col min="5825" max="5830" width="5.140625" style="119" customWidth="1"/>
    <col min="5831" max="5838" width="11.42578125" style="119" customWidth="1"/>
    <col min="5839" max="5844" width="5.140625" style="119" customWidth="1"/>
    <col min="5845" max="5857" width="5.42578125" style="119" customWidth="1"/>
    <col min="5858" max="5858" width="10.7109375" style="119" customWidth="1"/>
    <col min="5859" max="6069" width="11.42578125" style="119"/>
    <col min="6070" max="6070" width="2.42578125" style="119" customWidth="1"/>
    <col min="6071" max="6071" width="2.7109375" style="119" customWidth="1"/>
    <col min="6072" max="6072" width="21.7109375" style="119" customWidth="1"/>
    <col min="6073" max="6080" width="11.42578125" style="119" customWidth="1"/>
    <col min="6081" max="6086" width="5.140625" style="119" customWidth="1"/>
    <col min="6087" max="6094" width="11.42578125" style="119" customWidth="1"/>
    <col min="6095" max="6100" width="5.140625" style="119" customWidth="1"/>
    <col min="6101" max="6113" width="5.42578125" style="119" customWidth="1"/>
    <col min="6114" max="6114" width="10.7109375" style="119" customWidth="1"/>
    <col min="6115" max="6325" width="11.42578125" style="119"/>
    <col min="6326" max="6326" width="2.42578125" style="119" customWidth="1"/>
    <col min="6327" max="6327" width="2.7109375" style="119" customWidth="1"/>
    <col min="6328" max="6328" width="21.7109375" style="119" customWidth="1"/>
    <col min="6329" max="6336" width="11.42578125" style="119" customWidth="1"/>
    <col min="6337" max="6342" width="5.140625" style="119" customWidth="1"/>
    <col min="6343" max="6350" width="11.42578125" style="119" customWidth="1"/>
    <col min="6351" max="6356" width="5.140625" style="119" customWidth="1"/>
    <col min="6357" max="6369" width="5.42578125" style="119" customWidth="1"/>
    <col min="6370" max="6370" width="10.7109375" style="119" customWidth="1"/>
    <col min="6371" max="6581" width="11.42578125" style="119"/>
    <col min="6582" max="6582" width="2.42578125" style="119" customWidth="1"/>
    <col min="6583" max="6583" width="2.7109375" style="119" customWidth="1"/>
    <col min="6584" max="6584" width="21.7109375" style="119" customWidth="1"/>
    <col min="6585" max="6592" width="11.42578125" style="119" customWidth="1"/>
    <col min="6593" max="6598" width="5.140625" style="119" customWidth="1"/>
    <col min="6599" max="6606" width="11.42578125" style="119" customWidth="1"/>
    <col min="6607" max="6612" width="5.140625" style="119" customWidth="1"/>
    <col min="6613" max="6625" width="5.42578125" style="119" customWidth="1"/>
    <col min="6626" max="6626" width="10.7109375" style="119" customWidth="1"/>
    <col min="6627" max="6837" width="11.42578125" style="119"/>
    <col min="6838" max="6838" width="2.42578125" style="119" customWidth="1"/>
    <col min="6839" max="6839" width="2.7109375" style="119" customWidth="1"/>
    <col min="6840" max="6840" width="21.7109375" style="119" customWidth="1"/>
    <col min="6841" max="6848" width="11.42578125" style="119" customWidth="1"/>
    <col min="6849" max="6854" width="5.140625" style="119" customWidth="1"/>
    <col min="6855" max="6862" width="11.42578125" style="119" customWidth="1"/>
    <col min="6863" max="6868" width="5.140625" style="119" customWidth="1"/>
    <col min="6869" max="6881" width="5.42578125" style="119" customWidth="1"/>
    <col min="6882" max="6882" width="10.7109375" style="119" customWidth="1"/>
    <col min="6883" max="7093" width="11.42578125" style="119"/>
    <col min="7094" max="7094" width="2.42578125" style="119" customWidth="1"/>
    <col min="7095" max="7095" width="2.7109375" style="119" customWidth="1"/>
    <col min="7096" max="7096" width="21.7109375" style="119" customWidth="1"/>
    <col min="7097" max="7104" width="11.42578125" style="119" customWidth="1"/>
    <col min="7105" max="7110" width="5.140625" style="119" customWidth="1"/>
    <col min="7111" max="7118" width="11.42578125" style="119" customWidth="1"/>
    <col min="7119" max="7124" width="5.140625" style="119" customWidth="1"/>
    <col min="7125" max="7137" width="5.42578125" style="119" customWidth="1"/>
    <col min="7138" max="7138" width="10.7109375" style="119" customWidth="1"/>
    <col min="7139" max="7349" width="11.42578125" style="119"/>
    <col min="7350" max="7350" width="2.42578125" style="119" customWidth="1"/>
    <col min="7351" max="7351" width="2.7109375" style="119" customWidth="1"/>
    <col min="7352" max="7352" width="21.7109375" style="119" customWidth="1"/>
    <col min="7353" max="7360" width="11.42578125" style="119" customWidth="1"/>
    <col min="7361" max="7366" width="5.140625" style="119" customWidth="1"/>
    <col min="7367" max="7374" width="11.42578125" style="119" customWidth="1"/>
    <col min="7375" max="7380" width="5.140625" style="119" customWidth="1"/>
    <col min="7381" max="7393" width="5.42578125" style="119" customWidth="1"/>
    <col min="7394" max="7394" width="10.7109375" style="119" customWidth="1"/>
    <col min="7395" max="7605" width="11.42578125" style="119"/>
    <col min="7606" max="7606" width="2.42578125" style="119" customWidth="1"/>
    <col min="7607" max="7607" width="2.7109375" style="119" customWidth="1"/>
    <col min="7608" max="7608" width="21.7109375" style="119" customWidth="1"/>
    <col min="7609" max="7616" width="11.42578125" style="119" customWidth="1"/>
    <col min="7617" max="7622" width="5.140625" style="119" customWidth="1"/>
    <col min="7623" max="7630" width="11.42578125" style="119" customWidth="1"/>
    <col min="7631" max="7636" width="5.140625" style="119" customWidth="1"/>
    <col min="7637" max="7649" width="5.42578125" style="119" customWidth="1"/>
    <col min="7650" max="7650" width="10.7109375" style="119" customWidth="1"/>
    <col min="7651" max="7861" width="11.42578125" style="119"/>
    <col min="7862" max="7862" width="2.42578125" style="119" customWidth="1"/>
    <col min="7863" max="7863" width="2.7109375" style="119" customWidth="1"/>
    <col min="7864" max="7864" width="21.7109375" style="119" customWidth="1"/>
    <col min="7865" max="7872" width="11.42578125" style="119" customWidth="1"/>
    <col min="7873" max="7878" width="5.140625" style="119" customWidth="1"/>
    <col min="7879" max="7886" width="11.42578125" style="119" customWidth="1"/>
    <col min="7887" max="7892" width="5.140625" style="119" customWidth="1"/>
    <col min="7893" max="7905" width="5.42578125" style="119" customWidth="1"/>
    <col min="7906" max="7906" width="10.7109375" style="119" customWidth="1"/>
    <col min="7907" max="8117" width="11.42578125" style="119"/>
    <col min="8118" max="8118" width="2.42578125" style="119" customWidth="1"/>
    <col min="8119" max="8119" width="2.7109375" style="119" customWidth="1"/>
    <col min="8120" max="8120" width="21.7109375" style="119" customWidth="1"/>
    <col min="8121" max="8128" width="11.42578125" style="119" customWidth="1"/>
    <col min="8129" max="8134" width="5.140625" style="119" customWidth="1"/>
    <col min="8135" max="8142" width="11.42578125" style="119" customWidth="1"/>
    <col min="8143" max="8148" width="5.140625" style="119" customWidth="1"/>
    <col min="8149" max="8161" width="5.42578125" style="119" customWidth="1"/>
    <col min="8162" max="8162" width="10.7109375" style="119" customWidth="1"/>
    <col min="8163" max="8373" width="11.42578125" style="119"/>
    <col min="8374" max="8374" width="2.42578125" style="119" customWidth="1"/>
    <col min="8375" max="8375" width="2.7109375" style="119" customWidth="1"/>
    <col min="8376" max="8376" width="21.7109375" style="119" customWidth="1"/>
    <col min="8377" max="8384" width="11.42578125" style="119" customWidth="1"/>
    <col min="8385" max="8390" width="5.140625" style="119" customWidth="1"/>
    <col min="8391" max="8398" width="11.42578125" style="119" customWidth="1"/>
    <col min="8399" max="8404" width="5.140625" style="119" customWidth="1"/>
    <col min="8405" max="8417" width="5.42578125" style="119" customWidth="1"/>
    <col min="8418" max="8418" width="10.7109375" style="119" customWidth="1"/>
    <col min="8419" max="8629" width="11.42578125" style="119"/>
    <col min="8630" max="8630" width="2.42578125" style="119" customWidth="1"/>
    <col min="8631" max="8631" width="2.7109375" style="119" customWidth="1"/>
    <col min="8632" max="8632" width="21.7109375" style="119" customWidth="1"/>
    <col min="8633" max="8640" width="11.42578125" style="119" customWidth="1"/>
    <col min="8641" max="8646" width="5.140625" style="119" customWidth="1"/>
    <col min="8647" max="8654" width="11.42578125" style="119" customWidth="1"/>
    <col min="8655" max="8660" width="5.140625" style="119" customWidth="1"/>
    <col min="8661" max="8673" width="5.42578125" style="119" customWidth="1"/>
    <col min="8674" max="8674" width="10.7109375" style="119" customWidth="1"/>
    <col min="8675" max="8885" width="11.42578125" style="119"/>
    <col min="8886" max="8886" width="2.42578125" style="119" customWidth="1"/>
    <col min="8887" max="8887" width="2.7109375" style="119" customWidth="1"/>
    <col min="8888" max="8888" width="21.7109375" style="119" customWidth="1"/>
    <col min="8889" max="8896" width="11.42578125" style="119" customWidth="1"/>
    <col min="8897" max="8902" width="5.140625" style="119" customWidth="1"/>
    <col min="8903" max="8910" width="11.42578125" style="119" customWidth="1"/>
    <col min="8911" max="8916" width="5.140625" style="119" customWidth="1"/>
    <col min="8917" max="8929" width="5.42578125" style="119" customWidth="1"/>
    <col min="8930" max="8930" width="10.7109375" style="119" customWidth="1"/>
    <col min="8931" max="9141" width="11.42578125" style="119"/>
    <col min="9142" max="9142" width="2.42578125" style="119" customWidth="1"/>
    <col min="9143" max="9143" width="2.7109375" style="119" customWidth="1"/>
    <col min="9144" max="9144" width="21.7109375" style="119" customWidth="1"/>
    <col min="9145" max="9152" width="11.42578125" style="119" customWidth="1"/>
    <col min="9153" max="9158" width="5.140625" style="119" customWidth="1"/>
    <col min="9159" max="9166" width="11.42578125" style="119" customWidth="1"/>
    <col min="9167" max="9172" width="5.140625" style="119" customWidth="1"/>
    <col min="9173" max="9185" width="5.42578125" style="119" customWidth="1"/>
    <col min="9186" max="9186" width="10.7109375" style="119" customWidth="1"/>
    <col min="9187" max="9397" width="11.42578125" style="119"/>
    <col min="9398" max="9398" width="2.42578125" style="119" customWidth="1"/>
    <col min="9399" max="9399" width="2.7109375" style="119" customWidth="1"/>
    <col min="9400" max="9400" width="21.7109375" style="119" customWidth="1"/>
    <col min="9401" max="9408" width="11.42578125" style="119" customWidth="1"/>
    <col min="9409" max="9414" width="5.140625" style="119" customWidth="1"/>
    <col min="9415" max="9422" width="11.42578125" style="119" customWidth="1"/>
    <col min="9423" max="9428" width="5.140625" style="119" customWidth="1"/>
    <col min="9429" max="9441" width="5.42578125" style="119" customWidth="1"/>
    <col min="9442" max="9442" width="10.7109375" style="119" customWidth="1"/>
    <col min="9443" max="9653" width="11.42578125" style="119"/>
    <col min="9654" max="9654" width="2.42578125" style="119" customWidth="1"/>
    <col min="9655" max="9655" width="2.7109375" style="119" customWidth="1"/>
    <col min="9656" max="9656" width="21.7109375" style="119" customWidth="1"/>
    <col min="9657" max="9664" width="11.42578125" style="119" customWidth="1"/>
    <col min="9665" max="9670" width="5.140625" style="119" customWidth="1"/>
    <col min="9671" max="9678" width="11.42578125" style="119" customWidth="1"/>
    <col min="9679" max="9684" width="5.140625" style="119" customWidth="1"/>
    <col min="9685" max="9697" width="5.42578125" style="119" customWidth="1"/>
    <col min="9698" max="9698" width="10.7109375" style="119" customWidth="1"/>
    <col min="9699" max="9909" width="11.42578125" style="119"/>
    <col min="9910" max="9910" width="2.42578125" style="119" customWidth="1"/>
    <col min="9911" max="9911" width="2.7109375" style="119" customWidth="1"/>
    <col min="9912" max="9912" width="21.7109375" style="119" customWidth="1"/>
    <col min="9913" max="9920" width="11.42578125" style="119" customWidth="1"/>
    <col min="9921" max="9926" width="5.140625" style="119" customWidth="1"/>
    <col min="9927" max="9934" width="11.42578125" style="119" customWidth="1"/>
    <col min="9935" max="9940" width="5.140625" style="119" customWidth="1"/>
    <col min="9941" max="9953" width="5.42578125" style="119" customWidth="1"/>
    <col min="9954" max="9954" width="10.7109375" style="119" customWidth="1"/>
    <col min="9955" max="10165" width="11.42578125" style="119"/>
    <col min="10166" max="10166" width="2.42578125" style="119" customWidth="1"/>
    <col min="10167" max="10167" width="2.7109375" style="119" customWidth="1"/>
    <col min="10168" max="10168" width="21.7109375" style="119" customWidth="1"/>
    <col min="10169" max="10176" width="11.42578125" style="119" customWidth="1"/>
    <col min="10177" max="10182" width="5.140625" style="119" customWidth="1"/>
    <col min="10183" max="10190" width="11.42578125" style="119" customWidth="1"/>
    <col min="10191" max="10196" width="5.140625" style="119" customWidth="1"/>
    <col min="10197" max="10209" width="5.42578125" style="119" customWidth="1"/>
    <col min="10210" max="10210" width="10.7109375" style="119" customWidth="1"/>
    <col min="10211" max="10421" width="11.42578125" style="119"/>
    <col min="10422" max="10422" width="2.42578125" style="119" customWidth="1"/>
    <col min="10423" max="10423" width="2.7109375" style="119" customWidth="1"/>
    <col min="10424" max="10424" width="21.7109375" style="119" customWidth="1"/>
    <col min="10425" max="10432" width="11.42578125" style="119" customWidth="1"/>
    <col min="10433" max="10438" width="5.140625" style="119" customWidth="1"/>
    <col min="10439" max="10446" width="11.42578125" style="119" customWidth="1"/>
    <col min="10447" max="10452" width="5.140625" style="119" customWidth="1"/>
    <col min="10453" max="10465" width="5.42578125" style="119" customWidth="1"/>
    <col min="10466" max="10466" width="10.7109375" style="119" customWidth="1"/>
    <col min="10467" max="10677" width="11.42578125" style="119"/>
    <col min="10678" max="10678" width="2.42578125" style="119" customWidth="1"/>
    <col min="10679" max="10679" width="2.7109375" style="119" customWidth="1"/>
    <col min="10680" max="10680" width="21.7109375" style="119" customWidth="1"/>
    <col min="10681" max="10688" width="11.42578125" style="119" customWidth="1"/>
    <col min="10689" max="10694" width="5.140625" style="119" customWidth="1"/>
    <col min="10695" max="10702" width="11.42578125" style="119" customWidth="1"/>
    <col min="10703" max="10708" width="5.140625" style="119" customWidth="1"/>
    <col min="10709" max="10721" width="5.42578125" style="119" customWidth="1"/>
    <col min="10722" max="10722" width="10.7109375" style="119" customWidth="1"/>
    <col min="10723" max="10933" width="11.42578125" style="119"/>
    <col min="10934" max="10934" width="2.42578125" style="119" customWidth="1"/>
    <col min="10935" max="10935" width="2.7109375" style="119" customWidth="1"/>
    <col min="10936" max="10936" width="21.7109375" style="119" customWidth="1"/>
    <col min="10937" max="10944" width="11.42578125" style="119" customWidth="1"/>
    <col min="10945" max="10950" width="5.140625" style="119" customWidth="1"/>
    <col min="10951" max="10958" width="11.42578125" style="119" customWidth="1"/>
    <col min="10959" max="10964" width="5.140625" style="119" customWidth="1"/>
    <col min="10965" max="10977" width="5.42578125" style="119" customWidth="1"/>
    <col min="10978" max="10978" width="10.7109375" style="119" customWidth="1"/>
    <col min="10979" max="11189" width="11.42578125" style="119"/>
    <col min="11190" max="11190" width="2.42578125" style="119" customWidth="1"/>
    <col min="11191" max="11191" width="2.7109375" style="119" customWidth="1"/>
    <col min="11192" max="11192" width="21.7109375" style="119" customWidth="1"/>
    <col min="11193" max="11200" width="11.42578125" style="119" customWidth="1"/>
    <col min="11201" max="11206" width="5.140625" style="119" customWidth="1"/>
    <col min="11207" max="11214" width="11.42578125" style="119" customWidth="1"/>
    <col min="11215" max="11220" width="5.140625" style="119" customWidth="1"/>
    <col min="11221" max="11233" width="5.42578125" style="119" customWidth="1"/>
    <col min="11234" max="11234" width="10.7109375" style="119" customWidth="1"/>
    <col min="11235" max="11445" width="11.42578125" style="119"/>
    <col min="11446" max="11446" width="2.42578125" style="119" customWidth="1"/>
    <col min="11447" max="11447" width="2.7109375" style="119" customWidth="1"/>
    <col min="11448" max="11448" width="21.7109375" style="119" customWidth="1"/>
    <col min="11449" max="11456" width="11.42578125" style="119" customWidth="1"/>
    <col min="11457" max="11462" width="5.140625" style="119" customWidth="1"/>
    <col min="11463" max="11470" width="11.42578125" style="119" customWidth="1"/>
    <col min="11471" max="11476" width="5.140625" style="119" customWidth="1"/>
    <col min="11477" max="11489" width="5.42578125" style="119" customWidth="1"/>
    <col min="11490" max="11490" width="10.7109375" style="119" customWidth="1"/>
    <col min="11491" max="11701" width="11.42578125" style="119"/>
    <col min="11702" max="11702" width="2.42578125" style="119" customWidth="1"/>
    <col min="11703" max="11703" width="2.7109375" style="119" customWidth="1"/>
    <col min="11704" max="11704" width="21.7109375" style="119" customWidth="1"/>
    <col min="11705" max="11712" width="11.42578125" style="119" customWidth="1"/>
    <col min="11713" max="11718" width="5.140625" style="119" customWidth="1"/>
    <col min="11719" max="11726" width="11.42578125" style="119" customWidth="1"/>
    <col min="11727" max="11732" width="5.140625" style="119" customWidth="1"/>
    <col min="11733" max="11745" width="5.42578125" style="119" customWidth="1"/>
    <col min="11746" max="11746" width="10.7109375" style="119" customWidth="1"/>
    <col min="11747" max="11957" width="11.42578125" style="119"/>
    <col min="11958" max="11958" width="2.42578125" style="119" customWidth="1"/>
    <col min="11959" max="11959" width="2.7109375" style="119" customWidth="1"/>
    <col min="11960" max="11960" width="21.7109375" style="119" customWidth="1"/>
    <col min="11961" max="11968" width="11.42578125" style="119" customWidth="1"/>
    <col min="11969" max="11974" width="5.140625" style="119" customWidth="1"/>
    <col min="11975" max="11982" width="11.42578125" style="119" customWidth="1"/>
    <col min="11983" max="11988" width="5.140625" style="119" customWidth="1"/>
    <col min="11989" max="12001" width="5.42578125" style="119" customWidth="1"/>
    <col min="12002" max="12002" width="10.7109375" style="119" customWidth="1"/>
    <col min="12003" max="12213" width="11.42578125" style="119"/>
    <col min="12214" max="12214" width="2.42578125" style="119" customWidth="1"/>
    <col min="12215" max="12215" width="2.7109375" style="119" customWidth="1"/>
    <col min="12216" max="12216" width="21.7109375" style="119" customWidth="1"/>
    <col min="12217" max="12224" width="11.42578125" style="119" customWidth="1"/>
    <col min="12225" max="12230" width="5.140625" style="119" customWidth="1"/>
    <col min="12231" max="12238" width="11.42578125" style="119" customWidth="1"/>
    <col min="12239" max="12244" width="5.140625" style="119" customWidth="1"/>
    <col min="12245" max="12257" width="5.42578125" style="119" customWidth="1"/>
    <col min="12258" max="12258" width="10.7109375" style="119" customWidth="1"/>
    <col min="12259" max="12469" width="11.42578125" style="119"/>
    <col min="12470" max="12470" width="2.42578125" style="119" customWidth="1"/>
    <col min="12471" max="12471" width="2.7109375" style="119" customWidth="1"/>
    <col min="12472" max="12472" width="21.7109375" style="119" customWidth="1"/>
    <col min="12473" max="12480" width="11.42578125" style="119" customWidth="1"/>
    <col min="12481" max="12486" width="5.140625" style="119" customWidth="1"/>
    <col min="12487" max="12494" width="11.42578125" style="119" customWidth="1"/>
    <col min="12495" max="12500" width="5.140625" style="119" customWidth="1"/>
    <col min="12501" max="12513" width="5.42578125" style="119" customWidth="1"/>
    <col min="12514" max="12514" width="10.7109375" style="119" customWidth="1"/>
    <col min="12515" max="12725" width="11.42578125" style="119"/>
    <col min="12726" max="12726" width="2.42578125" style="119" customWidth="1"/>
    <col min="12727" max="12727" width="2.7109375" style="119" customWidth="1"/>
    <col min="12728" max="12728" width="21.7109375" style="119" customWidth="1"/>
    <col min="12729" max="12736" width="11.42578125" style="119" customWidth="1"/>
    <col min="12737" max="12742" width="5.140625" style="119" customWidth="1"/>
    <col min="12743" max="12750" width="11.42578125" style="119" customWidth="1"/>
    <col min="12751" max="12756" width="5.140625" style="119" customWidth="1"/>
    <col min="12757" max="12769" width="5.42578125" style="119" customWidth="1"/>
    <col min="12770" max="12770" width="10.7109375" style="119" customWidth="1"/>
    <col min="12771" max="12981" width="11.42578125" style="119"/>
    <col min="12982" max="12982" width="2.42578125" style="119" customWidth="1"/>
    <col min="12983" max="12983" width="2.7109375" style="119" customWidth="1"/>
    <col min="12984" max="12984" width="21.7109375" style="119" customWidth="1"/>
    <col min="12985" max="12992" width="11.42578125" style="119" customWidth="1"/>
    <col min="12993" max="12998" width="5.140625" style="119" customWidth="1"/>
    <col min="12999" max="13006" width="11.42578125" style="119" customWidth="1"/>
    <col min="13007" max="13012" width="5.140625" style="119" customWidth="1"/>
    <col min="13013" max="13025" width="5.42578125" style="119" customWidth="1"/>
    <col min="13026" max="13026" width="10.7109375" style="119" customWidth="1"/>
    <col min="13027" max="13237" width="11.42578125" style="119"/>
    <col min="13238" max="13238" width="2.42578125" style="119" customWidth="1"/>
    <col min="13239" max="13239" width="2.7109375" style="119" customWidth="1"/>
    <col min="13240" max="13240" width="21.7109375" style="119" customWidth="1"/>
    <col min="13241" max="13248" width="11.42578125" style="119" customWidth="1"/>
    <col min="13249" max="13254" width="5.140625" style="119" customWidth="1"/>
    <col min="13255" max="13262" width="11.42578125" style="119" customWidth="1"/>
    <col min="13263" max="13268" width="5.140625" style="119" customWidth="1"/>
    <col min="13269" max="13281" width="5.42578125" style="119" customWidth="1"/>
    <col min="13282" max="13282" width="10.7109375" style="119" customWidth="1"/>
    <col min="13283" max="13493" width="11.42578125" style="119"/>
    <col min="13494" max="13494" width="2.42578125" style="119" customWidth="1"/>
    <col min="13495" max="13495" width="2.7109375" style="119" customWidth="1"/>
    <col min="13496" max="13496" width="21.7109375" style="119" customWidth="1"/>
    <col min="13497" max="13504" width="11.42578125" style="119" customWidth="1"/>
    <col min="13505" max="13510" width="5.140625" style="119" customWidth="1"/>
    <col min="13511" max="13518" width="11.42578125" style="119" customWidth="1"/>
    <col min="13519" max="13524" width="5.140625" style="119" customWidth="1"/>
    <col min="13525" max="13537" width="5.42578125" style="119" customWidth="1"/>
    <col min="13538" max="13538" width="10.7109375" style="119" customWidth="1"/>
    <col min="13539" max="13749" width="11.42578125" style="119"/>
    <col min="13750" max="13750" width="2.42578125" style="119" customWidth="1"/>
    <col min="13751" max="13751" width="2.7109375" style="119" customWidth="1"/>
    <col min="13752" max="13752" width="21.7109375" style="119" customWidth="1"/>
    <col min="13753" max="13760" width="11.42578125" style="119" customWidth="1"/>
    <col min="13761" max="13766" width="5.140625" style="119" customWidth="1"/>
    <col min="13767" max="13774" width="11.42578125" style="119" customWidth="1"/>
    <col min="13775" max="13780" width="5.140625" style="119" customWidth="1"/>
    <col min="13781" max="13793" width="5.42578125" style="119" customWidth="1"/>
    <col min="13794" max="13794" width="10.7109375" style="119" customWidth="1"/>
    <col min="13795" max="14005" width="11.42578125" style="119"/>
    <col min="14006" max="14006" width="2.42578125" style="119" customWidth="1"/>
    <col min="14007" max="14007" width="2.7109375" style="119" customWidth="1"/>
    <col min="14008" max="14008" width="21.7109375" style="119" customWidth="1"/>
    <col min="14009" max="14016" width="11.42578125" style="119" customWidth="1"/>
    <col min="14017" max="14022" width="5.140625" style="119" customWidth="1"/>
    <col min="14023" max="14030" width="11.42578125" style="119" customWidth="1"/>
    <col min="14031" max="14036" width="5.140625" style="119" customWidth="1"/>
    <col min="14037" max="14049" width="5.42578125" style="119" customWidth="1"/>
    <col min="14050" max="14050" width="10.7109375" style="119" customWidth="1"/>
    <col min="14051" max="14261" width="11.42578125" style="119"/>
    <col min="14262" max="14262" width="2.42578125" style="119" customWidth="1"/>
    <col min="14263" max="14263" width="2.7109375" style="119" customWidth="1"/>
    <col min="14264" max="14264" width="21.7109375" style="119" customWidth="1"/>
    <col min="14265" max="14272" width="11.42578125" style="119" customWidth="1"/>
    <col min="14273" max="14278" width="5.140625" style="119" customWidth="1"/>
    <col min="14279" max="14286" width="11.42578125" style="119" customWidth="1"/>
    <col min="14287" max="14292" width="5.140625" style="119" customWidth="1"/>
    <col min="14293" max="14305" width="5.42578125" style="119" customWidth="1"/>
    <col min="14306" max="14306" width="10.7109375" style="119" customWidth="1"/>
    <col min="14307" max="14517" width="11.42578125" style="119"/>
    <col min="14518" max="14518" width="2.42578125" style="119" customWidth="1"/>
    <col min="14519" max="14519" width="2.7109375" style="119" customWidth="1"/>
    <col min="14520" max="14520" width="21.7109375" style="119" customWidth="1"/>
    <col min="14521" max="14528" width="11.42578125" style="119" customWidth="1"/>
    <col min="14529" max="14534" width="5.140625" style="119" customWidth="1"/>
    <col min="14535" max="14542" width="11.42578125" style="119" customWidth="1"/>
    <col min="14543" max="14548" width="5.140625" style="119" customWidth="1"/>
    <col min="14549" max="14561" width="5.42578125" style="119" customWidth="1"/>
    <col min="14562" max="14562" width="10.7109375" style="119" customWidth="1"/>
    <col min="14563" max="14773" width="11.42578125" style="119"/>
    <col min="14774" max="14774" width="2.42578125" style="119" customWidth="1"/>
    <col min="14775" max="14775" width="2.7109375" style="119" customWidth="1"/>
    <col min="14776" max="14776" width="21.7109375" style="119" customWidth="1"/>
    <col min="14777" max="14784" width="11.42578125" style="119" customWidth="1"/>
    <col min="14785" max="14790" width="5.140625" style="119" customWidth="1"/>
    <col min="14791" max="14798" width="11.42578125" style="119" customWidth="1"/>
    <col min="14799" max="14804" width="5.140625" style="119" customWidth="1"/>
    <col min="14805" max="14817" width="5.42578125" style="119" customWidth="1"/>
    <col min="14818" max="14818" width="10.7109375" style="119" customWidth="1"/>
    <col min="14819" max="15029" width="11.42578125" style="119"/>
    <col min="15030" max="15030" width="2.42578125" style="119" customWidth="1"/>
    <col min="15031" max="15031" width="2.7109375" style="119" customWidth="1"/>
    <col min="15032" max="15032" width="21.7109375" style="119" customWidth="1"/>
    <col min="15033" max="15040" width="11.42578125" style="119" customWidth="1"/>
    <col min="15041" max="15046" width="5.140625" style="119" customWidth="1"/>
    <col min="15047" max="15054" width="11.42578125" style="119" customWidth="1"/>
    <col min="15055" max="15060" width="5.140625" style="119" customWidth="1"/>
    <col min="15061" max="15073" width="5.42578125" style="119" customWidth="1"/>
    <col min="15074" max="15074" width="10.7109375" style="119" customWidth="1"/>
    <col min="15075" max="15285" width="11.42578125" style="119"/>
    <col min="15286" max="15286" width="2.42578125" style="119" customWidth="1"/>
    <col min="15287" max="15287" width="2.7109375" style="119" customWidth="1"/>
    <col min="15288" max="15288" width="21.7109375" style="119" customWidth="1"/>
    <col min="15289" max="15296" width="11.42578125" style="119" customWidth="1"/>
    <col min="15297" max="15302" width="5.140625" style="119" customWidth="1"/>
    <col min="15303" max="15310" width="11.42578125" style="119" customWidth="1"/>
    <col min="15311" max="15316" width="5.140625" style="119" customWidth="1"/>
    <col min="15317" max="15329" width="5.42578125" style="119" customWidth="1"/>
    <col min="15330" max="15330" width="10.7109375" style="119" customWidth="1"/>
    <col min="15331" max="15541" width="11.42578125" style="119"/>
    <col min="15542" max="15542" width="2.42578125" style="119" customWidth="1"/>
    <col min="15543" max="15543" width="2.7109375" style="119" customWidth="1"/>
    <col min="15544" max="15544" width="21.7109375" style="119" customWidth="1"/>
    <col min="15545" max="15552" width="11.42578125" style="119" customWidth="1"/>
    <col min="15553" max="15558" width="5.140625" style="119" customWidth="1"/>
    <col min="15559" max="15566" width="11.42578125" style="119" customWidth="1"/>
    <col min="15567" max="15572" width="5.140625" style="119" customWidth="1"/>
    <col min="15573" max="15585" width="5.42578125" style="119" customWidth="1"/>
    <col min="15586" max="15586" width="10.7109375" style="119" customWidth="1"/>
    <col min="15587" max="15797" width="11.42578125" style="119"/>
    <col min="15798" max="15798" width="2.42578125" style="119" customWidth="1"/>
    <col min="15799" max="15799" width="2.7109375" style="119" customWidth="1"/>
    <col min="15800" max="15800" width="21.7109375" style="119" customWidth="1"/>
    <col min="15801" max="15808" width="11.42578125" style="119" customWidth="1"/>
    <col min="15809" max="15814" width="5.140625" style="119" customWidth="1"/>
    <col min="15815" max="15822" width="11.42578125" style="119" customWidth="1"/>
    <col min="15823" max="15828" width="5.140625" style="119" customWidth="1"/>
    <col min="15829" max="15841" width="5.42578125" style="119" customWidth="1"/>
    <col min="15842" max="15842" width="10.7109375" style="119" customWidth="1"/>
    <col min="15843" max="16053" width="11.42578125" style="119"/>
    <col min="16054" max="16054" width="2.42578125" style="119" customWidth="1"/>
    <col min="16055" max="16055" width="2.7109375" style="119" customWidth="1"/>
    <col min="16056" max="16056" width="21.7109375" style="119" customWidth="1"/>
    <col min="16057" max="16064" width="11.42578125" style="119" customWidth="1"/>
    <col min="16065" max="16070" width="5.140625" style="119" customWidth="1"/>
    <col min="16071" max="16078" width="11.42578125" style="119" customWidth="1"/>
    <col min="16079" max="16084" width="5.140625" style="119" customWidth="1"/>
    <col min="16085" max="16097" width="5.42578125" style="119" customWidth="1"/>
    <col min="16098" max="16098" width="10.7109375" style="119" customWidth="1"/>
    <col min="16099" max="16384" width="11.42578125" style="119"/>
  </cols>
  <sheetData>
    <row r="1" spans="1:19" s="1541" customFormat="1" ht="12.75" customHeight="1" x14ac:dyDescent="0.2">
      <c r="A1" s="1999" t="s">
        <v>1688</v>
      </c>
      <c r="B1" s="95"/>
      <c r="C1" s="95"/>
      <c r="D1" s="95"/>
      <c r="E1" s="95"/>
      <c r="F1" s="95"/>
      <c r="G1" s="95"/>
      <c r="H1" s="1483" t="s">
        <v>275</v>
      </c>
      <c r="I1" s="95"/>
      <c r="J1" s="95"/>
      <c r="K1" s="95"/>
      <c r="L1" s="95"/>
      <c r="M1" s="95"/>
      <c r="N1" s="95"/>
      <c r="O1" s="95"/>
      <c r="P1" s="95"/>
      <c r="Q1" s="95"/>
      <c r="R1" s="95"/>
      <c r="S1" s="95"/>
    </row>
    <row r="2" spans="1:19" s="91" customFormat="1" ht="12.75" customHeight="1" x14ac:dyDescent="0.2">
      <c r="B2" s="133"/>
      <c r="C2" s="133"/>
      <c r="D2" s="133"/>
      <c r="E2" s="133"/>
      <c r="F2" s="133"/>
      <c r="G2" s="133"/>
      <c r="H2" s="95"/>
      <c r="I2" s="95"/>
      <c r="J2" s="95"/>
      <c r="K2" s="95"/>
      <c r="L2" s="95"/>
      <c r="M2" s="95"/>
      <c r="N2" s="95"/>
      <c r="O2" s="95"/>
      <c r="P2" s="95"/>
      <c r="Q2" s="95"/>
      <c r="R2" s="95"/>
      <c r="S2" s="95"/>
    </row>
    <row r="3" spans="1:19" s="98" customFormat="1" ht="12.75" customHeight="1" x14ac:dyDescent="0.2">
      <c r="A3" s="2661" t="s">
        <v>177</v>
      </c>
      <c r="B3" s="3166" t="s">
        <v>1708</v>
      </c>
      <c r="C3" s="3167"/>
      <c r="D3" s="3168"/>
      <c r="E3" s="3167" t="s">
        <v>1703</v>
      </c>
      <c r="F3" s="3167"/>
      <c r="G3" s="3168"/>
      <c r="H3" s="97"/>
      <c r="I3" s="97"/>
      <c r="J3" s="97"/>
      <c r="K3" s="97"/>
      <c r="L3" s="97"/>
      <c r="M3" s="97"/>
      <c r="N3" s="97"/>
      <c r="O3" s="97"/>
      <c r="P3" s="97"/>
      <c r="Q3" s="97"/>
      <c r="R3" s="97"/>
      <c r="S3" s="97"/>
    </row>
    <row r="4" spans="1:19" s="98" customFormat="1" ht="12.75" customHeight="1" x14ac:dyDescent="0.2">
      <c r="A4" s="99" t="s">
        <v>647</v>
      </c>
      <c r="B4" s="3169"/>
      <c r="C4" s="3170"/>
      <c r="D4" s="3171"/>
      <c r="E4" s="3172"/>
      <c r="F4" s="3172"/>
      <c r="G4" s="3173"/>
      <c r="H4" s="97"/>
      <c r="I4" s="97"/>
      <c r="J4" s="97"/>
      <c r="K4" s="97"/>
      <c r="L4" s="97"/>
      <c r="M4" s="97"/>
      <c r="N4" s="97"/>
      <c r="O4" s="97"/>
      <c r="P4" s="97"/>
      <c r="Q4" s="97"/>
      <c r="R4" s="97"/>
      <c r="S4" s="97"/>
    </row>
    <row r="5" spans="1:19" s="98" customFormat="1" ht="12.75" customHeight="1" x14ac:dyDescent="0.2">
      <c r="A5" s="1990" t="s">
        <v>179</v>
      </c>
      <c r="B5" s="2704">
        <v>2019</v>
      </c>
      <c r="C5" s="2698">
        <v>2020</v>
      </c>
      <c r="D5" s="2254">
        <v>2021</v>
      </c>
      <c r="E5" s="2254">
        <v>2019</v>
      </c>
      <c r="F5" s="2254">
        <v>2020</v>
      </c>
      <c r="G5" s="2698">
        <v>2021</v>
      </c>
      <c r="H5" s="97"/>
      <c r="I5" s="97"/>
      <c r="J5" s="97"/>
      <c r="K5" s="97"/>
      <c r="L5" s="97"/>
      <c r="M5" s="97"/>
      <c r="N5" s="97"/>
      <c r="O5" s="97"/>
      <c r="P5" s="97"/>
      <c r="Q5" s="97"/>
      <c r="R5" s="97"/>
      <c r="S5" s="97"/>
    </row>
    <row r="6" spans="1:19" s="98" customFormat="1" ht="18" customHeight="1" x14ac:dyDescent="0.2">
      <c r="A6" s="101" t="s">
        <v>180</v>
      </c>
      <c r="B6" s="2710">
        <v>3482</v>
      </c>
      <c r="C6" s="2706">
        <v>4244</v>
      </c>
      <c r="D6" s="2711">
        <v>3771</v>
      </c>
      <c r="E6" s="2667">
        <v>9.1858808631878848</v>
      </c>
      <c r="F6" s="2699">
        <v>11.021086527474811</v>
      </c>
      <c r="G6" s="2668">
        <v>9.2980250018492487</v>
      </c>
      <c r="H6" s="105"/>
      <c r="I6" s="105"/>
      <c r="J6" s="105"/>
      <c r="K6" s="105"/>
      <c r="L6" s="105"/>
      <c r="M6" s="105"/>
      <c r="N6" s="97"/>
      <c r="O6" s="97"/>
      <c r="P6" s="97"/>
      <c r="Q6" s="97"/>
      <c r="R6" s="97"/>
      <c r="S6" s="97"/>
    </row>
    <row r="7" spans="1:19" s="98" customFormat="1" ht="12" customHeight="1" x14ac:dyDescent="0.2">
      <c r="A7" s="1987" t="s">
        <v>587</v>
      </c>
      <c r="B7" s="2710">
        <v>21</v>
      </c>
      <c r="C7" s="2706">
        <v>20</v>
      </c>
      <c r="D7" s="2711">
        <v>22</v>
      </c>
      <c r="E7" s="2670" t="s">
        <v>83</v>
      </c>
      <c r="F7" s="2700" t="s">
        <v>83</v>
      </c>
      <c r="G7" s="2671" t="s">
        <v>83</v>
      </c>
      <c r="H7" s="97"/>
      <c r="I7" s="97"/>
      <c r="J7" s="97"/>
      <c r="K7" s="97"/>
      <c r="L7" s="97"/>
      <c r="M7" s="97"/>
      <c r="N7" s="97"/>
      <c r="O7" s="97"/>
      <c r="P7" s="97"/>
      <c r="Q7" s="97"/>
      <c r="R7" s="97"/>
      <c r="S7" s="97"/>
    </row>
    <row r="8" spans="1:19" s="98" customFormat="1" ht="18" customHeight="1" x14ac:dyDescent="0.2">
      <c r="A8" s="1991" t="s">
        <v>397</v>
      </c>
      <c r="B8" s="2694">
        <v>723</v>
      </c>
      <c r="C8" s="2689">
        <v>962</v>
      </c>
      <c r="D8" s="2695">
        <v>863</v>
      </c>
      <c r="E8" s="2673">
        <v>8.5138954309938768</v>
      </c>
      <c r="F8" s="2701">
        <v>11.091894384872592</v>
      </c>
      <c r="G8" s="2674">
        <v>9.5602082640966</v>
      </c>
      <c r="H8" s="97"/>
      <c r="I8" s="97"/>
      <c r="J8" s="97"/>
      <c r="K8" s="97"/>
      <c r="L8" s="97"/>
      <c r="M8" s="97"/>
      <c r="N8" s="97"/>
      <c r="O8" s="97"/>
      <c r="P8" s="97"/>
      <c r="Q8" s="97"/>
      <c r="R8" s="97"/>
      <c r="S8" s="97"/>
    </row>
    <row r="9" spans="1:19" s="112" customFormat="1" ht="18" customHeight="1" x14ac:dyDescent="0.2">
      <c r="A9" s="1992" t="s">
        <v>116</v>
      </c>
      <c r="B9" s="2694">
        <v>12</v>
      </c>
      <c r="C9" s="2689">
        <v>7</v>
      </c>
      <c r="D9" s="2695">
        <v>11</v>
      </c>
      <c r="E9" s="2673">
        <v>4</v>
      </c>
      <c r="F9" s="2701">
        <v>2.2292993630573248</v>
      </c>
      <c r="G9" s="2674">
        <v>2.6004728132387704</v>
      </c>
      <c r="H9" s="97"/>
      <c r="I9" s="97"/>
      <c r="J9" s="97"/>
      <c r="K9" s="97"/>
      <c r="L9" s="97"/>
      <c r="M9" s="97"/>
      <c r="N9" s="97"/>
      <c r="O9" s="97"/>
      <c r="P9" s="97"/>
      <c r="Q9" s="97"/>
      <c r="R9" s="97"/>
      <c r="S9" s="97"/>
    </row>
    <row r="10" spans="1:19" s="98" customFormat="1" ht="12" customHeight="1" x14ac:dyDescent="0.2">
      <c r="A10" s="1991" t="s">
        <v>117</v>
      </c>
      <c r="B10" s="2694">
        <v>88</v>
      </c>
      <c r="C10" s="2689">
        <v>129</v>
      </c>
      <c r="D10" s="2695">
        <v>89</v>
      </c>
      <c r="E10" s="2673">
        <v>10.551558752997602</v>
      </c>
      <c r="F10" s="2701">
        <v>14.965197215777263</v>
      </c>
      <c r="G10" s="2674">
        <v>9.3585699263932707</v>
      </c>
      <c r="H10" s="97"/>
      <c r="I10" s="97"/>
      <c r="J10" s="97"/>
      <c r="K10" s="97"/>
      <c r="L10" s="97"/>
      <c r="M10" s="97"/>
      <c r="N10" s="97"/>
      <c r="O10" s="97"/>
      <c r="P10" s="97"/>
      <c r="Q10" s="97"/>
      <c r="R10" s="97"/>
      <c r="S10" s="97"/>
    </row>
    <row r="11" spans="1:19" s="98" customFormat="1" ht="12" customHeight="1" x14ac:dyDescent="0.2">
      <c r="A11" s="1991" t="s">
        <v>118</v>
      </c>
      <c r="B11" s="2694">
        <v>114</v>
      </c>
      <c r="C11" s="2689">
        <v>148</v>
      </c>
      <c r="D11" s="2695">
        <v>129</v>
      </c>
      <c r="E11" s="2673">
        <v>7.3929961089494167</v>
      </c>
      <c r="F11" s="2701">
        <v>9.3849080532656952</v>
      </c>
      <c r="G11" s="2674">
        <v>7.8514911746804623</v>
      </c>
      <c r="H11" s="97"/>
      <c r="I11" s="97"/>
      <c r="J11" s="97"/>
      <c r="K11" s="97"/>
      <c r="L11" s="97"/>
      <c r="M11" s="97"/>
      <c r="N11" s="97"/>
      <c r="O11" s="97"/>
      <c r="P11" s="97"/>
      <c r="Q11" s="97"/>
      <c r="R11" s="97"/>
      <c r="S11" s="97"/>
    </row>
    <row r="12" spans="1:19" s="98" customFormat="1" ht="12" customHeight="1" x14ac:dyDescent="0.2">
      <c r="A12" s="1988" t="s">
        <v>119</v>
      </c>
      <c r="B12" s="2694">
        <v>100</v>
      </c>
      <c r="C12" s="2689">
        <v>111</v>
      </c>
      <c r="D12" s="2695">
        <v>106</v>
      </c>
      <c r="E12" s="2673">
        <v>7.1787508973438623</v>
      </c>
      <c r="F12" s="2701">
        <v>7.5716234652114593</v>
      </c>
      <c r="G12" s="2674">
        <v>6.7301587301587311</v>
      </c>
      <c r="H12" s="97"/>
      <c r="I12" s="97"/>
      <c r="J12" s="97"/>
      <c r="K12" s="97"/>
      <c r="L12" s="97"/>
      <c r="M12" s="97"/>
      <c r="N12" s="97"/>
      <c r="O12" s="97"/>
      <c r="P12" s="97"/>
      <c r="Q12" s="97"/>
      <c r="R12" s="97"/>
      <c r="S12" s="97"/>
    </row>
    <row r="13" spans="1:19" s="98" customFormat="1" ht="12" customHeight="1" x14ac:dyDescent="0.2">
      <c r="A13" s="1991" t="s">
        <v>120</v>
      </c>
      <c r="B13" s="2694">
        <v>151</v>
      </c>
      <c r="C13" s="2689">
        <v>179</v>
      </c>
      <c r="D13" s="2695">
        <v>154</v>
      </c>
      <c r="E13" s="2673">
        <v>7.6262626262626272</v>
      </c>
      <c r="F13" s="2701">
        <v>9.8949695964621327</v>
      </c>
      <c r="G13" s="2674">
        <v>9.3107617896009671</v>
      </c>
      <c r="H13" s="97"/>
      <c r="I13" s="97"/>
      <c r="J13" s="97"/>
      <c r="K13" s="97"/>
      <c r="L13" s="97"/>
      <c r="M13" s="97"/>
      <c r="N13" s="97"/>
      <c r="O13" s="97"/>
      <c r="P13" s="97"/>
      <c r="Q13" s="97"/>
      <c r="R13" s="97"/>
      <c r="S13" s="97"/>
    </row>
    <row r="14" spans="1:19" s="98" customFormat="1" ht="12" customHeight="1" x14ac:dyDescent="0.2">
      <c r="A14" s="1991" t="s">
        <v>121</v>
      </c>
      <c r="B14" s="2694">
        <v>179</v>
      </c>
      <c r="C14" s="2689">
        <v>267</v>
      </c>
      <c r="D14" s="2695">
        <v>264</v>
      </c>
      <c r="E14" s="2673">
        <v>14.285714285714285</v>
      </c>
      <c r="F14" s="2701">
        <v>18.69747899159664</v>
      </c>
      <c r="G14" s="2674">
        <v>16.469120399251402</v>
      </c>
      <c r="H14" s="97"/>
      <c r="I14" s="97"/>
      <c r="J14" s="97"/>
      <c r="K14" s="97"/>
      <c r="L14" s="97"/>
      <c r="M14" s="97"/>
      <c r="N14" s="97"/>
      <c r="O14" s="97"/>
      <c r="P14" s="97"/>
      <c r="Q14" s="97"/>
      <c r="R14" s="97"/>
      <c r="S14" s="97"/>
    </row>
    <row r="15" spans="1:19" s="98" customFormat="1" ht="12" customHeight="1" x14ac:dyDescent="0.2">
      <c r="A15" s="1991" t="s">
        <v>122</v>
      </c>
      <c r="B15" s="2694">
        <v>79</v>
      </c>
      <c r="C15" s="2689">
        <v>121</v>
      </c>
      <c r="D15" s="2695">
        <v>110</v>
      </c>
      <c r="E15" s="2673">
        <v>6.6386554621848743</v>
      </c>
      <c r="F15" s="2701">
        <v>9.9424815119145435</v>
      </c>
      <c r="G15" s="2674">
        <v>9.3378607809847214</v>
      </c>
      <c r="H15" s="97"/>
      <c r="I15" s="97"/>
      <c r="J15" s="97"/>
      <c r="K15" s="97"/>
      <c r="L15" s="97"/>
      <c r="M15" s="97"/>
      <c r="N15" s="97"/>
      <c r="O15" s="97"/>
      <c r="P15" s="97"/>
      <c r="Q15" s="97"/>
      <c r="R15" s="97"/>
      <c r="S15" s="97"/>
    </row>
    <row r="16" spans="1:19" s="98" customFormat="1" ht="18" customHeight="1" x14ac:dyDescent="0.2">
      <c r="A16" s="1991" t="s">
        <v>398</v>
      </c>
      <c r="B16" s="2694">
        <v>291</v>
      </c>
      <c r="C16" s="2689">
        <v>343</v>
      </c>
      <c r="D16" s="2695">
        <v>309</v>
      </c>
      <c r="E16" s="2673">
        <v>6.6927322907083715</v>
      </c>
      <c r="F16" s="2701">
        <v>8.0781912388130017</v>
      </c>
      <c r="G16" s="2674">
        <v>6.5176123180763543</v>
      </c>
      <c r="H16" s="97"/>
      <c r="I16" s="97"/>
      <c r="J16" s="97"/>
      <c r="K16" s="97"/>
      <c r="L16" s="97"/>
      <c r="M16" s="97"/>
      <c r="N16" s="97"/>
      <c r="O16" s="97"/>
      <c r="P16" s="97"/>
      <c r="Q16" s="97"/>
      <c r="R16" s="97"/>
      <c r="S16" s="97"/>
    </row>
    <row r="17" spans="1:19" s="112" customFormat="1" ht="18" customHeight="1" x14ac:dyDescent="0.2">
      <c r="A17" s="1992" t="s">
        <v>123</v>
      </c>
      <c r="B17" s="2694">
        <v>114</v>
      </c>
      <c r="C17" s="2689">
        <v>126</v>
      </c>
      <c r="D17" s="2695">
        <v>128</v>
      </c>
      <c r="E17" s="2673">
        <v>6.4920273348519366</v>
      </c>
      <c r="F17" s="2701">
        <v>7.4644549763033172</v>
      </c>
      <c r="G17" s="2674">
        <v>7.472270869819031</v>
      </c>
      <c r="H17" s="97"/>
      <c r="I17" s="97"/>
      <c r="J17" s="97"/>
      <c r="K17" s="97"/>
      <c r="L17" s="97"/>
      <c r="M17" s="97"/>
      <c r="N17" s="97"/>
      <c r="O17" s="97"/>
      <c r="P17" s="97"/>
      <c r="Q17" s="97"/>
      <c r="R17" s="97"/>
      <c r="S17" s="97"/>
    </row>
    <row r="18" spans="1:19" s="98" customFormat="1" ht="12" customHeight="1" x14ac:dyDescent="0.2">
      <c r="A18" s="1991" t="s">
        <v>124</v>
      </c>
      <c r="B18" s="2694">
        <v>39</v>
      </c>
      <c r="C18" s="2689">
        <v>56</v>
      </c>
      <c r="D18" s="2695" t="s">
        <v>16</v>
      </c>
      <c r="E18" s="2673">
        <v>7.7380952380952381</v>
      </c>
      <c r="F18" s="2701">
        <v>11.244979919678714</v>
      </c>
      <c r="G18" s="2674" t="s">
        <v>16</v>
      </c>
      <c r="H18" s="97"/>
      <c r="I18" s="97"/>
      <c r="J18" s="97"/>
      <c r="K18" s="97"/>
      <c r="L18" s="97"/>
      <c r="M18" s="97"/>
      <c r="N18" s="97"/>
      <c r="O18" s="97"/>
      <c r="P18" s="97"/>
      <c r="Q18" s="97"/>
      <c r="R18" s="97"/>
      <c r="S18" s="97"/>
    </row>
    <row r="19" spans="1:19" s="98" customFormat="1" ht="12" customHeight="1" x14ac:dyDescent="0.2">
      <c r="A19" s="1991" t="s">
        <v>125</v>
      </c>
      <c r="B19" s="2694">
        <v>85</v>
      </c>
      <c r="C19" s="2689">
        <v>84</v>
      </c>
      <c r="D19" s="2695">
        <v>85</v>
      </c>
      <c r="E19" s="2673">
        <v>7.6714801444043319</v>
      </c>
      <c r="F19" s="2701">
        <v>8.1712062256809332</v>
      </c>
      <c r="G19" s="2674">
        <v>8.1106870229007626</v>
      </c>
      <c r="H19" s="97"/>
      <c r="I19" s="97"/>
      <c r="J19" s="97"/>
      <c r="K19" s="97"/>
      <c r="L19" s="97"/>
      <c r="M19" s="97"/>
      <c r="N19" s="97"/>
      <c r="O19" s="97"/>
      <c r="P19" s="97"/>
      <c r="Q19" s="97"/>
      <c r="R19" s="97"/>
      <c r="S19" s="97"/>
    </row>
    <row r="20" spans="1:19" s="98" customFormat="1" ht="12" customHeight="1" x14ac:dyDescent="0.2">
      <c r="A20" s="1991" t="s">
        <v>126</v>
      </c>
      <c r="B20" s="2694">
        <v>48</v>
      </c>
      <c r="C20" s="2689">
        <v>70</v>
      </c>
      <c r="D20" s="2695">
        <v>51</v>
      </c>
      <c r="E20" s="2673">
        <v>6.1855670103092786</v>
      </c>
      <c r="F20" s="2701">
        <v>9.2470277410832225</v>
      </c>
      <c r="G20" s="2674">
        <v>6.640625</v>
      </c>
      <c r="H20" s="97"/>
      <c r="I20" s="97"/>
      <c r="J20" s="97"/>
      <c r="K20" s="97"/>
      <c r="L20" s="97"/>
      <c r="M20" s="97"/>
      <c r="N20" s="97"/>
      <c r="O20" s="97"/>
      <c r="P20" s="97"/>
      <c r="Q20" s="97"/>
      <c r="R20" s="97"/>
      <c r="S20" s="97"/>
    </row>
    <row r="21" spans="1:19" s="98" customFormat="1" ht="12" customHeight="1" x14ac:dyDescent="0.2">
      <c r="A21" s="1991" t="s">
        <v>127</v>
      </c>
      <c r="B21" s="2694">
        <v>5</v>
      </c>
      <c r="C21" s="2689">
        <v>7</v>
      </c>
      <c r="D21" s="2695" t="s">
        <v>16</v>
      </c>
      <c r="E21" s="2673">
        <v>2.4509803921568629</v>
      </c>
      <c r="F21" s="2701">
        <v>2.5454545454545454</v>
      </c>
      <c r="G21" s="2674" t="s">
        <v>16</v>
      </c>
      <c r="H21" s="97"/>
      <c r="I21" s="97"/>
      <c r="J21" s="97"/>
      <c r="K21" s="97"/>
      <c r="L21" s="97"/>
      <c r="M21" s="97"/>
      <c r="N21" s="97"/>
      <c r="O21" s="97"/>
      <c r="P21" s="97"/>
      <c r="Q21" s="97"/>
      <c r="R21" s="97"/>
      <c r="S21" s="97"/>
    </row>
    <row r="22" spans="1:19" s="98" customFormat="1" ht="18" customHeight="1" x14ac:dyDescent="0.2">
      <c r="A22" s="1991" t="s">
        <v>406</v>
      </c>
      <c r="B22" s="2694">
        <v>182</v>
      </c>
      <c r="C22" s="2689">
        <v>217</v>
      </c>
      <c r="D22" s="2695">
        <v>206</v>
      </c>
      <c r="E22" s="2673">
        <v>7.9441292012221734</v>
      </c>
      <c r="F22" s="2701">
        <v>9.0757005437055636</v>
      </c>
      <c r="G22" s="2674">
        <v>8.5159156676312513</v>
      </c>
      <c r="H22" s="97"/>
      <c r="I22" s="97"/>
      <c r="J22" s="97"/>
      <c r="K22" s="97"/>
      <c r="L22" s="97"/>
      <c r="M22" s="97"/>
      <c r="N22" s="97"/>
      <c r="O22" s="97"/>
      <c r="P22" s="97"/>
      <c r="Q22" s="97"/>
      <c r="R22" s="97"/>
      <c r="S22" s="97"/>
    </row>
    <row r="23" spans="1:19" s="112" customFormat="1" ht="18" customHeight="1" x14ac:dyDescent="0.2">
      <c r="A23" s="1992" t="s">
        <v>129</v>
      </c>
      <c r="B23" s="2694">
        <v>77</v>
      </c>
      <c r="C23" s="2689">
        <v>77</v>
      </c>
      <c r="D23" s="2695">
        <v>83</v>
      </c>
      <c r="E23" s="2673">
        <v>9.5415117719950437</v>
      </c>
      <c r="F23" s="2701">
        <v>9.2326139088729011</v>
      </c>
      <c r="G23" s="2674">
        <v>9.6287703016241295</v>
      </c>
      <c r="H23" s="97"/>
      <c r="I23" s="97"/>
      <c r="J23" s="97"/>
      <c r="K23" s="97"/>
      <c r="L23" s="97"/>
      <c r="M23" s="97"/>
      <c r="N23" s="97"/>
      <c r="O23" s="97"/>
      <c r="P23" s="97"/>
      <c r="Q23" s="97"/>
      <c r="R23" s="97"/>
      <c r="S23" s="97"/>
    </row>
    <row r="24" spans="1:19" s="98" customFormat="1" ht="12" customHeight="1" x14ac:dyDescent="0.2">
      <c r="A24" s="1991" t="s">
        <v>130</v>
      </c>
      <c r="B24" s="2694">
        <v>40</v>
      </c>
      <c r="C24" s="2689">
        <v>52</v>
      </c>
      <c r="D24" s="2695">
        <v>49</v>
      </c>
      <c r="E24" s="2673">
        <v>7.2463768115942031</v>
      </c>
      <c r="F24" s="2701">
        <v>8.4415584415584419</v>
      </c>
      <c r="G24" s="2674">
        <v>7.9934747145187597</v>
      </c>
      <c r="H24" s="97"/>
      <c r="I24" s="97"/>
      <c r="J24" s="97"/>
      <c r="K24" s="97"/>
      <c r="L24" s="97"/>
      <c r="M24" s="97"/>
      <c r="N24" s="97"/>
      <c r="O24" s="97"/>
      <c r="P24" s="97"/>
      <c r="Q24" s="97"/>
      <c r="R24" s="97"/>
      <c r="S24" s="97"/>
    </row>
    <row r="25" spans="1:19" s="98" customFormat="1" ht="12" customHeight="1" x14ac:dyDescent="0.2">
      <c r="A25" s="1991" t="s">
        <v>131</v>
      </c>
      <c r="B25" s="2694">
        <v>14</v>
      </c>
      <c r="C25" s="2689">
        <v>18</v>
      </c>
      <c r="D25" s="2695">
        <v>11</v>
      </c>
      <c r="E25" s="2673">
        <v>7.1794871794871788</v>
      </c>
      <c r="F25" s="2701">
        <v>9.183673469387756</v>
      </c>
      <c r="G25" s="2674">
        <v>5.4726368159203984</v>
      </c>
      <c r="H25" s="97"/>
      <c r="I25" s="97"/>
      <c r="J25" s="97"/>
      <c r="K25" s="97"/>
      <c r="L25" s="97"/>
      <c r="M25" s="97"/>
      <c r="N25" s="97"/>
      <c r="O25" s="97"/>
      <c r="P25" s="97"/>
      <c r="Q25" s="97"/>
      <c r="R25" s="97"/>
      <c r="S25" s="97"/>
    </row>
    <row r="26" spans="1:19" s="98" customFormat="1" ht="12" customHeight="1" x14ac:dyDescent="0.2">
      <c r="A26" s="1991" t="s">
        <v>132</v>
      </c>
      <c r="B26" s="2694">
        <v>9</v>
      </c>
      <c r="C26" s="2689">
        <v>11</v>
      </c>
      <c r="D26" s="2695">
        <v>9</v>
      </c>
      <c r="E26" s="2673">
        <v>5.4878048780487809</v>
      </c>
      <c r="F26" s="2701">
        <v>6.4327485380116958</v>
      </c>
      <c r="G26" s="2674">
        <v>4.8128342245989302</v>
      </c>
      <c r="H26" s="97"/>
      <c r="I26" s="97"/>
      <c r="J26" s="97"/>
      <c r="K26" s="97"/>
      <c r="L26" s="97"/>
      <c r="M26" s="97"/>
      <c r="N26" s="97"/>
      <c r="O26" s="97"/>
      <c r="P26" s="97"/>
      <c r="Q26" s="97"/>
      <c r="R26" s="97"/>
      <c r="S26" s="97"/>
    </row>
    <row r="27" spans="1:19" s="98" customFormat="1" ht="12" customHeight="1" x14ac:dyDescent="0.2">
      <c r="A27" s="1991" t="s">
        <v>133</v>
      </c>
      <c r="B27" s="2694">
        <v>42</v>
      </c>
      <c r="C27" s="2689">
        <v>59</v>
      </c>
      <c r="D27" s="2695">
        <v>54</v>
      </c>
      <c r="E27" s="2673">
        <v>7.3298429319371721</v>
      </c>
      <c r="F27" s="2701">
        <v>10.278745644599303</v>
      </c>
      <c r="G27" s="2674">
        <v>9.7122302158273381</v>
      </c>
      <c r="H27" s="97"/>
      <c r="I27" s="97"/>
      <c r="J27" s="97"/>
      <c r="K27" s="97"/>
      <c r="L27" s="97"/>
      <c r="M27" s="97"/>
      <c r="N27" s="97"/>
      <c r="O27" s="97"/>
      <c r="P27" s="97"/>
      <c r="Q27" s="97"/>
      <c r="R27" s="97"/>
      <c r="S27" s="97"/>
    </row>
    <row r="28" spans="1:19" s="98" customFormat="1" ht="18" customHeight="1" x14ac:dyDescent="0.2">
      <c r="A28" s="1991" t="s">
        <v>399</v>
      </c>
      <c r="B28" s="2694">
        <v>33</v>
      </c>
      <c r="C28" s="2689">
        <v>31</v>
      </c>
      <c r="D28" s="2695">
        <v>29</v>
      </c>
      <c r="E28" s="2673">
        <v>5.4098360655737707</v>
      </c>
      <c r="F28" s="2701">
        <v>4.96</v>
      </c>
      <c r="G28" s="2674">
        <v>4.341317365269461</v>
      </c>
      <c r="H28" s="97"/>
      <c r="I28" s="97"/>
      <c r="J28" s="97"/>
      <c r="K28" s="97"/>
      <c r="L28" s="97"/>
      <c r="M28" s="97"/>
      <c r="N28" s="97"/>
      <c r="O28" s="97"/>
      <c r="P28" s="97"/>
      <c r="Q28" s="97"/>
      <c r="R28" s="97"/>
      <c r="S28" s="97"/>
    </row>
    <row r="29" spans="1:19" s="112" customFormat="1" ht="18" customHeight="1" x14ac:dyDescent="0.2">
      <c r="A29" s="1993" t="s">
        <v>1131</v>
      </c>
      <c r="B29" s="2694">
        <v>26</v>
      </c>
      <c r="C29" s="2689">
        <v>23</v>
      </c>
      <c r="D29" s="2695">
        <v>21</v>
      </c>
      <c r="E29" s="2673">
        <v>6.2801932367149762</v>
      </c>
      <c r="F29" s="2701">
        <v>5.4373522458628845</v>
      </c>
      <c r="G29" s="2674">
        <v>4.6052631578947363</v>
      </c>
      <c r="H29" s="97"/>
      <c r="I29" s="97"/>
      <c r="J29" s="97"/>
      <c r="K29" s="97"/>
      <c r="L29" s="97"/>
      <c r="M29" s="97"/>
      <c r="N29" s="97"/>
      <c r="O29" s="97"/>
      <c r="P29" s="97"/>
      <c r="Q29" s="97"/>
      <c r="R29" s="97"/>
      <c r="S29" s="97"/>
    </row>
    <row r="30" spans="1:19" s="98" customFormat="1" ht="12" customHeight="1" x14ac:dyDescent="0.2">
      <c r="A30" s="1993" t="s">
        <v>134</v>
      </c>
      <c r="B30" s="2694" t="s">
        <v>16</v>
      </c>
      <c r="C30" s="2689" t="s">
        <v>16</v>
      </c>
      <c r="D30" s="2695" t="s">
        <v>16</v>
      </c>
      <c r="E30" s="2673" t="s">
        <v>16</v>
      </c>
      <c r="F30" s="2701" t="s">
        <v>16</v>
      </c>
      <c r="G30" s="2674" t="s">
        <v>16</v>
      </c>
      <c r="H30" s="97"/>
      <c r="I30" s="97"/>
      <c r="J30" s="97"/>
      <c r="K30" s="97"/>
      <c r="L30" s="97"/>
      <c r="M30" s="97"/>
      <c r="N30" s="97"/>
      <c r="O30" s="97"/>
      <c r="P30" s="97"/>
      <c r="Q30" s="97"/>
      <c r="R30" s="97"/>
      <c r="S30" s="97"/>
    </row>
    <row r="31" spans="1:19" s="98" customFormat="1" ht="12" customHeight="1" x14ac:dyDescent="0.2">
      <c r="A31" s="1992" t="s">
        <v>135</v>
      </c>
      <c r="B31" s="2694" t="s">
        <v>16</v>
      </c>
      <c r="C31" s="2689" t="s">
        <v>16</v>
      </c>
      <c r="D31" s="2695" t="s">
        <v>16</v>
      </c>
      <c r="E31" s="2673" t="s">
        <v>16</v>
      </c>
      <c r="F31" s="2701" t="s">
        <v>16</v>
      </c>
      <c r="G31" s="2674" t="s">
        <v>16</v>
      </c>
      <c r="H31" s="97"/>
      <c r="I31" s="97"/>
      <c r="J31" s="97"/>
      <c r="K31" s="97"/>
      <c r="L31" s="97"/>
      <c r="M31" s="97"/>
      <c r="N31" s="97"/>
      <c r="O31" s="97"/>
      <c r="P31" s="97"/>
      <c r="Q31" s="97"/>
      <c r="R31" s="97"/>
      <c r="S31" s="97"/>
    </row>
    <row r="32" spans="1:19" s="98" customFormat="1" ht="12" customHeight="1" x14ac:dyDescent="0.2">
      <c r="A32" s="1992" t="s">
        <v>136</v>
      </c>
      <c r="B32" s="2694" t="s">
        <v>16</v>
      </c>
      <c r="C32" s="2689">
        <v>5</v>
      </c>
      <c r="D32" s="2695" t="s">
        <v>16</v>
      </c>
      <c r="E32" s="2673" t="s">
        <v>16</v>
      </c>
      <c r="F32" s="2701">
        <v>8.064516129032258</v>
      </c>
      <c r="G32" s="2674" t="s">
        <v>16</v>
      </c>
      <c r="H32" s="97"/>
      <c r="I32" s="97"/>
      <c r="J32" s="97"/>
      <c r="K32" s="97"/>
      <c r="L32" s="97"/>
      <c r="M32" s="97"/>
      <c r="N32" s="97"/>
      <c r="O32" s="97"/>
      <c r="P32" s="97"/>
      <c r="Q32" s="97"/>
      <c r="R32" s="97"/>
      <c r="S32" s="97"/>
    </row>
    <row r="33" spans="1:19" s="98" customFormat="1" ht="18" customHeight="1" x14ac:dyDescent="0.2">
      <c r="A33" s="1991" t="s">
        <v>400</v>
      </c>
      <c r="B33" s="2694">
        <v>44</v>
      </c>
      <c r="C33" s="2689">
        <v>41</v>
      </c>
      <c r="D33" s="2695">
        <v>36</v>
      </c>
      <c r="E33" s="2673">
        <v>5.6122448979591839</v>
      </c>
      <c r="F33" s="2701">
        <v>5.4018445322793154</v>
      </c>
      <c r="G33" s="2674">
        <v>4.9046321525885563</v>
      </c>
      <c r="H33" s="97"/>
      <c r="I33" s="97"/>
      <c r="J33" s="97"/>
      <c r="K33" s="97"/>
      <c r="L33" s="97"/>
      <c r="M33" s="97"/>
      <c r="N33" s="97"/>
      <c r="O33" s="97"/>
      <c r="P33" s="97"/>
      <c r="Q33" s="97"/>
      <c r="R33" s="97"/>
      <c r="S33" s="97"/>
    </row>
    <row r="34" spans="1:19" s="112" customFormat="1" ht="18" customHeight="1" x14ac:dyDescent="0.2">
      <c r="A34" s="1992" t="s">
        <v>137</v>
      </c>
      <c r="B34" s="2694">
        <v>6</v>
      </c>
      <c r="C34" s="2689" t="s">
        <v>16</v>
      </c>
      <c r="D34" s="2695">
        <v>4</v>
      </c>
      <c r="E34" s="2673">
        <v>4.7244094488188972</v>
      </c>
      <c r="F34" s="2701" t="s">
        <v>16</v>
      </c>
      <c r="G34" s="2674">
        <v>2.8169014084507045</v>
      </c>
      <c r="H34" s="97"/>
      <c r="I34" s="97"/>
      <c r="J34" s="97"/>
      <c r="K34" s="97"/>
      <c r="L34" s="97"/>
      <c r="M34" s="97"/>
      <c r="N34" s="97"/>
      <c r="O34" s="97"/>
      <c r="P34" s="97"/>
      <c r="Q34" s="97"/>
      <c r="R34" s="97"/>
      <c r="S34" s="97"/>
    </row>
    <row r="35" spans="1:19" s="98" customFormat="1" ht="12" customHeight="1" x14ac:dyDescent="0.2">
      <c r="A35" s="1994" t="s">
        <v>1132</v>
      </c>
      <c r="B35" s="2694">
        <v>9</v>
      </c>
      <c r="C35" s="2689">
        <v>9</v>
      </c>
      <c r="D35" s="2695">
        <v>13</v>
      </c>
      <c r="E35" s="2673">
        <v>3.1914893617021276</v>
      </c>
      <c r="F35" s="2701">
        <v>3.1578947368421053</v>
      </c>
      <c r="G35" s="2674">
        <v>4.5454545454545459</v>
      </c>
      <c r="H35" s="97"/>
      <c r="I35" s="97"/>
      <c r="J35" s="97"/>
      <c r="K35" s="97"/>
      <c r="L35" s="97"/>
      <c r="M35" s="97"/>
      <c r="N35" s="97"/>
      <c r="O35" s="97"/>
      <c r="P35" s="97"/>
      <c r="Q35" s="97"/>
      <c r="R35" s="97"/>
      <c r="S35" s="97"/>
    </row>
    <row r="36" spans="1:19" s="98" customFormat="1" ht="12" customHeight="1" x14ac:dyDescent="0.2">
      <c r="A36" s="1991" t="s">
        <v>138</v>
      </c>
      <c r="B36" s="2694">
        <v>14</v>
      </c>
      <c r="C36" s="2689">
        <v>8</v>
      </c>
      <c r="D36" s="2695" t="s">
        <v>16</v>
      </c>
      <c r="E36" s="2673">
        <v>12.173913043478262</v>
      </c>
      <c r="F36" s="2701">
        <v>11.76470588235294</v>
      </c>
      <c r="G36" s="2674" t="s">
        <v>16</v>
      </c>
      <c r="H36" s="97"/>
      <c r="I36" s="97"/>
      <c r="J36" s="97"/>
      <c r="K36" s="97"/>
      <c r="L36" s="97"/>
      <c r="M36" s="97"/>
      <c r="N36" s="97"/>
      <c r="O36" s="97"/>
      <c r="P36" s="97"/>
      <c r="Q36" s="97"/>
      <c r="R36" s="97"/>
      <c r="S36" s="97"/>
    </row>
    <row r="37" spans="1:19" s="112" customFormat="1" ht="12" customHeight="1" x14ac:dyDescent="0.2">
      <c r="A37" s="1992" t="s">
        <v>139</v>
      </c>
      <c r="B37" s="2694">
        <v>9</v>
      </c>
      <c r="C37" s="2689">
        <v>8</v>
      </c>
      <c r="D37" s="2695">
        <v>6</v>
      </c>
      <c r="E37" s="2673">
        <v>6.8181818181818175</v>
      </c>
      <c r="F37" s="2701">
        <v>5.4794520547945202</v>
      </c>
      <c r="G37" s="2674">
        <v>4.2553191489361701</v>
      </c>
      <c r="H37" s="97"/>
      <c r="I37" s="97"/>
      <c r="J37" s="97"/>
      <c r="K37" s="97"/>
      <c r="L37" s="97"/>
      <c r="M37" s="97"/>
      <c r="N37" s="97"/>
      <c r="O37" s="97"/>
      <c r="P37" s="97"/>
      <c r="Q37" s="97"/>
      <c r="R37" s="97"/>
      <c r="S37" s="97"/>
    </row>
    <row r="38" spans="1:19" s="98" customFormat="1" ht="12" customHeight="1" x14ac:dyDescent="0.2">
      <c r="A38" s="1991" t="s">
        <v>140</v>
      </c>
      <c r="B38" s="2694">
        <v>6</v>
      </c>
      <c r="C38" s="2689">
        <v>7</v>
      </c>
      <c r="D38" s="2695">
        <v>10</v>
      </c>
      <c r="E38" s="2673">
        <v>5.6603773584905666</v>
      </c>
      <c r="F38" s="2701">
        <v>7.3684210526315779</v>
      </c>
      <c r="G38" s="2674">
        <v>9.6153846153846168</v>
      </c>
      <c r="H38" s="97"/>
      <c r="I38" s="97"/>
      <c r="J38" s="97"/>
      <c r="K38" s="97"/>
      <c r="L38" s="97"/>
      <c r="M38" s="97"/>
      <c r="N38" s="97"/>
      <c r="O38" s="97"/>
      <c r="P38" s="97"/>
      <c r="Q38" s="97"/>
      <c r="R38" s="97"/>
      <c r="S38" s="97"/>
    </row>
    <row r="39" spans="1:19" s="98" customFormat="1" ht="12" customHeight="1" x14ac:dyDescent="0.2">
      <c r="A39" s="1991" t="s">
        <v>141</v>
      </c>
      <c r="B39" s="2712">
        <v>0</v>
      </c>
      <c r="C39" s="2689" t="s">
        <v>16</v>
      </c>
      <c r="D39" s="2695" t="s">
        <v>16</v>
      </c>
      <c r="E39" s="2709">
        <v>0</v>
      </c>
      <c r="F39" s="2701" t="s">
        <v>16</v>
      </c>
      <c r="G39" s="2674" t="s">
        <v>16</v>
      </c>
      <c r="H39" s="97"/>
      <c r="I39" s="97"/>
      <c r="J39" s="97"/>
      <c r="K39" s="97"/>
      <c r="L39" s="97"/>
      <c r="M39" s="97"/>
      <c r="N39" s="97"/>
      <c r="O39" s="97"/>
      <c r="P39" s="97"/>
      <c r="Q39" s="97"/>
      <c r="R39" s="97"/>
      <c r="S39" s="97"/>
    </row>
    <row r="40" spans="1:19" ht="3" customHeight="1" x14ac:dyDescent="0.2">
      <c r="A40" s="117"/>
      <c r="B40" s="2001"/>
      <c r="C40" s="146"/>
      <c r="D40" s="2255"/>
      <c r="E40" s="1812"/>
      <c r="F40" s="1812"/>
      <c r="G40" s="1812"/>
      <c r="H40" s="97"/>
      <c r="I40" s="97"/>
      <c r="J40" s="97"/>
      <c r="K40" s="97"/>
      <c r="L40" s="97"/>
      <c r="M40" s="97"/>
      <c r="N40" s="97"/>
      <c r="O40" s="97"/>
      <c r="P40" s="97"/>
      <c r="Q40" s="97"/>
      <c r="R40" s="97"/>
      <c r="S40" s="97"/>
    </row>
    <row r="41" spans="1:19" s="91" customFormat="1" x14ac:dyDescent="0.2">
      <c r="B41" s="121"/>
      <c r="C41" s="121"/>
      <c r="D41" s="121"/>
      <c r="E41" s="147"/>
      <c r="F41" s="147"/>
      <c r="G41" s="147"/>
      <c r="H41" s="97"/>
      <c r="I41" s="97"/>
      <c r="J41" s="97"/>
      <c r="K41" s="97"/>
      <c r="L41" s="97"/>
      <c r="M41" s="97"/>
      <c r="N41" s="97"/>
      <c r="O41" s="97"/>
      <c r="P41" s="97"/>
      <c r="Q41" s="97"/>
      <c r="R41" s="97"/>
      <c r="S41" s="97"/>
    </row>
    <row r="42" spans="1:19" s="91" customFormat="1" ht="12.75" customHeight="1" x14ac:dyDescent="0.2">
      <c r="A42" s="2000" t="s">
        <v>1689</v>
      </c>
      <c r="B42" s="122"/>
      <c r="C42" s="122"/>
      <c r="D42" s="122"/>
      <c r="E42" s="125"/>
      <c r="F42" s="125"/>
      <c r="G42" s="125"/>
      <c r="H42" s="97"/>
      <c r="I42" s="97"/>
      <c r="J42" s="97"/>
      <c r="K42" s="97"/>
      <c r="L42" s="97"/>
      <c r="M42" s="97"/>
      <c r="N42" s="97"/>
      <c r="O42" s="97"/>
      <c r="P42" s="97"/>
      <c r="Q42" s="97"/>
      <c r="R42" s="97"/>
      <c r="S42" s="97"/>
    </row>
    <row r="43" spans="1:19" s="91" customFormat="1" ht="12.75" customHeight="1" x14ac:dyDescent="0.2">
      <c r="B43" s="121"/>
      <c r="C43" s="121"/>
      <c r="D43" s="121"/>
      <c r="E43" s="147"/>
      <c r="F43" s="147"/>
      <c r="G43" s="147"/>
      <c r="H43" s="97"/>
      <c r="I43" s="97"/>
      <c r="J43" s="97"/>
      <c r="K43" s="97"/>
      <c r="L43" s="97"/>
      <c r="M43" s="97"/>
      <c r="N43" s="97"/>
      <c r="O43" s="97"/>
      <c r="P43" s="97"/>
      <c r="Q43" s="97"/>
      <c r="R43" s="97"/>
      <c r="S43" s="97"/>
    </row>
    <row r="44" spans="1:19" s="98" customFormat="1" ht="12.75" customHeight="1" x14ac:dyDescent="0.2">
      <c r="A44" s="2661" t="s">
        <v>177</v>
      </c>
      <c r="B44" s="3166" t="s">
        <v>1708</v>
      </c>
      <c r="C44" s="3167"/>
      <c r="D44" s="3168"/>
      <c r="E44" s="3167" t="s">
        <v>1703</v>
      </c>
      <c r="F44" s="3167"/>
      <c r="G44" s="3168"/>
      <c r="H44" s="97"/>
      <c r="I44" s="97"/>
      <c r="J44" s="97"/>
      <c r="K44" s="97"/>
      <c r="L44" s="97"/>
      <c r="M44" s="97"/>
      <c r="N44" s="97"/>
      <c r="O44" s="97"/>
      <c r="P44" s="97"/>
      <c r="Q44" s="97"/>
      <c r="R44" s="97"/>
      <c r="S44" s="97"/>
    </row>
    <row r="45" spans="1:19" s="98" customFormat="1" ht="12.75" customHeight="1" x14ac:dyDescent="0.2">
      <c r="A45" s="99" t="s">
        <v>647</v>
      </c>
      <c r="B45" s="3169"/>
      <c r="C45" s="3170"/>
      <c r="D45" s="3171"/>
      <c r="E45" s="3172"/>
      <c r="F45" s="3172"/>
      <c r="G45" s="3173"/>
      <c r="H45" s="97"/>
      <c r="I45" s="97"/>
      <c r="J45" s="97"/>
      <c r="K45" s="97"/>
      <c r="L45" s="97"/>
      <c r="M45" s="97"/>
      <c r="N45" s="97"/>
      <c r="O45" s="97"/>
      <c r="P45" s="97"/>
      <c r="Q45" s="97"/>
      <c r="R45" s="97"/>
      <c r="S45" s="97"/>
    </row>
    <row r="46" spans="1:19" s="98" customFormat="1" ht="12.75" customHeight="1" x14ac:dyDescent="0.2">
      <c r="A46" s="1990" t="s">
        <v>179</v>
      </c>
      <c r="B46" s="2704">
        <v>2019</v>
      </c>
      <c r="C46" s="2702">
        <v>2020</v>
      </c>
      <c r="D46" s="2698">
        <v>2021</v>
      </c>
      <c r="E46" s="2254">
        <v>2019</v>
      </c>
      <c r="F46" s="2254">
        <v>2020</v>
      </c>
      <c r="G46" s="2254">
        <v>2021</v>
      </c>
      <c r="H46" s="97"/>
      <c r="I46" s="97"/>
      <c r="J46" s="97"/>
      <c r="K46" s="97"/>
      <c r="L46" s="97"/>
      <c r="M46" s="97"/>
      <c r="N46" s="97"/>
      <c r="O46" s="97"/>
      <c r="P46" s="97"/>
      <c r="Q46" s="97"/>
      <c r="R46" s="97"/>
      <c r="S46" s="97"/>
    </row>
    <row r="47" spans="1:19" s="98" customFormat="1" ht="18" customHeight="1" x14ac:dyDescent="0.2">
      <c r="A47" s="1991" t="s">
        <v>401</v>
      </c>
      <c r="B47" s="2713">
        <v>255</v>
      </c>
      <c r="C47" s="2708">
        <v>271</v>
      </c>
      <c r="D47" s="2707">
        <v>284</v>
      </c>
      <c r="E47" s="2673">
        <v>6.7873303167420813</v>
      </c>
      <c r="F47" s="2673">
        <v>7.055454308773756</v>
      </c>
      <c r="G47" s="2673">
        <v>7.0506454816285995</v>
      </c>
      <c r="H47" s="97"/>
      <c r="I47" s="97"/>
      <c r="J47" s="97"/>
      <c r="K47" s="97"/>
      <c r="L47" s="97"/>
      <c r="M47" s="97"/>
      <c r="N47" s="97"/>
      <c r="O47" s="97"/>
      <c r="P47" s="97"/>
      <c r="Q47" s="97"/>
      <c r="R47" s="97"/>
      <c r="S47" s="97"/>
    </row>
    <row r="48" spans="1:19" s="112" customFormat="1" ht="18" customHeight="1" x14ac:dyDescent="0.2">
      <c r="A48" s="1992" t="s">
        <v>142</v>
      </c>
      <c r="B48" s="2694">
        <v>14</v>
      </c>
      <c r="C48" s="2684">
        <v>11</v>
      </c>
      <c r="D48" s="2689">
        <v>13</v>
      </c>
      <c r="E48" s="2673">
        <v>3.8997214484679668</v>
      </c>
      <c r="F48" s="2673">
        <v>3.151862464183381</v>
      </c>
      <c r="G48" s="2673">
        <v>3.8011695906432745</v>
      </c>
      <c r="H48" s="97"/>
      <c r="I48" s="97"/>
      <c r="J48" s="97"/>
      <c r="K48" s="97"/>
      <c r="L48" s="97"/>
      <c r="M48" s="97"/>
      <c r="N48" s="97"/>
      <c r="O48" s="97"/>
      <c r="P48" s="97"/>
      <c r="Q48" s="97"/>
      <c r="R48" s="97"/>
      <c r="S48" s="97"/>
    </row>
    <row r="49" spans="1:19" s="98" customFormat="1" ht="12" customHeight="1" x14ac:dyDescent="0.2">
      <c r="A49" s="1991" t="s">
        <v>143</v>
      </c>
      <c r="B49" s="2694">
        <v>26</v>
      </c>
      <c r="C49" s="2684">
        <v>24</v>
      </c>
      <c r="D49" s="2689">
        <v>25</v>
      </c>
      <c r="E49" s="2673">
        <v>4.6678635547576297</v>
      </c>
      <c r="F49" s="2673">
        <v>4.3715846994535523</v>
      </c>
      <c r="G49" s="2673">
        <v>4.3252595155709344</v>
      </c>
      <c r="H49" s="97"/>
      <c r="I49" s="97"/>
      <c r="J49" s="97"/>
      <c r="K49" s="97"/>
      <c r="L49" s="97"/>
      <c r="M49" s="97"/>
      <c r="N49" s="97"/>
      <c r="O49" s="97"/>
      <c r="P49" s="97"/>
      <c r="Q49" s="97"/>
      <c r="R49" s="97"/>
      <c r="S49" s="97"/>
    </row>
    <row r="50" spans="1:19" s="98" customFormat="1" ht="12" customHeight="1" x14ac:dyDescent="0.2">
      <c r="A50" s="1991" t="s">
        <v>144</v>
      </c>
      <c r="B50" s="2694">
        <v>65</v>
      </c>
      <c r="C50" s="2684">
        <v>66</v>
      </c>
      <c r="D50" s="2689">
        <v>69</v>
      </c>
      <c r="E50" s="2673">
        <v>7.0346320346320352</v>
      </c>
      <c r="F50" s="2673">
        <v>7.07395498392283</v>
      </c>
      <c r="G50" s="2673">
        <v>6.9908814589665651</v>
      </c>
      <c r="H50" s="97"/>
      <c r="I50" s="97"/>
      <c r="J50" s="97"/>
      <c r="K50" s="97"/>
      <c r="L50" s="97"/>
      <c r="M50" s="97"/>
      <c r="N50" s="97"/>
      <c r="O50" s="97"/>
      <c r="P50" s="97"/>
      <c r="Q50" s="97"/>
      <c r="R50" s="97"/>
      <c r="S50" s="97"/>
    </row>
    <row r="51" spans="1:19" s="98" customFormat="1" ht="12" customHeight="1" x14ac:dyDescent="0.2">
      <c r="A51" s="1991" t="s">
        <v>145</v>
      </c>
      <c r="B51" s="2694">
        <v>26</v>
      </c>
      <c r="C51" s="2684">
        <v>40</v>
      </c>
      <c r="D51" s="2689">
        <v>49</v>
      </c>
      <c r="E51" s="2673">
        <v>4.1335453100158981</v>
      </c>
      <c r="F51" s="2673">
        <v>6.1255742725880555</v>
      </c>
      <c r="G51" s="2673">
        <v>7.4923547400611623</v>
      </c>
      <c r="H51" s="97"/>
      <c r="I51" s="97"/>
      <c r="J51" s="97"/>
      <c r="K51" s="97"/>
      <c r="L51" s="97"/>
      <c r="M51" s="97"/>
      <c r="N51" s="97"/>
      <c r="O51" s="97"/>
      <c r="P51" s="97"/>
      <c r="Q51" s="97"/>
      <c r="R51" s="97"/>
      <c r="S51" s="97"/>
    </row>
    <row r="52" spans="1:19" s="98" customFormat="1" ht="12" customHeight="1" x14ac:dyDescent="0.2">
      <c r="A52" s="1988" t="s">
        <v>146</v>
      </c>
      <c r="B52" s="2694">
        <v>57</v>
      </c>
      <c r="C52" s="2684">
        <v>56</v>
      </c>
      <c r="D52" s="2689">
        <v>58</v>
      </c>
      <c r="E52" s="2673">
        <v>14.074074074074074</v>
      </c>
      <c r="F52" s="2673">
        <v>14.000000000000002</v>
      </c>
      <c r="G52" s="2673">
        <v>12.86031042128603</v>
      </c>
      <c r="H52" s="97"/>
      <c r="I52" s="97"/>
      <c r="J52" s="97"/>
      <c r="K52" s="97"/>
      <c r="L52" s="97"/>
      <c r="M52" s="97"/>
      <c r="N52" s="97"/>
      <c r="O52" s="97"/>
      <c r="P52" s="97"/>
      <c r="Q52" s="97"/>
      <c r="R52" s="97"/>
      <c r="S52" s="97"/>
    </row>
    <row r="53" spans="1:19" s="98" customFormat="1" ht="12" customHeight="1" x14ac:dyDescent="0.2">
      <c r="A53" s="1988" t="s">
        <v>147</v>
      </c>
      <c r="B53" s="2694">
        <v>27</v>
      </c>
      <c r="C53" s="2684">
        <v>35</v>
      </c>
      <c r="D53" s="2689">
        <v>37</v>
      </c>
      <c r="E53" s="2673">
        <v>6.8354430379746836</v>
      </c>
      <c r="F53" s="2673">
        <v>7.8651685393258424</v>
      </c>
      <c r="G53" s="2673">
        <v>7.956989247311828</v>
      </c>
      <c r="H53" s="97"/>
      <c r="I53" s="97"/>
      <c r="J53" s="97"/>
      <c r="K53" s="97"/>
      <c r="L53" s="97"/>
      <c r="M53" s="97"/>
      <c r="N53" s="97"/>
      <c r="O53" s="97"/>
      <c r="P53" s="97"/>
      <c r="Q53" s="97"/>
      <c r="R53" s="97"/>
      <c r="S53" s="97"/>
    </row>
    <row r="54" spans="1:19" s="98" customFormat="1" ht="12" customHeight="1" x14ac:dyDescent="0.2">
      <c r="A54" s="1991" t="s">
        <v>148</v>
      </c>
      <c r="B54" s="2694">
        <v>40</v>
      </c>
      <c r="C54" s="2684">
        <v>39</v>
      </c>
      <c r="D54" s="2689">
        <v>33</v>
      </c>
      <c r="E54" s="2673">
        <v>8.1967213114754092</v>
      </c>
      <c r="F54" s="2673">
        <v>7.6171875</v>
      </c>
      <c r="G54" s="2673">
        <v>5.9891107078039925</v>
      </c>
      <c r="H54" s="97"/>
      <c r="I54" s="97"/>
      <c r="J54" s="97"/>
      <c r="K54" s="97"/>
      <c r="L54" s="97"/>
      <c r="M54" s="97"/>
      <c r="N54" s="97"/>
      <c r="O54" s="97"/>
      <c r="P54" s="97"/>
      <c r="Q54" s="97"/>
      <c r="R54" s="97"/>
      <c r="S54" s="97"/>
    </row>
    <row r="55" spans="1:19" s="98" customFormat="1" ht="18" customHeight="1" x14ac:dyDescent="0.2">
      <c r="A55" s="1991" t="s">
        <v>402</v>
      </c>
      <c r="B55" s="2694">
        <v>90</v>
      </c>
      <c r="C55" s="2684">
        <v>114</v>
      </c>
      <c r="D55" s="2689">
        <v>93</v>
      </c>
      <c r="E55" s="2673">
        <v>9.5541401273885356</v>
      </c>
      <c r="F55" s="2673">
        <v>10.775047258979207</v>
      </c>
      <c r="G55" s="2673">
        <v>8.9509143407122238</v>
      </c>
      <c r="H55" s="97"/>
      <c r="I55" s="97"/>
      <c r="J55" s="97"/>
      <c r="K55" s="97"/>
      <c r="L55" s="97"/>
      <c r="M55" s="97"/>
      <c r="N55" s="97"/>
      <c r="O55" s="97"/>
      <c r="P55" s="97"/>
      <c r="Q55" s="97"/>
      <c r="R55" s="97"/>
      <c r="S55" s="97"/>
    </row>
    <row r="56" spans="1:19" s="112" customFormat="1" ht="18" customHeight="1" x14ac:dyDescent="0.2">
      <c r="A56" s="1992" t="s">
        <v>149</v>
      </c>
      <c r="B56" s="2694">
        <v>66</v>
      </c>
      <c r="C56" s="2684">
        <v>82</v>
      </c>
      <c r="D56" s="2689">
        <v>74</v>
      </c>
      <c r="E56" s="2673">
        <v>14.37908496732026</v>
      </c>
      <c r="F56" s="2673">
        <v>15.891472868217054</v>
      </c>
      <c r="G56" s="2673">
        <v>13.67837338262477</v>
      </c>
      <c r="H56" s="97"/>
      <c r="I56" s="97"/>
      <c r="J56" s="97"/>
      <c r="K56" s="97"/>
      <c r="L56" s="97"/>
      <c r="M56" s="97"/>
      <c r="N56" s="97"/>
      <c r="O56" s="97"/>
      <c r="P56" s="97"/>
      <c r="Q56" s="97"/>
      <c r="R56" s="97"/>
      <c r="S56" s="97"/>
    </row>
    <row r="57" spans="1:19" s="98" customFormat="1" ht="12" customHeight="1" x14ac:dyDescent="0.2">
      <c r="A57" s="1991" t="s">
        <v>150</v>
      </c>
      <c r="B57" s="2694">
        <v>14</v>
      </c>
      <c r="C57" s="2684">
        <v>16</v>
      </c>
      <c r="D57" s="2689">
        <v>9</v>
      </c>
      <c r="E57" s="2673">
        <v>5.0179211469534053</v>
      </c>
      <c r="F57" s="2673">
        <v>5.3872053872053867</v>
      </c>
      <c r="G57" s="2673">
        <v>3.9130434782608701</v>
      </c>
      <c r="H57" s="97"/>
      <c r="I57" s="97"/>
      <c r="J57" s="97"/>
      <c r="K57" s="97"/>
      <c r="L57" s="97"/>
      <c r="M57" s="97"/>
      <c r="N57" s="97"/>
      <c r="O57" s="97"/>
      <c r="P57" s="97"/>
      <c r="Q57" s="97"/>
      <c r="R57" s="97"/>
      <c r="S57" s="97"/>
    </row>
    <row r="58" spans="1:19" s="98" customFormat="1" ht="12" customHeight="1" x14ac:dyDescent="0.2">
      <c r="A58" s="1991" t="s">
        <v>151</v>
      </c>
      <c r="B58" s="2694">
        <v>3</v>
      </c>
      <c r="C58" s="2684">
        <v>5</v>
      </c>
      <c r="D58" s="2689" t="s">
        <v>16</v>
      </c>
      <c r="E58" s="2673">
        <v>4.0540540540540544</v>
      </c>
      <c r="F58" s="2673">
        <v>5.8823529411764701</v>
      </c>
      <c r="G58" s="2673" t="s">
        <v>16</v>
      </c>
      <c r="H58" s="97"/>
      <c r="I58" s="97"/>
      <c r="J58" s="97"/>
      <c r="K58" s="97"/>
      <c r="L58" s="97"/>
      <c r="M58" s="97"/>
      <c r="N58" s="97"/>
      <c r="O58" s="97"/>
      <c r="P58" s="97"/>
      <c r="Q58" s="97"/>
      <c r="R58" s="97"/>
      <c r="S58" s="97"/>
    </row>
    <row r="59" spans="1:19" s="98" customFormat="1" ht="12" customHeight="1" x14ac:dyDescent="0.2">
      <c r="A59" s="1991" t="s">
        <v>152</v>
      </c>
      <c r="B59" s="2694">
        <v>7</v>
      </c>
      <c r="C59" s="2684">
        <v>11</v>
      </c>
      <c r="D59" s="2689" t="s">
        <v>16</v>
      </c>
      <c r="E59" s="2673">
        <v>5.384615384615385</v>
      </c>
      <c r="F59" s="2673">
        <v>6.8750000000000009</v>
      </c>
      <c r="G59" s="2673" t="s">
        <v>16</v>
      </c>
      <c r="H59" s="97"/>
      <c r="I59" s="97"/>
      <c r="J59" s="97"/>
      <c r="K59" s="97"/>
      <c r="L59" s="97"/>
      <c r="M59" s="97"/>
      <c r="N59" s="97"/>
      <c r="O59" s="97"/>
      <c r="P59" s="97"/>
      <c r="Q59" s="97"/>
      <c r="R59" s="97"/>
      <c r="S59" s="97"/>
    </row>
    <row r="60" spans="1:19" s="98" customFormat="1" ht="18" customHeight="1" x14ac:dyDescent="0.2">
      <c r="A60" s="1991" t="s">
        <v>403</v>
      </c>
      <c r="B60" s="2694">
        <v>580</v>
      </c>
      <c r="C60" s="2684">
        <v>683</v>
      </c>
      <c r="D60" s="2689">
        <v>617</v>
      </c>
      <c r="E60" s="2673">
        <v>14.539984958636248</v>
      </c>
      <c r="F60" s="2673">
        <v>16.414323479932708</v>
      </c>
      <c r="G60" s="2673">
        <v>13.753901025412393</v>
      </c>
      <c r="H60" s="97"/>
      <c r="I60" s="97"/>
      <c r="J60" s="97"/>
      <c r="K60" s="97"/>
      <c r="L60" s="97"/>
      <c r="M60" s="97"/>
      <c r="N60" s="97"/>
      <c r="O60" s="97"/>
      <c r="P60" s="97"/>
      <c r="Q60" s="97"/>
      <c r="R60" s="97"/>
      <c r="S60" s="97"/>
    </row>
    <row r="61" spans="1:19" s="112" customFormat="1" ht="18" customHeight="1" x14ac:dyDescent="0.2">
      <c r="A61" s="1992" t="s">
        <v>153</v>
      </c>
      <c r="B61" s="2694">
        <v>116</v>
      </c>
      <c r="C61" s="2684">
        <v>134</v>
      </c>
      <c r="D61" s="2689">
        <v>104</v>
      </c>
      <c r="E61" s="2673">
        <v>16.666666666666664</v>
      </c>
      <c r="F61" s="2673">
        <v>18.457300275482094</v>
      </c>
      <c r="G61" s="2673">
        <v>13.774834437086092</v>
      </c>
      <c r="H61" s="97"/>
      <c r="I61" s="97"/>
      <c r="J61" s="97"/>
      <c r="K61" s="97"/>
      <c r="L61" s="97"/>
      <c r="M61" s="97"/>
      <c r="N61" s="97"/>
      <c r="O61" s="97"/>
      <c r="P61" s="97"/>
      <c r="Q61" s="97"/>
      <c r="R61" s="97"/>
      <c r="S61" s="97"/>
    </row>
    <row r="62" spans="1:19" s="98" customFormat="1" ht="12" customHeight="1" x14ac:dyDescent="0.2">
      <c r="A62" s="1991" t="s">
        <v>154</v>
      </c>
      <c r="B62" s="2694">
        <v>145</v>
      </c>
      <c r="C62" s="2684">
        <v>188</v>
      </c>
      <c r="D62" s="2689">
        <v>204</v>
      </c>
      <c r="E62" s="2673">
        <v>17.323775388291519</v>
      </c>
      <c r="F62" s="2673">
        <v>20.106951871657756</v>
      </c>
      <c r="G62" s="2673">
        <v>18.888888888888889</v>
      </c>
      <c r="H62" s="97"/>
      <c r="I62" s="97"/>
      <c r="J62" s="97"/>
      <c r="K62" s="97"/>
      <c r="L62" s="97"/>
      <c r="M62" s="97"/>
      <c r="N62" s="97"/>
      <c r="O62" s="97"/>
      <c r="P62" s="97"/>
      <c r="Q62" s="97"/>
      <c r="R62" s="97"/>
      <c r="S62" s="97"/>
    </row>
    <row r="63" spans="1:19" s="98" customFormat="1" ht="12" customHeight="1" x14ac:dyDescent="0.2">
      <c r="A63" s="1991" t="s">
        <v>155</v>
      </c>
      <c r="B63" s="2694">
        <v>12</v>
      </c>
      <c r="C63" s="2684">
        <v>6</v>
      </c>
      <c r="D63" s="2689">
        <v>7</v>
      </c>
      <c r="E63" s="2673">
        <v>6.4864864864864868</v>
      </c>
      <c r="F63" s="2673">
        <v>3.0927835051546393</v>
      </c>
      <c r="G63" s="2673">
        <v>3.5897435897435894</v>
      </c>
      <c r="H63" s="97"/>
      <c r="I63" s="97"/>
      <c r="J63" s="97"/>
      <c r="K63" s="97"/>
      <c r="L63" s="97"/>
      <c r="M63" s="97"/>
      <c r="N63" s="97"/>
      <c r="O63" s="97"/>
      <c r="P63" s="97"/>
      <c r="Q63" s="97"/>
      <c r="R63" s="97"/>
      <c r="S63" s="97"/>
    </row>
    <row r="64" spans="1:19" s="98" customFormat="1" ht="12" customHeight="1" x14ac:dyDescent="0.2">
      <c r="A64" s="1996" t="s">
        <v>156</v>
      </c>
      <c r="B64" s="2694">
        <v>7</v>
      </c>
      <c r="C64" s="2684">
        <v>20</v>
      </c>
      <c r="D64" s="2689">
        <v>17</v>
      </c>
      <c r="E64" s="2673">
        <v>4.666666666666667</v>
      </c>
      <c r="F64" s="2673">
        <v>11.76470588235294</v>
      </c>
      <c r="G64" s="2673">
        <v>9.4972067039106136</v>
      </c>
      <c r="H64" s="97"/>
      <c r="I64" s="97"/>
      <c r="J64" s="97"/>
      <c r="K64" s="97"/>
      <c r="L64" s="97"/>
      <c r="M64" s="97"/>
      <c r="N64" s="97"/>
      <c r="O64" s="97"/>
      <c r="P64" s="97"/>
      <c r="Q64" s="97"/>
      <c r="R64" s="97"/>
      <c r="S64" s="97"/>
    </row>
    <row r="65" spans="1:19" s="98" customFormat="1" ht="12" customHeight="1" x14ac:dyDescent="0.2">
      <c r="A65" s="1991" t="s">
        <v>157</v>
      </c>
      <c r="B65" s="2694">
        <v>65</v>
      </c>
      <c r="C65" s="2684">
        <v>78</v>
      </c>
      <c r="D65" s="2689">
        <v>65</v>
      </c>
      <c r="E65" s="2673">
        <v>13.347022587268995</v>
      </c>
      <c r="F65" s="2673">
        <v>15.853658536585366</v>
      </c>
      <c r="G65" s="2673">
        <v>12.871287128712872</v>
      </c>
      <c r="H65" s="97"/>
      <c r="I65" s="97"/>
      <c r="J65" s="97"/>
      <c r="K65" s="97"/>
      <c r="L65" s="97"/>
      <c r="M65" s="97"/>
      <c r="N65" s="97"/>
      <c r="O65" s="97"/>
      <c r="P65" s="97"/>
      <c r="Q65" s="97"/>
      <c r="R65" s="97"/>
      <c r="S65" s="97"/>
    </row>
    <row r="66" spans="1:19" s="98" customFormat="1" ht="12" customHeight="1" x14ac:dyDescent="0.2">
      <c r="A66" s="1991" t="s">
        <v>158</v>
      </c>
      <c r="B66" s="2694">
        <v>189</v>
      </c>
      <c r="C66" s="2684">
        <v>181</v>
      </c>
      <c r="D66" s="2689">
        <v>153</v>
      </c>
      <c r="E66" s="2673">
        <v>14.685314685314685</v>
      </c>
      <c r="F66" s="2673">
        <v>14.330958036421219</v>
      </c>
      <c r="G66" s="2673">
        <v>11.233480176211454</v>
      </c>
      <c r="H66" s="97"/>
      <c r="I66" s="97"/>
      <c r="J66" s="97"/>
      <c r="K66" s="97"/>
      <c r="L66" s="97"/>
      <c r="M66" s="97"/>
      <c r="N66" s="97"/>
      <c r="O66" s="97"/>
      <c r="P66" s="97"/>
      <c r="Q66" s="97"/>
      <c r="R66" s="97"/>
      <c r="S66" s="97"/>
    </row>
    <row r="67" spans="1:19" s="98" customFormat="1" ht="12" customHeight="1" x14ac:dyDescent="0.2">
      <c r="A67" s="1991" t="s">
        <v>159</v>
      </c>
      <c r="B67" s="2694">
        <v>46</v>
      </c>
      <c r="C67" s="2684">
        <v>76</v>
      </c>
      <c r="D67" s="2689">
        <v>67</v>
      </c>
      <c r="E67" s="2673">
        <v>13.256484149855908</v>
      </c>
      <c r="F67" s="2673">
        <v>19.947506561679791</v>
      </c>
      <c r="G67" s="2673">
        <v>16.341463414634148</v>
      </c>
      <c r="H67" s="97"/>
      <c r="I67" s="97"/>
      <c r="J67" s="97"/>
      <c r="K67" s="97"/>
      <c r="L67" s="97"/>
      <c r="M67" s="97"/>
      <c r="N67" s="97"/>
      <c r="O67" s="97"/>
      <c r="P67" s="97"/>
      <c r="Q67" s="97"/>
      <c r="R67" s="97"/>
      <c r="S67" s="97"/>
    </row>
    <row r="68" spans="1:19" s="98" customFormat="1" ht="18" customHeight="1" x14ac:dyDescent="0.2">
      <c r="A68" s="1991" t="s">
        <v>404</v>
      </c>
      <c r="B68" s="2694">
        <v>675</v>
      </c>
      <c r="C68" s="2684">
        <v>846</v>
      </c>
      <c r="D68" s="2689">
        <v>668</v>
      </c>
      <c r="E68" s="2673">
        <v>8.9026642046953306</v>
      </c>
      <c r="F68" s="2673">
        <v>11.311672683513839</v>
      </c>
      <c r="G68" s="2673">
        <v>8.6060293738727136</v>
      </c>
      <c r="H68" s="97"/>
      <c r="I68" s="97"/>
      <c r="J68" s="97"/>
      <c r="K68" s="97"/>
      <c r="L68" s="97"/>
      <c r="M68" s="97"/>
      <c r="N68" s="97"/>
      <c r="O68" s="97"/>
      <c r="P68" s="97"/>
      <c r="Q68" s="97"/>
      <c r="R68" s="97"/>
      <c r="S68" s="97"/>
    </row>
    <row r="69" spans="1:19" s="112" customFormat="1" ht="18" customHeight="1" x14ac:dyDescent="0.2">
      <c r="A69" s="1992" t="s">
        <v>160</v>
      </c>
      <c r="B69" s="2694">
        <v>279</v>
      </c>
      <c r="C69" s="2684">
        <v>398</v>
      </c>
      <c r="D69" s="2689">
        <v>341</v>
      </c>
      <c r="E69" s="2673">
        <v>9.8204857444561764</v>
      </c>
      <c r="F69" s="2673">
        <v>13.901501921061824</v>
      </c>
      <c r="G69" s="2673">
        <v>10.852959898154042</v>
      </c>
      <c r="H69" s="97"/>
      <c r="I69" s="97"/>
      <c r="J69" s="97"/>
      <c r="K69" s="97"/>
      <c r="L69" s="97"/>
      <c r="M69" s="97"/>
      <c r="N69" s="97"/>
      <c r="O69" s="97"/>
      <c r="P69" s="97"/>
      <c r="Q69" s="97"/>
      <c r="R69" s="97"/>
      <c r="S69" s="97"/>
    </row>
    <row r="70" spans="1:19" s="98" customFormat="1" ht="12" customHeight="1" x14ac:dyDescent="0.2">
      <c r="A70" s="1991" t="s">
        <v>161</v>
      </c>
      <c r="B70" s="2694">
        <v>207</v>
      </c>
      <c r="C70" s="2684">
        <v>238</v>
      </c>
      <c r="D70" s="2689">
        <v>171</v>
      </c>
      <c r="E70" s="2673">
        <v>7.9676674364896076</v>
      </c>
      <c r="F70" s="2673">
        <v>9.3553459119496853</v>
      </c>
      <c r="G70" s="2673">
        <v>6.7402443831296805</v>
      </c>
      <c r="H70" s="97"/>
      <c r="I70" s="97"/>
      <c r="J70" s="97"/>
      <c r="K70" s="97"/>
      <c r="L70" s="97"/>
      <c r="M70" s="97"/>
      <c r="N70" s="97"/>
      <c r="O70" s="97"/>
      <c r="P70" s="97"/>
      <c r="Q70" s="97"/>
      <c r="R70" s="97"/>
      <c r="S70" s="97"/>
    </row>
    <row r="71" spans="1:19" s="98" customFormat="1" ht="12" customHeight="1" x14ac:dyDescent="0.2">
      <c r="A71" s="1991" t="s">
        <v>162</v>
      </c>
      <c r="B71" s="2694">
        <v>138</v>
      </c>
      <c r="C71" s="2684">
        <v>152</v>
      </c>
      <c r="D71" s="2689">
        <v>119</v>
      </c>
      <c r="E71" s="2673">
        <v>13.967611336032389</v>
      </c>
      <c r="F71" s="2673">
        <v>15.510204081632653</v>
      </c>
      <c r="G71" s="2673">
        <v>12.5</v>
      </c>
      <c r="H71" s="97"/>
      <c r="I71" s="97"/>
      <c r="J71" s="97"/>
      <c r="K71" s="97"/>
      <c r="L71" s="97"/>
      <c r="M71" s="97"/>
      <c r="N71" s="97"/>
      <c r="O71" s="97"/>
      <c r="P71" s="97"/>
      <c r="Q71" s="97"/>
      <c r="R71" s="97"/>
      <c r="S71" s="97"/>
    </row>
    <row r="72" spans="1:19" s="98" customFormat="1" ht="12" customHeight="1" x14ac:dyDescent="0.2">
      <c r="A72" s="1991" t="s">
        <v>163</v>
      </c>
      <c r="B72" s="2694" t="s">
        <v>16</v>
      </c>
      <c r="C72" s="2684">
        <v>11</v>
      </c>
      <c r="D72" s="2689">
        <v>6</v>
      </c>
      <c r="E72" s="2673" t="s">
        <v>16</v>
      </c>
      <c r="F72" s="2673">
        <v>5.8823529411764701</v>
      </c>
      <c r="G72" s="2673">
        <v>3.0456852791878175</v>
      </c>
      <c r="H72" s="97"/>
      <c r="I72" s="97"/>
      <c r="J72" s="97"/>
      <c r="K72" s="97"/>
      <c r="L72" s="97"/>
      <c r="M72" s="97"/>
      <c r="N72" s="97"/>
      <c r="O72" s="97"/>
      <c r="P72" s="97"/>
      <c r="Q72" s="97"/>
      <c r="R72" s="97"/>
      <c r="S72" s="97"/>
    </row>
    <row r="73" spans="1:19" s="98" customFormat="1" ht="12" customHeight="1" x14ac:dyDescent="0.2">
      <c r="A73" s="1991" t="s">
        <v>164</v>
      </c>
      <c r="B73" s="2694" t="s">
        <v>16</v>
      </c>
      <c r="C73" s="2684">
        <v>13</v>
      </c>
      <c r="D73" s="2689">
        <v>9</v>
      </c>
      <c r="E73" s="2673" t="s">
        <v>16</v>
      </c>
      <c r="F73" s="2673">
        <v>6.2200956937799043</v>
      </c>
      <c r="G73" s="2673">
        <v>4.2452830188679247</v>
      </c>
      <c r="H73" s="97"/>
      <c r="I73" s="97"/>
      <c r="J73" s="97"/>
      <c r="K73" s="97"/>
      <c r="L73" s="97"/>
      <c r="M73" s="97"/>
      <c r="N73" s="97"/>
      <c r="O73" s="97"/>
      <c r="P73" s="97"/>
      <c r="Q73" s="97"/>
      <c r="R73" s="97"/>
      <c r="S73" s="97"/>
    </row>
    <row r="74" spans="1:19" s="98" customFormat="1" ht="12" customHeight="1" x14ac:dyDescent="0.2">
      <c r="A74" s="1991" t="s">
        <v>165</v>
      </c>
      <c r="B74" s="2694">
        <v>38</v>
      </c>
      <c r="C74" s="2684">
        <v>34</v>
      </c>
      <c r="D74" s="2689">
        <v>22</v>
      </c>
      <c r="E74" s="2673">
        <v>5.3072625698324023</v>
      </c>
      <c r="F74" s="2673">
        <v>4.8850574712643677</v>
      </c>
      <c r="G74" s="2673">
        <v>3.0470914127423825</v>
      </c>
      <c r="H74" s="97"/>
      <c r="I74" s="97"/>
      <c r="J74" s="97"/>
      <c r="K74" s="97"/>
      <c r="L74" s="97"/>
      <c r="M74" s="97"/>
      <c r="N74" s="97"/>
      <c r="O74" s="97"/>
      <c r="P74" s="97"/>
      <c r="Q74" s="97"/>
      <c r="R74" s="97"/>
      <c r="S74" s="97"/>
    </row>
    <row r="75" spans="1:19" s="98" customFormat="1" ht="18" customHeight="1" x14ac:dyDescent="0.2">
      <c r="A75" s="1991" t="s">
        <v>405</v>
      </c>
      <c r="B75" s="2694">
        <v>588</v>
      </c>
      <c r="C75" s="2684">
        <v>716</v>
      </c>
      <c r="D75" s="2689">
        <v>644</v>
      </c>
      <c r="E75" s="2673">
        <v>11.504597926041871</v>
      </c>
      <c r="F75" s="2673">
        <v>13.57345971563981</v>
      </c>
      <c r="G75" s="2673">
        <v>11.392181142756058</v>
      </c>
      <c r="H75" s="97"/>
      <c r="I75" s="97"/>
      <c r="J75" s="97"/>
      <c r="K75" s="97"/>
      <c r="L75" s="97"/>
      <c r="M75" s="97"/>
      <c r="N75" s="97"/>
      <c r="O75" s="97"/>
      <c r="P75" s="97"/>
      <c r="Q75" s="97"/>
      <c r="R75" s="97"/>
      <c r="S75" s="97"/>
    </row>
    <row r="76" spans="1:19" s="98" customFormat="1" ht="18" customHeight="1" x14ac:dyDescent="0.2">
      <c r="A76" s="1991" t="s">
        <v>166</v>
      </c>
      <c r="B76" s="2694" t="s">
        <v>16</v>
      </c>
      <c r="C76" s="2684" t="s">
        <v>16</v>
      </c>
      <c r="D76" s="2689">
        <v>3</v>
      </c>
      <c r="E76" s="2673" t="s">
        <v>16</v>
      </c>
      <c r="F76" s="2673" t="s">
        <v>16</v>
      </c>
      <c r="G76" s="2734">
        <v>3.1578947368421102</v>
      </c>
      <c r="H76" s="97"/>
      <c r="I76" s="97"/>
      <c r="J76" s="97"/>
      <c r="K76" s="97"/>
      <c r="L76" s="97"/>
      <c r="M76" s="97"/>
      <c r="N76" s="97"/>
      <c r="O76" s="97"/>
      <c r="P76" s="97"/>
      <c r="Q76" s="97"/>
      <c r="R76" s="97"/>
      <c r="S76" s="97"/>
    </row>
    <row r="77" spans="1:19" s="112" customFormat="1" ht="12" customHeight="1" x14ac:dyDescent="0.2">
      <c r="A77" s="1992" t="s">
        <v>167</v>
      </c>
      <c r="B77" s="2694">
        <v>32</v>
      </c>
      <c r="C77" s="2684">
        <v>48</v>
      </c>
      <c r="D77" s="2689">
        <v>40</v>
      </c>
      <c r="E77" s="2673">
        <v>6.3745019920318722</v>
      </c>
      <c r="F77" s="2673">
        <v>10.549450549450549</v>
      </c>
      <c r="G77" s="2673">
        <v>8.3333333333333321</v>
      </c>
      <c r="H77" s="97"/>
      <c r="I77" s="97"/>
      <c r="J77" s="97"/>
      <c r="K77" s="97"/>
      <c r="L77" s="97"/>
      <c r="M77" s="97"/>
      <c r="N77" s="97"/>
      <c r="O77" s="97"/>
      <c r="P77" s="97"/>
      <c r="Q77" s="97"/>
      <c r="R77" s="97"/>
      <c r="S77" s="97"/>
    </row>
    <row r="78" spans="1:19" s="98" customFormat="1" ht="12" customHeight="1" x14ac:dyDescent="0.2">
      <c r="A78" s="1991" t="s">
        <v>168</v>
      </c>
      <c r="B78" s="2694">
        <v>43</v>
      </c>
      <c r="C78" s="2684">
        <v>42</v>
      </c>
      <c r="D78" s="2689">
        <v>34</v>
      </c>
      <c r="E78" s="2673">
        <v>7.3756432246998278</v>
      </c>
      <c r="F78" s="2673">
        <v>7.59493670886076</v>
      </c>
      <c r="G78" s="2673">
        <v>5.6384742951907132</v>
      </c>
      <c r="H78" s="97"/>
      <c r="I78" s="97"/>
      <c r="J78" s="97"/>
      <c r="K78" s="97"/>
      <c r="L78" s="97"/>
      <c r="M78" s="97"/>
      <c r="N78" s="97"/>
      <c r="O78" s="97"/>
      <c r="P78" s="97"/>
      <c r="Q78" s="97"/>
      <c r="R78" s="97"/>
      <c r="S78" s="97"/>
    </row>
    <row r="79" spans="1:19" s="98" customFormat="1" ht="12" customHeight="1" x14ac:dyDescent="0.2">
      <c r="A79" s="1991" t="s">
        <v>169</v>
      </c>
      <c r="B79" s="2694">
        <v>32</v>
      </c>
      <c r="C79" s="2684">
        <v>47</v>
      </c>
      <c r="D79" s="2689">
        <v>42</v>
      </c>
      <c r="E79" s="2673">
        <v>4.9004594180704446</v>
      </c>
      <c r="F79" s="2673">
        <v>6.8814055636896052</v>
      </c>
      <c r="G79" s="2673">
        <v>5.6833558863328824</v>
      </c>
      <c r="H79" s="97"/>
      <c r="I79" s="97"/>
      <c r="J79" s="97"/>
      <c r="K79" s="97"/>
      <c r="L79" s="97"/>
      <c r="M79" s="97"/>
      <c r="N79" s="97"/>
      <c r="O79" s="97"/>
      <c r="P79" s="97"/>
      <c r="Q79" s="97"/>
      <c r="R79" s="97"/>
      <c r="S79" s="97"/>
    </row>
    <row r="80" spans="1:19" s="98" customFormat="1" ht="12" customHeight="1" x14ac:dyDescent="0.2">
      <c r="A80" s="1991" t="s">
        <v>170</v>
      </c>
      <c r="B80" s="2694">
        <v>14</v>
      </c>
      <c r="C80" s="2684">
        <v>17</v>
      </c>
      <c r="D80" s="2689">
        <v>10</v>
      </c>
      <c r="E80" s="2673">
        <v>5.46875</v>
      </c>
      <c r="F80" s="2673">
        <v>7.3913043478260869</v>
      </c>
      <c r="G80" s="2673">
        <v>4.1666666666666661</v>
      </c>
      <c r="H80" s="97"/>
      <c r="I80" s="97"/>
      <c r="J80" s="97"/>
      <c r="K80" s="97"/>
      <c r="L80" s="97"/>
      <c r="M80" s="97"/>
      <c r="N80" s="97"/>
      <c r="O80" s="97"/>
      <c r="P80" s="97"/>
      <c r="Q80" s="97"/>
      <c r="R80" s="97"/>
      <c r="S80" s="97"/>
    </row>
    <row r="81" spans="1:19" s="98" customFormat="1" ht="12" customHeight="1" x14ac:dyDescent="0.2">
      <c r="A81" s="1991" t="s">
        <v>171</v>
      </c>
      <c r="B81" s="2694">
        <v>284</v>
      </c>
      <c r="C81" s="2684">
        <v>311</v>
      </c>
      <c r="D81" s="2689">
        <v>273</v>
      </c>
      <c r="E81" s="2673">
        <v>21.401657874905801</v>
      </c>
      <c r="F81" s="2673">
        <v>21.74825174825175</v>
      </c>
      <c r="G81" s="2673">
        <v>17.901639344262296</v>
      </c>
      <c r="H81" s="97"/>
      <c r="I81" s="97"/>
      <c r="J81" s="97"/>
      <c r="K81" s="97"/>
      <c r="L81" s="97"/>
      <c r="M81" s="97"/>
      <c r="N81" s="97"/>
      <c r="O81" s="97"/>
      <c r="P81" s="97"/>
      <c r="Q81" s="97"/>
      <c r="R81" s="97"/>
      <c r="S81" s="97"/>
    </row>
    <row r="82" spans="1:19" s="98" customFormat="1" ht="12" customHeight="1" x14ac:dyDescent="0.2">
      <c r="A82" s="1991" t="s">
        <v>172</v>
      </c>
      <c r="B82" s="2694">
        <v>46</v>
      </c>
      <c r="C82" s="2684">
        <v>52</v>
      </c>
      <c r="D82" s="2689">
        <v>45</v>
      </c>
      <c r="E82" s="2673">
        <v>10.550458715596331</v>
      </c>
      <c r="F82" s="2673">
        <v>10.677618069815194</v>
      </c>
      <c r="G82" s="2673">
        <v>9.6982758620689662</v>
      </c>
      <c r="H82" s="97"/>
      <c r="I82" s="97"/>
      <c r="J82" s="97"/>
      <c r="K82" s="97"/>
      <c r="L82" s="97"/>
      <c r="M82" s="97"/>
      <c r="N82" s="97"/>
      <c r="O82" s="97"/>
      <c r="P82" s="97"/>
      <c r="Q82" s="97"/>
      <c r="R82" s="97"/>
      <c r="S82" s="97"/>
    </row>
    <row r="83" spans="1:19" s="98" customFormat="1" ht="12" customHeight="1" x14ac:dyDescent="0.2">
      <c r="A83" s="1991" t="s">
        <v>173</v>
      </c>
      <c r="B83" s="2694">
        <v>112</v>
      </c>
      <c r="C83" s="2684">
        <v>176</v>
      </c>
      <c r="D83" s="2689">
        <v>183</v>
      </c>
      <c r="E83" s="2673">
        <v>11.498973305954825</v>
      </c>
      <c r="F83" s="2673">
        <v>16.087751371115175</v>
      </c>
      <c r="G83" s="2673">
        <v>14.64</v>
      </c>
      <c r="H83" s="97"/>
      <c r="I83" s="97"/>
      <c r="J83" s="97"/>
      <c r="K83" s="97"/>
      <c r="L83" s="97"/>
      <c r="M83" s="97"/>
      <c r="N83" s="97"/>
      <c r="O83" s="97"/>
      <c r="P83" s="97"/>
      <c r="Q83" s="97"/>
      <c r="R83" s="97"/>
      <c r="S83" s="97"/>
    </row>
    <row r="84" spans="1:19" s="98" customFormat="1" ht="12" customHeight="1" x14ac:dyDescent="0.2">
      <c r="A84" s="1991" t="s">
        <v>174</v>
      </c>
      <c r="B84" s="2694">
        <v>20</v>
      </c>
      <c r="C84" s="2684">
        <v>11</v>
      </c>
      <c r="D84" s="2689">
        <v>14</v>
      </c>
      <c r="E84" s="2673">
        <v>8.7336244541484707</v>
      </c>
      <c r="F84" s="2673">
        <v>5.3658536585365857</v>
      </c>
      <c r="G84" s="2673">
        <v>6.5116279069767442</v>
      </c>
      <c r="H84" s="97"/>
      <c r="I84" s="97"/>
      <c r="J84" s="97"/>
      <c r="K84" s="97"/>
      <c r="L84" s="97"/>
      <c r="M84" s="97"/>
      <c r="N84" s="97"/>
      <c r="O84" s="97"/>
      <c r="P84" s="97"/>
      <c r="Q84" s="97"/>
      <c r="R84" s="97"/>
      <c r="S84" s="97"/>
    </row>
    <row r="85" spans="1:19" s="98" customFormat="1" ht="12" customHeight="1" x14ac:dyDescent="0.2">
      <c r="A85" s="1991" t="s">
        <v>175</v>
      </c>
      <c r="B85" s="2694" t="s">
        <v>16</v>
      </c>
      <c r="C85" s="2689" t="s">
        <v>16</v>
      </c>
      <c r="D85" s="2733">
        <v>0</v>
      </c>
      <c r="E85" s="2673" t="s">
        <v>16</v>
      </c>
      <c r="F85" s="2673" t="s">
        <v>16</v>
      </c>
      <c r="G85" s="2733">
        <v>0</v>
      </c>
      <c r="H85" s="1483" t="s">
        <v>275</v>
      </c>
      <c r="I85" s="97"/>
      <c r="J85" s="97"/>
      <c r="K85" s="97"/>
      <c r="L85" s="97"/>
      <c r="M85" s="97"/>
      <c r="N85" s="97"/>
      <c r="O85" s="97"/>
      <c r="P85" s="97"/>
      <c r="Q85" s="97"/>
      <c r="R85" s="97"/>
      <c r="S85" s="97"/>
    </row>
    <row r="86" spans="1:19" ht="3" customHeight="1" x14ac:dyDescent="0.2">
      <c r="A86" s="1997"/>
      <c r="B86" s="1643"/>
      <c r="C86" s="148"/>
      <c r="D86" s="1880"/>
      <c r="E86" s="1345"/>
      <c r="F86" s="1345"/>
      <c r="G86" s="1345"/>
    </row>
    <row r="87" spans="1:19" ht="12.75" customHeight="1" x14ac:dyDescent="0.2">
      <c r="E87" s="150"/>
      <c r="F87" s="150"/>
      <c r="G87" s="150"/>
    </row>
    <row r="88" spans="1:19" ht="12" customHeight="1" x14ac:dyDescent="0.2">
      <c r="A88" s="136" t="s">
        <v>1383</v>
      </c>
      <c r="E88" s="150"/>
      <c r="F88" s="150"/>
      <c r="G88" s="150"/>
    </row>
    <row r="89" spans="1:19" ht="12" customHeight="1" x14ac:dyDescent="0.2">
      <c r="A89" s="176" t="s">
        <v>75</v>
      </c>
      <c r="E89" s="150"/>
      <c r="F89" s="150"/>
      <c r="G89" s="150"/>
    </row>
    <row r="90" spans="1:19" ht="12" customHeight="1" x14ac:dyDescent="0.2">
      <c r="A90" s="136" t="s">
        <v>1380</v>
      </c>
      <c r="E90" s="150"/>
      <c r="F90" s="150"/>
      <c r="G90" s="150"/>
    </row>
    <row r="91" spans="1:19" x14ac:dyDescent="0.2">
      <c r="A91" s="176" t="s">
        <v>1381</v>
      </c>
      <c r="E91" s="150"/>
      <c r="F91" s="150"/>
      <c r="G91" s="150"/>
    </row>
    <row r="92" spans="1:19" x14ac:dyDescent="0.2">
      <c r="E92" s="150"/>
      <c r="F92" s="150"/>
      <c r="G92" s="150"/>
    </row>
    <row r="233" spans="1:19" s="139" customFormat="1" x14ac:dyDescent="0.2">
      <c r="A233" s="91"/>
      <c r="B233" s="133"/>
      <c r="C233" s="133"/>
      <c r="D233" s="133"/>
      <c r="E233" s="151"/>
      <c r="F233" s="151"/>
      <c r="G233" s="151"/>
      <c r="H233" s="140"/>
      <c r="I233" s="140"/>
      <c r="J233" s="140"/>
      <c r="K233" s="140"/>
      <c r="L233" s="140"/>
      <c r="M233" s="140"/>
      <c r="N233" s="140"/>
      <c r="O233" s="140"/>
      <c r="P233" s="140"/>
      <c r="Q233" s="140"/>
      <c r="R233" s="140"/>
      <c r="S233" s="140"/>
    </row>
  </sheetData>
  <mergeCells count="4">
    <mergeCell ref="B3:D4"/>
    <mergeCell ref="E3:G4"/>
    <mergeCell ref="E44:G45"/>
    <mergeCell ref="B44:D45"/>
  </mergeCells>
  <conditionalFormatting sqref="B47:D75 B6:D31 B77:D84 B76:C76 B85:C85">
    <cfRule type="cellIs" dxfId="103" priority="7" operator="between">
      <formula>0.1</formula>
      <formula>2</formula>
    </cfRule>
  </conditionalFormatting>
  <conditionalFormatting sqref="A7">
    <cfRule type="cellIs" dxfId="102" priority="5" operator="between">
      <formula>0.1</formula>
      <formula>2</formula>
    </cfRule>
  </conditionalFormatting>
  <conditionalFormatting sqref="B32">
    <cfRule type="cellIs" dxfId="101" priority="4" operator="between">
      <formula>0.1</formula>
      <formula>2</formula>
    </cfRule>
  </conditionalFormatting>
  <conditionalFormatting sqref="D76">
    <cfRule type="cellIs" dxfId="100" priority="3" operator="between">
      <formula>0.1</formula>
      <formula>2</formula>
    </cfRule>
  </conditionalFormatting>
  <conditionalFormatting sqref="D85">
    <cfRule type="cellIs" dxfId="99" priority="2" operator="between">
      <formula>0.1</formula>
      <formula>2</formula>
    </cfRule>
  </conditionalFormatting>
  <conditionalFormatting sqref="G85">
    <cfRule type="cellIs" dxfId="98" priority="1" operator="between">
      <formula>0.1</formula>
      <formula>2</formula>
    </cfRule>
  </conditionalFormatting>
  <hyperlinks>
    <hyperlink ref="H1" location="Inhalt!C61" display="zurück"/>
    <hyperlink ref="H85" location="Inhalt!C6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1"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C233"/>
  <sheetViews>
    <sheetView showGridLines="0" zoomScaleNormal="100" zoomScaleSheetLayoutView="175" workbookViewId="0"/>
  </sheetViews>
  <sheetFormatPr baseColWidth="10" defaultRowHeight="12.75" x14ac:dyDescent="0.2"/>
  <cols>
    <col min="1" max="1" width="30.7109375" style="133" customWidth="1"/>
    <col min="2" max="4" width="9.7109375" style="133" customWidth="1"/>
    <col min="5" max="6" width="9.7109375" style="134" customWidth="1"/>
    <col min="7" max="7" width="9.7109375" style="152" customWidth="1"/>
    <col min="8" max="8" width="8.85546875" style="184" customWidth="1"/>
    <col min="9" max="16" width="6.5703125" style="150" customWidth="1"/>
    <col min="17" max="29" width="11.42578125" style="150"/>
    <col min="30" max="191" width="11.42578125" style="152"/>
    <col min="192" max="192" width="2.42578125" style="152" customWidth="1"/>
    <col min="193" max="193" width="2.7109375" style="152" customWidth="1"/>
    <col min="194" max="194" width="21.7109375" style="152" customWidth="1"/>
    <col min="195" max="202" width="11.42578125" style="152" customWidth="1"/>
    <col min="203" max="208" width="5.140625" style="152" customWidth="1"/>
    <col min="209" max="216" width="11.42578125" style="152" customWidth="1"/>
    <col min="217" max="222" width="5.140625" style="152" customWidth="1"/>
    <col min="223" max="235" width="5.42578125" style="152" customWidth="1"/>
    <col min="236" max="236" width="10.7109375" style="152" customWidth="1"/>
    <col min="237" max="447" width="11.42578125" style="152"/>
    <col min="448" max="448" width="2.42578125" style="152" customWidth="1"/>
    <col min="449" max="449" width="2.7109375" style="152" customWidth="1"/>
    <col min="450" max="450" width="21.7109375" style="152" customWidth="1"/>
    <col min="451" max="458" width="11.42578125" style="152" customWidth="1"/>
    <col min="459" max="464" width="5.140625" style="152" customWidth="1"/>
    <col min="465" max="472" width="11.42578125" style="152" customWidth="1"/>
    <col min="473" max="478" width="5.140625" style="152" customWidth="1"/>
    <col min="479" max="491" width="5.42578125" style="152" customWidth="1"/>
    <col min="492" max="492" width="10.7109375" style="152" customWidth="1"/>
    <col min="493" max="703" width="11.42578125" style="152"/>
    <col min="704" max="704" width="2.42578125" style="152" customWidth="1"/>
    <col min="705" max="705" width="2.7109375" style="152" customWidth="1"/>
    <col min="706" max="706" width="21.7109375" style="152" customWidth="1"/>
    <col min="707" max="714" width="11.42578125" style="152" customWidth="1"/>
    <col min="715" max="720" width="5.140625" style="152" customWidth="1"/>
    <col min="721" max="728" width="11.42578125" style="152" customWidth="1"/>
    <col min="729" max="734" width="5.140625" style="152" customWidth="1"/>
    <col min="735" max="747" width="5.42578125" style="152" customWidth="1"/>
    <col min="748" max="748" width="10.7109375" style="152" customWidth="1"/>
    <col min="749" max="959" width="11.42578125" style="152"/>
    <col min="960" max="960" width="2.42578125" style="152" customWidth="1"/>
    <col min="961" max="961" width="2.7109375" style="152" customWidth="1"/>
    <col min="962" max="962" width="21.7109375" style="152" customWidth="1"/>
    <col min="963" max="970" width="11.42578125" style="152" customWidth="1"/>
    <col min="971" max="976" width="5.140625" style="152" customWidth="1"/>
    <col min="977" max="984" width="11.42578125" style="152" customWidth="1"/>
    <col min="985" max="990" width="5.140625" style="152" customWidth="1"/>
    <col min="991" max="1003" width="5.42578125" style="152" customWidth="1"/>
    <col min="1004" max="1004" width="10.7109375" style="152" customWidth="1"/>
    <col min="1005" max="1215" width="11.42578125" style="152"/>
    <col min="1216" max="1216" width="2.42578125" style="152" customWidth="1"/>
    <col min="1217" max="1217" width="2.7109375" style="152" customWidth="1"/>
    <col min="1218" max="1218" width="21.7109375" style="152" customWidth="1"/>
    <col min="1219" max="1226" width="11.42578125" style="152" customWidth="1"/>
    <col min="1227" max="1232" width="5.140625" style="152" customWidth="1"/>
    <col min="1233" max="1240" width="11.42578125" style="152" customWidth="1"/>
    <col min="1241" max="1246" width="5.140625" style="152" customWidth="1"/>
    <col min="1247" max="1259" width="5.42578125" style="152" customWidth="1"/>
    <col min="1260" max="1260" width="10.7109375" style="152" customWidth="1"/>
    <col min="1261" max="1471" width="11.42578125" style="152"/>
    <col min="1472" max="1472" width="2.42578125" style="152" customWidth="1"/>
    <col min="1473" max="1473" width="2.7109375" style="152" customWidth="1"/>
    <col min="1474" max="1474" width="21.7109375" style="152" customWidth="1"/>
    <col min="1475" max="1482" width="11.42578125" style="152" customWidth="1"/>
    <col min="1483" max="1488" width="5.140625" style="152" customWidth="1"/>
    <col min="1489" max="1496" width="11.42578125" style="152" customWidth="1"/>
    <col min="1497" max="1502" width="5.140625" style="152" customWidth="1"/>
    <col min="1503" max="1515" width="5.42578125" style="152" customWidth="1"/>
    <col min="1516" max="1516" width="10.7109375" style="152" customWidth="1"/>
    <col min="1517" max="1727" width="11.42578125" style="152"/>
    <col min="1728" max="1728" width="2.42578125" style="152" customWidth="1"/>
    <col min="1729" max="1729" width="2.7109375" style="152" customWidth="1"/>
    <col min="1730" max="1730" width="21.7109375" style="152" customWidth="1"/>
    <col min="1731" max="1738" width="11.42578125" style="152" customWidth="1"/>
    <col min="1739" max="1744" width="5.140625" style="152" customWidth="1"/>
    <col min="1745" max="1752" width="11.42578125" style="152" customWidth="1"/>
    <col min="1753" max="1758" width="5.140625" style="152" customWidth="1"/>
    <col min="1759" max="1771" width="5.42578125" style="152" customWidth="1"/>
    <col min="1772" max="1772" width="10.7109375" style="152" customWidth="1"/>
    <col min="1773" max="1983" width="11.42578125" style="152"/>
    <col min="1984" max="1984" width="2.42578125" style="152" customWidth="1"/>
    <col min="1985" max="1985" width="2.7109375" style="152" customWidth="1"/>
    <col min="1986" max="1986" width="21.7109375" style="152" customWidth="1"/>
    <col min="1987" max="1994" width="11.42578125" style="152" customWidth="1"/>
    <col min="1995" max="2000" width="5.140625" style="152" customWidth="1"/>
    <col min="2001" max="2008" width="11.42578125" style="152" customWidth="1"/>
    <col min="2009" max="2014" width="5.140625" style="152" customWidth="1"/>
    <col min="2015" max="2027" width="5.42578125" style="152" customWidth="1"/>
    <col min="2028" max="2028" width="10.7109375" style="152" customWidth="1"/>
    <col min="2029" max="2239" width="11.42578125" style="152"/>
    <col min="2240" max="2240" width="2.42578125" style="152" customWidth="1"/>
    <col min="2241" max="2241" width="2.7109375" style="152" customWidth="1"/>
    <col min="2242" max="2242" width="21.7109375" style="152" customWidth="1"/>
    <col min="2243" max="2250" width="11.42578125" style="152" customWidth="1"/>
    <col min="2251" max="2256" width="5.140625" style="152" customWidth="1"/>
    <col min="2257" max="2264" width="11.42578125" style="152" customWidth="1"/>
    <col min="2265" max="2270" width="5.140625" style="152" customWidth="1"/>
    <col min="2271" max="2283" width="5.42578125" style="152" customWidth="1"/>
    <col min="2284" max="2284" width="10.7109375" style="152" customWidth="1"/>
    <col min="2285" max="2495" width="11.42578125" style="152"/>
    <col min="2496" max="2496" width="2.42578125" style="152" customWidth="1"/>
    <col min="2497" max="2497" width="2.7109375" style="152" customWidth="1"/>
    <col min="2498" max="2498" width="21.7109375" style="152" customWidth="1"/>
    <col min="2499" max="2506" width="11.42578125" style="152" customWidth="1"/>
    <col min="2507" max="2512" width="5.140625" style="152" customWidth="1"/>
    <col min="2513" max="2520" width="11.42578125" style="152" customWidth="1"/>
    <col min="2521" max="2526" width="5.140625" style="152" customWidth="1"/>
    <col min="2527" max="2539" width="5.42578125" style="152" customWidth="1"/>
    <col min="2540" max="2540" width="10.7109375" style="152" customWidth="1"/>
    <col min="2541" max="2751" width="11.42578125" style="152"/>
    <col min="2752" max="2752" width="2.42578125" style="152" customWidth="1"/>
    <col min="2753" max="2753" width="2.7109375" style="152" customWidth="1"/>
    <col min="2754" max="2754" width="21.7109375" style="152" customWidth="1"/>
    <col min="2755" max="2762" width="11.42578125" style="152" customWidth="1"/>
    <col min="2763" max="2768" width="5.140625" style="152" customWidth="1"/>
    <col min="2769" max="2776" width="11.42578125" style="152" customWidth="1"/>
    <col min="2777" max="2782" width="5.140625" style="152" customWidth="1"/>
    <col min="2783" max="2795" width="5.42578125" style="152" customWidth="1"/>
    <col min="2796" max="2796" width="10.7109375" style="152" customWidth="1"/>
    <col min="2797" max="3007" width="11.42578125" style="152"/>
    <col min="3008" max="3008" width="2.42578125" style="152" customWidth="1"/>
    <col min="3009" max="3009" width="2.7109375" style="152" customWidth="1"/>
    <col min="3010" max="3010" width="21.7109375" style="152" customWidth="1"/>
    <col min="3011" max="3018" width="11.42578125" style="152" customWidth="1"/>
    <col min="3019" max="3024" width="5.140625" style="152" customWidth="1"/>
    <col min="3025" max="3032" width="11.42578125" style="152" customWidth="1"/>
    <col min="3033" max="3038" width="5.140625" style="152" customWidth="1"/>
    <col min="3039" max="3051" width="5.42578125" style="152" customWidth="1"/>
    <col min="3052" max="3052" width="10.7109375" style="152" customWidth="1"/>
    <col min="3053" max="3263" width="11.42578125" style="152"/>
    <col min="3264" max="3264" width="2.42578125" style="152" customWidth="1"/>
    <col min="3265" max="3265" width="2.7109375" style="152" customWidth="1"/>
    <col min="3266" max="3266" width="21.7109375" style="152" customWidth="1"/>
    <col min="3267" max="3274" width="11.42578125" style="152" customWidth="1"/>
    <col min="3275" max="3280" width="5.140625" style="152" customWidth="1"/>
    <col min="3281" max="3288" width="11.42578125" style="152" customWidth="1"/>
    <col min="3289" max="3294" width="5.140625" style="152" customWidth="1"/>
    <col min="3295" max="3307" width="5.42578125" style="152" customWidth="1"/>
    <col min="3308" max="3308" width="10.7109375" style="152" customWidth="1"/>
    <col min="3309" max="3519" width="11.42578125" style="152"/>
    <col min="3520" max="3520" width="2.42578125" style="152" customWidth="1"/>
    <col min="3521" max="3521" width="2.7109375" style="152" customWidth="1"/>
    <col min="3522" max="3522" width="21.7109375" style="152" customWidth="1"/>
    <col min="3523" max="3530" width="11.42578125" style="152" customWidth="1"/>
    <col min="3531" max="3536" width="5.140625" style="152" customWidth="1"/>
    <col min="3537" max="3544" width="11.42578125" style="152" customWidth="1"/>
    <col min="3545" max="3550" width="5.140625" style="152" customWidth="1"/>
    <col min="3551" max="3563" width="5.42578125" style="152" customWidth="1"/>
    <col min="3564" max="3564" width="10.7109375" style="152" customWidth="1"/>
    <col min="3565" max="3775" width="11.42578125" style="152"/>
    <col min="3776" max="3776" width="2.42578125" style="152" customWidth="1"/>
    <col min="3777" max="3777" width="2.7109375" style="152" customWidth="1"/>
    <col min="3778" max="3778" width="21.7109375" style="152" customWidth="1"/>
    <col min="3779" max="3786" width="11.42578125" style="152" customWidth="1"/>
    <col min="3787" max="3792" width="5.140625" style="152" customWidth="1"/>
    <col min="3793" max="3800" width="11.42578125" style="152" customWidth="1"/>
    <col min="3801" max="3806" width="5.140625" style="152" customWidth="1"/>
    <col min="3807" max="3819" width="5.42578125" style="152" customWidth="1"/>
    <col min="3820" max="3820" width="10.7109375" style="152" customWidth="1"/>
    <col min="3821" max="4031" width="11.42578125" style="152"/>
    <col min="4032" max="4032" width="2.42578125" style="152" customWidth="1"/>
    <col min="4033" max="4033" width="2.7109375" style="152" customWidth="1"/>
    <col min="4034" max="4034" width="21.7109375" style="152" customWidth="1"/>
    <col min="4035" max="4042" width="11.42578125" style="152" customWidth="1"/>
    <col min="4043" max="4048" width="5.140625" style="152" customWidth="1"/>
    <col min="4049" max="4056" width="11.42578125" style="152" customWidth="1"/>
    <col min="4057" max="4062" width="5.140625" style="152" customWidth="1"/>
    <col min="4063" max="4075" width="5.42578125" style="152" customWidth="1"/>
    <col min="4076" max="4076" width="10.7109375" style="152" customWidth="1"/>
    <col min="4077" max="4287" width="11.42578125" style="152"/>
    <col min="4288" max="4288" width="2.42578125" style="152" customWidth="1"/>
    <col min="4289" max="4289" width="2.7109375" style="152" customWidth="1"/>
    <col min="4290" max="4290" width="21.7109375" style="152" customWidth="1"/>
    <col min="4291" max="4298" width="11.42578125" style="152" customWidth="1"/>
    <col min="4299" max="4304" width="5.140625" style="152" customWidth="1"/>
    <col min="4305" max="4312" width="11.42578125" style="152" customWidth="1"/>
    <col min="4313" max="4318" width="5.140625" style="152" customWidth="1"/>
    <col min="4319" max="4331" width="5.42578125" style="152" customWidth="1"/>
    <col min="4332" max="4332" width="10.7109375" style="152" customWidth="1"/>
    <col min="4333" max="4543" width="11.42578125" style="152"/>
    <col min="4544" max="4544" width="2.42578125" style="152" customWidth="1"/>
    <col min="4545" max="4545" width="2.7109375" style="152" customWidth="1"/>
    <col min="4546" max="4546" width="21.7109375" style="152" customWidth="1"/>
    <col min="4547" max="4554" width="11.42578125" style="152" customWidth="1"/>
    <col min="4555" max="4560" width="5.140625" style="152" customWidth="1"/>
    <col min="4561" max="4568" width="11.42578125" style="152" customWidth="1"/>
    <col min="4569" max="4574" width="5.140625" style="152" customWidth="1"/>
    <col min="4575" max="4587" width="5.42578125" style="152" customWidth="1"/>
    <col min="4588" max="4588" width="10.7109375" style="152" customWidth="1"/>
    <col min="4589" max="4799" width="11.42578125" style="152"/>
    <col min="4800" max="4800" width="2.42578125" style="152" customWidth="1"/>
    <col min="4801" max="4801" width="2.7109375" style="152" customWidth="1"/>
    <col min="4802" max="4802" width="21.7109375" style="152" customWidth="1"/>
    <col min="4803" max="4810" width="11.42578125" style="152" customWidth="1"/>
    <col min="4811" max="4816" width="5.140625" style="152" customWidth="1"/>
    <col min="4817" max="4824" width="11.42578125" style="152" customWidth="1"/>
    <col min="4825" max="4830" width="5.140625" style="152" customWidth="1"/>
    <col min="4831" max="4843" width="5.42578125" style="152" customWidth="1"/>
    <col min="4844" max="4844" width="10.7109375" style="152" customWidth="1"/>
    <col min="4845" max="5055" width="11.42578125" style="152"/>
    <col min="5056" max="5056" width="2.42578125" style="152" customWidth="1"/>
    <col min="5057" max="5057" width="2.7109375" style="152" customWidth="1"/>
    <col min="5058" max="5058" width="21.7109375" style="152" customWidth="1"/>
    <col min="5059" max="5066" width="11.42578125" style="152" customWidth="1"/>
    <col min="5067" max="5072" width="5.140625" style="152" customWidth="1"/>
    <col min="5073" max="5080" width="11.42578125" style="152" customWidth="1"/>
    <col min="5081" max="5086" width="5.140625" style="152" customWidth="1"/>
    <col min="5087" max="5099" width="5.42578125" style="152" customWidth="1"/>
    <col min="5100" max="5100" width="10.7109375" style="152" customWidth="1"/>
    <col min="5101" max="5311" width="11.42578125" style="152"/>
    <col min="5312" max="5312" width="2.42578125" style="152" customWidth="1"/>
    <col min="5313" max="5313" width="2.7109375" style="152" customWidth="1"/>
    <col min="5314" max="5314" width="21.7109375" style="152" customWidth="1"/>
    <col min="5315" max="5322" width="11.42578125" style="152" customWidth="1"/>
    <col min="5323" max="5328" width="5.140625" style="152" customWidth="1"/>
    <col min="5329" max="5336" width="11.42578125" style="152" customWidth="1"/>
    <col min="5337" max="5342" width="5.140625" style="152" customWidth="1"/>
    <col min="5343" max="5355" width="5.42578125" style="152" customWidth="1"/>
    <col min="5356" max="5356" width="10.7109375" style="152" customWidth="1"/>
    <col min="5357" max="5567" width="11.42578125" style="152"/>
    <col min="5568" max="5568" width="2.42578125" style="152" customWidth="1"/>
    <col min="5569" max="5569" width="2.7109375" style="152" customWidth="1"/>
    <col min="5570" max="5570" width="21.7109375" style="152" customWidth="1"/>
    <col min="5571" max="5578" width="11.42578125" style="152" customWidth="1"/>
    <col min="5579" max="5584" width="5.140625" style="152" customWidth="1"/>
    <col min="5585" max="5592" width="11.42578125" style="152" customWidth="1"/>
    <col min="5593" max="5598" width="5.140625" style="152" customWidth="1"/>
    <col min="5599" max="5611" width="5.42578125" style="152" customWidth="1"/>
    <col min="5612" max="5612" width="10.7109375" style="152" customWidth="1"/>
    <col min="5613" max="5823" width="11.42578125" style="152"/>
    <col min="5824" max="5824" width="2.42578125" style="152" customWidth="1"/>
    <col min="5825" max="5825" width="2.7109375" style="152" customWidth="1"/>
    <col min="5826" max="5826" width="21.7109375" style="152" customWidth="1"/>
    <col min="5827" max="5834" width="11.42578125" style="152" customWidth="1"/>
    <col min="5835" max="5840" width="5.140625" style="152" customWidth="1"/>
    <col min="5841" max="5848" width="11.42578125" style="152" customWidth="1"/>
    <col min="5849" max="5854" width="5.140625" style="152" customWidth="1"/>
    <col min="5855" max="5867" width="5.42578125" style="152" customWidth="1"/>
    <col min="5868" max="5868" width="10.7109375" style="152" customWidth="1"/>
    <col min="5869" max="6079" width="11.42578125" style="152"/>
    <col min="6080" max="6080" width="2.42578125" style="152" customWidth="1"/>
    <col min="6081" max="6081" width="2.7109375" style="152" customWidth="1"/>
    <col min="6082" max="6082" width="21.7109375" style="152" customWidth="1"/>
    <col min="6083" max="6090" width="11.42578125" style="152" customWidth="1"/>
    <col min="6091" max="6096" width="5.140625" style="152" customWidth="1"/>
    <col min="6097" max="6104" width="11.42578125" style="152" customWidth="1"/>
    <col min="6105" max="6110" width="5.140625" style="152" customWidth="1"/>
    <col min="6111" max="6123" width="5.42578125" style="152" customWidth="1"/>
    <col min="6124" max="6124" width="10.7109375" style="152" customWidth="1"/>
    <col min="6125" max="6335" width="11.42578125" style="152"/>
    <col min="6336" max="6336" width="2.42578125" style="152" customWidth="1"/>
    <col min="6337" max="6337" width="2.7109375" style="152" customWidth="1"/>
    <col min="6338" max="6338" width="21.7109375" style="152" customWidth="1"/>
    <col min="6339" max="6346" width="11.42578125" style="152" customWidth="1"/>
    <col min="6347" max="6352" width="5.140625" style="152" customWidth="1"/>
    <col min="6353" max="6360" width="11.42578125" style="152" customWidth="1"/>
    <col min="6361" max="6366" width="5.140625" style="152" customWidth="1"/>
    <col min="6367" max="6379" width="5.42578125" style="152" customWidth="1"/>
    <col min="6380" max="6380" width="10.7109375" style="152" customWidth="1"/>
    <col min="6381" max="6591" width="11.42578125" style="152"/>
    <col min="6592" max="6592" width="2.42578125" style="152" customWidth="1"/>
    <col min="6593" max="6593" width="2.7109375" style="152" customWidth="1"/>
    <col min="6594" max="6594" width="21.7109375" style="152" customWidth="1"/>
    <col min="6595" max="6602" width="11.42578125" style="152" customWidth="1"/>
    <col min="6603" max="6608" width="5.140625" style="152" customWidth="1"/>
    <col min="6609" max="6616" width="11.42578125" style="152" customWidth="1"/>
    <col min="6617" max="6622" width="5.140625" style="152" customWidth="1"/>
    <col min="6623" max="6635" width="5.42578125" style="152" customWidth="1"/>
    <col min="6636" max="6636" width="10.7109375" style="152" customWidth="1"/>
    <col min="6637" max="6847" width="11.42578125" style="152"/>
    <col min="6848" max="6848" width="2.42578125" style="152" customWidth="1"/>
    <col min="6849" max="6849" width="2.7109375" style="152" customWidth="1"/>
    <col min="6850" max="6850" width="21.7109375" style="152" customWidth="1"/>
    <col min="6851" max="6858" width="11.42578125" style="152" customWidth="1"/>
    <col min="6859" max="6864" width="5.140625" style="152" customWidth="1"/>
    <col min="6865" max="6872" width="11.42578125" style="152" customWidth="1"/>
    <col min="6873" max="6878" width="5.140625" style="152" customWidth="1"/>
    <col min="6879" max="6891" width="5.42578125" style="152" customWidth="1"/>
    <col min="6892" max="6892" width="10.7109375" style="152" customWidth="1"/>
    <col min="6893" max="7103" width="11.42578125" style="152"/>
    <col min="7104" max="7104" width="2.42578125" style="152" customWidth="1"/>
    <col min="7105" max="7105" width="2.7109375" style="152" customWidth="1"/>
    <col min="7106" max="7106" width="21.7109375" style="152" customWidth="1"/>
    <col min="7107" max="7114" width="11.42578125" style="152" customWidth="1"/>
    <col min="7115" max="7120" width="5.140625" style="152" customWidth="1"/>
    <col min="7121" max="7128" width="11.42578125" style="152" customWidth="1"/>
    <col min="7129" max="7134" width="5.140625" style="152" customWidth="1"/>
    <col min="7135" max="7147" width="5.42578125" style="152" customWidth="1"/>
    <col min="7148" max="7148" width="10.7109375" style="152" customWidth="1"/>
    <col min="7149" max="7359" width="11.42578125" style="152"/>
    <col min="7360" max="7360" width="2.42578125" style="152" customWidth="1"/>
    <col min="7361" max="7361" width="2.7109375" style="152" customWidth="1"/>
    <col min="7362" max="7362" width="21.7109375" style="152" customWidth="1"/>
    <col min="7363" max="7370" width="11.42578125" style="152" customWidth="1"/>
    <col min="7371" max="7376" width="5.140625" style="152" customWidth="1"/>
    <col min="7377" max="7384" width="11.42578125" style="152" customWidth="1"/>
    <col min="7385" max="7390" width="5.140625" style="152" customWidth="1"/>
    <col min="7391" max="7403" width="5.42578125" style="152" customWidth="1"/>
    <col min="7404" max="7404" width="10.7109375" style="152" customWidth="1"/>
    <col min="7405" max="7615" width="11.42578125" style="152"/>
    <col min="7616" max="7616" width="2.42578125" style="152" customWidth="1"/>
    <col min="7617" max="7617" width="2.7109375" style="152" customWidth="1"/>
    <col min="7618" max="7618" width="21.7109375" style="152" customWidth="1"/>
    <col min="7619" max="7626" width="11.42578125" style="152" customWidth="1"/>
    <col min="7627" max="7632" width="5.140625" style="152" customWidth="1"/>
    <col min="7633" max="7640" width="11.42578125" style="152" customWidth="1"/>
    <col min="7641" max="7646" width="5.140625" style="152" customWidth="1"/>
    <col min="7647" max="7659" width="5.42578125" style="152" customWidth="1"/>
    <col min="7660" max="7660" width="10.7109375" style="152" customWidth="1"/>
    <col min="7661" max="7871" width="11.42578125" style="152"/>
    <col min="7872" max="7872" width="2.42578125" style="152" customWidth="1"/>
    <col min="7873" max="7873" width="2.7109375" style="152" customWidth="1"/>
    <col min="7874" max="7874" width="21.7109375" style="152" customWidth="1"/>
    <col min="7875" max="7882" width="11.42578125" style="152" customWidth="1"/>
    <col min="7883" max="7888" width="5.140625" style="152" customWidth="1"/>
    <col min="7889" max="7896" width="11.42578125" style="152" customWidth="1"/>
    <col min="7897" max="7902" width="5.140625" style="152" customWidth="1"/>
    <col min="7903" max="7915" width="5.42578125" style="152" customWidth="1"/>
    <col min="7916" max="7916" width="10.7109375" style="152" customWidth="1"/>
    <col min="7917" max="8127" width="11.42578125" style="152"/>
    <col min="8128" max="8128" width="2.42578125" style="152" customWidth="1"/>
    <col min="8129" max="8129" width="2.7109375" style="152" customWidth="1"/>
    <col min="8130" max="8130" width="21.7109375" style="152" customWidth="1"/>
    <col min="8131" max="8138" width="11.42578125" style="152" customWidth="1"/>
    <col min="8139" max="8144" width="5.140625" style="152" customWidth="1"/>
    <col min="8145" max="8152" width="11.42578125" style="152" customWidth="1"/>
    <col min="8153" max="8158" width="5.140625" style="152" customWidth="1"/>
    <col min="8159" max="8171" width="5.42578125" style="152" customWidth="1"/>
    <col min="8172" max="8172" width="10.7109375" style="152" customWidth="1"/>
    <col min="8173" max="8383" width="11.42578125" style="152"/>
    <col min="8384" max="8384" width="2.42578125" style="152" customWidth="1"/>
    <col min="8385" max="8385" width="2.7109375" style="152" customWidth="1"/>
    <col min="8386" max="8386" width="21.7109375" style="152" customWidth="1"/>
    <col min="8387" max="8394" width="11.42578125" style="152" customWidth="1"/>
    <col min="8395" max="8400" width="5.140625" style="152" customWidth="1"/>
    <col min="8401" max="8408" width="11.42578125" style="152" customWidth="1"/>
    <col min="8409" max="8414" width="5.140625" style="152" customWidth="1"/>
    <col min="8415" max="8427" width="5.42578125" style="152" customWidth="1"/>
    <col min="8428" max="8428" width="10.7109375" style="152" customWidth="1"/>
    <col min="8429" max="8639" width="11.42578125" style="152"/>
    <col min="8640" max="8640" width="2.42578125" style="152" customWidth="1"/>
    <col min="8641" max="8641" width="2.7109375" style="152" customWidth="1"/>
    <col min="8642" max="8642" width="21.7109375" style="152" customWidth="1"/>
    <col min="8643" max="8650" width="11.42578125" style="152" customWidth="1"/>
    <col min="8651" max="8656" width="5.140625" style="152" customWidth="1"/>
    <col min="8657" max="8664" width="11.42578125" style="152" customWidth="1"/>
    <col min="8665" max="8670" width="5.140625" style="152" customWidth="1"/>
    <col min="8671" max="8683" width="5.42578125" style="152" customWidth="1"/>
    <col min="8684" max="8684" width="10.7109375" style="152" customWidth="1"/>
    <col min="8685" max="8895" width="11.42578125" style="152"/>
    <col min="8896" max="8896" width="2.42578125" style="152" customWidth="1"/>
    <col min="8897" max="8897" width="2.7109375" style="152" customWidth="1"/>
    <col min="8898" max="8898" width="21.7109375" style="152" customWidth="1"/>
    <col min="8899" max="8906" width="11.42578125" style="152" customWidth="1"/>
    <col min="8907" max="8912" width="5.140625" style="152" customWidth="1"/>
    <col min="8913" max="8920" width="11.42578125" style="152" customWidth="1"/>
    <col min="8921" max="8926" width="5.140625" style="152" customWidth="1"/>
    <col min="8927" max="8939" width="5.42578125" style="152" customWidth="1"/>
    <col min="8940" max="8940" width="10.7109375" style="152" customWidth="1"/>
    <col min="8941" max="9151" width="11.42578125" style="152"/>
    <col min="9152" max="9152" width="2.42578125" style="152" customWidth="1"/>
    <col min="9153" max="9153" width="2.7109375" style="152" customWidth="1"/>
    <col min="9154" max="9154" width="21.7109375" style="152" customWidth="1"/>
    <col min="9155" max="9162" width="11.42578125" style="152" customWidth="1"/>
    <col min="9163" max="9168" width="5.140625" style="152" customWidth="1"/>
    <col min="9169" max="9176" width="11.42578125" style="152" customWidth="1"/>
    <col min="9177" max="9182" width="5.140625" style="152" customWidth="1"/>
    <col min="9183" max="9195" width="5.42578125" style="152" customWidth="1"/>
    <col min="9196" max="9196" width="10.7109375" style="152" customWidth="1"/>
    <col min="9197" max="9407" width="11.42578125" style="152"/>
    <col min="9408" max="9408" width="2.42578125" style="152" customWidth="1"/>
    <col min="9409" max="9409" width="2.7109375" style="152" customWidth="1"/>
    <col min="9410" max="9410" width="21.7109375" style="152" customWidth="1"/>
    <col min="9411" max="9418" width="11.42578125" style="152" customWidth="1"/>
    <col min="9419" max="9424" width="5.140625" style="152" customWidth="1"/>
    <col min="9425" max="9432" width="11.42578125" style="152" customWidth="1"/>
    <col min="9433" max="9438" width="5.140625" style="152" customWidth="1"/>
    <col min="9439" max="9451" width="5.42578125" style="152" customWidth="1"/>
    <col min="9452" max="9452" width="10.7109375" style="152" customWidth="1"/>
    <col min="9453" max="9663" width="11.42578125" style="152"/>
    <col min="9664" max="9664" width="2.42578125" style="152" customWidth="1"/>
    <col min="9665" max="9665" width="2.7109375" style="152" customWidth="1"/>
    <col min="9666" max="9666" width="21.7109375" style="152" customWidth="1"/>
    <col min="9667" max="9674" width="11.42578125" style="152" customWidth="1"/>
    <col min="9675" max="9680" width="5.140625" style="152" customWidth="1"/>
    <col min="9681" max="9688" width="11.42578125" style="152" customWidth="1"/>
    <col min="9689" max="9694" width="5.140625" style="152" customWidth="1"/>
    <col min="9695" max="9707" width="5.42578125" style="152" customWidth="1"/>
    <col min="9708" max="9708" width="10.7109375" style="152" customWidth="1"/>
    <col min="9709" max="9919" width="11.42578125" style="152"/>
    <col min="9920" max="9920" width="2.42578125" style="152" customWidth="1"/>
    <col min="9921" max="9921" width="2.7109375" style="152" customWidth="1"/>
    <col min="9922" max="9922" width="21.7109375" style="152" customWidth="1"/>
    <col min="9923" max="9930" width="11.42578125" style="152" customWidth="1"/>
    <col min="9931" max="9936" width="5.140625" style="152" customWidth="1"/>
    <col min="9937" max="9944" width="11.42578125" style="152" customWidth="1"/>
    <col min="9945" max="9950" width="5.140625" style="152" customWidth="1"/>
    <col min="9951" max="9963" width="5.42578125" style="152" customWidth="1"/>
    <col min="9964" max="9964" width="10.7109375" style="152" customWidth="1"/>
    <col min="9965" max="10175" width="11.42578125" style="152"/>
    <col min="10176" max="10176" width="2.42578125" style="152" customWidth="1"/>
    <col min="10177" max="10177" width="2.7109375" style="152" customWidth="1"/>
    <col min="10178" max="10178" width="21.7109375" style="152" customWidth="1"/>
    <col min="10179" max="10186" width="11.42578125" style="152" customWidth="1"/>
    <col min="10187" max="10192" width="5.140625" style="152" customWidth="1"/>
    <col min="10193" max="10200" width="11.42578125" style="152" customWidth="1"/>
    <col min="10201" max="10206" width="5.140625" style="152" customWidth="1"/>
    <col min="10207" max="10219" width="5.42578125" style="152" customWidth="1"/>
    <col min="10220" max="10220" width="10.7109375" style="152" customWidth="1"/>
    <col min="10221" max="10431" width="11.42578125" style="152"/>
    <col min="10432" max="10432" width="2.42578125" style="152" customWidth="1"/>
    <col min="10433" max="10433" width="2.7109375" style="152" customWidth="1"/>
    <col min="10434" max="10434" width="21.7109375" style="152" customWidth="1"/>
    <col min="10435" max="10442" width="11.42578125" style="152" customWidth="1"/>
    <col min="10443" max="10448" width="5.140625" style="152" customWidth="1"/>
    <col min="10449" max="10456" width="11.42578125" style="152" customWidth="1"/>
    <col min="10457" max="10462" width="5.140625" style="152" customWidth="1"/>
    <col min="10463" max="10475" width="5.42578125" style="152" customWidth="1"/>
    <col min="10476" max="10476" width="10.7109375" style="152" customWidth="1"/>
    <col min="10477" max="10687" width="11.42578125" style="152"/>
    <col min="10688" max="10688" width="2.42578125" style="152" customWidth="1"/>
    <col min="10689" max="10689" width="2.7109375" style="152" customWidth="1"/>
    <col min="10690" max="10690" width="21.7109375" style="152" customWidth="1"/>
    <col min="10691" max="10698" width="11.42578125" style="152" customWidth="1"/>
    <col min="10699" max="10704" width="5.140625" style="152" customWidth="1"/>
    <col min="10705" max="10712" width="11.42578125" style="152" customWidth="1"/>
    <col min="10713" max="10718" width="5.140625" style="152" customWidth="1"/>
    <col min="10719" max="10731" width="5.42578125" style="152" customWidth="1"/>
    <col min="10732" max="10732" width="10.7109375" style="152" customWidth="1"/>
    <col min="10733" max="10943" width="11.42578125" style="152"/>
    <col min="10944" max="10944" width="2.42578125" style="152" customWidth="1"/>
    <col min="10945" max="10945" width="2.7109375" style="152" customWidth="1"/>
    <col min="10946" max="10946" width="21.7109375" style="152" customWidth="1"/>
    <col min="10947" max="10954" width="11.42578125" style="152" customWidth="1"/>
    <col min="10955" max="10960" width="5.140625" style="152" customWidth="1"/>
    <col min="10961" max="10968" width="11.42578125" style="152" customWidth="1"/>
    <col min="10969" max="10974" width="5.140625" style="152" customWidth="1"/>
    <col min="10975" max="10987" width="5.42578125" style="152" customWidth="1"/>
    <col min="10988" max="10988" width="10.7109375" style="152" customWidth="1"/>
    <col min="10989" max="11199" width="11.42578125" style="152"/>
    <col min="11200" max="11200" width="2.42578125" style="152" customWidth="1"/>
    <col min="11201" max="11201" width="2.7109375" style="152" customWidth="1"/>
    <col min="11202" max="11202" width="21.7109375" style="152" customWidth="1"/>
    <col min="11203" max="11210" width="11.42578125" style="152" customWidth="1"/>
    <col min="11211" max="11216" width="5.140625" style="152" customWidth="1"/>
    <col min="11217" max="11224" width="11.42578125" style="152" customWidth="1"/>
    <col min="11225" max="11230" width="5.140625" style="152" customWidth="1"/>
    <col min="11231" max="11243" width="5.42578125" style="152" customWidth="1"/>
    <col min="11244" max="11244" width="10.7109375" style="152" customWidth="1"/>
    <col min="11245" max="11455" width="11.42578125" style="152"/>
    <col min="11456" max="11456" width="2.42578125" style="152" customWidth="1"/>
    <col min="11457" max="11457" width="2.7109375" style="152" customWidth="1"/>
    <col min="11458" max="11458" width="21.7109375" style="152" customWidth="1"/>
    <col min="11459" max="11466" width="11.42578125" style="152" customWidth="1"/>
    <col min="11467" max="11472" width="5.140625" style="152" customWidth="1"/>
    <col min="11473" max="11480" width="11.42578125" style="152" customWidth="1"/>
    <col min="11481" max="11486" width="5.140625" style="152" customWidth="1"/>
    <col min="11487" max="11499" width="5.42578125" style="152" customWidth="1"/>
    <col min="11500" max="11500" width="10.7109375" style="152" customWidth="1"/>
    <col min="11501" max="11711" width="11.42578125" style="152"/>
    <col min="11712" max="11712" width="2.42578125" style="152" customWidth="1"/>
    <col min="11713" max="11713" width="2.7109375" style="152" customWidth="1"/>
    <col min="11714" max="11714" width="21.7109375" style="152" customWidth="1"/>
    <col min="11715" max="11722" width="11.42578125" style="152" customWidth="1"/>
    <col min="11723" max="11728" width="5.140625" style="152" customWidth="1"/>
    <col min="11729" max="11736" width="11.42578125" style="152" customWidth="1"/>
    <col min="11737" max="11742" width="5.140625" style="152" customWidth="1"/>
    <col min="11743" max="11755" width="5.42578125" style="152" customWidth="1"/>
    <col min="11756" max="11756" width="10.7109375" style="152" customWidth="1"/>
    <col min="11757" max="11967" width="11.42578125" style="152"/>
    <col min="11968" max="11968" width="2.42578125" style="152" customWidth="1"/>
    <col min="11969" max="11969" width="2.7109375" style="152" customWidth="1"/>
    <col min="11970" max="11970" width="21.7109375" style="152" customWidth="1"/>
    <col min="11971" max="11978" width="11.42578125" style="152" customWidth="1"/>
    <col min="11979" max="11984" width="5.140625" style="152" customWidth="1"/>
    <col min="11985" max="11992" width="11.42578125" style="152" customWidth="1"/>
    <col min="11993" max="11998" width="5.140625" style="152" customWidth="1"/>
    <col min="11999" max="12011" width="5.42578125" style="152" customWidth="1"/>
    <col min="12012" max="12012" width="10.7109375" style="152" customWidth="1"/>
    <col min="12013" max="12223" width="11.42578125" style="152"/>
    <col min="12224" max="12224" width="2.42578125" style="152" customWidth="1"/>
    <col min="12225" max="12225" width="2.7109375" style="152" customWidth="1"/>
    <col min="12226" max="12226" width="21.7109375" style="152" customWidth="1"/>
    <col min="12227" max="12234" width="11.42578125" style="152" customWidth="1"/>
    <col min="12235" max="12240" width="5.140625" style="152" customWidth="1"/>
    <col min="12241" max="12248" width="11.42578125" style="152" customWidth="1"/>
    <col min="12249" max="12254" width="5.140625" style="152" customWidth="1"/>
    <col min="12255" max="12267" width="5.42578125" style="152" customWidth="1"/>
    <col min="12268" max="12268" width="10.7109375" style="152" customWidth="1"/>
    <col min="12269" max="12479" width="11.42578125" style="152"/>
    <col min="12480" max="12480" width="2.42578125" style="152" customWidth="1"/>
    <col min="12481" max="12481" width="2.7109375" style="152" customWidth="1"/>
    <col min="12482" max="12482" width="21.7109375" style="152" customWidth="1"/>
    <col min="12483" max="12490" width="11.42578125" style="152" customWidth="1"/>
    <col min="12491" max="12496" width="5.140625" style="152" customWidth="1"/>
    <col min="12497" max="12504" width="11.42578125" style="152" customWidth="1"/>
    <col min="12505" max="12510" width="5.140625" style="152" customWidth="1"/>
    <col min="12511" max="12523" width="5.42578125" style="152" customWidth="1"/>
    <col min="12524" max="12524" width="10.7109375" style="152" customWidth="1"/>
    <col min="12525" max="12735" width="11.42578125" style="152"/>
    <col min="12736" max="12736" width="2.42578125" style="152" customWidth="1"/>
    <col min="12737" max="12737" width="2.7109375" style="152" customWidth="1"/>
    <col min="12738" max="12738" width="21.7109375" style="152" customWidth="1"/>
    <col min="12739" max="12746" width="11.42578125" style="152" customWidth="1"/>
    <col min="12747" max="12752" width="5.140625" style="152" customWidth="1"/>
    <col min="12753" max="12760" width="11.42578125" style="152" customWidth="1"/>
    <col min="12761" max="12766" width="5.140625" style="152" customWidth="1"/>
    <col min="12767" max="12779" width="5.42578125" style="152" customWidth="1"/>
    <col min="12780" max="12780" width="10.7109375" style="152" customWidth="1"/>
    <col min="12781" max="12991" width="11.42578125" style="152"/>
    <col min="12992" max="12992" width="2.42578125" style="152" customWidth="1"/>
    <col min="12993" max="12993" width="2.7109375" style="152" customWidth="1"/>
    <col min="12994" max="12994" width="21.7109375" style="152" customWidth="1"/>
    <col min="12995" max="13002" width="11.42578125" style="152" customWidth="1"/>
    <col min="13003" max="13008" width="5.140625" style="152" customWidth="1"/>
    <col min="13009" max="13016" width="11.42578125" style="152" customWidth="1"/>
    <col min="13017" max="13022" width="5.140625" style="152" customWidth="1"/>
    <col min="13023" max="13035" width="5.42578125" style="152" customWidth="1"/>
    <col min="13036" max="13036" width="10.7109375" style="152" customWidth="1"/>
    <col min="13037" max="13247" width="11.42578125" style="152"/>
    <col min="13248" max="13248" width="2.42578125" style="152" customWidth="1"/>
    <col min="13249" max="13249" width="2.7109375" style="152" customWidth="1"/>
    <col min="13250" max="13250" width="21.7109375" style="152" customWidth="1"/>
    <col min="13251" max="13258" width="11.42578125" style="152" customWidth="1"/>
    <col min="13259" max="13264" width="5.140625" style="152" customWidth="1"/>
    <col min="13265" max="13272" width="11.42578125" style="152" customWidth="1"/>
    <col min="13273" max="13278" width="5.140625" style="152" customWidth="1"/>
    <col min="13279" max="13291" width="5.42578125" style="152" customWidth="1"/>
    <col min="13292" max="13292" width="10.7109375" style="152" customWidth="1"/>
    <col min="13293" max="13503" width="11.42578125" style="152"/>
    <col min="13504" max="13504" width="2.42578125" style="152" customWidth="1"/>
    <col min="13505" max="13505" width="2.7109375" style="152" customWidth="1"/>
    <col min="13506" max="13506" width="21.7109375" style="152" customWidth="1"/>
    <col min="13507" max="13514" width="11.42578125" style="152" customWidth="1"/>
    <col min="13515" max="13520" width="5.140625" style="152" customWidth="1"/>
    <col min="13521" max="13528" width="11.42578125" style="152" customWidth="1"/>
    <col min="13529" max="13534" width="5.140625" style="152" customWidth="1"/>
    <col min="13535" max="13547" width="5.42578125" style="152" customWidth="1"/>
    <col min="13548" max="13548" width="10.7109375" style="152" customWidth="1"/>
    <col min="13549" max="13759" width="11.42578125" style="152"/>
    <col min="13760" max="13760" width="2.42578125" style="152" customWidth="1"/>
    <col min="13761" max="13761" width="2.7109375" style="152" customWidth="1"/>
    <col min="13762" max="13762" width="21.7109375" style="152" customWidth="1"/>
    <col min="13763" max="13770" width="11.42578125" style="152" customWidth="1"/>
    <col min="13771" max="13776" width="5.140625" style="152" customWidth="1"/>
    <col min="13777" max="13784" width="11.42578125" style="152" customWidth="1"/>
    <col min="13785" max="13790" width="5.140625" style="152" customWidth="1"/>
    <col min="13791" max="13803" width="5.42578125" style="152" customWidth="1"/>
    <col min="13804" max="13804" width="10.7109375" style="152" customWidth="1"/>
    <col min="13805" max="14015" width="11.42578125" style="152"/>
    <col min="14016" max="14016" width="2.42578125" style="152" customWidth="1"/>
    <col min="14017" max="14017" width="2.7109375" style="152" customWidth="1"/>
    <col min="14018" max="14018" width="21.7109375" style="152" customWidth="1"/>
    <col min="14019" max="14026" width="11.42578125" style="152" customWidth="1"/>
    <col min="14027" max="14032" width="5.140625" style="152" customWidth="1"/>
    <col min="14033" max="14040" width="11.42578125" style="152" customWidth="1"/>
    <col min="14041" max="14046" width="5.140625" style="152" customWidth="1"/>
    <col min="14047" max="14059" width="5.42578125" style="152" customWidth="1"/>
    <col min="14060" max="14060" width="10.7109375" style="152" customWidth="1"/>
    <col min="14061" max="14271" width="11.42578125" style="152"/>
    <col min="14272" max="14272" width="2.42578125" style="152" customWidth="1"/>
    <col min="14273" max="14273" width="2.7109375" style="152" customWidth="1"/>
    <col min="14274" max="14274" width="21.7109375" style="152" customWidth="1"/>
    <col min="14275" max="14282" width="11.42578125" style="152" customWidth="1"/>
    <col min="14283" max="14288" width="5.140625" style="152" customWidth="1"/>
    <col min="14289" max="14296" width="11.42578125" style="152" customWidth="1"/>
    <col min="14297" max="14302" width="5.140625" style="152" customWidth="1"/>
    <col min="14303" max="14315" width="5.42578125" style="152" customWidth="1"/>
    <col min="14316" max="14316" width="10.7109375" style="152" customWidth="1"/>
    <col min="14317" max="14527" width="11.42578125" style="152"/>
    <col min="14528" max="14528" width="2.42578125" style="152" customWidth="1"/>
    <col min="14529" max="14529" width="2.7109375" style="152" customWidth="1"/>
    <col min="14530" max="14530" width="21.7109375" style="152" customWidth="1"/>
    <col min="14531" max="14538" width="11.42578125" style="152" customWidth="1"/>
    <col min="14539" max="14544" width="5.140625" style="152" customWidth="1"/>
    <col min="14545" max="14552" width="11.42578125" style="152" customWidth="1"/>
    <col min="14553" max="14558" width="5.140625" style="152" customWidth="1"/>
    <col min="14559" max="14571" width="5.42578125" style="152" customWidth="1"/>
    <col min="14572" max="14572" width="10.7109375" style="152" customWidth="1"/>
    <col min="14573" max="14783" width="11.42578125" style="152"/>
    <col min="14784" max="14784" width="2.42578125" style="152" customWidth="1"/>
    <col min="14785" max="14785" width="2.7109375" style="152" customWidth="1"/>
    <col min="14786" max="14786" width="21.7109375" style="152" customWidth="1"/>
    <col min="14787" max="14794" width="11.42578125" style="152" customWidth="1"/>
    <col min="14795" max="14800" width="5.140625" style="152" customWidth="1"/>
    <col min="14801" max="14808" width="11.42578125" style="152" customWidth="1"/>
    <col min="14809" max="14814" width="5.140625" style="152" customWidth="1"/>
    <col min="14815" max="14827" width="5.42578125" style="152" customWidth="1"/>
    <col min="14828" max="14828" width="10.7109375" style="152" customWidth="1"/>
    <col min="14829" max="15039" width="11.42578125" style="152"/>
    <col min="15040" max="15040" width="2.42578125" style="152" customWidth="1"/>
    <col min="15041" max="15041" width="2.7109375" style="152" customWidth="1"/>
    <col min="15042" max="15042" width="21.7109375" style="152" customWidth="1"/>
    <col min="15043" max="15050" width="11.42578125" style="152" customWidth="1"/>
    <col min="15051" max="15056" width="5.140625" style="152" customWidth="1"/>
    <col min="15057" max="15064" width="11.42578125" style="152" customWidth="1"/>
    <col min="15065" max="15070" width="5.140625" style="152" customWidth="1"/>
    <col min="15071" max="15083" width="5.42578125" style="152" customWidth="1"/>
    <col min="15084" max="15084" width="10.7109375" style="152" customWidth="1"/>
    <col min="15085" max="15295" width="11.42578125" style="152"/>
    <col min="15296" max="15296" width="2.42578125" style="152" customWidth="1"/>
    <col min="15297" max="15297" width="2.7109375" style="152" customWidth="1"/>
    <col min="15298" max="15298" width="21.7109375" style="152" customWidth="1"/>
    <col min="15299" max="15306" width="11.42578125" style="152" customWidth="1"/>
    <col min="15307" max="15312" width="5.140625" style="152" customWidth="1"/>
    <col min="15313" max="15320" width="11.42578125" style="152" customWidth="1"/>
    <col min="15321" max="15326" width="5.140625" style="152" customWidth="1"/>
    <col min="15327" max="15339" width="5.42578125" style="152" customWidth="1"/>
    <col min="15340" max="15340" width="10.7109375" style="152" customWidth="1"/>
    <col min="15341" max="15551" width="11.42578125" style="152"/>
    <col min="15552" max="15552" width="2.42578125" style="152" customWidth="1"/>
    <col min="15553" max="15553" width="2.7109375" style="152" customWidth="1"/>
    <col min="15554" max="15554" width="21.7109375" style="152" customWidth="1"/>
    <col min="15555" max="15562" width="11.42578125" style="152" customWidth="1"/>
    <col min="15563" max="15568" width="5.140625" style="152" customWidth="1"/>
    <col min="15569" max="15576" width="11.42578125" style="152" customWidth="1"/>
    <col min="15577" max="15582" width="5.140625" style="152" customWidth="1"/>
    <col min="15583" max="15595" width="5.42578125" style="152" customWidth="1"/>
    <col min="15596" max="15596" width="10.7109375" style="152" customWidth="1"/>
    <col min="15597" max="15807" width="11.42578125" style="152"/>
    <col min="15808" max="15808" width="2.42578125" style="152" customWidth="1"/>
    <col min="15809" max="15809" width="2.7109375" style="152" customWidth="1"/>
    <col min="15810" max="15810" width="21.7109375" style="152" customWidth="1"/>
    <col min="15811" max="15818" width="11.42578125" style="152" customWidth="1"/>
    <col min="15819" max="15824" width="5.140625" style="152" customWidth="1"/>
    <col min="15825" max="15832" width="11.42578125" style="152" customWidth="1"/>
    <col min="15833" max="15838" width="5.140625" style="152" customWidth="1"/>
    <col min="15839" max="15851" width="5.42578125" style="152" customWidth="1"/>
    <col min="15852" max="15852" width="10.7109375" style="152" customWidth="1"/>
    <col min="15853" max="16063" width="11.42578125" style="152"/>
    <col min="16064" max="16064" width="2.42578125" style="152" customWidth="1"/>
    <col min="16065" max="16065" width="2.7109375" style="152" customWidth="1"/>
    <col min="16066" max="16066" width="21.7109375" style="152" customWidth="1"/>
    <col min="16067" max="16074" width="11.42578125" style="152" customWidth="1"/>
    <col min="16075" max="16080" width="5.140625" style="152" customWidth="1"/>
    <col min="16081" max="16088" width="11.42578125" style="152" customWidth="1"/>
    <col min="16089" max="16094" width="5.140625" style="152" customWidth="1"/>
    <col min="16095" max="16107" width="5.42578125" style="152" customWidth="1"/>
    <col min="16108" max="16108" width="10.7109375" style="152" customWidth="1"/>
    <col min="16109" max="16384" width="11.42578125" style="152"/>
  </cols>
  <sheetData>
    <row r="1" spans="1:29" s="133" customFormat="1" ht="12.75" customHeight="1" x14ac:dyDescent="0.2">
      <c r="A1" s="1999" t="s">
        <v>1690</v>
      </c>
      <c r="B1" s="93"/>
      <c r="C1" s="93"/>
      <c r="D1" s="93"/>
      <c r="E1" s="94"/>
      <c r="F1" s="94"/>
      <c r="G1" s="93"/>
      <c r="H1" s="451" t="s">
        <v>275</v>
      </c>
      <c r="I1" s="93"/>
      <c r="J1" s="93"/>
      <c r="K1" s="93"/>
      <c r="L1" s="93"/>
      <c r="M1" s="93"/>
      <c r="N1" s="93"/>
      <c r="O1" s="93"/>
      <c r="P1" s="94"/>
      <c r="Q1" s="93"/>
      <c r="R1" s="93"/>
      <c r="S1" s="93"/>
      <c r="T1" s="93"/>
      <c r="U1" s="93"/>
      <c r="V1" s="93"/>
      <c r="W1" s="93"/>
      <c r="X1" s="93"/>
      <c r="Y1" s="93"/>
      <c r="Z1" s="93"/>
      <c r="AA1" s="93"/>
      <c r="AB1" s="93"/>
      <c r="AC1" s="93"/>
    </row>
    <row r="2" spans="1:29" s="133" customFormat="1" ht="12.75" customHeight="1" x14ac:dyDescent="0.2">
      <c r="H2" s="181"/>
      <c r="I2" s="93"/>
      <c r="J2" s="93"/>
      <c r="K2" s="93"/>
      <c r="L2" s="93"/>
      <c r="M2" s="93"/>
      <c r="N2" s="93"/>
      <c r="O2" s="93"/>
      <c r="P2" s="94"/>
      <c r="Q2" s="93"/>
      <c r="R2" s="93"/>
      <c r="S2" s="93"/>
      <c r="T2" s="93"/>
      <c r="U2" s="93"/>
      <c r="V2" s="93"/>
      <c r="W2" s="93"/>
      <c r="X2" s="93"/>
      <c r="Y2" s="93"/>
      <c r="Z2" s="93"/>
      <c r="AA2" s="93"/>
      <c r="AB2" s="93"/>
      <c r="AC2" s="93"/>
    </row>
    <row r="3" spans="1:29" s="156" customFormat="1" ht="12" customHeight="1" x14ac:dyDescent="0.2">
      <c r="A3" s="1878" t="s">
        <v>177</v>
      </c>
      <c r="B3" s="3166" t="s">
        <v>1709</v>
      </c>
      <c r="C3" s="3167"/>
      <c r="D3" s="3168"/>
      <c r="E3" s="3167" t="s">
        <v>1703</v>
      </c>
      <c r="F3" s="3167"/>
      <c r="G3" s="3168"/>
      <c r="H3" s="181"/>
      <c r="I3" s="154"/>
      <c r="J3" s="154"/>
      <c r="K3" s="154"/>
      <c r="L3" s="2976"/>
      <c r="M3" s="2976"/>
      <c r="N3" s="2976"/>
      <c r="O3" s="2976"/>
      <c r="P3" s="2976"/>
      <c r="Q3" s="155"/>
      <c r="R3" s="155"/>
      <c r="S3" s="155"/>
      <c r="T3" s="155"/>
      <c r="U3" s="155"/>
      <c r="V3" s="155"/>
      <c r="W3" s="155"/>
      <c r="X3" s="155"/>
      <c r="Y3" s="155"/>
      <c r="Z3" s="155"/>
      <c r="AA3" s="155"/>
      <c r="AB3" s="155"/>
      <c r="AC3" s="155"/>
    </row>
    <row r="4" spans="1:29" s="156" customFormat="1" ht="12" customHeight="1" x14ac:dyDescent="0.2">
      <c r="A4" s="1635" t="s">
        <v>647</v>
      </c>
      <c r="B4" s="3169"/>
      <c r="C4" s="3170"/>
      <c r="D4" s="3171"/>
      <c r="E4" s="3172"/>
      <c r="F4" s="3172"/>
      <c r="G4" s="3173"/>
      <c r="H4" s="181"/>
      <c r="I4" s="154"/>
      <c r="J4" s="154"/>
      <c r="K4" s="154"/>
      <c r="L4" s="2977"/>
      <c r="M4" s="2977"/>
      <c r="N4" s="2977"/>
      <c r="O4" s="2977"/>
      <c r="P4" s="2977"/>
      <c r="Q4" s="155"/>
      <c r="R4" s="155"/>
      <c r="S4" s="155"/>
      <c r="T4" s="155"/>
      <c r="U4" s="155"/>
      <c r="V4" s="155"/>
      <c r="W4" s="155"/>
      <c r="X4" s="155"/>
      <c r="Y4" s="155"/>
      <c r="Z4" s="155"/>
      <c r="AA4" s="155"/>
      <c r="AB4" s="155"/>
      <c r="AC4" s="155"/>
    </row>
    <row r="5" spans="1:29" s="156" customFormat="1" ht="12" customHeight="1" x14ac:dyDescent="0.2">
      <c r="A5" s="1879" t="s">
        <v>179</v>
      </c>
      <c r="B5" s="2704">
        <v>2019</v>
      </c>
      <c r="C5" s="2698">
        <v>2020</v>
      </c>
      <c r="D5" s="2254">
        <v>2021</v>
      </c>
      <c r="E5" s="2254">
        <v>2019</v>
      </c>
      <c r="F5" s="2254">
        <v>2020</v>
      </c>
      <c r="G5" s="2698">
        <v>2021</v>
      </c>
      <c r="H5" s="181"/>
      <c r="I5" s="100"/>
      <c r="J5" s="100"/>
      <c r="K5" s="157"/>
      <c r="L5" s="157"/>
      <c r="M5" s="157"/>
      <c r="N5" s="157"/>
      <c r="O5" s="157"/>
      <c r="P5" s="157"/>
      <c r="Q5" s="155"/>
      <c r="R5" s="155"/>
      <c r="S5" s="155"/>
      <c r="T5" s="155"/>
      <c r="U5" s="155"/>
      <c r="V5" s="155"/>
      <c r="W5" s="155"/>
      <c r="X5" s="155"/>
      <c r="Y5" s="155"/>
      <c r="Z5" s="155"/>
      <c r="AA5" s="155"/>
      <c r="AB5" s="155"/>
      <c r="AC5" s="155"/>
    </row>
    <row r="6" spans="1:29" s="156" customFormat="1" ht="18" customHeight="1" x14ac:dyDescent="0.2">
      <c r="A6" s="1853" t="s">
        <v>180</v>
      </c>
      <c r="B6" s="2710">
        <v>1309</v>
      </c>
      <c r="C6" s="2706">
        <v>1723</v>
      </c>
      <c r="D6" s="2711">
        <v>1350</v>
      </c>
      <c r="E6" s="2667">
        <v>2.757124502390631</v>
      </c>
      <c r="F6" s="2699">
        <v>3.6734606856558076</v>
      </c>
      <c r="G6" s="2668">
        <v>2.8771765307644763</v>
      </c>
      <c r="H6" s="182"/>
      <c r="I6" s="182"/>
      <c r="J6" s="182"/>
      <c r="K6" s="182"/>
      <c r="L6" s="182"/>
      <c r="M6" s="182"/>
      <c r="N6" s="182"/>
      <c r="O6" s="182"/>
      <c r="P6" s="182"/>
      <c r="Q6" s="182"/>
      <c r="R6" s="160"/>
      <c r="S6" s="160"/>
      <c r="T6" s="160"/>
      <c r="U6" s="160"/>
      <c r="V6" s="160"/>
      <c r="W6" s="160"/>
      <c r="X6" s="155"/>
      <c r="Y6" s="155"/>
      <c r="Z6" s="155"/>
      <c r="AA6" s="155"/>
      <c r="AB6" s="155"/>
      <c r="AC6" s="155"/>
    </row>
    <row r="7" spans="1:29" s="156" customFormat="1" ht="12" customHeight="1" x14ac:dyDescent="0.2">
      <c r="A7" s="764" t="s">
        <v>587</v>
      </c>
      <c r="B7" s="2710">
        <v>57</v>
      </c>
      <c r="C7" s="2706">
        <v>52</v>
      </c>
      <c r="D7" s="2711">
        <v>35</v>
      </c>
      <c r="E7" s="2670" t="s">
        <v>83</v>
      </c>
      <c r="F7" s="2700" t="s">
        <v>83</v>
      </c>
      <c r="G7" s="2671" t="s">
        <v>83</v>
      </c>
      <c r="H7" s="182"/>
      <c r="I7" s="102"/>
      <c r="J7" s="102"/>
      <c r="K7" s="102"/>
      <c r="L7" s="102"/>
      <c r="M7" s="102"/>
      <c r="N7" s="102"/>
      <c r="O7" s="102"/>
      <c r="P7" s="102"/>
      <c r="Q7" s="155"/>
      <c r="R7" s="155"/>
      <c r="S7" s="155"/>
      <c r="T7" s="155"/>
      <c r="U7" s="155"/>
      <c r="V7" s="155"/>
      <c r="W7" s="155"/>
      <c r="X7" s="155"/>
      <c r="Y7" s="155"/>
      <c r="Z7" s="155"/>
      <c r="AA7" s="155"/>
      <c r="AB7" s="155"/>
      <c r="AC7" s="155"/>
    </row>
    <row r="8" spans="1:29" s="156" customFormat="1" ht="18" customHeight="1" x14ac:dyDescent="0.2">
      <c r="A8" s="161" t="s">
        <v>397</v>
      </c>
      <c r="B8" s="2694">
        <v>162</v>
      </c>
      <c r="C8" s="2689">
        <v>245</v>
      </c>
      <c r="D8" s="2695">
        <v>200</v>
      </c>
      <c r="E8" s="2673">
        <v>2.2632020117351215</v>
      </c>
      <c r="F8" s="2701">
        <v>3.3844453653819584</v>
      </c>
      <c r="G8" s="2674">
        <v>2.8030833917309037</v>
      </c>
      <c r="H8" s="182"/>
      <c r="I8" s="108"/>
      <c r="J8" s="108"/>
      <c r="K8" s="108"/>
      <c r="L8" s="108"/>
      <c r="M8" s="108"/>
      <c r="N8" s="108"/>
      <c r="O8" s="108"/>
      <c r="P8" s="108"/>
      <c r="Q8" s="155"/>
      <c r="R8" s="155"/>
      <c r="S8" s="155"/>
      <c r="T8" s="155"/>
      <c r="U8" s="155"/>
      <c r="V8" s="155"/>
      <c r="W8" s="155"/>
      <c r="X8" s="155"/>
      <c r="Y8" s="155"/>
      <c r="Z8" s="155"/>
      <c r="AA8" s="155"/>
      <c r="AB8" s="155"/>
      <c r="AC8" s="155"/>
    </row>
    <row r="9" spans="1:29" s="163" customFormat="1" ht="18" customHeight="1" x14ac:dyDescent="0.2">
      <c r="A9" s="162" t="s">
        <v>116</v>
      </c>
      <c r="B9" s="2694">
        <v>5</v>
      </c>
      <c r="C9" s="2689">
        <v>4</v>
      </c>
      <c r="D9" s="2695" t="s">
        <v>16</v>
      </c>
      <c r="E9" s="2673">
        <v>2.1459227467811157</v>
      </c>
      <c r="F9" s="2701">
        <v>1.5325670498084289</v>
      </c>
      <c r="G9" s="2674" t="s">
        <v>16</v>
      </c>
      <c r="H9" s="182"/>
      <c r="I9" s="108"/>
      <c r="J9" s="108"/>
      <c r="K9" s="108"/>
      <c r="L9" s="108"/>
      <c r="M9" s="108"/>
      <c r="N9" s="108"/>
      <c r="O9" s="108"/>
      <c r="P9" s="108"/>
      <c r="Q9" s="155"/>
      <c r="R9" s="155"/>
      <c r="S9" s="155"/>
      <c r="T9" s="155"/>
      <c r="U9" s="155"/>
      <c r="V9" s="155"/>
      <c r="W9" s="155"/>
      <c r="X9" s="155"/>
      <c r="Y9" s="155"/>
      <c r="Z9" s="155"/>
      <c r="AA9" s="155"/>
      <c r="AB9" s="155"/>
      <c r="AC9" s="155"/>
    </row>
    <row r="10" spans="1:29" s="156" customFormat="1" ht="12" customHeight="1" x14ac:dyDescent="0.2">
      <c r="A10" s="161" t="s">
        <v>117</v>
      </c>
      <c r="B10" s="2694">
        <v>20</v>
      </c>
      <c r="C10" s="2689">
        <v>39</v>
      </c>
      <c r="D10" s="2695">
        <v>29</v>
      </c>
      <c r="E10" s="2673">
        <v>2.5094102885821834</v>
      </c>
      <c r="F10" s="2701">
        <v>4.8811013767209008</v>
      </c>
      <c r="G10" s="2674">
        <v>3.5891089108910887</v>
      </c>
      <c r="H10" s="182"/>
      <c r="I10" s="165"/>
      <c r="J10" s="165"/>
      <c r="K10" s="108"/>
      <c r="L10" s="165"/>
      <c r="M10" s="165"/>
      <c r="N10" s="108"/>
      <c r="O10" s="108"/>
      <c r="P10" s="108"/>
      <c r="Q10" s="155"/>
      <c r="R10" s="155"/>
      <c r="S10" s="155"/>
      <c r="T10" s="155"/>
      <c r="U10" s="155"/>
      <c r="V10" s="155"/>
      <c r="W10" s="155"/>
      <c r="X10" s="155"/>
      <c r="Y10" s="155"/>
      <c r="Z10" s="155"/>
      <c r="AA10" s="155"/>
      <c r="AB10" s="155"/>
      <c r="AC10" s="155"/>
    </row>
    <row r="11" spans="1:29" s="156" customFormat="1" ht="12" customHeight="1" x14ac:dyDescent="0.2">
      <c r="A11" s="161" t="s">
        <v>118</v>
      </c>
      <c r="B11" s="2694">
        <v>26</v>
      </c>
      <c r="C11" s="2689">
        <v>43</v>
      </c>
      <c r="D11" s="2695">
        <v>25</v>
      </c>
      <c r="E11" s="2673">
        <v>1.6971279373368149</v>
      </c>
      <c r="F11" s="2701">
        <v>2.8685790527018011</v>
      </c>
      <c r="G11" s="2674">
        <v>1.7373175816539264</v>
      </c>
      <c r="H11" s="182"/>
      <c r="I11" s="165"/>
      <c r="J11" s="165"/>
      <c r="K11" s="108"/>
      <c r="L11" s="165"/>
      <c r="M11" s="165"/>
      <c r="N11" s="108"/>
      <c r="O11" s="108"/>
      <c r="P11" s="108"/>
      <c r="Q11" s="155"/>
      <c r="R11" s="155"/>
      <c r="S11" s="155"/>
      <c r="T11" s="155"/>
      <c r="U11" s="155"/>
      <c r="V11" s="155"/>
      <c r="W11" s="155"/>
      <c r="X11" s="155"/>
      <c r="Y11" s="155"/>
      <c r="Z11" s="155"/>
      <c r="AA11" s="155"/>
      <c r="AB11" s="155"/>
      <c r="AC11" s="155"/>
    </row>
    <row r="12" spans="1:29" s="156" customFormat="1" ht="12" customHeight="1" x14ac:dyDescent="0.2">
      <c r="A12" s="161" t="s">
        <v>119</v>
      </c>
      <c r="B12" s="2694">
        <v>18</v>
      </c>
      <c r="C12" s="2689">
        <v>25</v>
      </c>
      <c r="D12" s="2695" t="s">
        <v>16</v>
      </c>
      <c r="E12" s="2673">
        <v>1.9007391763463568</v>
      </c>
      <c r="F12" s="2701">
        <v>2.5853154084798344</v>
      </c>
      <c r="G12" s="2674" t="s">
        <v>16</v>
      </c>
      <c r="H12" s="182"/>
      <c r="I12" s="165"/>
      <c r="J12" s="165"/>
      <c r="K12" s="108"/>
      <c r="L12" s="165"/>
      <c r="M12" s="165"/>
      <c r="N12" s="108"/>
      <c r="O12" s="108"/>
      <c r="P12" s="108"/>
      <c r="Q12" s="155"/>
      <c r="R12" s="155"/>
      <c r="S12" s="155"/>
      <c r="T12" s="155"/>
      <c r="U12" s="155"/>
      <c r="V12" s="155"/>
      <c r="W12" s="155"/>
      <c r="X12" s="155"/>
      <c r="Y12" s="155"/>
      <c r="Z12" s="155"/>
      <c r="AA12" s="155"/>
      <c r="AB12" s="155"/>
      <c r="AC12" s="155"/>
    </row>
    <row r="13" spans="1:29" s="156" customFormat="1" ht="12" customHeight="1" x14ac:dyDescent="0.2">
      <c r="A13" s="161" t="s">
        <v>120</v>
      </c>
      <c r="B13" s="2694">
        <v>49</v>
      </c>
      <c r="C13" s="2689">
        <v>67</v>
      </c>
      <c r="D13" s="2695">
        <v>53</v>
      </c>
      <c r="E13" s="2673">
        <v>2.880658436213992</v>
      </c>
      <c r="F13" s="2701">
        <v>4.0023894862604541</v>
      </c>
      <c r="G13" s="2674">
        <v>3.3757961783439492</v>
      </c>
      <c r="H13" s="182"/>
      <c r="I13" s="165"/>
      <c r="J13" s="165"/>
      <c r="K13" s="108"/>
      <c r="L13" s="165"/>
      <c r="M13" s="165"/>
      <c r="N13" s="108"/>
      <c r="O13" s="108"/>
      <c r="P13" s="108"/>
      <c r="Q13" s="155"/>
      <c r="R13" s="155"/>
      <c r="S13" s="155"/>
      <c r="T13" s="155"/>
      <c r="U13" s="155"/>
      <c r="V13" s="155"/>
      <c r="W13" s="155"/>
      <c r="X13" s="155"/>
      <c r="Y13" s="155"/>
      <c r="Z13" s="155"/>
      <c r="AA13" s="155"/>
      <c r="AB13" s="155"/>
      <c r="AC13" s="155"/>
    </row>
    <row r="14" spans="1:29" s="156" customFormat="1" ht="12" customHeight="1" x14ac:dyDescent="0.2">
      <c r="A14" s="161" t="s">
        <v>121</v>
      </c>
      <c r="B14" s="2694">
        <v>26</v>
      </c>
      <c r="C14" s="2689">
        <v>40</v>
      </c>
      <c r="D14" s="2695">
        <v>45</v>
      </c>
      <c r="E14" s="2673">
        <v>2.7837259100642395</v>
      </c>
      <c r="F14" s="2701">
        <v>3.75234521575985</v>
      </c>
      <c r="G14" s="2674">
        <v>4.102096627164995</v>
      </c>
      <c r="H14" s="182"/>
      <c r="I14" s="165"/>
      <c r="J14" s="165"/>
      <c r="K14" s="108"/>
      <c r="L14" s="165"/>
      <c r="M14" s="165"/>
      <c r="N14" s="108"/>
      <c r="O14" s="108"/>
      <c r="P14" s="108"/>
      <c r="Q14" s="155"/>
      <c r="R14" s="155"/>
      <c r="S14" s="155"/>
      <c r="T14" s="155"/>
      <c r="U14" s="155"/>
      <c r="V14" s="155"/>
      <c r="W14" s="155"/>
      <c r="X14" s="155"/>
      <c r="Y14" s="155"/>
      <c r="Z14" s="155"/>
      <c r="AA14" s="155"/>
      <c r="AB14" s="155"/>
      <c r="AC14" s="155"/>
    </row>
    <row r="15" spans="1:29" s="156" customFormat="1" ht="12" customHeight="1" x14ac:dyDescent="0.2">
      <c r="A15" s="161" t="s">
        <v>122</v>
      </c>
      <c r="B15" s="2694">
        <v>18</v>
      </c>
      <c r="C15" s="2689">
        <v>27</v>
      </c>
      <c r="D15" s="2695">
        <v>29</v>
      </c>
      <c r="E15" s="2673">
        <v>1.7751479289940828</v>
      </c>
      <c r="F15" s="2701">
        <v>2.7749229188078108</v>
      </c>
      <c r="G15" s="2674">
        <v>3.0720338983050848</v>
      </c>
      <c r="H15" s="182"/>
      <c r="I15" s="165"/>
      <c r="J15" s="165"/>
      <c r="K15" s="108"/>
      <c r="L15" s="165"/>
      <c r="M15" s="165"/>
      <c r="N15" s="108"/>
      <c r="O15" s="108"/>
      <c r="P15" s="108"/>
      <c r="Q15" s="155"/>
      <c r="R15" s="155"/>
      <c r="S15" s="155"/>
      <c r="T15" s="155"/>
      <c r="U15" s="155"/>
      <c r="V15" s="155"/>
      <c r="W15" s="155"/>
      <c r="X15" s="155"/>
      <c r="Y15" s="155"/>
      <c r="Z15" s="155"/>
      <c r="AA15" s="155"/>
      <c r="AB15" s="155"/>
      <c r="AC15" s="155"/>
    </row>
    <row r="16" spans="1:29" s="156" customFormat="1" ht="18" customHeight="1" x14ac:dyDescent="0.2">
      <c r="A16" s="161" t="s">
        <v>398</v>
      </c>
      <c r="B16" s="2694">
        <v>111</v>
      </c>
      <c r="C16" s="2689">
        <v>134</v>
      </c>
      <c r="D16" s="2695">
        <v>114</v>
      </c>
      <c r="E16" s="2673">
        <v>2.3814632053207463</v>
      </c>
      <c r="F16" s="2701">
        <v>3.0413073082160689</v>
      </c>
      <c r="G16" s="2674">
        <v>2.5566270464229648</v>
      </c>
      <c r="H16" s="182"/>
      <c r="I16" s="108"/>
      <c r="J16" s="108"/>
      <c r="K16" s="108"/>
      <c r="L16" s="108"/>
      <c r="M16" s="108"/>
      <c r="N16" s="108"/>
      <c r="O16" s="108"/>
      <c r="P16" s="108"/>
      <c r="Q16" s="155"/>
      <c r="R16" s="155"/>
      <c r="S16" s="155"/>
      <c r="T16" s="155"/>
      <c r="U16" s="155"/>
      <c r="V16" s="155"/>
      <c r="W16" s="155"/>
      <c r="X16" s="155"/>
      <c r="Y16" s="155"/>
      <c r="Z16" s="155"/>
      <c r="AA16" s="155"/>
      <c r="AB16" s="155"/>
      <c r="AC16" s="155"/>
    </row>
    <row r="17" spans="1:29" s="163" customFormat="1" ht="18" customHeight="1" x14ac:dyDescent="0.2">
      <c r="A17" s="162" t="s">
        <v>123</v>
      </c>
      <c r="B17" s="2694">
        <v>30</v>
      </c>
      <c r="C17" s="2689">
        <v>46</v>
      </c>
      <c r="D17" s="2695">
        <v>39</v>
      </c>
      <c r="E17" s="2673">
        <v>1.6574585635359116</v>
      </c>
      <c r="F17" s="2701">
        <v>2.7283511269276395</v>
      </c>
      <c r="G17" s="2674">
        <v>2.5128865979381443</v>
      </c>
      <c r="H17" s="182"/>
      <c r="I17" s="108"/>
      <c r="J17" s="108"/>
      <c r="K17" s="108"/>
      <c r="L17" s="108"/>
      <c r="M17" s="108"/>
      <c r="N17" s="108"/>
      <c r="O17" s="108"/>
      <c r="P17" s="108"/>
      <c r="Q17" s="155"/>
      <c r="R17" s="155"/>
      <c r="S17" s="155"/>
      <c r="T17" s="155"/>
      <c r="U17" s="155"/>
      <c r="V17" s="155"/>
      <c r="W17" s="155"/>
      <c r="X17" s="155"/>
      <c r="Y17" s="155"/>
      <c r="Z17" s="155"/>
      <c r="AA17" s="155"/>
      <c r="AB17" s="155"/>
      <c r="AC17" s="155"/>
    </row>
    <row r="18" spans="1:29" s="156" customFormat="1" ht="12" customHeight="1" x14ac:dyDescent="0.2">
      <c r="A18" s="161" t="s">
        <v>124</v>
      </c>
      <c r="B18" s="2694" t="s">
        <v>16</v>
      </c>
      <c r="C18" s="2689">
        <v>21</v>
      </c>
      <c r="D18" s="2695">
        <v>21</v>
      </c>
      <c r="E18" s="2673" t="s">
        <v>16</v>
      </c>
      <c r="F18" s="2701">
        <v>4.4680851063829792</v>
      </c>
      <c r="G18" s="2674">
        <v>4.2338709677419351</v>
      </c>
      <c r="H18" s="182"/>
      <c r="I18" s="165"/>
      <c r="J18" s="108"/>
      <c r="K18" s="108"/>
      <c r="L18" s="165"/>
      <c r="M18" s="108"/>
      <c r="N18" s="108"/>
      <c r="O18" s="108"/>
      <c r="P18" s="108"/>
      <c r="Q18" s="155"/>
      <c r="R18" s="155"/>
      <c r="S18" s="155"/>
      <c r="T18" s="155"/>
      <c r="U18" s="155"/>
      <c r="V18" s="155"/>
      <c r="W18" s="155"/>
      <c r="X18" s="155"/>
      <c r="Y18" s="155"/>
      <c r="Z18" s="155"/>
      <c r="AA18" s="155"/>
      <c r="AB18" s="155"/>
      <c r="AC18" s="155"/>
    </row>
    <row r="19" spans="1:29" s="156" customFormat="1" ht="12" customHeight="1" x14ac:dyDescent="0.2">
      <c r="A19" s="161" t="s">
        <v>125</v>
      </c>
      <c r="B19" s="2694">
        <v>23</v>
      </c>
      <c r="C19" s="2689">
        <v>16</v>
      </c>
      <c r="D19" s="2695">
        <v>13</v>
      </c>
      <c r="E19" s="2673">
        <v>2.904040404040404</v>
      </c>
      <c r="F19" s="2701">
        <v>2.3021582733812949</v>
      </c>
      <c r="G19" s="2674">
        <v>1.9402985074626864</v>
      </c>
      <c r="H19" s="182"/>
      <c r="I19" s="165"/>
      <c r="J19" s="108"/>
      <c r="K19" s="108"/>
      <c r="L19" s="165"/>
      <c r="M19" s="108"/>
      <c r="N19" s="108"/>
      <c r="O19" s="108"/>
      <c r="P19" s="108"/>
      <c r="Q19" s="155"/>
      <c r="R19" s="155"/>
      <c r="S19" s="155"/>
      <c r="T19" s="155"/>
      <c r="U19" s="155"/>
      <c r="V19" s="155"/>
      <c r="W19" s="155"/>
      <c r="X19" s="155"/>
      <c r="Y19" s="155"/>
      <c r="Z19" s="155"/>
      <c r="AA19" s="155"/>
      <c r="AB19" s="155"/>
      <c r="AC19" s="155"/>
    </row>
    <row r="20" spans="1:29" s="156" customFormat="1" ht="12" customHeight="1" x14ac:dyDescent="0.2">
      <c r="A20" s="161" t="s">
        <v>126</v>
      </c>
      <c r="B20" s="2694">
        <v>38</v>
      </c>
      <c r="C20" s="2689">
        <v>43</v>
      </c>
      <c r="D20" s="2695">
        <v>37</v>
      </c>
      <c r="E20" s="2673">
        <v>2.6592022393282013</v>
      </c>
      <c r="F20" s="2701">
        <v>3.1501831501831501</v>
      </c>
      <c r="G20" s="2674">
        <v>2.6618705035971222</v>
      </c>
      <c r="H20" s="182"/>
      <c r="I20" s="165"/>
      <c r="J20" s="108"/>
      <c r="K20" s="108"/>
      <c r="L20" s="165"/>
      <c r="M20" s="108"/>
      <c r="N20" s="108"/>
      <c r="O20" s="108"/>
      <c r="P20" s="108"/>
      <c r="Q20" s="155"/>
      <c r="R20" s="155"/>
      <c r="S20" s="155"/>
      <c r="T20" s="155"/>
      <c r="U20" s="155"/>
      <c r="V20" s="155"/>
      <c r="W20" s="155"/>
      <c r="X20" s="155"/>
      <c r="Y20" s="155"/>
      <c r="Z20" s="155"/>
      <c r="AA20" s="155"/>
      <c r="AB20" s="155"/>
      <c r="AC20" s="155"/>
    </row>
    <row r="21" spans="1:29" s="156" customFormat="1" ht="12" customHeight="1" x14ac:dyDescent="0.2">
      <c r="A21" s="161" t="s">
        <v>127</v>
      </c>
      <c r="B21" s="2694" t="s">
        <v>16</v>
      </c>
      <c r="C21" s="2689">
        <v>8</v>
      </c>
      <c r="D21" s="2695">
        <v>4</v>
      </c>
      <c r="E21" s="2673" t="s">
        <v>16</v>
      </c>
      <c r="F21" s="2701">
        <v>4.2105263157894735</v>
      </c>
      <c r="G21" s="2674">
        <v>1.1396011396011396</v>
      </c>
      <c r="H21" s="182"/>
      <c r="I21" s="165"/>
      <c r="J21" s="108"/>
      <c r="K21" s="108"/>
      <c r="L21" s="165"/>
      <c r="M21" s="108"/>
      <c r="N21" s="108"/>
      <c r="O21" s="108"/>
      <c r="P21" s="108"/>
      <c r="Q21" s="155"/>
      <c r="R21" s="155"/>
      <c r="S21" s="155"/>
      <c r="T21" s="155"/>
      <c r="U21" s="155"/>
      <c r="V21" s="155"/>
      <c r="W21" s="155"/>
      <c r="X21" s="155"/>
      <c r="Y21" s="155"/>
      <c r="Z21" s="155"/>
      <c r="AA21" s="155"/>
      <c r="AB21" s="155"/>
      <c r="AC21" s="155"/>
    </row>
    <row r="22" spans="1:29" s="156" customFormat="1" ht="18" customHeight="1" x14ac:dyDescent="0.2">
      <c r="A22" s="161" t="s">
        <v>406</v>
      </c>
      <c r="B22" s="2694">
        <v>103</v>
      </c>
      <c r="C22" s="2689">
        <v>155</v>
      </c>
      <c r="D22" s="2695">
        <v>108</v>
      </c>
      <c r="E22" s="2673">
        <v>2.7777777777777777</v>
      </c>
      <c r="F22" s="2701">
        <v>4.1289291422482686</v>
      </c>
      <c r="G22" s="2674">
        <v>2.8616852146263914</v>
      </c>
      <c r="H22" s="182"/>
      <c r="I22" s="108"/>
      <c r="J22" s="108"/>
      <c r="K22" s="108"/>
      <c r="L22" s="108"/>
      <c r="M22" s="108"/>
      <c r="N22" s="108"/>
      <c r="O22" s="108"/>
      <c r="P22" s="108"/>
      <c r="Q22" s="155"/>
      <c r="R22" s="155"/>
      <c r="S22" s="155"/>
      <c r="T22" s="155"/>
      <c r="U22" s="155"/>
      <c r="V22" s="155"/>
      <c r="W22" s="155"/>
      <c r="X22" s="155"/>
      <c r="Y22" s="155"/>
      <c r="Z22" s="155"/>
      <c r="AA22" s="155"/>
      <c r="AB22" s="155"/>
      <c r="AC22" s="155"/>
    </row>
    <row r="23" spans="1:29" s="163" customFormat="1" ht="18" customHeight="1" x14ac:dyDescent="0.2">
      <c r="A23" s="162" t="s">
        <v>129</v>
      </c>
      <c r="B23" s="2694">
        <v>33</v>
      </c>
      <c r="C23" s="2689">
        <v>46</v>
      </c>
      <c r="D23" s="2695">
        <v>34</v>
      </c>
      <c r="E23" s="2673">
        <v>3.1945788964181996</v>
      </c>
      <c r="F23" s="2701">
        <v>4.6277665995975852</v>
      </c>
      <c r="G23" s="2674">
        <v>3.3398821218074657</v>
      </c>
      <c r="H23" s="182"/>
      <c r="I23" s="108"/>
      <c r="J23" s="108"/>
      <c r="K23" s="108"/>
      <c r="L23" s="108"/>
      <c r="M23" s="108"/>
      <c r="N23" s="108"/>
      <c r="O23" s="108"/>
      <c r="P23" s="108"/>
      <c r="Q23" s="155"/>
      <c r="R23" s="155"/>
      <c r="S23" s="155"/>
      <c r="T23" s="155"/>
      <c r="U23" s="155"/>
      <c r="V23" s="155"/>
      <c r="W23" s="155"/>
      <c r="X23" s="155"/>
      <c r="Y23" s="155"/>
      <c r="Z23" s="155"/>
      <c r="AA23" s="155"/>
      <c r="AB23" s="155"/>
      <c r="AC23" s="155"/>
    </row>
    <row r="24" spans="1:29" s="156" customFormat="1" ht="12" customHeight="1" x14ac:dyDescent="0.2">
      <c r="A24" s="161" t="s">
        <v>130</v>
      </c>
      <c r="B24" s="2694">
        <v>23</v>
      </c>
      <c r="C24" s="2689">
        <v>37</v>
      </c>
      <c r="D24" s="2695">
        <v>28</v>
      </c>
      <c r="E24" s="2673">
        <v>2.7058823529411762</v>
      </c>
      <c r="F24" s="2701">
        <v>4.1950113378684808</v>
      </c>
      <c r="G24" s="2674">
        <v>3.0871003307607494</v>
      </c>
      <c r="H24" s="182"/>
      <c r="I24" s="165"/>
      <c r="J24" s="108"/>
      <c r="K24" s="108"/>
      <c r="L24" s="165"/>
      <c r="M24" s="108"/>
      <c r="N24" s="108"/>
      <c r="O24" s="108"/>
      <c r="P24" s="108"/>
      <c r="Q24" s="155"/>
      <c r="R24" s="155"/>
      <c r="S24" s="155"/>
      <c r="T24" s="155"/>
      <c r="U24" s="155"/>
      <c r="V24" s="155"/>
      <c r="W24" s="155"/>
      <c r="X24" s="155"/>
      <c r="Y24" s="155"/>
      <c r="Z24" s="155"/>
      <c r="AA24" s="155"/>
      <c r="AB24" s="155"/>
      <c r="AC24" s="155"/>
    </row>
    <row r="25" spans="1:29" s="156" customFormat="1" ht="12" customHeight="1" x14ac:dyDescent="0.2">
      <c r="A25" s="161" t="s">
        <v>131</v>
      </c>
      <c r="B25" s="2694">
        <v>5</v>
      </c>
      <c r="C25" s="2689">
        <v>11</v>
      </c>
      <c r="D25" s="2695">
        <v>10</v>
      </c>
      <c r="E25" s="2673">
        <v>1.5060240963855422</v>
      </c>
      <c r="F25" s="2701">
        <v>3.1609195402298855</v>
      </c>
      <c r="G25" s="2674">
        <v>2.8571428571428572</v>
      </c>
      <c r="H25" s="182"/>
      <c r="I25" s="165"/>
      <c r="J25" s="108"/>
      <c r="K25" s="108"/>
      <c r="L25" s="165"/>
      <c r="M25" s="108"/>
      <c r="N25" s="108"/>
      <c r="O25" s="108"/>
      <c r="P25" s="108"/>
      <c r="Q25" s="155"/>
      <c r="R25" s="155"/>
      <c r="S25" s="155"/>
      <c r="T25" s="155"/>
      <c r="U25" s="155"/>
      <c r="V25" s="155"/>
      <c r="W25" s="155"/>
      <c r="X25" s="155"/>
      <c r="Y25" s="155"/>
      <c r="Z25" s="155"/>
      <c r="AA25" s="155"/>
      <c r="AB25" s="155"/>
      <c r="AC25" s="155"/>
    </row>
    <row r="26" spans="1:29" s="156" customFormat="1" ht="12" customHeight="1" x14ac:dyDescent="0.2">
      <c r="A26" s="161" t="s">
        <v>132</v>
      </c>
      <c r="B26" s="2694">
        <v>7</v>
      </c>
      <c r="C26" s="2689">
        <v>16</v>
      </c>
      <c r="D26" s="2695">
        <v>9</v>
      </c>
      <c r="E26" s="2673">
        <v>1.3698630136986301</v>
      </c>
      <c r="F26" s="2701">
        <v>3.1128404669260701</v>
      </c>
      <c r="G26" s="2674">
        <v>1.7208413001912046</v>
      </c>
      <c r="H26" s="182"/>
      <c r="I26" s="165"/>
      <c r="J26" s="108"/>
      <c r="K26" s="108"/>
      <c r="L26" s="165"/>
      <c r="M26" s="108"/>
      <c r="N26" s="108"/>
      <c r="O26" s="108"/>
      <c r="P26" s="108"/>
      <c r="Q26" s="155"/>
      <c r="R26" s="155"/>
      <c r="S26" s="155"/>
      <c r="T26" s="155"/>
      <c r="U26" s="155"/>
      <c r="V26" s="155"/>
      <c r="W26" s="155"/>
      <c r="X26" s="155"/>
      <c r="Y26" s="155"/>
      <c r="Z26" s="155"/>
      <c r="AA26" s="155"/>
      <c r="AB26" s="155"/>
      <c r="AC26" s="155"/>
    </row>
    <row r="27" spans="1:29" s="156" customFormat="1" ht="12" customHeight="1" x14ac:dyDescent="0.2">
      <c r="A27" s="161" t="s">
        <v>133</v>
      </c>
      <c r="B27" s="2694">
        <v>35</v>
      </c>
      <c r="C27" s="2689">
        <v>45</v>
      </c>
      <c r="D27" s="2695">
        <v>27</v>
      </c>
      <c r="E27" s="2673">
        <v>3.5641547861507124</v>
      </c>
      <c r="F27" s="2701">
        <v>4.4291338582677167</v>
      </c>
      <c r="G27" s="2674">
        <v>2.7663934426229506</v>
      </c>
      <c r="H27" s="182"/>
      <c r="I27" s="165"/>
      <c r="J27" s="108"/>
      <c r="K27" s="108"/>
      <c r="L27" s="165"/>
      <c r="M27" s="108"/>
      <c r="N27" s="108"/>
      <c r="O27" s="108"/>
      <c r="P27" s="108"/>
      <c r="Q27" s="155"/>
      <c r="R27" s="155"/>
      <c r="S27" s="155"/>
      <c r="T27" s="155"/>
      <c r="U27" s="155"/>
      <c r="V27" s="155"/>
      <c r="W27" s="155"/>
      <c r="X27" s="155"/>
      <c r="Y27" s="155"/>
      <c r="Z27" s="155"/>
      <c r="AA27" s="155"/>
      <c r="AB27" s="155"/>
      <c r="AC27" s="155"/>
    </row>
    <row r="28" spans="1:29" s="156" customFormat="1" ht="18" customHeight="1" x14ac:dyDescent="0.2">
      <c r="A28" s="161" t="s">
        <v>399</v>
      </c>
      <c r="B28" s="2694">
        <v>34</v>
      </c>
      <c r="C28" s="2689">
        <v>30</v>
      </c>
      <c r="D28" s="2695">
        <v>28</v>
      </c>
      <c r="E28" s="2673">
        <v>2.3726448011165391</v>
      </c>
      <c r="F28" s="2701">
        <v>2.0761245674740483</v>
      </c>
      <c r="G28" s="2674">
        <v>1.8288700195950358</v>
      </c>
      <c r="H28" s="182"/>
      <c r="I28" s="108"/>
      <c r="J28" s="108"/>
      <c r="K28" s="108"/>
      <c r="L28" s="108"/>
      <c r="M28" s="108"/>
      <c r="N28" s="108"/>
      <c r="O28" s="108"/>
      <c r="P28" s="108"/>
      <c r="Q28" s="155"/>
      <c r="R28" s="155"/>
      <c r="S28" s="155"/>
      <c r="T28" s="155"/>
      <c r="U28" s="155"/>
      <c r="V28" s="155"/>
      <c r="W28" s="155"/>
      <c r="X28" s="155"/>
      <c r="Y28" s="155"/>
      <c r="Z28" s="155"/>
      <c r="AA28" s="155"/>
      <c r="AB28" s="155"/>
      <c r="AC28" s="155"/>
    </row>
    <row r="29" spans="1:29" s="163" customFormat="1" ht="18" customHeight="1" x14ac:dyDescent="0.2">
      <c r="A29" s="166" t="s">
        <v>1131</v>
      </c>
      <c r="B29" s="2694">
        <v>20</v>
      </c>
      <c r="C29" s="2689">
        <v>18</v>
      </c>
      <c r="D29" s="2695">
        <v>20</v>
      </c>
      <c r="E29" s="2673">
        <v>2.6990553306342782</v>
      </c>
      <c r="F29" s="2701">
        <v>2.42914979757085</v>
      </c>
      <c r="G29" s="2674">
        <v>2.4721878862793574</v>
      </c>
      <c r="H29" s="182"/>
      <c r="I29" s="108"/>
      <c r="J29" s="108"/>
      <c r="K29" s="108"/>
      <c r="L29" s="108"/>
      <c r="M29" s="108"/>
      <c r="N29" s="108"/>
      <c r="O29" s="108"/>
      <c r="P29" s="108"/>
      <c r="Q29" s="155"/>
      <c r="R29" s="155"/>
      <c r="S29" s="155"/>
      <c r="T29" s="155"/>
      <c r="U29" s="155"/>
      <c r="V29" s="155"/>
      <c r="W29" s="155"/>
      <c r="X29" s="155"/>
      <c r="Y29" s="155"/>
      <c r="Z29" s="155"/>
      <c r="AA29" s="155"/>
      <c r="AB29" s="155"/>
      <c r="AC29" s="155"/>
    </row>
    <row r="30" spans="1:29" s="156" customFormat="1" ht="12" customHeight="1" x14ac:dyDescent="0.2">
      <c r="A30" s="166" t="s">
        <v>134</v>
      </c>
      <c r="B30" s="2694">
        <v>3</v>
      </c>
      <c r="C30" s="2689">
        <v>4</v>
      </c>
      <c r="D30" s="2695">
        <v>4</v>
      </c>
      <c r="E30" s="2673">
        <v>1.1111111111111112</v>
      </c>
      <c r="F30" s="2701">
        <v>1.4652014652014651</v>
      </c>
      <c r="G30" s="2674">
        <v>1.3289036544850499</v>
      </c>
      <c r="H30" s="182"/>
      <c r="I30" s="165"/>
      <c r="J30" s="108"/>
      <c r="K30" s="108"/>
      <c r="L30" s="165"/>
      <c r="M30" s="108"/>
      <c r="N30" s="108"/>
      <c r="O30" s="108"/>
      <c r="P30" s="108"/>
      <c r="Q30" s="155"/>
      <c r="R30" s="155"/>
      <c r="S30" s="155"/>
      <c r="T30" s="155"/>
      <c r="U30" s="155"/>
      <c r="V30" s="155"/>
      <c r="W30" s="155"/>
      <c r="X30" s="155"/>
      <c r="Y30" s="155"/>
      <c r="Z30" s="155"/>
      <c r="AA30" s="155"/>
      <c r="AB30" s="155"/>
      <c r="AC30" s="155"/>
    </row>
    <row r="31" spans="1:29" s="156" customFormat="1" ht="12" customHeight="1" x14ac:dyDescent="0.2">
      <c r="A31" s="162" t="s">
        <v>135</v>
      </c>
      <c r="B31" s="2694">
        <v>8</v>
      </c>
      <c r="C31" s="2689">
        <v>4</v>
      </c>
      <c r="D31" s="2695" t="s">
        <v>16</v>
      </c>
      <c r="E31" s="2673">
        <v>3.3755274261603372</v>
      </c>
      <c r="F31" s="2701">
        <v>1.7467248908296942</v>
      </c>
      <c r="G31" s="2674" t="s">
        <v>16</v>
      </c>
      <c r="H31" s="182"/>
      <c r="I31" s="165"/>
      <c r="J31" s="108"/>
      <c r="K31" s="108"/>
      <c r="L31" s="165"/>
      <c r="M31" s="108"/>
      <c r="N31" s="108"/>
      <c r="O31" s="108"/>
      <c r="P31" s="108"/>
      <c r="Q31" s="155"/>
      <c r="R31" s="155"/>
      <c r="S31" s="155"/>
      <c r="T31" s="155"/>
      <c r="U31" s="155"/>
      <c r="V31" s="155"/>
      <c r="W31" s="155"/>
      <c r="X31" s="155"/>
      <c r="Y31" s="155"/>
      <c r="Z31" s="155"/>
      <c r="AA31" s="155"/>
      <c r="AB31" s="155"/>
      <c r="AC31" s="155"/>
    </row>
    <row r="32" spans="1:29" s="156" customFormat="1" ht="12" customHeight="1" x14ac:dyDescent="0.2">
      <c r="A32" s="162" t="s">
        <v>136</v>
      </c>
      <c r="B32" s="2694">
        <v>3</v>
      </c>
      <c r="C32" s="2689">
        <v>4</v>
      </c>
      <c r="D32" s="2695" t="s">
        <v>16</v>
      </c>
      <c r="E32" s="2673">
        <v>1.6216216216216217</v>
      </c>
      <c r="F32" s="2701">
        <v>1.9801980198019802</v>
      </c>
      <c r="G32" s="2674" t="s">
        <v>16</v>
      </c>
      <c r="H32" s="182"/>
      <c r="I32" s="165"/>
      <c r="J32" s="108"/>
      <c r="K32" s="108"/>
      <c r="L32" s="165"/>
      <c r="M32" s="108"/>
      <c r="N32" s="108"/>
      <c r="O32" s="108"/>
      <c r="P32" s="108"/>
      <c r="Q32" s="155"/>
      <c r="R32" s="155"/>
      <c r="S32" s="155"/>
      <c r="T32" s="155"/>
      <c r="U32" s="155"/>
      <c r="V32" s="155"/>
      <c r="W32" s="155"/>
      <c r="X32" s="155"/>
      <c r="Y32" s="155"/>
      <c r="Z32" s="155"/>
      <c r="AA32" s="155"/>
      <c r="AB32" s="155"/>
      <c r="AC32" s="155"/>
    </row>
    <row r="33" spans="1:29" s="156" customFormat="1" ht="18" customHeight="1" x14ac:dyDescent="0.2">
      <c r="A33" s="161" t="s">
        <v>400</v>
      </c>
      <c r="B33" s="2694">
        <v>25</v>
      </c>
      <c r="C33" s="2689">
        <v>41</v>
      </c>
      <c r="D33" s="2695">
        <v>21</v>
      </c>
      <c r="E33" s="2673">
        <v>1.6129032258064515</v>
      </c>
      <c r="F33" s="2701">
        <v>2.5593008739076155</v>
      </c>
      <c r="G33" s="2674">
        <v>1.2773722627737227</v>
      </c>
      <c r="H33" s="182"/>
      <c r="I33" s="108"/>
      <c r="J33" s="108"/>
      <c r="K33" s="108"/>
      <c r="L33" s="108"/>
      <c r="M33" s="108"/>
      <c r="N33" s="108"/>
      <c r="O33" s="108"/>
      <c r="P33" s="108"/>
      <c r="Q33" s="155"/>
      <c r="R33" s="155"/>
      <c r="S33" s="155"/>
      <c r="T33" s="155"/>
      <c r="U33" s="155"/>
      <c r="V33" s="155"/>
      <c r="W33" s="155"/>
      <c r="X33" s="155"/>
      <c r="Y33" s="155"/>
      <c r="Z33" s="155"/>
      <c r="AA33" s="155"/>
      <c r="AB33" s="155"/>
      <c r="AC33" s="155"/>
    </row>
    <row r="34" spans="1:29" s="163" customFormat="1" ht="18" customHeight="1" x14ac:dyDescent="0.2">
      <c r="A34" s="162" t="s">
        <v>137</v>
      </c>
      <c r="B34" s="2694" t="s">
        <v>16</v>
      </c>
      <c r="C34" s="2689">
        <v>3</v>
      </c>
      <c r="D34" s="2695" t="s">
        <v>16</v>
      </c>
      <c r="E34" s="2673" t="s">
        <v>16</v>
      </c>
      <c r="F34" s="2701">
        <v>1.0948905109489051</v>
      </c>
      <c r="G34" s="2674" t="s">
        <v>16</v>
      </c>
      <c r="H34" s="182"/>
      <c r="I34" s="108"/>
      <c r="J34" s="108"/>
      <c r="K34" s="108"/>
      <c r="L34" s="108"/>
      <c r="M34" s="108"/>
      <c r="N34" s="108"/>
      <c r="O34" s="108"/>
      <c r="P34" s="108"/>
      <c r="Q34" s="155"/>
      <c r="R34" s="155"/>
      <c r="S34" s="155"/>
      <c r="T34" s="155"/>
      <c r="U34" s="155"/>
      <c r="V34" s="155"/>
      <c r="W34" s="155"/>
      <c r="X34" s="155"/>
      <c r="Y34" s="155"/>
      <c r="Z34" s="155"/>
      <c r="AA34" s="155"/>
      <c r="AB34" s="155"/>
      <c r="AC34" s="155"/>
    </row>
    <row r="35" spans="1:29" s="156" customFormat="1" ht="12" customHeight="1" x14ac:dyDescent="0.2">
      <c r="A35" s="167" t="s">
        <v>1132</v>
      </c>
      <c r="B35" s="2694">
        <v>5</v>
      </c>
      <c r="C35" s="2689">
        <v>10</v>
      </c>
      <c r="D35" s="2695">
        <v>6</v>
      </c>
      <c r="E35" s="2673">
        <v>0.99403578528827041</v>
      </c>
      <c r="F35" s="2701">
        <v>1.890359168241966</v>
      </c>
      <c r="G35" s="2674">
        <v>1.0830324909747291</v>
      </c>
      <c r="H35" s="182"/>
      <c r="I35" s="165"/>
      <c r="J35" s="108"/>
      <c r="K35" s="108"/>
      <c r="L35" s="165"/>
      <c r="M35" s="108"/>
      <c r="N35" s="108"/>
      <c r="O35" s="108"/>
      <c r="P35" s="108"/>
      <c r="Q35" s="155"/>
      <c r="R35" s="155"/>
      <c r="S35" s="155"/>
      <c r="T35" s="155"/>
      <c r="U35" s="155"/>
      <c r="V35" s="155"/>
      <c r="W35" s="155"/>
      <c r="X35" s="155"/>
      <c r="Y35" s="155"/>
      <c r="Z35" s="155"/>
      <c r="AA35" s="155"/>
      <c r="AB35" s="155"/>
      <c r="AC35" s="155"/>
    </row>
    <row r="36" spans="1:29" s="156" customFormat="1" ht="12" customHeight="1" x14ac:dyDescent="0.2">
      <c r="A36" s="161" t="s">
        <v>138</v>
      </c>
      <c r="B36" s="2694" t="s">
        <v>16</v>
      </c>
      <c r="C36" s="2689" t="s">
        <v>16</v>
      </c>
      <c r="D36" s="2695" t="s">
        <v>16</v>
      </c>
      <c r="E36" s="2673" t="s">
        <v>16</v>
      </c>
      <c r="F36" s="2701" t="s">
        <v>16</v>
      </c>
      <c r="G36" s="2674" t="s">
        <v>16</v>
      </c>
      <c r="H36" s="182"/>
      <c r="I36" s="165"/>
      <c r="J36" s="108"/>
      <c r="K36" s="108"/>
      <c r="L36" s="165"/>
      <c r="M36" s="108"/>
      <c r="N36" s="108"/>
      <c r="O36" s="108"/>
      <c r="P36" s="108"/>
      <c r="Q36" s="155"/>
      <c r="R36" s="155"/>
      <c r="S36" s="155"/>
      <c r="T36" s="155"/>
      <c r="U36" s="155"/>
      <c r="V36" s="155"/>
      <c r="W36" s="155"/>
      <c r="X36" s="155"/>
      <c r="Y36" s="155"/>
      <c r="Z36" s="155"/>
      <c r="AA36" s="155"/>
      <c r="AB36" s="155"/>
      <c r="AC36" s="155"/>
    </row>
    <row r="37" spans="1:29" s="163" customFormat="1" ht="12" customHeight="1" x14ac:dyDescent="0.2">
      <c r="A37" s="162" t="s">
        <v>139</v>
      </c>
      <c r="B37" s="2694">
        <v>8</v>
      </c>
      <c r="C37" s="2689">
        <v>15</v>
      </c>
      <c r="D37" s="2695">
        <v>9</v>
      </c>
      <c r="E37" s="2673">
        <v>2.8571428571428572</v>
      </c>
      <c r="F37" s="2701">
        <v>4.8859934853420199</v>
      </c>
      <c r="G37" s="2674">
        <v>2.8391167192429023</v>
      </c>
      <c r="H37" s="182"/>
      <c r="I37" s="108"/>
      <c r="J37" s="108"/>
      <c r="K37" s="108"/>
      <c r="L37" s="165"/>
      <c r="M37" s="108"/>
      <c r="N37" s="108"/>
      <c r="O37" s="108"/>
      <c r="P37" s="108"/>
      <c r="Q37" s="155"/>
      <c r="R37" s="155"/>
      <c r="S37" s="155"/>
      <c r="T37" s="155"/>
      <c r="U37" s="155"/>
      <c r="V37" s="155"/>
      <c r="W37" s="155"/>
      <c r="X37" s="155"/>
      <c r="Y37" s="155"/>
      <c r="Z37" s="155"/>
      <c r="AA37" s="155"/>
      <c r="AB37" s="155"/>
      <c r="AC37" s="155"/>
    </row>
    <row r="38" spans="1:29" s="156" customFormat="1" ht="12" customHeight="1" x14ac:dyDescent="0.2">
      <c r="A38" s="161" t="s">
        <v>140</v>
      </c>
      <c r="B38" s="2694" t="s">
        <v>16</v>
      </c>
      <c r="C38" s="2689" t="s">
        <v>16</v>
      </c>
      <c r="D38" s="2695" t="s">
        <v>16</v>
      </c>
      <c r="E38" s="2673" t="s">
        <v>16</v>
      </c>
      <c r="F38" s="2701" t="s">
        <v>16</v>
      </c>
      <c r="G38" s="2674" t="s">
        <v>16</v>
      </c>
      <c r="H38" s="182"/>
      <c r="I38" s="165"/>
      <c r="J38" s="108"/>
      <c r="K38" s="108"/>
      <c r="L38" s="165"/>
      <c r="M38" s="108"/>
      <c r="N38" s="108"/>
      <c r="O38" s="108"/>
      <c r="P38" s="108"/>
      <c r="Q38" s="155"/>
      <c r="R38" s="155"/>
      <c r="S38" s="155"/>
      <c r="T38" s="155"/>
      <c r="U38" s="155"/>
      <c r="V38" s="155"/>
      <c r="W38" s="155"/>
      <c r="X38" s="155"/>
      <c r="Y38" s="155"/>
      <c r="Z38" s="155"/>
      <c r="AA38" s="155"/>
      <c r="AB38" s="155"/>
      <c r="AC38" s="155"/>
    </row>
    <row r="39" spans="1:29" s="156" customFormat="1" ht="12" customHeight="1" x14ac:dyDescent="0.2">
      <c r="A39" s="161" t="s">
        <v>141</v>
      </c>
      <c r="B39" s="2694" t="s">
        <v>16</v>
      </c>
      <c r="C39" s="2689" t="s">
        <v>16</v>
      </c>
      <c r="D39" s="2695" t="s">
        <v>16</v>
      </c>
      <c r="E39" s="2673" t="s">
        <v>16</v>
      </c>
      <c r="F39" s="2701" t="s">
        <v>16</v>
      </c>
      <c r="G39" s="2674" t="s">
        <v>16</v>
      </c>
      <c r="H39" s="182"/>
      <c r="I39" s="165"/>
      <c r="J39" s="108"/>
      <c r="K39" s="108"/>
      <c r="L39" s="165"/>
      <c r="M39" s="108"/>
      <c r="N39" s="108"/>
      <c r="O39" s="108"/>
      <c r="P39" s="108"/>
      <c r="Q39" s="155"/>
      <c r="R39" s="155"/>
      <c r="S39" s="155"/>
      <c r="T39" s="155"/>
      <c r="U39" s="155"/>
      <c r="V39" s="155"/>
      <c r="W39" s="155"/>
      <c r="X39" s="155"/>
      <c r="Y39" s="155"/>
      <c r="Z39" s="155"/>
      <c r="AA39" s="155"/>
      <c r="AB39" s="155"/>
      <c r="AC39" s="155"/>
    </row>
    <row r="40" spans="1:29" ht="3" customHeight="1" x14ac:dyDescent="0.2">
      <c r="A40" s="1855"/>
      <c r="B40" s="1995"/>
      <c r="C40" s="141"/>
      <c r="D40" s="2253"/>
      <c r="E40" s="1812"/>
      <c r="F40" s="1812"/>
      <c r="G40" s="1812"/>
      <c r="H40" s="182"/>
      <c r="I40" s="102"/>
      <c r="J40" s="165"/>
      <c r="K40" s="165"/>
      <c r="L40" s="165"/>
      <c r="M40" s="165"/>
      <c r="N40" s="165"/>
      <c r="O40" s="165"/>
      <c r="P40" s="169"/>
      <c r="Q40" s="155"/>
      <c r="R40" s="155"/>
      <c r="S40" s="155"/>
      <c r="T40" s="155"/>
      <c r="U40" s="155"/>
      <c r="V40" s="155"/>
      <c r="W40" s="155"/>
      <c r="X40" s="155"/>
      <c r="Y40" s="155"/>
      <c r="Z40" s="155"/>
      <c r="AA40" s="155"/>
      <c r="AB40" s="155"/>
      <c r="AC40" s="155"/>
    </row>
    <row r="41" spans="1:29" s="133" customFormat="1" x14ac:dyDescent="0.2">
      <c r="B41" s="121"/>
      <c r="C41" s="121"/>
      <c r="D41" s="121"/>
      <c r="E41" s="123"/>
      <c r="F41" s="123"/>
      <c r="G41" s="147"/>
      <c r="H41" s="181"/>
      <c r="I41" s="93"/>
      <c r="J41" s="93"/>
      <c r="K41" s="93"/>
      <c r="L41" s="93"/>
      <c r="M41" s="93"/>
      <c r="N41" s="93"/>
      <c r="O41" s="93"/>
      <c r="P41" s="94"/>
      <c r="Q41" s="155"/>
      <c r="R41" s="155"/>
      <c r="S41" s="155"/>
      <c r="T41" s="155"/>
      <c r="U41" s="155"/>
      <c r="V41" s="155"/>
      <c r="W41" s="155"/>
      <c r="X41" s="155"/>
      <c r="Y41" s="155"/>
      <c r="Z41" s="155"/>
      <c r="AA41" s="155"/>
      <c r="AB41" s="155"/>
      <c r="AC41" s="155"/>
    </row>
    <row r="42" spans="1:29" s="133" customFormat="1" ht="12.75" customHeight="1" x14ac:dyDescent="0.2">
      <c r="A42" s="2000" t="s">
        <v>1691</v>
      </c>
      <c r="B42" s="122"/>
      <c r="C42" s="122"/>
      <c r="D42" s="122"/>
      <c r="E42" s="123"/>
      <c r="F42" s="123"/>
      <c r="G42" s="125"/>
      <c r="H42" s="180"/>
      <c r="I42" s="93"/>
      <c r="J42" s="93"/>
      <c r="K42" s="93"/>
      <c r="L42" s="93"/>
      <c r="M42" s="93"/>
      <c r="N42" s="93"/>
      <c r="O42" s="93"/>
      <c r="P42" s="94"/>
      <c r="Q42" s="155"/>
      <c r="R42" s="155"/>
      <c r="S42" s="155"/>
      <c r="T42" s="155"/>
      <c r="U42" s="155"/>
      <c r="V42" s="155"/>
      <c r="W42" s="155"/>
      <c r="X42" s="155"/>
      <c r="Y42" s="155"/>
      <c r="Z42" s="155"/>
      <c r="AA42" s="155"/>
      <c r="AB42" s="155"/>
      <c r="AC42" s="155"/>
    </row>
    <row r="43" spans="1:29" s="133" customFormat="1" ht="12.75" customHeight="1" x14ac:dyDescent="0.2">
      <c r="B43" s="121"/>
      <c r="C43" s="121"/>
      <c r="D43" s="121"/>
      <c r="E43" s="126"/>
      <c r="F43" s="126"/>
      <c r="G43" s="147"/>
      <c r="H43" s="181"/>
      <c r="I43" s="93"/>
      <c r="J43" s="93"/>
      <c r="K43" s="93"/>
      <c r="L43" s="93"/>
      <c r="M43" s="93"/>
      <c r="N43" s="93"/>
      <c r="O43" s="93"/>
      <c r="P43" s="94"/>
      <c r="Q43" s="155"/>
      <c r="R43" s="155"/>
      <c r="S43" s="155"/>
      <c r="T43" s="155"/>
      <c r="U43" s="155"/>
      <c r="V43" s="155"/>
      <c r="W43" s="155"/>
      <c r="X43" s="155"/>
      <c r="Y43" s="155"/>
      <c r="Z43" s="155"/>
      <c r="AA43" s="155"/>
      <c r="AB43" s="155"/>
      <c r="AC43" s="155"/>
    </row>
    <row r="44" spans="1:29" s="156" customFormat="1" ht="12.75" customHeight="1" x14ac:dyDescent="0.2">
      <c r="A44" s="1878" t="s">
        <v>177</v>
      </c>
      <c r="B44" s="3166" t="s">
        <v>1709</v>
      </c>
      <c r="C44" s="3167"/>
      <c r="D44" s="3168"/>
      <c r="E44" s="3167" t="s">
        <v>1703</v>
      </c>
      <c r="F44" s="3167"/>
      <c r="G44" s="3168"/>
      <c r="H44" s="181"/>
      <c r="I44" s="154"/>
      <c r="J44" s="154"/>
      <c r="K44" s="154"/>
      <c r="L44" s="2976"/>
      <c r="M44" s="2976"/>
      <c r="N44" s="2976"/>
      <c r="O44" s="2976"/>
      <c r="P44" s="2976"/>
      <c r="Q44" s="155"/>
      <c r="R44" s="155"/>
      <c r="S44" s="155"/>
      <c r="T44" s="155"/>
      <c r="U44" s="155"/>
      <c r="V44" s="155"/>
      <c r="W44" s="155"/>
      <c r="X44" s="155"/>
      <c r="Y44" s="155"/>
      <c r="Z44" s="155"/>
      <c r="AA44" s="155"/>
      <c r="AB44" s="155"/>
      <c r="AC44" s="155"/>
    </row>
    <row r="45" spans="1:29" s="156" customFormat="1" ht="12.75" customHeight="1" x14ac:dyDescent="0.2">
      <c r="A45" s="1635" t="s">
        <v>647</v>
      </c>
      <c r="B45" s="3169"/>
      <c r="C45" s="3170"/>
      <c r="D45" s="3171"/>
      <c r="E45" s="3172"/>
      <c r="F45" s="3172"/>
      <c r="G45" s="3173"/>
      <c r="H45" s="181"/>
      <c r="I45" s="154"/>
      <c r="J45" s="154"/>
      <c r="K45" s="154"/>
      <c r="L45" s="2977"/>
      <c r="M45" s="2977"/>
      <c r="N45" s="2977"/>
      <c r="O45" s="2977"/>
      <c r="P45" s="2977"/>
      <c r="Q45" s="155"/>
      <c r="R45" s="155"/>
      <c r="S45" s="155"/>
      <c r="T45" s="155"/>
      <c r="U45" s="155"/>
      <c r="V45" s="155"/>
      <c r="W45" s="155"/>
      <c r="X45" s="155"/>
      <c r="Y45" s="155"/>
      <c r="Z45" s="155"/>
      <c r="AA45" s="155"/>
      <c r="AB45" s="155"/>
      <c r="AC45" s="155"/>
    </row>
    <row r="46" spans="1:29" s="156" customFormat="1" ht="12.75" customHeight="1" x14ac:dyDescent="0.2">
      <c r="A46" s="1879" t="s">
        <v>179</v>
      </c>
      <c r="B46" s="2704">
        <v>2019</v>
      </c>
      <c r="C46" s="2698">
        <v>2020</v>
      </c>
      <c r="D46" s="2254">
        <v>2021</v>
      </c>
      <c r="E46" s="2254">
        <v>2019</v>
      </c>
      <c r="F46" s="2254">
        <v>2020</v>
      </c>
      <c r="G46" s="2254">
        <v>2021</v>
      </c>
      <c r="H46" s="181"/>
      <c r="I46" s="100"/>
      <c r="J46" s="100"/>
      <c r="K46" s="100"/>
      <c r="L46" s="100"/>
      <c r="M46" s="100"/>
      <c r="N46" s="100"/>
      <c r="O46" s="100"/>
      <c r="P46" s="100"/>
      <c r="Q46" s="155"/>
      <c r="R46" s="155"/>
      <c r="S46" s="155"/>
      <c r="T46" s="155"/>
      <c r="U46" s="155"/>
      <c r="V46" s="155"/>
      <c r="W46" s="155"/>
      <c r="X46" s="155"/>
      <c r="Y46" s="155"/>
      <c r="Z46" s="155"/>
      <c r="AA46" s="155"/>
      <c r="AB46" s="155"/>
      <c r="AC46" s="155"/>
    </row>
    <row r="47" spans="1:29" s="156" customFormat="1" ht="18" customHeight="1" x14ac:dyDescent="0.2">
      <c r="A47" s="161" t="s">
        <v>401</v>
      </c>
      <c r="B47" s="2713">
        <v>105</v>
      </c>
      <c r="C47" s="2708">
        <v>182</v>
      </c>
      <c r="D47" s="2707">
        <v>131</v>
      </c>
      <c r="E47" s="2673">
        <v>1.7724510465901417</v>
      </c>
      <c r="F47" s="2673">
        <v>2.9998351738915447</v>
      </c>
      <c r="G47" s="2673">
        <v>2.1139260932709374</v>
      </c>
      <c r="H47" s="182"/>
      <c r="I47" s="108"/>
      <c r="J47" s="108"/>
      <c r="K47" s="108"/>
      <c r="L47" s="108"/>
      <c r="M47" s="108"/>
      <c r="N47" s="108"/>
      <c r="O47" s="108"/>
      <c r="P47" s="108"/>
      <c r="Q47" s="155"/>
      <c r="R47" s="155"/>
      <c r="S47" s="155"/>
      <c r="T47" s="155"/>
      <c r="U47" s="155"/>
      <c r="V47" s="155"/>
      <c r="W47" s="155"/>
      <c r="X47" s="155"/>
      <c r="Y47" s="155"/>
      <c r="Z47" s="155"/>
      <c r="AA47" s="155"/>
      <c r="AB47" s="155"/>
      <c r="AC47" s="155"/>
    </row>
    <row r="48" spans="1:29" s="163" customFormat="1" ht="18" customHeight="1" x14ac:dyDescent="0.2">
      <c r="A48" s="162" t="s">
        <v>142</v>
      </c>
      <c r="B48" s="2694">
        <v>5</v>
      </c>
      <c r="C48" s="2684">
        <v>9</v>
      </c>
      <c r="D48" s="2689">
        <v>6</v>
      </c>
      <c r="E48" s="2673">
        <v>0.78247261345852892</v>
      </c>
      <c r="F48" s="2673">
        <v>1.4469453376205788</v>
      </c>
      <c r="G48" s="2673">
        <v>0.96463022508038598</v>
      </c>
      <c r="H48" s="182"/>
      <c r="I48" s="108"/>
      <c r="J48" s="108"/>
      <c r="K48" s="108"/>
      <c r="L48" s="108"/>
      <c r="M48" s="108"/>
      <c r="N48" s="108"/>
      <c r="O48" s="108"/>
      <c r="P48" s="108"/>
      <c r="Q48" s="155"/>
      <c r="R48" s="155"/>
      <c r="S48" s="155"/>
      <c r="T48" s="155"/>
      <c r="U48" s="155"/>
      <c r="V48" s="155"/>
      <c r="W48" s="155"/>
      <c r="X48" s="155"/>
      <c r="Y48" s="155"/>
      <c r="Z48" s="155"/>
      <c r="AA48" s="155"/>
      <c r="AB48" s="155"/>
      <c r="AC48" s="155"/>
    </row>
    <row r="49" spans="1:29" s="156" customFormat="1" ht="12" customHeight="1" x14ac:dyDescent="0.2">
      <c r="A49" s="161" t="s">
        <v>143</v>
      </c>
      <c r="B49" s="2694">
        <v>13</v>
      </c>
      <c r="C49" s="2684">
        <v>27</v>
      </c>
      <c r="D49" s="2689">
        <v>8</v>
      </c>
      <c r="E49" s="2673">
        <v>1.3859275053304905</v>
      </c>
      <c r="F49" s="2673">
        <v>2.8846153846153846</v>
      </c>
      <c r="G49" s="2673">
        <v>0.84745762711864403</v>
      </c>
      <c r="H49" s="182"/>
      <c r="I49" s="165"/>
      <c r="J49" s="108"/>
      <c r="K49" s="108"/>
      <c r="L49" s="165"/>
      <c r="M49" s="108"/>
      <c r="N49" s="108"/>
      <c r="O49" s="108"/>
      <c r="P49" s="108"/>
      <c r="Q49" s="155"/>
      <c r="R49" s="155"/>
      <c r="S49" s="155"/>
      <c r="T49" s="155"/>
      <c r="U49" s="155"/>
      <c r="V49" s="155"/>
      <c r="W49" s="155"/>
      <c r="X49" s="155"/>
      <c r="Y49" s="155"/>
      <c r="Z49" s="155"/>
      <c r="AA49" s="155"/>
      <c r="AB49" s="155"/>
      <c r="AC49" s="155"/>
    </row>
    <row r="50" spans="1:29" s="156" customFormat="1" ht="12" customHeight="1" x14ac:dyDescent="0.2">
      <c r="A50" s="161" t="s">
        <v>144</v>
      </c>
      <c r="B50" s="2694">
        <v>16</v>
      </c>
      <c r="C50" s="2684">
        <v>19</v>
      </c>
      <c r="D50" s="2689">
        <v>23</v>
      </c>
      <c r="E50" s="2673">
        <v>1.5252621544327931</v>
      </c>
      <c r="F50" s="2673">
        <v>1.8095238095238095</v>
      </c>
      <c r="G50" s="2673">
        <v>2.117863720073665</v>
      </c>
      <c r="H50" s="182"/>
      <c r="I50" s="165"/>
      <c r="J50" s="108"/>
      <c r="K50" s="108"/>
      <c r="L50" s="165"/>
      <c r="M50" s="108"/>
      <c r="N50" s="108"/>
      <c r="O50" s="108"/>
      <c r="P50" s="108"/>
      <c r="Q50" s="155"/>
      <c r="R50" s="155"/>
      <c r="S50" s="155"/>
      <c r="T50" s="155"/>
      <c r="U50" s="155"/>
      <c r="V50" s="155"/>
      <c r="W50" s="155"/>
      <c r="X50" s="155"/>
      <c r="Y50" s="155"/>
      <c r="Z50" s="155"/>
      <c r="AA50" s="155"/>
      <c r="AB50" s="155"/>
      <c r="AC50" s="155"/>
    </row>
    <row r="51" spans="1:29" s="156" customFormat="1" ht="12" customHeight="1" x14ac:dyDescent="0.2">
      <c r="A51" s="161" t="s">
        <v>145</v>
      </c>
      <c r="B51" s="2694">
        <v>9</v>
      </c>
      <c r="C51" s="2684">
        <v>20</v>
      </c>
      <c r="D51" s="2689">
        <v>18</v>
      </c>
      <c r="E51" s="2673">
        <v>0.99337748344370869</v>
      </c>
      <c r="F51" s="2673">
        <v>2.1008403361344539</v>
      </c>
      <c r="G51" s="2673">
        <v>1.8292682926829267</v>
      </c>
      <c r="H51" s="182"/>
      <c r="I51" s="165"/>
      <c r="J51" s="108"/>
      <c r="K51" s="108"/>
      <c r="L51" s="165"/>
      <c r="M51" s="108"/>
      <c r="N51" s="108"/>
      <c r="O51" s="108"/>
      <c r="P51" s="108"/>
      <c r="Q51" s="155"/>
      <c r="R51" s="155"/>
      <c r="S51" s="155"/>
      <c r="T51" s="155"/>
      <c r="U51" s="155"/>
      <c r="V51" s="155"/>
      <c r="W51" s="155"/>
      <c r="X51" s="155"/>
      <c r="Y51" s="155"/>
      <c r="Z51" s="155"/>
      <c r="AA51" s="155"/>
      <c r="AB51" s="155"/>
      <c r="AC51" s="155"/>
    </row>
    <row r="52" spans="1:29" s="156" customFormat="1" ht="12" customHeight="1" x14ac:dyDescent="0.2">
      <c r="A52" s="161" t="s">
        <v>146</v>
      </c>
      <c r="B52" s="2694">
        <v>26</v>
      </c>
      <c r="C52" s="2684">
        <v>35</v>
      </c>
      <c r="D52" s="2689">
        <v>18</v>
      </c>
      <c r="E52" s="2673">
        <v>4.6017699115044248</v>
      </c>
      <c r="F52" s="2673">
        <v>5.6451612903225801</v>
      </c>
      <c r="G52" s="2673">
        <v>2.7863777089783279</v>
      </c>
      <c r="H52" s="182"/>
      <c r="I52" s="165"/>
      <c r="J52" s="108"/>
      <c r="K52" s="108"/>
      <c r="L52" s="165"/>
      <c r="M52" s="108"/>
      <c r="N52" s="108"/>
      <c r="O52" s="108"/>
      <c r="P52" s="108"/>
      <c r="Q52" s="155"/>
      <c r="R52" s="155"/>
      <c r="S52" s="155"/>
      <c r="T52" s="155"/>
      <c r="U52" s="155"/>
      <c r="V52" s="155"/>
      <c r="W52" s="155"/>
      <c r="X52" s="155"/>
      <c r="Y52" s="155"/>
      <c r="Z52" s="155"/>
      <c r="AA52" s="155"/>
      <c r="AB52" s="155"/>
      <c r="AC52" s="155"/>
    </row>
    <row r="53" spans="1:29" s="156" customFormat="1" ht="12" customHeight="1" x14ac:dyDescent="0.2">
      <c r="A53" s="161" t="s">
        <v>147</v>
      </c>
      <c r="B53" s="2694">
        <v>21</v>
      </c>
      <c r="C53" s="2684">
        <v>42</v>
      </c>
      <c r="D53" s="2689">
        <v>33</v>
      </c>
      <c r="E53" s="2673">
        <v>2.2012578616352201</v>
      </c>
      <c r="F53" s="2673">
        <v>4.4025157232704402</v>
      </c>
      <c r="G53" s="2673">
        <v>3.3915724563206582</v>
      </c>
      <c r="H53" s="182"/>
      <c r="I53" s="165"/>
      <c r="J53" s="108"/>
      <c r="K53" s="108"/>
      <c r="L53" s="165"/>
      <c r="M53" s="108"/>
      <c r="N53" s="108"/>
      <c r="O53" s="108"/>
      <c r="P53" s="108"/>
      <c r="Q53" s="155"/>
      <c r="R53" s="155"/>
      <c r="S53" s="155"/>
      <c r="T53" s="155"/>
      <c r="U53" s="155"/>
      <c r="V53" s="155"/>
      <c r="W53" s="155"/>
      <c r="X53" s="155"/>
      <c r="Y53" s="155"/>
      <c r="Z53" s="155"/>
      <c r="AA53" s="155"/>
      <c r="AB53" s="155"/>
      <c r="AC53" s="155"/>
    </row>
    <row r="54" spans="1:29" s="156" customFormat="1" ht="12" customHeight="1" x14ac:dyDescent="0.2">
      <c r="A54" s="161" t="s">
        <v>148</v>
      </c>
      <c r="B54" s="2694">
        <v>15</v>
      </c>
      <c r="C54" s="2684">
        <v>30</v>
      </c>
      <c r="D54" s="2689">
        <v>25</v>
      </c>
      <c r="E54" s="2673">
        <v>1.7182130584192441</v>
      </c>
      <c r="F54" s="2673">
        <v>3.215434083601286</v>
      </c>
      <c r="G54" s="2673">
        <v>2.6539278131634823</v>
      </c>
      <c r="H54" s="182"/>
      <c r="I54" s="165"/>
      <c r="J54" s="108"/>
      <c r="K54" s="108"/>
      <c r="L54" s="165"/>
      <c r="M54" s="108"/>
      <c r="N54" s="108"/>
      <c r="O54" s="108"/>
      <c r="P54" s="108"/>
      <c r="Q54" s="155"/>
      <c r="R54" s="155"/>
      <c r="S54" s="155"/>
      <c r="T54" s="155"/>
      <c r="U54" s="155"/>
      <c r="V54" s="155"/>
      <c r="W54" s="155"/>
      <c r="X54" s="155"/>
      <c r="Y54" s="155"/>
      <c r="Z54" s="155"/>
      <c r="AA54" s="155"/>
      <c r="AB54" s="155"/>
      <c r="AC54" s="155"/>
    </row>
    <row r="55" spans="1:29" s="156" customFormat="1" ht="18" customHeight="1" x14ac:dyDescent="0.2">
      <c r="A55" s="161" t="s">
        <v>402</v>
      </c>
      <c r="B55" s="2694">
        <v>59</v>
      </c>
      <c r="C55" s="2684">
        <v>88</v>
      </c>
      <c r="D55" s="2689">
        <v>92</v>
      </c>
      <c r="E55" s="2673">
        <v>2.8516191396810053</v>
      </c>
      <c r="F55" s="2673">
        <v>4.0311497938616583</v>
      </c>
      <c r="G55" s="2673">
        <v>4.028021015761821</v>
      </c>
      <c r="H55" s="182"/>
      <c r="I55" s="108"/>
      <c r="J55" s="108"/>
      <c r="K55" s="108"/>
      <c r="L55" s="108"/>
      <c r="M55" s="108"/>
      <c r="N55" s="108"/>
      <c r="O55" s="108"/>
      <c r="P55" s="108"/>
      <c r="Q55" s="155"/>
      <c r="R55" s="155"/>
      <c r="S55" s="155"/>
      <c r="T55" s="155"/>
      <c r="U55" s="155"/>
      <c r="V55" s="155"/>
      <c r="W55" s="155"/>
      <c r="X55" s="155"/>
      <c r="Y55" s="155"/>
      <c r="Z55" s="155"/>
      <c r="AA55" s="155"/>
      <c r="AB55" s="155"/>
      <c r="AC55" s="155"/>
    </row>
    <row r="56" spans="1:29" s="163" customFormat="1" ht="18" customHeight="1" x14ac:dyDescent="0.2">
      <c r="A56" s="162" t="s">
        <v>149</v>
      </c>
      <c r="B56" s="2694">
        <v>32</v>
      </c>
      <c r="C56" s="2684">
        <v>58</v>
      </c>
      <c r="D56" s="2689">
        <v>63</v>
      </c>
      <c r="E56" s="2673">
        <v>4.5454545454545459</v>
      </c>
      <c r="F56" s="2673">
        <v>7.7127659574468082</v>
      </c>
      <c r="G56" s="2673">
        <v>7.6923076923076925</v>
      </c>
      <c r="H56" s="182"/>
      <c r="I56" s="108"/>
      <c r="J56" s="108"/>
      <c r="K56" s="108"/>
      <c r="L56" s="108"/>
      <c r="M56" s="108"/>
      <c r="N56" s="108"/>
      <c r="O56" s="108"/>
      <c r="P56" s="108"/>
      <c r="Q56" s="155"/>
      <c r="R56" s="155"/>
      <c r="S56" s="155"/>
      <c r="T56" s="155"/>
      <c r="U56" s="155"/>
      <c r="V56" s="155"/>
      <c r="W56" s="155"/>
      <c r="X56" s="155"/>
      <c r="Y56" s="155"/>
      <c r="Z56" s="155"/>
      <c r="AA56" s="155"/>
      <c r="AB56" s="155"/>
      <c r="AC56" s="155"/>
    </row>
    <row r="57" spans="1:29" s="156" customFormat="1" ht="12" customHeight="1" x14ac:dyDescent="0.2">
      <c r="A57" s="161" t="s">
        <v>150</v>
      </c>
      <c r="B57" s="2694">
        <v>10</v>
      </c>
      <c r="C57" s="2684">
        <v>9</v>
      </c>
      <c r="D57" s="2689">
        <v>8</v>
      </c>
      <c r="E57" s="2673">
        <v>1.7064846416382253</v>
      </c>
      <c r="F57" s="2673">
        <v>1.4925373134328357</v>
      </c>
      <c r="G57" s="2673">
        <v>1.3266998341625207</v>
      </c>
      <c r="H57" s="182"/>
      <c r="I57" s="165"/>
      <c r="J57" s="108"/>
      <c r="K57" s="108"/>
      <c r="L57" s="165"/>
      <c r="M57" s="108"/>
      <c r="N57" s="108"/>
      <c r="O57" s="108"/>
      <c r="P57" s="108"/>
      <c r="Q57" s="155"/>
      <c r="R57" s="155"/>
      <c r="S57" s="155"/>
      <c r="T57" s="155"/>
      <c r="U57" s="155"/>
      <c r="V57" s="155"/>
      <c r="W57" s="155"/>
      <c r="X57" s="155"/>
      <c r="Y57" s="155"/>
      <c r="Z57" s="155"/>
      <c r="AA57" s="155"/>
      <c r="AB57" s="155"/>
      <c r="AC57" s="155"/>
    </row>
    <row r="58" spans="1:29" s="156" customFormat="1" ht="12" customHeight="1" x14ac:dyDescent="0.2">
      <c r="A58" s="161" t="s">
        <v>151</v>
      </c>
      <c r="B58" s="2694">
        <v>4</v>
      </c>
      <c r="C58" s="2684">
        <v>4</v>
      </c>
      <c r="D58" s="2689">
        <v>8</v>
      </c>
      <c r="E58" s="2673">
        <v>1.0443864229765014</v>
      </c>
      <c r="F58" s="2673">
        <v>1.0362694300518136</v>
      </c>
      <c r="G58" s="2673">
        <v>1.9184652278177456</v>
      </c>
      <c r="H58" s="182"/>
      <c r="I58" s="165"/>
      <c r="J58" s="108"/>
      <c r="K58" s="108"/>
      <c r="L58" s="165"/>
      <c r="M58" s="108"/>
      <c r="N58" s="108"/>
      <c r="O58" s="108"/>
      <c r="P58" s="108"/>
      <c r="Q58" s="155"/>
      <c r="R58" s="155"/>
      <c r="S58" s="155"/>
      <c r="T58" s="155"/>
      <c r="U58" s="155"/>
      <c r="V58" s="155"/>
      <c r="W58" s="155"/>
      <c r="X58" s="155"/>
      <c r="Y58" s="155"/>
      <c r="Z58" s="155"/>
      <c r="AA58" s="155"/>
      <c r="AB58" s="155"/>
      <c r="AC58" s="155"/>
    </row>
    <row r="59" spans="1:29" s="156" customFormat="1" ht="12" customHeight="1" x14ac:dyDescent="0.2">
      <c r="A59" s="161" t="s">
        <v>152</v>
      </c>
      <c r="B59" s="2694">
        <v>13</v>
      </c>
      <c r="C59" s="2684">
        <v>17</v>
      </c>
      <c r="D59" s="2689">
        <v>13</v>
      </c>
      <c r="E59" s="2673">
        <v>3.2828282828282833</v>
      </c>
      <c r="F59" s="2673">
        <v>3.8461538461538463</v>
      </c>
      <c r="G59" s="2673">
        <v>2.9213483146067416</v>
      </c>
      <c r="H59" s="182"/>
      <c r="I59" s="165"/>
      <c r="J59" s="108"/>
      <c r="K59" s="108"/>
      <c r="L59" s="165"/>
      <c r="M59" s="108"/>
      <c r="N59" s="108"/>
      <c r="O59" s="108"/>
      <c r="P59" s="108"/>
      <c r="Q59" s="155"/>
      <c r="R59" s="155"/>
      <c r="S59" s="155"/>
      <c r="T59" s="155"/>
      <c r="U59" s="155"/>
      <c r="V59" s="155"/>
      <c r="W59" s="155"/>
      <c r="X59" s="155"/>
      <c r="Y59" s="155"/>
      <c r="Z59" s="155"/>
      <c r="AA59" s="155"/>
      <c r="AB59" s="155"/>
      <c r="AC59" s="155"/>
    </row>
    <row r="60" spans="1:29" s="156" customFormat="1" ht="18" customHeight="1" x14ac:dyDescent="0.2">
      <c r="A60" s="161" t="s">
        <v>403</v>
      </c>
      <c r="B60" s="2694">
        <v>209</v>
      </c>
      <c r="C60" s="2684">
        <v>272</v>
      </c>
      <c r="D60" s="2689">
        <v>200</v>
      </c>
      <c r="E60" s="2673">
        <v>4.8866027589431846</v>
      </c>
      <c r="F60" s="2673">
        <v>6.4454976303317535</v>
      </c>
      <c r="G60" s="2673">
        <v>4.709206498704968</v>
      </c>
      <c r="H60" s="182"/>
      <c r="I60" s="108"/>
      <c r="J60" s="108"/>
      <c r="K60" s="108"/>
      <c r="L60" s="108"/>
      <c r="M60" s="108"/>
      <c r="N60" s="108"/>
      <c r="O60" s="108"/>
      <c r="P60" s="108"/>
      <c r="Q60" s="155"/>
      <c r="R60" s="155"/>
      <c r="S60" s="155"/>
      <c r="T60" s="155"/>
      <c r="U60" s="155"/>
      <c r="V60" s="155"/>
      <c r="W60" s="155"/>
      <c r="X60" s="155"/>
      <c r="Y60" s="155"/>
      <c r="Z60" s="155"/>
      <c r="AA60" s="155"/>
      <c r="AB60" s="155"/>
      <c r="AC60" s="155"/>
    </row>
    <row r="61" spans="1:29" s="163" customFormat="1" ht="18" customHeight="1" x14ac:dyDescent="0.2">
      <c r="A61" s="162" t="s">
        <v>153</v>
      </c>
      <c r="B61" s="2694">
        <v>31</v>
      </c>
      <c r="C61" s="2684">
        <v>42</v>
      </c>
      <c r="D61" s="2689">
        <v>26</v>
      </c>
      <c r="E61" s="2673">
        <v>7.6167076167076173</v>
      </c>
      <c r="F61" s="2673">
        <v>10.552763819095476</v>
      </c>
      <c r="G61" s="2673">
        <v>6.2650602409638561</v>
      </c>
      <c r="H61" s="182"/>
      <c r="I61" s="108"/>
      <c r="J61" s="108"/>
      <c r="K61" s="108"/>
      <c r="L61" s="108"/>
      <c r="M61" s="108"/>
      <c r="N61" s="108"/>
      <c r="O61" s="108"/>
      <c r="P61" s="108"/>
      <c r="Q61" s="155"/>
      <c r="R61" s="155"/>
      <c r="S61" s="155"/>
      <c r="T61" s="155"/>
      <c r="U61" s="155"/>
      <c r="V61" s="155"/>
      <c r="W61" s="155"/>
      <c r="X61" s="155"/>
      <c r="Y61" s="155"/>
      <c r="Z61" s="155"/>
      <c r="AA61" s="155"/>
      <c r="AB61" s="155"/>
      <c r="AC61" s="155"/>
    </row>
    <row r="62" spans="1:29" s="156" customFormat="1" ht="12" customHeight="1" x14ac:dyDescent="0.2">
      <c r="A62" s="161" t="s">
        <v>154</v>
      </c>
      <c r="B62" s="2694">
        <v>63</v>
      </c>
      <c r="C62" s="2684">
        <v>93</v>
      </c>
      <c r="D62" s="2689">
        <v>78</v>
      </c>
      <c r="E62" s="2673">
        <v>10.899653979238755</v>
      </c>
      <c r="F62" s="2673">
        <v>14.761904761904763</v>
      </c>
      <c r="G62" s="2673">
        <v>12.520064205457466</v>
      </c>
      <c r="H62" s="182"/>
      <c r="I62" s="165"/>
      <c r="J62" s="108"/>
      <c r="K62" s="108"/>
      <c r="L62" s="165"/>
      <c r="M62" s="108"/>
      <c r="N62" s="108"/>
      <c r="O62" s="108"/>
      <c r="P62" s="108"/>
      <c r="Q62" s="155"/>
      <c r="R62" s="155"/>
      <c r="S62" s="155"/>
      <c r="T62" s="155"/>
      <c r="U62" s="155"/>
      <c r="V62" s="155"/>
      <c r="W62" s="155"/>
      <c r="X62" s="155"/>
      <c r="Y62" s="155"/>
      <c r="Z62" s="155"/>
      <c r="AA62" s="155"/>
      <c r="AB62" s="155"/>
      <c r="AC62" s="155"/>
    </row>
    <row r="63" spans="1:29" s="156" customFormat="1" ht="12" customHeight="1" x14ac:dyDescent="0.2">
      <c r="A63" s="161" t="s">
        <v>155</v>
      </c>
      <c r="B63" s="2694">
        <v>9</v>
      </c>
      <c r="C63" s="2684">
        <v>8</v>
      </c>
      <c r="D63" s="2689">
        <v>6</v>
      </c>
      <c r="E63" s="2673">
        <v>2.5641025641025639</v>
      </c>
      <c r="F63" s="2673">
        <v>2.4024024024024024</v>
      </c>
      <c r="G63" s="2673">
        <v>1.7191977077363898</v>
      </c>
      <c r="H63" s="182"/>
      <c r="I63" s="165"/>
      <c r="J63" s="108"/>
      <c r="K63" s="108"/>
      <c r="L63" s="165"/>
      <c r="M63" s="108"/>
      <c r="N63" s="108"/>
      <c r="O63" s="108"/>
      <c r="P63" s="108"/>
      <c r="Q63" s="155"/>
      <c r="R63" s="155"/>
      <c r="S63" s="155"/>
      <c r="T63" s="155"/>
      <c r="U63" s="155"/>
      <c r="V63" s="155"/>
      <c r="W63" s="155"/>
      <c r="X63" s="155"/>
      <c r="Y63" s="155"/>
      <c r="Z63" s="155"/>
      <c r="AA63" s="155"/>
      <c r="AB63" s="155"/>
      <c r="AC63" s="155"/>
    </row>
    <row r="64" spans="1:29" s="156" customFormat="1" ht="12" customHeight="1" x14ac:dyDescent="0.2">
      <c r="A64" s="170" t="s">
        <v>156</v>
      </c>
      <c r="B64" s="2694">
        <v>8</v>
      </c>
      <c r="C64" s="2684">
        <v>5</v>
      </c>
      <c r="D64" s="2689">
        <v>5</v>
      </c>
      <c r="E64" s="2673">
        <v>2.2598870056497176</v>
      </c>
      <c r="F64" s="2673">
        <v>1.4619883040935671</v>
      </c>
      <c r="G64" s="2673">
        <v>1.4492753623188406</v>
      </c>
      <c r="H64" s="182"/>
      <c r="I64" s="165"/>
      <c r="J64" s="108"/>
      <c r="K64" s="108"/>
      <c r="L64" s="165"/>
      <c r="M64" s="108"/>
      <c r="N64" s="108"/>
      <c r="O64" s="108"/>
      <c r="P64" s="108"/>
      <c r="Q64" s="155"/>
      <c r="R64" s="155"/>
      <c r="S64" s="155"/>
      <c r="T64" s="155"/>
      <c r="U64" s="155"/>
      <c r="V64" s="155"/>
      <c r="W64" s="155"/>
      <c r="X64" s="155"/>
      <c r="Y64" s="155"/>
      <c r="Z64" s="155"/>
      <c r="AA64" s="155"/>
      <c r="AB64" s="155"/>
      <c r="AC64" s="155"/>
    </row>
    <row r="65" spans="1:29" s="156" customFormat="1" ht="12" customHeight="1" x14ac:dyDescent="0.2">
      <c r="A65" s="161" t="s">
        <v>157</v>
      </c>
      <c r="B65" s="2694">
        <v>27</v>
      </c>
      <c r="C65" s="2684">
        <v>36</v>
      </c>
      <c r="D65" s="2689">
        <v>27</v>
      </c>
      <c r="E65" s="2673">
        <v>3.1877213695395512</v>
      </c>
      <c r="F65" s="2673">
        <v>4.1811846689895473</v>
      </c>
      <c r="G65" s="2673">
        <v>3.0751708428246016</v>
      </c>
      <c r="H65" s="182"/>
      <c r="I65" s="165"/>
      <c r="J65" s="108"/>
      <c r="K65" s="108"/>
      <c r="L65" s="165"/>
      <c r="M65" s="108"/>
      <c r="N65" s="108"/>
      <c r="O65" s="108"/>
      <c r="P65" s="108"/>
      <c r="Q65" s="155"/>
      <c r="R65" s="155"/>
      <c r="S65" s="155"/>
      <c r="T65" s="155"/>
      <c r="U65" s="155"/>
      <c r="V65" s="155"/>
      <c r="W65" s="155"/>
      <c r="X65" s="155"/>
      <c r="Y65" s="155"/>
      <c r="Z65" s="155"/>
      <c r="AA65" s="155"/>
      <c r="AB65" s="155"/>
      <c r="AC65" s="155"/>
    </row>
    <row r="66" spans="1:29" s="156" customFormat="1" ht="12" customHeight="1" x14ac:dyDescent="0.2">
      <c r="A66" s="161" t="s">
        <v>158</v>
      </c>
      <c r="B66" s="2694">
        <v>59</v>
      </c>
      <c r="C66" s="2684">
        <v>63</v>
      </c>
      <c r="D66" s="2689">
        <v>40</v>
      </c>
      <c r="E66" s="2673">
        <v>4.2082738944365188</v>
      </c>
      <c r="F66" s="2673">
        <v>4.8498845265588919</v>
      </c>
      <c r="G66" s="2673">
        <v>3.1031807602792862</v>
      </c>
      <c r="H66" s="182"/>
      <c r="I66" s="165"/>
      <c r="J66" s="108"/>
      <c r="K66" s="108"/>
      <c r="L66" s="165"/>
      <c r="M66" s="108"/>
      <c r="N66" s="108"/>
      <c r="O66" s="108"/>
      <c r="P66" s="108"/>
      <c r="Q66" s="155"/>
      <c r="R66" s="155"/>
      <c r="S66" s="155"/>
      <c r="T66" s="155"/>
      <c r="U66" s="155"/>
      <c r="V66" s="155"/>
      <c r="W66" s="155"/>
      <c r="X66" s="155"/>
      <c r="Y66" s="155"/>
      <c r="Z66" s="155"/>
      <c r="AA66" s="155"/>
      <c r="AB66" s="155"/>
      <c r="AC66" s="155"/>
    </row>
    <row r="67" spans="1:29" s="156" customFormat="1" ht="12" customHeight="1" x14ac:dyDescent="0.2">
      <c r="A67" s="161" t="s">
        <v>159</v>
      </c>
      <c r="B67" s="2694">
        <v>12</v>
      </c>
      <c r="C67" s="2684">
        <v>25</v>
      </c>
      <c r="D67" s="2689">
        <v>18</v>
      </c>
      <c r="E67" s="2673">
        <v>3.5502958579881656</v>
      </c>
      <c r="F67" s="2673">
        <v>7.0028011204481793</v>
      </c>
      <c r="G67" s="2673">
        <v>5.1724137931034484</v>
      </c>
      <c r="H67" s="182"/>
      <c r="I67" s="165"/>
      <c r="J67" s="108"/>
      <c r="K67" s="108"/>
      <c r="L67" s="165"/>
      <c r="M67" s="108"/>
      <c r="N67" s="108"/>
      <c r="O67" s="108"/>
      <c r="P67" s="108"/>
      <c r="Q67" s="155"/>
      <c r="R67" s="155"/>
      <c r="S67" s="155"/>
      <c r="T67" s="155"/>
      <c r="U67" s="155"/>
      <c r="V67" s="155"/>
      <c r="W67" s="155"/>
      <c r="X67" s="155"/>
      <c r="Y67" s="155"/>
      <c r="Z67" s="155"/>
      <c r="AA67" s="155"/>
      <c r="AB67" s="155"/>
      <c r="AC67" s="155"/>
    </row>
    <row r="68" spans="1:29" s="156" customFormat="1" ht="18" customHeight="1" x14ac:dyDescent="0.2">
      <c r="A68" s="161" t="s">
        <v>404</v>
      </c>
      <c r="B68" s="2694">
        <v>178</v>
      </c>
      <c r="C68" s="2684">
        <v>203</v>
      </c>
      <c r="D68" s="2689">
        <v>140</v>
      </c>
      <c r="E68" s="2673">
        <v>2.0573277854831251</v>
      </c>
      <c r="F68" s="2673">
        <v>2.5340157283734865</v>
      </c>
      <c r="G68" s="2673">
        <v>1.7990233873040349</v>
      </c>
      <c r="H68" s="182"/>
      <c r="I68" s="108"/>
      <c r="J68" s="108"/>
      <c r="K68" s="108"/>
      <c r="L68" s="108"/>
      <c r="M68" s="108"/>
      <c r="N68" s="108"/>
      <c r="O68" s="108"/>
      <c r="P68" s="108"/>
      <c r="Q68" s="155"/>
      <c r="R68" s="155"/>
      <c r="S68" s="155"/>
      <c r="T68" s="155"/>
      <c r="U68" s="155"/>
      <c r="V68" s="155"/>
      <c r="W68" s="155"/>
      <c r="X68" s="155"/>
      <c r="Y68" s="155"/>
      <c r="Z68" s="155"/>
      <c r="AA68" s="155"/>
      <c r="AB68" s="155"/>
      <c r="AC68" s="155"/>
    </row>
    <row r="69" spans="1:29" s="163" customFormat="1" ht="18" customHeight="1" x14ac:dyDescent="0.2">
      <c r="A69" s="162" t="s">
        <v>160</v>
      </c>
      <c r="B69" s="2694">
        <v>48</v>
      </c>
      <c r="C69" s="2684">
        <v>69</v>
      </c>
      <c r="D69" s="2689">
        <v>55</v>
      </c>
      <c r="E69" s="2673">
        <v>1.7923823749066468</v>
      </c>
      <c r="F69" s="2673">
        <v>2.8666389696717904</v>
      </c>
      <c r="G69" s="2673">
        <v>2.3464163822525594</v>
      </c>
      <c r="H69" s="182"/>
      <c r="I69" s="108"/>
      <c r="J69" s="108"/>
      <c r="K69" s="108"/>
      <c r="L69" s="108"/>
      <c r="M69" s="108"/>
      <c r="N69" s="108"/>
      <c r="O69" s="108"/>
      <c r="P69" s="108"/>
      <c r="Q69" s="155"/>
      <c r="R69" s="155"/>
      <c r="S69" s="155"/>
      <c r="T69" s="155"/>
      <c r="U69" s="155"/>
      <c r="V69" s="155"/>
      <c r="W69" s="155"/>
      <c r="X69" s="155"/>
      <c r="Y69" s="155"/>
      <c r="Z69" s="155"/>
      <c r="AA69" s="155"/>
      <c r="AB69" s="155"/>
      <c r="AC69" s="155"/>
    </row>
    <row r="70" spans="1:29" s="156" customFormat="1" ht="12" customHeight="1" x14ac:dyDescent="0.2">
      <c r="A70" s="161" t="s">
        <v>161</v>
      </c>
      <c r="B70" s="2694">
        <v>43</v>
      </c>
      <c r="C70" s="2684">
        <v>49</v>
      </c>
      <c r="D70" s="2689">
        <v>24</v>
      </c>
      <c r="E70" s="2673">
        <v>1.4366855997327097</v>
      </c>
      <c r="F70" s="2673">
        <v>1.808118081180812</v>
      </c>
      <c r="G70" s="2673">
        <v>0.92449922958397546</v>
      </c>
      <c r="H70" s="182"/>
      <c r="I70" s="165"/>
      <c r="J70" s="108"/>
      <c r="K70" s="108"/>
      <c r="L70" s="165"/>
      <c r="M70" s="108"/>
      <c r="N70" s="108"/>
      <c r="O70" s="108"/>
      <c r="P70" s="108"/>
      <c r="Q70" s="155"/>
      <c r="R70" s="155"/>
      <c r="S70" s="155"/>
      <c r="T70" s="155"/>
      <c r="U70" s="155"/>
      <c r="V70" s="155"/>
      <c r="W70" s="155"/>
      <c r="X70" s="155"/>
      <c r="Y70" s="155"/>
      <c r="Z70" s="155"/>
      <c r="AA70" s="155"/>
      <c r="AB70" s="155"/>
      <c r="AC70" s="155"/>
    </row>
    <row r="71" spans="1:29" s="156" customFormat="1" ht="12" customHeight="1" x14ac:dyDescent="0.2">
      <c r="A71" s="161" t="s">
        <v>162</v>
      </c>
      <c r="B71" s="2694">
        <v>57</v>
      </c>
      <c r="C71" s="2684">
        <v>47</v>
      </c>
      <c r="D71" s="2689">
        <v>35</v>
      </c>
      <c r="E71" s="2673">
        <v>5.5393586005830908</v>
      </c>
      <c r="F71" s="2673">
        <v>4.8603929679420892</v>
      </c>
      <c r="G71" s="2673">
        <v>3.7353255069370332</v>
      </c>
      <c r="H71" s="182"/>
      <c r="I71" s="165"/>
      <c r="J71" s="108"/>
      <c r="K71" s="108"/>
      <c r="L71" s="165"/>
      <c r="M71" s="108"/>
      <c r="N71" s="108"/>
      <c r="O71" s="108"/>
      <c r="P71" s="108"/>
      <c r="Q71" s="155"/>
      <c r="R71" s="155"/>
      <c r="S71" s="155"/>
      <c r="T71" s="155"/>
      <c r="U71" s="155"/>
      <c r="V71" s="155"/>
      <c r="W71" s="155"/>
      <c r="X71" s="155"/>
      <c r="Y71" s="155"/>
      <c r="Z71" s="155"/>
      <c r="AA71" s="155"/>
      <c r="AB71" s="155"/>
      <c r="AC71" s="155"/>
    </row>
    <row r="72" spans="1:29" s="156" customFormat="1" ht="12" customHeight="1" x14ac:dyDescent="0.2">
      <c r="A72" s="161" t="s">
        <v>163</v>
      </c>
      <c r="B72" s="2694">
        <v>7</v>
      </c>
      <c r="C72" s="2684">
        <v>13</v>
      </c>
      <c r="D72" s="2689">
        <v>5</v>
      </c>
      <c r="E72" s="2673">
        <v>1.6166281755196306</v>
      </c>
      <c r="F72" s="2673">
        <v>3.0023094688221708</v>
      </c>
      <c r="G72" s="2673">
        <v>1.1415525114155249</v>
      </c>
      <c r="H72" s="182"/>
      <c r="I72" s="165"/>
      <c r="J72" s="108"/>
      <c r="K72" s="108"/>
      <c r="L72" s="165"/>
      <c r="M72" s="108"/>
      <c r="N72" s="108"/>
      <c r="O72" s="108"/>
      <c r="P72" s="108"/>
      <c r="Q72" s="155"/>
      <c r="R72" s="155"/>
      <c r="S72" s="155"/>
      <c r="T72" s="155"/>
      <c r="U72" s="155"/>
      <c r="V72" s="155"/>
      <c r="W72" s="155"/>
      <c r="X72" s="155"/>
      <c r="Y72" s="155"/>
      <c r="Z72" s="155"/>
      <c r="AA72" s="155"/>
      <c r="AB72" s="155"/>
      <c r="AC72" s="155"/>
    </row>
    <row r="73" spans="1:29" s="156" customFormat="1" ht="12" customHeight="1" x14ac:dyDescent="0.2">
      <c r="A73" s="161" t="s">
        <v>164</v>
      </c>
      <c r="B73" s="2694">
        <v>10</v>
      </c>
      <c r="C73" s="2684">
        <v>9</v>
      </c>
      <c r="D73" s="2689">
        <v>7</v>
      </c>
      <c r="E73" s="2673">
        <v>2.3310023310023311</v>
      </c>
      <c r="F73" s="2673">
        <v>2.1226415094339623</v>
      </c>
      <c r="G73" s="2673">
        <v>1.6990291262135921</v>
      </c>
      <c r="H73" s="182"/>
      <c r="I73" s="165"/>
      <c r="J73" s="108"/>
      <c r="K73" s="108"/>
      <c r="L73" s="165"/>
      <c r="M73" s="108"/>
      <c r="N73" s="108"/>
      <c r="O73" s="108"/>
      <c r="P73" s="108"/>
      <c r="Q73" s="155"/>
      <c r="R73" s="155"/>
      <c r="S73" s="155"/>
      <c r="T73" s="155"/>
      <c r="U73" s="155"/>
      <c r="V73" s="155"/>
      <c r="W73" s="155"/>
      <c r="X73" s="155"/>
      <c r="Y73" s="155"/>
      <c r="Z73" s="155"/>
      <c r="AA73" s="155"/>
      <c r="AB73" s="155"/>
      <c r="AC73" s="155"/>
    </row>
    <row r="74" spans="1:29" s="156" customFormat="1" ht="12" customHeight="1" x14ac:dyDescent="0.2">
      <c r="A74" s="161" t="s">
        <v>165</v>
      </c>
      <c r="B74" s="2694">
        <v>13</v>
      </c>
      <c r="C74" s="2684">
        <v>16</v>
      </c>
      <c r="D74" s="2689">
        <v>14</v>
      </c>
      <c r="E74" s="2673">
        <v>1.1926605504587156</v>
      </c>
      <c r="F74" s="2673">
        <v>1.4953271028037385</v>
      </c>
      <c r="G74" s="2673">
        <v>1.3270142180094786</v>
      </c>
      <c r="H74" s="182"/>
      <c r="I74" s="165"/>
      <c r="J74" s="108"/>
      <c r="K74" s="108"/>
      <c r="L74" s="165"/>
      <c r="M74" s="108"/>
      <c r="N74" s="108"/>
      <c r="O74" s="108"/>
      <c r="P74" s="108"/>
      <c r="Q74" s="155"/>
      <c r="R74" s="155"/>
      <c r="S74" s="155"/>
      <c r="T74" s="155"/>
      <c r="U74" s="155"/>
      <c r="V74" s="155"/>
      <c r="W74" s="155"/>
      <c r="X74" s="155"/>
      <c r="Y74" s="155"/>
      <c r="Z74" s="155"/>
      <c r="AA74" s="155"/>
      <c r="AB74" s="155"/>
      <c r="AC74" s="155"/>
    </row>
    <row r="75" spans="1:29" s="156" customFormat="1" ht="18" customHeight="1" x14ac:dyDescent="0.2">
      <c r="A75" s="161" t="s">
        <v>405</v>
      </c>
      <c r="B75" s="2694">
        <v>266</v>
      </c>
      <c r="C75" s="2684">
        <v>321</v>
      </c>
      <c r="D75" s="2689">
        <v>281</v>
      </c>
      <c r="E75" s="2673">
        <v>3.3064014916096958</v>
      </c>
      <c r="F75" s="2673">
        <v>4.0240691989469726</v>
      </c>
      <c r="G75" s="2673">
        <v>3.5714285714285712</v>
      </c>
      <c r="H75" s="182"/>
      <c r="I75" s="171"/>
      <c r="J75" s="171"/>
      <c r="K75" s="171"/>
      <c r="L75" s="171"/>
      <c r="M75" s="171"/>
      <c r="N75" s="171"/>
      <c r="O75" s="171"/>
      <c r="P75" s="108"/>
      <c r="Q75" s="155"/>
      <c r="R75" s="155"/>
      <c r="S75" s="155"/>
      <c r="T75" s="155"/>
      <c r="U75" s="155"/>
      <c r="V75" s="155"/>
      <c r="W75" s="155"/>
      <c r="X75" s="155"/>
      <c r="Y75" s="155"/>
      <c r="Z75" s="155"/>
      <c r="AA75" s="155"/>
      <c r="AB75" s="155"/>
      <c r="AC75" s="155"/>
    </row>
    <row r="76" spans="1:29" s="156" customFormat="1" ht="18" customHeight="1" x14ac:dyDescent="0.2">
      <c r="A76" s="161" t="s">
        <v>166</v>
      </c>
      <c r="B76" s="2694" t="s">
        <v>16</v>
      </c>
      <c r="C76" s="2684" t="s">
        <v>16</v>
      </c>
      <c r="D76" s="2689" t="s">
        <v>16</v>
      </c>
      <c r="E76" s="2673" t="s">
        <v>16</v>
      </c>
      <c r="F76" s="2673" t="s">
        <v>16</v>
      </c>
      <c r="G76" s="2673" t="s">
        <v>16</v>
      </c>
      <c r="H76" s="182"/>
      <c r="I76" s="108"/>
      <c r="J76" s="108"/>
      <c r="K76" s="108"/>
      <c r="L76" s="108"/>
      <c r="M76" s="108"/>
      <c r="N76" s="108"/>
      <c r="O76" s="108"/>
      <c r="P76" s="108"/>
      <c r="Q76" s="155"/>
      <c r="R76" s="155"/>
      <c r="S76" s="155"/>
      <c r="T76" s="155"/>
      <c r="U76" s="155"/>
      <c r="V76" s="155"/>
      <c r="W76" s="155"/>
      <c r="X76" s="155"/>
      <c r="Y76" s="155"/>
      <c r="Z76" s="155"/>
      <c r="AA76" s="155"/>
      <c r="AB76" s="155"/>
      <c r="AC76" s="155"/>
    </row>
    <row r="77" spans="1:29" s="163" customFormat="1" ht="12" customHeight="1" x14ac:dyDescent="0.2">
      <c r="A77" s="162" t="s">
        <v>167</v>
      </c>
      <c r="B77" s="2694">
        <v>28</v>
      </c>
      <c r="C77" s="2684">
        <v>38</v>
      </c>
      <c r="D77" s="2689">
        <v>24</v>
      </c>
      <c r="E77" s="2673">
        <v>2.9598308668076108</v>
      </c>
      <c r="F77" s="2673">
        <v>3.9054470709146969</v>
      </c>
      <c r="G77" s="2673">
        <v>2.4340770791075048</v>
      </c>
      <c r="H77" s="182"/>
      <c r="I77" s="108"/>
      <c r="J77" s="108"/>
      <c r="K77" s="108"/>
      <c r="L77" s="108"/>
      <c r="M77" s="108"/>
      <c r="N77" s="108"/>
      <c r="O77" s="108"/>
      <c r="P77" s="108"/>
      <c r="Q77" s="155"/>
      <c r="R77" s="155"/>
      <c r="S77" s="155"/>
      <c r="T77" s="155"/>
      <c r="U77" s="155"/>
      <c r="V77" s="155"/>
      <c r="W77" s="155"/>
      <c r="X77" s="155"/>
      <c r="Y77" s="155"/>
      <c r="Z77" s="155"/>
      <c r="AA77" s="155"/>
      <c r="AB77" s="155"/>
      <c r="AC77" s="155"/>
    </row>
    <row r="78" spans="1:29" s="156" customFormat="1" ht="12" customHeight="1" x14ac:dyDescent="0.2">
      <c r="A78" s="161" t="s">
        <v>168</v>
      </c>
      <c r="B78" s="2694">
        <v>21</v>
      </c>
      <c r="C78" s="2684">
        <v>23</v>
      </c>
      <c r="D78" s="2689">
        <v>25</v>
      </c>
      <c r="E78" s="2673">
        <v>1.2048192771084338</v>
      </c>
      <c r="F78" s="2673">
        <v>1.3830426939266387</v>
      </c>
      <c r="G78" s="2673">
        <v>1.5394088669950738</v>
      </c>
      <c r="H78" s="182"/>
      <c r="I78" s="165"/>
      <c r="J78" s="165"/>
      <c r="K78" s="108"/>
      <c r="L78" s="165"/>
      <c r="M78" s="165"/>
      <c r="N78" s="108"/>
      <c r="O78" s="108"/>
      <c r="P78" s="108"/>
      <c r="Q78" s="155"/>
      <c r="R78" s="155"/>
      <c r="S78" s="155"/>
      <c r="T78" s="155"/>
      <c r="U78" s="155"/>
      <c r="V78" s="155"/>
      <c r="W78" s="155"/>
      <c r="X78" s="155"/>
      <c r="Y78" s="155"/>
      <c r="Z78" s="155"/>
      <c r="AA78" s="155"/>
      <c r="AB78" s="155"/>
      <c r="AC78" s="155"/>
    </row>
    <row r="79" spans="1:29" s="156" customFormat="1" ht="12" customHeight="1" x14ac:dyDescent="0.2">
      <c r="A79" s="161" t="s">
        <v>169</v>
      </c>
      <c r="B79" s="2694">
        <v>20</v>
      </c>
      <c r="C79" s="2684">
        <v>30</v>
      </c>
      <c r="D79" s="2689">
        <v>22</v>
      </c>
      <c r="E79" s="2673">
        <v>1.1940298507462688</v>
      </c>
      <c r="F79" s="2673">
        <v>1.8137847642079807</v>
      </c>
      <c r="G79" s="2673">
        <v>1.345565749235474</v>
      </c>
      <c r="H79" s="182"/>
      <c r="I79" s="165"/>
      <c r="J79" s="165"/>
      <c r="K79" s="108"/>
      <c r="L79" s="165"/>
      <c r="M79" s="165"/>
      <c r="N79" s="108"/>
      <c r="O79" s="108"/>
      <c r="P79" s="108"/>
      <c r="Q79" s="155"/>
      <c r="R79" s="155"/>
      <c r="S79" s="155"/>
      <c r="T79" s="155"/>
      <c r="U79" s="155"/>
      <c r="V79" s="155"/>
      <c r="W79" s="155"/>
      <c r="X79" s="155"/>
      <c r="Y79" s="155"/>
      <c r="Z79" s="155"/>
      <c r="AA79" s="155"/>
      <c r="AB79" s="155"/>
      <c r="AC79" s="155"/>
    </row>
    <row r="80" spans="1:29" s="156" customFormat="1" ht="12" customHeight="1" x14ac:dyDescent="0.2">
      <c r="A80" s="161" t="s">
        <v>170</v>
      </c>
      <c r="B80" s="2694">
        <v>5</v>
      </c>
      <c r="C80" s="2684">
        <v>9</v>
      </c>
      <c r="D80" s="2689">
        <v>9</v>
      </c>
      <c r="E80" s="2673">
        <v>0.7836990595611284</v>
      </c>
      <c r="F80" s="2673">
        <v>1.3493253373313343</v>
      </c>
      <c r="G80" s="2673">
        <v>1.3372956909361069</v>
      </c>
      <c r="H80" s="182"/>
      <c r="I80" s="165"/>
      <c r="J80" s="165"/>
      <c r="K80" s="108"/>
      <c r="L80" s="165"/>
      <c r="M80" s="165"/>
      <c r="N80" s="108"/>
      <c r="O80" s="108"/>
      <c r="P80" s="108"/>
      <c r="Q80" s="155"/>
      <c r="R80" s="155"/>
      <c r="S80" s="155"/>
      <c r="T80" s="155"/>
      <c r="U80" s="155"/>
      <c r="V80" s="155"/>
      <c r="W80" s="155"/>
      <c r="X80" s="155"/>
      <c r="Y80" s="155"/>
      <c r="Z80" s="155"/>
      <c r="AA80" s="155"/>
      <c r="AB80" s="155"/>
      <c r="AC80" s="155"/>
    </row>
    <row r="81" spans="1:29" s="156" customFormat="1" ht="12" customHeight="1" x14ac:dyDescent="0.2">
      <c r="A81" s="161" t="s">
        <v>171</v>
      </c>
      <c r="B81" s="2694">
        <v>110</v>
      </c>
      <c r="C81" s="2684">
        <v>107</v>
      </c>
      <c r="D81" s="2689">
        <v>90</v>
      </c>
      <c r="E81" s="2673">
        <v>12.820512820512819</v>
      </c>
      <c r="F81" s="2673">
        <v>12.876052948255115</v>
      </c>
      <c r="G81" s="2673">
        <v>11.76470588235294</v>
      </c>
      <c r="H81" s="182"/>
      <c r="I81" s="165"/>
      <c r="J81" s="165"/>
      <c r="K81" s="108"/>
      <c r="L81" s="165"/>
      <c r="M81" s="165"/>
      <c r="N81" s="108"/>
      <c r="O81" s="108"/>
      <c r="P81" s="108"/>
      <c r="Q81" s="155"/>
      <c r="R81" s="155"/>
      <c r="S81" s="155"/>
      <c r="T81" s="155"/>
      <c r="U81" s="155"/>
      <c r="V81" s="155"/>
      <c r="W81" s="155"/>
      <c r="X81" s="155"/>
      <c r="Y81" s="155"/>
      <c r="Z81" s="155"/>
      <c r="AA81" s="155"/>
      <c r="AB81" s="155"/>
      <c r="AC81" s="155"/>
    </row>
    <row r="82" spans="1:29" s="156" customFormat="1" ht="12" customHeight="1" x14ac:dyDescent="0.2">
      <c r="A82" s="161" t="s">
        <v>172</v>
      </c>
      <c r="B82" s="2694">
        <v>32</v>
      </c>
      <c r="C82" s="2684">
        <v>41</v>
      </c>
      <c r="D82" s="2689">
        <v>40</v>
      </c>
      <c r="E82" s="2673">
        <v>6.625258799171843</v>
      </c>
      <c r="F82" s="2673">
        <v>8.3333333333333321</v>
      </c>
      <c r="G82" s="2673">
        <v>8.3333333333333321</v>
      </c>
      <c r="H82" s="182"/>
      <c r="I82" s="165"/>
      <c r="J82" s="165"/>
      <c r="K82" s="108"/>
      <c r="L82" s="165"/>
      <c r="M82" s="165"/>
      <c r="N82" s="108"/>
      <c r="O82" s="108"/>
      <c r="P82" s="108"/>
      <c r="Q82" s="155"/>
      <c r="R82" s="155"/>
      <c r="S82" s="155"/>
      <c r="T82" s="155"/>
      <c r="U82" s="155"/>
      <c r="V82" s="155"/>
      <c r="W82" s="155"/>
      <c r="X82" s="155"/>
      <c r="Y82" s="155"/>
      <c r="Z82" s="155"/>
      <c r="AA82" s="155"/>
      <c r="AB82" s="155"/>
      <c r="AC82" s="155"/>
    </row>
    <row r="83" spans="1:29" s="156" customFormat="1" ht="12" customHeight="1" x14ac:dyDescent="0.2">
      <c r="A83" s="161" t="s">
        <v>173</v>
      </c>
      <c r="B83" s="2694">
        <v>38</v>
      </c>
      <c r="C83" s="2684">
        <v>49</v>
      </c>
      <c r="D83" s="2689">
        <v>49</v>
      </c>
      <c r="E83" s="2673">
        <v>6.129032258064516</v>
      </c>
      <c r="F83" s="2673">
        <v>8.5514834205933692</v>
      </c>
      <c r="G83" s="2673">
        <v>8.4482758620689662</v>
      </c>
      <c r="H83" s="182"/>
      <c r="I83" s="165"/>
      <c r="J83" s="165"/>
      <c r="K83" s="108"/>
      <c r="L83" s="165"/>
      <c r="M83" s="165"/>
      <c r="N83" s="108"/>
      <c r="O83" s="108"/>
      <c r="P83" s="108"/>
      <c r="Q83" s="155"/>
      <c r="R83" s="155"/>
      <c r="S83" s="155"/>
      <c r="T83" s="155"/>
      <c r="U83" s="155"/>
      <c r="V83" s="155"/>
      <c r="W83" s="155"/>
      <c r="X83" s="155"/>
      <c r="Y83" s="155"/>
      <c r="Z83" s="155"/>
      <c r="AA83" s="155"/>
      <c r="AB83" s="155"/>
      <c r="AC83" s="155"/>
    </row>
    <row r="84" spans="1:29" s="156" customFormat="1" ht="12" customHeight="1" x14ac:dyDescent="0.2">
      <c r="A84" s="161" t="s">
        <v>174</v>
      </c>
      <c r="B84" s="2694">
        <v>7</v>
      </c>
      <c r="C84" s="2684">
        <v>19</v>
      </c>
      <c r="D84" s="2689">
        <v>14</v>
      </c>
      <c r="E84" s="2673">
        <v>1.2367491166077738</v>
      </c>
      <c r="F84" s="2673">
        <v>3.1825795644891124</v>
      </c>
      <c r="G84" s="2673">
        <v>2.3255813953488373</v>
      </c>
      <c r="H84" s="182"/>
      <c r="I84" s="165"/>
      <c r="J84" s="165"/>
      <c r="K84" s="108"/>
      <c r="L84" s="165"/>
      <c r="M84" s="165"/>
      <c r="N84" s="108"/>
      <c r="O84" s="108"/>
      <c r="P84" s="108"/>
      <c r="Q84" s="155"/>
      <c r="R84" s="155"/>
      <c r="S84" s="155"/>
      <c r="T84" s="155"/>
      <c r="U84" s="155"/>
      <c r="V84" s="155"/>
      <c r="W84" s="155"/>
      <c r="X84" s="155"/>
      <c r="Y84" s="155"/>
      <c r="Z84" s="155"/>
      <c r="AA84" s="155"/>
      <c r="AB84" s="155"/>
      <c r="AC84" s="155"/>
    </row>
    <row r="85" spans="1:29" s="156" customFormat="1" ht="12" customHeight="1" x14ac:dyDescent="0.2">
      <c r="A85" s="161" t="s">
        <v>175</v>
      </c>
      <c r="B85" s="2694" t="s">
        <v>16</v>
      </c>
      <c r="C85" s="2684" t="s">
        <v>16</v>
      </c>
      <c r="D85" s="2689" t="s">
        <v>16</v>
      </c>
      <c r="E85" s="2673" t="s">
        <v>16</v>
      </c>
      <c r="F85" s="2673" t="s">
        <v>16</v>
      </c>
      <c r="G85" s="2673" t="s">
        <v>16</v>
      </c>
      <c r="H85" s="451" t="s">
        <v>275</v>
      </c>
      <c r="I85" s="165"/>
      <c r="J85" s="165"/>
      <c r="K85" s="108"/>
      <c r="L85" s="165"/>
      <c r="M85" s="165"/>
      <c r="N85" s="108"/>
      <c r="O85" s="108"/>
      <c r="P85" s="108"/>
      <c r="Q85" s="155"/>
      <c r="R85" s="155"/>
      <c r="S85" s="155"/>
      <c r="T85" s="155"/>
      <c r="U85" s="155"/>
      <c r="V85" s="155"/>
      <c r="W85" s="155"/>
      <c r="X85" s="155"/>
      <c r="Y85" s="155"/>
      <c r="Z85" s="155"/>
      <c r="AA85" s="155"/>
      <c r="AB85" s="155"/>
      <c r="AC85" s="155"/>
    </row>
    <row r="86" spans="1:29" ht="3" customHeight="1" x14ac:dyDescent="0.2">
      <c r="A86" s="1856"/>
      <c r="B86" s="1986"/>
      <c r="C86" s="129"/>
      <c r="D86" s="1640"/>
      <c r="E86" s="1631"/>
      <c r="F86" s="1631"/>
      <c r="G86" s="1631"/>
      <c r="H86" s="183"/>
      <c r="I86" s="102"/>
      <c r="J86" s="102"/>
      <c r="K86" s="102"/>
      <c r="L86" s="102"/>
      <c r="M86" s="102"/>
      <c r="N86" s="102"/>
      <c r="O86" s="102"/>
      <c r="P86" s="174"/>
    </row>
    <row r="87" spans="1:29" ht="12.75" customHeight="1" x14ac:dyDescent="0.2">
      <c r="G87" s="150"/>
    </row>
    <row r="88" spans="1:29" ht="12" customHeight="1" x14ac:dyDescent="0.2">
      <c r="A88" s="175" t="s">
        <v>1384</v>
      </c>
      <c r="G88" s="150"/>
    </row>
    <row r="89" spans="1:29" ht="12" customHeight="1" x14ac:dyDescent="0.2">
      <c r="A89" s="176" t="s">
        <v>75</v>
      </c>
      <c r="G89" s="150"/>
      <c r="H89" s="181"/>
      <c r="I89" s="177"/>
      <c r="J89" s="177"/>
      <c r="K89" s="177"/>
      <c r="L89" s="177"/>
      <c r="M89" s="177"/>
      <c r="N89" s="177"/>
      <c r="O89" s="177"/>
      <c r="P89" s="177"/>
    </row>
    <row r="90" spans="1:29" ht="12" customHeight="1" x14ac:dyDescent="0.2">
      <c r="A90" s="136" t="s">
        <v>1380</v>
      </c>
      <c r="G90" s="150"/>
      <c r="H90" s="185"/>
      <c r="I90" s="177"/>
      <c r="J90" s="177"/>
      <c r="K90" s="177"/>
      <c r="L90" s="177"/>
      <c r="M90" s="177"/>
      <c r="N90" s="177"/>
      <c r="O90" s="177"/>
      <c r="P90" s="177"/>
    </row>
    <row r="91" spans="1:29" x14ac:dyDescent="0.2">
      <c r="A91" s="176" t="s">
        <v>1381</v>
      </c>
      <c r="G91" s="150"/>
    </row>
    <row r="92" spans="1:29" x14ac:dyDescent="0.2">
      <c r="G92" s="150"/>
    </row>
    <row r="233" spans="1:29" s="151" customFormat="1" x14ac:dyDescent="0.2">
      <c r="A233" s="138"/>
      <c r="B233" s="133"/>
      <c r="C233" s="133"/>
      <c r="D233" s="133"/>
      <c r="E233" s="134"/>
      <c r="F233" s="134"/>
      <c r="H233" s="186"/>
      <c r="I233" s="93"/>
      <c r="J233" s="93"/>
      <c r="K233" s="93"/>
      <c r="L233" s="178"/>
      <c r="M233" s="178"/>
      <c r="N233" s="178"/>
      <c r="O233" s="178"/>
      <c r="P233" s="94"/>
      <c r="Q233" s="179"/>
      <c r="R233" s="179"/>
      <c r="S233" s="179"/>
      <c r="T233" s="179"/>
      <c r="U233" s="179"/>
      <c r="V233" s="179"/>
      <c r="W233" s="179"/>
      <c r="X233" s="179"/>
      <c r="Y233" s="179"/>
      <c r="Z233" s="179"/>
      <c r="AA233" s="179"/>
      <c r="AB233" s="179"/>
      <c r="AC233" s="179"/>
    </row>
  </sheetData>
  <mergeCells count="8">
    <mergeCell ref="L45:P45"/>
    <mergeCell ref="B44:D45"/>
    <mergeCell ref="E44:G45"/>
    <mergeCell ref="L3:P3"/>
    <mergeCell ref="L4:P4"/>
    <mergeCell ref="B3:D4"/>
    <mergeCell ref="E3:G4"/>
    <mergeCell ref="L44:P44"/>
  </mergeCells>
  <conditionalFormatting sqref="A7">
    <cfRule type="cellIs" dxfId="97" priority="1" operator="between">
      <formula>0.1</formula>
      <formula>2</formula>
    </cfRule>
  </conditionalFormatting>
  <hyperlinks>
    <hyperlink ref="H1" location="Inhalt!C62" display="zurück"/>
    <hyperlink ref="H85" location="Inhalt!C6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233"/>
  <sheetViews>
    <sheetView showGridLines="0" zoomScaleNormal="100" workbookViewId="0"/>
  </sheetViews>
  <sheetFormatPr baseColWidth="10" defaultRowHeight="12.75" x14ac:dyDescent="0.2"/>
  <cols>
    <col min="1" max="1" width="30.7109375" style="133" customWidth="1"/>
    <col min="2" max="4" width="9.7109375" style="133" customWidth="1"/>
    <col min="5" max="7" width="9.7109375" style="150" customWidth="1"/>
    <col min="8" max="13" width="6.5703125" style="150" customWidth="1"/>
    <col min="14" max="26" width="11.42578125" style="150"/>
    <col min="27" max="188" width="11.42578125" style="152"/>
    <col min="189" max="189" width="2.42578125" style="152" customWidth="1"/>
    <col min="190" max="190" width="2.7109375" style="152" customWidth="1"/>
    <col min="191" max="191" width="21.7109375" style="152" customWidth="1"/>
    <col min="192" max="199" width="11.42578125" style="152" customWidth="1"/>
    <col min="200" max="205" width="5.140625" style="152" customWidth="1"/>
    <col min="206" max="213" width="11.42578125" style="152" customWidth="1"/>
    <col min="214" max="219" width="5.140625" style="152" customWidth="1"/>
    <col min="220" max="232" width="5.42578125" style="152" customWidth="1"/>
    <col min="233" max="233" width="10.7109375" style="152" customWidth="1"/>
    <col min="234" max="444" width="11.42578125" style="152"/>
    <col min="445" max="445" width="2.42578125" style="152" customWidth="1"/>
    <col min="446" max="446" width="2.7109375" style="152" customWidth="1"/>
    <col min="447" max="447" width="21.7109375" style="152" customWidth="1"/>
    <col min="448" max="455" width="11.42578125" style="152" customWidth="1"/>
    <col min="456" max="461" width="5.140625" style="152" customWidth="1"/>
    <col min="462" max="469" width="11.42578125" style="152" customWidth="1"/>
    <col min="470" max="475" width="5.140625" style="152" customWidth="1"/>
    <col min="476" max="488" width="5.42578125" style="152" customWidth="1"/>
    <col min="489" max="489" width="10.7109375" style="152" customWidth="1"/>
    <col min="490" max="700" width="11.42578125" style="152"/>
    <col min="701" max="701" width="2.42578125" style="152" customWidth="1"/>
    <col min="702" max="702" width="2.7109375" style="152" customWidth="1"/>
    <col min="703" max="703" width="21.7109375" style="152" customWidth="1"/>
    <col min="704" max="711" width="11.42578125" style="152" customWidth="1"/>
    <col min="712" max="717" width="5.140625" style="152" customWidth="1"/>
    <col min="718" max="725" width="11.42578125" style="152" customWidth="1"/>
    <col min="726" max="731" width="5.140625" style="152" customWidth="1"/>
    <col min="732" max="744" width="5.42578125" style="152" customWidth="1"/>
    <col min="745" max="745" width="10.7109375" style="152" customWidth="1"/>
    <col min="746" max="956" width="11.42578125" style="152"/>
    <col min="957" max="957" width="2.42578125" style="152" customWidth="1"/>
    <col min="958" max="958" width="2.7109375" style="152" customWidth="1"/>
    <col min="959" max="959" width="21.7109375" style="152" customWidth="1"/>
    <col min="960" max="967" width="11.42578125" style="152" customWidth="1"/>
    <col min="968" max="973" width="5.140625" style="152" customWidth="1"/>
    <col min="974" max="981" width="11.42578125" style="152" customWidth="1"/>
    <col min="982" max="987" width="5.140625" style="152" customWidth="1"/>
    <col min="988" max="1000" width="5.42578125" style="152" customWidth="1"/>
    <col min="1001" max="1001" width="10.7109375" style="152" customWidth="1"/>
    <col min="1002" max="1212" width="11.42578125" style="152"/>
    <col min="1213" max="1213" width="2.42578125" style="152" customWidth="1"/>
    <col min="1214" max="1214" width="2.7109375" style="152" customWidth="1"/>
    <col min="1215" max="1215" width="21.7109375" style="152" customWidth="1"/>
    <col min="1216" max="1223" width="11.42578125" style="152" customWidth="1"/>
    <col min="1224" max="1229" width="5.140625" style="152" customWidth="1"/>
    <col min="1230" max="1237" width="11.42578125" style="152" customWidth="1"/>
    <col min="1238" max="1243" width="5.140625" style="152" customWidth="1"/>
    <col min="1244" max="1256" width="5.42578125" style="152" customWidth="1"/>
    <col min="1257" max="1257" width="10.7109375" style="152" customWidth="1"/>
    <col min="1258" max="1468" width="11.42578125" style="152"/>
    <col min="1469" max="1469" width="2.42578125" style="152" customWidth="1"/>
    <col min="1470" max="1470" width="2.7109375" style="152" customWidth="1"/>
    <col min="1471" max="1471" width="21.7109375" style="152" customWidth="1"/>
    <col min="1472" max="1479" width="11.42578125" style="152" customWidth="1"/>
    <col min="1480" max="1485" width="5.140625" style="152" customWidth="1"/>
    <col min="1486" max="1493" width="11.42578125" style="152" customWidth="1"/>
    <col min="1494" max="1499" width="5.140625" style="152" customWidth="1"/>
    <col min="1500" max="1512" width="5.42578125" style="152" customWidth="1"/>
    <col min="1513" max="1513" width="10.7109375" style="152" customWidth="1"/>
    <col min="1514" max="1724" width="11.42578125" style="152"/>
    <col min="1725" max="1725" width="2.42578125" style="152" customWidth="1"/>
    <col min="1726" max="1726" width="2.7109375" style="152" customWidth="1"/>
    <col min="1727" max="1727" width="21.7109375" style="152" customWidth="1"/>
    <col min="1728" max="1735" width="11.42578125" style="152" customWidth="1"/>
    <col min="1736" max="1741" width="5.140625" style="152" customWidth="1"/>
    <col min="1742" max="1749" width="11.42578125" style="152" customWidth="1"/>
    <col min="1750" max="1755" width="5.140625" style="152" customWidth="1"/>
    <col min="1756" max="1768" width="5.42578125" style="152" customWidth="1"/>
    <col min="1769" max="1769" width="10.7109375" style="152" customWidth="1"/>
    <col min="1770" max="1980" width="11.42578125" style="152"/>
    <col min="1981" max="1981" width="2.42578125" style="152" customWidth="1"/>
    <col min="1982" max="1982" width="2.7109375" style="152" customWidth="1"/>
    <col min="1983" max="1983" width="21.7109375" style="152" customWidth="1"/>
    <col min="1984" max="1991" width="11.42578125" style="152" customWidth="1"/>
    <col min="1992" max="1997" width="5.140625" style="152" customWidth="1"/>
    <col min="1998" max="2005" width="11.42578125" style="152" customWidth="1"/>
    <col min="2006" max="2011" width="5.140625" style="152" customWidth="1"/>
    <col min="2012" max="2024" width="5.42578125" style="152" customWidth="1"/>
    <col min="2025" max="2025" width="10.7109375" style="152" customWidth="1"/>
    <col min="2026" max="2236" width="11.42578125" style="152"/>
    <col min="2237" max="2237" width="2.42578125" style="152" customWidth="1"/>
    <col min="2238" max="2238" width="2.7109375" style="152" customWidth="1"/>
    <col min="2239" max="2239" width="21.7109375" style="152" customWidth="1"/>
    <col min="2240" max="2247" width="11.42578125" style="152" customWidth="1"/>
    <col min="2248" max="2253" width="5.140625" style="152" customWidth="1"/>
    <col min="2254" max="2261" width="11.42578125" style="152" customWidth="1"/>
    <col min="2262" max="2267" width="5.140625" style="152" customWidth="1"/>
    <col min="2268" max="2280" width="5.42578125" style="152" customWidth="1"/>
    <col min="2281" max="2281" width="10.7109375" style="152" customWidth="1"/>
    <col min="2282" max="2492" width="11.42578125" style="152"/>
    <col min="2493" max="2493" width="2.42578125" style="152" customWidth="1"/>
    <col min="2494" max="2494" width="2.7109375" style="152" customWidth="1"/>
    <col min="2495" max="2495" width="21.7109375" style="152" customWidth="1"/>
    <col min="2496" max="2503" width="11.42578125" style="152" customWidth="1"/>
    <col min="2504" max="2509" width="5.140625" style="152" customWidth="1"/>
    <col min="2510" max="2517" width="11.42578125" style="152" customWidth="1"/>
    <col min="2518" max="2523" width="5.140625" style="152" customWidth="1"/>
    <col min="2524" max="2536" width="5.42578125" style="152" customWidth="1"/>
    <col min="2537" max="2537" width="10.7109375" style="152" customWidth="1"/>
    <col min="2538" max="2748" width="11.42578125" style="152"/>
    <col min="2749" max="2749" width="2.42578125" style="152" customWidth="1"/>
    <col min="2750" max="2750" width="2.7109375" style="152" customWidth="1"/>
    <col min="2751" max="2751" width="21.7109375" style="152" customWidth="1"/>
    <col min="2752" max="2759" width="11.42578125" style="152" customWidth="1"/>
    <col min="2760" max="2765" width="5.140625" style="152" customWidth="1"/>
    <col min="2766" max="2773" width="11.42578125" style="152" customWidth="1"/>
    <col min="2774" max="2779" width="5.140625" style="152" customWidth="1"/>
    <col min="2780" max="2792" width="5.42578125" style="152" customWidth="1"/>
    <col min="2793" max="2793" width="10.7109375" style="152" customWidth="1"/>
    <col min="2794" max="3004" width="11.42578125" style="152"/>
    <col min="3005" max="3005" width="2.42578125" style="152" customWidth="1"/>
    <col min="3006" max="3006" width="2.7109375" style="152" customWidth="1"/>
    <col min="3007" max="3007" width="21.7109375" style="152" customWidth="1"/>
    <col min="3008" max="3015" width="11.42578125" style="152" customWidth="1"/>
    <col min="3016" max="3021" width="5.140625" style="152" customWidth="1"/>
    <col min="3022" max="3029" width="11.42578125" style="152" customWidth="1"/>
    <col min="3030" max="3035" width="5.140625" style="152" customWidth="1"/>
    <col min="3036" max="3048" width="5.42578125" style="152" customWidth="1"/>
    <col min="3049" max="3049" width="10.7109375" style="152" customWidth="1"/>
    <col min="3050" max="3260" width="11.42578125" style="152"/>
    <col min="3261" max="3261" width="2.42578125" style="152" customWidth="1"/>
    <col min="3262" max="3262" width="2.7109375" style="152" customWidth="1"/>
    <col min="3263" max="3263" width="21.7109375" style="152" customWidth="1"/>
    <col min="3264" max="3271" width="11.42578125" style="152" customWidth="1"/>
    <col min="3272" max="3277" width="5.140625" style="152" customWidth="1"/>
    <col min="3278" max="3285" width="11.42578125" style="152" customWidth="1"/>
    <col min="3286" max="3291" width="5.140625" style="152" customWidth="1"/>
    <col min="3292" max="3304" width="5.42578125" style="152" customWidth="1"/>
    <col min="3305" max="3305" width="10.7109375" style="152" customWidth="1"/>
    <col min="3306" max="3516" width="11.42578125" style="152"/>
    <col min="3517" max="3517" width="2.42578125" style="152" customWidth="1"/>
    <col min="3518" max="3518" width="2.7109375" style="152" customWidth="1"/>
    <col min="3519" max="3519" width="21.7109375" style="152" customWidth="1"/>
    <col min="3520" max="3527" width="11.42578125" style="152" customWidth="1"/>
    <col min="3528" max="3533" width="5.140625" style="152" customWidth="1"/>
    <col min="3534" max="3541" width="11.42578125" style="152" customWidth="1"/>
    <col min="3542" max="3547" width="5.140625" style="152" customWidth="1"/>
    <col min="3548" max="3560" width="5.42578125" style="152" customWidth="1"/>
    <col min="3561" max="3561" width="10.7109375" style="152" customWidth="1"/>
    <col min="3562" max="3772" width="11.42578125" style="152"/>
    <col min="3773" max="3773" width="2.42578125" style="152" customWidth="1"/>
    <col min="3774" max="3774" width="2.7109375" style="152" customWidth="1"/>
    <col min="3775" max="3775" width="21.7109375" style="152" customWidth="1"/>
    <col min="3776" max="3783" width="11.42578125" style="152" customWidth="1"/>
    <col min="3784" max="3789" width="5.140625" style="152" customWidth="1"/>
    <col min="3790" max="3797" width="11.42578125" style="152" customWidth="1"/>
    <col min="3798" max="3803" width="5.140625" style="152" customWidth="1"/>
    <col min="3804" max="3816" width="5.42578125" style="152" customWidth="1"/>
    <col min="3817" max="3817" width="10.7109375" style="152" customWidth="1"/>
    <col min="3818" max="4028" width="11.42578125" style="152"/>
    <col min="4029" max="4029" width="2.42578125" style="152" customWidth="1"/>
    <col min="4030" max="4030" width="2.7109375" style="152" customWidth="1"/>
    <col min="4031" max="4031" width="21.7109375" style="152" customWidth="1"/>
    <col min="4032" max="4039" width="11.42578125" style="152" customWidth="1"/>
    <col min="4040" max="4045" width="5.140625" style="152" customWidth="1"/>
    <col min="4046" max="4053" width="11.42578125" style="152" customWidth="1"/>
    <col min="4054" max="4059" width="5.140625" style="152" customWidth="1"/>
    <col min="4060" max="4072" width="5.42578125" style="152" customWidth="1"/>
    <col min="4073" max="4073" width="10.7109375" style="152" customWidth="1"/>
    <col min="4074" max="4284" width="11.42578125" style="152"/>
    <col min="4285" max="4285" width="2.42578125" style="152" customWidth="1"/>
    <col min="4286" max="4286" width="2.7109375" style="152" customWidth="1"/>
    <col min="4287" max="4287" width="21.7109375" style="152" customWidth="1"/>
    <col min="4288" max="4295" width="11.42578125" style="152" customWidth="1"/>
    <col min="4296" max="4301" width="5.140625" style="152" customWidth="1"/>
    <col min="4302" max="4309" width="11.42578125" style="152" customWidth="1"/>
    <col min="4310" max="4315" width="5.140625" style="152" customWidth="1"/>
    <col min="4316" max="4328" width="5.42578125" style="152" customWidth="1"/>
    <col min="4329" max="4329" width="10.7109375" style="152" customWidth="1"/>
    <col min="4330" max="4540" width="11.42578125" style="152"/>
    <col min="4541" max="4541" width="2.42578125" style="152" customWidth="1"/>
    <col min="4542" max="4542" width="2.7109375" style="152" customWidth="1"/>
    <col min="4543" max="4543" width="21.7109375" style="152" customWidth="1"/>
    <col min="4544" max="4551" width="11.42578125" style="152" customWidth="1"/>
    <col min="4552" max="4557" width="5.140625" style="152" customWidth="1"/>
    <col min="4558" max="4565" width="11.42578125" style="152" customWidth="1"/>
    <col min="4566" max="4571" width="5.140625" style="152" customWidth="1"/>
    <col min="4572" max="4584" width="5.42578125" style="152" customWidth="1"/>
    <col min="4585" max="4585" width="10.7109375" style="152" customWidth="1"/>
    <col min="4586" max="4796" width="11.42578125" style="152"/>
    <col min="4797" max="4797" width="2.42578125" style="152" customWidth="1"/>
    <col min="4798" max="4798" width="2.7109375" style="152" customWidth="1"/>
    <col min="4799" max="4799" width="21.7109375" style="152" customWidth="1"/>
    <col min="4800" max="4807" width="11.42578125" style="152" customWidth="1"/>
    <col min="4808" max="4813" width="5.140625" style="152" customWidth="1"/>
    <col min="4814" max="4821" width="11.42578125" style="152" customWidth="1"/>
    <col min="4822" max="4827" width="5.140625" style="152" customWidth="1"/>
    <col min="4828" max="4840" width="5.42578125" style="152" customWidth="1"/>
    <col min="4841" max="4841" width="10.7109375" style="152" customWidth="1"/>
    <col min="4842" max="5052" width="11.42578125" style="152"/>
    <col min="5053" max="5053" width="2.42578125" style="152" customWidth="1"/>
    <col min="5054" max="5054" width="2.7109375" style="152" customWidth="1"/>
    <col min="5055" max="5055" width="21.7109375" style="152" customWidth="1"/>
    <col min="5056" max="5063" width="11.42578125" style="152" customWidth="1"/>
    <col min="5064" max="5069" width="5.140625" style="152" customWidth="1"/>
    <col min="5070" max="5077" width="11.42578125" style="152" customWidth="1"/>
    <col min="5078" max="5083" width="5.140625" style="152" customWidth="1"/>
    <col min="5084" max="5096" width="5.42578125" style="152" customWidth="1"/>
    <col min="5097" max="5097" width="10.7109375" style="152" customWidth="1"/>
    <col min="5098" max="5308" width="11.42578125" style="152"/>
    <col min="5309" max="5309" width="2.42578125" style="152" customWidth="1"/>
    <col min="5310" max="5310" width="2.7109375" style="152" customWidth="1"/>
    <col min="5311" max="5311" width="21.7109375" style="152" customWidth="1"/>
    <col min="5312" max="5319" width="11.42578125" style="152" customWidth="1"/>
    <col min="5320" max="5325" width="5.140625" style="152" customWidth="1"/>
    <col min="5326" max="5333" width="11.42578125" style="152" customWidth="1"/>
    <col min="5334" max="5339" width="5.140625" style="152" customWidth="1"/>
    <col min="5340" max="5352" width="5.42578125" style="152" customWidth="1"/>
    <col min="5353" max="5353" width="10.7109375" style="152" customWidth="1"/>
    <col min="5354" max="5564" width="11.42578125" style="152"/>
    <col min="5565" max="5565" width="2.42578125" style="152" customWidth="1"/>
    <col min="5566" max="5566" width="2.7109375" style="152" customWidth="1"/>
    <col min="5567" max="5567" width="21.7109375" style="152" customWidth="1"/>
    <col min="5568" max="5575" width="11.42578125" style="152" customWidth="1"/>
    <col min="5576" max="5581" width="5.140625" style="152" customWidth="1"/>
    <col min="5582" max="5589" width="11.42578125" style="152" customWidth="1"/>
    <col min="5590" max="5595" width="5.140625" style="152" customWidth="1"/>
    <col min="5596" max="5608" width="5.42578125" style="152" customWidth="1"/>
    <col min="5609" max="5609" width="10.7109375" style="152" customWidth="1"/>
    <col min="5610" max="5820" width="11.42578125" style="152"/>
    <col min="5821" max="5821" width="2.42578125" style="152" customWidth="1"/>
    <col min="5822" max="5822" width="2.7109375" style="152" customWidth="1"/>
    <col min="5823" max="5823" width="21.7109375" style="152" customWidth="1"/>
    <col min="5824" max="5831" width="11.42578125" style="152" customWidth="1"/>
    <col min="5832" max="5837" width="5.140625" style="152" customWidth="1"/>
    <col min="5838" max="5845" width="11.42578125" style="152" customWidth="1"/>
    <col min="5846" max="5851" width="5.140625" style="152" customWidth="1"/>
    <col min="5852" max="5864" width="5.42578125" style="152" customWidth="1"/>
    <col min="5865" max="5865" width="10.7109375" style="152" customWidth="1"/>
    <col min="5866" max="6076" width="11.42578125" style="152"/>
    <col min="6077" max="6077" width="2.42578125" style="152" customWidth="1"/>
    <col min="6078" max="6078" width="2.7109375" style="152" customWidth="1"/>
    <col min="6079" max="6079" width="21.7109375" style="152" customWidth="1"/>
    <col min="6080" max="6087" width="11.42578125" style="152" customWidth="1"/>
    <col min="6088" max="6093" width="5.140625" style="152" customWidth="1"/>
    <col min="6094" max="6101" width="11.42578125" style="152" customWidth="1"/>
    <col min="6102" max="6107" width="5.140625" style="152" customWidth="1"/>
    <col min="6108" max="6120" width="5.42578125" style="152" customWidth="1"/>
    <col min="6121" max="6121" width="10.7109375" style="152" customWidth="1"/>
    <col min="6122" max="6332" width="11.42578125" style="152"/>
    <col min="6333" max="6333" width="2.42578125" style="152" customWidth="1"/>
    <col min="6334" max="6334" width="2.7109375" style="152" customWidth="1"/>
    <col min="6335" max="6335" width="21.7109375" style="152" customWidth="1"/>
    <col min="6336" max="6343" width="11.42578125" style="152" customWidth="1"/>
    <col min="6344" max="6349" width="5.140625" style="152" customWidth="1"/>
    <col min="6350" max="6357" width="11.42578125" style="152" customWidth="1"/>
    <col min="6358" max="6363" width="5.140625" style="152" customWidth="1"/>
    <col min="6364" max="6376" width="5.42578125" style="152" customWidth="1"/>
    <col min="6377" max="6377" width="10.7109375" style="152" customWidth="1"/>
    <col min="6378" max="6588" width="11.42578125" style="152"/>
    <col min="6589" max="6589" width="2.42578125" style="152" customWidth="1"/>
    <col min="6590" max="6590" width="2.7109375" style="152" customWidth="1"/>
    <col min="6591" max="6591" width="21.7109375" style="152" customWidth="1"/>
    <col min="6592" max="6599" width="11.42578125" style="152" customWidth="1"/>
    <col min="6600" max="6605" width="5.140625" style="152" customWidth="1"/>
    <col min="6606" max="6613" width="11.42578125" style="152" customWidth="1"/>
    <col min="6614" max="6619" width="5.140625" style="152" customWidth="1"/>
    <col min="6620" max="6632" width="5.42578125" style="152" customWidth="1"/>
    <col min="6633" max="6633" width="10.7109375" style="152" customWidth="1"/>
    <col min="6634" max="6844" width="11.42578125" style="152"/>
    <col min="6845" max="6845" width="2.42578125" style="152" customWidth="1"/>
    <col min="6846" max="6846" width="2.7109375" style="152" customWidth="1"/>
    <col min="6847" max="6847" width="21.7109375" style="152" customWidth="1"/>
    <col min="6848" max="6855" width="11.42578125" style="152" customWidth="1"/>
    <col min="6856" max="6861" width="5.140625" style="152" customWidth="1"/>
    <col min="6862" max="6869" width="11.42578125" style="152" customWidth="1"/>
    <col min="6870" max="6875" width="5.140625" style="152" customWidth="1"/>
    <col min="6876" max="6888" width="5.42578125" style="152" customWidth="1"/>
    <col min="6889" max="6889" width="10.7109375" style="152" customWidth="1"/>
    <col min="6890" max="7100" width="11.42578125" style="152"/>
    <col min="7101" max="7101" width="2.42578125" style="152" customWidth="1"/>
    <col min="7102" max="7102" width="2.7109375" style="152" customWidth="1"/>
    <col min="7103" max="7103" width="21.7109375" style="152" customWidth="1"/>
    <col min="7104" max="7111" width="11.42578125" style="152" customWidth="1"/>
    <col min="7112" max="7117" width="5.140625" style="152" customWidth="1"/>
    <col min="7118" max="7125" width="11.42578125" style="152" customWidth="1"/>
    <col min="7126" max="7131" width="5.140625" style="152" customWidth="1"/>
    <col min="7132" max="7144" width="5.42578125" style="152" customWidth="1"/>
    <col min="7145" max="7145" width="10.7109375" style="152" customWidth="1"/>
    <col min="7146" max="7356" width="11.42578125" style="152"/>
    <col min="7357" max="7357" width="2.42578125" style="152" customWidth="1"/>
    <col min="7358" max="7358" width="2.7109375" style="152" customWidth="1"/>
    <col min="7359" max="7359" width="21.7109375" style="152" customWidth="1"/>
    <col min="7360" max="7367" width="11.42578125" style="152" customWidth="1"/>
    <col min="7368" max="7373" width="5.140625" style="152" customWidth="1"/>
    <col min="7374" max="7381" width="11.42578125" style="152" customWidth="1"/>
    <col min="7382" max="7387" width="5.140625" style="152" customWidth="1"/>
    <col min="7388" max="7400" width="5.42578125" style="152" customWidth="1"/>
    <col min="7401" max="7401" width="10.7109375" style="152" customWidth="1"/>
    <col min="7402" max="7612" width="11.42578125" style="152"/>
    <col min="7613" max="7613" width="2.42578125" style="152" customWidth="1"/>
    <col min="7614" max="7614" width="2.7109375" style="152" customWidth="1"/>
    <col min="7615" max="7615" width="21.7109375" style="152" customWidth="1"/>
    <col min="7616" max="7623" width="11.42578125" style="152" customWidth="1"/>
    <col min="7624" max="7629" width="5.140625" style="152" customWidth="1"/>
    <col min="7630" max="7637" width="11.42578125" style="152" customWidth="1"/>
    <col min="7638" max="7643" width="5.140625" style="152" customWidth="1"/>
    <col min="7644" max="7656" width="5.42578125" style="152" customWidth="1"/>
    <col min="7657" max="7657" width="10.7109375" style="152" customWidth="1"/>
    <col min="7658" max="7868" width="11.42578125" style="152"/>
    <col min="7869" max="7869" width="2.42578125" style="152" customWidth="1"/>
    <col min="7870" max="7870" width="2.7109375" style="152" customWidth="1"/>
    <col min="7871" max="7871" width="21.7109375" style="152" customWidth="1"/>
    <col min="7872" max="7879" width="11.42578125" style="152" customWidth="1"/>
    <col min="7880" max="7885" width="5.140625" style="152" customWidth="1"/>
    <col min="7886" max="7893" width="11.42578125" style="152" customWidth="1"/>
    <col min="7894" max="7899" width="5.140625" style="152" customWidth="1"/>
    <col min="7900" max="7912" width="5.42578125" style="152" customWidth="1"/>
    <col min="7913" max="7913" width="10.7109375" style="152" customWidth="1"/>
    <col min="7914" max="8124" width="11.42578125" style="152"/>
    <col min="8125" max="8125" width="2.42578125" style="152" customWidth="1"/>
    <col min="8126" max="8126" width="2.7109375" style="152" customWidth="1"/>
    <col min="8127" max="8127" width="21.7109375" style="152" customWidth="1"/>
    <col min="8128" max="8135" width="11.42578125" style="152" customWidth="1"/>
    <col min="8136" max="8141" width="5.140625" style="152" customWidth="1"/>
    <col min="8142" max="8149" width="11.42578125" style="152" customWidth="1"/>
    <col min="8150" max="8155" width="5.140625" style="152" customWidth="1"/>
    <col min="8156" max="8168" width="5.42578125" style="152" customWidth="1"/>
    <col min="8169" max="8169" width="10.7109375" style="152" customWidth="1"/>
    <col min="8170" max="8380" width="11.42578125" style="152"/>
    <col min="8381" max="8381" width="2.42578125" style="152" customWidth="1"/>
    <col min="8382" max="8382" width="2.7109375" style="152" customWidth="1"/>
    <col min="8383" max="8383" width="21.7109375" style="152" customWidth="1"/>
    <col min="8384" max="8391" width="11.42578125" style="152" customWidth="1"/>
    <col min="8392" max="8397" width="5.140625" style="152" customWidth="1"/>
    <col min="8398" max="8405" width="11.42578125" style="152" customWidth="1"/>
    <col min="8406" max="8411" width="5.140625" style="152" customWidth="1"/>
    <col min="8412" max="8424" width="5.42578125" style="152" customWidth="1"/>
    <col min="8425" max="8425" width="10.7109375" style="152" customWidth="1"/>
    <col min="8426" max="8636" width="11.42578125" style="152"/>
    <col min="8637" max="8637" width="2.42578125" style="152" customWidth="1"/>
    <col min="8638" max="8638" width="2.7109375" style="152" customWidth="1"/>
    <col min="8639" max="8639" width="21.7109375" style="152" customWidth="1"/>
    <col min="8640" max="8647" width="11.42578125" style="152" customWidth="1"/>
    <col min="8648" max="8653" width="5.140625" style="152" customWidth="1"/>
    <col min="8654" max="8661" width="11.42578125" style="152" customWidth="1"/>
    <col min="8662" max="8667" width="5.140625" style="152" customWidth="1"/>
    <col min="8668" max="8680" width="5.42578125" style="152" customWidth="1"/>
    <col min="8681" max="8681" width="10.7109375" style="152" customWidth="1"/>
    <col min="8682" max="8892" width="11.42578125" style="152"/>
    <col min="8893" max="8893" width="2.42578125" style="152" customWidth="1"/>
    <col min="8894" max="8894" width="2.7109375" style="152" customWidth="1"/>
    <col min="8895" max="8895" width="21.7109375" style="152" customWidth="1"/>
    <col min="8896" max="8903" width="11.42578125" style="152" customWidth="1"/>
    <col min="8904" max="8909" width="5.140625" style="152" customWidth="1"/>
    <col min="8910" max="8917" width="11.42578125" style="152" customWidth="1"/>
    <col min="8918" max="8923" width="5.140625" style="152" customWidth="1"/>
    <col min="8924" max="8936" width="5.42578125" style="152" customWidth="1"/>
    <col min="8937" max="8937" width="10.7109375" style="152" customWidth="1"/>
    <col min="8938" max="9148" width="11.42578125" style="152"/>
    <col min="9149" max="9149" width="2.42578125" style="152" customWidth="1"/>
    <col min="9150" max="9150" width="2.7109375" style="152" customWidth="1"/>
    <col min="9151" max="9151" width="21.7109375" style="152" customWidth="1"/>
    <col min="9152" max="9159" width="11.42578125" style="152" customWidth="1"/>
    <col min="9160" max="9165" width="5.140625" style="152" customWidth="1"/>
    <col min="9166" max="9173" width="11.42578125" style="152" customWidth="1"/>
    <col min="9174" max="9179" width="5.140625" style="152" customWidth="1"/>
    <col min="9180" max="9192" width="5.42578125" style="152" customWidth="1"/>
    <col min="9193" max="9193" width="10.7109375" style="152" customWidth="1"/>
    <col min="9194" max="9404" width="11.42578125" style="152"/>
    <col min="9405" max="9405" width="2.42578125" style="152" customWidth="1"/>
    <col min="9406" max="9406" width="2.7109375" style="152" customWidth="1"/>
    <col min="9407" max="9407" width="21.7109375" style="152" customWidth="1"/>
    <col min="9408" max="9415" width="11.42578125" style="152" customWidth="1"/>
    <col min="9416" max="9421" width="5.140625" style="152" customWidth="1"/>
    <col min="9422" max="9429" width="11.42578125" style="152" customWidth="1"/>
    <col min="9430" max="9435" width="5.140625" style="152" customWidth="1"/>
    <col min="9436" max="9448" width="5.42578125" style="152" customWidth="1"/>
    <col min="9449" max="9449" width="10.7109375" style="152" customWidth="1"/>
    <col min="9450" max="9660" width="11.42578125" style="152"/>
    <col min="9661" max="9661" width="2.42578125" style="152" customWidth="1"/>
    <col min="9662" max="9662" width="2.7109375" style="152" customWidth="1"/>
    <col min="9663" max="9663" width="21.7109375" style="152" customWidth="1"/>
    <col min="9664" max="9671" width="11.42578125" style="152" customWidth="1"/>
    <col min="9672" max="9677" width="5.140625" style="152" customWidth="1"/>
    <col min="9678" max="9685" width="11.42578125" style="152" customWidth="1"/>
    <col min="9686" max="9691" width="5.140625" style="152" customWidth="1"/>
    <col min="9692" max="9704" width="5.42578125" style="152" customWidth="1"/>
    <col min="9705" max="9705" width="10.7109375" style="152" customWidth="1"/>
    <col min="9706" max="9916" width="11.42578125" style="152"/>
    <col min="9917" max="9917" width="2.42578125" style="152" customWidth="1"/>
    <col min="9918" max="9918" width="2.7109375" style="152" customWidth="1"/>
    <col min="9919" max="9919" width="21.7109375" style="152" customWidth="1"/>
    <col min="9920" max="9927" width="11.42578125" style="152" customWidth="1"/>
    <col min="9928" max="9933" width="5.140625" style="152" customWidth="1"/>
    <col min="9934" max="9941" width="11.42578125" style="152" customWidth="1"/>
    <col min="9942" max="9947" width="5.140625" style="152" customWidth="1"/>
    <col min="9948" max="9960" width="5.42578125" style="152" customWidth="1"/>
    <col min="9961" max="9961" width="10.7109375" style="152" customWidth="1"/>
    <col min="9962" max="10172" width="11.42578125" style="152"/>
    <col min="10173" max="10173" width="2.42578125" style="152" customWidth="1"/>
    <col min="10174" max="10174" width="2.7109375" style="152" customWidth="1"/>
    <col min="10175" max="10175" width="21.7109375" style="152" customWidth="1"/>
    <col min="10176" max="10183" width="11.42578125" style="152" customWidth="1"/>
    <col min="10184" max="10189" width="5.140625" style="152" customWidth="1"/>
    <col min="10190" max="10197" width="11.42578125" style="152" customWidth="1"/>
    <col min="10198" max="10203" width="5.140625" style="152" customWidth="1"/>
    <col min="10204" max="10216" width="5.42578125" style="152" customWidth="1"/>
    <col min="10217" max="10217" width="10.7109375" style="152" customWidth="1"/>
    <col min="10218" max="10428" width="11.42578125" style="152"/>
    <col min="10429" max="10429" width="2.42578125" style="152" customWidth="1"/>
    <col min="10430" max="10430" width="2.7109375" style="152" customWidth="1"/>
    <col min="10431" max="10431" width="21.7109375" style="152" customWidth="1"/>
    <col min="10432" max="10439" width="11.42578125" style="152" customWidth="1"/>
    <col min="10440" max="10445" width="5.140625" style="152" customWidth="1"/>
    <col min="10446" max="10453" width="11.42578125" style="152" customWidth="1"/>
    <col min="10454" max="10459" width="5.140625" style="152" customWidth="1"/>
    <col min="10460" max="10472" width="5.42578125" style="152" customWidth="1"/>
    <col min="10473" max="10473" width="10.7109375" style="152" customWidth="1"/>
    <col min="10474" max="10684" width="11.42578125" style="152"/>
    <col min="10685" max="10685" width="2.42578125" style="152" customWidth="1"/>
    <col min="10686" max="10686" width="2.7109375" style="152" customWidth="1"/>
    <col min="10687" max="10687" width="21.7109375" style="152" customWidth="1"/>
    <col min="10688" max="10695" width="11.42578125" style="152" customWidth="1"/>
    <col min="10696" max="10701" width="5.140625" style="152" customWidth="1"/>
    <col min="10702" max="10709" width="11.42578125" style="152" customWidth="1"/>
    <col min="10710" max="10715" width="5.140625" style="152" customWidth="1"/>
    <col min="10716" max="10728" width="5.42578125" style="152" customWidth="1"/>
    <col min="10729" max="10729" width="10.7109375" style="152" customWidth="1"/>
    <col min="10730" max="10940" width="11.42578125" style="152"/>
    <col min="10941" max="10941" width="2.42578125" style="152" customWidth="1"/>
    <col min="10942" max="10942" width="2.7109375" style="152" customWidth="1"/>
    <col min="10943" max="10943" width="21.7109375" style="152" customWidth="1"/>
    <col min="10944" max="10951" width="11.42578125" style="152" customWidth="1"/>
    <col min="10952" max="10957" width="5.140625" style="152" customWidth="1"/>
    <col min="10958" max="10965" width="11.42578125" style="152" customWidth="1"/>
    <col min="10966" max="10971" width="5.140625" style="152" customWidth="1"/>
    <col min="10972" max="10984" width="5.42578125" style="152" customWidth="1"/>
    <col min="10985" max="10985" width="10.7109375" style="152" customWidth="1"/>
    <col min="10986" max="11196" width="11.42578125" style="152"/>
    <col min="11197" max="11197" width="2.42578125" style="152" customWidth="1"/>
    <col min="11198" max="11198" width="2.7109375" style="152" customWidth="1"/>
    <col min="11199" max="11199" width="21.7109375" style="152" customWidth="1"/>
    <col min="11200" max="11207" width="11.42578125" style="152" customWidth="1"/>
    <col min="11208" max="11213" width="5.140625" style="152" customWidth="1"/>
    <col min="11214" max="11221" width="11.42578125" style="152" customWidth="1"/>
    <col min="11222" max="11227" width="5.140625" style="152" customWidth="1"/>
    <col min="11228" max="11240" width="5.42578125" style="152" customWidth="1"/>
    <col min="11241" max="11241" width="10.7109375" style="152" customWidth="1"/>
    <col min="11242" max="11452" width="11.42578125" style="152"/>
    <col min="11453" max="11453" width="2.42578125" style="152" customWidth="1"/>
    <col min="11454" max="11454" width="2.7109375" style="152" customWidth="1"/>
    <col min="11455" max="11455" width="21.7109375" style="152" customWidth="1"/>
    <col min="11456" max="11463" width="11.42578125" style="152" customWidth="1"/>
    <col min="11464" max="11469" width="5.140625" style="152" customWidth="1"/>
    <col min="11470" max="11477" width="11.42578125" style="152" customWidth="1"/>
    <col min="11478" max="11483" width="5.140625" style="152" customWidth="1"/>
    <col min="11484" max="11496" width="5.42578125" style="152" customWidth="1"/>
    <col min="11497" max="11497" width="10.7109375" style="152" customWidth="1"/>
    <col min="11498" max="11708" width="11.42578125" style="152"/>
    <col min="11709" max="11709" width="2.42578125" style="152" customWidth="1"/>
    <col min="11710" max="11710" width="2.7109375" style="152" customWidth="1"/>
    <col min="11711" max="11711" width="21.7109375" style="152" customWidth="1"/>
    <col min="11712" max="11719" width="11.42578125" style="152" customWidth="1"/>
    <col min="11720" max="11725" width="5.140625" style="152" customWidth="1"/>
    <col min="11726" max="11733" width="11.42578125" style="152" customWidth="1"/>
    <col min="11734" max="11739" width="5.140625" style="152" customWidth="1"/>
    <col min="11740" max="11752" width="5.42578125" style="152" customWidth="1"/>
    <col min="11753" max="11753" width="10.7109375" style="152" customWidth="1"/>
    <col min="11754" max="11964" width="11.42578125" style="152"/>
    <col min="11965" max="11965" width="2.42578125" style="152" customWidth="1"/>
    <col min="11966" max="11966" width="2.7109375" style="152" customWidth="1"/>
    <col min="11967" max="11967" width="21.7109375" style="152" customWidth="1"/>
    <col min="11968" max="11975" width="11.42578125" style="152" customWidth="1"/>
    <col min="11976" max="11981" width="5.140625" style="152" customWidth="1"/>
    <col min="11982" max="11989" width="11.42578125" style="152" customWidth="1"/>
    <col min="11990" max="11995" width="5.140625" style="152" customWidth="1"/>
    <col min="11996" max="12008" width="5.42578125" style="152" customWidth="1"/>
    <col min="12009" max="12009" width="10.7109375" style="152" customWidth="1"/>
    <col min="12010" max="12220" width="11.42578125" style="152"/>
    <col min="12221" max="12221" width="2.42578125" style="152" customWidth="1"/>
    <col min="12222" max="12222" width="2.7109375" style="152" customWidth="1"/>
    <col min="12223" max="12223" width="21.7109375" style="152" customWidth="1"/>
    <col min="12224" max="12231" width="11.42578125" style="152" customWidth="1"/>
    <col min="12232" max="12237" width="5.140625" style="152" customWidth="1"/>
    <col min="12238" max="12245" width="11.42578125" style="152" customWidth="1"/>
    <col min="12246" max="12251" width="5.140625" style="152" customWidth="1"/>
    <col min="12252" max="12264" width="5.42578125" style="152" customWidth="1"/>
    <col min="12265" max="12265" width="10.7109375" style="152" customWidth="1"/>
    <col min="12266" max="12476" width="11.42578125" style="152"/>
    <col min="12477" max="12477" width="2.42578125" style="152" customWidth="1"/>
    <col min="12478" max="12478" width="2.7109375" style="152" customWidth="1"/>
    <col min="12479" max="12479" width="21.7109375" style="152" customWidth="1"/>
    <col min="12480" max="12487" width="11.42578125" style="152" customWidth="1"/>
    <col min="12488" max="12493" width="5.140625" style="152" customWidth="1"/>
    <col min="12494" max="12501" width="11.42578125" style="152" customWidth="1"/>
    <col min="12502" max="12507" width="5.140625" style="152" customWidth="1"/>
    <col min="12508" max="12520" width="5.42578125" style="152" customWidth="1"/>
    <col min="12521" max="12521" width="10.7109375" style="152" customWidth="1"/>
    <col min="12522" max="12732" width="11.42578125" style="152"/>
    <col min="12733" max="12733" width="2.42578125" style="152" customWidth="1"/>
    <col min="12734" max="12734" width="2.7109375" style="152" customWidth="1"/>
    <col min="12735" max="12735" width="21.7109375" style="152" customWidth="1"/>
    <col min="12736" max="12743" width="11.42578125" style="152" customWidth="1"/>
    <col min="12744" max="12749" width="5.140625" style="152" customWidth="1"/>
    <col min="12750" max="12757" width="11.42578125" style="152" customWidth="1"/>
    <col min="12758" max="12763" width="5.140625" style="152" customWidth="1"/>
    <col min="12764" max="12776" width="5.42578125" style="152" customWidth="1"/>
    <col min="12777" max="12777" width="10.7109375" style="152" customWidth="1"/>
    <col min="12778" max="12988" width="11.42578125" style="152"/>
    <col min="12989" max="12989" width="2.42578125" style="152" customWidth="1"/>
    <col min="12990" max="12990" width="2.7109375" style="152" customWidth="1"/>
    <col min="12991" max="12991" width="21.7109375" style="152" customWidth="1"/>
    <col min="12992" max="12999" width="11.42578125" style="152" customWidth="1"/>
    <col min="13000" max="13005" width="5.140625" style="152" customWidth="1"/>
    <col min="13006" max="13013" width="11.42578125" style="152" customWidth="1"/>
    <col min="13014" max="13019" width="5.140625" style="152" customWidth="1"/>
    <col min="13020" max="13032" width="5.42578125" style="152" customWidth="1"/>
    <col min="13033" max="13033" width="10.7109375" style="152" customWidth="1"/>
    <col min="13034" max="13244" width="11.42578125" style="152"/>
    <col min="13245" max="13245" width="2.42578125" style="152" customWidth="1"/>
    <col min="13246" max="13246" width="2.7109375" style="152" customWidth="1"/>
    <col min="13247" max="13247" width="21.7109375" style="152" customWidth="1"/>
    <col min="13248" max="13255" width="11.42578125" style="152" customWidth="1"/>
    <col min="13256" max="13261" width="5.140625" style="152" customWidth="1"/>
    <col min="13262" max="13269" width="11.42578125" style="152" customWidth="1"/>
    <col min="13270" max="13275" width="5.140625" style="152" customWidth="1"/>
    <col min="13276" max="13288" width="5.42578125" style="152" customWidth="1"/>
    <col min="13289" max="13289" width="10.7109375" style="152" customWidth="1"/>
    <col min="13290" max="13500" width="11.42578125" style="152"/>
    <col min="13501" max="13501" width="2.42578125" style="152" customWidth="1"/>
    <col min="13502" max="13502" width="2.7109375" style="152" customWidth="1"/>
    <col min="13503" max="13503" width="21.7109375" style="152" customWidth="1"/>
    <col min="13504" max="13511" width="11.42578125" style="152" customWidth="1"/>
    <col min="13512" max="13517" width="5.140625" style="152" customWidth="1"/>
    <col min="13518" max="13525" width="11.42578125" style="152" customWidth="1"/>
    <col min="13526" max="13531" width="5.140625" style="152" customWidth="1"/>
    <col min="13532" max="13544" width="5.42578125" style="152" customWidth="1"/>
    <col min="13545" max="13545" width="10.7109375" style="152" customWidth="1"/>
    <col min="13546" max="13756" width="11.42578125" style="152"/>
    <col min="13757" max="13757" width="2.42578125" style="152" customWidth="1"/>
    <col min="13758" max="13758" width="2.7109375" style="152" customWidth="1"/>
    <col min="13759" max="13759" width="21.7109375" style="152" customWidth="1"/>
    <col min="13760" max="13767" width="11.42578125" style="152" customWidth="1"/>
    <col min="13768" max="13773" width="5.140625" style="152" customWidth="1"/>
    <col min="13774" max="13781" width="11.42578125" style="152" customWidth="1"/>
    <col min="13782" max="13787" width="5.140625" style="152" customWidth="1"/>
    <col min="13788" max="13800" width="5.42578125" style="152" customWidth="1"/>
    <col min="13801" max="13801" width="10.7109375" style="152" customWidth="1"/>
    <col min="13802" max="14012" width="11.42578125" style="152"/>
    <col min="14013" max="14013" width="2.42578125" style="152" customWidth="1"/>
    <col min="14014" max="14014" width="2.7109375" style="152" customWidth="1"/>
    <col min="14015" max="14015" width="21.7109375" style="152" customWidth="1"/>
    <col min="14016" max="14023" width="11.42578125" style="152" customWidth="1"/>
    <col min="14024" max="14029" width="5.140625" style="152" customWidth="1"/>
    <col min="14030" max="14037" width="11.42578125" style="152" customWidth="1"/>
    <col min="14038" max="14043" width="5.140625" style="152" customWidth="1"/>
    <col min="14044" max="14056" width="5.42578125" style="152" customWidth="1"/>
    <col min="14057" max="14057" width="10.7109375" style="152" customWidth="1"/>
    <col min="14058" max="14268" width="11.42578125" style="152"/>
    <col min="14269" max="14269" width="2.42578125" style="152" customWidth="1"/>
    <col min="14270" max="14270" width="2.7109375" style="152" customWidth="1"/>
    <col min="14271" max="14271" width="21.7109375" style="152" customWidth="1"/>
    <col min="14272" max="14279" width="11.42578125" style="152" customWidth="1"/>
    <col min="14280" max="14285" width="5.140625" style="152" customWidth="1"/>
    <col min="14286" max="14293" width="11.42578125" style="152" customWidth="1"/>
    <col min="14294" max="14299" width="5.140625" style="152" customWidth="1"/>
    <col min="14300" max="14312" width="5.42578125" style="152" customWidth="1"/>
    <col min="14313" max="14313" width="10.7109375" style="152" customWidth="1"/>
    <col min="14314" max="14524" width="11.42578125" style="152"/>
    <col min="14525" max="14525" width="2.42578125" style="152" customWidth="1"/>
    <col min="14526" max="14526" width="2.7109375" style="152" customWidth="1"/>
    <col min="14527" max="14527" width="21.7109375" style="152" customWidth="1"/>
    <col min="14528" max="14535" width="11.42578125" style="152" customWidth="1"/>
    <col min="14536" max="14541" width="5.140625" style="152" customWidth="1"/>
    <col min="14542" max="14549" width="11.42578125" style="152" customWidth="1"/>
    <col min="14550" max="14555" width="5.140625" style="152" customWidth="1"/>
    <col min="14556" max="14568" width="5.42578125" style="152" customWidth="1"/>
    <col min="14569" max="14569" width="10.7109375" style="152" customWidth="1"/>
    <col min="14570" max="14780" width="11.42578125" style="152"/>
    <col min="14781" max="14781" width="2.42578125" style="152" customWidth="1"/>
    <col min="14782" max="14782" width="2.7109375" style="152" customWidth="1"/>
    <col min="14783" max="14783" width="21.7109375" style="152" customWidth="1"/>
    <col min="14784" max="14791" width="11.42578125" style="152" customWidth="1"/>
    <col min="14792" max="14797" width="5.140625" style="152" customWidth="1"/>
    <col min="14798" max="14805" width="11.42578125" style="152" customWidth="1"/>
    <col min="14806" max="14811" width="5.140625" style="152" customWidth="1"/>
    <col min="14812" max="14824" width="5.42578125" style="152" customWidth="1"/>
    <col min="14825" max="14825" width="10.7109375" style="152" customWidth="1"/>
    <col min="14826" max="15036" width="11.42578125" style="152"/>
    <col min="15037" max="15037" width="2.42578125" style="152" customWidth="1"/>
    <col min="15038" max="15038" width="2.7109375" style="152" customWidth="1"/>
    <col min="15039" max="15039" width="21.7109375" style="152" customWidth="1"/>
    <col min="15040" max="15047" width="11.42578125" style="152" customWidth="1"/>
    <col min="15048" max="15053" width="5.140625" style="152" customWidth="1"/>
    <col min="15054" max="15061" width="11.42578125" style="152" customWidth="1"/>
    <col min="15062" max="15067" width="5.140625" style="152" customWidth="1"/>
    <col min="15068" max="15080" width="5.42578125" style="152" customWidth="1"/>
    <col min="15081" max="15081" width="10.7109375" style="152" customWidth="1"/>
    <col min="15082" max="15292" width="11.42578125" style="152"/>
    <col min="15293" max="15293" width="2.42578125" style="152" customWidth="1"/>
    <col min="15294" max="15294" width="2.7109375" style="152" customWidth="1"/>
    <col min="15295" max="15295" width="21.7109375" style="152" customWidth="1"/>
    <col min="15296" max="15303" width="11.42578125" style="152" customWidth="1"/>
    <col min="15304" max="15309" width="5.140625" style="152" customWidth="1"/>
    <col min="15310" max="15317" width="11.42578125" style="152" customWidth="1"/>
    <col min="15318" max="15323" width="5.140625" style="152" customWidth="1"/>
    <col min="15324" max="15336" width="5.42578125" style="152" customWidth="1"/>
    <col min="15337" max="15337" width="10.7109375" style="152" customWidth="1"/>
    <col min="15338" max="15548" width="11.42578125" style="152"/>
    <col min="15549" max="15549" width="2.42578125" style="152" customWidth="1"/>
    <col min="15550" max="15550" width="2.7109375" style="152" customWidth="1"/>
    <col min="15551" max="15551" width="21.7109375" style="152" customWidth="1"/>
    <col min="15552" max="15559" width="11.42578125" style="152" customWidth="1"/>
    <col min="15560" max="15565" width="5.140625" style="152" customWidth="1"/>
    <col min="15566" max="15573" width="11.42578125" style="152" customWidth="1"/>
    <col min="15574" max="15579" width="5.140625" style="152" customWidth="1"/>
    <col min="15580" max="15592" width="5.42578125" style="152" customWidth="1"/>
    <col min="15593" max="15593" width="10.7109375" style="152" customWidth="1"/>
    <col min="15594" max="15804" width="11.42578125" style="152"/>
    <col min="15805" max="15805" width="2.42578125" style="152" customWidth="1"/>
    <col min="15806" max="15806" width="2.7109375" style="152" customWidth="1"/>
    <col min="15807" max="15807" width="21.7109375" style="152" customWidth="1"/>
    <col min="15808" max="15815" width="11.42578125" style="152" customWidth="1"/>
    <col min="15816" max="15821" width="5.140625" style="152" customWidth="1"/>
    <col min="15822" max="15829" width="11.42578125" style="152" customWidth="1"/>
    <col min="15830" max="15835" width="5.140625" style="152" customWidth="1"/>
    <col min="15836" max="15848" width="5.42578125" style="152" customWidth="1"/>
    <col min="15849" max="15849" width="10.7109375" style="152" customWidth="1"/>
    <col min="15850" max="16060" width="11.42578125" style="152"/>
    <col min="16061" max="16061" width="2.42578125" style="152" customWidth="1"/>
    <col min="16062" max="16062" width="2.7109375" style="152" customWidth="1"/>
    <col min="16063" max="16063" width="21.7109375" style="152" customWidth="1"/>
    <col min="16064" max="16071" width="11.42578125" style="152" customWidth="1"/>
    <col min="16072" max="16077" width="5.140625" style="152" customWidth="1"/>
    <col min="16078" max="16085" width="11.42578125" style="152" customWidth="1"/>
    <col min="16086" max="16091" width="5.140625" style="152" customWidth="1"/>
    <col min="16092" max="16104" width="5.42578125" style="152" customWidth="1"/>
    <col min="16105" max="16105" width="10.7109375" style="152" customWidth="1"/>
    <col min="16106" max="16384" width="11.42578125" style="152"/>
  </cols>
  <sheetData>
    <row r="1" spans="1:26" s="133" customFormat="1" ht="12.75" customHeight="1" x14ac:dyDescent="0.2">
      <c r="A1" s="1999" t="s">
        <v>1692</v>
      </c>
      <c r="B1" s="93"/>
      <c r="C1" s="93"/>
      <c r="D1" s="93"/>
      <c r="E1" s="93"/>
      <c r="F1" s="93"/>
      <c r="G1" s="93"/>
      <c r="H1" s="382" t="s">
        <v>275</v>
      </c>
      <c r="I1" s="93"/>
      <c r="J1" s="93"/>
      <c r="K1" s="93"/>
      <c r="L1" s="93"/>
      <c r="M1" s="94"/>
      <c r="N1" s="93"/>
      <c r="O1" s="93"/>
      <c r="P1" s="93"/>
      <c r="Q1" s="93"/>
      <c r="R1" s="93"/>
      <c r="S1" s="93"/>
      <c r="T1" s="93"/>
      <c r="U1" s="93"/>
      <c r="V1" s="93"/>
      <c r="W1" s="93"/>
      <c r="X1" s="93"/>
      <c r="Y1" s="93"/>
      <c r="Z1" s="93"/>
    </row>
    <row r="2" spans="1:26" s="133" customFormat="1" ht="12.75" customHeight="1" x14ac:dyDescent="0.2">
      <c r="D2" s="188"/>
      <c r="H2" s="93"/>
      <c r="I2" s="93"/>
      <c r="J2" s="93"/>
      <c r="K2" s="93"/>
      <c r="L2" s="93"/>
      <c r="M2" s="94"/>
      <c r="N2" s="93"/>
      <c r="O2" s="93"/>
      <c r="P2" s="93"/>
      <c r="Q2" s="93"/>
      <c r="R2" s="93"/>
      <c r="S2" s="93"/>
      <c r="T2" s="93"/>
      <c r="U2" s="93"/>
      <c r="V2" s="93"/>
      <c r="W2" s="93"/>
      <c r="X2" s="93"/>
      <c r="Y2" s="93"/>
      <c r="Z2" s="93"/>
    </row>
    <row r="3" spans="1:26" s="156" customFormat="1" ht="12.75" customHeight="1" x14ac:dyDescent="0.2">
      <c r="A3" s="1878" t="s">
        <v>177</v>
      </c>
      <c r="B3" s="3166" t="s">
        <v>1710</v>
      </c>
      <c r="C3" s="3167"/>
      <c r="D3" s="3168"/>
      <c r="E3" s="3167" t="s">
        <v>1703</v>
      </c>
      <c r="F3" s="3167"/>
      <c r="G3" s="3168"/>
      <c r="H3" s="122"/>
      <c r="I3" s="154"/>
      <c r="J3" s="154"/>
      <c r="K3" s="2976"/>
      <c r="L3" s="2976"/>
      <c r="M3" s="2976"/>
      <c r="N3" s="155"/>
      <c r="O3" s="155"/>
      <c r="P3" s="155"/>
      <c r="Q3" s="155"/>
      <c r="R3" s="155"/>
      <c r="S3" s="155"/>
      <c r="T3" s="155"/>
      <c r="U3" s="155"/>
      <c r="V3" s="155"/>
      <c r="W3" s="155"/>
      <c r="X3" s="155"/>
      <c r="Y3" s="155"/>
      <c r="Z3" s="155"/>
    </row>
    <row r="4" spans="1:26" s="156" customFormat="1" ht="12.75" customHeight="1" x14ac:dyDescent="0.2">
      <c r="A4" s="1635" t="s">
        <v>647</v>
      </c>
      <c r="B4" s="3169"/>
      <c r="C4" s="3170"/>
      <c r="D4" s="3171"/>
      <c r="E4" s="3172"/>
      <c r="F4" s="3172"/>
      <c r="G4" s="3173"/>
      <c r="H4" s="100"/>
      <c r="I4" s="154"/>
      <c r="J4" s="154"/>
      <c r="K4" s="2977"/>
      <c r="L4" s="2977"/>
      <c r="M4" s="2977"/>
      <c r="N4" s="155"/>
      <c r="O4" s="155"/>
      <c r="P4" s="155"/>
      <c r="Q4" s="155"/>
      <c r="R4" s="155"/>
      <c r="S4" s="155"/>
      <c r="T4" s="155"/>
      <c r="U4" s="155"/>
      <c r="V4" s="155"/>
      <c r="W4" s="155"/>
      <c r="X4" s="155"/>
      <c r="Y4" s="155"/>
      <c r="Z4" s="155"/>
    </row>
    <row r="5" spans="1:26" s="156" customFormat="1" ht="12.75" customHeight="1" x14ac:dyDescent="0.2">
      <c r="A5" s="1879" t="s">
        <v>179</v>
      </c>
      <c r="B5" s="2704">
        <v>2019</v>
      </c>
      <c r="C5" s="2698">
        <v>2020</v>
      </c>
      <c r="D5" s="2254">
        <v>2021</v>
      </c>
      <c r="E5" s="2254">
        <v>2019</v>
      </c>
      <c r="F5" s="2254">
        <v>2020</v>
      </c>
      <c r="G5" s="2698">
        <v>2021</v>
      </c>
      <c r="H5" s="100"/>
      <c r="I5" s="100"/>
      <c r="J5" s="100"/>
      <c r="K5" s="157"/>
      <c r="L5" s="157"/>
      <c r="M5" s="157"/>
      <c r="N5" s="155"/>
      <c r="O5" s="155"/>
      <c r="P5" s="155"/>
      <c r="Q5" s="155"/>
      <c r="R5" s="155"/>
      <c r="S5" s="155"/>
      <c r="T5" s="155"/>
      <c r="U5" s="155"/>
      <c r="V5" s="155"/>
      <c r="W5" s="155"/>
      <c r="X5" s="155"/>
      <c r="Y5" s="155"/>
      <c r="Z5" s="155"/>
    </row>
    <row r="6" spans="1:26" s="156" customFormat="1" ht="18" customHeight="1" x14ac:dyDescent="0.2">
      <c r="A6" s="1853" t="s">
        <v>180</v>
      </c>
      <c r="B6" s="2710">
        <v>10861</v>
      </c>
      <c r="C6" s="2706">
        <v>12976</v>
      </c>
      <c r="D6" s="2711">
        <v>11288</v>
      </c>
      <c r="E6" s="2667">
        <v>4.6392523204804563</v>
      </c>
      <c r="F6" s="2699">
        <v>5.6045541321493051</v>
      </c>
      <c r="G6" s="2668">
        <v>4.917490023873003</v>
      </c>
      <c r="H6" s="78"/>
      <c r="I6" s="189"/>
      <c r="J6" s="160"/>
      <c r="K6" s="160"/>
      <c r="L6" s="160"/>
      <c r="M6" s="160"/>
      <c r="N6" s="160"/>
      <c r="O6" s="160"/>
      <c r="P6" s="160"/>
      <c r="Q6" s="160"/>
      <c r="R6" s="160"/>
      <c r="S6" s="160"/>
      <c r="T6" s="160"/>
      <c r="U6" s="155"/>
      <c r="V6" s="155"/>
      <c r="W6" s="155"/>
      <c r="X6" s="155"/>
      <c r="Y6" s="155"/>
      <c r="Z6" s="155"/>
    </row>
    <row r="7" spans="1:26" s="156" customFormat="1" ht="12" customHeight="1" x14ac:dyDescent="0.2">
      <c r="A7" s="764" t="s">
        <v>587</v>
      </c>
      <c r="B7" s="2710">
        <v>167</v>
      </c>
      <c r="C7" s="2706">
        <v>158</v>
      </c>
      <c r="D7" s="2711">
        <v>163</v>
      </c>
      <c r="E7" s="2670" t="s">
        <v>83</v>
      </c>
      <c r="F7" s="2700" t="s">
        <v>83</v>
      </c>
      <c r="G7" s="2671" t="s">
        <v>83</v>
      </c>
      <c r="H7" s="78"/>
      <c r="I7" s="189"/>
      <c r="J7" s="102"/>
      <c r="K7" s="102"/>
      <c r="L7" s="102"/>
      <c r="M7" s="102"/>
      <c r="N7" s="155"/>
      <c r="O7" s="155"/>
      <c r="P7" s="155"/>
      <c r="Q7" s="155"/>
      <c r="R7" s="155"/>
      <c r="S7" s="155"/>
      <c r="T7" s="155"/>
      <c r="U7" s="155"/>
      <c r="V7" s="155"/>
      <c r="W7" s="155"/>
      <c r="X7" s="155"/>
      <c r="Y7" s="155"/>
      <c r="Z7" s="155"/>
    </row>
    <row r="8" spans="1:26" s="156" customFormat="1" ht="18" customHeight="1" x14ac:dyDescent="0.2">
      <c r="A8" s="161" t="s">
        <v>397</v>
      </c>
      <c r="B8" s="2694">
        <v>1374</v>
      </c>
      <c r="C8" s="2689">
        <v>1728</v>
      </c>
      <c r="D8" s="2695">
        <v>1494</v>
      </c>
      <c r="E8" s="2673">
        <v>5.7916034395548817</v>
      </c>
      <c r="F8" s="2701">
        <v>7.1671505599336367</v>
      </c>
      <c r="G8" s="2674">
        <v>6.0222508868107063</v>
      </c>
      <c r="H8" s="78"/>
      <c r="I8" s="189"/>
      <c r="J8" s="108"/>
      <c r="K8" s="108"/>
      <c r="L8" s="108"/>
      <c r="M8" s="108"/>
      <c r="N8" s="155"/>
      <c r="O8" s="155"/>
      <c r="P8" s="155"/>
      <c r="Q8" s="155"/>
      <c r="R8" s="155"/>
      <c r="S8" s="155"/>
      <c r="T8" s="155"/>
      <c r="U8" s="155"/>
      <c r="V8" s="155"/>
      <c r="W8" s="155"/>
      <c r="X8" s="155"/>
      <c r="Y8" s="155"/>
      <c r="Z8" s="155"/>
    </row>
    <row r="9" spans="1:26" s="163" customFormat="1" ht="18" customHeight="1" x14ac:dyDescent="0.2">
      <c r="A9" s="162" t="s">
        <v>116</v>
      </c>
      <c r="B9" s="2694">
        <v>30</v>
      </c>
      <c r="C9" s="2689">
        <v>25</v>
      </c>
      <c r="D9" s="2695">
        <v>21</v>
      </c>
      <c r="E9" s="2673">
        <v>3.6057692307692304</v>
      </c>
      <c r="F9" s="2701">
        <v>2.7685492801771869</v>
      </c>
      <c r="G9" s="2674">
        <v>1.883408071748879</v>
      </c>
      <c r="H9" s="78"/>
      <c r="I9" s="189"/>
      <c r="J9" s="108"/>
      <c r="K9" s="108"/>
      <c r="L9" s="108"/>
      <c r="M9" s="108"/>
      <c r="N9" s="155"/>
      <c r="O9" s="155"/>
      <c r="P9" s="155"/>
      <c r="Q9" s="155"/>
      <c r="R9" s="155"/>
      <c r="S9" s="155"/>
      <c r="T9" s="155"/>
      <c r="U9" s="155"/>
      <c r="V9" s="155"/>
      <c r="W9" s="155"/>
      <c r="X9" s="155"/>
      <c r="Y9" s="155"/>
      <c r="Z9" s="155"/>
    </row>
    <row r="10" spans="1:26" s="156" customFormat="1" ht="12" customHeight="1" x14ac:dyDescent="0.2">
      <c r="A10" s="161" t="s">
        <v>117</v>
      </c>
      <c r="B10" s="2694">
        <v>160</v>
      </c>
      <c r="C10" s="2689">
        <v>233</v>
      </c>
      <c r="D10" s="2695">
        <v>172</v>
      </c>
      <c r="E10" s="2673">
        <v>6.8787618228718834</v>
      </c>
      <c r="F10" s="2701">
        <v>10.174672489082969</v>
      </c>
      <c r="G10" s="2674">
        <v>7.4847693646649258</v>
      </c>
      <c r="H10" s="78"/>
      <c r="I10" s="189"/>
      <c r="J10" s="165"/>
      <c r="K10" s="108"/>
      <c r="L10" s="108"/>
      <c r="M10" s="108"/>
      <c r="N10" s="155"/>
      <c r="O10" s="155"/>
      <c r="P10" s="155"/>
      <c r="Q10" s="155"/>
      <c r="R10" s="155"/>
      <c r="S10" s="155"/>
      <c r="T10" s="155"/>
      <c r="U10" s="155"/>
      <c r="V10" s="155"/>
      <c r="W10" s="155"/>
      <c r="X10" s="155"/>
      <c r="Y10" s="155"/>
      <c r="Z10" s="155"/>
    </row>
    <row r="11" spans="1:26" s="156" customFormat="1" ht="12" customHeight="1" x14ac:dyDescent="0.2">
      <c r="A11" s="161" t="s">
        <v>118</v>
      </c>
      <c r="B11" s="2694">
        <v>177</v>
      </c>
      <c r="C11" s="2689">
        <v>204</v>
      </c>
      <c r="D11" s="2695">
        <v>189</v>
      </c>
      <c r="E11" s="2673">
        <v>5.7004830917874392</v>
      </c>
      <c r="F11" s="2701">
        <v>6.5217391304347823</v>
      </c>
      <c r="G11" s="2674">
        <v>5.9229081792541525</v>
      </c>
      <c r="H11" s="78"/>
      <c r="I11" s="189"/>
      <c r="J11" s="165"/>
      <c r="K11" s="108"/>
      <c r="L11" s="108"/>
      <c r="M11" s="108"/>
      <c r="N11" s="155"/>
      <c r="O11" s="155"/>
      <c r="P11" s="155"/>
      <c r="Q11" s="155"/>
      <c r="R11" s="155"/>
      <c r="S11" s="155"/>
      <c r="T11" s="155"/>
      <c r="U11" s="155"/>
      <c r="V11" s="155"/>
      <c r="W11" s="155"/>
      <c r="X11" s="155"/>
      <c r="Y11" s="155"/>
      <c r="Z11" s="155"/>
    </row>
    <row r="12" spans="1:26" s="156" customFormat="1" ht="12" customHeight="1" x14ac:dyDescent="0.2">
      <c r="A12" s="161" t="s">
        <v>119</v>
      </c>
      <c r="B12" s="2694">
        <v>192</v>
      </c>
      <c r="C12" s="2689">
        <v>231</v>
      </c>
      <c r="D12" s="2695">
        <v>208</v>
      </c>
      <c r="E12" s="2673">
        <v>4.9947970863683659</v>
      </c>
      <c r="F12" s="2701">
        <v>5.7721139430284865</v>
      </c>
      <c r="G12" s="2674">
        <v>4.8518777700023321</v>
      </c>
      <c r="H12" s="78"/>
      <c r="I12" s="189"/>
      <c r="J12" s="165"/>
      <c r="K12" s="108"/>
      <c r="L12" s="108"/>
      <c r="M12" s="108"/>
      <c r="N12" s="155"/>
      <c r="O12" s="155"/>
      <c r="P12" s="155"/>
      <c r="Q12" s="155"/>
      <c r="R12" s="155"/>
      <c r="S12" s="155"/>
      <c r="T12" s="155"/>
      <c r="U12" s="155"/>
      <c r="V12" s="155"/>
      <c r="W12" s="155"/>
      <c r="X12" s="155"/>
      <c r="Y12" s="155"/>
      <c r="Z12" s="155"/>
    </row>
    <row r="13" spans="1:26" s="156" customFormat="1" ht="12" customHeight="1" x14ac:dyDescent="0.2">
      <c r="A13" s="161" t="s">
        <v>120</v>
      </c>
      <c r="B13" s="2694">
        <v>365</v>
      </c>
      <c r="C13" s="2689">
        <v>411</v>
      </c>
      <c r="D13" s="2695">
        <v>349</v>
      </c>
      <c r="E13" s="2673">
        <v>7.2435006945822584</v>
      </c>
      <c r="F13" s="2701">
        <v>8.2729468599033815</v>
      </c>
      <c r="G13" s="2674">
        <v>6.9897856999799721</v>
      </c>
      <c r="H13" s="78"/>
      <c r="I13" s="189"/>
      <c r="J13" s="165"/>
      <c r="K13" s="108"/>
      <c r="L13" s="108"/>
      <c r="M13" s="108"/>
      <c r="N13" s="155"/>
      <c r="O13" s="155"/>
      <c r="P13" s="155"/>
      <c r="Q13" s="155"/>
      <c r="R13" s="155"/>
      <c r="S13" s="155"/>
      <c r="T13" s="155"/>
      <c r="U13" s="155"/>
      <c r="V13" s="155"/>
      <c r="W13" s="155"/>
      <c r="X13" s="155"/>
      <c r="Y13" s="155"/>
      <c r="Z13" s="155"/>
    </row>
    <row r="14" spans="1:26" s="156" customFormat="1" ht="12" customHeight="1" x14ac:dyDescent="0.2">
      <c r="A14" s="161" t="s">
        <v>121</v>
      </c>
      <c r="B14" s="2694">
        <v>263</v>
      </c>
      <c r="C14" s="2689">
        <v>381</v>
      </c>
      <c r="D14" s="2695">
        <v>328</v>
      </c>
      <c r="E14" s="2673">
        <v>5.4951943167572086</v>
      </c>
      <c r="F14" s="2701">
        <v>7.6383319967923011</v>
      </c>
      <c r="G14" s="2674">
        <v>6.3975034133021262</v>
      </c>
      <c r="H14" s="78"/>
      <c r="I14" s="189"/>
      <c r="J14" s="165"/>
      <c r="K14" s="108"/>
      <c r="L14" s="108"/>
      <c r="M14" s="108"/>
      <c r="N14" s="155"/>
      <c r="O14" s="155"/>
      <c r="P14" s="155"/>
      <c r="Q14" s="155"/>
      <c r="R14" s="155"/>
      <c r="S14" s="155"/>
      <c r="T14" s="155"/>
      <c r="U14" s="155"/>
      <c r="V14" s="155"/>
      <c r="W14" s="155"/>
      <c r="X14" s="155"/>
      <c r="Y14" s="155"/>
      <c r="Z14" s="155"/>
    </row>
    <row r="15" spans="1:26" s="156" customFormat="1" ht="12" customHeight="1" x14ac:dyDescent="0.2">
      <c r="A15" s="161" t="s">
        <v>122</v>
      </c>
      <c r="B15" s="2694">
        <v>187</v>
      </c>
      <c r="C15" s="2689">
        <v>243</v>
      </c>
      <c r="D15" s="2695">
        <v>227</v>
      </c>
      <c r="E15" s="2673">
        <v>4.9314345991561179</v>
      </c>
      <c r="F15" s="2701">
        <v>6.3429913860610814</v>
      </c>
      <c r="G15" s="2674">
        <v>5.9784040031603896</v>
      </c>
      <c r="H15" s="78"/>
      <c r="I15" s="189"/>
      <c r="J15" s="165"/>
      <c r="K15" s="108"/>
      <c r="L15" s="108"/>
      <c r="M15" s="108"/>
      <c r="N15" s="155"/>
      <c r="O15" s="155"/>
      <c r="P15" s="155"/>
      <c r="Q15" s="155"/>
      <c r="R15" s="155"/>
      <c r="S15" s="155"/>
      <c r="T15" s="155"/>
      <c r="U15" s="155"/>
      <c r="V15" s="155"/>
      <c r="W15" s="155"/>
      <c r="X15" s="155"/>
      <c r="Y15" s="155"/>
      <c r="Z15" s="155"/>
    </row>
    <row r="16" spans="1:26" s="156" customFormat="1" ht="18" customHeight="1" x14ac:dyDescent="0.2">
      <c r="A16" s="161" t="s">
        <v>398</v>
      </c>
      <c r="B16" s="2694">
        <v>1153</v>
      </c>
      <c r="C16" s="2689">
        <v>1478</v>
      </c>
      <c r="D16" s="2695">
        <v>1237</v>
      </c>
      <c r="E16" s="2673">
        <v>4.0419266633947979</v>
      </c>
      <c r="F16" s="2701">
        <v>5.2128522554932459</v>
      </c>
      <c r="G16" s="2674">
        <v>4.3776763279895246</v>
      </c>
      <c r="H16" s="78"/>
      <c r="I16" s="189"/>
      <c r="J16" s="108"/>
      <c r="K16" s="108"/>
      <c r="L16" s="108"/>
      <c r="M16" s="108"/>
      <c r="N16" s="155"/>
      <c r="O16" s="155"/>
      <c r="P16" s="155"/>
      <c r="Q16" s="155"/>
      <c r="R16" s="155"/>
      <c r="S16" s="155"/>
      <c r="T16" s="155"/>
      <c r="U16" s="155"/>
      <c r="V16" s="155"/>
      <c r="W16" s="155"/>
      <c r="X16" s="155"/>
      <c r="Y16" s="155"/>
      <c r="Z16" s="155"/>
    </row>
    <row r="17" spans="1:26" s="163" customFormat="1" ht="18" customHeight="1" x14ac:dyDescent="0.2">
      <c r="A17" s="162" t="s">
        <v>123</v>
      </c>
      <c r="B17" s="2694">
        <v>424</v>
      </c>
      <c r="C17" s="2689">
        <v>560</v>
      </c>
      <c r="D17" s="2695">
        <v>477</v>
      </c>
      <c r="E17" s="2673">
        <v>3.7327229509639932</v>
      </c>
      <c r="F17" s="2701">
        <v>4.9959853688999907</v>
      </c>
      <c r="G17" s="2674">
        <v>4.3066088840736727</v>
      </c>
      <c r="H17" s="78"/>
      <c r="I17" s="189"/>
      <c r="J17" s="108"/>
      <c r="K17" s="108"/>
      <c r="L17" s="108"/>
      <c r="M17" s="108"/>
      <c r="N17" s="155"/>
      <c r="O17" s="155"/>
      <c r="P17" s="155"/>
      <c r="Q17" s="155"/>
      <c r="R17" s="155"/>
      <c r="S17" s="155"/>
      <c r="T17" s="155"/>
      <c r="U17" s="155"/>
      <c r="V17" s="155"/>
      <c r="W17" s="155"/>
      <c r="X17" s="155"/>
      <c r="Y17" s="155"/>
      <c r="Z17" s="155"/>
    </row>
    <row r="18" spans="1:26" s="156" customFormat="1" ht="12" customHeight="1" x14ac:dyDescent="0.2">
      <c r="A18" s="161" t="s">
        <v>124</v>
      </c>
      <c r="B18" s="2694">
        <v>195</v>
      </c>
      <c r="C18" s="2689">
        <v>251</v>
      </c>
      <c r="D18" s="2695">
        <v>225</v>
      </c>
      <c r="E18" s="2673">
        <v>4.4765840220385673</v>
      </c>
      <c r="F18" s="2701">
        <v>5.90310442144873</v>
      </c>
      <c r="G18" s="2674">
        <v>5.4413542926239424</v>
      </c>
      <c r="H18" s="78"/>
      <c r="I18" s="189"/>
      <c r="J18" s="108"/>
      <c r="K18" s="108"/>
      <c r="L18" s="108"/>
      <c r="M18" s="108"/>
      <c r="N18" s="155"/>
      <c r="O18" s="155"/>
      <c r="P18" s="155"/>
      <c r="Q18" s="155"/>
      <c r="R18" s="155"/>
      <c r="S18" s="155"/>
      <c r="T18" s="155"/>
      <c r="U18" s="155"/>
      <c r="V18" s="155"/>
      <c r="W18" s="155"/>
      <c r="X18" s="155"/>
      <c r="Y18" s="155"/>
      <c r="Z18" s="155"/>
    </row>
    <row r="19" spans="1:26" s="156" customFormat="1" ht="12" customHeight="1" x14ac:dyDescent="0.2">
      <c r="A19" s="161" t="s">
        <v>125</v>
      </c>
      <c r="B19" s="2694">
        <v>175</v>
      </c>
      <c r="C19" s="2689">
        <v>212</v>
      </c>
      <c r="D19" s="2695">
        <v>176</v>
      </c>
      <c r="E19" s="2673">
        <v>4.5632333767926987</v>
      </c>
      <c r="F19" s="2701">
        <v>5.63230605738576</v>
      </c>
      <c r="G19" s="2674">
        <v>4.6945852227260598</v>
      </c>
      <c r="H19" s="78"/>
      <c r="I19" s="189"/>
      <c r="J19" s="108"/>
      <c r="K19" s="108"/>
      <c r="L19" s="108"/>
      <c r="M19" s="108"/>
      <c r="N19" s="155"/>
      <c r="O19" s="155"/>
      <c r="P19" s="155"/>
      <c r="Q19" s="155"/>
      <c r="R19" s="155"/>
      <c r="S19" s="155"/>
      <c r="T19" s="155"/>
      <c r="U19" s="155"/>
      <c r="V19" s="155"/>
      <c r="W19" s="155"/>
      <c r="X19" s="155"/>
      <c r="Y19" s="155"/>
      <c r="Z19" s="155"/>
    </row>
    <row r="20" spans="1:26" s="156" customFormat="1" ht="12" customHeight="1" x14ac:dyDescent="0.2">
      <c r="A20" s="161" t="s">
        <v>126</v>
      </c>
      <c r="B20" s="2694">
        <v>318</v>
      </c>
      <c r="C20" s="2689">
        <v>405</v>
      </c>
      <c r="D20" s="2695">
        <v>312</v>
      </c>
      <c r="E20" s="2673">
        <v>4.3031123139377536</v>
      </c>
      <c r="F20" s="2701">
        <v>5.3842063281042272</v>
      </c>
      <c r="G20" s="2674">
        <v>4.1856721223504163</v>
      </c>
      <c r="H20" s="78"/>
      <c r="I20" s="189"/>
      <c r="J20" s="108"/>
      <c r="K20" s="108"/>
      <c r="L20" s="108"/>
      <c r="M20" s="108"/>
      <c r="N20" s="155"/>
      <c r="O20" s="155"/>
      <c r="P20" s="155"/>
      <c r="Q20" s="155"/>
      <c r="R20" s="155"/>
      <c r="S20" s="155"/>
      <c r="T20" s="155"/>
      <c r="U20" s="155"/>
      <c r="V20" s="155"/>
      <c r="W20" s="155"/>
      <c r="X20" s="155"/>
      <c r="Y20" s="155"/>
      <c r="Z20" s="155"/>
    </row>
    <row r="21" spans="1:26" s="156" customFormat="1" ht="12" customHeight="1" x14ac:dyDescent="0.2">
      <c r="A21" s="161" t="s">
        <v>127</v>
      </c>
      <c r="B21" s="2694">
        <v>41</v>
      </c>
      <c r="C21" s="2689">
        <v>50</v>
      </c>
      <c r="D21" s="2695">
        <v>47</v>
      </c>
      <c r="E21" s="2673">
        <v>2.5851197982345524</v>
      </c>
      <c r="F21" s="2701">
        <v>3.1133250311332503</v>
      </c>
      <c r="G21" s="2674">
        <v>2.5501899077590884</v>
      </c>
      <c r="H21" s="78"/>
      <c r="I21" s="189"/>
      <c r="J21" s="108"/>
      <c r="K21" s="108"/>
      <c r="L21" s="108"/>
      <c r="M21" s="108"/>
      <c r="N21" s="155"/>
      <c r="O21" s="155"/>
      <c r="P21" s="155"/>
      <c r="Q21" s="155"/>
      <c r="R21" s="155"/>
      <c r="S21" s="155"/>
      <c r="T21" s="155"/>
      <c r="U21" s="155"/>
      <c r="V21" s="155"/>
      <c r="W21" s="155"/>
      <c r="X21" s="155"/>
      <c r="Y21" s="155"/>
      <c r="Z21" s="155"/>
    </row>
    <row r="22" spans="1:26" s="156" customFormat="1" ht="18" customHeight="1" x14ac:dyDescent="0.2">
      <c r="A22" s="161" t="s">
        <v>406</v>
      </c>
      <c r="B22" s="2694">
        <v>1178</v>
      </c>
      <c r="C22" s="2689">
        <v>1317</v>
      </c>
      <c r="D22" s="2695">
        <v>1249</v>
      </c>
      <c r="E22" s="2673">
        <v>4.5872274143302176</v>
      </c>
      <c r="F22" s="2701">
        <v>5.1746493261561426</v>
      </c>
      <c r="G22" s="2674">
        <v>4.9365637721829181</v>
      </c>
      <c r="H22" s="78"/>
      <c r="I22" s="189"/>
      <c r="J22" s="108"/>
      <c r="K22" s="108"/>
      <c r="L22" s="108"/>
      <c r="M22" s="108"/>
      <c r="N22" s="155"/>
      <c r="O22" s="155"/>
      <c r="P22" s="155"/>
      <c r="Q22" s="155"/>
      <c r="R22" s="155"/>
      <c r="S22" s="155"/>
      <c r="T22" s="155"/>
      <c r="U22" s="155"/>
      <c r="V22" s="155"/>
      <c r="W22" s="155"/>
      <c r="X22" s="155"/>
      <c r="Y22" s="155"/>
      <c r="Z22" s="155"/>
    </row>
    <row r="23" spans="1:26" s="163" customFormat="1" ht="18" customHeight="1" x14ac:dyDescent="0.2">
      <c r="A23" s="162" t="s">
        <v>129</v>
      </c>
      <c r="B23" s="2694">
        <v>401</v>
      </c>
      <c r="C23" s="2689">
        <v>415</v>
      </c>
      <c r="D23" s="2695">
        <v>415</v>
      </c>
      <c r="E23" s="2673">
        <v>5.8369723435225618</v>
      </c>
      <c r="F23" s="2701">
        <v>6.1609263657957243</v>
      </c>
      <c r="G23" s="2674">
        <v>6.154530624351179</v>
      </c>
      <c r="H23" s="78"/>
      <c r="I23" s="189"/>
      <c r="J23" s="108"/>
      <c r="K23" s="108"/>
      <c r="L23" s="108"/>
      <c r="M23" s="108"/>
      <c r="N23" s="155"/>
      <c r="O23" s="155"/>
      <c r="P23" s="155"/>
      <c r="Q23" s="155"/>
      <c r="R23" s="155"/>
      <c r="S23" s="155"/>
      <c r="T23" s="155"/>
      <c r="U23" s="155"/>
      <c r="V23" s="155"/>
      <c r="W23" s="155"/>
      <c r="X23" s="155"/>
      <c r="Y23" s="155"/>
      <c r="Z23" s="155"/>
    </row>
    <row r="24" spans="1:26" s="156" customFormat="1" ht="12" customHeight="1" x14ac:dyDescent="0.2">
      <c r="A24" s="161" t="s">
        <v>130</v>
      </c>
      <c r="B24" s="2694">
        <v>257</v>
      </c>
      <c r="C24" s="2689">
        <v>299</v>
      </c>
      <c r="D24" s="2695">
        <v>261</v>
      </c>
      <c r="E24" s="2673">
        <v>4.1959183673469385</v>
      </c>
      <c r="F24" s="2701">
        <v>4.8001284315299406</v>
      </c>
      <c r="G24" s="2674">
        <v>4.1786743515850144</v>
      </c>
      <c r="H24" s="78"/>
      <c r="I24" s="189"/>
      <c r="J24" s="108"/>
      <c r="K24" s="108"/>
      <c r="L24" s="108"/>
      <c r="M24" s="108"/>
      <c r="N24" s="155"/>
      <c r="O24" s="155"/>
      <c r="P24" s="155"/>
      <c r="Q24" s="155"/>
      <c r="R24" s="155"/>
      <c r="S24" s="155"/>
      <c r="T24" s="155"/>
      <c r="U24" s="155"/>
      <c r="V24" s="155"/>
      <c r="W24" s="155"/>
      <c r="X24" s="155"/>
      <c r="Y24" s="155"/>
      <c r="Z24" s="155"/>
    </row>
    <row r="25" spans="1:26" s="156" customFormat="1" ht="12" customHeight="1" x14ac:dyDescent="0.2">
      <c r="A25" s="161" t="s">
        <v>131</v>
      </c>
      <c r="B25" s="2694">
        <v>82</v>
      </c>
      <c r="C25" s="2689">
        <v>95</v>
      </c>
      <c r="D25" s="2695">
        <v>79</v>
      </c>
      <c r="E25" s="2673">
        <v>3.3346888979259859</v>
      </c>
      <c r="F25" s="2701">
        <v>3.9732329569217897</v>
      </c>
      <c r="G25" s="2674">
        <v>3.3531409168081492</v>
      </c>
      <c r="H25" s="78"/>
      <c r="I25" s="189"/>
      <c r="J25" s="108"/>
      <c r="K25" s="108"/>
      <c r="L25" s="108"/>
      <c r="M25" s="108"/>
      <c r="N25" s="155"/>
      <c r="O25" s="155"/>
      <c r="P25" s="155"/>
      <c r="Q25" s="155"/>
      <c r="R25" s="155"/>
      <c r="S25" s="155"/>
      <c r="T25" s="155"/>
      <c r="U25" s="155"/>
      <c r="V25" s="155"/>
      <c r="W25" s="155"/>
      <c r="X25" s="155"/>
      <c r="Y25" s="155"/>
      <c r="Z25" s="155"/>
    </row>
    <row r="26" spans="1:26" s="156" customFormat="1" ht="12" customHeight="1" x14ac:dyDescent="0.2">
      <c r="A26" s="161" t="s">
        <v>132</v>
      </c>
      <c r="B26" s="2694">
        <v>136</v>
      </c>
      <c r="C26" s="2689">
        <v>134</v>
      </c>
      <c r="D26" s="2695">
        <v>152</v>
      </c>
      <c r="E26" s="2673">
        <v>3.3098077391092726</v>
      </c>
      <c r="F26" s="2701">
        <v>3.2819005633112908</v>
      </c>
      <c r="G26" s="2674">
        <v>3.8047559449311636</v>
      </c>
      <c r="H26" s="78"/>
      <c r="I26" s="189"/>
      <c r="J26" s="108"/>
      <c r="K26" s="108"/>
      <c r="L26" s="108"/>
      <c r="M26" s="108"/>
      <c r="N26" s="155"/>
      <c r="O26" s="155"/>
      <c r="P26" s="155"/>
      <c r="Q26" s="155"/>
      <c r="R26" s="155"/>
      <c r="S26" s="155"/>
      <c r="T26" s="155"/>
      <c r="U26" s="155"/>
      <c r="V26" s="155"/>
      <c r="W26" s="155"/>
      <c r="X26" s="155"/>
      <c r="Y26" s="155"/>
      <c r="Z26" s="155"/>
    </row>
    <row r="27" spans="1:26" s="156" customFormat="1" ht="12" customHeight="1" x14ac:dyDescent="0.2">
      <c r="A27" s="161" t="s">
        <v>133</v>
      </c>
      <c r="B27" s="2694">
        <v>302</v>
      </c>
      <c r="C27" s="2689">
        <v>374</v>
      </c>
      <c r="D27" s="2695">
        <v>342</v>
      </c>
      <c r="E27" s="2673">
        <v>4.9370606506457415</v>
      </c>
      <c r="F27" s="2701">
        <v>6.2208915502328672</v>
      </c>
      <c r="G27" s="2674">
        <v>5.7372924006039261</v>
      </c>
      <c r="H27" s="78"/>
      <c r="I27" s="189"/>
      <c r="J27" s="108"/>
      <c r="K27" s="108"/>
      <c r="L27" s="108"/>
      <c r="M27" s="108"/>
      <c r="N27" s="155"/>
      <c r="O27" s="155"/>
      <c r="P27" s="155"/>
      <c r="Q27" s="155"/>
      <c r="R27" s="155"/>
      <c r="S27" s="155"/>
      <c r="T27" s="155"/>
      <c r="U27" s="155"/>
      <c r="V27" s="155"/>
      <c r="W27" s="155"/>
      <c r="X27" s="155"/>
      <c r="Y27" s="155"/>
      <c r="Z27" s="155"/>
    </row>
    <row r="28" spans="1:26" s="156" customFormat="1" ht="18" customHeight="1" x14ac:dyDescent="0.2">
      <c r="A28" s="161" t="s">
        <v>399</v>
      </c>
      <c r="B28" s="2694">
        <v>282</v>
      </c>
      <c r="C28" s="2689">
        <v>312</v>
      </c>
      <c r="D28" s="2695">
        <v>235</v>
      </c>
      <c r="E28" s="2673">
        <v>2.4687034929528147</v>
      </c>
      <c r="F28" s="2701">
        <v>2.7949475947325988</v>
      </c>
      <c r="G28" s="2674">
        <v>2.1615158204562177</v>
      </c>
      <c r="H28" s="78"/>
      <c r="I28" s="189"/>
      <c r="J28" s="108"/>
      <c r="K28" s="108"/>
      <c r="L28" s="108"/>
      <c r="M28" s="108"/>
      <c r="N28" s="155"/>
      <c r="O28" s="155"/>
      <c r="P28" s="155"/>
      <c r="Q28" s="155"/>
      <c r="R28" s="155"/>
      <c r="S28" s="155"/>
      <c r="T28" s="155"/>
      <c r="U28" s="155"/>
      <c r="V28" s="155"/>
      <c r="W28" s="155"/>
      <c r="X28" s="155"/>
      <c r="Y28" s="155"/>
      <c r="Z28" s="155"/>
    </row>
    <row r="29" spans="1:26" s="163" customFormat="1" ht="18" customHeight="1" x14ac:dyDescent="0.2">
      <c r="A29" s="166" t="s">
        <v>1131</v>
      </c>
      <c r="B29" s="2694">
        <v>163</v>
      </c>
      <c r="C29" s="2689">
        <v>176</v>
      </c>
      <c r="D29" s="2695">
        <v>134</v>
      </c>
      <c r="E29" s="2673">
        <v>2.9679533867443557</v>
      </c>
      <c r="F29" s="2701">
        <v>3.292797006548176</v>
      </c>
      <c r="G29" s="2674">
        <v>2.5779145825317427</v>
      </c>
      <c r="H29" s="78"/>
      <c r="I29" s="189"/>
      <c r="J29" s="108"/>
      <c r="K29" s="108"/>
      <c r="L29" s="108"/>
      <c r="M29" s="108"/>
      <c r="N29" s="155"/>
      <c r="O29" s="155"/>
      <c r="P29" s="155"/>
      <c r="Q29" s="155"/>
      <c r="R29" s="155"/>
      <c r="S29" s="155"/>
      <c r="T29" s="155"/>
      <c r="U29" s="155"/>
      <c r="V29" s="155"/>
      <c r="W29" s="155"/>
      <c r="X29" s="155"/>
      <c r="Y29" s="155"/>
      <c r="Z29" s="155"/>
    </row>
    <row r="30" spans="1:26" s="156" customFormat="1" ht="12" customHeight="1" x14ac:dyDescent="0.2">
      <c r="A30" s="166" t="s">
        <v>134</v>
      </c>
      <c r="B30" s="2694">
        <v>52</v>
      </c>
      <c r="C30" s="2689">
        <v>54</v>
      </c>
      <c r="D30" s="2695">
        <v>50</v>
      </c>
      <c r="E30" s="2673">
        <v>2.3059866962305988</v>
      </c>
      <c r="F30" s="2701">
        <v>2.3809523809523809</v>
      </c>
      <c r="G30" s="2674">
        <v>2.2401433691756272</v>
      </c>
      <c r="H30" s="78"/>
      <c r="I30" s="189"/>
      <c r="J30" s="108"/>
      <c r="K30" s="108"/>
      <c r="L30" s="108"/>
      <c r="M30" s="108"/>
      <c r="N30" s="155"/>
      <c r="O30" s="155"/>
      <c r="P30" s="155"/>
      <c r="Q30" s="155"/>
      <c r="R30" s="155"/>
      <c r="S30" s="155"/>
      <c r="T30" s="155"/>
      <c r="U30" s="155"/>
      <c r="V30" s="155"/>
      <c r="W30" s="155"/>
      <c r="X30" s="155"/>
      <c r="Y30" s="155"/>
      <c r="Z30" s="155"/>
    </row>
    <row r="31" spans="1:26" s="156" customFormat="1" ht="12" customHeight="1" x14ac:dyDescent="0.2">
      <c r="A31" s="162" t="s">
        <v>135</v>
      </c>
      <c r="B31" s="2694">
        <v>36</v>
      </c>
      <c r="C31" s="2689">
        <v>45</v>
      </c>
      <c r="D31" s="2695" t="s">
        <v>16</v>
      </c>
      <c r="E31" s="2673">
        <v>1.6933207902163687</v>
      </c>
      <c r="F31" s="2701">
        <v>2.2004889975550124</v>
      </c>
      <c r="G31" s="2674" t="s">
        <v>16</v>
      </c>
      <c r="H31" s="78"/>
      <c r="I31" s="189"/>
      <c r="J31" s="108"/>
      <c r="K31" s="108"/>
      <c r="L31" s="108"/>
      <c r="M31" s="108"/>
      <c r="N31" s="155"/>
      <c r="O31" s="155"/>
      <c r="P31" s="155"/>
      <c r="Q31" s="155"/>
      <c r="R31" s="155"/>
      <c r="S31" s="155"/>
      <c r="T31" s="155"/>
      <c r="U31" s="155"/>
      <c r="V31" s="155"/>
      <c r="W31" s="155"/>
      <c r="X31" s="155"/>
      <c r="Y31" s="155"/>
      <c r="Z31" s="155"/>
    </row>
    <row r="32" spans="1:26" s="156" customFormat="1" ht="12" customHeight="1" x14ac:dyDescent="0.2">
      <c r="A32" s="162" t="s">
        <v>136</v>
      </c>
      <c r="B32" s="2694">
        <v>31</v>
      </c>
      <c r="C32" s="2689">
        <v>37</v>
      </c>
      <c r="D32" s="2695" t="s">
        <v>16</v>
      </c>
      <c r="E32" s="2673">
        <v>2</v>
      </c>
      <c r="F32" s="2701">
        <v>2.4584717607973419</v>
      </c>
      <c r="G32" s="2674" t="s">
        <v>16</v>
      </c>
      <c r="H32" s="78"/>
      <c r="I32" s="189"/>
      <c r="J32" s="108"/>
      <c r="K32" s="108"/>
      <c r="L32" s="108"/>
      <c r="M32" s="108"/>
      <c r="N32" s="155"/>
      <c r="O32" s="155"/>
      <c r="P32" s="155"/>
      <c r="Q32" s="155"/>
      <c r="R32" s="155"/>
      <c r="S32" s="155"/>
      <c r="T32" s="155"/>
      <c r="U32" s="155"/>
      <c r="V32" s="155"/>
      <c r="W32" s="155"/>
      <c r="X32" s="155"/>
      <c r="Y32" s="155"/>
      <c r="Z32" s="155"/>
    </row>
    <row r="33" spans="1:26" s="156" customFormat="1" ht="18" customHeight="1" x14ac:dyDescent="0.2">
      <c r="A33" s="161" t="s">
        <v>400</v>
      </c>
      <c r="B33" s="2694">
        <v>247</v>
      </c>
      <c r="C33" s="2689">
        <v>322</v>
      </c>
      <c r="D33" s="2695">
        <v>253</v>
      </c>
      <c r="E33" s="2673">
        <v>2.016655780535598</v>
      </c>
      <c r="F33" s="2701">
        <v>2.6900584795321638</v>
      </c>
      <c r="G33" s="2674">
        <v>2.1563112588425808</v>
      </c>
      <c r="H33" s="78"/>
      <c r="I33" s="189"/>
      <c r="J33" s="108"/>
      <c r="K33" s="108"/>
      <c r="L33" s="108"/>
      <c r="M33" s="108"/>
      <c r="N33" s="155"/>
      <c r="O33" s="155"/>
      <c r="P33" s="155"/>
      <c r="Q33" s="155"/>
      <c r="R33" s="155"/>
      <c r="S33" s="155"/>
      <c r="T33" s="155"/>
      <c r="U33" s="155"/>
      <c r="V33" s="155"/>
      <c r="W33" s="155"/>
      <c r="X33" s="155"/>
      <c r="Y33" s="155"/>
      <c r="Z33" s="155"/>
    </row>
    <row r="34" spans="1:26" s="163" customFormat="1" ht="18" customHeight="1" x14ac:dyDescent="0.2">
      <c r="A34" s="162" t="s">
        <v>137</v>
      </c>
      <c r="B34" s="2694">
        <v>37</v>
      </c>
      <c r="C34" s="2689">
        <v>47</v>
      </c>
      <c r="D34" s="2695" t="s">
        <v>16</v>
      </c>
      <c r="E34" s="2673">
        <v>1.7403574788334901</v>
      </c>
      <c r="F34" s="2701">
        <v>2.2628791526239769</v>
      </c>
      <c r="G34" s="2674" t="s">
        <v>16</v>
      </c>
      <c r="H34" s="78"/>
      <c r="I34" s="189"/>
      <c r="J34" s="108"/>
      <c r="K34" s="108"/>
      <c r="L34" s="108"/>
      <c r="M34" s="108"/>
      <c r="N34" s="155"/>
      <c r="O34" s="155"/>
      <c r="P34" s="155"/>
      <c r="Q34" s="155"/>
      <c r="R34" s="155"/>
      <c r="S34" s="155"/>
      <c r="T34" s="155"/>
      <c r="U34" s="155"/>
      <c r="V34" s="155"/>
      <c r="W34" s="155"/>
      <c r="X34" s="155"/>
      <c r="Y34" s="155"/>
      <c r="Z34" s="155"/>
    </row>
    <row r="35" spans="1:26" s="156" customFormat="1" ht="12" customHeight="1" x14ac:dyDescent="0.2">
      <c r="A35" s="167" t="s">
        <v>1132</v>
      </c>
      <c r="B35" s="2694">
        <v>76</v>
      </c>
      <c r="C35" s="2689">
        <v>104</v>
      </c>
      <c r="D35" s="2695">
        <v>90</v>
      </c>
      <c r="E35" s="2673">
        <v>1.8086625416468347</v>
      </c>
      <c r="F35" s="2701">
        <v>2.510258266956312</v>
      </c>
      <c r="G35" s="2674">
        <v>2.2249690976514214</v>
      </c>
      <c r="H35" s="78"/>
      <c r="I35" s="189"/>
      <c r="J35" s="108"/>
      <c r="K35" s="108"/>
      <c r="L35" s="108"/>
      <c r="M35" s="108"/>
      <c r="N35" s="155"/>
      <c r="O35" s="155"/>
      <c r="P35" s="155"/>
      <c r="Q35" s="155"/>
      <c r="R35" s="155"/>
      <c r="S35" s="155"/>
      <c r="T35" s="155"/>
      <c r="U35" s="155"/>
      <c r="V35" s="155"/>
      <c r="W35" s="155"/>
      <c r="X35" s="155"/>
      <c r="Y35" s="155"/>
      <c r="Z35" s="155"/>
    </row>
    <row r="36" spans="1:26" s="156" customFormat="1" ht="12" customHeight="1" x14ac:dyDescent="0.2">
      <c r="A36" s="161" t="s">
        <v>138</v>
      </c>
      <c r="B36" s="2694" t="s">
        <v>16</v>
      </c>
      <c r="C36" s="2689" t="s">
        <v>16</v>
      </c>
      <c r="D36" s="2695" t="s">
        <v>16</v>
      </c>
      <c r="E36" s="2673" t="s">
        <v>16</v>
      </c>
      <c r="F36" s="2701" t="s">
        <v>16</v>
      </c>
      <c r="G36" s="2674" t="s">
        <v>16</v>
      </c>
      <c r="H36" s="78"/>
      <c r="I36" s="189"/>
      <c r="J36" s="108"/>
      <c r="K36" s="108"/>
      <c r="L36" s="108"/>
      <c r="M36" s="108"/>
      <c r="N36" s="155"/>
      <c r="O36" s="155"/>
      <c r="P36" s="155"/>
      <c r="Q36" s="155"/>
      <c r="R36" s="155"/>
      <c r="S36" s="155"/>
      <c r="T36" s="155"/>
      <c r="U36" s="155"/>
      <c r="V36" s="155"/>
      <c r="W36" s="155"/>
      <c r="X36" s="155"/>
      <c r="Y36" s="155"/>
      <c r="Z36" s="155"/>
    </row>
    <row r="37" spans="1:26" s="163" customFormat="1" ht="12" customHeight="1" x14ac:dyDescent="0.2">
      <c r="A37" s="162" t="s">
        <v>139</v>
      </c>
      <c r="B37" s="2694">
        <v>62</v>
      </c>
      <c r="C37" s="2689">
        <v>85</v>
      </c>
      <c r="D37" s="2695">
        <v>58</v>
      </c>
      <c r="E37" s="2673">
        <v>2.9665071770334928</v>
      </c>
      <c r="F37" s="2701">
        <v>4.1666666666666661</v>
      </c>
      <c r="G37" s="2674">
        <v>2.9014507253626811</v>
      </c>
      <c r="H37" s="78"/>
      <c r="I37" s="189"/>
      <c r="J37" s="108"/>
      <c r="K37" s="108"/>
      <c r="L37" s="108"/>
      <c r="M37" s="108"/>
      <c r="N37" s="155"/>
      <c r="O37" s="155"/>
      <c r="P37" s="155"/>
      <c r="Q37" s="155"/>
      <c r="R37" s="155"/>
      <c r="S37" s="155"/>
      <c r="T37" s="155"/>
      <c r="U37" s="155"/>
      <c r="V37" s="155"/>
      <c r="W37" s="155"/>
      <c r="X37" s="155"/>
      <c r="Y37" s="155"/>
      <c r="Z37" s="155"/>
    </row>
    <row r="38" spans="1:26" s="156" customFormat="1" ht="12" customHeight="1" x14ac:dyDescent="0.2">
      <c r="A38" s="161" t="s">
        <v>140</v>
      </c>
      <c r="B38" s="2694" t="s">
        <v>16</v>
      </c>
      <c r="C38" s="2689" t="s">
        <v>16</v>
      </c>
      <c r="D38" s="2695" t="s">
        <v>16</v>
      </c>
      <c r="E38" s="2673" t="s">
        <v>16</v>
      </c>
      <c r="F38" s="2701" t="s">
        <v>16</v>
      </c>
      <c r="G38" s="2674" t="s">
        <v>16</v>
      </c>
      <c r="H38" s="78"/>
      <c r="I38" s="189"/>
      <c r="J38" s="108"/>
      <c r="K38" s="108"/>
      <c r="L38" s="108"/>
      <c r="M38" s="108"/>
      <c r="N38" s="155"/>
      <c r="O38" s="155"/>
      <c r="P38" s="155"/>
      <c r="Q38" s="155"/>
      <c r="R38" s="155"/>
      <c r="S38" s="155"/>
      <c r="T38" s="155"/>
      <c r="U38" s="155"/>
      <c r="V38" s="155"/>
      <c r="W38" s="155"/>
      <c r="X38" s="155"/>
      <c r="Y38" s="155"/>
      <c r="Z38" s="155"/>
    </row>
    <row r="39" spans="1:26" s="156" customFormat="1" ht="12" customHeight="1" x14ac:dyDescent="0.2">
      <c r="A39" s="161" t="s">
        <v>141</v>
      </c>
      <c r="B39" s="2694" t="s">
        <v>16</v>
      </c>
      <c r="C39" s="2689" t="s">
        <v>16</v>
      </c>
      <c r="D39" s="2695" t="s">
        <v>16</v>
      </c>
      <c r="E39" s="2673" t="s">
        <v>16</v>
      </c>
      <c r="F39" s="2701" t="s">
        <v>16</v>
      </c>
      <c r="G39" s="2674" t="s">
        <v>16</v>
      </c>
      <c r="H39" s="78"/>
      <c r="I39" s="189"/>
      <c r="J39" s="108"/>
      <c r="K39" s="108"/>
      <c r="L39" s="108"/>
      <c r="M39" s="108"/>
      <c r="N39" s="155"/>
      <c r="O39" s="155"/>
      <c r="P39" s="155"/>
      <c r="Q39" s="155"/>
      <c r="R39" s="155"/>
      <c r="S39" s="155"/>
      <c r="T39" s="155"/>
      <c r="U39" s="155"/>
      <c r="V39" s="155"/>
      <c r="W39" s="155"/>
      <c r="X39" s="155"/>
      <c r="Y39" s="155"/>
      <c r="Z39" s="155"/>
    </row>
    <row r="40" spans="1:26" ht="3" customHeight="1" x14ac:dyDescent="0.2">
      <c r="A40" s="1855"/>
      <c r="B40" s="1995"/>
      <c r="C40" s="141"/>
      <c r="D40" s="2253"/>
      <c r="E40" s="1812"/>
      <c r="F40" s="1812"/>
      <c r="G40" s="1812"/>
      <c r="H40" s="164"/>
      <c r="I40" s="102"/>
      <c r="J40" s="165"/>
      <c r="K40" s="165"/>
      <c r="L40" s="165"/>
      <c r="M40" s="169"/>
      <c r="N40" s="155"/>
      <c r="O40" s="155"/>
      <c r="P40" s="155"/>
      <c r="Q40" s="155"/>
      <c r="R40" s="155"/>
      <c r="S40" s="155"/>
      <c r="T40" s="155"/>
      <c r="U40" s="155"/>
      <c r="V40" s="155"/>
      <c r="W40" s="155"/>
      <c r="X40" s="155"/>
      <c r="Y40" s="155"/>
      <c r="Z40" s="155"/>
    </row>
    <row r="41" spans="1:26" s="133" customFormat="1" ht="12.75" customHeight="1" x14ac:dyDescent="0.2">
      <c r="B41" s="121"/>
      <c r="C41" s="121"/>
      <c r="D41" s="121"/>
      <c r="E41" s="147"/>
      <c r="F41" s="147"/>
      <c r="G41" s="1641"/>
      <c r="H41" s="93"/>
      <c r="I41" s="93"/>
      <c r="J41" s="93"/>
      <c r="K41" s="93"/>
      <c r="L41" s="93"/>
      <c r="M41" s="94"/>
      <c r="N41" s="155"/>
      <c r="O41" s="155"/>
      <c r="P41" s="155"/>
      <c r="Q41" s="155"/>
      <c r="R41" s="155"/>
      <c r="S41" s="155"/>
      <c r="T41" s="155"/>
      <c r="U41" s="155"/>
      <c r="V41" s="155"/>
      <c r="W41" s="155"/>
      <c r="X41" s="155"/>
      <c r="Y41" s="155"/>
      <c r="Z41" s="155"/>
    </row>
    <row r="42" spans="1:26" s="133" customFormat="1" ht="12.75" customHeight="1" x14ac:dyDescent="0.2">
      <c r="A42" s="2000" t="s">
        <v>1693</v>
      </c>
      <c r="B42" s="122"/>
      <c r="C42" s="122"/>
      <c r="D42" s="122"/>
      <c r="E42" s="125"/>
      <c r="F42" s="125"/>
      <c r="G42" s="125"/>
      <c r="H42" s="187"/>
      <c r="I42" s="93"/>
      <c r="J42" s="93"/>
      <c r="K42" s="93"/>
      <c r="L42" s="93"/>
      <c r="M42" s="94"/>
      <c r="N42" s="155"/>
      <c r="O42" s="155"/>
      <c r="P42" s="155"/>
      <c r="Q42" s="155"/>
      <c r="R42" s="155"/>
      <c r="S42" s="155"/>
      <c r="T42" s="155"/>
      <c r="U42" s="155"/>
      <c r="V42" s="155"/>
      <c r="W42" s="155"/>
      <c r="X42" s="155"/>
      <c r="Y42" s="155"/>
      <c r="Z42" s="155"/>
    </row>
    <row r="43" spans="1:26" s="133" customFormat="1" ht="12.75" customHeight="1" x14ac:dyDescent="0.2">
      <c r="B43" s="121"/>
      <c r="C43" s="121"/>
      <c r="D43" s="121"/>
      <c r="E43" s="147"/>
      <c r="F43" s="147"/>
      <c r="G43" s="147"/>
      <c r="H43" s="93"/>
      <c r="I43" s="93"/>
      <c r="J43" s="93"/>
      <c r="K43" s="93"/>
      <c r="L43" s="93"/>
      <c r="M43" s="94"/>
      <c r="N43" s="155"/>
      <c r="O43" s="155"/>
      <c r="P43" s="155"/>
      <c r="Q43" s="155"/>
      <c r="R43" s="155"/>
      <c r="S43" s="155"/>
      <c r="T43" s="155"/>
      <c r="U43" s="155"/>
      <c r="V43" s="155"/>
      <c r="W43" s="155"/>
      <c r="X43" s="155"/>
      <c r="Y43" s="155"/>
      <c r="Z43" s="155"/>
    </row>
    <row r="44" spans="1:26" s="156" customFormat="1" ht="12.75" customHeight="1" x14ac:dyDescent="0.2">
      <c r="A44" s="1878" t="s">
        <v>177</v>
      </c>
      <c r="B44" s="3166" t="s">
        <v>1710</v>
      </c>
      <c r="C44" s="3167"/>
      <c r="D44" s="3168"/>
      <c r="E44" s="3167" t="s">
        <v>1703</v>
      </c>
      <c r="F44" s="3167"/>
      <c r="G44" s="3168"/>
      <c r="H44" s="122"/>
      <c r="I44" s="154"/>
      <c r="J44" s="154"/>
      <c r="K44" s="2976"/>
      <c r="L44" s="2976"/>
      <c r="M44" s="2976"/>
      <c r="N44" s="155"/>
      <c r="O44" s="155"/>
      <c r="P44" s="155"/>
      <c r="Q44" s="155"/>
      <c r="R44" s="155"/>
      <c r="S44" s="155"/>
      <c r="T44" s="155"/>
      <c r="U44" s="155"/>
      <c r="V44" s="155"/>
      <c r="W44" s="155"/>
      <c r="X44" s="155"/>
      <c r="Y44" s="155"/>
      <c r="Z44" s="155"/>
    </row>
    <row r="45" spans="1:26" s="156" customFormat="1" ht="12.75" customHeight="1" x14ac:dyDescent="0.2">
      <c r="A45" s="1635" t="s">
        <v>647</v>
      </c>
      <c r="B45" s="3169"/>
      <c r="C45" s="3170"/>
      <c r="D45" s="3171"/>
      <c r="E45" s="3172"/>
      <c r="F45" s="3172"/>
      <c r="G45" s="3173"/>
      <c r="H45" s="100"/>
      <c r="I45" s="154"/>
      <c r="J45" s="154"/>
      <c r="K45" s="2977"/>
      <c r="L45" s="2977"/>
      <c r="M45" s="2977"/>
      <c r="N45" s="155"/>
      <c r="O45" s="155"/>
      <c r="P45" s="155"/>
      <c r="Q45" s="155"/>
      <c r="R45" s="155"/>
      <c r="S45" s="155"/>
      <c r="T45" s="155"/>
      <c r="U45" s="155"/>
      <c r="V45" s="155"/>
      <c r="W45" s="155"/>
      <c r="X45" s="155"/>
      <c r="Y45" s="155"/>
      <c r="Z45" s="155"/>
    </row>
    <row r="46" spans="1:26" s="156" customFormat="1" ht="12.75" customHeight="1" x14ac:dyDescent="0.2">
      <c r="A46" s="1879" t="s">
        <v>179</v>
      </c>
      <c r="B46" s="2704">
        <v>2019</v>
      </c>
      <c r="C46" s="2702">
        <v>2020</v>
      </c>
      <c r="D46" s="2698">
        <v>2021</v>
      </c>
      <c r="E46" s="2254">
        <v>2019</v>
      </c>
      <c r="F46" s="2254">
        <v>2020</v>
      </c>
      <c r="G46" s="2254">
        <v>2021</v>
      </c>
      <c r="H46" s="100"/>
      <c r="I46" s="100"/>
      <c r="J46" s="100"/>
      <c r="K46" s="100"/>
      <c r="L46" s="100"/>
      <c r="M46" s="100"/>
      <c r="N46" s="155"/>
      <c r="O46" s="155"/>
      <c r="P46" s="155"/>
      <c r="Q46" s="155"/>
      <c r="R46" s="155"/>
      <c r="S46" s="155"/>
      <c r="T46" s="155"/>
      <c r="U46" s="155"/>
      <c r="V46" s="155"/>
      <c r="W46" s="155"/>
      <c r="X46" s="155"/>
      <c r="Y46" s="155"/>
      <c r="Z46" s="155"/>
    </row>
    <row r="47" spans="1:26" s="156" customFormat="1" ht="18" customHeight="1" x14ac:dyDescent="0.2">
      <c r="A47" s="161" t="s">
        <v>401</v>
      </c>
      <c r="B47" s="2713">
        <v>1164</v>
      </c>
      <c r="C47" s="2708">
        <v>1397</v>
      </c>
      <c r="D47" s="2707">
        <v>1178</v>
      </c>
      <c r="E47" s="2673">
        <v>3.1783305573000575</v>
      </c>
      <c r="F47" s="2673">
        <v>3.8969008898435105</v>
      </c>
      <c r="G47" s="2673">
        <v>3.3454504146313755</v>
      </c>
      <c r="H47" s="78"/>
      <c r="I47" s="189"/>
      <c r="J47" s="108"/>
      <c r="K47" s="108"/>
      <c r="L47" s="108"/>
      <c r="M47" s="108"/>
      <c r="N47" s="155"/>
      <c r="O47" s="155"/>
      <c r="P47" s="155"/>
      <c r="Q47" s="155"/>
      <c r="R47" s="155"/>
      <c r="S47" s="155"/>
      <c r="T47" s="155"/>
      <c r="U47" s="155"/>
      <c r="V47" s="155"/>
      <c r="W47" s="155"/>
      <c r="X47" s="155"/>
      <c r="Y47" s="155"/>
      <c r="Z47" s="155"/>
    </row>
    <row r="48" spans="1:26" s="163" customFormat="1" ht="18" customHeight="1" x14ac:dyDescent="0.2">
      <c r="A48" s="162" t="s">
        <v>142</v>
      </c>
      <c r="B48" s="2694">
        <v>79</v>
      </c>
      <c r="C48" s="2684">
        <v>109</v>
      </c>
      <c r="D48" s="2689">
        <v>84</v>
      </c>
      <c r="E48" s="2673">
        <v>1.8724816307181795</v>
      </c>
      <c r="F48" s="2673">
        <v>2.6366715045960327</v>
      </c>
      <c r="G48" s="2673">
        <v>2.1142713314875405</v>
      </c>
      <c r="H48" s="78"/>
      <c r="I48" s="189"/>
      <c r="J48" s="108"/>
      <c r="K48" s="108"/>
      <c r="L48" s="108"/>
      <c r="M48" s="108"/>
      <c r="N48" s="155"/>
      <c r="O48" s="155"/>
      <c r="P48" s="155"/>
      <c r="Q48" s="155"/>
      <c r="R48" s="155"/>
      <c r="S48" s="155"/>
      <c r="T48" s="155"/>
      <c r="U48" s="155"/>
      <c r="V48" s="155"/>
      <c r="W48" s="155"/>
      <c r="X48" s="155"/>
      <c r="Y48" s="155"/>
      <c r="Z48" s="155"/>
    </row>
    <row r="49" spans="1:26" s="156" customFormat="1" ht="12" customHeight="1" x14ac:dyDescent="0.2">
      <c r="A49" s="161" t="s">
        <v>143</v>
      </c>
      <c r="B49" s="2694">
        <v>174</v>
      </c>
      <c r="C49" s="2684">
        <v>209</v>
      </c>
      <c r="D49" s="2689">
        <v>178</v>
      </c>
      <c r="E49" s="2673">
        <v>2.3405972558514931</v>
      </c>
      <c r="F49" s="2673">
        <v>2.8863416655158129</v>
      </c>
      <c r="G49" s="2673">
        <v>2.4832589285714284</v>
      </c>
      <c r="H49" s="78"/>
      <c r="I49" s="189"/>
      <c r="J49" s="108"/>
      <c r="K49" s="108"/>
      <c r="L49" s="108"/>
      <c r="M49" s="108"/>
      <c r="N49" s="155"/>
      <c r="O49" s="155"/>
      <c r="P49" s="155"/>
      <c r="Q49" s="155"/>
      <c r="R49" s="155"/>
      <c r="S49" s="155"/>
      <c r="T49" s="155"/>
      <c r="U49" s="155"/>
      <c r="V49" s="155"/>
      <c r="W49" s="155"/>
      <c r="X49" s="155"/>
      <c r="Y49" s="155"/>
      <c r="Z49" s="155"/>
    </row>
    <row r="50" spans="1:26" s="156" customFormat="1" ht="12" customHeight="1" x14ac:dyDescent="0.2">
      <c r="A50" s="161" t="s">
        <v>144</v>
      </c>
      <c r="B50" s="2694">
        <v>191</v>
      </c>
      <c r="C50" s="2684">
        <v>205</v>
      </c>
      <c r="D50" s="2689">
        <v>194</v>
      </c>
      <c r="E50" s="2673">
        <v>3.8062973296133915</v>
      </c>
      <c r="F50" s="2673">
        <v>4.1497975708502031</v>
      </c>
      <c r="G50" s="2673">
        <v>3.9279206317068232</v>
      </c>
      <c r="H50" s="78"/>
      <c r="I50" s="189"/>
      <c r="J50" s="108"/>
      <c r="K50" s="108"/>
      <c r="L50" s="108"/>
      <c r="M50" s="108"/>
      <c r="N50" s="155"/>
      <c r="O50" s="155"/>
      <c r="P50" s="155"/>
      <c r="Q50" s="155"/>
      <c r="R50" s="155"/>
      <c r="S50" s="155"/>
      <c r="T50" s="155"/>
      <c r="U50" s="155"/>
      <c r="V50" s="155"/>
      <c r="W50" s="155"/>
      <c r="X50" s="155"/>
      <c r="Y50" s="155"/>
      <c r="Z50" s="155"/>
    </row>
    <row r="51" spans="1:26" s="156" customFormat="1" ht="12" customHeight="1" x14ac:dyDescent="0.2">
      <c r="A51" s="161" t="s">
        <v>145</v>
      </c>
      <c r="B51" s="2694">
        <v>131</v>
      </c>
      <c r="C51" s="2684">
        <v>169</v>
      </c>
      <c r="D51" s="2689">
        <v>142</v>
      </c>
      <c r="E51" s="2673">
        <v>2.3646209386281587</v>
      </c>
      <c r="F51" s="2673">
        <v>3.1014865112864745</v>
      </c>
      <c r="G51" s="2673">
        <v>2.6517273576097105</v>
      </c>
      <c r="H51" s="78"/>
      <c r="I51" s="189"/>
      <c r="J51" s="108"/>
      <c r="K51" s="108"/>
      <c r="L51" s="108"/>
      <c r="M51" s="108"/>
      <c r="N51" s="155"/>
      <c r="O51" s="155"/>
      <c r="P51" s="155"/>
      <c r="Q51" s="155"/>
      <c r="R51" s="155"/>
      <c r="S51" s="155"/>
      <c r="T51" s="155"/>
      <c r="U51" s="155"/>
      <c r="V51" s="155"/>
      <c r="W51" s="155"/>
      <c r="X51" s="155"/>
      <c r="Y51" s="155"/>
      <c r="Z51" s="155"/>
    </row>
    <row r="52" spans="1:26" s="156" customFormat="1" ht="12" customHeight="1" x14ac:dyDescent="0.2">
      <c r="A52" s="161" t="s">
        <v>146</v>
      </c>
      <c r="B52" s="2694">
        <v>222</v>
      </c>
      <c r="C52" s="2684">
        <v>259</v>
      </c>
      <c r="D52" s="2689">
        <v>215</v>
      </c>
      <c r="E52" s="2673">
        <v>4.8877146631439894</v>
      </c>
      <c r="F52" s="2673">
        <v>5.8690233401314291</v>
      </c>
      <c r="G52" s="2673">
        <v>4.9965140599581686</v>
      </c>
      <c r="H52" s="78"/>
      <c r="I52" s="189"/>
      <c r="J52" s="108"/>
      <c r="K52" s="108"/>
      <c r="L52" s="108"/>
      <c r="M52" s="108"/>
      <c r="N52" s="155"/>
      <c r="O52" s="155"/>
      <c r="P52" s="155"/>
      <c r="Q52" s="155"/>
      <c r="R52" s="155"/>
      <c r="S52" s="155"/>
      <c r="T52" s="155"/>
      <c r="U52" s="155"/>
      <c r="V52" s="155"/>
      <c r="W52" s="155"/>
      <c r="X52" s="155"/>
      <c r="Y52" s="155"/>
      <c r="Z52" s="155"/>
    </row>
    <row r="53" spans="1:26" s="156" customFormat="1" ht="12" customHeight="1" x14ac:dyDescent="0.2">
      <c r="A53" s="161" t="s">
        <v>147</v>
      </c>
      <c r="B53" s="2694">
        <v>212</v>
      </c>
      <c r="C53" s="2684">
        <v>284</v>
      </c>
      <c r="D53" s="2689">
        <v>223</v>
      </c>
      <c r="E53" s="2673">
        <v>4.1093235123085865</v>
      </c>
      <c r="F53" s="2673">
        <v>5.5762811702336537</v>
      </c>
      <c r="G53" s="2673">
        <v>4.5005045408678104</v>
      </c>
      <c r="H53" s="78"/>
      <c r="I53" s="189"/>
      <c r="J53" s="108"/>
      <c r="K53" s="108"/>
      <c r="L53" s="108"/>
      <c r="M53" s="108"/>
      <c r="N53" s="155"/>
      <c r="O53" s="155"/>
      <c r="P53" s="155"/>
      <c r="Q53" s="155"/>
      <c r="R53" s="155"/>
      <c r="S53" s="155"/>
      <c r="T53" s="155"/>
      <c r="U53" s="155"/>
      <c r="V53" s="155"/>
      <c r="W53" s="155"/>
      <c r="X53" s="155"/>
      <c r="Y53" s="155"/>
      <c r="Z53" s="155"/>
    </row>
    <row r="54" spans="1:26" s="156" customFormat="1" ht="12" customHeight="1" x14ac:dyDescent="0.2">
      <c r="A54" s="161" t="s">
        <v>148</v>
      </c>
      <c r="B54" s="2694">
        <v>155</v>
      </c>
      <c r="C54" s="2684">
        <v>162</v>
      </c>
      <c r="D54" s="2689">
        <v>142</v>
      </c>
      <c r="E54" s="2673">
        <v>3.2901719380174064</v>
      </c>
      <c r="F54" s="2673">
        <v>3.5378903690762171</v>
      </c>
      <c r="G54" s="2673">
        <v>3.1422881168400085</v>
      </c>
      <c r="H54" s="78"/>
      <c r="I54" s="189"/>
      <c r="J54" s="108"/>
      <c r="K54" s="108"/>
      <c r="L54" s="108"/>
      <c r="M54" s="108"/>
      <c r="N54" s="155"/>
      <c r="O54" s="155"/>
      <c r="P54" s="155"/>
      <c r="Q54" s="155"/>
      <c r="R54" s="155"/>
      <c r="S54" s="155"/>
      <c r="T54" s="155"/>
      <c r="U54" s="155"/>
      <c r="V54" s="155"/>
      <c r="W54" s="155"/>
      <c r="X54" s="155"/>
      <c r="Y54" s="155"/>
      <c r="Z54" s="155"/>
    </row>
    <row r="55" spans="1:26" s="156" customFormat="1" ht="18" customHeight="1" x14ac:dyDescent="0.2">
      <c r="A55" s="161" t="s">
        <v>402</v>
      </c>
      <c r="B55" s="2694">
        <v>602</v>
      </c>
      <c r="C55" s="2684">
        <v>752</v>
      </c>
      <c r="D55" s="2689">
        <v>686</v>
      </c>
      <c r="E55" s="2673">
        <v>4.1773645132190689</v>
      </c>
      <c r="F55" s="2673">
        <v>5.2768226791102375</v>
      </c>
      <c r="G55" s="2673">
        <v>4.9537839399191226</v>
      </c>
      <c r="H55" s="78"/>
      <c r="I55" s="189"/>
      <c r="J55" s="108"/>
      <c r="K55" s="108"/>
      <c r="L55" s="108"/>
      <c r="M55" s="108"/>
      <c r="N55" s="155"/>
      <c r="O55" s="155"/>
      <c r="P55" s="155"/>
      <c r="Q55" s="155"/>
      <c r="R55" s="155"/>
      <c r="S55" s="155"/>
      <c r="T55" s="155"/>
      <c r="U55" s="155"/>
      <c r="V55" s="155"/>
      <c r="W55" s="155"/>
      <c r="X55" s="155"/>
      <c r="Y55" s="155"/>
      <c r="Z55" s="155"/>
    </row>
    <row r="56" spans="1:26" s="163" customFormat="1" ht="18" customHeight="1" x14ac:dyDescent="0.2">
      <c r="A56" s="162" t="s">
        <v>149</v>
      </c>
      <c r="B56" s="2694">
        <v>339</v>
      </c>
      <c r="C56" s="2684">
        <v>416</v>
      </c>
      <c r="D56" s="2689">
        <v>400</v>
      </c>
      <c r="E56" s="2673">
        <v>7.6402974983096685</v>
      </c>
      <c r="F56" s="2673">
        <v>9.3106535362578331</v>
      </c>
      <c r="G56" s="2673">
        <v>9.0971116670457128</v>
      </c>
      <c r="H56" s="78"/>
      <c r="I56" s="189"/>
      <c r="J56" s="108"/>
      <c r="K56" s="108"/>
      <c r="L56" s="108"/>
      <c r="M56" s="108"/>
      <c r="N56" s="155"/>
      <c r="O56" s="155"/>
      <c r="P56" s="155"/>
      <c r="Q56" s="155"/>
      <c r="R56" s="155"/>
      <c r="S56" s="155"/>
      <c r="T56" s="155"/>
      <c r="U56" s="155"/>
      <c r="V56" s="155"/>
      <c r="W56" s="155"/>
      <c r="X56" s="155"/>
      <c r="Y56" s="155"/>
      <c r="Z56" s="155"/>
    </row>
    <row r="57" spans="1:26" s="156" customFormat="1" ht="12" customHeight="1" x14ac:dyDescent="0.2">
      <c r="A57" s="161" t="s">
        <v>150</v>
      </c>
      <c r="B57" s="2694">
        <v>136</v>
      </c>
      <c r="C57" s="2684">
        <v>180</v>
      </c>
      <c r="D57" s="2689">
        <v>140</v>
      </c>
      <c r="E57" s="2673">
        <v>2.9259896729776247</v>
      </c>
      <c r="F57" s="2673">
        <v>3.9517014270032931</v>
      </c>
      <c r="G57" s="2673">
        <v>3.2007315957933242</v>
      </c>
      <c r="H57" s="78"/>
      <c r="I57" s="189"/>
      <c r="J57" s="108"/>
      <c r="K57" s="108"/>
      <c r="L57" s="108"/>
      <c r="M57" s="108"/>
      <c r="N57" s="155"/>
      <c r="O57" s="155"/>
      <c r="P57" s="155"/>
      <c r="Q57" s="155"/>
      <c r="R57" s="155"/>
      <c r="S57" s="155"/>
      <c r="T57" s="155"/>
      <c r="U57" s="155"/>
      <c r="V57" s="155"/>
      <c r="W57" s="155"/>
      <c r="X57" s="155"/>
      <c r="Y57" s="155"/>
      <c r="Z57" s="155"/>
    </row>
    <row r="58" spans="1:26" s="156" customFormat="1" ht="12" customHeight="1" x14ac:dyDescent="0.2">
      <c r="A58" s="161" t="s">
        <v>151</v>
      </c>
      <c r="B58" s="2694">
        <v>46</v>
      </c>
      <c r="C58" s="2684">
        <v>63</v>
      </c>
      <c r="D58" s="2689">
        <v>57</v>
      </c>
      <c r="E58" s="2673">
        <v>1.4978834255942688</v>
      </c>
      <c r="F58" s="2673">
        <v>2.0930232558139537</v>
      </c>
      <c r="G58" s="2673">
        <v>1.9668737060041408</v>
      </c>
      <c r="H58" s="78"/>
      <c r="I58" s="189"/>
      <c r="J58" s="108"/>
      <c r="K58" s="108"/>
      <c r="L58" s="108"/>
      <c r="M58" s="108"/>
      <c r="N58" s="155"/>
      <c r="O58" s="155"/>
      <c r="P58" s="155"/>
      <c r="Q58" s="155"/>
      <c r="R58" s="155"/>
      <c r="S58" s="155"/>
      <c r="T58" s="155"/>
      <c r="U58" s="155"/>
      <c r="V58" s="155"/>
      <c r="W58" s="155"/>
      <c r="X58" s="155"/>
      <c r="Y58" s="155"/>
      <c r="Z58" s="155"/>
    </row>
    <row r="59" spans="1:26" s="156" customFormat="1" ht="12" customHeight="1" x14ac:dyDescent="0.2">
      <c r="A59" s="161" t="s">
        <v>152</v>
      </c>
      <c r="B59" s="2694">
        <v>81</v>
      </c>
      <c r="C59" s="2684">
        <v>93</v>
      </c>
      <c r="D59" s="2689">
        <v>89</v>
      </c>
      <c r="E59" s="2673">
        <v>3.5920177383592016</v>
      </c>
      <c r="F59" s="2673">
        <v>4.1929666366095582</v>
      </c>
      <c r="G59" s="2673">
        <v>4.0844424047728323</v>
      </c>
      <c r="H59" s="78"/>
      <c r="I59" s="189"/>
      <c r="J59" s="108"/>
      <c r="K59" s="108"/>
      <c r="L59" s="108"/>
      <c r="M59" s="108"/>
      <c r="N59" s="155"/>
      <c r="O59" s="155"/>
      <c r="P59" s="155"/>
      <c r="Q59" s="155"/>
      <c r="R59" s="155"/>
      <c r="S59" s="155"/>
      <c r="T59" s="155"/>
      <c r="U59" s="155"/>
      <c r="V59" s="155"/>
      <c r="W59" s="155"/>
      <c r="X59" s="155"/>
      <c r="Y59" s="155"/>
      <c r="Z59" s="155"/>
    </row>
    <row r="60" spans="1:26" s="156" customFormat="1" ht="18" customHeight="1" x14ac:dyDescent="0.2">
      <c r="A60" s="161" t="s">
        <v>403</v>
      </c>
      <c r="B60" s="2694">
        <v>1578</v>
      </c>
      <c r="C60" s="2684">
        <v>1854</v>
      </c>
      <c r="D60" s="2689">
        <v>1693</v>
      </c>
      <c r="E60" s="2673">
        <v>7.2441812422531342</v>
      </c>
      <c r="F60" s="2673">
        <v>8.6566746042863141</v>
      </c>
      <c r="G60" s="2673">
        <v>8.0001890180512234</v>
      </c>
      <c r="H60" s="78"/>
      <c r="I60" s="189"/>
      <c r="J60" s="108"/>
      <c r="K60" s="108"/>
      <c r="L60" s="108"/>
      <c r="M60" s="108"/>
      <c r="N60" s="155"/>
      <c r="O60" s="155"/>
      <c r="P60" s="155"/>
      <c r="Q60" s="155"/>
      <c r="R60" s="155"/>
      <c r="S60" s="155"/>
      <c r="T60" s="155"/>
      <c r="U60" s="155"/>
      <c r="V60" s="155"/>
      <c r="W60" s="155"/>
      <c r="X60" s="155"/>
      <c r="Y60" s="155"/>
      <c r="Z60" s="155"/>
    </row>
    <row r="61" spans="1:26" s="163" customFormat="1" ht="18" customHeight="1" x14ac:dyDescent="0.2">
      <c r="A61" s="162" t="s">
        <v>153</v>
      </c>
      <c r="B61" s="2694">
        <v>259</v>
      </c>
      <c r="C61" s="2684">
        <v>306</v>
      </c>
      <c r="D61" s="2689">
        <v>264</v>
      </c>
      <c r="E61" s="2673">
        <v>11.815693430656934</v>
      </c>
      <c r="F61" s="2673">
        <v>14.219330855018589</v>
      </c>
      <c r="G61" s="2673">
        <v>12.680115273775217</v>
      </c>
      <c r="H61" s="78"/>
      <c r="I61" s="189"/>
      <c r="J61" s="108"/>
      <c r="K61" s="108"/>
      <c r="L61" s="108"/>
      <c r="M61" s="108"/>
      <c r="N61" s="155"/>
      <c r="O61" s="155"/>
      <c r="P61" s="155"/>
      <c r="Q61" s="155"/>
      <c r="R61" s="155"/>
      <c r="S61" s="155"/>
      <c r="T61" s="155"/>
      <c r="U61" s="155"/>
      <c r="V61" s="155"/>
      <c r="W61" s="155"/>
      <c r="X61" s="155"/>
      <c r="Y61" s="155"/>
      <c r="Z61" s="155"/>
    </row>
    <row r="62" spans="1:26" s="156" customFormat="1" ht="12" customHeight="1" x14ac:dyDescent="0.2">
      <c r="A62" s="161" t="s">
        <v>154</v>
      </c>
      <c r="B62" s="2694">
        <v>445</v>
      </c>
      <c r="C62" s="2684">
        <v>509</v>
      </c>
      <c r="D62" s="2689">
        <v>533</v>
      </c>
      <c r="E62" s="2673">
        <v>15.763372298972724</v>
      </c>
      <c r="F62" s="2673">
        <v>18.283045977011493</v>
      </c>
      <c r="G62" s="2673">
        <v>18.813978115072359</v>
      </c>
      <c r="H62" s="78"/>
      <c r="I62" s="189"/>
      <c r="J62" s="108"/>
      <c r="K62" s="108"/>
      <c r="L62" s="108"/>
      <c r="M62" s="108"/>
      <c r="N62" s="155"/>
      <c r="O62" s="155"/>
      <c r="P62" s="155"/>
      <c r="Q62" s="155"/>
      <c r="R62" s="155"/>
      <c r="S62" s="155"/>
      <c r="T62" s="155"/>
      <c r="U62" s="155"/>
      <c r="V62" s="155"/>
      <c r="W62" s="155"/>
      <c r="X62" s="155"/>
      <c r="Y62" s="155"/>
      <c r="Z62" s="155"/>
    </row>
    <row r="63" spans="1:26" s="156" customFormat="1" ht="12" customHeight="1" x14ac:dyDescent="0.2">
      <c r="A63" s="161" t="s">
        <v>155</v>
      </c>
      <c r="B63" s="2694">
        <v>59</v>
      </c>
      <c r="C63" s="2684">
        <v>57</v>
      </c>
      <c r="D63" s="2689">
        <v>63</v>
      </c>
      <c r="E63" s="2673">
        <v>2.4821203197307531</v>
      </c>
      <c r="F63" s="2673">
        <v>2.4750325662179766</v>
      </c>
      <c r="G63" s="2673">
        <v>2.8099910793933986</v>
      </c>
      <c r="H63" s="78"/>
      <c r="I63" s="189"/>
      <c r="J63" s="108"/>
      <c r="K63" s="108"/>
      <c r="L63" s="108"/>
      <c r="M63" s="108"/>
      <c r="N63" s="155"/>
      <c r="O63" s="155"/>
      <c r="P63" s="155"/>
      <c r="Q63" s="155"/>
      <c r="R63" s="155"/>
      <c r="S63" s="155"/>
      <c r="T63" s="155"/>
      <c r="U63" s="155"/>
      <c r="V63" s="155"/>
      <c r="W63" s="155"/>
      <c r="X63" s="155"/>
      <c r="Y63" s="155"/>
      <c r="Z63" s="155"/>
    </row>
    <row r="64" spans="1:26" s="156" customFormat="1" ht="12" customHeight="1" x14ac:dyDescent="0.2">
      <c r="A64" s="170" t="s">
        <v>156</v>
      </c>
      <c r="B64" s="2694">
        <v>48</v>
      </c>
      <c r="C64" s="2684">
        <v>86</v>
      </c>
      <c r="D64" s="2689">
        <v>69</v>
      </c>
      <c r="E64" s="2673">
        <v>1.7550274223034734</v>
      </c>
      <c r="F64" s="2673">
        <v>3.1490296594653975</v>
      </c>
      <c r="G64" s="2673">
        <v>2.5293255131964809</v>
      </c>
      <c r="H64" s="78"/>
      <c r="I64" s="189"/>
      <c r="J64" s="108"/>
      <c r="K64" s="108"/>
      <c r="L64" s="108"/>
      <c r="M64" s="108"/>
      <c r="N64" s="155"/>
      <c r="O64" s="155"/>
      <c r="P64" s="155"/>
      <c r="Q64" s="155"/>
      <c r="R64" s="155"/>
      <c r="S64" s="155"/>
      <c r="T64" s="155"/>
      <c r="U64" s="155"/>
      <c r="V64" s="155"/>
      <c r="W64" s="155"/>
      <c r="X64" s="155"/>
      <c r="Y64" s="155"/>
      <c r="Z64" s="155"/>
    </row>
    <row r="65" spans="1:26" s="156" customFormat="1" ht="12" customHeight="1" x14ac:dyDescent="0.2">
      <c r="A65" s="161" t="s">
        <v>157</v>
      </c>
      <c r="B65" s="2694">
        <v>217</v>
      </c>
      <c r="C65" s="2684">
        <v>262</v>
      </c>
      <c r="D65" s="2689">
        <v>221</v>
      </c>
      <c r="E65" s="2673">
        <v>4.2961789744605028</v>
      </c>
      <c r="F65" s="2673">
        <v>5.3633572159672465</v>
      </c>
      <c r="G65" s="2673">
        <v>4.6234309623430958</v>
      </c>
      <c r="H65" s="78"/>
      <c r="I65" s="189"/>
      <c r="J65" s="108"/>
      <c r="K65" s="108"/>
      <c r="L65" s="108"/>
      <c r="M65" s="108"/>
      <c r="N65" s="155"/>
      <c r="O65" s="155"/>
      <c r="P65" s="155"/>
      <c r="Q65" s="155"/>
      <c r="R65" s="155"/>
      <c r="S65" s="155"/>
      <c r="T65" s="155"/>
      <c r="U65" s="155"/>
      <c r="V65" s="155"/>
      <c r="W65" s="155"/>
      <c r="X65" s="155"/>
      <c r="Y65" s="155"/>
      <c r="Z65" s="155"/>
    </row>
    <row r="66" spans="1:26" s="156" customFormat="1" ht="12" customHeight="1" x14ac:dyDescent="0.2">
      <c r="A66" s="161" t="s">
        <v>158</v>
      </c>
      <c r="B66" s="2694">
        <v>382</v>
      </c>
      <c r="C66" s="2684">
        <v>440</v>
      </c>
      <c r="D66" s="2689">
        <v>352</v>
      </c>
      <c r="E66" s="2673">
        <v>8.2791504117902033</v>
      </c>
      <c r="F66" s="2673">
        <v>9.5860566448801734</v>
      </c>
      <c r="G66" s="2673">
        <v>7.743070831500221</v>
      </c>
      <c r="H66" s="78"/>
      <c r="I66" s="189"/>
      <c r="J66" s="108"/>
      <c r="K66" s="108"/>
      <c r="L66" s="108"/>
      <c r="M66" s="108"/>
      <c r="N66" s="155"/>
      <c r="O66" s="155"/>
      <c r="P66" s="155"/>
      <c r="Q66" s="155"/>
      <c r="R66" s="155"/>
      <c r="S66" s="155"/>
      <c r="T66" s="155"/>
      <c r="U66" s="155"/>
      <c r="V66" s="155"/>
      <c r="W66" s="155"/>
      <c r="X66" s="155"/>
      <c r="Y66" s="155"/>
      <c r="Z66" s="155"/>
    </row>
    <row r="67" spans="1:26" s="156" customFormat="1" ht="12" customHeight="1" x14ac:dyDescent="0.2">
      <c r="A67" s="161" t="s">
        <v>159</v>
      </c>
      <c r="B67" s="2694">
        <v>168</v>
      </c>
      <c r="C67" s="2684">
        <v>194</v>
      </c>
      <c r="D67" s="2689">
        <v>191</v>
      </c>
      <c r="E67" s="2673">
        <v>8.4379708689100958</v>
      </c>
      <c r="F67" s="2673">
        <v>9.8377281947261661</v>
      </c>
      <c r="G67" s="2673">
        <v>9.7898513582778062</v>
      </c>
      <c r="H67" s="78"/>
      <c r="I67" s="189"/>
      <c r="J67" s="108"/>
      <c r="K67" s="108"/>
      <c r="L67" s="108"/>
      <c r="M67" s="108"/>
      <c r="N67" s="155"/>
      <c r="O67" s="155"/>
      <c r="P67" s="155"/>
      <c r="Q67" s="155"/>
      <c r="R67" s="155"/>
      <c r="S67" s="155"/>
      <c r="T67" s="155"/>
      <c r="U67" s="155"/>
      <c r="V67" s="155"/>
      <c r="W67" s="155"/>
      <c r="X67" s="155"/>
      <c r="Y67" s="155"/>
      <c r="Z67" s="155"/>
    </row>
    <row r="68" spans="1:26" s="156" customFormat="1" ht="18" customHeight="1" x14ac:dyDescent="0.2">
      <c r="A68" s="161" t="s">
        <v>404</v>
      </c>
      <c r="B68" s="2694">
        <v>1142</v>
      </c>
      <c r="C68" s="2684">
        <v>1349</v>
      </c>
      <c r="D68" s="2689">
        <v>1079</v>
      </c>
      <c r="E68" s="2673">
        <v>5.0392727914570647</v>
      </c>
      <c r="F68" s="2673">
        <v>6.0129262313349674</v>
      </c>
      <c r="G68" s="2673">
        <v>4.835095895321742</v>
      </c>
      <c r="H68" s="78"/>
      <c r="I68" s="189"/>
      <c r="J68" s="108"/>
      <c r="K68" s="108"/>
      <c r="L68" s="108"/>
      <c r="M68" s="108"/>
      <c r="N68" s="155"/>
      <c r="O68" s="155"/>
      <c r="P68" s="155"/>
      <c r="Q68" s="155"/>
      <c r="R68" s="155"/>
      <c r="S68" s="155"/>
      <c r="T68" s="155"/>
      <c r="U68" s="155"/>
      <c r="V68" s="155"/>
      <c r="W68" s="155"/>
      <c r="X68" s="155"/>
      <c r="Y68" s="155"/>
      <c r="Z68" s="155"/>
    </row>
    <row r="69" spans="1:26" s="163" customFormat="1" ht="18" customHeight="1" x14ac:dyDescent="0.2">
      <c r="A69" s="162" t="s">
        <v>160</v>
      </c>
      <c r="B69" s="2694">
        <v>388</v>
      </c>
      <c r="C69" s="2684">
        <v>480</v>
      </c>
      <c r="D69" s="2689">
        <v>401</v>
      </c>
      <c r="E69" s="2673">
        <v>6.7548746518105842</v>
      </c>
      <c r="F69" s="2673">
        <v>8.1674323634507395</v>
      </c>
      <c r="G69" s="2673">
        <v>6.7191689008042896</v>
      </c>
      <c r="H69" s="78"/>
      <c r="I69" s="189"/>
      <c r="J69" s="108"/>
      <c r="K69" s="108"/>
      <c r="L69" s="108"/>
      <c r="M69" s="108"/>
      <c r="N69" s="155"/>
      <c r="O69" s="155"/>
      <c r="P69" s="155"/>
      <c r="Q69" s="155"/>
      <c r="R69" s="155"/>
      <c r="S69" s="155"/>
      <c r="T69" s="155"/>
      <c r="U69" s="155"/>
      <c r="V69" s="155"/>
      <c r="W69" s="155"/>
      <c r="X69" s="155"/>
      <c r="Y69" s="155"/>
      <c r="Z69" s="155"/>
    </row>
    <row r="70" spans="1:26" s="156" customFormat="1" ht="12" customHeight="1" x14ac:dyDescent="0.2">
      <c r="A70" s="161" t="s">
        <v>161</v>
      </c>
      <c r="B70" s="2694">
        <v>240</v>
      </c>
      <c r="C70" s="2684">
        <v>262</v>
      </c>
      <c r="D70" s="2689">
        <v>198</v>
      </c>
      <c r="E70" s="2673">
        <v>7.0609002647837595</v>
      </c>
      <c r="F70" s="2673">
        <v>7.6052249637155303</v>
      </c>
      <c r="G70" s="2673">
        <v>5.7093425605536332</v>
      </c>
      <c r="H70" s="78"/>
      <c r="I70" s="189"/>
      <c r="J70" s="108"/>
      <c r="K70" s="108"/>
      <c r="L70" s="108"/>
      <c r="M70" s="108"/>
      <c r="N70" s="155"/>
      <c r="O70" s="155"/>
      <c r="P70" s="155"/>
      <c r="Q70" s="155"/>
      <c r="R70" s="155"/>
      <c r="S70" s="155"/>
      <c r="T70" s="155"/>
      <c r="U70" s="155"/>
      <c r="V70" s="155"/>
      <c r="W70" s="155"/>
      <c r="X70" s="155"/>
      <c r="Y70" s="155"/>
      <c r="Z70" s="155"/>
    </row>
    <row r="71" spans="1:26" s="156" customFormat="1" ht="12" customHeight="1" x14ac:dyDescent="0.2">
      <c r="A71" s="161" t="s">
        <v>162</v>
      </c>
      <c r="B71" s="2694">
        <v>236</v>
      </c>
      <c r="C71" s="2684">
        <v>264</v>
      </c>
      <c r="D71" s="2689">
        <v>218</v>
      </c>
      <c r="E71" s="2673">
        <v>7.0363744782349427</v>
      </c>
      <c r="F71" s="2673">
        <v>8.0536912751677843</v>
      </c>
      <c r="G71" s="2673">
        <v>6.7997504678727383</v>
      </c>
      <c r="H71" s="78"/>
      <c r="I71" s="189"/>
      <c r="J71" s="108"/>
      <c r="K71" s="108"/>
      <c r="L71" s="108"/>
      <c r="M71" s="108"/>
      <c r="N71" s="155"/>
      <c r="O71" s="155"/>
      <c r="P71" s="155"/>
      <c r="Q71" s="155"/>
      <c r="R71" s="155"/>
      <c r="S71" s="155"/>
      <c r="T71" s="155"/>
      <c r="U71" s="155"/>
      <c r="V71" s="155"/>
      <c r="W71" s="155"/>
      <c r="X71" s="155"/>
      <c r="Y71" s="155"/>
      <c r="Z71" s="155"/>
    </row>
    <row r="72" spans="1:26" s="156" customFormat="1" ht="12" customHeight="1" x14ac:dyDescent="0.2">
      <c r="A72" s="161" t="s">
        <v>163</v>
      </c>
      <c r="B72" s="2694">
        <v>78</v>
      </c>
      <c r="C72" s="2684">
        <v>99</v>
      </c>
      <c r="D72" s="2689">
        <v>72</v>
      </c>
      <c r="E72" s="2673">
        <v>3.0842230130486361</v>
      </c>
      <c r="F72" s="2673">
        <v>4.0178571428571432</v>
      </c>
      <c r="G72" s="2673">
        <v>2.9702970297029703</v>
      </c>
      <c r="H72" s="78"/>
      <c r="I72" s="189"/>
      <c r="J72" s="108"/>
      <c r="K72" s="108"/>
      <c r="L72" s="108"/>
      <c r="M72" s="108"/>
      <c r="N72" s="155"/>
      <c r="O72" s="155"/>
      <c r="P72" s="155"/>
      <c r="Q72" s="155"/>
      <c r="R72" s="155"/>
      <c r="S72" s="155"/>
      <c r="T72" s="155"/>
      <c r="U72" s="155"/>
      <c r="V72" s="155"/>
      <c r="W72" s="155"/>
      <c r="X72" s="155"/>
      <c r="Y72" s="155"/>
      <c r="Z72" s="155"/>
    </row>
    <row r="73" spans="1:26" s="156" customFormat="1" ht="12" customHeight="1" x14ac:dyDescent="0.2">
      <c r="A73" s="161" t="s">
        <v>164</v>
      </c>
      <c r="B73" s="2694">
        <v>72</v>
      </c>
      <c r="C73" s="2684">
        <v>88</v>
      </c>
      <c r="D73" s="2689">
        <v>70</v>
      </c>
      <c r="E73" s="2673">
        <v>3.086155165023575</v>
      </c>
      <c r="F73" s="2673">
        <v>3.9800995024875623</v>
      </c>
      <c r="G73" s="2673">
        <v>3.243744207599629</v>
      </c>
      <c r="H73" s="78"/>
      <c r="I73" s="189"/>
      <c r="J73" s="108"/>
      <c r="K73" s="108"/>
      <c r="L73" s="108"/>
      <c r="M73" s="108"/>
      <c r="N73" s="155"/>
      <c r="O73" s="155"/>
      <c r="P73" s="155"/>
      <c r="Q73" s="155"/>
      <c r="R73" s="155"/>
      <c r="S73" s="155"/>
      <c r="T73" s="155"/>
      <c r="U73" s="155"/>
      <c r="V73" s="155"/>
      <c r="W73" s="155"/>
      <c r="X73" s="155"/>
      <c r="Y73" s="155"/>
      <c r="Z73" s="155"/>
    </row>
    <row r="74" spans="1:26" s="156" customFormat="1" ht="12" customHeight="1" x14ac:dyDescent="0.2">
      <c r="A74" s="161" t="s">
        <v>165</v>
      </c>
      <c r="B74" s="2694">
        <v>128</v>
      </c>
      <c r="C74" s="2684">
        <v>156</v>
      </c>
      <c r="D74" s="2689">
        <v>120</v>
      </c>
      <c r="E74" s="2673">
        <v>2.4137280784461623</v>
      </c>
      <c r="F74" s="2673">
        <v>3.0232558139534884</v>
      </c>
      <c r="G74" s="2673">
        <v>2.356637863315004</v>
      </c>
      <c r="H74" s="78"/>
      <c r="I74" s="189"/>
      <c r="J74" s="108"/>
      <c r="K74" s="108"/>
      <c r="L74" s="108"/>
      <c r="M74" s="108"/>
      <c r="N74" s="155"/>
      <c r="O74" s="155"/>
      <c r="P74" s="155"/>
      <c r="Q74" s="155"/>
      <c r="R74" s="155"/>
      <c r="S74" s="155"/>
      <c r="T74" s="155"/>
      <c r="U74" s="155"/>
      <c r="V74" s="155"/>
      <c r="W74" s="155"/>
      <c r="X74" s="155"/>
      <c r="Y74" s="155"/>
      <c r="Z74" s="155"/>
    </row>
    <row r="75" spans="1:26" s="156" customFormat="1" ht="18" customHeight="1" x14ac:dyDescent="0.2">
      <c r="A75" s="161" t="s">
        <v>405</v>
      </c>
      <c r="B75" s="2694">
        <v>1974</v>
      </c>
      <c r="C75" s="2684">
        <v>2309</v>
      </c>
      <c r="D75" s="2689">
        <v>2021</v>
      </c>
      <c r="E75" s="2673">
        <v>5.3306688990305418</v>
      </c>
      <c r="F75" s="2673">
        <v>6.3213513291537762</v>
      </c>
      <c r="G75" s="2673">
        <v>5.6078137573184605</v>
      </c>
      <c r="H75" s="78"/>
      <c r="I75" s="189"/>
      <c r="J75" s="171"/>
      <c r="K75" s="171"/>
      <c r="L75" s="171"/>
      <c r="M75" s="108"/>
      <c r="N75" s="155"/>
      <c r="O75" s="155"/>
      <c r="P75" s="155"/>
      <c r="Q75" s="155"/>
      <c r="R75" s="155"/>
      <c r="S75" s="155"/>
      <c r="T75" s="155"/>
      <c r="U75" s="155"/>
      <c r="V75" s="155"/>
      <c r="W75" s="155"/>
      <c r="X75" s="155"/>
      <c r="Y75" s="155"/>
      <c r="Z75" s="155"/>
    </row>
    <row r="76" spans="1:26" s="156" customFormat="1" ht="18" customHeight="1" x14ac:dyDescent="0.2">
      <c r="A76" s="161" t="s">
        <v>166</v>
      </c>
      <c r="B76" s="2694" t="s">
        <v>16</v>
      </c>
      <c r="C76" s="2684">
        <v>75</v>
      </c>
      <c r="D76" s="2689">
        <v>53</v>
      </c>
      <c r="E76" s="2673" t="s">
        <v>16</v>
      </c>
      <c r="F76" s="2673">
        <v>2.5492861998640381</v>
      </c>
      <c r="G76" s="2673">
        <v>1.8244406196213425</v>
      </c>
      <c r="H76" s="78"/>
      <c r="I76" s="189"/>
      <c r="J76" s="108"/>
      <c r="K76" s="108"/>
      <c r="L76" s="108"/>
      <c r="M76" s="108"/>
      <c r="N76" s="155"/>
      <c r="O76" s="155"/>
      <c r="P76" s="155"/>
      <c r="Q76" s="155"/>
      <c r="R76" s="155"/>
      <c r="S76" s="155"/>
      <c r="T76" s="155"/>
      <c r="U76" s="155"/>
      <c r="V76" s="155"/>
      <c r="W76" s="155"/>
      <c r="X76" s="155"/>
      <c r="Y76" s="155"/>
      <c r="Z76" s="155"/>
    </row>
    <row r="77" spans="1:26" s="163" customFormat="1" ht="12" customHeight="1" x14ac:dyDescent="0.2">
      <c r="A77" s="162" t="s">
        <v>167</v>
      </c>
      <c r="B77" s="2694">
        <v>198</v>
      </c>
      <c r="C77" s="2684">
        <v>248</v>
      </c>
      <c r="D77" s="2689">
        <v>223</v>
      </c>
      <c r="E77" s="2673">
        <v>3.637699797905567</v>
      </c>
      <c r="F77" s="2673">
        <v>4.7058823529411766</v>
      </c>
      <c r="G77" s="2673">
        <v>4.283519016519401</v>
      </c>
      <c r="H77" s="78"/>
      <c r="I77" s="189"/>
      <c r="J77" s="108"/>
      <c r="K77" s="108"/>
      <c r="L77" s="108"/>
      <c r="M77" s="108"/>
      <c r="N77" s="155"/>
      <c r="O77" s="155"/>
      <c r="P77" s="155"/>
      <c r="Q77" s="155"/>
      <c r="R77" s="155"/>
      <c r="S77" s="155"/>
      <c r="T77" s="155"/>
      <c r="U77" s="155"/>
      <c r="V77" s="155"/>
      <c r="W77" s="155"/>
      <c r="X77" s="155"/>
      <c r="Y77" s="155"/>
      <c r="Z77" s="155"/>
    </row>
    <row r="78" spans="1:26" s="156" customFormat="1" ht="12" customHeight="1" x14ac:dyDescent="0.2">
      <c r="A78" s="161" t="s">
        <v>168</v>
      </c>
      <c r="B78" s="2694">
        <v>207</v>
      </c>
      <c r="C78" s="2684">
        <v>229</v>
      </c>
      <c r="D78" s="2689">
        <v>184</v>
      </c>
      <c r="E78" s="2673">
        <v>4.3387130580591071</v>
      </c>
      <c r="F78" s="2673">
        <v>4.808903821923562</v>
      </c>
      <c r="G78" s="2673">
        <v>3.8867765103506549</v>
      </c>
      <c r="H78" s="78"/>
      <c r="I78" s="189"/>
      <c r="J78" s="165"/>
      <c r="K78" s="108"/>
      <c r="L78" s="108"/>
      <c r="M78" s="108"/>
      <c r="N78" s="155"/>
      <c r="O78" s="155"/>
      <c r="P78" s="155"/>
      <c r="Q78" s="155"/>
      <c r="R78" s="155"/>
      <c r="S78" s="155"/>
      <c r="T78" s="155"/>
      <c r="U78" s="155"/>
      <c r="V78" s="155"/>
      <c r="W78" s="155"/>
      <c r="X78" s="155"/>
      <c r="Y78" s="155"/>
      <c r="Z78" s="155"/>
    </row>
    <row r="79" spans="1:26" s="156" customFormat="1" ht="12" customHeight="1" x14ac:dyDescent="0.2">
      <c r="A79" s="161" t="s">
        <v>169</v>
      </c>
      <c r="B79" s="2694">
        <v>206</v>
      </c>
      <c r="C79" s="2684">
        <v>254</v>
      </c>
      <c r="D79" s="2689">
        <v>206</v>
      </c>
      <c r="E79" s="2673">
        <v>3.4021469859620153</v>
      </c>
      <c r="F79" s="2673">
        <v>4.2667562573492361</v>
      </c>
      <c r="G79" s="2673">
        <v>3.4540576794097921</v>
      </c>
      <c r="H79" s="78"/>
      <c r="I79" s="189"/>
      <c r="J79" s="165"/>
      <c r="K79" s="108"/>
      <c r="L79" s="108"/>
      <c r="M79" s="108"/>
      <c r="N79" s="155"/>
      <c r="O79" s="155"/>
      <c r="P79" s="155"/>
      <c r="Q79" s="155"/>
      <c r="R79" s="155"/>
      <c r="S79" s="155"/>
      <c r="T79" s="155"/>
      <c r="U79" s="155"/>
      <c r="V79" s="155"/>
      <c r="W79" s="155"/>
      <c r="X79" s="155"/>
      <c r="Y79" s="155"/>
      <c r="Z79" s="155"/>
    </row>
    <row r="80" spans="1:26" s="156" customFormat="1" ht="12" customHeight="1" x14ac:dyDescent="0.2">
      <c r="A80" s="161" t="s">
        <v>170</v>
      </c>
      <c r="B80" s="2694">
        <v>122</v>
      </c>
      <c r="C80" s="2684">
        <v>146</v>
      </c>
      <c r="D80" s="2689">
        <v>111</v>
      </c>
      <c r="E80" s="2673">
        <v>3.1540847983453983</v>
      </c>
      <c r="F80" s="2673">
        <v>3.8593708696801481</v>
      </c>
      <c r="G80" s="2673">
        <v>3.0352748154224773</v>
      </c>
      <c r="H80" s="78"/>
      <c r="I80" s="189"/>
      <c r="J80" s="165"/>
      <c r="K80" s="108"/>
      <c r="L80" s="108"/>
      <c r="M80" s="108"/>
      <c r="N80" s="155"/>
      <c r="O80" s="155"/>
      <c r="P80" s="155"/>
      <c r="Q80" s="155"/>
      <c r="R80" s="155"/>
      <c r="S80" s="155"/>
      <c r="T80" s="155"/>
      <c r="U80" s="155"/>
      <c r="V80" s="155"/>
      <c r="W80" s="155"/>
      <c r="X80" s="155"/>
      <c r="Y80" s="155"/>
      <c r="Z80" s="155"/>
    </row>
    <row r="81" spans="1:26" s="156" customFormat="1" ht="12" customHeight="1" x14ac:dyDescent="0.2">
      <c r="A81" s="161" t="s">
        <v>171</v>
      </c>
      <c r="B81" s="2694">
        <v>554</v>
      </c>
      <c r="C81" s="2684">
        <v>609</v>
      </c>
      <c r="D81" s="2689">
        <v>561</v>
      </c>
      <c r="E81" s="2673">
        <v>17.481855474913221</v>
      </c>
      <c r="F81" s="2673">
        <v>19.156967599874175</v>
      </c>
      <c r="G81" s="2673">
        <v>17.422360248447205</v>
      </c>
      <c r="H81" s="78"/>
      <c r="I81" s="189"/>
      <c r="J81" s="165"/>
      <c r="K81" s="108"/>
      <c r="L81" s="108"/>
      <c r="M81" s="108"/>
      <c r="N81" s="155"/>
      <c r="O81" s="155"/>
      <c r="P81" s="155"/>
      <c r="Q81" s="155"/>
      <c r="R81" s="155"/>
      <c r="S81" s="155"/>
      <c r="T81" s="155"/>
      <c r="U81" s="155"/>
      <c r="V81" s="155"/>
      <c r="W81" s="155"/>
      <c r="X81" s="155"/>
      <c r="Y81" s="155"/>
      <c r="Z81" s="155"/>
    </row>
    <row r="82" spans="1:26" s="156" customFormat="1" ht="12" customHeight="1" x14ac:dyDescent="0.2">
      <c r="A82" s="161" t="s">
        <v>172</v>
      </c>
      <c r="B82" s="2694">
        <v>193</v>
      </c>
      <c r="C82" s="2684">
        <v>247</v>
      </c>
      <c r="D82" s="2689">
        <v>224</v>
      </c>
      <c r="E82" s="2673">
        <v>9.2610364683301345</v>
      </c>
      <c r="F82" s="2673">
        <v>11.852207293666027</v>
      </c>
      <c r="G82" s="2673">
        <v>10.932162030258663</v>
      </c>
      <c r="H82" s="78"/>
      <c r="I82" s="189"/>
      <c r="J82" s="165"/>
      <c r="K82" s="108"/>
      <c r="L82" s="108"/>
      <c r="M82" s="108"/>
      <c r="N82" s="155"/>
      <c r="O82" s="155"/>
      <c r="P82" s="155"/>
      <c r="Q82" s="155"/>
      <c r="R82" s="155"/>
      <c r="S82" s="155"/>
      <c r="T82" s="155"/>
      <c r="U82" s="155"/>
      <c r="V82" s="155"/>
      <c r="W82" s="155"/>
      <c r="X82" s="155"/>
      <c r="Y82" s="155"/>
      <c r="Z82" s="155"/>
    </row>
    <row r="83" spans="1:26" s="156" customFormat="1" ht="12" customHeight="1" x14ac:dyDescent="0.2">
      <c r="A83" s="161" t="s">
        <v>173</v>
      </c>
      <c r="B83" s="2694">
        <v>276</v>
      </c>
      <c r="C83" s="2684">
        <v>335</v>
      </c>
      <c r="D83" s="2689">
        <v>316</v>
      </c>
      <c r="E83" s="2673">
        <v>10.930693069306932</v>
      </c>
      <c r="F83" s="2673">
        <v>13.214990138067062</v>
      </c>
      <c r="G83" s="2673">
        <v>12.655186223468162</v>
      </c>
      <c r="H83" s="78"/>
      <c r="I83" s="189"/>
      <c r="J83" s="165"/>
      <c r="K83" s="108"/>
      <c r="L83" s="108"/>
      <c r="M83" s="108"/>
      <c r="N83" s="155"/>
      <c r="O83" s="155"/>
      <c r="P83" s="155"/>
      <c r="Q83" s="155"/>
      <c r="R83" s="155"/>
      <c r="S83" s="155"/>
      <c r="T83" s="155"/>
      <c r="U83" s="155"/>
      <c r="V83" s="155"/>
      <c r="W83" s="155"/>
      <c r="X83" s="155"/>
      <c r="Y83" s="155"/>
      <c r="Z83" s="155"/>
    </row>
    <row r="84" spans="1:26" s="156" customFormat="1" ht="12" customHeight="1" x14ac:dyDescent="0.2">
      <c r="A84" s="161" t="s">
        <v>174</v>
      </c>
      <c r="B84" s="2694">
        <v>145</v>
      </c>
      <c r="C84" s="2684">
        <v>142</v>
      </c>
      <c r="D84" s="2689">
        <v>131</v>
      </c>
      <c r="E84" s="2673">
        <v>3.162486368593239</v>
      </c>
      <c r="F84" s="2673">
        <v>3.1436794332521583</v>
      </c>
      <c r="G84" s="2673">
        <v>3.0080367393800227</v>
      </c>
      <c r="H84" s="78"/>
      <c r="I84" s="189"/>
      <c r="J84" s="165"/>
      <c r="K84" s="108"/>
      <c r="L84" s="108"/>
      <c r="M84" s="108"/>
      <c r="N84" s="155"/>
      <c r="O84" s="155"/>
      <c r="P84" s="155"/>
      <c r="Q84" s="155"/>
      <c r="R84" s="155"/>
      <c r="S84" s="155"/>
      <c r="T84" s="155"/>
      <c r="U84" s="155"/>
      <c r="V84" s="155"/>
      <c r="W84" s="155"/>
      <c r="X84" s="155"/>
      <c r="Y84" s="155"/>
      <c r="Z84" s="155"/>
    </row>
    <row r="85" spans="1:26" s="156" customFormat="1" ht="12" customHeight="1" x14ac:dyDescent="0.2">
      <c r="A85" s="161" t="s">
        <v>175</v>
      </c>
      <c r="B85" s="2694" t="s">
        <v>16</v>
      </c>
      <c r="C85" s="2684">
        <v>24</v>
      </c>
      <c r="D85" s="2689">
        <v>12</v>
      </c>
      <c r="E85" s="2673" t="s">
        <v>16</v>
      </c>
      <c r="F85" s="2673">
        <v>1.5978695073235687</v>
      </c>
      <c r="G85" s="2673">
        <v>0.82644628099173556</v>
      </c>
      <c r="H85" s="382" t="s">
        <v>275</v>
      </c>
      <c r="I85" s="189"/>
      <c r="J85" s="165"/>
      <c r="K85" s="108"/>
      <c r="L85" s="108"/>
      <c r="M85" s="108"/>
      <c r="N85" s="155"/>
      <c r="O85" s="155"/>
      <c r="P85" s="155"/>
      <c r="Q85" s="155"/>
      <c r="R85" s="155"/>
      <c r="S85" s="155"/>
      <c r="T85" s="155"/>
      <c r="U85" s="155"/>
      <c r="V85" s="155"/>
      <c r="W85" s="155"/>
      <c r="X85" s="155"/>
      <c r="Y85" s="155"/>
      <c r="Z85" s="155"/>
    </row>
    <row r="86" spans="1:26" ht="3" customHeight="1" x14ac:dyDescent="0.2">
      <c r="A86" s="1856"/>
      <c r="B86" s="1986"/>
      <c r="C86" s="129"/>
      <c r="D86" s="1640"/>
      <c r="E86" s="1631"/>
      <c r="F86" s="1631"/>
      <c r="G86" s="1631"/>
      <c r="H86" s="159"/>
      <c r="I86" s="102"/>
      <c r="J86" s="102"/>
      <c r="K86" s="102"/>
      <c r="L86" s="102"/>
      <c r="M86" s="174"/>
    </row>
    <row r="87" spans="1:26" ht="12.75" customHeight="1" x14ac:dyDescent="0.2">
      <c r="G87" s="110"/>
    </row>
    <row r="88" spans="1:26" ht="12" customHeight="1" x14ac:dyDescent="0.2">
      <c r="A88" s="175" t="s">
        <v>1385</v>
      </c>
      <c r="G88" s="110"/>
    </row>
    <row r="89" spans="1:26" ht="12" customHeight="1" x14ac:dyDescent="0.2">
      <c r="A89" s="176" t="s">
        <v>75</v>
      </c>
      <c r="G89" s="110"/>
      <c r="H89" s="190"/>
      <c r="I89" s="177"/>
      <c r="J89" s="177"/>
      <c r="K89" s="177"/>
      <c r="L89" s="177"/>
      <c r="M89" s="177"/>
    </row>
    <row r="90" spans="1:26" ht="12" customHeight="1" x14ac:dyDescent="0.2">
      <c r="A90" s="136" t="s">
        <v>1380</v>
      </c>
      <c r="G90" s="110"/>
      <c r="H90" s="177"/>
      <c r="I90" s="177"/>
      <c r="J90" s="177"/>
      <c r="K90" s="177"/>
      <c r="L90" s="177"/>
      <c r="M90" s="177"/>
    </row>
    <row r="91" spans="1:26" x14ac:dyDescent="0.2">
      <c r="A91" s="176" t="s">
        <v>1381</v>
      </c>
      <c r="G91" s="110"/>
    </row>
    <row r="92" spans="1:26" x14ac:dyDescent="0.2">
      <c r="G92" s="110"/>
    </row>
    <row r="93" spans="1:26" x14ac:dyDescent="0.2">
      <c r="G93" s="110"/>
    </row>
    <row r="94" spans="1:26" x14ac:dyDescent="0.2">
      <c r="G94" s="110"/>
    </row>
    <row r="95" spans="1:26" s="150" customFormat="1" x14ac:dyDescent="0.2">
      <c r="A95" s="133"/>
      <c r="B95" s="133"/>
      <c r="C95" s="133"/>
      <c r="D95" s="133"/>
      <c r="G95" s="110"/>
    </row>
    <row r="96" spans="1:26" s="150" customFormat="1" x14ac:dyDescent="0.2">
      <c r="A96" s="133"/>
      <c r="B96" s="133"/>
      <c r="C96" s="133"/>
      <c r="D96" s="133"/>
      <c r="G96" s="110"/>
    </row>
    <row r="97" spans="1:7" s="150" customFormat="1" x14ac:dyDescent="0.2">
      <c r="A97" s="133"/>
      <c r="B97" s="133"/>
      <c r="C97" s="133"/>
      <c r="D97" s="133"/>
      <c r="G97" s="110"/>
    </row>
    <row r="98" spans="1:7" s="150" customFormat="1" x14ac:dyDescent="0.2">
      <c r="A98" s="133"/>
      <c r="B98" s="133"/>
      <c r="C98" s="133"/>
      <c r="D98" s="133"/>
      <c r="G98" s="110"/>
    </row>
    <row r="99" spans="1:7" s="150" customFormat="1" x14ac:dyDescent="0.2">
      <c r="A99" s="133"/>
      <c r="B99" s="133"/>
      <c r="C99" s="133"/>
      <c r="D99" s="133"/>
      <c r="G99" s="110"/>
    </row>
    <row r="100" spans="1:7" s="150" customFormat="1" x14ac:dyDescent="0.2">
      <c r="A100" s="133"/>
      <c r="B100" s="133"/>
      <c r="C100" s="133"/>
      <c r="D100" s="133"/>
      <c r="G100" s="110"/>
    </row>
    <row r="101" spans="1:7" s="150" customFormat="1" x14ac:dyDescent="0.2">
      <c r="A101" s="133"/>
      <c r="B101" s="133"/>
      <c r="C101" s="133"/>
      <c r="D101" s="133"/>
      <c r="G101" s="110"/>
    </row>
    <row r="102" spans="1:7" s="150" customFormat="1" x14ac:dyDescent="0.2">
      <c r="A102" s="133"/>
      <c r="B102" s="133"/>
      <c r="C102" s="133"/>
      <c r="D102" s="133"/>
      <c r="G102" s="110"/>
    </row>
    <row r="103" spans="1:7" s="150" customFormat="1" x14ac:dyDescent="0.2">
      <c r="A103" s="133"/>
      <c r="B103" s="133"/>
      <c r="C103" s="133"/>
      <c r="D103" s="133"/>
      <c r="G103" s="110"/>
    </row>
    <row r="104" spans="1:7" s="150" customFormat="1" x14ac:dyDescent="0.2">
      <c r="A104" s="133"/>
      <c r="B104" s="133"/>
      <c r="C104" s="133"/>
      <c r="D104" s="133"/>
      <c r="G104" s="110"/>
    </row>
    <row r="105" spans="1:7" s="150" customFormat="1" x14ac:dyDescent="0.2">
      <c r="A105" s="133"/>
      <c r="B105" s="133"/>
      <c r="C105" s="133"/>
      <c r="D105" s="133"/>
      <c r="G105" s="110"/>
    </row>
    <row r="106" spans="1:7" s="150" customFormat="1" x14ac:dyDescent="0.2">
      <c r="A106" s="133"/>
      <c r="B106" s="133"/>
      <c r="C106" s="133"/>
      <c r="D106" s="133"/>
      <c r="G106" s="110"/>
    </row>
    <row r="107" spans="1:7" s="150" customFormat="1" x14ac:dyDescent="0.2">
      <c r="A107" s="133"/>
      <c r="B107" s="133"/>
      <c r="C107" s="133"/>
      <c r="D107" s="133"/>
      <c r="G107" s="110"/>
    </row>
    <row r="108" spans="1:7" s="150" customFormat="1" x14ac:dyDescent="0.2">
      <c r="A108" s="133"/>
      <c r="B108" s="133"/>
      <c r="C108" s="133"/>
      <c r="D108" s="133"/>
      <c r="G108" s="110"/>
    </row>
    <row r="109" spans="1:7" s="150" customFormat="1" x14ac:dyDescent="0.2">
      <c r="A109" s="133"/>
      <c r="B109" s="133"/>
      <c r="C109" s="133"/>
      <c r="D109" s="133"/>
      <c r="G109" s="110"/>
    </row>
    <row r="110" spans="1:7" s="150" customFormat="1" x14ac:dyDescent="0.2">
      <c r="A110" s="133"/>
      <c r="B110" s="133"/>
      <c r="C110" s="133"/>
      <c r="D110" s="133"/>
      <c r="G110" s="110"/>
    </row>
    <row r="111" spans="1:7" s="150" customFormat="1" x14ac:dyDescent="0.2">
      <c r="A111" s="133"/>
      <c r="B111" s="133"/>
      <c r="C111" s="133"/>
      <c r="D111" s="133"/>
      <c r="G111" s="110"/>
    </row>
    <row r="112" spans="1:7" s="150" customFormat="1" x14ac:dyDescent="0.2">
      <c r="A112" s="133"/>
      <c r="B112" s="133"/>
      <c r="C112" s="133"/>
      <c r="D112" s="133"/>
      <c r="G112" s="110"/>
    </row>
    <row r="113" spans="1:7" s="150" customFormat="1" x14ac:dyDescent="0.2">
      <c r="A113" s="133"/>
      <c r="B113" s="133"/>
      <c r="C113" s="133"/>
      <c r="D113" s="133"/>
      <c r="G113" s="110"/>
    </row>
    <row r="114" spans="1:7" s="150" customFormat="1" x14ac:dyDescent="0.2">
      <c r="A114" s="133"/>
      <c r="B114" s="133"/>
      <c r="C114" s="133"/>
      <c r="D114" s="133"/>
      <c r="G114" s="110"/>
    </row>
    <row r="115" spans="1:7" s="150" customFormat="1" x14ac:dyDescent="0.2">
      <c r="A115" s="133"/>
      <c r="B115" s="133"/>
      <c r="C115" s="133"/>
      <c r="D115" s="133"/>
      <c r="G115" s="110"/>
    </row>
    <row r="116" spans="1:7" s="150" customFormat="1" x14ac:dyDescent="0.2">
      <c r="A116" s="133"/>
      <c r="B116" s="133"/>
      <c r="C116" s="133"/>
      <c r="D116" s="133"/>
      <c r="G116" s="110"/>
    </row>
    <row r="117" spans="1:7" s="150" customFormat="1" x14ac:dyDescent="0.2">
      <c r="A117" s="133"/>
      <c r="B117" s="133"/>
      <c r="C117" s="133"/>
      <c r="D117" s="133"/>
      <c r="G117" s="110"/>
    </row>
    <row r="118" spans="1:7" s="150" customFormat="1" x14ac:dyDescent="0.2">
      <c r="A118" s="133"/>
      <c r="B118" s="133"/>
      <c r="C118" s="133"/>
      <c r="D118" s="133"/>
      <c r="G118" s="110"/>
    </row>
    <row r="119" spans="1:7" s="150" customFormat="1" x14ac:dyDescent="0.2">
      <c r="A119" s="133"/>
      <c r="B119" s="133"/>
      <c r="C119" s="133"/>
      <c r="D119" s="133"/>
      <c r="G119" s="110"/>
    </row>
    <row r="120" spans="1:7" s="150" customFormat="1" x14ac:dyDescent="0.2">
      <c r="A120" s="133"/>
      <c r="B120" s="133"/>
      <c r="C120" s="133"/>
      <c r="D120" s="133"/>
      <c r="G120" s="110"/>
    </row>
    <row r="121" spans="1:7" s="150" customFormat="1" x14ac:dyDescent="0.2">
      <c r="A121" s="133"/>
      <c r="B121" s="133"/>
      <c r="C121" s="133"/>
      <c r="D121" s="133"/>
      <c r="G121" s="110"/>
    </row>
    <row r="122" spans="1:7" s="150" customFormat="1" x14ac:dyDescent="0.2">
      <c r="A122" s="133"/>
      <c r="B122" s="133"/>
      <c r="C122" s="133"/>
      <c r="D122" s="133"/>
      <c r="G122" s="110"/>
    </row>
    <row r="123" spans="1:7" s="150" customFormat="1" x14ac:dyDescent="0.2">
      <c r="A123" s="133"/>
      <c r="B123" s="133"/>
      <c r="C123" s="133"/>
      <c r="D123" s="133"/>
      <c r="G123" s="78"/>
    </row>
    <row r="233" spans="1:26" s="151" customFormat="1" x14ac:dyDescent="0.2">
      <c r="A233" s="138"/>
      <c r="B233" s="133"/>
      <c r="C233" s="133"/>
      <c r="D233" s="133"/>
      <c r="E233" s="179"/>
      <c r="F233" s="179"/>
      <c r="G233" s="179"/>
      <c r="H233" s="178"/>
      <c r="I233" s="93"/>
      <c r="J233" s="93"/>
      <c r="K233" s="178"/>
      <c r="L233" s="178"/>
      <c r="M233" s="94"/>
      <c r="N233" s="179"/>
      <c r="O233" s="179"/>
      <c r="P233" s="179"/>
      <c r="Q233" s="179"/>
      <c r="R233" s="179"/>
      <c r="S233" s="179"/>
      <c r="T233" s="179"/>
      <c r="U233" s="179"/>
      <c r="V233" s="179"/>
      <c r="W233" s="179"/>
      <c r="X233" s="179"/>
      <c r="Y233" s="179"/>
      <c r="Z233" s="179"/>
    </row>
  </sheetData>
  <mergeCells count="8">
    <mergeCell ref="K45:M45"/>
    <mergeCell ref="E44:G45"/>
    <mergeCell ref="B44:D45"/>
    <mergeCell ref="K3:M3"/>
    <mergeCell ref="K4:M4"/>
    <mergeCell ref="B3:D4"/>
    <mergeCell ref="E3:G4"/>
    <mergeCell ref="K44:M44"/>
  </mergeCells>
  <conditionalFormatting sqref="H6:I39">
    <cfRule type="cellIs" dxfId="96" priority="2" operator="greaterThan">
      <formula>0</formula>
    </cfRule>
  </conditionalFormatting>
  <conditionalFormatting sqref="A7">
    <cfRule type="cellIs" dxfId="95" priority="1" operator="between">
      <formula>0.1</formula>
      <formula>2</formula>
    </cfRule>
  </conditionalFormatting>
  <hyperlinks>
    <hyperlink ref="H1" location="Inhalt!C63" display="zurück"/>
    <hyperlink ref="H85" location="Inhalt!C6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1"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233"/>
  <sheetViews>
    <sheetView showGridLines="0" zoomScaleNormal="100" workbookViewId="0"/>
  </sheetViews>
  <sheetFormatPr baseColWidth="10" defaultRowHeight="12.75" x14ac:dyDescent="0.2"/>
  <cols>
    <col min="1" max="1" width="30.7109375" style="133" customWidth="1"/>
    <col min="2" max="4" width="9.7109375" style="133" customWidth="1"/>
    <col min="5" max="6" width="9.7109375" style="134" customWidth="1"/>
    <col min="7" max="7" width="9.7109375" style="152" customWidth="1"/>
    <col min="8" max="11" width="6.5703125" style="150" customWidth="1"/>
    <col min="12" max="24" width="11.42578125" style="150"/>
    <col min="25" max="186" width="11.42578125" style="152"/>
    <col min="187" max="187" width="2.42578125" style="152" customWidth="1"/>
    <col min="188" max="188" width="2.7109375" style="152" customWidth="1"/>
    <col min="189" max="189" width="21.7109375" style="152" customWidth="1"/>
    <col min="190" max="197" width="11.42578125" style="152" customWidth="1"/>
    <col min="198" max="203" width="5.140625" style="152" customWidth="1"/>
    <col min="204" max="211" width="11.42578125" style="152" customWidth="1"/>
    <col min="212" max="217" width="5.140625" style="152" customWidth="1"/>
    <col min="218" max="230" width="5.42578125" style="152" customWidth="1"/>
    <col min="231" max="231" width="10.7109375" style="152" customWidth="1"/>
    <col min="232" max="442" width="11.42578125" style="152"/>
    <col min="443" max="443" width="2.42578125" style="152" customWidth="1"/>
    <col min="444" max="444" width="2.7109375" style="152" customWidth="1"/>
    <col min="445" max="445" width="21.7109375" style="152" customWidth="1"/>
    <col min="446" max="453" width="11.42578125" style="152" customWidth="1"/>
    <col min="454" max="459" width="5.140625" style="152" customWidth="1"/>
    <col min="460" max="467" width="11.42578125" style="152" customWidth="1"/>
    <col min="468" max="473" width="5.140625" style="152" customWidth="1"/>
    <col min="474" max="486" width="5.42578125" style="152" customWidth="1"/>
    <col min="487" max="487" width="10.7109375" style="152" customWidth="1"/>
    <col min="488" max="698" width="11.42578125" style="152"/>
    <col min="699" max="699" width="2.42578125" style="152" customWidth="1"/>
    <col min="700" max="700" width="2.7109375" style="152" customWidth="1"/>
    <col min="701" max="701" width="21.7109375" style="152" customWidth="1"/>
    <col min="702" max="709" width="11.42578125" style="152" customWidth="1"/>
    <col min="710" max="715" width="5.140625" style="152" customWidth="1"/>
    <col min="716" max="723" width="11.42578125" style="152" customWidth="1"/>
    <col min="724" max="729" width="5.140625" style="152" customWidth="1"/>
    <col min="730" max="742" width="5.42578125" style="152" customWidth="1"/>
    <col min="743" max="743" width="10.7109375" style="152" customWidth="1"/>
    <col min="744" max="954" width="11.42578125" style="152"/>
    <col min="955" max="955" width="2.42578125" style="152" customWidth="1"/>
    <col min="956" max="956" width="2.7109375" style="152" customWidth="1"/>
    <col min="957" max="957" width="21.7109375" style="152" customWidth="1"/>
    <col min="958" max="965" width="11.42578125" style="152" customWidth="1"/>
    <col min="966" max="971" width="5.140625" style="152" customWidth="1"/>
    <col min="972" max="979" width="11.42578125" style="152" customWidth="1"/>
    <col min="980" max="985" width="5.140625" style="152" customWidth="1"/>
    <col min="986" max="998" width="5.42578125" style="152" customWidth="1"/>
    <col min="999" max="999" width="10.7109375" style="152" customWidth="1"/>
    <col min="1000" max="1210" width="11.42578125" style="152"/>
    <col min="1211" max="1211" width="2.42578125" style="152" customWidth="1"/>
    <col min="1212" max="1212" width="2.7109375" style="152" customWidth="1"/>
    <col min="1213" max="1213" width="21.7109375" style="152" customWidth="1"/>
    <col min="1214" max="1221" width="11.42578125" style="152" customWidth="1"/>
    <col min="1222" max="1227" width="5.140625" style="152" customWidth="1"/>
    <col min="1228" max="1235" width="11.42578125" style="152" customWidth="1"/>
    <col min="1236" max="1241" width="5.140625" style="152" customWidth="1"/>
    <col min="1242" max="1254" width="5.42578125" style="152" customWidth="1"/>
    <col min="1255" max="1255" width="10.7109375" style="152" customWidth="1"/>
    <col min="1256" max="1466" width="11.42578125" style="152"/>
    <col min="1467" max="1467" width="2.42578125" style="152" customWidth="1"/>
    <col min="1468" max="1468" width="2.7109375" style="152" customWidth="1"/>
    <col min="1469" max="1469" width="21.7109375" style="152" customWidth="1"/>
    <col min="1470" max="1477" width="11.42578125" style="152" customWidth="1"/>
    <col min="1478" max="1483" width="5.140625" style="152" customWidth="1"/>
    <col min="1484" max="1491" width="11.42578125" style="152" customWidth="1"/>
    <col min="1492" max="1497" width="5.140625" style="152" customWidth="1"/>
    <col min="1498" max="1510" width="5.42578125" style="152" customWidth="1"/>
    <col min="1511" max="1511" width="10.7109375" style="152" customWidth="1"/>
    <col min="1512" max="1722" width="11.42578125" style="152"/>
    <col min="1723" max="1723" width="2.42578125" style="152" customWidth="1"/>
    <col min="1724" max="1724" width="2.7109375" style="152" customWidth="1"/>
    <col min="1725" max="1725" width="21.7109375" style="152" customWidth="1"/>
    <col min="1726" max="1733" width="11.42578125" style="152" customWidth="1"/>
    <col min="1734" max="1739" width="5.140625" style="152" customWidth="1"/>
    <col min="1740" max="1747" width="11.42578125" style="152" customWidth="1"/>
    <col min="1748" max="1753" width="5.140625" style="152" customWidth="1"/>
    <col min="1754" max="1766" width="5.42578125" style="152" customWidth="1"/>
    <col min="1767" max="1767" width="10.7109375" style="152" customWidth="1"/>
    <col min="1768" max="1978" width="11.42578125" style="152"/>
    <col min="1979" max="1979" width="2.42578125" style="152" customWidth="1"/>
    <col min="1980" max="1980" width="2.7109375" style="152" customWidth="1"/>
    <col min="1981" max="1981" width="21.7109375" style="152" customWidth="1"/>
    <col min="1982" max="1989" width="11.42578125" style="152" customWidth="1"/>
    <col min="1990" max="1995" width="5.140625" style="152" customWidth="1"/>
    <col min="1996" max="2003" width="11.42578125" style="152" customWidth="1"/>
    <col min="2004" max="2009" width="5.140625" style="152" customWidth="1"/>
    <col min="2010" max="2022" width="5.42578125" style="152" customWidth="1"/>
    <col min="2023" max="2023" width="10.7109375" style="152" customWidth="1"/>
    <col min="2024" max="2234" width="11.42578125" style="152"/>
    <col min="2235" max="2235" width="2.42578125" style="152" customWidth="1"/>
    <col min="2236" max="2236" width="2.7109375" style="152" customWidth="1"/>
    <col min="2237" max="2237" width="21.7109375" style="152" customWidth="1"/>
    <col min="2238" max="2245" width="11.42578125" style="152" customWidth="1"/>
    <col min="2246" max="2251" width="5.140625" style="152" customWidth="1"/>
    <col min="2252" max="2259" width="11.42578125" style="152" customWidth="1"/>
    <col min="2260" max="2265" width="5.140625" style="152" customWidth="1"/>
    <col min="2266" max="2278" width="5.42578125" style="152" customWidth="1"/>
    <col min="2279" max="2279" width="10.7109375" style="152" customWidth="1"/>
    <col min="2280" max="2490" width="11.42578125" style="152"/>
    <col min="2491" max="2491" width="2.42578125" style="152" customWidth="1"/>
    <col min="2492" max="2492" width="2.7109375" style="152" customWidth="1"/>
    <col min="2493" max="2493" width="21.7109375" style="152" customWidth="1"/>
    <col min="2494" max="2501" width="11.42578125" style="152" customWidth="1"/>
    <col min="2502" max="2507" width="5.140625" style="152" customWidth="1"/>
    <col min="2508" max="2515" width="11.42578125" style="152" customWidth="1"/>
    <col min="2516" max="2521" width="5.140625" style="152" customWidth="1"/>
    <col min="2522" max="2534" width="5.42578125" style="152" customWidth="1"/>
    <col min="2535" max="2535" width="10.7109375" style="152" customWidth="1"/>
    <col min="2536" max="2746" width="11.42578125" style="152"/>
    <col min="2747" max="2747" width="2.42578125" style="152" customWidth="1"/>
    <col min="2748" max="2748" width="2.7109375" style="152" customWidth="1"/>
    <col min="2749" max="2749" width="21.7109375" style="152" customWidth="1"/>
    <col min="2750" max="2757" width="11.42578125" style="152" customWidth="1"/>
    <col min="2758" max="2763" width="5.140625" style="152" customWidth="1"/>
    <col min="2764" max="2771" width="11.42578125" style="152" customWidth="1"/>
    <col min="2772" max="2777" width="5.140625" style="152" customWidth="1"/>
    <col min="2778" max="2790" width="5.42578125" style="152" customWidth="1"/>
    <col min="2791" max="2791" width="10.7109375" style="152" customWidth="1"/>
    <col min="2792" max="3002" width="11.42578125" style="152"/>
    <col min="3003" max="3003" width="2.42578125" style="152" customWidth="1"/>
    <col min="3004" max="3004" width="2.7109375" style="152" customWidth="1"/>
    <col min="3005" max="3005" width="21.7109375" style="152" customWidth="1"/>
    <col min="3006" max="3013" width="11.42578125" style="152" customWidth="1"/>
    <col min="3014" max="3019" width="5.140625" style="152" customWidth="1"/>
    <col min="3020" max="3027" width="11.42578125" style="152" customWidth="1"/>
    <col min="3028" max="3033" width="5.140625" style="152" customWidth="1"/>
    <col min="3034" max="3046" width="5.42578125" style="152" customWidth="1"/>
    <col min="3047" max="3047" width="10.7109375" style="152" customWidth="1"/>
    <col min="3048" max="3258" width="11.42578125" style="152"/>
    <col min="3259" max="3259" width="2.42578125" style="152" customWidth="1"/>
    <col min="3260" max="3260" width="2.7109375" style="152" customWidth="1"/>
    <col min="3261" max="3261" width="21.7109375" style="152" customWidth="1"/>
    <col min="3262" max="3269" width="11.42578125" style="152" customWidth="1"/>
    <col min="3270" max="3275" width="5.140625" style="152" customWidth="1"/>
    <col min="3276" max="3283" width="11.42578125" style="152" customWidth="1"/>
    <col min="3284" max="3289" width="5.140625" style="152" customWidth="1"/>
    <col min="3290" max="3302" width="5.42578125" style="152" customWidth="1"/>
    <col min="3303" max="3303" width="10.7109375" style="152" customWidth="1"/>
    <col min="3304" max="3514" width="11.42578125" style="152"/>
    <col min="3515" max="3515" width="2.42578125" style="152" customWidth="1"/>
    <col min="3516" max="3516" width="2.7109375" style="152" customWidth="1"/>
    <col min="3517" max="3517" width="21.7109375" style="152" customWidth="1"/>
    <col min="3518" max="3525" width="11.42578125" style="152" customWidth="1"/>
    <col min="3526" max="3531" width="5.140625" style="152" customWidth="1"/>
    <col min="3532" max="3539" width="11.42578125" style="152" customWidth="1"/>
    <col min="3540" max="3545" width="5.140625" style="152" customWidth="1"/>
    <col min="3546" max="3558" width="5.42578125" style="152" customWidth="1"/>
    <col min="3559" max="3559" width="10.7109375" style="152" customWidth="1"/>
    <col min="3560" max="3770" width="11.42578125" style="152"/>
    <col min="3771" max="3771" width="2.42578125" style="152" customWidth="1"/>
    <col min="3772" max="3772" width="2.7109375" style="152" customWidth="1"/>
    <col min="3773" max="3773" width="21.7109375" style="152" customWidth="1"/>
    <col min="3774" max="3781" width="11.42578125" style="152" customWidth="1"/>
    <col min="3782" max="3787" width="5.140625" style="152" customWidth="1"/>
    <col min="3788" max="3795" width="11.42578125" style="152" customWidth="1"/>
    <col min="3796" max="3801" width="5.140625" style="152" customWidth="1"/>
    <col min="3802" max="3814" width="5.42578125" style="152" customWidth="1"/>
    <col min="3815" max="3815" width="10.7109375" style="152" customWidth="1"/>
    <col min="3816" max="4026" width="11.42578125" style="152"/>
    <col min="4027" max="4027" width="2.42578125" style="152" customWidth="1"/>
    <col min="4028" max="4028" width="2.7109375" style="152" customWidth="1"/>
    <col min="4029" max="4029" width="21.7109375" style="152" customWidth="1"/>
    <col min="4030" max="4037" width="11.42578125" style="152" customWidth="1"/>
    <col min="4038" max="4043" width="5.140625" style="152" customWidth="1"/>
    <col min="4044" max="4051" width="11.42578125" style="152" customWidth="1"/>
    <col min="4052" max="4057" width="5.140625" style="152" customWidth="1"/>
    <col min="4058" max="4070" width="5.42578125" style="152" customWidth="1"/>
    <col min="4071" max="4071" width="10.7109375" style="152" customWidth="1"/>
    <col min="4072" max="4282" width="11.42578125" style="152"/>
    <col min="4283" max="4283" width="2.42578125" style="152" customWidth="1"/>
    <col min="4284" max="4284" width="2.7109375" style="152" customWidth="1"/>
    <col min="4285" max="4285" width="21.7109375" style="152" customWidth="1"/>
    <col min="4286" max="4293" width="11.42578125" style="152" customWidth="1"/>
    <col min="4294" max="4299" width="5.140625" style="152" customWidth="1"/>
    <col min="4300" max="4307" width="11.42578125" style="152" customWidth="1"/>
    <col min="4308" max="4313" width="5.140625" style="152" customWidth="1"/>
    <col min="4314" max="4326" width="5.42578125" style="152" customWidth="1"/>
    <col min="4327" max="4327" width="10.7109375" style="152" customWidth="1"/>
    <col min="4328" max="4538" width="11.42578125" style="152"/>
    <col min="4539" max="4539" width="2.42578125" style="152" customWidth="1"/>
    <col min="4540" max="4540" width="2.7109375" style="152" customWidth="1"/>
    <col min="4541" max="4541" width="21.7109375" style="152" customWidth="1"/>
    <col min="4542" max="4549" width="11.42578125" style="152" customWidth="1"/>
    <col min="4550" max="4555" width="5.140625" style="152" customWidth="1"/>
    <col min="4556" max="4563" width="11.42578125" style="152" customWidth="1"/>
    <col min="4564" max="4569" width="5.140625" style="152" customWidth="1"/>
    <col min="4570" max="4582" width="5.42578125" style="152" customWidth="1"/>
    <col min="4583" max="4583" width="10.7109375" style="152" customWidth="1"/>
    <col min="4584" max="4794" width="11.42578125" style="152"/>
    <col min="4795" max="4795" width="2.42578125" style="152" customWidth="1"/>
    <col min="4796" max="4796" width="2.7109375" style="152" customWidth="1"/>
    <col min="4797" max="4797" width="21.7109375" style="152" customWidth="1"/>
    <col min="4798" max="4805" width="11.42578125" style="152" customWidth="1"/>
    <col min="4806" max="4811" width="5.140625" style="152" customWidth="1"/>
    <col min="4812" max="4819" width="11.42578125" style="152" customWidth="1"/>
    <col min="4820" max="4825" width="5.140625" style="152" customWidth="1"/>
    <col min="4826" max="4838" width="5.42578125" style="152" customWidth="1"/>
    <col min="4839" max="4839" width="10.7109375" style="152" customWidth="1"/>
    <col min="4840" max="5050" width="11.42578125" style="152"/>
    <col min="5051" max="5051" width="2.42578125" style="152" customWidth="1"/>
    <col min="5052" max="5052" width="2.7109375" style="152" customWidth="1"/>
    <col min="5053" max="5053" width="21.7109375" style="152" customWidth="1"/>
    <col min="5054" max="5061" width="11.42578125" style="152" customWidth="1"/>
    <col min="5062" max="5067" width="5.140625" style="152" customWidth="1"/>
    <col min="5068" max="5075" width="11.42578125" style="152" customWidth="1"/>
    <col min="5076" max="5081" width="5.140625" style="152" customWidth="1"/>
    <col min="5082" max="5094" width="5.42578125" style="152" customWidth="1"/>
    <col min="5095" max="5095" width="10.7109375" style="152" customWidth="1"/>
    <col min="5096" max="5306" width="11.42578125" style="152"/>
    <col min="5307" max="5307" width="2.42578125" style="152" customWidth="1"/>
    <col min="5308" max="5308" width="2.7109375" style="152" customWidth="1"/>
    <col min="5309" max="5309" width="21.7109375" style="152" customWidth="1"/>
    <col min="5310" max="5317" width="11.42578125" style="152" customWidth="1"/>
    <col min="5318" max="5323" width="5.140625" style="152" customWidth="1"/>
    <col min="5324" max="5331" width="11.42578125" style="152" customWidth="1"/>
    <col min="5332" max="5337" width="5.140625" style="152" customWidth="1"/>
    <col min="5338" max="5350" width="5.42578125" style="152" customWidth="1"/>
    <col min="5351" max="5351" width="10.7109375" style="152" customWidth="1"/>
    <col min="5352" max="5562" width="11.42578125" style="152"/>
    <col min="5563" max="5563" width="2.42578125" style="152" customWidth="1"/>
    <col min="5564" max="5564" width="2.7109375" style="152" customWidth="1"/>
    <col min="5565" max="5565" width="21.7109375" style="152" customWidth="1"/>
    <col min="5566" max="5573" width="11.42578125" style="152" customWidth="1"/>
    <col min="5574" max="5579" width="5.140625" style="152" customWidth="1"/>
    <col min="5580" max="5587" width="11.42578125" style="152" customWidth="1"/>
    <col min="5588" max="5593" width="5.140625" style="152" customWidth="1"/>
    <col min="5594" max="5606" width="5.42578125" style="152" customWidth="1"/>
    <col min="5607" max="5607" width="10.7109375" style="152" customWidth="1"/>
    <col min="5608" max="5818" width="11.42578125" style="152"/>
    <col min="5819" max="5819" width="2.42578125" style="152" customWidth="1"/>
    <col min="5820" max="5820" width="2.7109375" style="152" customWidth="1"/>
    <col min="5821" max="5821" width="21.7109375" style="152" customWidth="1"/>
    <col min="5822" max="5829" width="11.42578125" style="152" customWidth="1"/>
    <col min="5830" max="5835" width="5.140625" style="152" customWidth="1"/>
    <col min="5836" max="5843" width="11.42578125" style="152" customWidth="1"/>
    <col min="5844" max="5849" width="5.140625" style="152" customWidth="1"/>
    <col min="5850" max="5862" width="5.42578125" style="152" customWidth="1"/>
    <col min="5863" max="5863" width="10.7109375" style="152" customWidth="1"/>
    <col min="5864" max="6074" width="11.42578125" style="152"/>
    <col min="6075" max="6075" width="2.42578125" style="152" customWidth="1"/>
    <col min="6076" max="6076" width="2.7109375" style="152" customWidth="1"/>
    <col min="6077" max="6077" width="21.7109375" style="152" customWidth="1"/>
    <col min="6078" max="6085" width="11.42578125" style="152" customWidth="1"/>
    <col min="6086" max="6091" width="5.140625" style="152" customWidth="1"/>
    <col min="6092" max="6099" width="11.42578125" style="152" customWidth="1"/>
    <col min="6100" max="6105" width="5.140625" style="152" customWidth="1"/>
    <col min="6106" max="6118" width="5.42578125" style="152" customWidth="1"/>
    <col min="6119" max="6119" width="10.7109375" style="152" customWidth="1"/>
    <col min="6120" max="6330" width="11.42578125" style="152"/>
    <col min="6331" max="6331" width="2.42578125" style="152" customWidth="1"/>
    <col min="6332" max="6332" width="2.7109375" style="152" customWidth="1"/>
    <col min="6333" max="6333" width="21.7109375" style="152" customWidth="1"/>
    <col min="6334" max="6341" width="11.42578125" style="152" customWidth="1"/>
    <col min="6342" max="6347" width="5.140625" style="152" customWidth="1"/>
    <col min="6348" max="6355" width="11.42578125" style="152" customWidth="1"/>
    <col min="6356" max="6361" width="5.140625" style="152" customWidth="1"/>
    <col min="6362" max="6374" width="5.42578125" style="152" customWidth="1"/>
    <col min="6375" max="6375" width="10.7109375" style="152" customWidth="1"/>
    <col min="6376" max="6586" width="11.42578125" style="152"/>
    <col min="6587" max="6587" width="2.42578125" style="152" customWidth="1"/>
    <col min="6588" max="6588" width="2.7109375" style="152" customWidth="1"/>
    <col min="6589" max="6589" width="21.7109375" style="152" customWidth="1"/>
    <col min="6590" max="6597" width="11.42578125" style="152" customWidth="1"/>
    <col min="6598" max="6603" width="5.140625" style="152" customWidth="1"/>
    <col min="6604" max="6611" width="11.42578125" style="152" customWidth="1"/>
    <col min="6612" max="6617" width="5.140625" style="152" customWidth="1"/>
    <col min="6618" max="6630" width="5.42578125" style="152" customWidth="1"/>
    <col min="6631" max="6631" width="10.7109375" style="152" customWidth="1"/>
    <col min="6632" max="6842" width="11.42578125" style="152"/>
    <col min="6843" max="6843" width="2.42578125" style="152" customWidth="1"/>
    <col min="6844" max="6844" width="2.7109375" style="152" customWidth="1"/>
    <col min="6845" max="6845" width="21.7109375" style="152" customWidth="1"/>
    <col min="6846" max="6853" width="11.42578125" style="152" customWidth="1"/>
    <col min="6854" max="6859" width="5.140625" style="152" customWidth="1"/>
    <col min="6860" max="6867" width="11.42578125" style="152" customWidth="1"/>
    <col min="6868" max="6873" width="5.140625" style="152" customWidth="1"/>
    <col min="6874" max="6886" width="5.42578125" style="152" customWidth="1"/>
    <col min="6887" max="6887" width="10.7109375" style="152" customWidth="1"/>
    <col min="6888" max="7098" width="11.42578125" style="152"/>
    <col min="7099" max="7099" width="2.42578125" style="152" customWidth="1"/>
    <col min="7100" max="7100" width="2.7109375" style="152" customWidth="1"/>
    <col min="7101" max="7101" width="21.7109375" style="152" customWidth="1"/>
    <col min="7102" max="7109" width="11.42578125" style="152" customWidth="1"/>
    <col min="7110" max="7115" width="5.140625" style="152" customWidth="1"/>
    <col min="7116" max="7123" width="11.42578125" style="152" customWidth="1"/>
    <col min="7124" max="7129" width="5.140625" style="152" customWidth="1"/>
    <col min="7130" max="7142" width="5.42578125" style="152" customWidth="1"/>
    <col min="7143" max="7143" width="10.7109375" style="152" customWidth="1"/>
    <col min="7144" max="7354" width="11.42578125" style="152"/>
    <col min="7355" max="7355" width="2.42578125" style="152" customWidth="1"/>
    <col min="7356" max="7356" width="2.7109375" style="152" customWidth="1"/>
    <col min="7357" max="7357" width="21.7109375" style="152" customWidth="1"/>
    <col min="7358" max="7365" width="11.42578125" style="152" customWidth="1"/>
    <col min="7366" max="7371" width="5.140625" style="152" customWidth="1"/>
    <col min="7372" max="7379" width="11.42578125" style="152" customWidth="1"/>
    <col min="7380" max="7385" width="5.140625" style="152" customWidth="1"/>
    <col min="7386" max="7398" width="5.42578125" style="152" customWidth="1"/>
    <col min="7399" max="7399" width="10.7109375" style="152" customWidth="1"/>
    <col min="7400" max="7610" width="11.42578125" style="152"/>
    <col min="7611" max="7611" width="2.42578125" style="152" customWidth="1"/>
    <col min="7612" max="7612" width="2.7109375" style="152" customWidth="1"/>
    <col min="7613" max="7613" width="21.7109375" style="152" customWidth="1"/>
    <col min="7614" max="7621" width="11.42578125" style="152" customWidth="1"/>
    <col min="7622" max="7627" width="5.140625" style="152" customWidth="1"/>
    <col min="7628" max="7635" width="11.42578125" style="152" customWidth="1"/>
    <col min="7636" max="7641" width="5.140625" style="152" customWidth="1"/>
    <col min="7642" max="7654" width="5.42578125" style="152" customWidth="1"/>
    <col min="7655" max="7655" width="10.7109375" style="152" customWidth="1"/>
    <col min="7656" max="7866" width="11.42578125" style="152"/>
    <col min="7867" max="7867" width="2.42578125" style="152" customWidth="1"/>
    <col min="7868" max="7868" width="2.7109375" style="152" customWidth="1"/>
    <col min="7869" max="7869" width="21.7109375" style="152" customWidth="1"/>
    <col min="7870" max="7877" width="11.42578125" style="152" customWidth="1"/>
    <col min="7878" max="7883" width="5.140625" style="152" customWidth="1"/>
    <col min="7884" max="7891" width="11.42578125" style="152" customWidth="1"/>
    <col min="7892" max="7897" width="5.140625" style="152" customWidth="1"/>
    <col min="7898" max="7910" width="5.42578125" style="152" customWidth="1"/>
    <col min="7911" max="7911" width="10.7109375" style="152" customWidth="1"/>
    <col min="7912" max="8122" width="11.42578125" style="152"/>
    <col min="8123" max="8123" width="2.42578125" style="152" customWidth="1"/>
    <col min="8124" max="8124" width="2.7109375" style="152" customWidth="1"/>
    <col min="8125" max="8125" width="21.7109375" style="152" customWidth="1"/>
    <col min="8126" max="8133" width="11.42578125" style="152" customWidth="1"/>
    <col min="8134" max="8139" width="5.140625" style="152" customWidth="1"/>
    <col min="8140" max="8147" width="11.42578125" style="152" customWidth="1"/>
    <col min="8148" max="8153" width="5.140625" style="152" customWidth="1"/>
    <col min="8154" max="8166" width="5.42578125" style="152" customWidth="1"/>
    <col min="8167" max="8167" width="10.7109375" style="152" customWidth="1"/>
    <col min="8168" max="8378" width="11.42578125" style="152"/>
    <col min="8379" max="8379" width="2.42578125" style="152" customWidth="1"/>
    <col min="8380" max="8380" width="2.7109375" style="152" customWidth="1"/>
    <col min="8381" max="8381" width="21.7109375" style="152" customWidth="1"/>
    <col min="8382" max="8389" width="11.42578125" style="152" customWidth="1"/>
    <col min="8390" max="8395" width="5.140625" style="152" customWidth="1"/>
    <col min="8396" max="8403" width="11.42578125" style="152" customWidth="1"/>
    <col min="8404" max="8409" width="5.140625" style="152" customWidth="1"/>
    <col min="8410" max="8422" width="5.42578125" style="152" customWidth="1"/>
    <col min="8423" max="8423" width="10.7109375" style="152" customWidth="1"/>
    <col min="8424" max="8634" width="11.42578125" style="152"/>
    <col min="8635" max="8635" width="2.42578125" style="152" customWidth="1"/>
    <col min="8636" max="8636" width="2.7109375" style="152" customWidth="1"/>
    <col min="8637" max="8637" width="21.7109375" style="152" customWidth="1"/>
    <col min="8638" max="8645" width="11.42578125" style="152" customWidth="1"/>
    <col min="8646" max="8651" width="5.140625" style="152" customWidth="1"/>
    <col min="8652" max="8659" width="11.42578125" style="152" customWidth="1"/>
    <col min="8660" max="8665" width="5.140625" style="152" customWidth="1"/>
    <col min="8666" max="8678" width="5.42578125" style="152" customWidth="1"/>
    <col min="8679" max="8679" width="10.7109375" style="152" customWidth="1"/>
    <col min="8680" max="8890" width="11.42578125" style="152"/>
    <col min="8891" max="8891" width="2.42578125" style="152" customWidth="1"/>
    <col min="8892" max="8892" width="2.7109375" style="152" customWidth="1"/>
    <col min="8893" max="8893" width="21.7109375" style="152" customWidth="1"/>
    <col min="8894" max="8901" width="11.42578125" style="152" customWidth="1"/>
    <col min="8902" max="8907" width="5.140625" style="152" customWidth="1"/>
    <col min="8908" max="8915" width="11.42578125" style="152" customWidth="1"/>
    <col min="8916" max="8921" width="5.140625" style="152" customWidth="1"/>
    <col min="8922" max="8934" width="5.42578125" style="152" customWidth="1"/>
    <col min="8935" max="8935" width="10.7109375" style="152" customWidth="1"/>
    <col min="8936" max="9146" width="11.42578125" style="152"/>
    <col min="9147" max="9147" width="2.42578125" style="152" customWidth="1"/>
    <col min="9148" max="9148" width="2.7109375" style="152" customWidth="1"/>
    <col min="9149" max="9149" width="21.7109375" style="152" customWidth="1"/>
    <col min="9150" max="9157" width="11.42578125" style="152" customWidth="1"/>
    <col min="9158" max="9163" width="5.140625" style="152" customWidth="1"/>
    <col min="9164" max="9171" width="11.42578125" style="152" customWidth="1"/>
    <col min="9172" max="9177" width="5.140625" style="152" customWidth="1"/>
    <col min="9178" max="9190" width="5.42578125" style="152" customWidth="1"/>
    <col min="9191" max="9191" width="10.7109375" style="152" customWidth="1"/>
    <col min="9192" max="9402" width="11.42578125" style="152"/>
    <col min="9403" max="9403" width="2.42578125" style="152" customWidth="1"/>
    <col min="9404" max="9404" width="2.7109375" style="152" customWidth="1"/>
    <col min="9405" max="9405" width="21.7109375" style="152" customWidth="1"/>
    <col min="9406" max="9413" width="11.42578125" style="152" customWidth="1"/>
    <col min="9414" max="9419" width="5.140625" style="152" customWidth="1"/>
    <col min="9420" max="9427" width="11.42578125" style="152" customWidth="1"/>
    <col min="9428" max="9433" width="5.140625" style="152" customWidth="1"/>
    <col min="9434" max="9446" width="5.42578125" style="152" customWidth="1"/>
    <col min="9447" max="9447" width="10.7109375" style="152" customWidth="1"/>
    <col min="9448" max="9658" width="11.42578125" style="152"/>
    <col min="9659" max="9659" width="2.42578125" style="152" customWidth="1"/>
    <col min="9660" max="9660" width="2.7109375" style="152" customWidth="1"/>
    <col min="9661" max="9661" width="21.7109375" style="152" customWidth="1"/>
    <col min="9662" max="9669" width="11.42578125" style="152" customWidth="1"/>
    <col min="9670" max="9675" width="5.140625" style="152" customWidth="1"/>
    <col min="9676" max="9683" width="11.42578125" style="152" customWidth="1"/>
    <col min="9684" max="9689" width="5.140625" style="152" customWidth="1"/>
    <col min="9690" max="9702" width="5.42578125" style="152" customWidth="1"/>
    <col min="9703" max="9703" width="10.7109375" style="152" customWidth="1"/>
    <col min="9704" max="9914" width="11.42578125" style="152"/>
    <col min="9915" max="9915" width="2.42578125" style="152" customWidth="1"/>
    <col min="9916" max="9916" width="2.7109375" style="152" customWidth="1"/>
    <col min="9917" max="9917" width="21.7109375" style="152" customWidth="1"/>
    <col min="9918" max="9925" width="11.42578125" style="152" customWidth="1"/>
    <col min="9926" max="9931" width="5.140625" style="152" customWidth="1"/>
    <col min="9932" max="9939" width="11.42578125" style="152" customWidth="1"/>
    <col min="9940" max="9945" width="5.140625" style="152" customWidth="1"/>
    <col min="9946" max="9958" width="5.42578125" style="152" customWidth="1"/>
    <col min="9959" max="9959" width="10.7109375" style="152" customWidth="1"/>
    <col min="9960" max="10170" width="11.42578125" style="152"/>
    <col min="10171" max="10171" width="2.42578125" style="152" customWidth="1"/>
    <col min="10172" max="10172" width="2.7109375" style="152" customWidth="1"/>
    <col min="10173" max="10173" width="21.7109375" style="152" customWidth="1"/>
    <col min="10174" max="10181" width="11.42578125" style="152" customWidth="1"/>
    <col min="10182" max="10187" width="5.140625" style="152" customWidth="1"/>
    <col min="10188" max="10195" width="11.42578125" style="152" customWidth="1"/>
    <col min="10196" max="10201" width="5.140625" style="152" customWidth="1"/>
    <col min="10202" max="10214" width="5.42578125" style="152" customWidth="1"/>
    <col min="10215" max="10215" width="10.7109375" style="152" customWidth="1"/>
    <col min="10216" max="10426" width="11.42578125" style="152"/>
    <col min="10427" max="10427" width="2.42578125" style="152" customWidth="1"/>
    <col min="10428" max="10428" width="2.7109375" style="152" customWidth="1"/>
    <col min="10429" max="10429" width="21.7109375" style="152" customWidth="1"/>
    <col min="10430" max="10437" width="11.42578125" style="152" customWidth="1"/>
    <col min="10438" max="10443" width="5.140625" style="152" customWidth="1"/>
    <col min="10444" max="10451" width="11.42578125" style="152" customWidth="1"/>
    <col min="10452" max="10457" width="5.140625" style="152" customWidth="1"/>
    <col min="10458" max="10470" width="5.42578125" style="152" customWidth="1"/>
    <col min="10471" max="10471" width="10.7109375" style="152" customWidth="1"/>
    <col min="10472" max="10682" width="11.42578125" style="152"/>
    <col min="10683" max="10683" width="2.42578125" style="152" customWidth="1"/>
    <col min="10684" max="10684" width="2.7109375" style="152" customWidth="1"/>
    <col min="10685" max="10685" width="21.7109375" style="152" customWidth="1"/>
    <col min="10686" max="10693" width="11.42578125" style="152" customWidth="1"/>
    <col min="10694" max="10699" width="5.140625" style="152" customWidth="1"/>
    <col min="10700" max="10707" width="11.42578125" style="152" customWidth="1"/>
    <col min="10708" max="10713" width="5.140625" style="152" customWidth="1"/>
    <col min="10714" max="10726" width="5.42578125" style="152" customWidth="1"/>
    <col min="10727" max="10727" width="10.7109375" style="152" customWidth="1"/>
    <col min="10728" max="10938" width="11.42578125" style="152"/>
    <col min="10939" max="10939" width="2.42578125" style="152" customWidth="1"/>
    <col min="10940" max="10940" width="2.7109375" style="152" customWidth="1"/>
    <col min="10941" max="10941" width="21.7109375" style="152" customWidth="1"/>
    <col min="10942" max="10949" width="11.42578125" style="152" customWidth="1"/>
    <col min="10950" max="10955" width="5.140625" style="152" customWidth="1"/>
    <col min="10956" max="10963" width="11.42578125" style="152" customWidth="1"/>
    <col min="10964" max="10969" width="5.140625" style="152" customWidth="1"/>
    <col min="10970" max="10982" width="5.42578125" style="152" customWidth="1"/>
    <col min="10983" max="10983" width="10.7109375" style="152" customWidth="1"/>
    <col min="10984" max="11194" width="11.42578125" style="152"/>
    <col min="11195" max="11195" width="2.42578125" style="152" customWidth="1"/>
    <col min="11196" max="11196" width="2.7109375" style="152" customWidth="1"/>
    <col min="11197" max="11197" width="21.7109375" style="152" customWidth="1"/>
    <col min="11198" max="11205" width="11.42578125" style="152" customWidth="1"/>
    <col min="11206" max="11211" width="5.140625" style="152" customWidth="1"/>
    <col min="11212" max="11219" width="11.42578125" style="152" customWidth="1"/>
    <col min="11220" max="11225" width="5.140625" style="152" customWidth="1"/>
    <col min="11226" max="11238" width="5.42578125" style="152" customWidth="1"/>
    <col min="11239" max="11239" width="10.7109375" style="152" customWidth="1"/>
    <col min="11240" max="11450" width="11.42578125" style="152"/>
    <col min="11451" max="11451" width="2.42578125" style="152" customWidth="1"/>
    <col min="11452" max="11452" width="2.7109375" style="152" customWidth="1"/>
    <col min="11453" max="11453" width="21.7109375" style="152" customWidth="1"/>
    <col min="11454" max="11461" width="11.42578125" style="152" customWidth="1"/>
    <col min="11462" max="11467" width="5.140625" style="152" customWidth="1"/>
    <col min="11468" max="11475" width="11.42578125" style="152" customWidth="1"/>
    <col min="11476" max="11481" width="5.140625" style="152" customWidth="1"/>
    <col min="11482" max="11494" width="5.42578125" style="152" customWidth="1"/>
    <col min="11495" max="11495" width="10.7109375" style="152" customWidth="1"/>
    <col min="11496" max="11706" width="11.42578125" style="152"/>
    <col min="11707" max="11707" width="2.42578125" style="152" customWidth="1"/>
    <col min="11708" max="11708" width="2.7109375" style="152" customWidth="1"/>
    <col min="11709" max="11709" width="21.7109375" style="152" customWidth="1"/>
    <col min="11710" max="11717" width="11.42578125" style="152" customWidth="1"/>
    <col min="11718" max="11723" width="5.140625" style="152" customWidth="1"/>
    <col min="11724" max="11731" width="11.42578125" style="152" customWidth="1"/>
    <col min="11732" max="11737" width="5.140625" style="152" customWidth="1"/>
    <col min="11738" max="11750" width="5.42578125" style="152" customWidth="1"/>
    <col min="11751" max="11751" width="10.7109375" style="152" customWidth="1"/>
    <col min="11752" max="11962" width="11.42578125" style="152"/>
    <col min="11963" max="11963" width="2.42578125" style="152" customWidth="1"/>
    <col min="11964" max="11964" width="2.7109375" style="152" customWidth="1"/>
    <col min="11965" max="11965" width="21.7109375" style="152" customWidth="1"/>
    <col min="11966" max="11973" width="11.42578125" style="152" customWidth="1"/>
    <col min="11974" max="11979" width="5.140625" style="152" customWidth="1"/>
    <col min="11980" max="11987" width="11.42578125" style="152" customWidth="1"/>
    <col min="11988" max="11993" width="5.140625" style="152" customWidth="1"/>
    <col min="11994" max="12006" width="5.42578125" style="152" customWidth="1"/>
    <col min="12007" max="12007" width="10.7109375" style="152" customWidth="1"/>
    <col min="12008" max="12218" width="11.42578125" style="152"/>
    <col min="12219" max="12219" width="2.42578125" style="152" customWidth="1"/>
    <col min="12220" max="12220" width="2.7109375" style="152" customWidth="1"/>
    <col min="12221" max="12221" width="21.7109375" style="152" customWidth="1"/>
    <col min="12222" max="12229" width="11.42578125" style="152" customWidth="1"/>
    <col min="12230" max="12235" width="5.140625" style="152" customWidth="1"/>
    <col min="12236" max="12243" width="11.42578125" style="152" customWidth="1"/>
    <col min="12244" max="12249" width="5.140625" style="152" customWidth="1"/>
    <col min="12250" max="12262" width="5.42578125" style="152" customWidth="1"/>
    <col min="12263" max="12263" width="10.7109375" style="152" customWidth="1"/>
    <col min="12264" max="12474" width="11.42578125" style="152"/>
    <col min="12475" max="12475" width="2.42578125" style="152" customWidth="1"/>
    <col min="12476" max="12476" width="2.7109375" style="152" customWidth="1"/>
    <col min="12477" max="12477" width="21.7109375" style="152" customWidth="1"/>
    <col min="12478" max="12485" width="11.42578125" style="152" customWidth="1"/>
    <col min="12486" max="12491" width="5.140625" style="152" customWidth="1"/>
    <col min="12492" max="12499" width="11.42578125" style="152" customWidth="1"/>
    <col min="12500" max="12505" width="5.140625" style="152" customWidth="1"/>
    <col min="12506" max="12518" width="5.42578125" style="152" customWidth="1"/>
    <col min="12519" max="12519" width="10.7109375" style="152" customWidth="1"/>
    <col min="12520" max="12730" width="11.42578125" style="152"/>
    <col min="12731" max="12731" width="2.42578125" style="152" customWidth="1"/>
    <col min="12732" max="12732" width="2.7109375" style="152" customWidth="1"/>
    <col min="12733" max="12733" width="21.7109375" style="152" customWidth="1"/>
    <col min="12734" max="12741" width="11.42578125" style="152" customWidth="1"/>
    <col min="12742" max="12747" width="5.140625" style="152" customWidth="1"/>
    <col min="12748" max="12755" width="11.42578125" style="152" customWidth="1"/>
    <col min="12756" max="12761" width="5.140625" style="152" customWidth="1"/>
    <col min="12762" max="12774" width="5.42578125" style="152" customWidth="1"/>
    <col min="12775" max="12775" width="10.7109375" style="152" customWidth="1"/>
    <col min="12776" max="12986" width="11.42578125" style="152"/>
    <col min="12987" max="12987" width="2.42578125" style="152" customWidth="1"/>
    <col min="12988" max="12988" width="2.7109375" style="152" customWidth="1"/>
    <col min="12989" max="12989" width="21.7109375" style="152" customWidth="1"/>
    <col min="12990" max="12997" width="11.42578125" style="152" customWidth="1"/>
    <col min="12998" max="13003" width="5.140625" style="152" customWidth="1"/>
    <col min="13004" max="13011" width="11.42578125" style="152" customWidth="1"/>
    <col min="13012" max="13017" width="5.140625" style="152" customWidth="1"/>
    <col min="13018" max="13030" width="5.42578125" style="152" customWidth="1"/>
    <col min="13031" max="13031" width="10.7109375" style="152" customWidth="1"/>
    <col min="13032" max="13242" width="11.42578125" style="152"/>
    <col min="13243" max="13243" width="2.42578125" style="152" customWidth="1"/>
    <col min="13244" max="13244" width="2.7109375" style="152" customWidth="1"/>
    <col min="13245" max="13245" width="21.7109375" style="152" customWidth="1"/>
    <col min="13246" max="13253" width="11.42578125" style="152" customWidth="1"/>
    <col min="13254" max="13259" width="5.140625" style="152" customWidth="1"/>
    <col min="13260" max="13267" width="11.42578125" style="152" customWidth="1"/>
    <col min="13268" max="13273" width="5.140625" style="152" customWidth="1"/>
    <col min="13274" max="13286" width="5.42578125" style="152" customWidth="1"/>
    <col min="13287" max="13287" width="10.7109375" style="152" customWidth="1"/>
    <col min="13288" max="13498" width="11.42578125" style="152"/>
    <col min="13499" max="13499" width="2.42578125" style="152" customWidth="1"/>
    <col min="13500" max="13500" width="2.7109375" style="152" customWidth="1"/>
    <col min="13501" max="13501" width="21.7109375" style="152" customWidth="1"/>
    <col min="13502" max="13509" width="11.42578125" style="152" customWidth="1"/>
    <col min="13510" max="13515" width="5.140625" style="152" customWidth="1"/>
    <col min="13516" max="13523" width="11.42578125" style="152" customWidth="1"/>
    <col min="13524" max="13529" width="5.140625" style="152" customWidth="1"/>
    <col min="13530" max="13542" width="5.42578125" style="152" customWidth="1"/>
    <col min="13543" max="13543" width="10.7109375" style="152" customWidth="1"/>
    <col min="13544" max="13754" width="11.42578125" style="152"/>
    <col min="13755" max="13755" width="2.42578125" style="152" customWidth="1"/>
    <col min="13756" max="13756" width="2.7109375" style="152" customWidth="1"/>
    <col min="13757" max="13757" width="21.7109375" style="152" customWidth="1"/>
    <col min="13758" max="13765" width="11.42578125" style="152" customWidth="1"/>
    <col min="13766" max="13771" width="5.140625" style="152" customWidth="1"/>
    <col min="13772" max="13779" width="11.42578125" style="152" customWidth="1"/>
    <col min="13780" max="13785" width="5.140625" style="152" customWidth="1"/>
    <col min="13786" max="13798" width="5.42578125" style="152" customWidth="1"/>
    <col min="13799" max="13799" width="10.7109375" style="152" customWidth="1"/>
    <col min="13800" max="14010" width="11.42578125" style="152"/>
    <col min="14011" max="14011" width="2.42578125" style="152" customWidth="1"/>
    <col min="14012" max="14012" width="2.7109375" style="152" customWidth="1"/>
    <col min="14013" max="14013" width="21.7109375" style="152" customWidth="1"/>
    <col min="14014" max="14021" width="11.42578125" style="152" customWidth="1"/>
    <col min="14022" max="14027" width="5.140625" style="152" customWidth="1"/>
    <col min="14028" max="14035" width="11.42578125" style="152" customWidth="1"/>
    <col min="14036" max="14041" width="5.140625" style="152" customWidth="1"/>
    <col min="14042" max="14054" width="5.42578125" style="152" customWidth="1"/>
    <col min="14055" max="14055" width="10.7109375" style="152" customWidth="1"/>
    <col min="14056" max="14266" width="11.42578125" style="152"/>
    <col min="14267" max="14267" width="2.42578125" style="152" customWidth="1"/>
    <col min="14268" max="14268" width="2.7109375" style="152" customWidth="1"/>
    <col min="14269" max="14269" width="21.7109375" style="152" customWidth="1"/>
    <col min="14270" max="14277" width="11.42578125" style="152" customWidth="1"/>
    <col min="14278" max="14283" width="5.140625" style="152" customWidth="1"/>
    <col min="14284" max="14291" width="11.42578125" style="152" customWidth="1"/>
    <col min="14292" max="14297" width="5.140625" style="152" customWidth="1"/>
    <col min="14298" max="14310" width="5.42578125" style="152" customWidth="1"/>
    <col min="14311" max="14311" width="10.7109375" style="152" customWidth="1"/>
    <col min="14312" max="14522" width="11.42578125" style="152"/>
    <col min="14523" max="14523" width="2.42578125" style="152" customWidth="1"/>
    <col min="14524" max="14524" width="2.7109375" style="152" customWidth="1"/>
    <col min="14525" max="14525" width="21.7109375" style="152" customWidth="1"/>
    <col min="14526" max="14533" width="11.42578125" style="152" customWidth="1"/>
    <col min="14534" max="14539" width="5.140625" style="152" customWidth="1"/>
    <col min="14540" max="14547" width="11.42578125" style="152" customWidth="1"/>
    <col min="14548" max="14553" width="5.140625" style="152" customWidth="1"/>
    <col min="14554" max="14566" width="5.42578125" style="152" customWidth="1"/>
    <col min="14567" max="14567" width="10.7109375" style="152" customWidth="1"/>
    <col min="14568" max="14778" width="11.42578125" style="152"/>
    <col min="14779" max="14779" width="2.42578125" style="152" customWidth="1"/>
    <col min="14780" max="14780" width="2.7109375" style="152" customWidth="1"/>
    <col min="14781" max="14781" width="21.7109375" style="152" customWidth="1"/>
    <col min="14782" max="14789" width="11.42578125" style="152" customWidth="1"/>
    <col min="14790" max="14795" width="5.140625" style="152" customWidth="1"/>
    <col min="14796" max="14803" width="11.42578125" style="152" customWidth="1"/>
    <col min="14804" max="14809" width="5.140625" style="152" customWidth="1"/>
    <col min="14810" max="14822" width="5.42578125" style="152" customWidth="1"/>
    <col min="14823" max="14823" width="10.7109375" style="152" customWidth="1"/>
    <col min="14824" max="15034" width="11.42578125" style="152"/>
    <col min="15035" max="15035" width="2.42578125" style="152" customWidth="1"/>
    <col min="15036" max="15036" width="2.7109375" style="152" customWidth="1"/>
    <col min="15037" max="15037" width="21.7109375" style="152" customWidth="1"/>
    <col min="15038" max="15045" width="11.42578125" style="152" customWidth="1"/>
    <col min="15046" max="15051" width="5.140625" style="152" customWidth="1"/>
    <col min="15052" max="15059" width="11.42578125" style="152" customWidth="1"/>
    <col min="15060" max="15065" width="5.140625" style="152" customWidth="1"/>
    <col min="15066" max="15078" width="5.42578125" style="152" customWidth="1"/>
    <col min="15079" max="15079" width="10.7109375" style="152" customWidth="1"/>
    <col min="15080" max="15290" width="11.42578125" style="152"/>
    <col min="15291" max="15291" width="2.42578125" style="152" customWidth="1"/>
    <col min="15292" max="15292" width="2.7109375" style="152" customWidth="1"/>
    <col min="15293" max="15293" width="21.7109375" style="152" customWidth="1"/>
    <col min="15294" max="15301" width="11.42578125" style="152" customWidth="1"/>
    <col min="15302" max="15307" width="5.140625" style="152" customWidth="1"/>
    <col min="15308" max="15315" width="11.42578125" style="152" customWidth="1"/>
    <col min="15316" max="15321" width="5.140625" style="152" customWidth="1"/>
    <col min="15322" max="15334" width="5.42578125" style="152" customWidth="1"/>
    <col min="15335" max="15335" width="10.7109375" style="152" customWidth="1"/>
    <col min="15336" max="15546" width="11.42578125" style="152"/>
    <col min="15547" max="15547" width="2.42578125" style="152" customWidth="1"/>
    <col min="15548" max="15548" width="2.7109375" style="152" customWidth="1"/>
    <col min="15549" max="15549" width="21.7109375" style="152" customWidth="1"/>
    <col min="15550" max="15557" width="11.42578125" style="152" customWidth="1"/>
    <col min="15558" max="15563" width="5.140625" style="152" customWidth="1"/>
    <col min="15564" max="15571" width="11.42578125" style="152" customWidth="1"/>
    <col min="15572" max="15577" width="5.140625" style="152" customWidth="1"/>
    <col min="15578" max="15590" width="5.42578125" style="152" customWidth="1"/>
    <col min="15591" max="15591" width="10.7109375" style="152" customWidth="1"/>
    <col min="15592" max="15802" width="11.42578125" style="152"/>
    <col min="15803" max="15803" width="2.42578125" style="152" customWidth="1"/>
    <col min="15804" max="15804" width="2.7109375" style="152" customWidth="1"/>
    <col min="15805" max="15805" width="21.7109375" style="152" customWidth="1"/>
    <col min="15806" max="15813" width="11.42578125" style="152" customWidth="1"/>
    <col min="15814" max="15819" width="5.140625" style="152" customWidth="1"/>
    <col min="15820" max="15827" width="11.42578125" style="152" customWidth="1"/>
    <col min="15828" max="15833" width="5.140625" style="152" customWidth="1"/>
    <col min="15834" max="15846" width="5.42578125" style="152" customWidth="1"/>
    <col min="15847" max="15847" width="10.7109375" style="152" customWidth="1"/>
    <col min="15848" max="16058" width="11.42578125" style="152"/>
    <col min="16059" max="16059" width="2.42578125" style="152" customWidth="1"/>
    <col min="16060" max="16060" width="2.7109375" style="152" customWidth="1"/>
    <col min="16061" max="16061" width="21.7109375" style="152" customWidth="1"/>
    <col min="16062" max="16069" width="11.42578125" style="152" customWidth="1"/>
    <col min="16070" max="16075" width="5.140625" style="152" customWidth="1"/>
    <col min="16076" max="16083" width="11.42578125" style="152" customWidth="1"/>
    <col min="16084" max="16089" width="5.140625" style="152" customWidth="1"/>
    <col min="16090" max="16102" width="5.42578125" style="152" customWidth="1"/>
    <col min="16103" max="16103" width="10.7109375" style="152" customWidth="1"/>
    <col min="16104" max="16384" width="11.42578125" style="152"/>
  </cols>
  <sheetData>
    <row r="1" spans="1:24" s="133" customFormat="1" ht="12.75" customHeight="1" x14ac:dyDescent="0.2">
      <c r="A1" s="153" t="s">
        <v>1694</v>
      </c>
      <c r="B1" s="93"/>
      <c r="C1" s="93"/>
      <c r="D1" s="93"/>
      <c r="E1" s="94"/>
      <c r="F1" s="94"/>
      <c r="G1" s="93"/>
      <c r="H1" s="382" t="s">
        <v>275</v>
      </c>
      <c r="I1" s="93"/>
      <c r="J1" s="93"/>
      <c r="K1" s="93"/>
      <c r="L1" s="93"/>
      <c r="M1" s="93"/>
      <c r="N1" s="93"/>
      <c r="O1" s="93"/>
      <c r="P1" s="93"/>
      <c r="Q1" s="93"/>
      <c r="R1" s="93"/>
      <c r="S1" s="93"/>
      <c r="T1" s="93"/>
      <c r="U1" s="93"/>
      <c r="V1" s="93"/>
      <c r="W1" s="93"/>
      <c r="X1" s="93"/>
    </row>
    <row r="2" spans="1:24" s="133" customFormat="1" ht="12.75" customHeight="1" x14ac:dyDescent="0.2">
      <c r="D2" s="188"/>
      <c r="H2" s="93"/>
      <c r="I2" s="93"/>
      <c r="J2" s="93"/>
      <c r="K2" s="93"/>
      <c r="L2" s="93"/>
      <c r="M2" s="93"/>
      <c r="N2" s="93"/>
      <c r="O2" s="93"/>
      <c r="P2" s="93"/>
      <c r="Q2" s="93"/>
      <c r="R2" s="93"/>
      <c r="S2" s="93"/>
      <c r="T2" s="93"/>
      <c r="U2" s="93"/>
      <c r="V2" s="93"/>
      <c r="W2" s="93"/>
      <c r="X2" s="93"/>
    </row>
    <row r="3" spans="1:24" s="156" customFormat="1" ht="12.75" customHeight="1" x14ac:dyDescent="0.2">
      <c r="A3" s="1878" t="s">
        <v>177</v>
      </c>
      <c r="B3" s="3174" t="s">
        <v>1711</v>
      </c>
      <c r="C3" s="3028"/>
      <c r="D3" s="3029"/>
      <c r="E3" s="3028" t="s">
        <v>1703</v>
      </c>
      <c r="F3" s="3028"/>
      <c r="G3" s="3029"/>
      <c r="H3" s="122"/>
      <c r="I3" s="154"/>
      <c r="J3" s="154"/>
      <c r="K3" s="154"/>
      <c r="L3" s="155"/>
      <c r="M3" s="155"/>
      <c r="N3" s="155"/>
      <c r="O3" s="155"/>
      <c r="P3" s="155"/>
      <c r="Q3" s="155"/>
      <c r="R3" s="155"/>
      <c r="S3" s="155"/>
      <c r="T3" s="155"/>
      <c r="U3" s="155"/>
      <c r="V3" s="155"/>
      <c r="W3" s="155"/>
      <c r="X3" s="155"/>
    </row>
    <row r="4" spans="1:24" s="156" customFormat="1" ht="12.75" customHeight="1" x14ac:dyDescent="0.2">
      <c r="A4" s="1635" t="s">
        <v>647</v>
      </c>
      <c r="B4" s="3175"/>
      <c r="C4" s="2992"/>
      <c r="D4" s="2993"/>
      <c r="E4" s="3026"/>
      <c r="F4" s="3026"/>
      <c r="G4" s="3027"/>
      <c r="H4" s="100"/>
      <c r="I4" s="154"/>
      <c r="J4" s="154"/>
      <c r="K4" s="154"/>
      <c r="L4" s="155"/>
      <c r="M4" s="155"/>
      <c r="N4" s="155"/>
      <c r="O4" s="155"/>
      <c r="P4" s="155"/>
      <c r="Q4" s="155"/>
      <c r="R4" s="155"/>
      <c r="S4" s="155"/>
      <c r="T4" s="155"/>
      <c r="U4" s="155"/>
      <c r="V4" s="155"/>
      <c r="W4" s="155"/>
      <c r="X4" s="155"/>
    </row>
    <row r="5" spans="1:24" s="156" customFormat="1" ht="12.75" customHeight="1" x14ac:dyDescent="0.2">
      <c r="A5" s="1879" t="s">
        <v>179</v>
      </c>
      <c r="B5" s="2704">
        <v>2019</v>
      </c>
      <c r="C5" s="2698">
        <v>2020</v>
      </c>
      <c r="D5" s="2254">
        <v>2021</v>
      </c>
      <c r="E5" s="2254">
        <v>2019</v>
      </c>
      <c r="F5" s="2254">
        <v>2020</v>
      </c>
      <c r="G5" s="2698">
        <v>2021</v>
      </c>
      <c r="H5" s="100"/>
      <c r="I5" s="100"/>
      <c r="J5" s="100"/>
      <c r="K5" s="100"/>
      <c r="L5" s="155"/>
      <c r="M5" s="155"/>
      <c r="N5" s="155"/>
      <c r="O5" s="155"/>
      <c r="P5" s="155"/>
      <c r="Q5" s="155"/>
      <c r="R5" s="155"/>
      <c r="S5" s="155"/>
      <c r="T5" s="155"/>
      <c r="U5" s="155"/>
      <c r="V5" s="155"/>
      <c r="W5" s="155"/>
      <c r="X5" s="155"/>
    </row>
    <row r="6" spans="1:24" s="156" customFormat="1" ht="18" customHeight="1" x14ac:dyDescent="0.2">
      <c r="A6" s="1853" t="s">
        <v>180</v>
      </c>
      <c r="B6" s="2710">
        <v>3529</v>
      </c>
      <c r="C6" s="2706">
        <v>3910</v>
      </c>
      <c r="D6" s="2711">
        <v>3823</v>
      </c>
      <c r="E6" s="2667">
        <v>5.5458645671271203</v>
      </c>
      <c r="F6" s="2699">
        <v>6.0516011205522284</v>
      </c>
      <c r="G6" s="2668">
        <v>5.8094123725439548</v>
      </c>
      <c r="H6" s="189"/>
      <c r="I6" s="189"/>
      <c r="J6" s="160"/>
      <c r="K6" s="160"/>
      <c r="L6" s="160"/>
      <c r="M6" s="160"/>
      <c r="N6" s="160"/>
      <c r="O6" s="160"/>
      <c r="P6" s="160"/>
      <c r="Q6" s="160"/>
      <c r="R6" s="160"/>
      <c r="S6" s="155"/>
      <c r="T6" s="155"/>
      <c r="U6" s="155"/>
      <c r="V6" s="155"/>
      <c r="W6" s="155"/>
      <c r="X6" s="155"/>
    </row>
    <row r="7" spans="1:24" s="156" customFormat="1" ht="12" customHeight="1" x14ac:dyDescent="0.2">
      <c r="A7" s="764" t="s">
        <v>587</v>
      </c>
      <c r="B7" s="2710">
        <v>12</v>
      </c>
      <c r="C7" s="2706">
        <v>8</v>
      </c>
      <c r="D7" s="2711">
        <v>11</v>
      </c>
      <c r="E7" s="2670" t="s">
        <v>83</v>
      </c>
      <c r="F7" s="2700" t="s">
        <v>83</v>
      </c>
      <c r="G7" s="2671" t="s">
        <v>83</v>
      </c>
      <c r="H7" s="189"/>
      <c r="I7" s="189"/>
      <c r="J7" s="102"/>
      <c r="K7" s="102"/>
      <c r="L7" s="155"/>
      <c r="M7" s="155"/>
      <c r="N7" s="155"/>
      <c r="O7" s="155"/>
      <c r="P7" s="155"/>
      <c r="Q7" s="155"/>
      <c r="R7" s="155"/>
      <c r="S7" s="155"/>
      <c r="T7" s="155"/>
      <c r="U7" s="155"/>
      <c r="V7" s="155"/>
      <c r="W7" s="155"/>
      <c r="X7" s="155"/>
    </row>
    <row r="8" spans="1:24" s="156" customFormat="1" ht="18" customHeight="1" x14ac:dyDescent="0.2">
      <c r="A8" s="161" t="s">
        <v>397</v>
      </c>
      <c r="B8" s="2694">
        <v>417</v>
      </c>
      <c r="C8" s="2689">
        <v>488</v>
      </c>
      <c r="D8" s="2695">
        <v>444</v>
      </c>
      <c r="E8" s="2673">
        <v>8.0829618143050972</v>
      </c>
      <c r="F8" s="2701">
        <v>9.4299516908212553</v>
      </c>
      <c r="G8" s="2674">
        <v>8.4555322795657979</v>
      </c>
      <c r="H8" s="189"/>
      <c r="I8" s="189"/>
      <c r="J8" s="108"/>
      <c r="K8" s="108"/>
      <c r="L8" s="155"/>
      <c r="M8" s="155"/>
      <c r="N8" s="155"/>
      <c r="O8" s="155"/>
      <c r="P8" s="155"/>
      <c r="Q8" s="155"/>
      <c r="R8" s="155"/>
      <c r="S8" s="155"/>
      <c r="T8" s="155"/>
      <c r="U8" s="155"/>
      <c r="V8" s="155"/>
      <c r="W8" s="155"/>
      <c r="X8" s="155"/>
    </row>
    <row r="9" spans="1:24" s="163" customFormat="1" ht="18" customHeight="1" x14ac:dyDescent="0.2">
      <c r="A9" s="162" t="s">
        <v>116</v>
      </c>
      <c r="B9" s="2694">
        <v>10</v>
      </c>
      <c r="C9" s="2689">
        <v>10</v>
      </c>
      <c r="D9" s="2695" t="s">
        <v>16</v>
      </c>
      <c r="E9" s="2673">
        <v>6.756756756756757</v>
      </c>
      <c r="F9" s="2701">
        <v>6.4102564102564097</v>
      </c>
      <c r="G9" s="2674" t="s">
        <v>16</v>
      </c>
      <c r="H9" s="189"/>
      <c r="I9" s="189"/>
      <c r="J9" s="108"/>
      <c r="K9" s="108"/>
      <c r="L9" s="155"/>
      <c r="M9" s="155"/>
      <c r="N9" s="155"/>
      <c r="O9" s="155"/>
      <c r="P9" s="155"/>
      <c r="Q9" s="155"/>
      <c r="R9" s="155"/>
      <c r="S9" s="155"/>
      <c r="T9" s="155"/>
      <c r="U9" s="155"/>
      <c r="V9" s="155"/>
      <c r="W9" s="155"/>
      <c r="X9" s="155"/>
    </row>
    <row r="10" spans="1:24" s="156" customFormat="1" ht="12" customHeight="1" x14ac:dyDescent="0.2">
      <c r="A10" s="161" t="s">
        <v>117</v>
      </c>
      <c r="B10" s="2694">
        <v>52</v>
      </c>
      <c r="C10" s="2689">
        <v>53</v>
      </c>
      <c r="D10" s="2695">
        <v>44</v>
      </c>
      <c r="E10" s="2673">
        <v>9.8113207547169825</v>
      </c>
      <c r="F10" s="2701">
        <v>9.9065420560747661</v>
      </c>
      <c r="G10" s="2674">
        <v>8.1632653061224492</v>
      </c>
      <c r="H10" s="189"/>
      <c r="I10" s="189"/>
      <c r="J10" s="165"/>
      <c r="K10" s="165"/>
      <c r="L10" s="155"/>
      <c r="M10" s="155"/>
      <c r="N10" s="155"/>
      <c r="O10" s="155"/>
      <c r="P10" s="155"/>
      <c r="Q10" s="155"/>
      <c r="R10" s="155"/>
      <c r="S10" s="155"/>
      <c r="T10" s="155"/>
      <c r="U10" s="155"/>
      <c r="V10" s="155"/>
      <c r="W10" s="155"/>
      <c r="X10" s="155"/>
    </row>
    <row r="11" spans="1:24" s="156" customFormat="1" ht="12" customHeight="1" x14ac:dyDescent="0.2">
      <c r="A11" s="161" t="s">
        <v>118</v>
      </c>
      <c r="B11" s="2694">
        <v>53</v>
      </c>
      <c r="C11" s="2689">
        <v>62</v>
      </c>
      <c r="D11" s="2695">
        <v>55</v>
      </c>
      <c r="E11" s="2673">
        <v>7.6040172166427542</v>
      </c>
      <c r="F11" s="2701">
        <v>9.0510948905109494</v>
      </c>
      <c r="G11" s="2674">
        <v>7.9825834542815679</v>
      </c>
      <c r="H11" s="189"/>
      <c r="I11" s="189"/>
      <c r="J11" s="165"/>
      <c r="K11" s="165"/>
      <c r="L11" s="155"/>
      <c r="M11" s="155"/>
      <c r="N11" s="155"/>
      <c r="O11" s="155"/>
      <c r="P11" s="155"/>
      <c r="Q11" s="155"/>
      <c r="R11" s="155"/>
      <c r="S11" s="155"/>
      <c r="T11" s="155"/>
      <c r="U11" s="155"/>
      <c r="V11" s="155"/>
      <c r="W11" s="155"/>
      <c r="X11" s="155"/>
    </row>
    <row r="12" spans="1:24" s="156" customFormat="1" ht="12" customHeight="1" x14ac:dyDescent="0.2">
      <c r="A12" s="161" t="s">
        <v>119</v>
      </c>
      <c r="B12" s="2694">
        <v>61</v>
      </c>
      <c r="C12" s="2689">
        <v>70</v>
      </c>
      <c r="D12" s="2695" t="s">
        <v>16</v>
      </c>
      <c r="E12" s="2673">
        <v>6.8309070548712203</v>
      </c>
      <c r="F12" s="2701">
        <v>7.6670317634173051</v>
      </c>
      <c r="G12" s="2674" t="s">
        <v>16</v>
      </c>
      <c r="H12" s="189"/>
      <c r="I12" s="189"/>
      <c r="J12" s="165"/>
      <c r="K12" s="165"/>
      <c r="L12" s="155"/>
      <c r="M12" s="155"/>
      <c r="N12" s="155"/>
      <c r="O12" s="155"/>
      <c r="P12" s="155"/>
      <c r="Q12" s="155"/>
      <c r="R12" s="155"/>
      <c r="S12" s="155"/>
      <c r="T12" s="155"/>
      <c r="U12" s="155"/>
      <c r="V12" s="155"/>
      <c r="W12" s="155"/>
      <c r="X12" s="155"/>
    </row>
    <row r="13" spans="1:24" s="156" customFormat="1" ht="12" customHeight="1" x14ac:dyDescent="0.2">
      <c r="A13" s="161" t="s">
        <v>120</v>
      </c>
      <c r="B13" s="2694">
        <v>63</v>
      </c>
      <c r="C13" s="2689">
        <v>69</v>
      </c>
      <c r="D13" s="2695">
        <v>79</v>
      </c>
      <c r="E13" s="2673">
        <v>10.227272727272728</v>
      </c>
      <c r="F13" s="2701">
        <v>11.577181208053691</v>
      </c>
      <c r="G13" s="2674">
        <v>12.993421052631579</v>
      </c>
      <c r="H13" s="189"/>
      <c r="I13" s="189"/>
      <c r="J13" s="165"/>
      <c r="K13" s="165"/>
      <c r="L13" s="155"/>
      <c r="M13" s="155"/>
      <c r="N13" s="155"/>
      <c r="O13" s="155"/>
      <c r="P13" s="155"/>
      <c r="Q13" s="155"/>
      <c r="R13" s="155"/>
      <c r="S13" s="155"/>
      <c r="T13" s="155"/>
      <c r="U13" s="155"/>
      <c r="V13" s="155"/>
      <c r="W13" s="155"/>
      <c r="X13" s="155"/>
    </row>
    <row r="14" spans="1:24" s="156" customFormat="1" ht="12" customHeight="1" x14ac:dyDescent="0.2">
      <c r="A14" s="161" t="s">
        <v>121</v>
      </c>
      <c r="B14" s="2694">
        <v>85</v>
      </c>
      <c r="C14" s="2689">
        <v>106</v>
      </c>
      <c r="D14" s="2695">
        <v>96</v>
      </c>
      <c r="E14" s="2673">
        <v>8.6294416243654819</v>
      </c>
      <c r="F14" s="2701">
        <v>10.728744939271255</v>
      </c>
      <c r="G14" s="2674">
        <v>9.5522388059701502</v>
      </c>
      <c r="H14" s="189"/>
      <c r="I14" s="189"/>
      <c r="J14" s="165"/>
      <c r="K14" s="165"/>
      <c r="L14" s="155"/>
      <c r="M14" s="155"/>
      <c r="N14" s="155"/>
      <c r="O14" s="155"/>
      <c r="P14" s="155"/>
      <c r="Q14" s="155"/>
      <c r="R14" s="155"/>
      <c r="S14" s="155"/>
      <c r="T14" s="155"/>
      <c r="U14" s="155"/>
      <c r="V14" s="155"/>
      <c r="W14" s="155"/>
      <c r="X14" s="155"/>
    </row>
    <row r="15" spans="1:24" s="156" customFormat="1" ht="12" customHeight="1" x14ac:dyDescent="0.2">
      <c r="A15" s="161" t="s">
        <v>122</v>
      </c>
      <c r="B15" s="2694">
        <v>93</v>
      </c>
      <c r="C15" s="2689">
        <v>118</v>
      </c>
      <c r="D15" s="2695">
        <v>100</v>
      </c>
      <c r="E15" s="2673">
        <v>7.2093023255813957</v>
      </c>
      <c r="F15" s="2701">
        <v>9.0629800307219668</v>
      </c>
      <c r="G15" s="2674">
        <v>7.6804915514592942</v>
      </c>
      <c r="H15" s="189"/>
      <c r="I15" s="189"/>
      <c r="J15" s="165"/>
      <c r="K15" s="165"/>
      <c r="L15" s="155"/>
      <c r="M15" s="155"/>
      <c r="N15" s="155"/>
      <c r="O15" s="155"/>
      <c r="P15" s="155"/>
      <c r="Q15" s="155"/>
      <c r="R15" s="155"/>
      <c r="S15" s="155"/>
      <c r="T15" s="155"/>
      <c r="U15" s="155"/>
      <c r="V15" s="155"/>
      <c r="W15" s="155"/>
      <c r="X15" s="155"/>
    </row>
    <row r="16" spans="1:24" s="156" customFormat="1" ht="18" customHeight="1" x14ac:dyDescent="0.2">
      <c r="A16" s="161" t="s">
        <v>398</v>
      </c>
      <c r="B16" s="2694">
        <v>210</v>
      </c>
      <c r="C16" s="2689">
        <v>246</v>
      </c>
      <c r="D16" s="2695">
        <v>238</v>
      </c>
      <c r="E16" s="2673">
        <v>5.7899090157154669</v>
      </c>
      <c r="F16" s="2701">
        <v>6.5131056393963469</v>
      </c>
      <c r="G16" s="2674">
        <v>6.0698801326192298</v>
      </c>
      <c r="H16" s="189"/>
      <c r="I16" s="189"/>
      <c r="J16" s="108"/>
      <c r="K16" s="108"/>
      <c r="L16" s="155"/>
      <c r="M16" s="155"/>
      <c r="N16" s="155"/>
      <c r="O16" s="155"/>
      <c r="P16" s="155"/>
      <c r="Q16" s="155"/>
      <c r="R16" s="155"/>
      <c r="S16" s="155"/>
      <c r="T16" s="155"/>
      <c r="U16" s="155"/>
      <c r="V16" s="155"/>
      <c r="W16" s="155"/>
      <c r="X16" s="155"/>
    </row>
    <row r="17" spans="1:24" s="163" customFormat="1" ht="18" customHeight="1" x14ac:dyDescent="0.2">
      <c r="A17" s="162" t="s">
        <v>123</v>
      </c>
      <c r="B17" s="2694">
        <v>71</v>
      </c>
      <c r="C17" s="2689">
        <v>84</v>
      </c>
      <c r="D17" s="2695">
        <v>81</v>
      </c>
      <c r="E17" s="2673">
        <v>7.4190177638453498</v>
      </c>
      <c r="F17" s="2701">
        <v>8.2111436950146626</v>
      </c>
      <c r="G17" s="2674">
        <v>7.4107959743824336</v>
      </c>
      <c r="H17" s="189"/>
      <c r="I17" s="189"/>
      <c r="J17" s="108"/>
      <c r="K17" s="108"/>
      <c r="L17" s="155"/>
      <c r="M17" s="155"/>
      <c r="N17" s="155"/>
      <c r="O17" s="155"/>
      <c r="P17" s="155"/>
      <c r="Q17" s="155"/>
      <c r="R17" s="155"/>
      <c r="S17" s="155"/>
      <c r="T17" s="155"/>
      <c r="U17" s="155"/>
      <c r="V17" s="155"/>
      <c r="W17" s="155"/>
      <c r="X17" s="155"/>
    </row>
    <row r="18" spans="1:24" s="156" customFormat="1" ht="12" customHeight="1" x14ac:dyDescent="0.2">
      <c r="A18" s="161" t="s">
        <v>124</v>
      </c>
      <c r="B18" s="2694" t="s">
        <v>16</v>
      </c>
      <c r="C18" s="2689">
        <v>45</v>
      </c>
      <c r="D18" s="2695">
        <v>50</v>
      </c>
      <c r="E18" s="2673" t="s">
        <v>16</v>
      </c>
      <c r="F18" s="2701">
        <v>4.1977611940298507</v>
      </c>
      <c r="G18" s="2674">
        <v>4.5454545454545459</v>
      </c>
      <c r="H18" s="189"/>
      <c r="I18" s="189"/>
      <c r="J18" s="108"/>
      <c r="K18" s="108"/>
      <c r="L18" s="155"/>
      <c r="M18" s="155"/>
      <c r="N18" s="155"/>
      <c r="O18" s="155"/>
      <c r="P18" s="155"/>
      <c r="Q18" s="155"/>
      <c r="R18" s="155"/>
      <c r="S18" s="155"/>
      <c r="T18" s="155"/>
      <c r="U18" s="155"/>
      <c r="V18" s="155"/>
      <c r="W18" s="155"/>
      <c r="X18" s="155"/>
    </row>
    <row r="19" spans="1:24" s="156" customFormat="1" ht="12" customHeight="1" x14ac:dyDescent="0.2">
      <c r="A19" s="161" t="s">
        <v>125</v>
      </c>
      <c r="B19" s="2694">
        <v>36</v>
      </c>
      <c r="C19" s="2689">
        <v>41</v>
      </c>
      <c r="D19" s="2695">
        <v>49</v>
      </c>
      <c r="E19" s="2673">
        <v>6.0810810810810816</v>
      </c>
      <c r="F19" s="2701">
        <v>6.6558441558441555</v>
      </c>
      <c r="G19" s="2674">
        <v>7.7165354330708658</v>
      </c>
      <c r="H19" s="189"/>
      <c r="I19" s="189"/>
      <c r="J19" s="108"/>
      <c r="K19" s="108"/>
      <c r="L19" s="155"/>
      <c r="M19" s="155"/>
      <c r="N19" s="155"/>
      <c r="O19" s="155"/>
      <c r="P19" s="155"/>
      <c r="Q19" s="155"/>
      <c r="R19" s="155"/>
      <c r="S19" s="155"/>
      <c r="T19" s="155"/>
      <c r="U19" s="155"/>
      <c r="V19" s="155"/>
      <c r="W19" s="155"/>
      <c r="X19" s="155"/>
    </row>
    <row r="20" spans="1:24" s="156" customFormat="1" ht="12" customHeight="1" x14ac:dyDescent="0.2">
      <c r="A20" s="161" t="s">
        <v>126</v>
      </c>
      <c r="B20" s="2694">
        <v>48</v>
      </c>
      <c r="C20" s="2689">
        <v>70</v>
      </c>
      <c r="D20" s="2695">
        <v>50</v>
      </c>
      <c r="E20" s="2673">
        <v>6.2256809338521402</v>
      </c>
      <c r="F20" s="2701">
        <v>8.8832487309644677</v>
      </c>
      <c r="G20" s="2674">
        <v>6.1804697156983934</v>
      </c>
      <c r="H20" s="189"/>
      <c r="I20" s="189"/>
      <c r="J20" s="108"/>
      <c r="K20" s="108"/>
      <c r="L20" s="155"/>
      <c r="M20" s="155"/>
      <c r="N20" s="155"/>
      <c r="O20" s="155"/>
      <c r="P20" s="155"/>
      <c r="Q20" s="155"/>
      <c r="R20" s="155"/>
      <c r="S20" s="155"/>
      <c r="T20" s="155"/>
      <c r="U20" s="155"/>
      <c r="V20" s="155"/>
      <c r="W20" s="155"/>
      <c r="X20" s="155"/>
    </row>
    <row r="21" spans="1:24" s="156" customFormat="1" ht="12" customHeight="1" x14ac:dyDescent="0.2">
      <c r="A21" s="161" t="s">
        <v>127</v>
      </c>
      <c r="B21" s="2694" t="s">
        <v>16</v>
      </c>
      <c r="C21" s="2689">
        <v>6</v>
      </c>
      <c r="D21" s="2695">
        <v>8</v>
      </c>
      <c r="E21" s="2673" t="s">
        <v>16</v>
      </c>
      <c r="F21" s="2701">
        <v>2.1582733812949639</v>
      </c>
      <c r="G21" s="2674">
        <v>2.8169014084507045</v>
      </c>
      <c r="H21" s="189"/>
      <c r="I21" s="189"/>
      <c r="J21" s="108"/>
      <c r="K21" s="108"/>
      <c r="L21" s="155"/>
      <c r="M21" s="155"/>
      <c r="N21" s="155"/>
      <c r="O21" s="155"/>
      <c r="P21" s="155"/>
      <c r="Q21" s="155"/>
      <c r="R21" s="155"/>
      <c r="S21" s="155"/>
      <c r="T21" s="155"/>
      <c r="U21" s="155"/>
      <c r="V21" s="155"/>
      <c r="W21" s="155"/>
      <c r="X21" s="155"/>
    </row>
    <row r="22" spans="1:24" s="156" customFormat="1" ht="18" customHeight="1" x14ac:dyDescent="0.2">
      <c r="A22" s="161" t="s">
        <v>128</v>
      </c>
      <c r="B22" s="2694">
        <v>369</v>
      </c>
      <c r="C22" s="2689">
        <v>385</v>
      </c>
      <c r="D22" s="2695">
        <v>366</v>
      </c>
      <c r="E22" s="2673">
        <v>6.5171317555634047</v>
      </c>
      <c r="F22" s="2701">
        <v>6.5981148243359042</v>
      </c>
      <c r="G22" s="2674">
        <v>6.1163101604278074</v>
      </c>
      <c r="H22" s="189"/>
      <c r="I22" s="189"/>
      <c r="J22" s="108"/>
      <c r="K22" s="108"/>
      <c r="L22" s="155"/>
      <c r="M22" s="155"/>
      <c r="N22" s="155"/>
      <c r="O22" s="155"/>
      <c r="P22" s="155"/>
      <c r="Q22" s="155"/>
      <c r="R22" s="155"/>
      <c r="S22" s="155"/>
      <c r="T22" s="155"/>
      <c r="U22" s="155"/>
      <c r="V22" s="155"/>
      <c r="W22" s="155"/>
      <c r="X22" s="155"/>
    </row>
    <row r="23" spans="1:24" s="163" customFormat="1" ht="18" customHeight="1" x14ac:dyDescent="0.2">
      <c r="A23" s="162" t="s">
        <v>129</v>
      </c>
      <c r="B23" s="2694">
        <v>96</v>
      </c>
      <c r="C23" s="2689">
        <v>86</v>
      </c>
      <c r="D23" s="2695">
        <v>85</v>
      </c>
      <c r="E23" s="2673">
        <v>10.468920392584515</v>
      </c>
      <c r="F23" s="2701">
        <v>9.11983032873807</v>
      </c>
      <c r="G23" s="2674">
        <v>8.7001023541453435</v>
      </c>
      <c r="H23" s="189"/>
      <c r="I23" s="189"/>
      <c r="J23" s="108"/>
      <c r="K23" s="108"/>
      <c r="L23" s="155"/>
      <c r="M23" s="155"/>
      <c r="N23" s="155"/>
      <c r="O23" s="155"/>
      <c r="P23" s="155"/>
      <c r="Q23" s="155"/>
      <c r="R23" s="155"/>
      <c r="S23" s="155"/>
      <c r="T23" s="155"/>
      <c r="U23" s="155"/>
      <c r="V23" s="155"/>
      <c r="W23" s="155"/>
      <c r="X23" s="155"/>
    </row>
    <row r="24" spans="1:24" s="156" customFormat="1" ht="12" customHeight="1" x14ac:dyDescent="0.2">
      <c r="A24" s="161" t="s">
        <v>130</v>
      </c>
      <c r="B24" s="2694">
        <v>107</v>
      </c>
      <c r="C24" s="2689">
        <v>117</v>
      </c>
      <c r="D24" s="2695">
        <v>121</v>
      </c>
      <c r="E24" s="2673">
        <v>7.0533948582729069</v>
      </c>
      <c r="F24" s="2701">
        <v>7.509627727856226</v>
      </c>
      <c r="G24" s="2674">
        <v>7.6972010178117038</v>
      </c>
      <c r="H24" s="189"/>
      <c r="I24" s="189"/>
      <c r="J24" s="108"/>
      <c r="K24" s="108"/>
      <c r="L24" s="155"/>
      <c r="M24" s="155"/>
      <c r="N24" s="155"/>
      <c r="O24" s="155"/>
      <c r="P24" s="155"/>
      <c r="Q24" s="155"/>
      <c r="R24" s="155"/>
      <c r="S24" s="155"/>
      <c r="T24" s="155"/>
      <c r="U24" s="155"/>
      <c r="V24" s="155"/>
      <c r="W24" s="155"/>
      <c r="X24" s="155"/>
    </row>
    <row r="25" spans="1:24" s="156" customFormat="1" ht="12" customHeight="1" x14ac:dyDescent="0.2">
      <c r="A25" s="161" t="s">
        <v>131</v>
      </c>
      <c r="B25" s="2694">
        <v>39</v>
      </c>
      <c r="C25" s="2689">
        <v>36</v>
      </c>
      <c r="D25" s="2695">
        <v>39</v>
      </c>
      <c r="E25" s="2673">
        <v>5.6686046511627906</v>
      </c>
      <c r="F25" s="2701">
        <v>5.0991501416430589</v>
      </c>
      <c r="G25" s="2674">
        <v>5.2631578947368416</v>
      </c>
      <c r="H25" s="189"/>
      <c r="I25" s="189"/>
      <c r="J25" s="108"/>
      <c r="K25" s="108"/>
      <c r="L25" s="155"/>
      <c r="M25" s="155"/>
      <c r="N25" s="155"/>
      <c r="O25" s="155"/>
      <c r="P25" s="155"/>
      <c r="Q25" s="155"/>
      <c r="R25" s="155"/>
      <c r="S25" s="155"/>
      <c r="T25" s="155"/>
      <c r="U25" s="155"/>
      <c r="V25" s="155"/>
      <c r="W25" s="155"/>
      <c r="X25" s="155"/>
    </row>
    <row r="26" spans="1:24" s="156" customFormat="1" ht="12" customHeight="1" x14ac:dyDescent="0.2">
      <c r="A26" s="161" t="s">
        <v>132</v>
      </c>
      <c r="B26" s="2694">
        <v>53</v>
      </c>
      <c r="C26" s="2689">
        <v>58</v>
      </c>
      <c r="D26" s="2695">
        <v>42</v>
      </c>
      <c r="E26" s="2673">
        <v>4.3729372937293736</v>
      </c>
      <c r="F26" s="2701">
        <v>4.5633359559402047</v>
      </c>
      <c r="G26" s="2674">
        <v>3.1987814166031989</v>
      </c>
      <c r="H26" s="189"/>
      <c r="I26" s="189"/>
      <c r="J26" s="108"/>
      <c r="K26" s="108"/>
      <c r="L26" s="155"/>
      <c r="M26" s="155"/>
      <c r="N26" s="155"/>
      <c r="O26" s="155"/>
      <c r="P26" s="155"/>
      <c r="Q26" s="155"/>
      <c r="R26" s="155"/>
      <c r="S26" s="155"/>
      <c r="T26" s="155"/>
      <c r="U26" s="155"/>
      <c r="V26" s="155"/>
      <c r="W26" s="155"/>
      <c r="X26" s="155"/>
    </row>
    <row r="27" spans="1:24" s="156" customFormat="1" ht="12" customHeight="1" x14ac:dyDescent="0.2">
      <c r="A27" s="161" t="s">
        <v>133</v>
      </c>
      <c r="B27" s="2694">
        <v>74</v>
      </c>
      <c r="C27" s="2689">
        <v>88</v>
      </c>
      <c r="D27" s="2695">
        <v>79</v>
      </c>
      <c r="E27" s="2673">
        <v>5.572289156626506</v>
      </c>
      <c r="F27" s="2701">
        <v>6.484893146647015</v>
      </c>
      <c r="G27" s="2674">
        <v>5.7204923968139028</v>
      </c>
      <c r="H27" s="189"/>
      <c r="I27" s="189"/>
      <c r="J27" s="108"/>
      <c r="K27" s="108"/>
      <c r="L27" s="155"/>
      <c r="M27" s="155"/>
      <c r="N27" s="155"/>
      <c r="O27" s="155"/>
      <c r="P27" s="155"/>
      <c r="Q27" s="155"/>
      <c r="R27" s="155"/>
      <c r="S27" s="155"/>
      <c r="T27" s="155"/>
      <c r="U27" s="155"/>
      <c r="V27" s="155"/>
      <c r="W27" s="155"/>
      <c r="X27" s="155"/>
    </row>
    <row r="28" spans="1:24" s="156" customFormat="1" ht="18" customHeight="1" x14ac:dyDescent="0.2">
      <c r="A28" s="161" t="s">
        <v>399</v>
      </c>
      <c r="B28" s="2694">
        <v>159</v>
      </c>
      <c r="C28" s="2689">
        <v>182</v>
      </c>
      <c r="D28" s="2695">
        <v>159</v>
      </c>
      <c r="E28" s="2673">
        <v>3.3277521975722055</v>
      </c>
      <c r="F28" s="2701">
        <v>3.7673359552887602</v>
      </c>
      <c r="G28" s="2674">
        <v>3.2303941487200323</v>
      </c>
      <c r="H28" s="189"/>
      <c r="I28" s="189"/>
      <c r="J28" s="108"/>
      <c r="K28" s="108"/>
      <c r="L28" s="155"/>
      <c r="M28" s="155"/>
      <c r="N28" s="155"/>
      <c r="O28" s="155"/>
      <c r="P28" s="155"/>
      <c r="Q28" s="155"/>
      <c r="R28" s="155"/>
      <c r="S28" s="155"/>
      <c r="T28" s="155"/>
      <c r="U28" s="155"/>
      <c r="V28" s="155"/>
      <c r="W28" s="155"/>
      <c r="X28" s="155"/>
    </row>
    <row r="29" spans="1:24" s="163" customFormat="1" ht="18" customHeight="1" x14ac:dyDescent="0.2">
      <c r="A29" s="166" t="s">
        <v>1131</v>
      </c>
      <c r="B29" s="2694">
        <v>84</v>
      </c>
      <c r="C29" s="2689">
        <v>84</v>
      </c>
      <c r="D29" s="2695">
        <v>80</v>
      </c>
      <c r="E29" s="2673">
        <v>4.1156295933365996</v>
      </c>
      <c r="F29" s="2701">
        <v>4.0423484119345519</v>
      </c>
      <c r="G29" s="2674">
        <v>3.795066413662239</v>
      </c>
      <c r="H29" s="189"/>
      <c r="I29" s="189"/>
      <c r="J29" s="108"/>
      <c r="K29" s="108"/>
      <c r="L29" s="155"/>
      <c r="M29" s="155"/>
      <c r="N29" s="155"/>
      <c r="O29" s="155"/>
      <c r="P29" s="155"/>
      <c r="Q29" s="155"/>
      <c r="R29" s="155"/>
      <c r="S29" s="155"/>
      <c r="T29" s="155"/>
      <c r="U29" s="155"/>
      <c r="V29" s="155"/>
      <c r="W29" s="155"/>
      <c r="X29" s="155"/>
    </row>
    <row r="30" spans="1:24" s="156" customFormat="1" ht="12" customHeight="1" x14ac:dyDescent="0.2">
      <c r="A30" s="166" t="s">
        <v>134</v>
      </c>
      <c r="B30" s="2694">
        <v>24</v>
      </c>
      <c r="C30" s="2689">
        <v>35</v>
      </c>
      <c r="D30" s="2695">
        <v>29</v>
      </c>
      <c r="E30" s="2673">
        <v>2.3506366307541624</v>
      </c>
      <c r="F30" s="2701">
        <v>3.4687809712586719</v>
      </c>
      <c r="G30" s="2674">
        <v>2.8292682926829271</v>
      </c>
      <c r="H30" s="189"/>
      <c r="I30" s="189"/>
      <c r="J30" s="108"/>
      <c r="K30" s="108"/>
      <c r="L30" s="155"/>
      <c r="M30" s="155"/>
      <c r="N30" s="155"/>
      <c r="O30" s="155"/>
      <c r="P30" s="155"/>
      <c r="Q30" s="155"/>
      <c r="R30" s="155"/>
      <c r="S30" s="155"/>
      <c r="T30" s="155"/>
      <c r="U30" s="155"/>
      <c r="V30" s="155"/>
      <c r="W30" s="155"/>
      <c r="X30" s="155"/>
    </row>
    <row r="31" spans="1:24" s="156" customFormat="1" ht="12" customHeight="1" x14ac:dyDescent="0.2">
      <c r="A31" s="162" t="s">
        <v>135</v>
      </c>
      <c r="B31" s="2694">
        <v>36</v>
      </c>
      <c r="C31" s="2689">
        <v>43</v>
      </c>
      <c r="D31" s="2695">
        <v>31</v>
      </c>
      <c r="E31" s="2673">
        <v>3.3057851239669422</v>
      </c>
      <c r="F31" s="2701">
        <v>3.8914027149321266</v>
      </c>
      <c r="G31" s="2674">
        <v>2.7752909579230081</v>
      </c>
      <c r="H31" s="189"/>
      <c r="I31" s="189"/>
      <c r="J31" s="108"/>
      <c r="K31" s="108"/>
      <c r="L31" s="155"/>
      <c r="M31" s="155"/>
      <c r="N31" s="155"/>
      <c r="O31" s="155"/>
      <c r="P31" s="155"/>
      <c r="Q31" s="155"/>
      <c r="R31" s="155"/>
      <c r="S31" s="155"/>
      <c r="T31" s="155"/>
      <c r="U31" s="155"/>
      <c r="V31" s="155"/>
      <c r="W31" s="155"/>
      <c r="X31" s="155"/>
    </row>
    <row r="32" spans="1:24" s="156" customFormat="1" ht="12" customHeight="1" x14ac:dyDescent="0.2">
      <c r="A32" s="162" t="s">
        <v>136</v>
      </c>
      <c r="B32" s="2694">
        <v>15</v>
      </c>
      <c r="C32" s="2689">
        <v>20</v>
      </c>
      <c r="D32" s="2695">
        <v>19</v>
      </c>
      <c r="E32" s="2673">
        <v>2.3923444976076556</v>
      </c>
      <c r="F32" s="2701">
        <v>3.1298904538341157</v>
      </c>
      <c r="G32" s="2674">
        <v>2.8273809523809526</v>
      </c>
      <c r="H32" s="189"/>
      <c r="I32" s="189"/>
      <c r="J32" s="108"/>
      <c r="K32" s="108"/>
      <c r="L32" s="155"/>
      <c r="M32" s="155"/>
      <c r="N32" s="155"/>
      <c r="O32" s="155"/>
      <c r="P32" s="155"/>
      <c r="Q32" s="155"/>
      <c r="R32" s="155"/>
      <c r="S32" s="155"/>
      <c r="T32" s="155"/>
      <c r="U32" s="155"/>
      <c r="V32" s="155"/>
      <c r="W32" s="155"/>
      <c r="X32" s="155"/>
    </row>
    <row r="33" spans="1:24" s="156" customFormat="1" ht="18" customHeight="1" x14ac:dyDescent="0.2">
      <c r="A33" s="161" t="s">
        <v>400</v>
      </c>
      <c r="B33" s="2694">
        <v>134</v>
      </c>
      <c r="C33" s="2689">
        <v>160</v>
      </c>
      <c r="D33" s="2695">
        <v>182</v>
      </c>
      <c r="E33" s="2673">
        <v>2.7600411946446961</v>
      </c>
      <c r="F33" s="2701">
        <v>3.1885213232363494</v>
      </c>
      <c r="G33" s="2674">
        <v>3.5367275553828215</v>
      </c>
      <c r="H33" s="189"/>
      <c r="I33" s="189"/>
      <c r="J33" s="108"/>
      <c r="K33" s="108"/>
      <c r="L33" s="155"/>
      <c r="M33" s="155"/>
      <c r="N33" s="155"/>
      <c r="O33" s="155"/>
      <c r="P33" s="155"/>
      <c r="Q33" s="155"/>
      <c r="R33" s="155"/>
      <c r="S33" s="155"/>
      <c r="T33" s="155"/>
      <c r="U33" s="155"/>
      <c r="V33" s="155"/>
      <c r="W33" s="155"/>
      <c r="X33" s="155"/>
    </row>
    <row r="34" spans="1:24" s="163" customFormat="1" ht="18" customHeight="1" x14ac:dyDescent="0.2">
      <c r="A34" s="162" t="s">
        <v>137</v>
      </c>
      <c r="B34" s="2694" t="s">
        <v>16</v>
      </c>
      <c r="C34" s="2689">
        <v>20</v>
      </c>
      <c r="D34" s="2695">
        <v>26</v>
      </c>
      <c r="E34" s="2673" t="s">
        <v>16</v>
      </c>
      <c r="F34" s="2701">
        <v>2.1528525296017222</v>
      </c>
      <c r="G34" s="2674">
        <v>2.6859504132231407</v>
      </c>
      <c r="H34" s="189"/>
      <c r="I34" s="189"/>
      <c r="J34" s="108"/>
      <c r="K34" s="108"/>
      <c r="L34" s="155"/>
      <c r="M34" s="155"/>
      <c r="N34" s="155"/>
      <c r="O34" s="155"/>
      <c r="P34" s="155"/>
      <c r="Q34" s="155"/>
      <c r="R34" s="155"/>
      <c r="S34" s="155"/>
      <c r="T34" s="155"/>
      <c r="U34" s="155"/>
      <c r="V34" s="155"/>
      <c r="W34" s="155"/>
      <c r="X34" s="155"/>
    </row>
    <row r="35" spans="1:24" s="156" customFormat="1" ht="12" customHeight="1" x14ac:dyDescent="0.2">
      <c r="A35" s="167" t="s">
        <v>1132</v>
      </c>
      <c r="B35" s="2694">
        <v>29</v>
      </c>
      <c r="C35" s="2689">
        <v>39</v>
      </c>
      <c r="D35" s="2695">
        <v>54</v>
      </c>
      <c r="E35" s="2673">
        <v>1.9903912148249829</v>
      </c>
      <c r="F35" s="2701">
        <v>2.6104417670682731</v>
      </c>
      <c r="G35" s="2674">
        <v>3.4134007585335016</v>
      </c>
      <c r="H35" s="189"/>
      <c r="I35" s="189"/>
      <c r="J35" s="108"/>
      <c r="K35" s="108"/>
      <c r="L35" s="155"/>
      <c r="M35" s="155"/>
      <c r="N35" s="155"/>
      <c r="O35" s="155"/>
      <c r="P35" s="155"/>
      <c r="Q35" s="155"/>
      <c r="R35" s="155"/>
      <c r="S35" s="155"/>
      <c r="T35" s="155"/>
      <c r="U35" s="155"/>
      <c r="V35" s="155"/>
      <c r="W35" s="155"/>
      <c r="X35" s="155"/>
    </row>
    <row r="36" spans="1:24" s="156" customFormat="1" ht="12" customHeight="1" x14ac:dyDescent="0.2">
      <c r="A36" s="161" t="s">
        <v>138</v>
      </c>
      <c r="B36" s="2694" t="s">
        <v>16</v>
      </c>
      <c r="C36" s="2689">
        <v>16</v>
      </c>
      <c r="D36" s="2695">
        <v>10</v>
      </c>
      <c r="E36" s="2673" t="s">
        <v>16</v>
      </c>
      <c r="F36" s="2701">
        <v>2.9850746268656714</v>
      </c>
      <c r="G36" s="2674">
        <v>1.876172607879925</v>
      </c>
      <c r="H36" s="189"/>
      <c r="I36" s="189"/>
      <c r="J36" s="108"/>
      <c r="K36" s="108"/>
      <c r="L36" s="155"/>
      <c r="M36" s="155"/>
      <c r="N36" s="155"/>
      <c r="O36" s="155"/>
      <c r="P36" s="155"/>
      <c r="Q36" s="155"/>
      <c r="R36" s="155"/>
      <c r="S36" s="155"/>
      <c r="T36" s="155"/>
      <c r="U36" s="155"/>
      <c r="V36" s="155"/>
      <c r="W36" s="155"/>
      <c r="X36" s="155"/>
    </row>
    <row r="37" spans="1:24" s="163" customFormat="1" ht="12" customHeight="1" x14ac:dyDescent="0.2">
      <c r="A37" s="162" t="s">
        <v>139</v>
      </c>
      <c r="B37" s="2694">
        <v>42</v>
      </c>
      <c r="C37" s="2689">
        <v>45</v>
      </c>
      <c r="D37" s="2695">
        <v>39</v>
      </c>
      <c r="E37" s="2673">
        <v>5.2763819095477382</v>
      </c>
      <c r="F37" s="2701">
        <v>5.4678007290400972</v>
      </c>
      <c r="G37" s="2674">
        <v>4.7619047619047619</v>
      </c>
      <c r="H37" s="189"/>
      <c r="I37" s="189"/>
      <c r="J37" s="108"/>
      <c r="K37" s="108"/>
      <c r="L37" s="155"/>
      <c r="M37" s="155"/>
      <c r="N37" s="155"/>
      <c r="O37" s="155"/>
      <c r="P37" s="155"/>
      <c r="Q37" s="155"/>
      <c r="R37" s="155"/>
      <c r="S37" s="155"/>
      <c r="T37" s="155"/>
      <c r="U37" s="155"/>
      <c r="V37" s="155"/>
      <c r="W37" s="155"/>
      <c r="X37" s="155"/>
    </row>
    <row r="38" spans="1:24" s="156" customFormat="1" ht="12" customHeight="1" x14ac:dyDescent="0.2">
      <c r="A38" s="161" t="s">
        <v>140</v>
      </c>
      <c r="B38" s="2694" t="s">
        <v>16</v>
      </c>
      <c r="C38" s="2689">
        <v>18</v>
      </c>
      <c r="D38" s="2695">
        <v>25</v>
      </c>
      <c r="E38" s="2673" t="s">
        <v>16</v>
      </c>
      <c r="F38" s="2701">
        <v>2.643171806167401</v>
      </c>
      <c r="G38" s="2674">
        <v>3.6127167630057806</v>
      </c>
      <c r="H38" s="189"/>
      <c r="I38" s="189"/>
      <c r="J38" s="108"/>
      <c r="K38" s="108"/>
      <c r="L38" s="155"/>
      <c r="M38" s="155"/>
      <c r="N38" s="155"/>
      <c r="O38" s="155"/>
      <c r="P38" s="155"/>
      <c r="Q38" s="155"/>
      <c r="R38" s="155"/>
      <c r="S38" s="155"/>
      <c r="T38" s="155"/>
      <c r="U38" s="155"/>
      <c r="V38" s="155"/>
      <c r="W38" s="155"/>
      <c r="X38" s="155"/>
    </row>
    <row r="39" spans="1:24" s="156" customFormat="1" ht="12" customHeight="1" x14ac:dyDescent="0.2">
      <c r="A39" s="161" t="s">
        <v>141</v>
      </c>
      <c r="B39" s="2694">
        <v>14</v>
      </c>
      <c r="C39" s="2689">
        <v>22</v>
      </c>
      <c r="D39" s="2695">
        <v>28</v>
      </c>
      <c r="E39" s="2673">
        <v>2.5270758122743682</v>
      </c>
      <c r="F39" s="2701">
        <v>3.9639639639639639</v>
      </c>
      <c r="G39" s="2674">
        <v>5.0724637681159424</v>
      </c>
      <c r="H39" s="189"/>
      <c r="I39" s="189"/>
      <c r="J39" s="108"/>
      <c r="K39" s="108"/>
      <c r="L39" s="155"/>
      <c r="M39" s="155"/>
      <c r="N39" s="155"/>
      <c r="O39" s="155"/>
      <c r="P39" s="155"/>
      <c r="Q39" s="155"/>
      <c r="R39" s="155"/>
      <c r="S39" s="155"/>
      <c r="T39" s="155"/>
      <c r="U39" s="155"/>
      <c r="V39" s="155"/>
      <c r="W39" s="155"/>
      <c r="X39" s="155"/>
    </row>
    <row r="40" spans="1:24" ht="3" customHeight="1" x14ac:dyDescent="0.2">
      <c r="A40" s="1855"/>
      <c r="B40" s="1995"/>
      <c r="C40" s="141"/>
      <c r="D40" s="2253"/>
      <c r="E40" s="1982"/>
      <c r="F40" s="1982"/>
      <c r="G40" s="1812"/>
      <c r="H40" s="189"/>
      <c r="I40" s="189"/>
      <c r="J40" s="165"/>
      <c r="K40" s="165"/>
      <c r="L40" s="155"/>
      <c r="M40" s="155"/>
      <c r="N40" s="155"/>
      <c r="O40" s="155"/>
      <c r="P40" s="155"/>
      <c r="Q40" s="155"/>
      <c r="R40" s="155"/>
      <c r="S40" s="155"/>
      <c r="T40" s="155"/>
      <c r="U40" s="155"/>
      <c r="V40" s="155"/>
      <c r="W40" s="155"/>
      <c r="X40" s="155"/>
    </row>
    <row r="41" spans="1:24" s="133" customFormat="1" x14ac:dyDescent="0.2">
      <c r="B41" s="121"/>
      <c r="C41" s="121"/>
      <c r="D41" s="121"/>
      <c r="E41" s="123"/>
      <c r="F41" s="123"/>
      <c r="G41" s="1641"/>
      <c r="H41" s="189"/>
      <c r="I41" s="189"/>
      <c r="J41" s="93"/>
      <c r="K41" s="93"/>
      <c r="L41" s="155"/>
      <c r="M41" s="155"/>
      <c r="N41" s="155"/>
      <c r="O41" s="155"/>
      <c r="P41" s="155"/>
      <c r="Q41" s="155"/>
      <c r="R41" s="155"/>
      <c r="S41" s="155"/>
      <c r="T41" s="155"/>
      <c r="U41" s="155"/>
      <c r="V41" s="155"/>
      <c r="W41" s="155"/>
      <c r="X41" s="155"/>
    </row>
    <row r="42" spans="1:24" s="133" customFormat="1" ht="12.75" customHeight="1" x14ac:dyDescent="0.2">
      <c r="A42" s="121" t="s">
        <v>1695</v>
      </c>
      <c r="B42" s="122"/>
      <c r="C42" s="122"/>
      <c r="D42" s="122"/>
      <c r="E42" s="123"/>
      <c r="F42" s="123"/>
      <c r="G42" s="125"/>
      <c r="H42" s="187"/>
      <c r="I42" s="93"/>
      <c r="J42" s="93"/>
      <c r="K42" s="93"/>
      <c r="L42" s="155"/>
      <c r="M42" s="155"/>
      <c r="N42" s="155"/>
      <c r="O42" s="155"/>
      <c r="P42" s="155"/>
      <c r="Q42" s="155"/>
      <c r="R42" s="155"/>
      <c r="S42" s="155"/>
      <c r="T42" s="155"/>
      <c r="U42" s="155"/>
      <c r="V42" s="155"/>
      <c r="W42" s="155"/>
      <c r="X42" s="155"/>
    </row>
    <row r="43" spans="1:24" s="133" customFormat="1" ht="12.75" customHeight="1" x14ac:dyDescent="0.2">
      <c r="B43" s="121"/>
      <c r="C43" s="121"/>
      <c r="D43" s="121"/>
      <c r="E43" s="126"/>
      <c r="F43" s="126"/>
      <c r="G43" s="147"/>
      <c r="H43" s="93"/>
      <c r="I43" s="93"/>
      <c r="J43" s="93"/>
      <c r="K43" s="93"/>
      <c r="L43" s="155"/>
      <c r="M43" s="155"/>
      <c r="N43" s="155"/>
      <c r="O43" s="155"/>
      <c r="P43" s="155"/>
      <c r="Q43" s="155"/>
      <c r="R43" s="155"/>
      <c r="S43" s="155"/>
      <c r="T43" s="155"/>
      <c r="U43" s="155"/>
      <c r="V43" s="155"/>
      <c r="W43" s="155"/>
      <c r="X43" s="155"/>
    </row>
    <row r="44" spans="1:24" s="156" customFormat="1" ht="12.75" customHeight="1" x14ac:dyDescent="0.2">
      <c r="A44" s="1878" t="s">
        <v>177</v>
      </c>
      <c r="B44" s="3174" t="s">
        <v>1711</v>
      </c>
      <c r="C44" s="3028"/>
      <c r="D44" s="3029"/>
      <c r="E44" s="3028" t="s">
        <v>1703</v>
      </c>
      <c r="F44" s="3028"/>
      <c r="G44" s="3029"/>
      <c r="H44" s="122"/>
      <c r="I44" s="154"/>
      <c r="J44" s="154"/>
      <c r="K44" s="154"/>
      <c r="L44" s="155"/>
      <c r="M44" s="155"/>
      <c r="N44" s="155"/>
      <c r="O44" s="155"/>
      <c r="P44" s="155"/>
      <c r="Q44" s="155"/>
      <c r="R44" s="155"/>
      <c r="S44" s="155"/>
      <c r="T44" s="155"/>
      <c r="U44" s="155"/>
      <c r="V44" s="155"/>
      <c r="W44" s="155"/>
      <c r="X44" s="155"/>
    </row>
    <row r="45" spans="1:24" s="156" customFormat="1" ht="12.75" customHeight="1" x14ac:dyDescent="0.2">
      <c r="A45" s="1635" t="s">
        <v>647</v>
      </c>
      <c r="B45" s="3175"/>
      <c r="C45" s="2992"/>
      <c r="D45" s="2993"/>
      <c r="E45" s="3026"/>
      <c r="F45" s="3026"/>
      <c r="G45" s="3027"/>
      <c r="H45" s="100"/>
      <c r="I45" s="154"/>
      <c r="J45" s="154"/>
      <c r="K45" s="154"/>
      <c r="L45" s="155"/>
      <c r="M45" s="155"/>
      <c r="N45" s="155"/>
      <c r="O45" s="155"/>
      <c r="P45" s="155"/>
      <c r="Q45" s="155"/>
      <c r="R45" s="155"/>
      <c r="S45" s="155"/>
      <c r="T45" s="155"/>
      <c r="U45" s="155"/>
      <c r="V45" s="155"/>
      <c r="W45" s="155"/>
      <c r="X45" s="155"/>
    </row>
    <row r="46" spans="1:24" s="156" customFormat="1" ht="12.75" customHeight="1" x14ac:dyDescent="0.2">
      <c r="A46" s="1879" t="s">
        <v>179</v>
      </c>
      <c r="B46" s="2704">
        <v>2019</v>
      </c>
      <c r="C46" s="2702">
        <v>2020</v>
      </c>
      <c r="D46" s="2698">
        <v>2021</v>
      </c>
      <c r="E46" s="2254">
        <v>2019</v>
      </c>
      <c r="F46" s="2254">
        <v>2020</v>
      </c>
      <c r="G46" s="2254">
        <v>2021</v>
      </c>
      <c r="H46" s="100"/>
      <c r="I46" s="100"/>
      <c r="J46" s="100"/>
      <c r="K46" s="100"/>
      <c r="L46" s="155"/>
      <c r="M46" s="155"/>
      <c r="N46" s="155"/>
      <c r="O46" s="155"/>
      <c r="P46" s="155"/>
      <c r="Q46" s="155"/>
      <c r="R46" s="155"/>
      <c r="S46" s="155"/>
      <c r="T46" s="155"/>
      <c r="U46" s="155"/>
      <c r="V46" s="155"/>
      <c r="W46" s="155"/>
      <c r="X46" s="155"/>
    </row>
    <row r="47" spans="1:24" s="156" customFormat="1" ht="18" customHeight="1" x14ac:dyDescent="0.2">
      <c r="A47" s="161" t="s">
        <v>401</v>
      </c>
      <c r="B47" s="2713">
        <v>480</v>
      </c>
      <c r="C47" s="2708">
        <v>521</v>
      </c>
      <c r="D47" s="2707">
        <v>529</v>
      </c>
      <c r="E47" s="2673">
        <v>4.8651935941617683</v>
      </c>
      <c r="F47" s="2673">
        <v>5.1193868527070849</v>
      </c>
      <c r="G47" s="2673">
        <v>4.9877427871016407</v>
      </c>
      <c r="H47" s="189"/>
      <c r="I47" s="189"/>
      <c r="J47" s="108"/>
      <c r="K47" s="108"/>
      <c r="L47" s="155"/>
      <c r="M47" s="155"/>
      <c r="N47" s="155"/>
      <c r="O47" s="155"/>
      <c r="P47" s="155"/>
      <c r="Q47" s="155"/>
      <c r="R47" s="155"/>
      <c r="S47" s="155"/>
      <c r="T47" s="155"/>
      <c r="U47" s="155"/>
      <c r="V47" s="155"/>
      <c r="W47" s="155"/>
      <c r="X47" s="155"/>
    </row>
    <row r="48" spans="1:24" s="163" customFormat="1" ht="18" customHeight="1" x14ac:dyDescent="0.2">
      <c r="A48" s="162" t="s">
        <v>142</v>
      </c>
      <c r="B48" s="2694">
        <v>35</v>
      </c>
      <c r="C48" s="2684">
        <v>35</v>
      </c>
      <c r="D48" s="2689">
        <v>30</v>
      </c>
      <c r="E48" s="2673">
        <v>2.8455284552845526</v>
      </c>
      <c r="F48" s="2673">
        <v>2.7932960893854748</v>
      </c>
      <c r="G48" s="2673">
        <v>2.2455089820359282</v>
      </c>
      <c r="H48" s="189"/>
      <c r="I48" s="189"/>
      <c r="J48" s="108"/>
      <c r="K48" s="108"/>
      <c r="L48" s="155"/>
      <c r="M48" s="155"/>
      <c r="N48" s="155"/>
      <c r="O48" s="155"/>
      <c r="P48" s="155"/>
      <c r="Q48" s="155"/>
      <c r="R48" s="155"/>
      <c r="S48" s="155"/>
      <c r="T48" s="155"/>
      <c r="U48" s="155"/>
      <c r="V48" s="155"/>
      <c r="W48" s="155"/>
      <c r="X48" s="155"/>
    </row>
    <row r="49" spans="1:24" s="156" customFormat="1" ht="12" customHeight="1" x14ac:dyDescent="0.2">
      <c r="A49" s="161" t="s">
        <v>143</v>
      </c>
      <c r="B49" s="2694">
        <v>46</v>
      </c>
      <c r="C49" s="2684">
        <v>56</v>
      </c>
      <c r="D49" s="2689">
        <v>70</v>
      </c>
      <c r="E49" s="2673">
        <v>3.0564784053156147</v>
      </c>
      <c r="F49" s="2673">
        <v>3.533123028391167</v>
      </c>
      <c r="G49" s="2673">
        <v>4.053271569195136</v>
      </c>
      <c r="H49" s="189"/>
      <c r="I49" s="189"/>
      <c r="J49" s="108"/>
      <c r="K49" s="108"/>
      <c r="L49" s="155"/>
      <c r="M49" s="155"/>
      <c r="N49" s="155"/>
      <c r="O49" s="155"/>
      <c r="P49" s="155"/>
      <c r="Q49" s="155"/>
      <c r="R49" s="155"/>
      <c r="S49" s="155"/>
      <c r="T49" s="155"/>
      <c r="U49" s="155"/>
      <c r="V49" s="155"/>
      <c r="W49" s="155"/>
      <c r="X49" s="155"/>
    </row>
    <row r="50" spans="1:24" s="156" customFormat="1" ht="12" customHeight="1" x14ac:dyDescent="0.2">
      <c r="A50" s="161" t="s">
        <v>144</v>
      </c>
      <c r="B50" s="2694">
        <v>68</v>
      </c>
      <c r="C50" s="2684">
        <v>78</v>
      </c>
      <c r="D50" s="2689">
        <v>80</v>
      </c>
      <c r="E50" s="2673">
        <v>5.3333333333333339</v>
      </c>
      <c r="F50" s="2673">
        <v>5.8867924528301883</v>
      </c>
      <c r="G50" s="2673">
        <v>6.0790273556231007</v>
      </c>
      <c r="H50" s="189"/>
      <c r="I50" s="189"/>
      <c r="J50" s="108"/>
      <c r="K50" s="108"/>
      <c r="L50" s="155"/>
      <c r="M50" s="155"/>
      <c r="N50" s="155"/>
      <c r="O50" s="155"/>
      <c r="P50" s="155"/>
      <c r="Q50" s="155"/>
      <c r="R50" s="155"/>
      <c r="S50" s="155"/>
      <c r="T50" s="155"/>
      <c r="U50" s="155"/>
      <c r="V50" s="155"/>
      <c r="W50" s="155"/>
      <c r="X50" s="155"/>
    </row>
    <row r="51" spans="1:24" s="156" customFormat="1" ht="12" customHeight="1" x14ac:dyDescent="0.2">
      <c r="A51" s="161" t="s">
        <v>145</v>
      </c>
      <c r="B51" s="2694">
        <v>63</v>
      </c>
      <c r="C51" s="2684">
        <v>60</v>
      </c>
      <c r="D51" s="2689">
        <v>65</v>
      </c>
      <c r="E51" s="2673">
        <v>4.6875</v>
      </c>
      <c r="F51" s="2673">
        <v>4.2765502494654317</v>
      </c>
      <c r="G51" s="2673">
        <v>4.3449197860962565</v>
      </c>
      <c r="H51" s="189"/>
      <c r="I51" s="189"/>
      <c r="J51" s="108"/>
      <c r="K51" s="108"/>
      <c r="L51" s="155"/>
      <c r="M51" s="155"/>
      <c r="N51" s="155"/>
      <c r="O51" s="155"/>
      <c r="P51" s="155"/>
      <c r="Q51" s="155"/>
      <c r="R51" s="155"/>
      <c r="S51" s="155"/>
      <c r="T51" s="155"/>
      <c r="U51" s="155"/>
      <c r="V51" s="155"/>
      <c r="W51" s="155"/>
      <c r="X51" s="155"/>
    </row>
    <row r="52" spans="1:24" s="156" customFormat="1" ht="12" customHeight="1" x14ac:dyDescent="0.2">
      <c r="A52" s="161" t="s">
        <v>146</v>
      </c>
      <c r="B52" s="2694">
        <v>78</v>
      </c>
      <c r="C52" s="2684">
        <v>81</v>
      </c>
      <c r="D52" s="2689">
        <v>83</v>
      </c>
      <c r="E52" s="2673">
        <v>5.7310800881704624</v>
      </c>
      <c r="F52" s="2673">
        <v>5.8441558441558437</v>
      </c>
      <c r="G52" s="2673">
        <v>5.7519057519057517</v>
      </c>
      <c r="H52" s="189"/>
      <c r="I52" s="189"/>
      <c r="J52" s="108"/>
      <c r="K52" s="108"/>
      <c r="L52" s="155"/>
      <c r="M52" s="155"/>
      <c r="N52" s="155"/>
      <c r="O52" s="155"/>
      <c r="P52" s="155"/>
      <c r="Q52" s="155"/>
      <c r="R52" s="155"/>
      <c r="S52" s="155"/>
      <c r="T52" s="155"/>
      <c r="U52" s="155"/>
      <c r="V52" s="155"/>
      <c r="W52" s="155"/>
      <c r="X52" s="155"/>
    </row>
    <row r="53" spans="1:24" s="156" customFormat="1" ht="12" customHeight="1" x14ac:dyDescent="0.2">
      <c r="A53" s="161" t="s">
        <v>147</v>
      </c>
      <c r="B53" s="2694">
        <v>117</v>
      </c>
      <c r="C53" s="2684">
        <v>127</v>
      </c>
      <c r="D53" s="2689">
        <v>129</v>
      </c>
      <c r="E53" s="2673">
        <v>7.2625698324022352</v>
      </c>
      <c r="F53" s="2673">
        <v>7.6923076923076925</v>
      </c>
      <c r="G53" s="2673">
        <v>7.7338129496402885</v>
      </c>
      <c r="H53" s="189"/>
      <c r="I53" s="189"/>
      <c r="J53" s="108"/>
      <c r="K53" s="108"/>
      <c r="L53" s="155"/>
      <c r="M53" s="155"/>
      <c r="N53" s="155"/>
      <c r="O53" s="155"/>
      <c r="P53" s="155"/>
      <c r="Q53" s="155"/>
      <c r="R53" s="155"/>
      <c r="S53" s="155"/>
      <c r="T53" s="155"/>
      <c r="U53" s="155"/>
      <c r="V53" s="155"/>
      <c r="W53" s="155"/>
      <c r="X53" s="155"/>
    </row>
    <row r="54" spans="1:24" s="156" customFormat="1" ht="12" customHeight="1" x14ac:dyDescent="0.2">
      <c r="A54" s="161" t="s">
        <v>148</v>
      </c>
      <c r="B54" s="2694">
        <v>73</v>
      </c>
      <c r="C54" s="2684">
        <v>84</v>
      </c>
      <c r="D54" s="2689">
        <v>72</v>
      </c>
      <c r="E54" s="2673">
        <v>4.7402597402597406</v>
      </c>
      <c r="F54" s="2673">
        <v>5.3367217280813213</v>
      </c>
      <c r="G54" s="2673">
        <v>4.4444444444444446</v>
      </c>
      <c r="H54" s="189"/>
      <c r="I54" s="189"/>
      <c r="J54" s="108"/>
      <c r="K54" s="108"/>
      <c r="L54" s="155"/>
      <c r="M54" s="155"/>
      <c r="N54" s="155"/>
      <c r="O54" s="155"/>
      <c r="P54" s="155"/>
      <c r="Q54" s="155"/>
      <c r="R54" s="155"/>
      <c r="S54" s="155"/>
      <c r="T54" s="155"/>
      <c r="U54" s="155"/>
      <c r="V54" s="155"/>
      <c r="W54" s="155"/>
      <c r="X54" s="155"/>
    </row>
    <row r="55" spans="1:24" s="156" customFormat="1" ht="18" customHeight="1" x14ac:dyDescent="0.2">
      <c r="A55" s="161" t="s">
        <v>402</v>
      </c>
      <c r="B55" s="2694">
        <v>261</v>
      </c>
      <c r="C55" s="2684">
        <v>292</v>
      </c>
      <c r="D55" s="2689">
        <v>292</v>
      </c>
      <c r="E55" s="2673">
        <v>5.0956657555642328</v>
      </c>
      <c r="F55" s="2673">
        <v>5.6143049413574317</v>
      </c>
      <c r="G55" s="2673">
        <v>5.4949190816710578</v>
      </c>
      <c r="H55" s="189"/>
      <c r="I55" s="189"/>
      <c r="J55" s="108"/>
      <c r="K55" s="108"/>
      <c r="L55" s="155"/>
      <c r="M55" s="155"/>
      <c r="N55" s="155"/>
      <c r="O55" s="155"/>
      <c r="P55" s="155"/>
      <c r="Q55" s="155"/>
      <c r="R55" s="155"/>
      <c r="S55" s="155"/>
      <c r="T55" s="155"/>
      <c r="U55" s="155"/>
      <c r="V55" s="155"/>
      <c r="W55" s="155"/>
      <c r="X55" s="155"/>
    </row>
    <row r="56" spans="1:24" s="163" customFormat="1" ht="18" customHeight="1" x14ac:dyDescent="0.2">
      <c r="A56" s="162" t="s">
        <v>149</v>
      </c>
      <c r="B56" s="2694">
        <v>117</v>
      </c>
      <c r="C56" s="2684">
        <v>117</v>
      </c>
      <c r="D56" s="2689">
        <v>129</v>
      </c>
      <c r="E56" s="2673">
        <v>8.1193615544760576</v>
      </c>
      <c r="F56" s="2673">
        <v>7.9483695652173916</v>
      </c>
      <c r="G56" s="2673">
        <v>8.805460750853241</v>
      </c>
      <c r="H56" s="189"/>
      <c r="I56" s="189"/>
      <c r="J56" s="108"/>
      <c r="K56" s="108"/>
      <c r="L56" s="155"/>
      <c r="M56" s="155"/>
      <c r="N56" s="155"/>
      <c r="O56" s="155"/>
      <c r="P56" s="155"/>
      <c r="Q56" s="155"/>
      <c r="R56" s="155"/>
      <c r="S56" s="155"/>
      <c r="T56" s="155"/>
      <c r="U56" s="155"/>
      <c r="V56" s="155"/>
      <c r="W56" s="155"/>
      <c r="X56" s="155"/>
    </row>
    <row r="57" spans="1:24" s="156" customFormat="1" ht="12" customHeight="1" x14ac:dyDescent="0.2">
      <c r="A57" s="161" t="s">
        <v>150</v>
      </c>
      <c r="B57" s="2694">
        <v>78</v>
      </c>
      <c r="C57" s="2684">
        <v>91</v>
      </c>
      <c r="D57" s="2689">
        <v>84</v>
      </c>
      <c r="E57" s="2673">
        <v>4.4776119402985071</v>
      </c>
      <c r="F57" s="2673">
        <v>5.1645856980703746</v>
      </c>
      <c r="G57" s="2673">
        <v>4.6357615894039732</v>
      </c>
      <c r="H57" s="189"/>
      <c r="I57" s="189"/>
      <c r="J57" s="108"/>
      <c r="K57" s="108"/>
      <c r="L57" s="155"/>
      <c r="M57" s="155"/>
      <c r="N57" s="155"/>
      <c r="O57" s="155"/>
      <c r="P57" s="155"/>
      <c r="Q57" s="155"/>
      <c r="R57" s="155"/>
      <c r="S57" s="155"/>
      <c r="T57" s="155"/>
      <c r="U57" s="155"/>
      <c r="V57" s="155"/>
      <c r="W57" s="155"/>
      <c r="X57" s="155"/>
    </row>
    <row r="58" spans="1:24" s="156" customFormat="1" ht="12" customHeight="1" x14ac:dyDescent="0.2">
      <c r="A58" s="161" t="s">
        <v>151</v>
      </c>
      <c r="B58" s="2694">
        <v>29</v>
      </c>
      <c r="C58" s="2684">
        <v>37</v>
      </c>
      <c r="D58" s="2689">
        <v>36</v>
      </c>
      <c r="E58" s="2673">
        <v>2.3868312757201648</v>
      </c>
      <c r="F58" s="2673">
        <v>2.9935275080906147</v>
      </c>
      <c r="G58" s="2673">
        <v>2.7842227378190252</v>
      </c>
      <c r="H58" s="189"/>
      <c r="I58" s="189"/>
      <c r="J58" s="108"/>
      <c r="K58" s="108"/>
      <c r="L58" s="155"/>
      <c r="M58" s="155"/>
      <c r="N58" s="155"/>
      <c r="O58" s="155"/>
      <c r="P58" s="155"/>
      <c r="Q58" s="155"/>
      <c r="R58" s="155"/>
      <c r="S58" s="155"/>
      <c r="T58" s="155"/>
      <c r="U58" s="155"/>
      <c r="V58" s="155"/>
      <c r="W58" s="155"/>
      <c r="X58" s="155"/>
    </row>
    <row r="59" spans="1:24" s="156" customFormat="1" ht="12" customHeight="1" x14ac:dyDescent="0.2">
      <c r="A59" s="161" t="s">
        <v>152</v>
      </c>
      <c r="B59" s="2694">
        <v>37</v>
      </c>
      <c r="C59" s="2684">
        <v>47</v>
      </c>
      <c r="D59" s="2689">
        <v>43</v>
      </c>
      <c r="E59" s="2673">
        <v>5.1104972375690609</v>
      </c>
      <c r="F59" s="2673">
        <v>6.4295485636114913</v>
      </c>
      <c r="G59" s="2673">
        <v>5.779569892473118</v>
      </c>
      <c r="H59" s="189"/>
      <c r="I59" s="189"/>
      <c r="J59" s="108"/>
      <c r="K59" s="108"/>
      <c r="L59" s="155"/>
      <c r="M59" s="155"/>
      <c r="N59" s="155"/>
      <c r="O59" s="155"/>
      <c r="P59" s="155"/>
      <c r="Q59" s="155"/>
      <c r="R59" s="155"/>
      <c r="S59" s="155"/>
      <c r="T59" s="155"/>
      <c r="U59" s="155"/>
      <c r="V59" s="155"/>
      <c r="W59" s="155"/>
      <c r="X59" s="155"/>
    </row>
    <row r="60" spans="1:24" s="156" customFormat="1" ht="18" customHeight="1" x14ac:dyDescent="0.2">
      <c r="A60" s="161" t="s">
        <v>403</v>
      </c>
      <c r="B60" s="2694">
        <v>479</v>
      </c>
      <c r="C60" s="2684">
        <v>530</v>
      </c>
      <c r="D60" s="2689">
        <v>551</v>
      </c>
      <c r="E60" s="2673">
        <v>6.2467396974439229</v>
      </c>
      <c r="F60" s="2673">
        <v>6.9001432105194631</v>
      </c>
      <c r="G60" s="2673">
        <v>7.0604818042029729</v>
      </c>
      <c r="H60" s="189"/>
      <c r="I60" s="189"/>
      <c r="J60" s="108"/>
      <c r="K60" s="108"/>
      <c r="L60" s="155"/>
      <c r="M60" s="155"/>
      <c r="N60" s="155"/>
      <c r="O60" s="155"/>
      <c r="P60" s="155"/>
      <c r="Q60" s="155"/>
      <c r="R60" s="155"/>
      <c r="S60" s="155"/>
      <c r="T60" s="155"/>
      <c r="U60" s="155"/>
      <c r="V60" s="155"/>
      <c r="W60" s="155"/>
      <c r="X60" s="155"/>
    </row>
    <row r="61" spans="1:24" s="163" customFormat="1" ht="18" customHeight="1" x14ac:dyDescent="0.2">
      <c r="A61" s="162" t="s">
        <v>153</v>
      </c>
      <c r="B61" s="2694">
        <v>64</v>
      </c>
      <c r="C61" s="2684">
        <v>71</v>
      </c>
      <c r="D61" s="2689">
        <v>84</v>
      </c>
      <c r="E61" s="2673">
        <v>8.0604534005037785</v>
      </c>
      <c r="F61" s="2673">
        <v>9.256844850065189</v>
      </c>
      <c r="G61" s="2673">
        <v>11.125827814569536</v>
      </c>
      <c r="H61" s="189"/>
      <c r="I61" s="189"/>
      <c r="J61" s="108"/>
      <c r="K61" s="108"/>
      <c r="L61" s="155"/>
      <c r="M61" s="155"/>
      <c r="N61" s="155"/>
      <c r="O61" s="155"/>
      <c r="P61" s="155"/>
      <c r="Q61" s="155"/>
      <c r="R61" s="155"/>
      <c r="S61" s="155"/>
      <c r="T61" s="155"/>
      <c r="U61" s="155"/>
      <c r="V61" s="155"/>
      <c r="W61" s="155"/>
      <c r="X61" s="155"/>
    </row>
    <row r="62" spans="1:24" s="156" customFormat="1" ht="12" customHeight="1" x14ac:dyDescent="0.2">
      <c r="A62" s="161" t="s">
        <v>154</v>
      </c>
      <c r="B62" s="2694">
        <v>133</v>
      </c>
      <c r="C62" s="2684">
        <v>132</v>
      </c>
      <c r="D62" s="2689">
        <v>142</v>
      </c>
      <c r="E62" s="2673">
        <v>12.98828125</v>
      </c>
      <c r="F62" s="2673">
        <v>13.387423935091277</v>
      </c>
      <c r="G62" s="2673">
        <v>15.058324496288442</v>
      </c>
      <c r="H62" s="189"/>
      <c r="I62" s="189"/>
      <c r="J62" s="108"/>
      <c r="K62" s="108"/>
      <c r="L62" s="155"/>
      <c r="M62" s="155"/>
      <c r="N62" s="155"/>
      <c r="O62" s="155"/>
      <c r="P62" s="155"/>
      <c r="Q62" s="155"/>
      <c r="R62" s="155"/>
      <c r="S62" s="155"/>
      <c r="T62" s="155"/>
      <c r="U62" s="155"/>
      <c r="V62" s="155"/>
      <c r="W62" s="155"/>
      <c r="X62" s="155"/>
    </row>
    <row r="63" spans="1:24" s="156" customFormat="1" ht="12" customHeight="1" x14ac:dyDescent="0.2">
      <c r="A63" s="161" t="s">
        <v>155</v>
      </c>
      <c r="B63" s="2694">
        <v>16</v>
      </c>
      <c r="C63" s="2684">
        <v>22</v>
      </c>
      <c r="D63" s="2689">
        <v>35</v>
      </c>
      <c r="E63" s="2673">
        <v>1.8038331454340473</v>
      </c>
      <c r="F63" s="2673">
        <v>2.436323366555925</v>
      </c>
      <c r="G63" s="2673">
        <v>3.6880927291886199</v>
      </c>
      <c r="H63" s="189"/>
      <c r="I63" s="189"/>
      <c r="J63" s="108"/>
      <c r="K63" s="108"/>
      <c r="L63" s="155"/>
      <c r="M63" s="155"/>
      <c r="N63" s="155"/>
      <c r="O63" s="155"/>
      <c r="P63" s="155"/>
      <c r="Q63" s="155"/>
      <c r="R63" s="155"/>
      <c r="S63" s="155"/>
      <c r="T63" s="155"/>
      <c r="U63" s="155"/>
      <c r="V63" s="155"/>
      <c r="W63" s="155"/>
      <c r="X63" s="155"/>
    </row>
    <row r="64" spans="1:24" s="156" customFormat="1" ht="12" customHeight="1" x14ac:dyDescent="0.2">
      <c r="A64" s="170" t="s">
        <v>156</v>
      </c>
      <c r="B64" s="2694">
        <v>23</v>
      </c>
      <c r="C64" s="2684">
        <v>35</v>
      </c>
      <c r="D64" s="2689">
        <v>39</v>
      </c>
      <c r="E64" s="2673">
        <v>2.1198156682027647</v>
      </c>
      <c r="F64" s="2673">
        <v>3.125</v>
      </c>
      <c r="G64" s="2673">
        <v>3.2939189189189184</v>
      </c>
      <c r="H64" s="189"/>
      <c r="I64" s="189"/>
      <c r="J64" s="108"/>
      <c r="K64" s="108"/>
      <c r="L64" s="155"/>
      <c r="M64" s="155"/>
      <c r="N64" s="155"/>
      <c r="O64" s="155"/>
      <c r="P64" s="155"/>
      <c r="Q64" s="155"/>
      <c r="R64" s="155"/>
      <c r="S64" s="155"/>
      <c r="T64" s="155"/>
      <c r="U64" s="155"/>
      <c r="V64" s="155"/>
      <c r="W64" s="155"/>
      <c r="X64" s="155"/>
    </row>
    <row r="65" spans="1:24" s="156" customFormat="1" ht="12" customHeight="1" x14ac:dyDescent="0.2">
      <c r="A65" s="161" t="s">
        <v>157</v>
      </c>
      <c r="B65" s="2694">
        <v>87</v>
      </c>
      <c r="C65" s="2684">
        <v>90</v>
      </c>
      <c r="D65" s="2689">
        <v>86</v>
      </c>
      <c r="E65" s="2673">
        <v>4.3917213528520946</v>
      </c>
      <c r="F65" s="2673">
        <v>4.5638945233265718</v>
      </c>
      <c r="G65" s="2673">
        <v>4.2322834645669296</v>
      </c>
      <c r="H65" s="189"/>
      <c r="I65" s="189"/>
      <c r="J65" s="108"/>
      <c r="K65" s="108"/>
      <c r="L65" s="155"/>
      <c r="M65" s="155"/>
      <c r="N65" s="155"/>
      <c r="O65" s="155"/>
      <c r="P65" s="155"/>
      <c r="Q65" s="155"/>
      <c r="R65" s="155"/>
      <c r="S65" s="155"/>
      <c r="T65" s="155"/>
      <c r="U65" s="155"/>
      <c r="V65" s="155"/>
      <c r="W65" s="155"/>
      <c r="X65" s="155"/>
    </row>
    <row r="66" spans="1:24" s="156" customFormat="1" ht="12" customHeight="1" x14ac:dyDescent="0.2">
      <c r="A66" s="161" t="s">
        <v>158</v>
      </c>
      <c r="B66" s="2694">
        <v>107</v>
      </c>
      <c r="C66" s="2684">
        <v>122</v>
      </c>
      <c r="D66" s="2689">
        <v>105</v>
      </c>
      <c r="E66" s="2673">
        <v>9.021922428330523</v>
      </c>
      <c r="F66" s="2673">
        <v>10.141313383208644</v>
      </c>
      <c r="G66" s="2673">
        <v>8.6419753086419746</v>
      </c>
      <c r="H66" s="189"/>
      <c r="I66" s="189"/>
      <c r="J66" s="108"/>
      <c r="K66" s="108"/>
      <c r="L66" s="155"/>
      <c r="M66" s="155"/>
      <c r="N66" s="155"/>
      <c r="O66" s="155"/>
      <c r="P66" s="155"/>
      <c r="Q66" s="155"/>
      <c r="R66" s="155"/>
      <c r="S66" s="155"/>
      <c r="T66" s="155"/>
      <c r="U66" s="155"/>
      <c r="V66" s="155"/>
      <c r="W66" s="155"/>
      <c r="X66" s="155"/>
    </row>
    <row r="67" spans="1:24" s="156" customFormat="1" ht="12" customHeight="1" x14ac:dyDescent="0.2">
      <c r="A67" s="161" t="s">
        <v>159</v>
      </c>
      <c r="B67" s="2694">
        <v>49</v>
      </c>
      <c r="C67" s="2684">
        <v>58</v>
      </c>
      <c r="D67" s="2689">
        <v>60</v>
      </c>
      <c r="E67" s="2673">
        <v>6.8917018284106888</v>
      </c>
      <c r="F67" s="2673">
        <v>7.9452054794520555</v>
      </c>
      <c r="G67" s="2673">
        <v>8.2644628099173563</v>
      </c>
      <c r="H67" s="189"/>
      <c r="I67" s="189"/>
      <c r="J67" s="108"/>
      <c r="K67" s="108"/>
      <c r="L67" s="155"/>
      <c r="M67" s="155"/>
      <c r="N67" s="155"/>
      <c r="O67" s="155"/>
      <c r="P67" s="155"/>
      <c r="Q67" s="155"/>
      <c r="R67" s="155"/>
      <c r="S67" s="155"/>
      <c r="T67" s="155"/>
      <c r="U67" s="155"/>
      <c r="V67" s="155"/>
      <c r="W67" s="155"/>
      <c r="X67" s="155"/>
    </row>
    <row r="68" spans="1:24" s="156" customFormat="1" ht="18" customHeight="1" x14ac:dyDescent="0.2">
      <c r="A68" s="161" t="s">
        <v>404</v>
      </c>
      <c r="B68" s="2694">
        <v>267</v>
      </c>
      <c r="C68" s="2684">
        <v>327</v>
      </c>
      <c r="D68" s="2689">
        <v>323</v>
      </c>
      <c r="E68" s="2673">
        <v>4.74160895045285</v>
      </c>
      <c r="F68" s="2673">
        <v>5.776364599894011</v>
      </c>
      <c r="G68" s="2673">
        <v>5.6429070580013976</v>
      </c>
      <c r="H68" s="189"/>
      <c r="I68" s="189"/>
      <c r="J68" s="108"/>
      <c r="K68" s="108"/>
      <c r="L68" s="155"/>
      <c r="M68" s="155"/>
      <c r="N68" s="155"/>
      <c r="O68" s="155"/>
      <c r="P68" s="155"/>
      <c r="Q68" s="155"/>
      <c r="R68" s="155"/>
      <c r="S68" s="155"/>
      <c r="T68" s="155"/>
      <c r="U68" s="155"/>
      <c r="V68" s="155"/>
      <c r="W68" s="155"/>
      <c r="X68" s="155"/>
    </row>
    <row r="69" spans="1:24" s="163" customFormat="1" ht="18" customHeight="1" x14ac:dyDescent="0.2">
      <c r="A69" s="162" t="s">
        <v>160</v>
      </c>
      <c r="B69" s="2694">
        <v>80</v>
      </c>
      <c r="C69" s="2684">
        <v>98</v>
      </c>
      <c r="D69" s="2689">
        <v>91</v>
      </c>
      <c r="E69" s="2673">
        <v>6.9808027923211169</v>
      </c>
      <c r="F69" s="2673">
        <v>8.5069444444444446</v>
      </c>
      <c r="G69" s="2673">
        <v>7.8245915735167673</v>
      </c>
      <c r="H69" s="189"/>
      <c r="I69" s="189"/>
      <c r="J69" s="108"/>
      <c r="K69" s="108"/>
      <c r="L69" s="155"/>
      <c r="M69" s="155"/>
      <c r="N69" s="155"/>
      <c r="O69" s="155"/>
      <c r="P69" s="155"/>
      <c r="Q69" s="155"/>
      <c r="R69" s="155"/>
      <c r="S69" s="155"/>
      <c r="T69" s="155"/>
      <c r="U69" s="155"/>
      <c r="V69" s="155"/>
      <c r="W69" s="155"/>
      <c r="X69" s="155"/>
    </row>
    <row r="70" spans="1:24" s="156" customFormat="1" ht="12" customHeight="1" x14ac:dyDescent="0.2">
      <c r="A70" s="161" t="s">
        <v>161</v>
      </c>
      <c r="B70" s="2694">
        <v>25</v>
      </c>
      <c r="C70" s="2684">
        <v>33</v>
      </c>
      <c r="D70" s="2689">
        <v>32</v>
      </c>
      <c r="E70" s="2673">
        <v>5.3648068669527902</v>
      </c>
      <c r="F70" s="2673">
        <v>7.1428571428571423</v>
      </c>
      <c r="G70" s="2673">
        <v>6.7085953878406714</v>
      </c>
      <c r="H70" s="189"/>
      <c r="I70" s="189"/>
      <c r="J70" s="108"/>
      <c r="K70" s="108"/>
      <c r="L70" s="155"/>
      <c r="M70" s="155"/>
      <c r="N70" s="155"/>
      <c r="O70" s="155"/>
      <c r="P70" s="155"/>
      <c r="Q70" s="155"/>
      <c r="R70" s="155"/>
      <c r="S70" s="155"/>
      <c r="T70" s="155"/>
      <c r="U70" s="155"/>
      <c r="V70" s="155"/>
      <c r="W70" s="155"/>
      <c r="X70" s="155"/>
    </row>
    <row r="71" spans="1:24" s="156" customFormat="1" ht="12" customHeight="1" x14ac:dyDescent="0.2">
      <c r="A71" s="161" t="s">
        <v>162</v>
      </c>
      <c r="B71" s="2694">
        <v>52</v>
      </c>
      <c r="C71" s="2684">
        <v>57</v>
      </c>
      <c r="D71" s="2689">
        <v>66</v>
      </c>
      <c r="E71" s="2673">
        <v>5.4054054054054053</v>
      </c>
      <c r="F71" s="2673">
        <v>5.96234309623431</v>
      </c>
      <c r="G71" s="2673">
        <v>7.0815450643776829</v>
      </c>
      <c r="H71" s="189"/>
      <c r="I71" s="189"/>
      <c r="J71" s="108"/>
      <c r="K71" s="108"/>
      <c r="L71" s="155"/>
      <c r="M71" s="155"/>
      <c r="N71" s="155"/>
      <c r="O71" s="155"/>
      <c r="P71" s="155"/>
      <c r="Q71" s="155"/>
      <c r="R71" s="155"/>
      <c r="S71" s="155"/>
      <c r="T71" s="155"/>
      <c r="U71" s="155"/>
      <c r="V71" s="155"/>
      <c r="W71" s="155"/>
      <c r="X71" s="155"/>
    </row>
    <row r="72" spans="1:24" s="156" customFormat="1" ht="12" customHeight="1" x14ac:dyDescent="0.2">
      <c r="A72" s="161" t="s">
        <v>163</v>
      </c>
      <c r="B72" s="2694">
        <v>43</v>
      </c>
      <c r="C72" s="2684">
        <v>51</v>
      </c>
      <c r="D72" s="2689">
        <v>49</v>
      </c>
      <c r="E72" s="2673">
        <v>3.653355989804588</v>
      </c>
      <c r="F72" s="2673">
        <v>4.4117647058823533</v>
      </c>
      <c r="G72" s="2673">
        <v>4.2907180385288965</v>
      </c>
      <c r="H72" s="189"/>
      <c r="I72" s="189"/>
      <c r="J72" s="108"/>
      <c r="K72" s="108"/>
      <c r="L72" s="155"/>
      <c r="M72" s="155"/>
      <c r="N72" s="155"/>
      <c r="O72" s="155"/>
      <c r="P72" s="155"/>
      <c r="Q72" s="155"/>
      <c r="R72" s="155"/>
      <c r="S72" s="155"/>
      <c r="T72" s="155"/>
      <c r="U72" s="155"/>
      <c r="V72" s="155"/>
      <c r="W72" s="155"/>
      <c r="X72" s="155"/>
    </row>
    <row r="73" spans="1:24" s="156" customFormat="1" ht="12" customHeight="1" x14ac:dyDescent="0.2">
      <c r="A73" s="161" t="s">
        <v>164</v>
      </c>
      <c r="B73" s="2694">
        <v>26</v>
      </c>
      <c r="C73" s="2684">
        <v>34</v>
      </c>
      <c r="D73" s="2689">
        <v>32</v>
      </c>
      <c r="E73" s="2673">
        <v>3.4391534391534391</v>
      </c>
      <c r="F73" s="2673">
        <v>4.3147208121827409</v>
      </c>
      <c r="G73" s="2673">
        <v>3.9215686274509802</v>
      </c>
      <c r="H73" s="189"/>
      <c r="I73" s="189"/>
      <c r="J73" s="108"/>
      <c r="K73" s="108"/>
      <c r="L73" s="155"/>
      <c r="M73" s="155"/>
      <c r="N73" s="155"/>
      <c r="O73" s="155"/>
      <c r="P73" s="155"/>
      <c r="Q73" s="155"/>
      <c r="R73" s="155"/>
      <c r="S73" s="155"/>
      <c r="T73" s="155"/>
      <c r="U73" s="155"/>
      <c r="V73" s="155"/>
      <c r="W73" s="155"/>
      <c r="X73" s="155"/>
    </row>
    <row r="74" spans="1:24" s="156" customFormat="1" ht="12" customHeight="1" x14ac:dyDescent="0.2">
      <c r="A74" s="161" t="s">
        <v>165</v>
      </c>
      <c r="B74" s="2694">
        <v>41</v>
      </c>
      <c r="C74" s="2684">
        <v>54</v>
      </c>
      <c r="D74" s="2689">
        <v>53</v>
      </c>
      <c r="E74" s="2673">
        <v>3.6476868327402134</v>
      </c>
      <c r="F74" s="2673">
        <v>4.7079337401918044</v>
      </c>
      <c r="G74" s="2673">
        <v>4.4388609715242877</v>
      </c>
      <c r="H74" s="189"/>
      <c r="I74" s="189"/>
      <c r="J74" s="108"/>
      <c r="K74" s="108"/>
      <c r="L74" s="155"/>
      <c r="M74" s="155"/>
      <c r="N74" s="155"/>
      <c r="O74" s="155"/>
      <c r="P74" s="155"/>
      <c r="Q74" s="155"/>
      <c r="R74" s="155"/>
      <c r="S74" s="155"/>
      <c r="T74" s="155"/>
      <c r="U74" s="155"/>
      <c r="V74" s="155"/>
      <c r="W74" s="155"/>
      <c r="X74" s="155"/>
    </row>
    <row r="75" spans="1:24" s="156" customFormat="1" ht="18" customHeight="1" x14ac:dyDescent="0.2">
      <c r="A75" s="161" t="s">
        <v>405</v>
      </c>
      <c r="B75" s="2694">
        <v>741</v>
      </c>
      <c r="C75" s="2684">
        <v>771</v>
      </c>
      <c r="D75" s="2689">
        <v>728</v>
      </c>
      <c r="E75" s="2673">
        <v>6.577896138482024</v>
      </c>
      <c r="F75" s="2673">
        <v>6.8502887605508667</v>
      </c>
      <c r="G75" s="2673">
        <v>6.5379434216434662</v>
      </c>
      <c r="H75" s="189"/>
      <c r="I75" s="189"/>
      <c r="J75" s="171"/>
      <c r="K75" s="171"/>
      <c r="L75" s="155"/>
      <c r="M75" s="155"/>
      <c r="N75" s="155"/>
      <c r="O75" s="155"/>
      <c r="P75" s="155"/>
      <c r="Q75" s="155"/>
      <c r="R75" s="155"/>
      <c r="S75" s="155"/>
      <c r="T75" s="155"/>
      <c r="U75" s="155"/>
      <c r="V75" s="155"/>
      <c r="W75" s="155"/>
      <c r="X75" s="155"/>
    </row>
    <row r="76" spans="1:24" s="156" customFormat="1" ht="18" customHeight="1" x14ac:dyDescent="0.2">
      <c r="A76" s="161" t="s">
        <v>166</v>
      </c>
      <c r="B76" s="2694">
        <v>50</v>
      </c>
      <c r="C76" s="2684" t="s">
        <v>16</v>
      </c>
      <c r="D76" s="2689" t="s">
        <v>16</v>
      </c>
      <c r="E76" s="2673">
        <v>4.1118421052631584</v>
      </c>
      <c r="F76" s="2673" t="s">
        <v>16</v>
      </c>
      <c r="G76" s="2673" t="s">
        <v>16</v>
      </c>
      <c r="H76" s="189"/>
      <c r="I76" s="189"/>
      <c r="J76" s="108"/>
      <c r="K76" s="108"/>
      <c r="L76" s="155"/>
      <c r="M76" s="155"/>
      <c r="N76" s="155"/>
      <c r="O76" s="155"/>
      <c r="P76" s="155"/>
      <c r="Q76" s="155"/>
      <c r="R76" s="155"/>
      <c r="S76" s="155"/>
      <c r="T76" s="155"/>
      <c r="U76" s="155"/>
      <c r="V76" s="155"/>
      <c r="W76" s="155"/>
      <c r="X76" s="155"/>
    </row>
    <row r="77" spans="1:24" s="163" customFormat="1" ht="12" customHeight="1" x14ac:dyDescent="0.2">
      <c r="A77" s="162" t="s">
        <v>167</v>
      </c>
      <c r="B77" s="2694">
        <v>75</v>
      </c>
      <c r="C77" s="2684">
        <v>93</v>
      </c>
      <c r="D77" s="2689">
        <v>96</v>
      </c>
      <c r="E77" s="2673">
        <v>5.6603773584905666</v>
      </c>
      <c r="F77" s="2673">
        <v>6.8584070796460175</v>
      </c>
      <c r="G77" s="2673">
        <v>7.0021881838074398</v>
      </c>
      <c r="H77" s="189"/>
      <c r="I77" s="189"/>
      <c r="J77" s="108"/>
      <c r="K77" s="108"/>
      <c r="L77" s="155"/>
      <c r="M77" s="155"/>
      <c r="N77" s="155"/>
      <c r="O77" s="155"/>
      <c r="P77" s="155"/>
      <c r="Q77" s="155"/>
      <c r="R77" s="155"/>
      <c r="S77" s="155"/>
      <c r="T77" s="155"/>
      <c r="U77" s="155"/>
      <c r="V77" s="155"/>
      <c r="W77" s="155"/>
      <c r="X77" s="155"/>
    </row>
    <row r="78" spans="1:24" s="156" customFormat="1" ht="12" customHeight="1" x14ac:dyDescent="0.2">
      <c r="A78" s="161" t="s">
        <v>168</v>
      </c>
      <c r="B78" s="2694">
        <v>67</v>
      </c>
      <c r="C78" s="2684">
        <v>60</v>
      </c>
      <c r="D78" s="2689">
        <v>63</v>
      </c>
      <c r="E78" s="2673">
        <v>10.213414634146341</v>
      </c>
      <c r="F78" s="2673">
        <v>8.9552238805970141</v>
      </c>
      <c r="G78" s="2673">
        <v>9.1436865021770686</v>
      </c>
      <c r="H78" s="189"/>
      <c r="I78" s="189"/>
      <c r="J78" s="165"/>
      <c r="K78" s="165"/>
      <c r="L78" s="155"/>
      <c r="M78" s="155"/>
      <c r="N78" s="155"/>
      <c r="O78" s="155"/>
      <c r="P78" s="155"/>
      <c r="Q78" s="155"/>
      <c r="R78" s="155"/>
      <c r="S78" s="155"/>
      <c r="T78" s="155"/>
      <c r="U78" s="155"/>
      <c r="V78" s="155"/>
      <c r="W78" s="155"/>
      <c r="X78" s="155"/>
    </row>
    <row r="79" spans="1:24" s="156" customFormat="1" ht="12" customHeight="1" x14ac:dyDescent="0.2">
      <c r="A79" s="161" t="s">
        <v>169</v>
      </c>
      <c r="B79" s="2694">
        <v>60</v>
      </c>
      <c r="C79" s="2684">
        <v>60</v>
      </c>
      <c r="D79" s="2689">
        <v>57</v>
      </c>
      <c r="E79" s="2673">
        <v>6.7873303167420813</v>
      </c>
      <c r="F79" s="2673">
        <v>6.8415051311288488</v>
      </c>
      <c r="G79" s="2673">
        <v>6.462585034013606</v>
      </c>
      <c r="H79" s="189"/>
      <c r="I79" s="189"/>
      <c r="J79" s="165"/>
      <c r="K79" s="165"/>
      <c r="L79" s="155"/>
      <c r="M79" s="155"/>
      <c r="N79" s="155"/>
      <c r="O79" s="155"/>
      <c r="P79" s="155"/>
      <c r="Q79" s="155"/>
      <c r="R79" s="155"/>
      <c r="S79" s="155"/>
      <c r="T79" s="155"/>
      <c r="U79" s="155"/>
      <c r="V79" s="155"/>
      <c r="W79" s="155"/>
      <c r="X79" s="155"/>
    </row>
    <row r="80" spans="1:24" s="156" customFormat="1" ht="12" customHeight="1" x14ac:dyDescent="0.2">
      <c r="A80" s="161" t="s">
        <v>170</v>
      </c>
      <c r="B80" s="2694">
        <v>65</v>
      </c>
      <c r="C80" s="2684">
        <v>67</v>
      </c>
      <c r="D80" s="2689">
        <v>70</v>
      </c>
      <c r="E80" s="2673">
        <v>4.4368600682593859</v>
      </c>
      <c r="F80" s="2673">
        <v>4.4607190412782955</v>
      </c>
      <c r="G80" s="2673">
        <v>4.6388336646785957</v>
      </c>
      <c r="H80" s="189"/>
      <c r="I80" s="189"/>
      <c r="J80" s="165"/>
      <c r="K80" s="165"/>
      <c r="L80" s="155"/>
      <c r="M80" s="155"/>
      <c r="N80" s="155"/>
      <c r="O80" s="155"/>
      <c r="P80" s="155"/>
      <c r="Q80" s="155"/>
      <c r="R80" s="155"/>
      <c r="S80" s="155"/>
      <c r="T80" s="155"/>
      <c r="U80" s="155"/>
      <c r="V80" s="155"/>
      <c r="W80" s="155"/>
      <c r="X80" s="155"/>
    </row>
    <row r="81" spans="1:24" s="156" customFormat="1" ht="12" customHeight="1" x14ac:dyDescent="0.2">
      <c r="A81" s="161" t="s">
        <v>171</v>
      </c>
      <c r="B81" s="2694">
        <v>159</v>
      </c>
      <c r="C81" s="2684">
        <v>153</v>
      </c>
      <c r="D81" s="2689">
        <v>139</v>
      </c>
      <c r="E81" s="2673">
        <v>13.463166807790008</v>
      </c>
      <c r="F81" s="2673">
        <v>13.934426229508196</v>
      </c>
      <c r="G81" s="2673">
        <v>13.508260447035958</v>
      </c>
      <c r="H81" s="189"/>
      <c r="I81" s="189"/>
      <c r="J81" s="165"/>
      <c r="K81" s="165"/>
      <c r="L81" s="155"/>
      <c r="M81" s="155"/>
      <c r="N81" s="155"/>
      <c r="O81" s="155"/>
      <c r="P81" s="155"/>
      <c r="Q81" s="155"/>
      <c r="R81" s="155"/>
      <c r="S81" s="155"/>
      <c r="T81" s="155"/>
      <c r="U81" s="155"/>
      <c r="V81" s="155"/>
      <c r="W81" s="155"/>
      <c r="X81" s="155"/>
    </row>
    <row r="82" spans="1:24" s="156" customFormat="1" ht="12" customHeight="1" x14ac:dyDescent="0.2">
      <c r="A82" s="161" t="s">
        <v>172</v>
      </c>
      <c r="B82" s="2694">
        <v>66</v>
      </c>
      <c r="C82" s="2684">
        <v>71</v>
      </c>
      <c r="D82" s="2689">
        <v>61</v>
      </c>
      <c r="E82" s="2673">
        <v>7.783018867924528</v>
      </c>
      <c r="F82" s="2673">
        <v>8.3924349881796694</v>
      </c>
      <c r="G82" s="2673">
        <v>7.7608142493638681</v>
      </c>
      <c r="H82" s="189"/>
      <c r="I82" s="189"/>
      <c r="J82" s="165"/>
      <c r="K82" s="165"/>
      <c r="L82" s="155"/>
      <c r="M82" s="155"/>
      <c r="N82" s="155"/>
      <c r="O82" s="155"/>
      <c r="P82" s="155"/>
      <c r="Q82" s="155"/>
      <c r="R82" s="155"/>
      <c r="S82" s="155"/>
      <c r="T82" s="155"/>
      <c r="U82" s="155"/>
      <c r="V82" s="155"/>
      <c r="W82" s="155"/>
      <c r="X82" s="155"/>
    </row>
    <row r="83" spans="1:24" s="156" customFormat="1" ht="12" customHeight="1" x14ac:dyDescent="0.2">
      <c r="A83" s="161" t="s">
        <v>173</v>
      </c>
      <c r="B83" s="2694">
        <v>115</v>
      </c>
      <c r="C83" s="2684">
        <v>110</v>
      </c>
      <c r="D83" s="2689">
        <v>109</v>
      </c>
      <c r="E83" s="2673">
        <v>9.6638655462184886</v>
      </c>
      <c r="F83" s="2673">
        <v>9.8389982110912353</v>
      </c>
      <c r="G83" s="2673">
        <v>10.480769230769232</v>
      </c>
      <c r="H83" s="189"/>
      <c r="I83" s="189"/>
      <c r="J83" s="165"/>
      <c r="K83" s="165"/>
      <c r="L83" s="155"/>
      <c r="M83" s="155"/>
      <c r="N83" s="155"/>
      <c r="O83" s="155"/>
      <c r="P83" s="155"/>
      <c r="Q83" s="155"/>
      <c r="R83" s="155"/>
      <c r="S83" s="155"/>
      <c r="T83" s="155"/>
      <c r="U83" s="155"/>
      <c r="V83" s="155"/>
      <c r="W83" s="155"/>
      <c r="X83" s="155"/>
    </row>
    <row r="84" spans="1:24" s="156" customFormat="1" ht="12" customHeight="1" x14ac:dyDescent="0.2">
      <c r="A84" s="161" t="s">
        <v>174</v>
      </c>
      <c r="B84" s="2694">
        <v>59</v>
      </c>
      <c r="C84" s="2684">
        <v>78</v>
      </c>
      <c r="D84" s="2689">
        <v>67</v>
      </c>
      <c r="E84" s="2673">
        <v>3.5866261398176293</v>
      </c>
      <c r="F84" s="2673">
        <v>4.6428571428571432</v>
      </c>
      <c r="G84" s="2673">
        <v>3.9181286549707601</v>
      </c>
      <c r="H84" s="189"/>
      <c r="I84" s="189"/>
      <c r="J84" s="165"/>
      <c r="K84" s="165"/>
      <c r="L84" s="155"/>
      <c r="M84" s="155"/>
      <c r="N84" s="155"/>
      <c r="O84" s="155"/>
      <c r="P84" s="155"/>
      <c r="Q84" s="155"/>
      <c r="R84" s="155"/>
      <c r="S84" s="155"/>
      <c r="T84" s="155"/>
      <c r="U84" s="155"/>
      <c r="V84" s="155"/>
      <c r="W84" s="155"/>
      <c r="X84" s="155"/>
    </row>
    <row r="85" spans="1:24" s="156" customFormat="1" ht="12" customHeight="1" x14ac:dyDescent="0.2">
      <c r="A85" s="161" t="s">
        <v>175</v>
      </c>
      <c r="B85" s="2694">
        <v>25</v>
      </c>
      <c r="C85" s="2684" t="s">
        <v>16</v>
      </c>
      <c r="D85" s="2689" t="s">
        <v>16</v>
      </c>
      <c r="E85" s="2673">
        <v>2.9239766081871341</v>
      </c>
      <c r="F85" s="2673" t="s">
        <v>16</v>
      </c>
      <c r="G85" s="2673" t="s">
        <v>16</v>
      </c>
      <c r="H85" s="382" t="s">
        <v>275</v>
      </c>
      <c r="I85" s="189"/>
      <c r="J85" s="165"/>
      <c r="K85" s="165"/>
      <c r="L85" s="155"/>
      <c r="M85" s="155"/>
      <c r="N85" s="155"/>
      <c r="O85" s="155"/>
      <c r="P85" s="155"/>
      <c r="Q85" s="155"/>
      <c r="R85" s="155"/>
      <c r="S85" s="155"/>
      <c r="T85" s="155"/>
      <c r="U85" s="155"/>
      <c r="V85" s="155"/>
      <c r="W85" s="155"/>
      <c r="X85" s="155"/>
    </row>
    <row r="86" spans="1:24" ht="3" customHeight="1" x14ac:dyDescent="0.2">
      <c r="A86" s="1856"/>
      <c r="B86" s="1986"/>
      <c r="C86" s="129"/>
      <c r="D86" s="1640"/>
      <c r="E86" s="1640"/>
      <c r="F86" s="1640"/>
      <c r="G86" s="1631"/>
      <c r="H86" s="159"/>
      <c r="I86" s="102"/>
      <c r="J86" s="102"/>
      <c r="K86" s="102"/>
    </row>
    <row r="87" spans="1:24" ht="12.75" customHeight="1" x14ac:dyDescent="0.2">
      <c r="G87" s="150"/>
    </row>
    <row r="88" spans="1:24" ht="12" customHeight="1" x14ac:dyDescent="0.2">
      <c r="A88" s="175" t="s">
        <v>1386</v>
      </c>
      <c r="G88" s="150"/>
    </row>
    <row r="89" spans="1:24" ht="12" customHeight="1" x14ac:dyDescent="0.2">
      <c r="A89" s="176" t="s">
        <v>75</v>
      </c>
      <c r="G89" s="150"/>
      <c r="H89" s="190"/>
      <c r="I89" s="177"/>
      <c r="J89" s="177"/>
      <c r="K89" s="177"/>
    </row>
    <row r="90" spans="1:24" ht="12" customHeight="1" x14ac:dyDescent="0.2">
      <c r="A90" s="136" t="s">
        <v>1380</v>
      </c>
      <c r="G90" s="150"/>
      <c r="H90" s="177"/>
      <c r="I90" s="177"/>
      <c r="J90" s="177"/>
      <c r="K90" s="177"/>
    </row>
    <row r="91" spans="1:24" x14ac:dyDescent="0.2">
      <c r="A91" s="176" t="s">
        <v>1381</v>
      </c>
      <c r="G91" s="150"/>
    </row>
    <row r="92" spans="1:24" x14ac:dyDescent="0.2">
      <c r="G92" s="150"/>
    </row>
    <row r="233" spans="1:24" s="151" customFormat="1" x14ac:dyDescent="0.2">
      <c r="A233" s="138"/>
      <c r="B233" s="133"/>
      <c r="C233" s="133"/>
      <c r="D233" s="133"/>
      <c r="E233" s="134"/>
      <c r="F233" s="134"/>
      <c r="H233" s="178"/>
      <c r="I233" s="93"/>
      <c r="J233" s="93"/>
      <c r="K233" s="93"/>
      <c r="L233" s="179"/>
      <c r="M233" s="179"/>
      <c r="N233" s="179"/>
      <c r="O233" s="179"/>
      <c r="P233" s="179"/>
      <c r="Q233" s="179"/>
      <c r="R233" s="179"/>
      <c r="S233" s="179"/>
      <c r="T233" s="179"/>
      <c r="U233" s="179"/>
      <c r="V233" s="179"/>
      <c r="W233" s="179"/>
      <c r="X233" s="179"/>
    </row>
  </sheetData>
  <mergeCells count="4">
    <mergeCell ref="B44:D45"/>
    <mergeCell ref="E44:G45"/>
    <mergeCell ref="B3:D4"/>
    <mergeCell ref="E3:G4"/>
  </mergeCells>
  <conditionalFormatting sqref="A7">
    <cfRule type="cellIs" dxfId="94" priority="1" operator="between">
      <formula>0.1</formula>
      <formula>2</formula>
    </cfRule>
  </conditionalFormatting>
  <hyperlinks>
    <hyperlink ref="H1" location="Inhalt!C64" display="zurück"/>
    <hyperlink ref="H85" location="Inhalt!C6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C95"/>
  <sheetViews>
    <sheetView showGridLines="0" zoomScaleNormal="100" workbookViewId="0"/>
  </sheetViews>
  <sheetFormatPr baseColWidth="10" defaultRowHeight="12.75" x14ac:dyDescent="0.2"/>
  <cols>
    <col min="1" max="1" width="29.42578125" style="133" customWidth="1"/>
    <col min="2" max="2" width="7.28515625" style="133" customWidth="1"/>
    <col min="3" max="8" width="8.7109375" style="133" customWidth="1"/>
    <col min="9" max="15" width="11.42578125" style="150"/>
    <col min="16" max="177" width="11.42578125" style="152"/>
    <col min="178" max="178" width="2.42578125" style="152" customWidth="1"/>
    <col min="179" max="179" width="2.7109375" style="152" customWidth="1"/>
    <col min="180" max="180" width="21.7109375" style="152" customWidth="1"/>
    <col min="181" max="188" width="11.42578125" style="152" customWidth="1"/>
    <col min="189" max="194" width="5.140625" style="152" customWidth="1"/>
    <col min="195" max="202" width="11.42578125" style="152" customWidth="1"/>
    <col min="203" max="208" width="5.140625" style="152" customWidth="1"/>
    <col min="209" max="221" width="5.42578125" style="152" customWidth="1"/>
    <col min="222" max="222" width="10.7109375" style="152" customWidth="1"/>
    <col min="223" max="433" width="11.42578125" style="152"/>
    <col min="434" max="434" width="2.42578125" style="152" customWidth="1"/>
    <col min="435" max="435" width="2.7109375" style="152" customWidth="1"/>
    <col min="436" max="436" width="21.7109375" style="152" customWidth="1"/>
    <col min="437" max="444" width="11.42578125" style="152" customWidth="1"/>
    <col min="445" max="450" width="5.140625" style="152" customWidth="1"/>
    <col min="451" max="458" width="11.42578125" style="152" customWidth="1"/>
    <col min="459" max="464" width="5.140625" style="152" customWidth="1"/>
    <col min="465" max="477" width="5.42578125" style="152" customWidth="1"/>
    <col min="478" max="478" width="10.7109375" style="152" customWidth="1"/>
    <col min="479" max="689" width="11.42578125" style="152"/>
    <col min="690" max="690" width="2.42578125" style="152" customWidth="1"/>
    <col min="691" max="691" width="2.7109375" style="152" customWidth="1"/>
    <col min="692" max="692" width="21.7109375" style="152" customWidth="1"/>
    <col min="693" max="700" width="11.42578125" style="152" customWidth="1"/>
    <col min="701" max="706" width="5.140625" style="152" customWidth="1"/>
    <col min="707" max="714" width="11.42578125" style="152" customWidth="1"/>
    <col min="715" max="720" width="5.140625" style="152" customWidth="1"/>
    <col min="721" max="733" width="5.42578125" style="152" customWidth="1"/>
    <col min="734" max="734" width="10.7109375" style="152" customWidth="1"/>
    <col min="735" max="945" width="11.42578125" style="152"/>
    <col min="946" max="946" width="2.42578125" style="152" customWidth="1"/>
    <col min="947" max="947" width="2.7109375" style="152" customWidth="1"/>
    <col min="948" max="948" width="21.7109375" style="152" customWidth="1"/>
    <col min="949" max="956" width="11.42578125" style="152" customWidth="1"/>
    <col min="957" max="962" width="5.140625" style="152" customWidth="1"/>
    <col min="963" max="970" width="11.42578125" style="152" customWidth="1"/>
    <col min="971" max="976" width="5.140625" style="152" customWidth="1"/>
    <col min="977" max="989" width="5.42578125" style="152" customWidth="1"/>
    <col min="990" max="990" width="10.7109375" style="152" customWidth="1"/>
    <col min="991" max="1201" width="11.42578125" style="152"/>
    <col min="1202" max="1202" width="2.42578125" style="152" customWidth="1"/>
    <col min="1203" max="1203" width="2.7109375" style="152" customWidth="1"/>
    <col min="1204" max="1204" width="21.7109375" style="152" customWidth="1"/>
    <col min="1205" max="1212" width="11.42578125" style="152" customWidth="1"/>
    <col min="1213" max="1218" width="5.140625" style="152" customWidth="1"/>
    <col min="1219" max="1226" width="11.42578125" style="152" customWidth="1"/>
    <col min="1227" max="1232" width="5.140625" style="152" customWidth="1"/>
    <col min="1233" max="1245" width="5.42578125" style="152" customWidth="1"/>
    <col min="1246" max="1246" width="10.7109375" style="152" customWidth="1"/>
    <col min="1247" max="1457" width="11.42578125" style="152"/>
    <col min="1458" max="1458" width="2.42578125" style="152" customWidth="1"/>
    <col min="1459" max="1459" width="2.7109375" style="152" customWidth="1"/>
    <col min="1460" max="1460" width="21.7109375" style="152" customWidth="1"/>
    <col min="1461" max="1468" width="11.42578125" style="152" customWidth="1"/>
    <col min="1469" max="1474" width="5.140625" style="152" customWidth="1"/>
    <col min="1475" max="1482" width="11.42578125" style="152" customWidth="1"/>
    <col min="1483" max="1488" width="5.140625" style="152" customWidth="1"/>
    <col min="1489" max="1501" width="5.42578125" style="152" customWidth="1"/>
    <col min="1502" max="1502" width="10.7109375" style="152" customWidth="1"/>
    <col min="1503" max="1713" width="11.42578125" style="152"/>
    <col min="1714" max="1714" width="2.42578125" style="152" customWidth="1"/>
    <col min="1715" max="1715" width="2.7109375" style="152" customWidth="1"/>
    <col min="1716" max="1716" width="21.7109375" style="152" customWidth="1"/>
    <col min="1717" max="1724" width="11.42578125" style="152" customWidth="1"/>
    <col min="1725" max="1730" width="5.140625" style="152" customWidth="1"/>
    <col min="1731" max="1738" width="11.42578125" style="152" customWidth="1"/>
    <col min="1739" max="1744" width="5.140625" style="152" customWidth="1"/>
    <col min="1745" max="1757" width="5.42578125" style="152" customWidth="1"/>
    <col min="1758" max="1758" width="10.7109375" style="152" customWidth="1"/>
    <col min="1759" max="1969" width="11.42578125" style="152"/>
    <col min="1970" max="1970" width="2.42578125" style="152" customWidth="1"/>
    <col min="1971" max="1971" width="2.7109375" style="152" customWidth="1"/>
    <col min="1972" max="1972" width="21.7109375" style="152" customWidth="1"/>
    <col min="1973" max="1980" width="11.42578125" style="152" customWidth="1"/>
    <col min="1981" max="1986" width="5.140625" style="152" customWidth="1"/>
    <col min="1987" max="1994" width="11.42578125" style="152" customWidth="1"/>
    <col min="1995" max="2000" width="5.140625" style="152" customWidth="1"/>
    <col min="2001" max="2013" width="5.42578125" style="152" customWidth="1"/>
    <col min="2014" max="2014" width="10.7109375" style="152" customWidth="1"/>
    <col min="2015" max="2225" width="11.42578125" style="152"/>
    <col min="2226" max="2226" width="2.42578125" style="152" customWidth="1"/>
    <col min="2227" max="2227" width="2.7109375" style="152" customWidth="1"/>
    <col min="2228" max="2228" width="21.7109375" style="152" customWidth="1"/>
    <col min="2229" max="2236" width="11.42578125" style="152" customWidth="1"/>
    <col min="2237" max="2242" width="5.140625" style="152" customWidth="1"/>
    <col min="2243" max="2250" width="11.42578125" style="152" customWidth="1"/>
    <col min="2251" max="2256" width="5.140625" style="152" customWidth="1"/>
    <col min="2257" max="2269" width="5.42578125" style="152" customWidth="1"/>
    <col min="2270" max="2270" width="10.7109375" style="152" customWidth="1"/>
    <col min="2271" max="2481" width="11.42578125" style="152"/>
    <col min="2482" max="2482" width="2.42578125" style="152" customWidth="1"/>
    <col min="2483" max="2483" width="2.7109375" style="152" customWidth="1"/>
    <col min="2484" max="2484" width="21.7109375" style="152" customWidth="1"/>
    <col min="2485" max="2492" width="11.42578125" style="152" customWidth="1"/>
    <col min="2493" max="2498" width="5.140625" style="152" customWidth="1"/>
    <col min="2499" max="2506" width="11.42578125" style="152" customWidth="1"/>
    <col min="2507" max="2512" width="5.140625" style="152" customWidth="1"/>
    <col min="2513" max="2525" width="5.42578125" style="152" customWidth="1"/>
    <col min="2526" max="2526" width="10.7109375" style="152" customWidth="1"/>
    <col min="2527" max="2737" width="11.42578125" style="152"/>
    <col min="2738" max="2738" width="2.42578125" style="152" customWidth="1"/>
    <col min="2739" max="2739" width="2.7109375" style="152" customWidth="1"/>
    <col min="2740" max="2740" width="21.7109375" style="152" customWidth="1"/>
    <col min="2741" max="2748" width="11.42578125" style="152" customWidth="1"/>
    <col min="2749" max="2754" width="5.140625" style="152" customWidth="1"/>
    <col min="2755" max="2762" width="11.42578125" style="152" customWidth="1"/>
    <col min="2763" max="2768" width="5.140625" style="152" customWidth="1"/>
    <col min="2769" max="2781" width="5.42578125" style="152" customWidth="1"/>
    <col min="2782" max="2782" width="10.7109375" style="152" customWidth="1"/>
    <col min="2783" max="2993" width="11.42578125" style="152"/>
    <col min="2994" max="2994" width="2.42578125" style="152" customWidth="1"/>
    <col min="2995" max="2995" width="2.7109375" style="152" customWidth="1"/>
    <col min="2996" max="2996" width="21.7109375" style="152" customWidth="1"/>
    <col min="2997" max="3004" width="11.42578125" style="152" customWidth="1"/>
    <col min="3005" max="3010" width="5.140625" style="152" customWidth="1"/>
    <col min="3011" max="3018" width="11.42578125" style="152" customWidth="1"/>
    <col min="3019" max="3024" width="5.140625" style="152" customWidth="1"/>
    <col min="3025" max="3037" width="5.42578125" style="152" customWidth="1"/>
    <col min="3038" max="3038" width="10.7109375" style="152" customWidth="1"/>
    <col min="3039" max="3249" width="11.42578125" style="152"/>
    <col min="3250" max="3250" width="2.42578125" style="152" customWidth="1"/>
    <col min="3251" max="3251" width="2.7109375" style="152" customWidth="1"/>
    <col min="3252" max="3252" width="21.7109375" style="152" customWidth="1"/>
    <col min="3253" max="3260" width="11.42578125" style="152" customWidth="1"/>
    <col min="3261" max="3266" width="5.140625" style="152" customWidth="1"/>
    <col min="3267" max="3274" width="11.42578125" style="152" customWidth="1"/>
    <col min="3275" max="3280" width="5.140625" style="152" customWidth="1"/>
    <col min="3281" max="3293" width="5.42578125" style="152" customWidth="1"/>
    <col min="3294" max="3294" width="10.7109375" style="152" customWidth="1"/>
    <col min="3295" max="3505" width="11.42578125" style="152"/>
    <col min="3506" max="3506" width="2.42578125" style="152" customWidth="1"/>
    <col min="3507" max="3507" width="2.7109375" style="152" customWidth="1"/>
    <col min="3508" max="3508" width="21.7109375" style="152" customWidth="1"/>
    <col min="3509" max="3516" width="11.42578125" style="152" customWidth="1"/>
    <col min="3517" max="3522" width="5.140625" style="152" customWidth="1"/>
    <col min="3523" max="3530" width="11.42578125" style="152" customWidth="1"/>
    <col min="3531" max="3536" width="5.140625" style="152" customWidth="1"/>
    <col min="3537" max="3549" width="5.42578125" style="152" customWidth="1"/>
    <col min="3550" max="3550" width="10.7109375" style="152" customWidth="1"/>
    <col min="3551" max="3761" width="11.42578125" style="152"/>
    <col min="3762" max="3762" width="2.42578125" style="152" customWidth="1"/>
    <col min="3763" max="3763" width="2.7109375" style="152" customWidth="1"/>
    <col min="3764" max="3764" width="21.7109375" style="152" customWidth="1"/>
    <col min="3765" max="3772" width="11.42578125" style="152" customWidth="1"/>
    <col min="3773" max="3778" width="5.140625" style="152" customWidth="1"/>
    <col min="3779" max="3786" width="11.42578125" style="152" customWidth="1"/>
    <col min="3787" max="3792" width="5.140625" style="152" customWidth="1"/>
    <col min="3793" max="3805" width="5.42578125" style="152" customWidth="1"/>
    <col min="3806" max="3806" width="10.7109375" style="152" customWidth="1"/>
    <col min="3807" max="4017" width="11.42578125" style="152"/>
    <col min="4018" max="4018" width="2.42578125" style="152" customWidth="1"/>
    <col min="4019" max="4019" width="2.7109375" style="152" customWidth="1"/>
    <col min="4020" max="4020" width="21.7109375" style="152" customWidth="1"/>
    <col min="4021" max="4028" width="11.42578125" style="152" customWidth="1"/>
    <col min="4029" max="4034" width="5.140625" style="152" customWidth="1"/>
    <col min="4035" max="4042" width="11.42578125" style="152" customWidth="1"/>
    <col min="4043" max="4048" width="5.140625" style="152" customWidth="1"/>
    <col min="4049" max="4061" width="5.42578125" style="152" customWidth="1"/>
    <col min="4062" max="4062" width="10.7109375" style="152" customWidth="1"/>
    <col min="4063" max="4273" width="11.42578125" style="152"/>
    <col min="4274" max="4274" width="2.42578125" style="152" customWidth="1"/>
    <col min="4275" max="4275" width="2.7109375" style="152" customWidth="1"/>
    <col min="4276" max="4276" width="21.7109375" style="152" customWidth="1"/>
    <col min="4277" max="4284" width="11.42578125" style="152" customWidth="1"/>
    <col min="4285" max="4290" width="5.140625" style="152" customWidth="1"/>
    <col min="4291" max="4298" width="11.42578125" style="152" customWidth="1"/>
    <col min="4299" max="4304" width="5.140625" style="152" customWidth="1"/>
    <col min="4305" max="4317" width="5.42578125" style="152" customWidth="1"/>
    <col min="4318" max="4318" width="10.7109375" style="152" customWidth="1"/>
    <col min="4319" max="4529" width="11.42578125" style="152"/>
    <col min="4530" max="4530" width="2.42578125" style="152" customWidth="1"/>
    <col min="4531" max="4531" width="2.7109375" style="152" customWidth="1"/>
    <col min="4532" max="4532" width="21.7109375" style="152" customWidth="1"/>
    <col min="4533" max="4540" width="11.42578125" style="152" customWidth="1"/>
    <col min="4541" max="4546" width="5.140625" style="152" customWidth="1"/>
    <col min="4547" max="4554" width="11.42578125" style="152" customWidth="1"/>
    <col min="4555" max="4560" width="5.140625" style="152" customWidth="1"/>
    <col min="4561" max="4573" width="5.42578125" style="152" customWidth="1"/>
    <col min="4574" max="4574" width="10.7109375" style="152" customWidth="1"/>
    <col min="4575" max="4785" width="11.42578125" style="152"/>
    <col min="4786" max="4786" width="2.42578125" style="152" customWidth="1"/>
    <col min="4787" max="4787" width="2.7109375" style="152" customWidth="1"/>
    <col min="4788" max="4788" width="21.7109375" style="152" customWidth="1"/>
    <col min="4789" max="4796" width="11.42578125" style="152" customWidth="1"/>
    <col min="4797" max="4802" width="5.140625" style="152" customWidth="1"/>
    <col min="4803" max="4810" width="11.42578125" style="152" customWidth="1"/>
    <col min="4811" max="4816" width="5.140625" style="152" customWidth="1"/>
    <col min="4817" max="4829" width="5.42578125" style="152" customWidth="1"/>
    <col min="4830" max="4830" width="10.7109375" style="152" customWidth="1"/>
    <col min="4831" max="5041" width="11.42578125" style="152"/>
    <col min="5042" max="5042" width="2.42578125" style="152" customWidth="1"/>
    <col min="5043" max="5043" width="2.7109375" style="152" customWidth="1"/>
    <col min="5044" max="5044" width="21.7109375" style="152" customWidth="1"/>
    <col min="5045" max="5052" width="11.42578125" style="152" customWidth="1"/>
    <col min="5053" max="5058" width="5.140625" style="152" customWidth="1"/>
    <col min="5059" max="5066" width="11.42578125" style="152" customWidth="1"/>
    <col min="5067" max="5072" width="5.140625" style="152" customWidth="1"/>
    <col min="5073" max="5085" width="5.42578125" style="152" customWidth="1"/>
    <col min="5086" max="5086" width="10.7109375" style="152" customWidth="1"/>
    <col min="5087" max="5297" width="11.42578125" style="152"/>
    <col min="5298" max="5298" width="2.42578125" style="152" customWidth="1"/>
    <col min="5299" max="5299" width="2.7109375" style="152" customWidth="1"/>
    <col min="5300" max="5300" width="21.7109375" style="152" customWidth="1"/>
    <col min="5301" max="5308" width="11.42578125" style="152" customWidth="1"/>
    <col min="5309" max="5314" width="5.140625" style="152" customWidth="1"/>
    <col min="5315" max="5322" width="11.42578125" style="152" customWidth="1"/>
    <col min="5323" max="5328" width="5.140625" style="152" customWidth="1"/>
    <col min="5329" max="5341" width="5.42578125" style="152" customWidth="1"/>
    <col min="5342" max="5342" width="10.7109375" style="152" customWidth="1"/>
    <col min="5343" max="5553" width="11.42578125" style="152"/>
    <col min="5554" max="5554" width="2.42578125" style="152" customWidth="1"/>
    <col min="5555" max="5555" width="2.7109375" style="152" customWidth="1"/>
    <col min="5556" max="5556" width="21.7109375" style="152" customWidth="1"/>
    <col min="5557" max="5564" width="11.42578125" style="152" customWidth="1"/>
    <col min="5565" max="5570" width="5.140625" style="152" customWidth="1"/>
    <col min="5571" max="5578" width="11.42578125" style="152" customWidth="1"/>
    <col min="5579" max="5584" width="5.140625" style="152" customWidth="1"/>
    <col min="5585" max="5597" width="5.42578125" style="152" customWidth="1"/>
    <col min="5598" max="5598" width="10.7109375" style="152" customWidth="1"/>
    <col min="5599" max="5809" width="11.42578125" style="152"/>
    <col min="5810" max="5810" width="2.42578125" style="152" customWidth="1"/>
    <col min="5811" max="5811" width="2.7109375" style="152" customWidth="1"/>
    <col min="5812" max="5812" width="21.7109375" style="152" customWidth="1"/>
    <col min="5813" max="5820" width="11.42578125" style="152" customWidth="1"/>
    <col min="5821" max="5826" width="5.140625" style="152" customWidth="1"/>
    <col min="5827" max="5834" width="11.42578125" style="152" customWidth="1"/>
    <col min="5835" max="5840" width="5.140625" style="152" customWidth="1"/>
    <col min="5841" max="5853" width="5.42578125" style="152" customWidth="1"/>
    <col min="5854" max="5854" width="10.7109375" style="152" customWidth="1"/>
    <col min="5855" max="6065" width="11.42578125" style="152"/>
    <col min="6066" max="6066" width="2.42578125" style="152" customWidth="1"/>
    <col min="6067" max="6067" width="2.7109375" style="152" customWidth="1"/>
    <col min="6068" max="6068" width="21.7109375" style="152" customWidth="1"/>
    <col min="6069" max="6076" width="11.42578125" style="152" customWidth="1"/>
    <col min="6077" max="6082" width="5.140625" style="152" customWidth="1"/>
    <col min="6083" max="6090" width="11.42578125" style="152" customWidth="1"/>
    <col min="6091" max="6096" width="5.140625" style="152" customWidth="1"/>
    <col min="6097" max="6109" width="5.42578125" style="152" customWidth="1"/>
    <col min="6110" max="6110" width="10.7109375" style="152" customWidth="1"/>
    <col min="6111" max="6321" width="11.42578125" style="152"/>
    <col min="6322" max="6322" width="2.42578125" style="152" customWidth="1"/>
    <col min="6323" max="6323" width="2.7109375" style="152" customWidth="1"/>
    <col min="6324" max="6324" width="21.7109375" style="152" customWidth="1"/>
    <col min="6325" max="6332" width="11.42578125" style="152" customWidth="1"/>
    <col min="6333" max="6338" width="5.140625" style="152" customWidth="1"/>
    <col min="6339" max="6346" width="11.42578125" style="152" customWidth="1"/>
    <col min="6347" max="6352" width="5.140625" style="152" customWidth="1"/>
    <col min="6353" max="6365" width="5.42578125" style="152" customWidth="1"/>
    <col min="6366" max="6366" width="10.7109375" style="152" customWidth="1"/>
    <col min="6367" max="6577" width="11.42578125" style="152"/>
    <col min="6578" max="6578" width="2.42578125" style="152" customWidth="1"/>
    <col min="6579" max="6579" width="2.7109375" style="152" customWidth="1"/>
    <col min="6580" max="6580" width="21.7109375" style="152" customWidth="1"/>
    <col min="6581" max="6588" width="11.42578125" style="152" customWidth="1"/>
    <col min="6589" max="6594" width="5.140625" style="152" customWidth="1"/>
    <col min="6595" max="6602" width="11.42578125" style="152" customWidth="1"/>
    <col min="6603" max="6608" width="5.140625" style="152" customWidth="1"/>
    <col min="6609" max="6621" width="5.42578125" style="152" customWidth="1"/>
    <col min="6622" max="6622" width="10.7109375" style="152" customWidth="1"/>
    <col min="6623" max="6833" width="11.42578125" style="152"/>
    <col min="6834" max="6834" width="2.42578125" style="152" customWidth="1"/>
    <col min="6835" max="6835" width="2.7109375" style="152" customWidth="1"/>
    <col min="6836" max="6836" width="21.7109375" style="152" customWidth="1"/>
    <col min="6837" max="6844" width="11.42578125" style="152" customWidth="1"/>
    <col min="6845" max="6850" width="5.140625" style="152" customWidth="1"/>
    <col min="6851" max="6858" width="11.42578125" style="152" customWidth="1"/>
    <col min="6859" max="6864" width="5.140625" style="152" customWidth="1"/>
    <col min="6865" max="6877" width="5.42578125" style="152" customWidth="1"/>
    <col min="6878" max="6878" width="10.7109375" style="152" customWidth="1"/>
    <col min="6879" max="7089" width="11.42578125" style="152"/>
    <col min="7090" max="7090" width="2.42578125" style="152" customWidth="1"/>
    <col min="7091" max="7091" width="2.7109375" style="152" customWidth="1"/>
    <col min="7092" max="7092" width="21.7109375" style="152" customWidth="1"/>
    <col min="7093" max="7100" width="11.42578125" style="152" customWidth="1"/>
    <col min="7101" max="7106" width="5.140625" style="152" customWidth="1"/>
    <col min="7107" max="7114" width="11.42578125" style="152" customWidth="1"/>
    <col min="7115" max="7120" width="5.140625" style="152" customWidth="1"/>
    <col min="7121" max="7133" width="5.42578125" style="152" customWidth="1"/>
    <col min="7134" max="7134" width="10.7109375" style="152" customWidth="1"/>
    <col min="7135" max="7345" width="11.42578125" style="152"/>
    <col min="7346" max="7346" width="2.42578125" style="152" customWidth="1"/>
    <col min="7347" max="7347" width="2.7109375" style="152" customWidth="1"/>
    <col min="7348" max="7348" width="21.7109375" style="152" customWidth="1"/>
    <col min="7349" max="7356" width="11.42578125" style="152" customWidth="1"/>
    <col min="7357" max="7362" width="5.140625" style="152" customWidth="1"/>
    <col min="7363" max="7370" width="11.42578125" style="152" customWidth="1"/>
    <col min="7371" max="7376" width="5.140625" style="152" customWidth="1"/>
    <col min="7377" max="7389" width="5.42578125" style="152" customWidth="1"/>
    <col min="7390" max="7390" width="10.7109375" style="152" customWidth="1"/>
    <col min="7391" max="7601" width="11.42578125" style="152"/>
    <col min="7602" max="7602" width="2.42578125" style="152" customWidth="1"/>
    <col min="7603" max="7603" width="2.7109375" style="152" customWidth="1"/>
    <col min="7604" max="7604" width="21.7109375" style="152" customWidth="1"/>
    <col min="7605" max="7612" width="11.42578125" style="152" customWidth="1"/>
    <col min="7613" max="7618" width="5.140625" style="152" customWidth="1"/>
    <col min="7619" max="7626" width="11.42578125" style="152" customWidth="1"/>
    <col min="7627" max="7632" width="5.140625" style="152" customWidth="1"/>
    <col min="7633" max="7645" width="5.42578125" style="152" customWidth="1"/>
    <col min="7646" max="7646" width="10.7109375" style="152" customWidth="1"/>
    <col min="7647" max="7857" width="11.42578125" style="152"/>
    <col min="7858" max="7858" width="2.42578125" style="152" customWidth="1"/>
    <col min="7859" max="7859" width="2.7109375" style="152" customWidth="1"/>
    <col min="7860" max="7860" width="21.7109375" style="152" customWidth="1"/>
    <col min="7861" max="7868" width="11.42578125" style="152" customWidth="1"/>
    <col min="7869" max="7874" width="5.140625" style="152" customWidth="1"/>
    <col min="7875" max="7882" width="11.42578125" style="152" customWidth="1"/>
    <col min="7883" max="7888" width="5.140625" style="152" customWidth="1"/>
    <col min="7889" max="7901" width="5.42578125" style="152" customWidth="1"/>
    <col min="7902" max="7902" width="10.7109375" style="152" customWidth="1"/>
    <col min="7903" max="8113" width="11.42578125" style="152"/>
    <col min="8114" max="8114" width="2.42578125" style="152" customWidth="1"/>
    <col min="8115" max="8115" width="2.7109375" style="152" customWidth="1"/>
    <col min="8116" max="8116" width="21.7109375" style="152" customWidth="1"/>
    <col min="8117" max="8124" width="11.42578125" style="152" customWidth="1"/>
    <col min="8125" max="8130" width="5.140625" style="152" customWidth="1"/>
    <col min="8131" max="8138" width="11.42578125" style="152" customWidth="1"/>
    <col min="8139" max="8144" width="5.140625" style="152" customWidth="1"/>
    <col min="8145" max="8157" width="5.42578125" style="152" customWidth="1"/>
    <col min="8158" max="8158" width="10.7109375" style="152" customWidth="1"/>
    <col min="8159" max="8369" width="11.42578125" style="152"/>
    <col min="8370" max="8370" width="2.42578125" style="152" customWidth="1"/>
    <col min="8371" max="8371" width="2.7109375" style="152" customWidth="1"/>
    <col min="8372" max="8372" width="21.7109375" style="152" customWidth="1"/>
    <col min="8373" max="8380" width="11.42578125" style="152" customWidth="1"/>
    <col min="8381" max="8386" width="5.140625" style="152" customWidth="1"/>
    <col min="8387" max="8394" width="11.42578125" style="152" customWidth="1"/>
    <col min="8395" max="8400" width="5.140625" style="152" customWidth="1"/>
    <col min="8401" max="8413" width="5.42578125" style="152" customWidth="1"/>
    <col min="8414" max="8414" width="10.7109375" style="152" customWidth="1"/>
    <col min="8415" max="8625" width="11.42578125" style="152"/>
    <col min="8626" max="8626" width="2.42578125" style="152" customWidth="1"/>
    <col min="8627" max="8627" width="2.7109375" style="152" customWidth="1"/>
    <col min="8628" max="8628" width="21.7109375" style="152" customWidth="1"/>
    <col min="8629" max="8636" width="11.42578125" style="152" customWidth="1"/>
    <col min="8637" max="8642" width="5.140625" style="152" customWidth="1"/>
    <col min="8643" max="8650" width="11.42578125" style="152" customWidth="1"/>
    <col min="8651" max="8656" width="5.140625" style="152" customWidth="1"/>
    <col min="8657" max="8669" width="5.42578125" style="152" customWidth="1"/>
    <col min="8670" max="8670" width="10.7109375" style="152" customWidth="1"/>
    <col min="8671" max="8881" width="11.42578125" style="152"/>
    <col min="8882" max="8882" width="2.42578125" style="152" customWidth="1"/>
    <col min="8883" max="8883" width="2.7109375" style="152" customWidth="1"/>
    <col min="8884" max="8884" width="21.7109375" style="152" customWidth="1"/>
    <col min="8885" max="8892" width="11.42578125" style="152" customWidth="1"/>
    <col min="8893" max="8898" width="5.140625" style="152" customWidth="1"/>
    <col min="8899" max="8906" width="11.42578125" style="152" customWidth="1"/>
    <col min="8907" max="8912" width="5.140625" style="152" customWidth="1"/>
    <col min="8913" max="8925" width="5.42578125" style="152" customWidth="1"/>
    <col min="8926" max="8926" width="10.7109375" style="152" customWidth="1"/>
    <col min="8927" max="9137" width="11.42578125" style="152"/>
    <col min="9138" max="9138" width="2.42578125" style="152" customWidth="1"/>
    <col min="9139" max="9139" width="2.7109375" style="152" customWidth="1"/>
    <col min="9140" max="9140" width="21.7109375" style="152" customWidth="1"/>
    <col min="9141" max="9148" width="11.42578125" style="152" customWidth="1"/>
    <col min="9149" max="9154" width="5.140625" style="152" customWidth="1"/>
    <col min="9155" max="9162" width="11.42578125" style="152" customWidth="1"/>
    <col min="9163" max="9168" width="5.140625" style="152" customWidth="1"/>
    <col min="9169" max="9181" width="5.42578125" style="152" customWidth="1"/>
    <col min="9182" max="9182" width="10.7109375" style="152" customWidth="1"/>
    <col min="9183" max="9393" width="11.42578125" style="152"/>
    <col min="9394" max="9394" width="2.42578125" style="152" customWidth="1"/>
    <col min="9395" max="9395" width="2.7109375" style="152" customWidth="1"/>
    <col min="9396" max="9396" width="21.7109375" style="152" customWidth="1"/>
    <col min="9397" max="9404" width="11.42578125" style="152" customWidth="1"/>
    <col min="9405" max="9410" width="5.140625" style="152" customWidth="1"/>
    <col min="9411" max="9418" width="11.42578125" style="152" customWidth="1"/>
    <col min="9419" max="9424" width="5.140625" style="152" customWidth="1"/>
    <col min="9425" max="9437" width="5.42578125" style="152" customWidth="1"/>
    <col min="9438" max="9438" width="10.7109375" style="152" customWidth="1"/>
    <col min="9439" max="9649" width="11.42578125" style="152"/>
    <col min="9650" max="9650" width="2.42578125" style="152" customWidth="1"/>
    <col min="9651" max="9651" width="2.7109375" style="152" customWidth="1"/>
    <col min="9652" max="9652" width="21.7109375" style="152" customWidth="1"/>
    <col min="9653" max="9660" width="11.42578125" style="152" customWidth="1"/>
    <col min="9661" max="9666" width="5.140625" style="152" customWidth="1"/>
    <col min="9667" max="9674" width="11.42578125" style="152" customWidth="1"/>
    <col min="9675" max="9680" width="5.140625" style="152" customWidth="1"/>
    <col min="9681" max="9693" width="5.42578125" style="152" customWidth="1"/>
    <col min="9694" max="9694" width="10.7109375" style="152" customWidth="1"/>
    <col min="9695" max="9905" width="11.42578125" style="152"/>
    <col min="9906" max="9906" width="2.42578125" style="152" customWidth="1"/>
    <col min="9907" max="9907" width="2.7109375" style="152" customWidth="1"/>
    <col min="9908" max="9908" width="21.7109375" style="152" customWidth="1"/>
    <col min="9909" max="9916" width="11.42578125" style="152" customWidth="1"/>
    <col min="9917" max="9922" width="5.140625" style="152" customWidth="1"/>
    <col min="9923" max="9930" width="11.42578125" style="152" customWidth="1"/>
    <col min="9931" max="9936" width="5.140625" style="152" customWidth="1"/>
    <col min="9937" max="9949" width="5.42578125" style="152" customWidth="1"/>
    <col min="9950" max="9950" width="10.7109375" style="152" customWidth="1"/>
    <col min="9951" max="10161" width="11.42578125" style="152"/>
    <col min="10162" max="10162" width="2.42578125" style="152" customWidth="1"/>
    <col min="10163" max="10163" width="2.7109375" style="152" customWidth="1"/>
    <col min="10164" max="10164" width="21.7109375" style="152" customWidth="1"/>
    <col min="10165" max="10172" width="11.42578125" style="152" customWidth="1"/>
    <col min="10173" max="10178" width="5.140625" style="152" customWidth="1"/>
    <col min="10179" max="10186" width="11.42578125" style="152" customWidth="1"/>
    <col min="10187" max="10192" width="5.140625" style="152" customWidth="1"/>
    <col min="10193" max="10205" width="5.42578125" style="152" customWidth="1"/>
    <col min="10206" max="10206" width="10.7109375" style="152" customWidth="1"/>
    <col min="10207" max="10417" width="11.42578125" style="152"/>
    <col min="10418" max="10418" width="2.42578125" style="152" customWidth="1"/>
    <col min="10419" max="10419" width="2.7109375" style="152" customWidth="1"/>
    <col min="10420" max="10420" width="21.7109375" style="152" customWidth="1"/>
    <col min="10421" max="10428" width="11.42578125" style="152" customWidth="1"/>
    <col min="10429" max="10434" width="5.140625" style="152" customWidth="1"/>
    <col min="10435" max="10442" width="11.42578125" style="152" customWidth="1"/>
    <col min="10443" max="10448" width="5.140625" style="152" customWidth="1"/>
    <col min="10449" max="10461" width="5.42578125" style="152" customWidth="1"/>
    <col min="10462" max="10462" width="10.7109375" style="152" customWidth="1"/>
    <col min="10463" max="10673" width="11.42578125" style="152"/>
    <col min="10674" max="10674" width="2.42578125" style="152" customWidth="1"/>
    <col min="10675" max="10675" width="2.7109375" style="152" customWidth="1"/>
    <col min="10676" max="10676" width="21.7109375" style="152" customWidth="1"/>
    <col min="10677" max="10684" width="11.42578125" style="152" customWidth="1"/>
    <col min="10685" max="10690" width="5.140625" style="152" customWidth="1"/>
    <col min="10691" max="10698" width="11.42578125" style="152" customWidth="1"/>
    <col min="10699" max="10704" width="5.140625" style="152" customWidth="1"/>
    <col min="10705" max="10717" width="5.42578125" style="152" customWidth="1"/>
    <col min="10718" max="10718" width="10.7109375" style="152" customWidth="1"/>
    <col min="10719" max="10929" width="11.42578125" style="152"/>
    <col min="10930" max="10930" width="2.42578125" style="152" customWidth="1"/>
    <col min="10931" max="10931" width="2.7109375" style="152" customWidth="1"/>
    <col min="10932" max="10932" width="21.7109375" style="152" customWidth="1"/>
    <col min="10933" max="10940" width="11.42578125" style="152" customWidth="1"/>
    <col min="10941" max="10946" width="5.140625" style="152" customWidth="1"/>
    <col min="10947" max="10954" width="11.42578125" style="152" customWidth="1"/>
    <col min="10955" max="10960" width="5.140625" style="152" customWidth="1"/>
    <col min="10961" max="10973" width="5.42578125" style="152" customWidth="1"/>
    <col min="10974" max="10974" width="10.7109375" style="152" customWidth="1"/>
    <col min="10975" max="11185" width="11.42578125" style="152"/>
    <col min="11186" max="11186" width="2.42578125" style="152" customWidth="1"/>
    <col min="11187" max="11187" width="2.7109375" style="152" customWidth="1"/>
    <col min="11188" max="11188" width="21.7109375" style="152" customWidth="1"/>
    <col min="11189" max="11196" width="11.42578125" style="152" customWidth="1"/>
    <col min="11197" max="11202" width="5.140625" style="152" customWidth="1"/>
    <col min="11203" max="11210" width="11.42578125" style="152" customWidth="1"/>
    <col min="11211" max="11216" width="5.140625" style="152" customWidth="1"/>
    <col min="11217" max="11229" width="5.42578125" style="152" customWidth="1"/>
    <col min="11230" max="11230" width="10.7109375" style="152" customWidth="1"/>
    <col min="11231" max="11441" width="11.42578125" style="152"/>
    <col min="11442" max="11442" width="2.42578125" style="152" customWidth="1"/>
    <col min="11443" max="11443" width="2.7109375" style="152" customWidth="1"/>
    <col min="11444" max="11444" width="21.7109375" style="152" customWidth="1"/>
    <col min="11445" max="11452" width="11.42578125" style="152" customWidth="1"/>
    <col min="11453" max="11458" width="5.140625" style="152" customWidth="1"/>
    <col min="11459" max="11466" width="11.42578125" style="152" customWidth="1"/>
    <col min="11467" max="11472" width="5.140625" style="152" customWidth="1"/>
    <col min="11473" max="11485" width="5.42578125" style="152" customWidth="1"/>
    <col min="11486" max="11486" width="10.7109375" style="152" customWidth="1"/>
    <col min="11487" max="11697" width="11.42578125" style="152"/>
    <col min="11698" max="11698" width="2.42578125" style="152" customWidth="1"/>
    <col min="11699" max="11699" width="2.7109375" style="152" customWidth="1"/>
    <col min="11700" max="11700" width="21.7109375" style="152" customWidth="1"/>
    <col min="11701" max="11708" width="11.42578125" style="152" customWidth="1"/>
    <col min="11709" max="11714" width="5.140625" style="152" customWidth="1"/>
    <col min="11715" max="11722" width="11.42578125" style="152" customWidth="1"/>
    <col min="11723" max="11728" width="5.140625" style="152" customWidth="1"/>
    <col min="11729" max="11741" width="5.42578125" style="152" customWidth="1"/>
    <col min="11742" max="11742" width="10.7109375" style="152" customWidth="1"/>
    <col min="11743" max="11953" width="11.42578125" style="152"/>
    <col min="11954" max="11954" width="2.42578125" style="152" customWidth="1"/>
    <col min="11955" max="11955" width="2.7109375" style="152" customWidth="1"/>
    <col min="11956" max="11956" width="21.7109375" style="152" customWidth="1"/>
    <col min="11957" max="11964" width="11.42578125" style="152" customWidth="1"/>
    <col min="11965" max="11970" width="5.140625" style="152" customWidth="1"/>
    <col min="11971" max="11978" width="11.42578125" style="152" customWidth="1"/>
    <col min="11979" max="11984" width="5.140625" style="152" customWidth="1"/>
    <col min="11985" max="11997" width="5.42578125" style="152" customWidth="1"/>
    <col min="11998" max="11998" width="10.7109375" style="152" customWidth="1"/>
    <col min="11999" max="12209" width="11.42578125" style="152"/>
    <col min="12210" max="12210" width="2.42578125" style="152" customWidth="1"/>
    <col min="12211" max="12211" width="2.7109375" style="152" customWidth="1"/>
    <col min="12212" max="12212" width="21.7109375" style="152" customWidth="1"/>
    <col min="12213" max="12220" width="11.42578125" style="152" customWidth="1"/>
    <col min="12221" max="12226" width="5.140625" style="152" customWidth="1"/>
    <col min="12227" max="12234" width="11.42578125" style="152" customWidth="1"/>
    <col min="12235" max="12240" width="5.140625" style="152" customWidth="1"/>
    <col min="12241" max="12253" width="5.42578125" style="152" customWidth="1"/>
    <col min="12254" max="12254" width="10.7109375" style="152" customWidth="1"/>
    <col min="12255" max="12465" width="11.42578125" style="152"/>
    <col min="12466" max="12466" width="2.42578125" style="152" customWidth="1"/>
    <col min="12467" max="12467" width="2.7109375" style="152" customWidth="1"/>
    <col min="12468" max="12468" width="21.7109375" style="152" customWidth="1"/>
    <col min="12469" max="12476" width="11.42578125" style="152" customWidth="1"/>
    <col min="12477" max="12482" width="5.140625" style="152" customWidth="1"/>
    <col min="12483" max="12490" width="11.42578125" style="152" customWidth="1"/>
    <col min="12491" max="12496" width="5.140625" style="152" customWidth="1"/>
    <col min="12497" max="12509" width="5.42578125" style="152" customWidth="1"/>
    <col min="12510" max="12510" width="10.7109375" style="152" customWidth="1"/>
    <col min="12511" max="12721" width="11.42578125" style="152"/>
    <col min="12722" max="12722" width="2.42578125" style="152" customWidth="1"/>
    <col min="12723" max="12723" width="2.7109375" style="152" customWidth="1"/>
    <col min="12724" max="12724" width="21.7109375" style="152" customWidth="1"/>
    <col min="12725" max="12732" width="11.42578125" style="152" customWidth="1"/>
    <col min="12733" max="12738" width="5.140625" style="152" customWidth="1"/>
    <col min="12739" max="12746" width="11.42578125" style="152" customWidth="1"/>
    <col min="12747" max="12752" width="5.140625" style="152" customWidth="1"/>
    <col min="12753" max="12765" width="5.42578125" style="152" customWidth="1"/>
    <col min="12766" max="12766" width="10.7109375" style="152" customWidth="1"/>
    <col min="12767" max="12977" width="11.42578125" style="152"/>
    <col min="12978" max="12978" width="2.42578125" style="152" customWidth="1"/>
    <col min="12979" max="12979" width="2.7109375" style="152" customWidth="1"/>
    <col min="12980" max="12980" width="21.7109375" style="152" customWidth="1"/>
    <col min="12981" max="12988" width="11.42578125" style="152" customWidth="1"/>
    <col min="12989" max="12994" width="5.140625" style="152" customWidth="1"/>
    <col min="12995" max="13002" width="11.42578125" style="152" customWidth="1"/>
    <col min="13003" max="13008" width="5.140625" style="152" customWidth="1"/>
    <col min="13009" max="13021" width="5.42578125" style="152" customWidth="1"/>
    <col min="13022" max="13022" width="10.7109375" style="152" customWidth="1"/>
    <col min="13023" max="13233" width="11.42578125" style="152"/>
    <col min="13234" max="13234" width="2.42578125" style="152" customWidth="1"/>
    <col min="13235" max="13235" width="2.7109375" style="152" customWidth="1"/>
    <col min="13236" max="13236" width="21.7109375" style="152" customWidth="1"/>
    <col min="13237" max="13244" width="11.42578125" style="152" customWidth="1"/>
    <col min="13245" max="13250" width="5.140625" style="152" customWidth="1"/>
    <col min="13251" max="13258" width="11.42578125" style="152" customWidth="1"/>
    <col min="13259" max="13264" width="5.140625" style="152" customWidth="1"/>
    <col min="13265" max="13277" width="5.42578125" style="152" customWidth="1"/>
    <col min="13278" max="13278" width="10.7109375" style="152" customWidth="1"/>
    <col min="13279" max="13489" width="11.42578125" style="152"/>
    <col min="13490" max="13490" width="2.42578125" style="152" customWidth="1"/>
    <col min="13491" max="13491" width="2.7109375" style="152" customWidth="1"/>
    <col min="13492" max="13492" width="21.7109375" style="152" customWidth="1"/>
    <col min="13493" max="13500" width="11.42578125" style="152" customWidth="1"/>
    <col min="13501" max="13506" width="5.140625" style="152" customWidth="1"/>
    <col min="13507" max="13514" width="11.42578125" style="152" customWidth="1"/>
    <col min="13515" max="13520" width="5.140625" style="152" customWidth="1"/>
    <col min="13521" max="13533" width="5.42578125" style="152" customWidth="1"/>
    <col min="13534" max="13534" width="10.7109375" style="152" customWidth="1"/>
    <col min="13535" max="13745" width="11.42578125" style="152"/>
    <col min="13746" max="13746" width="2.42578125" style="152" customWidth="1"/>
    <col min="13747" max="13747" width="2.7109375" style="152" customWidth="1"/>
    <col min="13748" max="13748" width="21.7109375" style="152" customWidth="1"/>
    <col min="13749" max="13756" width="11.42578125" style="152" customWidth="1"/>
    <col min="13757" max="13762" width="5.140625" style="152" customWidth="1"/>
    <col min="13763" max="13770" width="11.42578125" style="152" customWidth="1"/>
    <col min="13771" max="13776" width="5.140625" style="152" customWidth="1"/>
    <col min="13777" max="13789" width="5.42578125" style="152" customWidth="1"/>
    <col min="13790" max="13790" width="10.7109375" style="152" customWidth="1"/>
    <col min="13791" max="14001" width="11.42578125" style="152"/>
    <col min="14002" max="14002" width="2.42578125" style="152" customWidth="1"/>
    <col min="14003" max="14003" width="2.7109375" style="152" customWidth="1"/>
    <col min="14004" max="14004" width="21.7109375" style="152" customWidth="1"/>
    <col min="14005" max="14012" width="11.42578125" style="152" customWidth="1"/>
    <col min="14013" max="14018" width="5.140625" style="152" customWidth="1"/>
    <col min="14019" max="14026" width="11.42578125" style="152" customWidth="1"/>
    <col min="14027" max="14032" width="5.140625" style="152" customWidth="1"/>
    <col min="14033" max="14045" width="5.42578125" style="152" customWidth="1"/>
    <col min="14046" max="14046" width="10.7109375" style="152" customWidth="1"/>
    <col min="14047" max="14257" width="11.42578125" style="152"/>
    <col min="14258" max="14258" width="2.42578125" style="152" customWidth="1"/>
    <col min="14259" max="14259" width="2.7109375" style="152" customWidth="1"/>
    <col min="14260" max="14260" width="21.7109375" style="152" customWidth="1"/>
    <col min="14261" max="14268" width="11.42578125" style="152" customWidth="1"/>
    <col min="14269" max="14274" width="5.140625" style="152" customWidth="1"/>
    <col min="14275" max="14282" width="11.42578125" style="152" customWidth="1"/>
    <col min="14283" max="14288" width="5.140625" style="152" customWidth="1"/>
    <col min="14289" max="14301" width="5.42578125" style="152" customWidth="1"/>
    <col min="14302" max="14302" width="10.7109375" style="152" customWidth="1"/>
    <col min="14303" max="14513" width="11.42578125" style="152"/>
    <col min="14514" max="14514" width="2.42578125" style="152" customWidth="1"/>
    <col min="14515" max="14515" width="2.7109375" style="152" customWidth="1"/>
    <col min="14516" max="14516" width="21.7109375" style="152" customWidth="1"/>
    <col min="14517" max="14524" width="11.42578125" style="152" customWidth="1"/>
    <col min="14525" max="14530" width="5.140625" style="152" customWidth="1"/>
    <col min="14531" max="14538" width="11.42578125" style="152" customWidth="1"/>
    <col min="14539" max="14544" width="5.140625" style="152" customWidth="1"/>
    <col min="14545" max="14557" width="5.42578125" style="152" customWidth="1"/>
    <col min="14558" max="14558" width="10.7109375" style="152" customWidth="1"/>
    <col min="14559" max="14769" width="11.42578125" style="152"/>
    <col min="14770" max="14770" width="2.42578125" style="152" customWidth="1"/>
    <col min="14771" max="14771" width="2.7109375" style="152" customWidth="1"/>
    <col min="14772" max="14772" width="21.7109375" style="152" customWidth="1"/>
    <col min="14773" max="14780" width="11.42578125" style="152" customWidth="1"/>
    <col min="14781" max="14786" width="5.140625" style="152" customWidth="1"/>
    <col min="14787" max="14794" width="11.42578125" style="152" customWidth="1"/>
    <col min="14795" max="14800" width="5.140625" style="152" customWidth="1"/>
    <col min="14801" max="14813" width="5.42578125" style="152" customWidth="1"/>
    <col min="14814" max="14814" width="10.7109375" style="152" customWidth="1"/>
    <col min="14815" max="15025" width="11.42578125" style="152"/>
    <col min="15026" max="15026" width="2.42578125" style="152" customWidth="1"/>
    <col min="15027" max="15027" width="2.7109375" style="152" customWidth="1"/>
    <col min="15028" max="15028" width="21.7109375" style="152" customWidth="1"/>
    <col min="15029" max="15036" width="11.42578125" style="152" customWidth="1"/>
    <col min="15037" max="15042" width="5.140625" style="152" customWidth="1"/>
    <col min="15043" max="15050" width="11.42578125" style="152" customWidth="1"/>
    <col min="15051" max="15056" width="5.140625" style="152" customWidth="1"/>
    <col min="15057" max="15069" width="5.42578125" style="152" customWidth="1"/>
    <col min="15070" max="15070" width="10.7109375" style="152" customWidth="1"/>
    <col min="15071" max="15281" width="11.42578125" style="152"/>
    <col min="15282" max="15282" width="2.42578125" style="152" customWidth="1"/>
    <col min="15283" max="15283" width="2.7109375" style="152" customWidth="1"/>
    <col min="15284" max="15284" width="21.7109375" style="152" customWidth="1"/>
    <col min="15285" max="15292" width="11.42578125" style="152" customWidth="1"/>
    <col min="15293" max="15298" width="5.140625" style="152" customWidth="1"/>
    <col min="15299" max="15306" width="11.42578125" style="152" customWidth="1"/>
    <col min="15307" max="15312" width="5.140625" style="152" customWidth="1"/>
    <col min="15313" max="15325" width="5.42578125" style="152" customWidth="1"/>
    <col min="15326" max="15326" width="10.7109375" style="152" customWidth="1"/>
    <col min="15327" max="15537" width="11.42578125" style="152"/>
    <col min="15538" max="15538" width="2.42578125" style="152" customWidth="1"/>
    <col min="15539" max="15539" width="2.7109375" style="152" customWidth="1"/>
    <col min="15540" max="15540" width="21.7109375" style="152" customWidth="1"/>
    <col min="15541" max="15548" width="11.42578125" style="152" customWidth="1"/>
    <col min="15549" max="15554" width="5.140625" style="152" customWidth="1"/>
    <col min="15555" max="15562" width="11.42578125" style="152" customWidth="1"/>
    <col min="15563" max="15568" width="5.140625" style="152" customWidth="1"/>
    <col min="15569" max="15581" width="5.42578125" style="152" customWidth="1"/>
    <col min="15582" max="15582" width="10.7109375" style="152" customWidth="1"/>
    <col min="15583" max="15793" width="11.42578125" style="152"/>
    <col min="15794" max="15794" width="2.42578125" style="152" customWidth="1"/>
    <col min="15795" max="15795" width="2.7109375" style="152" customWidth="1"/>
    <col min="15796" max="15796" width="21.7109375" style="152" customWidth="1"/>
    <col min="15797" max="15804" width="11.42578125" style="152" customWidth="1"/>
    <col min="15805" max="15810" width="5.140625" style="152" customWidth="1"/>
    <col min="15811" max="15818" width="11.42578125" style="152" customWidth="1"/>
    <col min="15819" max="15824" width="5.140625" style="152" customWidth="1"/>
    <col min="15825" max="15837" width="5.42578125" style="152" customWidth="1"/>
    <col min="15838" max="15838" width="10.7109375" style="152" customWidth="1"/>
    <col min="15839" max="16049" width="11.42578125" style="152"/>
    <col min="16050" max="16050" width="2.42578125" style="152" customWidth="1"/>
    <col min="16051" max="16051" width="2.7109375" style="152" customWidth="1"/>
    <col min="16052" max="16052" width="21.7109375" style="152" customWidth="1"/>
    <col min="16053" max="16060" width="11.42578125" style="152" customWidth="1"/>
    <col min="16061" max="16066" width="5.140625" style="152" customWidth="1"/>
    <col min="16067" max="16074" width="11.42578125" style="152" customWidth="1"/>
    <col min="16075" max="16080" width="5.140625" style="152" customWidth="1"/>
    <col min="16081" max="16093" width="5.42578125" style="152" customWidth="1"/>
    <col min="16094" max="16094" width="10.7109375" style="152" customWidth="1"/>
    <col min="16095" max="16384" width="11.42578125" style="152"/>
  </cols>
  <sheetData>
    <row r="1" spans="1:15" s="133" customFormat="1" ht="12.75" customHeight="1" x14ac:dyDescent="0.2">
      <c r="A1" s="153" t="s">
        <v>1696</v>
      </c>
      <c r="B1" s="93"/>
      <c r="C1" s="93"/>
      <c r="D1" s="93"/>
      <c r="E1" s="93"/>
      <c r="F1" s="93"/>
      <c r="G1" s="93"/>
      <c r="H1" s="93"/>
      <c r="I1" s="382" t="s">
        <v>275</v>
      </c>
      <c r="J1" s="93"/>
      <c r="K1" s="93"/>
      <c r="L1" s="93"/>
      <c r="M1" s="93"/>
      <c r="N1" s="93"/>
      <c r="O1" s="93"/>
    </row>
    <row r="2" spans="1:15" s="133" customFormat="1" ht="12.75" customHeight="1" x14ac:dyDescent="0.2">
      <c r="I2" s="93"/>
      <c r="J2" s="93"/>
      <c r="K2" s="93"/>
      <c r="L2" s="93"/>
      <c r="M2" s="93"/>
      <c r="N2" s="93"/>
      <c r="O2" s="93"/>
    </row>
    <row r="3" spans="1:15" s="156" customFormat="1" ht="12.75" customHeight="1" x14ac:dyDescent="0.2">
      <c r="A3" s="3121" t="s">
        <v>1699</v>
      </c>
      <c r="B3" s="3181" t="s">
        <v>2</v>
      </c>
      <c r="C3" s="3179"/>
      <c r="D3" s="3179"/>
      <c r="E3" s="3180"/>
      <c r="F3" s="3028" t="s">
        <v>1712</v>
      </c>
      <c r="G3" s="3028"/>
      <c r="H3" s="3029"/>
      <c r="I3" s="58"/>
      <c r="J3" s="155"/>
      <c r="K3" s="155"/>
      <c r="L3" s="155"/>
      <c r="M3" s="155"/>
      <c r="N3" s="155"/>
      <c r="O3" s="155"/>
    </row>
    <row r="4" spans="1:15" s="156" customFormat="1" ht="12.75" customHeight="1" x14ac:dyDescent="0.2">
      <c r="A4" s="3122"/>
      <c r="B4" s="3176" t="s">
        <v>1700</v>
      </c>
      <c r="C4" s="3178" t="s">
        <v>113</v>
      </c>
      <c r="D4" s="3179"/>
      <c r="E4" s="3180"/>
      <c r="F4" s="3026"/>
      <c r="G4" s="3026"/>
      <c r="H4" s="3027"/>
      <c r="I4" s="1335"/>
      <c r="J4" s="155"/>
      <c r="K4" s="155"/>
      <c r="L4" s="155"/>
      <c r="M4" s="155"/>
      <c r="N4" s="155"/>
      <c r="O4" s="155"/>
    </row>
    <row r="5" spans="1:15" s="156" customFormat="1" ht="12.75" customHeight="1" x14ac:dyDescent="0.2">
      <c r="A5" s="3122"/>
      <c r="B5" s="3177"/>
      <c r="C5" s="2002" t="s">
        <v>445</v>
      </c>
      <c r="D5" s="2002" t="s">
        <v>948</v>
      </c>
      <c r="E5" s="2003" t="s">
        <v>1387</v>
      </c>
      <c r="F5" s="2003" t="s">
        <v>445</v>
      </c>
      <c r="G5" s="2002" t="s">
        <v>948</v>
      </c>
      <c r="H5" s="2003" t="s">
        <v>1387</v>
      </c>
      <c r="I5" s="1335"/>
      <c r="J5" s="155"/>
      <c r="K5" s="155"/>
      <c r="L5" s="155"/>
      <c r="M5" s="155"/>
      <c r="N5" s="155"/>
      <c r="O5" s="155"/>
    </row>
    <row r="6" spans="1:15" s="156" customFormat="1" ht="12.75" customHeight="1" x14ac:dyDescent="0.2">
      <c r="A6" s="3122"/>
      <c r="B6" s="3177"/>
      <c r="C6" s="2004" t="s">
        <v>1388</v>
      </c>
      <c r="D6" s="2004" t="s">
        <v>1388</v>
      </c>
      <c r="E6" s="2004" t="s">
        <v>1389</v>
      </c>
      <c r="F6" s="2043" t="s">
        <v>1388</v>
      </c>
      <c r="G6" s="2004" t="s">
        <v>1388</v>
      </c>
      <c r="H6" s="2004" t="s">
        <v>1389</v>
      </c>
      <c r="I6" s="57"/>
      <c r="J6" s="155"/>
      <c r="K6" s="155"/>
      <c r="L6" s="155"/>
      <c r="M6" s="155"/>
      <c r="N6" s="155"/>
      <c r="O6" s="155"/>
    </row>
    <row r="7" spans="1:15" s="156" customFormat="1" ht="12.75" customHeight="1" x14ac:dyDescent="0.2">
      <c r="A7" s="3123"/>
      <c r="B7" s="2005"/>
      <c r="C7" s="2006" t="s">
        <v>423</v>
      </c>
      <c r="D7" s="2006" t="s">
        <v>1390</v>
      </c>
      <c r="E7" s="2006" t="s">
        <v>954</v>
      </c>
      <c r="F7" s="2044" t="s">
        <v>423</v>
      </c>
      <c r="G7" s="2006" t="s">
        <v>1390</v>
      </c>
      <c r="H7" s="2006" t="s">
        <v>954</v>
      </c>
      <c r="I7" s="57"/>
      <c r="J7" s="155"/>
      <c r="K7" s="155"/>
      <c r="L7" s="155"/>
      <c r="M7" s="155"/>
      <c r="N7" s="155"/>
      <c r="O7" s="155"/>
    </row>
    <row r="8" spans="1:15" s="156" customFormat="1" ht="18" customHeight="1" x14ac:dyDescent="0.2">
      <c r="A8" s="158" t="s">
        <v>180</v>
      </c>
      <c r="B8" s="2710">
        <v>16461</v>
      </c>
      <c r="C8" s="2706">
        <v>6444</v>
      </c>
      <c r="D8" s="2706">
        <v>7506</v>
      </c>
      <c r="E8" s="2706">
        <v>2511</v>
      </c>
      <c r="F8" s="2714">
        <v>39.147074904319297</v>
      </c>
      <c r="G8" s="2715">
        <v>45.598687807545105</v>
      </c>
      <c r="H8" s="2715">
        <v>15.254237288135593</v>
      </c>
      <c r="I8" s="1349"/>
      <c r="J8" s="775"/>
      <c r="K8" s="775"/>
      <c r="L8" s="155"/>
      <c r="M8" s="155"/>
      <c r="N8" s="155"/>
      <c r="O8" s="155"/>
    </row>
    <row r="9" spans="1:15" s="156" customFormat="1" ht="12" customHeight="1" x14ac:dyDescent="0.2">
      <c r="A9" s="764" t="s">
        <v>587</v>
      </c>
      <c r="B9" s="2710">
        <v>209</v>
      </c>
      <c r="C9" s="2706">
        <v>125</v>
      </c>
      <c r="D9" s="2706">
        <v>69</v>
      </c>
      <c r="E9" s="2706">
        <v>15</v>
      </c>
      <c r="F9" s="2716" t="s">
        <v>83</v>
      </c>
      <c r="G9" s="2717" t="s">
        <v>83</v>
      </c>
      <c r="H9" s="2717" t="s">
        <v>83</v>
      </c>
      <c r="I9" s="155"/>
      <c r="J9" s="155"/>
      <c r="K9" s="155"/>
      <c r="L9" s="155"/>
      <c r="M9" s="155"/>
      <c r="N9" s="155"/>
      <c r="O9" s="155"/>
    </row>
    <row r="10" spans="1:15" s="156" customFormat="1" ht="18" customHeight="1" x14ac:dyDescent="0.2">
      <c r="A10" s="161" t="s">
        <v>397</v>
      </c>
      <c r="B10" s="2694">
        <v>2138</v>
      </c>
      <c r="C10" s="2689">
        <v>988</v>
      </c>
      <c r="D10" s="2689">
        <v>752</v>
      </c>
      <c r="E10" s="2689">
        <v>398</v>
      </c>
      <c r="F10" s="2718">
        <v>46.211412535079518</v>
      </c>
      <c r="G10" s="2719">
        <v>35.173058933582787</v>
      </c>
      <c r="H10" s="2719">
        <v>18.615528531337699</v>
      </c>
      <c r="I10" s="42"/>
      <c r="J10" s="155"/>
      <c r="K10" s="155"/>
      <c r="L10" s="155"/>
      <c r="M10" s="155"/>
      <c r="N10" s="155"/>
      <c r="O10" s="155"/>
    </row>
    <row r="11" spans="1:15" s="163" customFormat="1" ht="18" customHeight="1" x14ac:dyDescent="0.2">
      <c r="A11" s="162" t="s">
        <v>116</v>
      </c>
      <c r="B11" s="2694">
        <v>27</v>
      </c>
      <c r="C11" s="2689">
        <v>11</v>
      </c>
      <c r="D11" s="2689">
        <v>7</v>
      </c>
      <c r="E11" s="2689">
        <v>9</v>
      </c>
      <c r="F11" s="2718">
        <v>40.74074074074074</v>
      </c>
      <c r="G11" s="2719">
        <v>25.925925925925924</v>
      </c>
      <c r="H11" s="2719">
        <v>33.333333333333329</v>
      </c>
      <c r="I11" s="42"/>
      <c r="J11" s="155"/>
      <c r="K11" s="155"/>
      <c r="L11" s="155"/>
      <c r="M11" s="155"/>
      <c r="N11" s="155"/>
      <c r="O11" s="155"/>
    </row>
    <row r="12" spans="1:15" s="156" customFormat="1" ht="12" customHeight="1" x14ac:dyDescent="0.2">
      <c r="A12" s="161" t="s">
        <v>117</v>
      </c>
      <c r="B12" s="2694">
        <v>245</v>
      </c>
      <c r="C12" s="2689">
        <v>111</v>
      </c>
      <c r="D12" s="2689">
        <v>86</v>
      </c>
      <c r="E12" s="2689">
        <v>48</v>
      </c>
      <c r="F12" s="2718">
        <v>45.306122448979593</v>
      </c>
      <c r="G12" s="2719">
        <v>35.102040816326529</v>
      </c>
      <c r="H12" s="2719">
        <v>19.591836734693878</v>
      </c>
      <c r="I12" s="76"/>
      <c r="J12" s="155"/>
      <c r="K12" s="155"/>
      <c r="L12" s="155"/>
      <c r="M12" s="155"/>
      <c r="N12" s="155"/>
      <c r="O12" s="155"/>
    </row>
    <row r="13" spans="1:15" s="156" customFormat="1" ht="12" customHeight="1" x14ac:dyDescent="0.2">
      <c r="A13" s="161" t="s">
        <v>118</v>
      </c>
      <c r="B13" s="2694">
        <v>269</v>
      </c>
      <c r="C13" s="2689">
        <v>133</v>
      </c>
      <c r="D13" s="2689">
        <v>91</v>
      </c>
      <c r="E13" s="2689">
        <v>45</v>
      </c>
      <c r="F13" s="2718">
        <v>49.442379182156131</v>
      </c>
      <c r="G13" s="2719">
        <v>33.828996282527882</v>
      </c>
      <c r="H13" s="2719">
        <v>16.728624535315987</v>
      </c>
      <c r="I13" s="59"/>
      <c r="J13" s="155"/>
      <c r="K13" s="155"/>
      <c r="L13" s="155"/>
      <c r="M13" s="155"/>
      <c r="N13" s="155"/>
      <c r="O13" s="155"/>
    </row>
    <row r="14" spans="1:15" s="156" customFormat="1" ht="12" customHeight="1" x14ac:dyDescent="0.2">
      <c r="A14" s="161" t="s">
        <v>119</v>
      </c>
      <c r="B14" s="2694">
        <v>291</v>
      </c>
      <c r="C14" s="2689">
        <v>113</v>
      </c>
      <c r="D14" s="2689">
        <v>119</v>
      </c>
      <c r="E14" s="2689">
        <v>59</v>
      </c>
      <c r="F14" s="2718">
        <v>38.831615120274918</v>
      </c>
      <c r="G14" s="2719">
        <v>40.893470790378004</v>
      </c>
      <c r="H14" s="2719">
        <v>20.274914089347078</v>
      </c>
      <c r="I14" s="76"/>
      <c r="J14" s="155"/>
      <c r="K14" s="155"/>
      <c r="L14" s="155"/>
      <c r="M14" s="155"/>
      <c r="N14" s="155"/>
      <c r="O14" s="155"/>
    </row>
    <row r="15" spans="1:15" s="156" customFormat="1" ht="12" customHeight="1" x14ac:dyDescent="0.2">
      <c r="A15" s="161" t="s">
        <v>120</v>
      </c>
      <c r="B15" s="2694">
        <v>481</v>
      </c>
      <c r="C15" s="2689">
        <v>230</v>
      </c>
      <c r="D15" s="2689">
        <v>164</v>
      </c>
      <c r="E15" s="2689">
        <v>87</v>
      </c>
      <c r="F15" s="2718">
        <v>47.817047817047822</v>
      </c>
      <c r="G15" s="2719">
        <v>34.095634095634097</v>
      </c>
      <c r="H15" s="2719">
        <v>18.087318087318089</v>
      </c>
      <c r="I15" s="155"/>
      <c r="J15" s="155"/>
      <c r="K15" s="155"/>
      <c r="L15" s="155"/>
      <c r="M15" s="155"/>
      <c r="N15" s="155"/>
      <c r="O15" s="155"/>
    </row>
    <row r="16" spans="1:15" s="156" customFormat="1" ht="12" customHeight="1" x14ac:dyDescent="0.2">
      <c r="A16" s="161" t="s">
        <v>121</v>
      </c>
      <c r="B16" s="2694">
        <v>469</v>
      </c>
      <c r="C16" s="2689">
        <v>256</v>
      </c>
      <c r="D16" s="2689">
        <v>124</v>
      </c>
      <c r="E16" s="2689">
        <v>89</v>
      </c>
      <c r="F16" s="2718">
        <v>54.58422174840085</v>
      </c>
      <c r="G16" s="2719">
        <v>26.439232409381663</v>
      </c>
      <c r="H16" s="2719">
        <v>18.976545842217483</v>
      </c>
      <c r="I16" s="155"/>
      <c r="J16" s="155"/>
      <c r="K16" s="155"/>
      <c r="L16" s="155"/>
      <c r="M16" s="155"/>
      <c r="N16" s="155"/>
      <c r="O16" s="155"/>
    </row>
    <row r="17" spans="1:15" s="156" customFormat="1" ht="12" customHeight="1" x14ac:dyDescent="0.2">
      <c r="A17" s="161" t="s">
        <v>122</v>
      </c>
      <c r="B17" s="2694">
        <v>356</v>
      </c>
      <c r="C17" s="2689">
        <v>134</v>
      </c>
      <c r="D17" s="2689">
        <v>161</v>
      </c>
      <c r="E17" s="2689">
        <v>61</v>
      </c>
      <c r="F17" s="2718">
        <v>37.640449438202246</v>
      </c>
      <c r="G17" s="2719">
        <v>45.224719101123597</v>
      </c>
      <c r="H17" s="2719">
        <v>17.134831460674157</v>
      </c>
      <c r="I17" s="155"/>
      <c r="J17" s="155"/>
      <c r="K17" s="155"/>
      <c r="L17" s="155"/>
      <c r="M17" s="155"/>
      <c r="N17" s="155"/>
      <c r="O17" s="155"/>
    </row>
    <row r="18" spans="1:15" s="156" customFormat="1" ht="18" customHeight="1" x14ac:dyDescent="0.2">
      <c r="A18" s="161" t="s">
        <v>398</v>
      </c>
      <c r="B18" s="2694">
        <v>1589</v>
      </c>
      <c r="C18" s="2689">
        <v>526</v>
      </c>
      <c r="D18" s="2689">
        <v>623</v>
      </c>
      <c r="E18" s="2689">
        <v>440</v>
      </c>
      <c r="F18" s="2718">
        <v>33.10258023914411</v>
      </c>
      <c r="G18" s="2719">
        <v>39.207048458149778</v>
      </c>
      <c r="H18" s="2719">
        <v>27.690371302706108</v>
      </c>
      <c r="I18" s="155"/>
      <c r="J18" s="155"/>
      <c r="K18" s="155"/>
      <c r="L18" s="155"/>
      <c r="M18" s="155"/>
      <c r="N18" s="155"/>
      <c r="O18" s="155"/>
    </row>
    <row r="19" spans="1:15" s="163" customFormat="1" ht="18" customHeight="1" x14ac:dyDescent="0.2">
      <c r="A19" s="162" t="s">
        <v>123</v>
      </c>
      <c r="B19" s="2694">
        <v>597</v>
      </c>
      <c r="C19" s="2689">
        <v>193</v>
      </c>
      <c r="D19" s="2689">
        <v>204</v>
      </c>
      <c r="E19" s="2689">
        <v>200</v>
      </c>
      <c r="F19" s="2718">
        <v>32.328308207705192</v>
      </c>
      <c r="G19" s="2719">
        <v>34.170854271356781</v>
      </c>
      <c r="H19" s="2719">
        <v>33.500837520938028</v>
      </c>
      <c r="I19" s="155"/>
      <c r="J19" s="155"/>
      <c r="K19" s="155"/>
      <c r="L19" s="155"/>
      <c r="M19" s="155"/>
      <c r="N19" s="155"/>
      <c r="O19" s="155"/>
    </row>
    <row r="20" spans="1:15" s="156" customFormat="1" ht="12" customHeight="1" x14ac:dyDescent="0.2">
      <c r="A20" s="161" t="s">
        <v>124</v>
      </c>
      <c r="B20" s="2694">
        <v>296</v>
      </c>
      <c r="C20" s="2689">
        <v>116</v>
      </c>
      <c r="D20" s="2689">
        <v>128</v>
      </c>
      <c r="E20" s="2689">
        <v>52</v>
      </c>
      <c r="F20" s="2718">
        <v>39.189189189189186</v>
      </c>
      <c r="G20" s="2719">
        <v>43.243243243243242</v>
      </c>
      <c r="H20" s="2719">
        <v>17.567567567567568</v>
      </c>
      <c r="I20" s="155"/>
      <c r="J20" s="155"/>
      <c r="K20" s="155"/>
      <c r="L20" s="155"/>
      <c r="M20" s="155"/>
      <c r="N20" s="155"/>
      <c r="O20" s="155"/>
    </row>
    <row r="21" spans="1:15" s="156" customFormat="1" ht="12" customHeight="1" x14ac:dyDescent="0.2">
      <c r="A21" s="161" t="s">
        <v>125</v>
      </c>
      <c r="B21" s="2694">
        <v>238</v>
      </c>
      <c r="C21" s="2689">
        <v>95</v>
      </c>
      <c r="D21" s="2689">
        <v>85</v>
      </c>
      <c r="E21" s="2689">
        <v>58</v>
      </c>
      <c r="F21" s="2718">
        <v>39.915966386554622</v>
      </c>
      <c r="G21" s="2719">
        <v>35.714285714285715</v>
      </c>
      <c r="H21" s="2719">
        <v>24.369747899159663</v>
      </c>
      <c r="I21" s="155"/>
      <c r="J21" s="155"/>
      <c r="K21" s="155"/>
      <c r="L21" s="155"/>
      <c r="M21" s="155"/>
      <c r="N21" s="155"/>
      <c r="O21" s="155"/>
    </row>
    <row r="22" spans="1:15" s="156" customFormat="1" ht="12" customHeight="1" x14ac:dyDescent="0.2">
      <c r="A22" s="161" t="s">
        <v>126</v>
      </c>
      <c r="B22" s="2694">
        <v>399</v>
      </c>
      <c r="C22" s="2689">
        <v>109</v>
      </c>
      <c r="D22" s="2689">
        <v>170</v>
      </c>
      <c r="E22" s="2689">
        <v>120</v>
      </c>
      <c r="F22" s="2718">
        <v>27.318295739348368</v>
      </c>
      <c r="G22" s="2719">
        <v>42.606516290726816</v>
      </c>
      <c r="H22" s="2719">
        <v>30.075187969924812</v>
      </c>
      <c r="I22" s="155"/>
      <c r="J22" s="155"/>
      <c r="K22" s="155"/>
      <c r="L22" s="155"/>
      <c r="M22" s="155"/>
      <c r="N22" s="155"/>
      <c r="O22" s="155"/>
    </row>
    <row r="23" spans="1:15" s="156" customFormat="1" ht="12" customHeight="1" x14ac:dyDescent="0.2">
      <c r="A23" s="161" t="s">
        <v>127</v>
      </c>
      <c r="B23" s="2694">
        <v>59</v>
      </c>
      <c r="C23" s="2689">
        <v>13</v>
      </c>
      <c r="D23" s="2689">
        <v>36</v>
      </c>
      <c r="E23" s="2689">
        <v>10</v>
      </c>
      <c r="F23" s="2718">
        <v>22.033898305084744</v>
      </c>
      <c r="G23" s="2719">
        <v>61.016949152542374</v>
      </c>
      <c r="H23" s="2719">
        <v>16.949152542372879</v>
      </c>
      <c r="I23" s="155"/>
      <c r="J23" s="155"/>
      <c r="K23" s="155"/>
      <c r="L23" s="155"/>
      <c r="M23" s="155"/>
      <c r="N23" s="155"/>
      <c r="O23" s="155"/>
    </row>
    <row r="24" spans="1:15" s="156" customFormat="1" ht="18" customHeight="1" x14ac:dyDescent="0.2">
      <c r="A24" s="161" t="s">
        <v>406</v>
      </c>
      <c r="B24" s="2694">
        <v>1723</v>
      </c>
      <c r="C24" s="2689">
        <v>601</v>
      </c>
      <c r="D24" s="2689">
        <v>909</v>
      </c>
      <c r="E24" s="2689">
        <v>213</v>
      </c>
      <c r="F24" s="2718">
        <v>34.881021474172954</v>
      </c>
      <c r="G24" s="2719">
        <v>52.756819500870577</v>
      </c>
      <c r="H24" s="2719">
        <v>12.362159024956473</v>
      </c>
      <c r="I24" s="155"/>
      <c r="J24" s="155"/>
      <c r="K24" s="155"/>
      <c r="L24" s="155"/>
      <c r="M24" s="155"/>
      <c r="N24" s="155"/>
      <c r="O24" s="155"/>
    </row>
    <row r="25" spans="1:15" s="163" customFormat="1" ht="18" customHeight="1" x14ac:dyDescent="0.2">
      <c r="A25" s="162" t="s">
        <v>129</v>
      </c>
      <c r="B25" s="2694">
        <v>534</v>
      </c>
      <c r="C25" s="2689">
        <v>194</v>
      </c>
      <c r="D25" s="2689">
        <v>254</v>
      </c>
      <c r="E25" s="2689">
        <v>86</v>
      </c>
      <c r="F25" s="2718">
        <v>36.329588014981276</v>
      </c>
      <c r="G25" s="2719">
        <v>47.565543071161045</v>
      </c>
      <c r="H25" s="2719">
        <v>16.104868913857679</v>
      </c>
      <c r="I25" s="155"/>
      <c r="J25" s="155"/>
      <c r="K25" s="155"/>
      <c r="L25" s="155"/>
      <c r="M25" s="155"/>
      <c r="N25" s="155"/>
      <c r="O25" s="155"/>
    </row>
    <row r="26" spans="1:15" s="156" customFormat="1" ht="12" customHeight="1" x14ac:dyDescent="0.2">
      <c r="A26" s="161" t="s">
        <v>130</v>
      </c>
      <c r="B26" s="2694">
        <v>410</v>
      </c>
      <c r="C26" s="2689">
        <v>121</v>
      </c>
      <c r="D26" s="2689">
        <v>249</v>
      </c>
      <c r="E26" s="2689">
        <v>40</v>
      </c>
      <c r="F26" s="2718">
        <v>29.512195121951219</v>
      </c>
      <c r="G26" s="2719">
        <v>60.731707317073166</v>
      </c>
      <c r="H26" s="2719">
        <v>9.7560975609756095</v>
      </c>
      <c r="I26" s="155"/>
      <c r="J26" s="155"/>
      <c r="K26" s="155"/>
      <c r="L26" s="155"/>
      <c r="M26" s="155"/>
      <c r="N26" s="155"/>
      <c r="O26" s="155"/>
    </row>
    <row r="27" spans="1:15" s="156" customFormat="1" ht="12" customHeight="1" x14ac:dyDescent="0.2">
      <c r="A27" s="161" t="s">
        <v>131</v>
      </c>
      <c r="B27" s="2694">
        <v>128</v>
      </c>
      <c r="C27" s="2689">
        <v>50</v>
      </c>
      <c r="D27" s="2689">
        <v>71</v>
      </c>
      <c r="E27" s="2689">
        <v>7</v>
      </c>
      <c r="F27" s="2718">
        <v>39.0625</v>
      </c>
      <c r="G27" s="2719">
        <v>55.46875</v>
      </c>
      <c r="H27" s="2719">
        <v>5.46875</v>
      </c>
      <c r="I27" s="155"/>
      <c r="J27" s="155"/>
      <c r="K27" s="155"/>
      <c r="L27" s="155"/>
      <c r="M27" s="155"/>
      <c r="N27" s="155"/>
      <c r="O27" s="155"/>
    </row>
    <row r="28" spans="1:15" s="156" customFormat="1" ht="12" customHeight="1" x14ac:dyDescent="0.2">
      <c r="A28" s="161" t="s">
        <v>132</v>
      </c>
      <c r="B28" s="2694">
        <v>203</v>
      </c>
      <c r="C28" s="2689">
        <v>67</v>
      </c>
      <c r="D28" s="2689">
        <v>109</v>
      </c>
      <c r="E28" s="2689">
        <v>27</v>
      </c>
      <c r="F28" s="2718">
        <v>33.004926108374384</v>
      </c>
      <c r="G28" s="2719">
        <v>53.694581280788178</v>
      </c>
      <c r="H28" s="2719">
        <v>13.300492610837439</v>
      </c>
      <c r="I28" s="155"/>
      <c r="J28" s="155"/>
      <c r="K28" s="155"/>
      <c r="L28" s="155"/>
      <c r="M28" s="155"/>
      <c r="N28" s="155"/>
      <c r="O28" s="155"/>
    </row>
    <row r="29" spans="1:15" s="156" customFormat="1" ht="12" customHeight="1" x14ac:dyDescent="0.2">
      <c r="A29" s="161" t="s">
        <v>133</v>
      </c>
      <c r="B29" s="2694">
        <v>448</v>
      </c>
      <c r="C29" s="2689">
        <v>169</v>
      </c>
      <c r="D29" s="2689">
        <v>226</v>
      </c>
      <c r="E29" s="2689">
        <v>53</v>
      </c>
      <c r="F29" s="2718">
        <v>37.723214285714285</v>
      </c>
      <c r="G29" s="2719">
        <v>50.446428571428569</v>
      </c>
      <c r="H29" s="2719">
        <v>11.830357142857142</v>
      </c>
      <c r="I29" s="155"/>
      <c r="J29" s="155"/>
      <c r="K29" s="155"/>
      <c r="L29" s="155"/>
      <c r="M29" s="155"/>
      <c r="N29" s="155"/>
      <c r="O29" s="155"/>
    </row>
    <row r="30" spans="1:15" s="156" customFormat="1" ht="18" customHeight="1" x14ac:dyDescent="0.2">
      <c r="A30" s="161" t="s">
        <v>399</v>
      </c>
      <c r="B30" s="2694">
        <v>422</v>
      </c>
      <c r="C30" s="2689">
        <v>84</v>
      </c>
      <c r="D30" s="2689">
        <v>253</v>
      </c>
      <c r="E30" s="2689">
        <v>85</v>
      </c>
      <c r="F30" s="2718">
        <v>19.90521327014218</v>
      </c>
      <c r="G30" s="2719">
        <v>59.952606635071092</v>
      </c>
      <c r="H30" s="2719">
        <v>20.142180094786731</v>
      </c>
      <c r="I30" s="155"/>
      <c r="J30" s="155"/>
      <c r="K30" s="155"/>
      <c r="L30" s="155"/>
      <c r="M30" s="155"/>
      <c r="N30" s="155"/>
      <c r="O30" s="155"/>
    </row>
    <row r="31" spans="1:15" s="163" customFormat="1" ht="18" customHeight="1" x14ac:dyDescent="0.2">
      <c r="A31" s="162" t="s">
        <v>1139</v>
      </c>
      <c r="B31" s="2694">
        <v>234</v>
      </c>
      <c r="C31" s="2689">
        <v>57</v>
      </c>
      <c r="D31" s="2689">
        <v>137</v>
      </c>
      <c r="E31" s="2689">
        <v>40</v>
      </c>
      <c r="F31" s="2718">
        <v>24.358974358974358</v>
      </c>
      <c r="G31" s="2719">
        <v>58.547008547008552</v>
      </c>
      <c r="H31" s="2719">
        <v>17.094017094017094</v>
      </c>
      <c r="I31" s="155"/>
      <c r="J31" s="155"/>
      <c r="K31" s="155"/>
      <c r="L31" s="155"/>
      <c r="M31" s="155"/>
      <c r="N31" s="155"/>
      <c r="O31" s="155"/>
    </row>
    <row r="32" spans="1:15" s="156" customFormat="1" ht="12" customHeight="1" x14ac:dyDescent="0.2">
      <c r="A32" s="162" t="s">
        <v>951</v>
      </c>
      <c r="B32" s="2694">
        <v>83</v>
      </c>
      <c r="C32" s="2689">
        <v>17</v>
      </c>
      <c r="D32" s="2689">
        <v>49</v>
      </c>
      <c r="E32" s="2689">
        <v>17</v>
      </c>
      <c r="F32" s="2718">
        <v>20.481927710843372</v>
      </c>
      <c r="G32" s="2719">
        <v>59.036144578313255</v>
      </c>
      <c r="H32" s="2719">
        <v>20.481927710843372</v>
      </c>
      <c r="I32" s="155"/>
      <c r="J32" s="155"/>
      <c r="K32" s="155"/>
      <c r="L32" s="155"/>
      <c r="M32" s="155"/>
      <c r="N32" s="155"/>
      <c r="O32" s="155"/>
    </row>
    <row r="33" spans="1:15" s="156" customFormat="1" ht="12" customHeight="1" x14ac:dyDescent="0.2">
      <c r="A33" s="162" t="s">
        <v>135</v>
      </c>
      <c r="B33" s="2694">
        <v>62</v>
      </c>
      <c r="C33" s="2689">
        <v>6</v>
      </c>
      <c r="D33" s="2689">
        <v>41</v>
      </c>
      <c r="E33" s="2689">
        <v>15</v>
      </c>
      <c r="F33" s="2718">
        <v>9.67741935483871</v>
      </c>
      <c r="G33" s="2719">
        <v>66.129032258064512</v>
      </c>
      <c r="H33" s="2719">
        <v>24.193548387096776</v>
      </c>
      <c r="I33" s="155"/>
      <c r="J33" s="155"/>
      <c r="K33" s="155"/>
      <c r="L33" s="155"/>
      <c r="M33" s="155"/>
      <c r="N33" s="155"/>
      <c r="O33" s="155"/>
    </row>
    <row r="34" spans="1:15" s="156" customFormat="1" ht="12" customHeight="1" x14ac:dyDescent="0.2">
      <c r="A34" s="162" t="s">
        <v>136</v>
      </c>
      <c r="B34" s="2694">
        <v>43</v>
      </c>
      <c r="C34" s="2689">
        <v>4</v>
      </c>
      <c r="D34" s="2689">
        <v>26</v>
      </c>
      <c r="E34" s="2689">
        <v>13</v>
      </c>
      <c r="F34" s="2718">
        <v>9.3023255813953494</v>
      </c>
      <c r="G34" s="2719">
        <v>60.465116279069761</v>
      </c>
      <c r="H34" s="2719">
        <v>30.232558139534881</v>
      </c>
      <c r="I34" s="155"/>
      <c r="J34" s="155"/>
      <c r="K34" s="155"/>
      <c r="L34" s="155"/>
      <c r="M34" s="155"/>
      <c r="N34" s="155"/>
      <c r="O34" s="155"/>
    </row>
    <row r="35" spans="1:15" s="156" customFormat="1" ht="18" customHeight="1" x14ac:dyDescent="0.2">
      <c r="A35" s="161" t="s">
        <v>400</v>
      </c>
      <c r="B35" s="2694">
        <v>456</v>
      </c>
      <c r="C35" s="2689">
        <v>94</v>
      </c>
      <c r="D35" s="2689">
        <v>251</v>
      </c>
      <c r="E35" s="2689">
        <v>111</v>
      </c>
      <c r="F35" s="2718">
        <v>20.614035087719298</v>
      </c>
      <c r="G35" s="2719">
        <v>55.043859649122808</v>
      </c>
      <c r="H35" s="2719">
        <v>24.342105263157894</v>
      </c>
      <c r="I35" s="155"/>
      <c r="J35" s="155"/>
      <c r="K35" s="155"/>
      <c r="L35" s="155"/>
      <c r="M35" s="155"/>
      <c r="N35" s="155"/>
      <c r="O35" s="155"/>
    </row>
    <row r="36" spans="1:15" s="163" customFormat="1" ht="18" customHeight="1" x14ac:dyDescent="0.2">
      <c r="A36" s="162" t="s">
        <v>137</v>
      </c>
      <c r="B36" s="2694">
        <v>62</v>
      </c>
      <c r="C36" s="2689">
        <v>6</v>
      </c>
      <c r="D36" s="2689">
        <v>32</v>
      </c>
      <c r="E36" s="2689">
        <v>24</v>
      </c>
      <c r="F36" s="2718">
        <v>9.67741935483871</v>
      </c>
      <c r="G36" s="2719">
        <v>51.612903225806448</v>
      </c>
      <c r="H36" s="2719">
        <v>38.70967741935484</v>
      </c>
      <c r="I36" s="155"/>
      <c r="J36" s="155"/>
      <c r="K36" s="155"/>
      <c r="L36" s="155"/>
      <c r="M36" s="155"/>
      <c r="N36" s="155"/>
      <c r="O36" s="155"/>
    </row>
    <row r="37" spans="1:15" s="156" customFormat="1" ht="12" customHeight="1" x14ac:dyDescent="0.2">
      <c r="A37" s="162" t="s">
        <v>1140</v>
      </c>
      <c r="B37" s="2694">
        <v>150</v>
      </c>
      <c r="C37" s="2689">
        <v>25</v>
      </c>
      <c r="D37" s="2689">
        <v>79</v>
      </c>
      <c r="E37" s="2689">
        <v>46</v>
      </c>
      <c r="F37" s="2718">
        <v>16.666666666666664</v>
      </c>
      <c r="G37" s="2719">
        <v>52.666666666666664</v>
      </c>
      <c r="H37" s="2719">
        <v>30.666666666666664</v>
      </c>
      <c r="I37" s="155"/>
      <c r="J37" s="155"/>
      <c r="K37" s="155"/>
      <c r="L37" s="155"/>
      <c r="M37" s="155"/>
      <c r="N37" s="155"/>
      <c r="O37" s="155"/>
    </row>
    <row r="38" spans="1:15" s="156" customFormat="1" ht="12" customHeight="1" x14ac:dyDescent="0.2">
      <c r="A38" s="161" t="s">
        <v>138</v>
      </c>
      <c r="B38" s="2694">
        <v>31</v>
      </c>
      <c r="C38" s="2689">
        <v>9</v>
      </c>
      <c r="D38" s="2689">
        <v>11</v>
      </c>
      <c r="E38" s="2689">
        <v>11</v>
      </c>
      <c r="F38" s="2718">
        <v>29.032258064516132</v>
      </c>
      <c r="G38" s="2719">
        <v>35.483870967741936</v>
      </c>
      <c r="H38" s="2719">
        <v>35.483870967741936</v>
      </c>
      <c r="I38" s="155"/>
      <c r="J38" s="155"/>
      <c r="K38" s="155"/>
      <c r="L38" s="155"/>
      <c r="M38" s="155"/>
      <c r="N38" s="155"/>
      <c r="O38" s="155"/>
    </row>
    <row r="39" spans="1:15" s="163" customFormat="1" ht="12" customHeight="1" x14ac:dyDescent="0.2">
      <c r="A39" s="162" t="s">
        <v>139</v>
      </c>
      <c r="B39" s="2694">
        <v>106</v>
      </c>
      <c r="C39" s="2689">
        <v>31</v>
      </c>
      <c r="D39" s="2689">
        <v>65</v>
      </c>
      <c r="E39" s="2689">
        <v>10</v>
      </c>
      <c r="F39" s="2718">
        <v>29.245283018867923</v>
      </c>
      <c r="G39" s="2719">
        <v>61.320754716981128</v>
      </c>
      <c r="H39" s="2719">
        <v>9.433962264150944</v>
      </c>
      <c r="I39" s="155"/>
      <c r="J39" s="155"/>
      <c r="K39" s="155"/>
      <c r="L39" s="155"/>
      <c r="M39" s="155"/>
      <c r="N39" s="155"/>
      <c r="O39" s="155"/>
    </row>
    <row r="40" spans="1:15" s="156" customFormat="1" ht="12" customHeight="1" x14ac:dyDescent="0.2">
      <c r="A40" s="161" t="s">
        <v>140</v>
      </c>
      <c r="B40" s="2694">
        <v>50</v>
      </c>
      <c r="C40" s="2689">
        <v>16</v>
      </c>
      <c r="D40" s="2689">
        <v>22</v>
      </c>
      <c r="E40" s="2689">
        <v>12</v>
      </c>
      <c r="F40" s="2718">
        <v>32</v>
      </c>
      <c r="G40" s="2719">
        <v>44</v>
      </c>
      <c r="H40" s="2719">
        <v>24</v>
      </c>
      <c r="I40" s="155"/>
      <c r="J40" s="155"/>
      <c r="K40" s="155"/>
      <c r="L40" s="155"/>
      <c r="M40" s="155"/>
      <c r="N40" s="155"/>
      <c r="O40" s="155"/>
    </row>
    <row r="41" spans="1:15" s="156" customFormat="1" ht="12" customHeight="1" x14ac:dyDescent="0.2">
      <c r="A41" s="161" t="s">
        <v>141</v>
      </c>
      <c r="B41" s="2694">
        <v>57</v>
      </c>
      <c r="C41" s="2689">
        <v>7</v>
      </c>
      <c r="D41" s="2689">
        <v>42</v>
      </c>
      <c r="E41" s="2689">
        <v>8</v>
      </c>
      <c r="F41" s="2718">
        <v>12.280701754385964</v>
      </c>
      <c r="G41" s="2719">
        <v>73.68421052631578</v>
      </c>
      <c r="H41" s="2719">
        <v>14.035087719298245</v>
      </c>
      <c r="I41" s="155"/>
      <c r="J41" s="155"/>
      <c r="K41" s="155"/>
      <c r="L41" s="155"/>
      <c r="M41" s="155"/>
      <c r="N41" s="155"/>
      <c r="O41" s="155"/>
    </row>
    <row r="42" spans="1:15" ht="3" customHeight="1" x14ac:dyDescent="0.2">
      <c r="A42" s="168"/>
      <c r="B42" s="1642"/>
      <c r="C42" s="146"/>
      <c r="D42" s="146"/>
      <c r="E42" s="141"/>
      <c r="F42" s="144"/>
      <c r="G42" s="144"/>
      <c r="H42" s="144"/>
      <c r="I42" s="155"/>
      <c r="J42" s="155"/>
      <c r="K42" s="155"/>
      <c r="L42" s="155"/>
      <c r="M42" s="155"/>
      <c r="N42" s="155"/>
      <c r="O42" s="155"/>
    </row>
    <row r="43" spans="1:15" s="133" customFormat="1" x14ac:dyDescent="0.2">
      <c r="B43" s="121"/>
      <c r="C43" s="121"/>
      <c r="D43" s="121"/>
      <c r="E43" s="121"/>
      <c r="F43" s="121"/>
      <c r="G43" s="121"/>
      <c r="H43" s="121"/>
      <c r="I43" s="155"/>
      <c r="J43" s="155"/>
      <c r="K43" s="155"/>
      <c r="L43" s="155"/>
      <c r="M43" s="155"/>
      <c r="N43" s="155"/>
      <c r="O43" s="155"/>
    </row>
    <row r="44" spans="1:15" s="133" customFormat="1" ht="12.75" customHeight="1" x14ac:dyDescent="0.2">
      <c r="A44" s="121" t="s">
        <v>1697</v>
      </c>
      <c r="B44" s="122"/>
      <c r="C44" s="122"/>
      <c r="D44" s="122"/>
      <c r="E44" s="122"/>
      <c r="F44" s="122"/>
      <c r="G44" s="122"/>
      <c r="H44" s="122"/>
      <c r="I44" s="155"/>
      <c r="J44" s="155"/>
      <c r="K44" s="155"/>
      <c r="L44" s="155"/>
      <c r="M44" s="155"/>
      <c r="N44" s="155"/>
      <c r="O44" s="155"/>
    </row>
    <row r="45" spans="1:15" s="133" customFormat="1" ht="12.75" customHeight="1" x14ac:dyDescent="0.2">
      <c r="B45" s="121"/>
      <c r="C45" s="121"/>
      <c r="D45" s="121"/>
      <c r="E45" s="121"/>
      <c r="F45" s="121"/>
      <c r="G45" s="121"/>
      <c r="H45" s="121"/>
      <c r="I45" s="155"/>
      <c r="J45" s="155"/>
      <c r="K45" s="155"/>
      <c r="L45" s="155"/>
      <c r="M45" s="155"/>
      <c r="N45" s="155"/>
      <c r="O45" s="155"/>
    </row>
    <row r="46" spans="1:15" s="156" customFormat="1" ht="12.75" customHeight="1" x14ac:dyDescent="0.2">
      <c r="A46" s="3121" t="s">
        <v>1699</v>
      </c>
      <c r="B46" s="3181" t="s">
        <v>2</v>
      </c>
      <c r="C46" s="3179"/>
      <c r="D46" s="3179"/>
      <c r="E46" s="3180"/>
      <c r="F46" s="3028" t="s">
        <v>1712</v>
      </c>
      <c r="G46" s="3028"/>
      <c r="H46" s="3029"/>
      <c r="I46" s="155"/>
      <c r="J46" s="155"/>
      <c r="K46" s="155"/>
      <c r="L46" s="155"/>
      <c r="M46" s="155"/>
      <c r="N46" s="155"/>
      <c r="O46" s="155"/>
    </row>
    <row r="47" spans="1:15" s="156" customFormat="1" ht="12.75" customHeight="1" x14ac:dyDescent="0.2">
      <c r="A47" s="3122"/>
      <c r="B47" s="3176" t="s">
        <v>1700</v>
      </c>
      <c r="C47" s="3178" t="s">
        <v>113</v>
      </c>
      <c r="D47" s="3179"/>
      <c r="E47" s="3180"/>
      <c r="F47" s="3026"/>
      <c r="G47" s="3026"/>
      <c r="H47" s="3027"/>
      <c r="I47" s="155"/>
      <c r="J47" s="155"/>
      <c r="K47" s="155"/>
      <c r="L47" s="155"/>
      <c r="M47" s="155"/>
      <c r="N47" s="155"/>
      <c r="O47" s="155"/>
    </row>
    <row r="48" spans="1:15" s="156" customFormat="1" ht="12.75" customHeight="1" x14ac:dyDescent="0.2">
      <c r="A48" s="3122"/>
      <c r="B48" s="3177"/>
      <c r="C48" s="2002" t="s">
        <v>445</v>
      </c>
      <c r="D48" s="2002" t="s">
        <v>948</v>
      </c>
      <c r="E48" s="2003" t="s">
        <v>1387</v>
      </c>
      <c r="F48" s="2003" t="s">
        <v>445</v>
      </c>
      <c r="G48" s="2002" t="s">
        <v>948</v>
      </c>
      <c r="H48" s="2003" t="s">
        <v>1387</v>
      </c>
      <c r="I48" s="155"/>
      <c r="J48" s="155"/>
      <c r="K48" s="155"/>
      <c r="L48" s="155"/>
      <c r="M48" s="155"/>
      <c r="N48" s="155"/>
      <c r="O48" s="155"/>
    </row>
    <row r="49" spans="1:15" s="156" customFormat="1" ht="12.75" customHeight="1" x14ac:dyDescent="0.2">
      <c r="A49" s="3122"/>
      <c r="B49" s="3177"/>
      <c r="C49" s="2004" t="s">
        <v>1388</v>
      </c>
      <c r="D49" s="2004" t="s">
        <v>1388</v>
      </c>
      <c r="E49" s="2004" t="s">
        <v>1389</v>
      </c>
      <c r="F49" s="2043" t="s">
        <v>1388</v>
      </c>
      <c r="G49" s="2004" t="s">
        <v>1388</v>
      </c>
      <c r="H49" s="2004" t="s">
        <v>1389</v>
      </c>
      <c r="I49" s="155"/>
      <c r="J49" s="155"/>
      <c r="K49" s="155"/>
      <c r="L49" s="155"/>
      <c r="M49" s="155"/>
      <c r="N49" s="155"/>
      <c r="O49" s="155"/>
    </row>
    <row r="50" spans="1:15" s="156" customFormat="1" ht="12.75" customHeight="1" x14ac:dyDescent="0.2">
      <c r="A50" s="3123"/>
      <c r="B50" s="2005"/>
      <c r="C50" s="2006" t="s">
        <v>423</v>
      </c>
      <c r="D50" s="2006" t="s">
        <v>1390</v>
      </c>
      <c r="E50" s="2006" t="s">
        <v>954</v>
      </c>
      <c r="F50" s="2044" t="s">
        <v>423</v>
      </c>
      <c r="G50" s="2006" t="s">
        <v>1390</v>
      </c>
      <c r="H50" s="2006" t="s">
        <v>954</v>
      </c>
      <c r="I50" s="155"/>
      <c r="J50" s="155"/>
      <c r="K50" s="155"/>
      <c r="L50" s="155"/>
      <c r="M50" s="155"/>
      <c r="N50" s="155"/>
      <c r="O50" s="155"/>
    </row>
    <row r="51" spans="1:15" s="156" customFormat="1" ht="18" customHeight="1" x14ac:dyDescent="0.2">
      <c r="A51" s="161" t="s">
        <v>401</v>
      </c>
      <c r="B51" s="2713">
        <v>1838</v>
      </c>
      <c r="C51" s="2707">
        <v>507</v>
      </c>
      <c r="D51" s="2707">
        <v>984</v>
      </c>
      <c r="E51" s="2707">
        <v>347</v>
      </c>
      <c r="F51" s="2718">
        <v>27.584330794341678</v>
      </c>
      <c r="G51" s="2719">
        <v>53.536452665941233</v>
      </c>
      <c r="H51" s="2719">
        <v>18.879216539717085</v>
      </c>
      <c r="I51" s="155"/>
      <c r="J51" s="155"/>
      <c r="K51" s="155"/>
      <c r="L51" s="155"/>
      <c r="M51" s="155"/>
      <c r="N51" s="155"/>
      <c r="O51" s="155"/>
    </row>
    <row r="52" spans="1:15" s="163" customFormat="1" ht="18" customHeight="1" x14ac:dyDescent="0.2">
      <c r="A52" s="162" t="s">
        <v>142</v>
      </c>
      <c r="B52" s="2694">
        <v>120</v>
      </c>
      <c r="C52" s="2689">
        <v>20</v>
      </c>
      <c r="D52" s="2689">
        <v>54</v>
      </c>
      <c r="E52" s="2689">
        <v>46</v>
      </c>
      <c r="F52" s="2718">
        <v>16.666666666666664</v>
      </c>
      <c r="G52" s="2719">
        <v>45</v>
      </c>
      <c r="H52" s="2719">
        <v>38.333333333333336</v>
      </c>
      <c r="I52" s="155"/>
      <c r="J52" s="155"/>
      <c r="K52" s="155"/>
      <c r="L52" s="155"/>
      <c r="M52" s="155"/>
      <c r="N52" s="155"/>
      <c r="O52" s="155"/>
    </row>
    <row r="53" spans="1:15" s="156" customFormat="1" ht="12" customHeight="1" x14ac:dyDescent="0.2">
      <c r="A53" s="161" t="s">
        <v>143</v>
      </c>
      <c r="B53" s="2694">
        <v>256</v>
      </c>
      <c r="C53" s="2689">
        <v>52</v>
      </c>
      <c r="D53" s="2689">
        <v>125</v>
      </c>
      <c r="E53" s="2689">
        <v>79</v>
      </c>
      <c r="F53" s="2718">
        <v>20.3125</v>
      </c>
      <c r="G53" s="2719">
        <v>48.828125</v>
      </c>
      <c r="H53" s="2719">
        <v>30.859375</v>
      </c>
      <c r="I53" s="155"/>
      <c r="J53" s="155"/>
      <c r="K53" s="155"/>
      <c r="L53" s="155"/>
      <c r="M53" s="155"/>
      <c r="N53" s="155"/>
      <c r="O53" s="155"/>
    </row>
    <row r="54" spans="1:15" s="156" customFormat="1" ht="12" customHeight="1" x14ac:dyDescent="0.2">
      <c r="A54" s="161" t="s">
        <v>144</v>
      </c>
      <c r="B54" s="2694">
        <v>297</v>
      </c>
      <c r="C54" s="2689">
        <v>96</v>
      </c>
      <c r="D54" s="2689">
        <v>143</v>
      </c>
      <c r="E54" s="2689">
        <v>58</v>
      </c>
      <c r="F54" s="2718">
        <v>32.323232323232325</v>
      </c>
      <c r="G54" s="2719">
        <v>48.148148148148145</v>
      </c>
      <c r="H54" s="2719">
        <v>19.528619528619529</v>
      </c>
      <c r="I54" s="155"/>
      <c r="J54" s="155"/>
      <c r="K54" s="155"/>
      <c r="L54" s="155"/>
      <c r="M54" s="155"/>
      <c r="N54" s="155"/>
      <c r="O54" s="155"/>
    </row>
    <row r="55" spans="1:15" s="156" customFormat="1" ht="12" customHeight="1" x14ac:dyDescent="0.2">
      <c r="A55" s="161" t="s">
        <v>145</v>
      </c>
      <c r="B55" s="2694">
        <v>225</v>
      </c>
      <c r="C55" s="2689">
        <v>58</v>
      </c>
      <c r="D55" s="2689">
        <v>117</v>
      </c>
      <c r="E55" s="2689">
        <v>50</v>
      </c>
      <c r="F55" s="2718">
        <v>25.777777777777779</v>
      </c>
      <c r="G55" s="2719">
        <v>52</v>
      </c>
      <c r="H55" s="2719">
        <v>22.222222222222221</v>
      </c>
      <c r="I55" s="155"/>
      <c r="J55" s="155"/>
      <c r="K55" s="155"/>
      <c r="L55" s="155"/>
      <c r="M55" s="155"/>
      <c r="N55" s="155"/>
      <c r="O55" s="155"/>
    </row>
    <row r="56" spans="1:15" s="156" customFormat="1" ht="12" customHeight="1" x14ac:dyDescent="0.2">
      <c r="A56" s="161" t="s">
        <v>146</v>
      </c>
      <c r="B56" s="2694">
        <v>316</v>
      </c>
      <c r="C56" s="2689">
        <v>119</v>
      </c>
      <c r="D56" s="2689">
        <v>164</v>
      </c>
      <c r="E56" s="2689">
        <v>33</v>
      </c>
      <c r="F56" s="2718">
        <v>37.658227848101269</v>
      </c>
      <c r="G56" s="2719">
        <v>51.898734177215189</v>
      </c>
      <c r="H56" s="2719">
        <v>10.443037974683545</v>
      </c>
      <c r="I56" s="155"/>
      <c r="J56" s="155"/>
      <c r="K56" s="155"/>
      <c r="L56" s="155"/>
      <c r="M56" s="155"/>
      <c r="N56" s="155"/>
      <c r="O56" s="155"/>
    </row>
    <row r="57" spans="1:15" s="156" customFormat="1" ht="12" customHeight="1" x14ac:dyDescent="0.2">
      <c r="A57" s="161" t="s">
        <v>147</v>
      </c>
      <c r="B57" s="2694">
        <v>385</v>
      </c>
      <c r="C57" s="2689">
        <v>105</v>
      </c>
      <c r="D57" s="2689">
        <v>245</v>
      </c>
      <c r="E57" s="2689">
        <v>35</v>
      </c>
      <c r="F57" s="2718">
        <v>27.27272727272727</v>
      </c>
      <c r="G57" s="2719">
        <v>63.636363636363633</v>
      </c>
      <c r="H57" s="2719">
        <v>9.0909090909090917</v>
      </c>
      <c r="I57" s="155"/>
      <c r="J57" s="155"/>
      <c r="K57" s="155"/>
      <c r="L57" s="155"/>
      <c r="M57" s="155"/>
      <c r="N57" s="155"/>
      <c r="O57" s="155"/>
    </row>
    <row r="58" spans="1:15" s="156" customFormat="1" ht="12" customHeight="1" x14ac:dyDescent="0.2">
      <c r="A58" s="161" t="s">
        <v>148</v>
      </c>
      <c r="B58" s="2694">
        <v>239</v>
      </c>
      <c r="C58" s="2689">
        <v>57</v>
      </c>
      <c r="D58" s="2689">
        <v>136</v>
      </c>
      <c r="E58" s="2689">
        <v>46</v>
      </c>
      <c r="F58" s="2718">
        <v>23.84937238493724</v>
      </c>
      <c r="G58" s="2719">
        <v>56.903765690376574</v>
      </c>
      <c r="H58" s="2719">
        <v>19.246861924686193</v>
      </c>
      <c r="I58" s="155"/>
      <c r="J58" s="155"/>
      <c r="K58" s="155"/>
      <c r="L58" s="155"/>
      <c r="M58" s="155"/>
      <c r="N58" s="155"/>
      <c r="O58" s="155"/>
    </row>
    <row r="59" spans="1:15" s="156" customFormat="1" ht="18" customHeight="1" x14ac:dyDescent="0.2">
      <c r="A59" s="161" t="s">
        <v>402</v>
      </c>
      <c r="B59" s="2694">
        <v>1070</v>
      </c>
      <c r="C59" s="2689">
        <v>343</v>
      </c>
      <c r="D59" s="2689">
        <v>626</v>
      </c>
      <c r="E59" s="2689">
        <v>101</v>
      </c>
      <c r="F59" s="2718">
        <v>32.056074766355138</v>
      </c>
      <c r="G59" s="2719">
        <v>58.504672897196265</v>
      </c>
      <c r="H59" s="2719">
        <v>9.4392523364485967</v>
      </c>
      <c r="I59" s="155"/>
      <c r="J59" s="155"/>
      <c r="K59" s="155"/>
      <c r="L59" s="155"/>
      <c r="M59" s="155"/>
      <c r="N59" s="155"/>
      <c r="O59" s="155"/>
    </row>
    <row r="60" spans="1:15" s="163" customFormat="1" ht="18" customHeight="1" x14ac:dyDescent="0.2">
      <c r="A60" s="162" t="s">
        <v>149</v>
      </c>
      <c r="B60" s="2694">
        <v>592</v>
      </c>
      <c r="C60" s="2689">
        <v>243</v>
      </c>
      <c r="D60" s="2689">
        <v>313</v>
      </c>
      <c r="E60" s="2689">
        <v>36</v>
      </c>
      <c r="F60" s="2718">
        <v>41.047297297297298</v>
      </c>
      <c r="G60" s="2719">
        <v>52.871621621621621</v>
      </c>
      <c r="H60" s="2719">
        <v>6.0810810810810816</v>
      </c>
      <c r="I60" s="155"/>
      <c r="J60" s="155"/>
      <c r="K60" s="155"/>
      <c r="L60" s="155"/>
      <c r="M60" s="155"/>
      <c r="N60" s="155"/>
      <c r="O60" s="155"/>
    </row>
    <row r="61" spans="1:15" s="156" customFormat="1" ht="12" customHeight="1" x14ac:dyDescent="0.2">
      <c r="A61" s="161" t="s">
        <v>150</v>
      </c>
      <c r="B61" s="2694">
        <v>232</v>
      </c>
      <c r="C61" s="2689">
        <v>43</v>
      </c>
      <c r="D61" s="2689">
        <v>156</v>
      </c>
      <c r="E61" s="2689">
        <v>33</v>
      </c>
      <c r="F61" s="2718">
        <v>18.53448275862069</v>
      </c>
      <c r="G61" s="2719">
        <v>67.241379310344826</v>
      </c>
      <c r="H61" s="2719">
        <v>14.224137931034484</v>
      </c>
      <c r="I61" s="155"/>
      <c r="J61" s="155"/>
      <c r="K61" s="155"/>
      <c r="L61" s="155"/>
      <c r="M61" s="155"/>
      <c r="N61" s="155"/>
      <c r="O61" s="155"/>
    </row>
    <row r="62" spans="1:15" s="156" customFormat="1" ht="12" customHeight="1" x14ac:dyDescent="0.2">
      <c r="A62" s="161" t="s">
        <v>151</v>
      </c>
      <c r="B62" s="2694">
        <v>101</v>
      </c>
      <c r="C62" s="2689">
        <v>12</v>
      </c>
      <c r="D62" s="2689">
        <v>66</v>
      </c>
      <c r="E62" s="2689">
        <v>23</v>
      </c>
      <c r="F62" s="2718">
        <v>11.881188118811881</v>
      </c>
      <c r="G62" s="2719">
        <v>65.346534653465355</v>
      </c>
      <c r="H62" s="2719">
        <v>22.772277227722775</v>
      </c>
      <c r="I62" s="155"/>
      <c r="J62" s="155"/>
      <c r="K62" s="155"/>
      <c r="L62" s="155"/>
      <c r="M62" s="155"/>
      <c r="N62" s="155"/>
      <c r="O62" s="155"/>
    </row>
    <row r="63" spans="1:15" s="156" customFormat="1" ht="12" customHeight="1" x14ac:dyDescent="0.2">
      <c r="A63" s="161" t="s">
        <v>152</v>
      </c>
      <c r="B63" s="2694">
        <v>145</v>
      </c>
      <c r="C63" s="2689">
        <v>45</v>
      </c>
      <c r="D63" s="2689">
        <v>91</v>
      </c>
      <c r="E63" s="2689">
        <v>9</v>
      </c>
      <c r="F63" s="2718">
        <v>31.03448275862069</v>
      </c>
      <c r="G63" s="2719">
        <v>62.758620689655174</v>
      </c>
      <c r="H63" s="2719">
        <v>6.2068965517241379</v>
      </c>
      <c r="I63" s="155"/>
      <c r="J63" s="155"/>
      <c r="K63" s="155"/>
      <c r="L63" s="155"/>
      <c r="M63" s="155"/>
      <c r="N63" s="155"/>
      <c r="O63" s="155"/>
    </row>
    <row r="64" spans="1:15" s="156" customFormat="1" ht="18" customHeight="1" x14ac:dyDescent="0.2">
      <c r="A64" s="161" t="s">
        <v>403</v>
      </c>
      <c r="B64" s="2694">
        <v>2444</v>
      </c>
      <c r="C64" s="2689">
        <v>1187</v>
      </c>
      <c r="D64" s="2689">
        <v>1061</v>
      </c>
      <c r="E64" s="2689">
        <v>196</v>
      </c>
      <c r="F64" s="2718">
        <v>48.567921440261863</v>
      </c>
      <c r="G64" s="2719">
        <v>43.41243862520458</v>
      </c>
      <c r="H64" s="2719">
        <v>8.0196399345335507</v>
      </c>
      <c r="I64" s="155"/>
      <c r="J64" s="155"/>
      <c r="K64" s="155"/>
      <c r="L64" s="155"/>
      <c r="M64" s="155"/>
      <c r="N64" s="155"/>
      <c r="O64" s="155"/>
    </row>
    <row r="65" spans="1:15" s="163" customFormat="1" ht="18" customHeight="1" x14ac:dyDescent="0.2">
      <c r="A65" s="162" t="s">
        <v>153</v>
      </c>
      <c r="B65" s="2694">
        <v>374</v>
      </c>
      <c r="C65" s="2689">
        <v>194</v>
      </c>
      <c r="D65" s="2689">
        <v>161</v>
      </c>
      <c r="E65" s="2689">
        <v>19</v>
      </c>
      <c r="F65" s="2718">
        <v>51.871657754010691</v>
      </c>
      <c r="G65" s="2719">
        <v>43.048128342245988</v>
      </c>
      <c r="H65" s="2719">
        <v>5.0802139037433154</v>
      </c>
      <c r="I65" s="155"/>
      <c r="J65" s="155"/>
      <c r="K65" s="155"/>
      <c r="L65" s="155"/>
      <c r="M65" s="155"/>
      <c r="N65" s="155"/>
      <c r="O65" s="155"/>
    </row>
    <row r="66" spans="1:15" s="156" customFormat="1" ht="12" customHeight="1" x14ac:dyDescent="0.2">
      <c r="A66" s="161" t="s">
        <v>154</v>
      </c>
      <c r="B66" s="2694">
        <v>753</v>
      </c>
      <c r="C66" s="2689">
        <v>417</v>
      </c>
      <c r="D66" s="2689">
        <v>306</v>
      </c>
      <c r="E66" s="2689">
        <v>30</v>
      </c>
      <c r="F66" s="2718">
        <v>55.378486055776889</v>
      </c>
      <c r="G66" s="2719">
        <v>40.637450199203187</v>
      </c>
      <c r="H66" s="2719">
        <v>3.9840637450199203</v>
      </c>
      <c r="I66" s="155"/>
      <c r="J66" s="155"/>
      <c r="K66" s="155"/>
      <c r="L66" s="155"/>
      <c r="M66" s="155"/>
      <c r="N66" s="155"/>
      <c r="O66" s="155"/>
    </row>
    <row r="67" spans="1:15" s="156" customFormat="1" ht="12" customHeight="1" x14ac:dyDescent="0.2">
      <c r="A67" s="161" t="s">
        <v>155</v>
      </c>
      <c r="B67" s="2694">
        <v>104</v>
      </c>
      <c r="C67" s="2689">
        <v>30</v>
      </c>
      <c r="D67" s="2689">
        <v>64</v>
      </c>
      <c r="E67" s="2689">
        <v>10</v>
      </c>
      <c r="F67" s="2718">
        <v>28.846153846153843</v>
      </c>
      <c r="G67" s="2719">
        <v>61.53846153846154</v>
      </c>
      <c r="H67" s="2719">
        <v>9.6153846153846168</v>
      </c>
      <c r="I67" s="155"/>
      <c r="J67" s="155"/>
      <c r="K67" s="155"/>
      <c r="L67" s="155"/>
      <c r="M67" s="155"/>
      <c r="N67" s="155"/>
      <c r="O67" s="155"/>
    </row>
    <row r="68" spans="1:15" s="156" customFormat="1" ht="12" customHeight="1" x14ac:dyDescent="0.2">
      <c r="A68" s="161" t="s">
        <v>904</v>
      </c>
      <c r="B68" s="2694">
        <v>113</v>
      </c>
      <c r="C68" s="2689">
        <v>27</v>
      </c>
      <c r="D68" s="2689">
        <v>70</v>
      </c>
      <c r="E68" s="2689">
        <v>16</v>
      </c>
      <c r="F68" s="2718">
        <v>23.893805309734514</v>
      </c>
      <c r="G68" s="2719">
        <v>61.946902654867252</v>
      </c>
      <c r="H68" s="2719">
        <v>14.159292035398231</v>
      </c>
      <c r="I68" s="155"/>
      <c r="J68" s="155"/>
      <c r="K68" s="155"/>
      <c r="L68" s="155"/>
      <c r="M68" s="155"/>
      <c r="N68" s="155"/>
      <c r="O68" s="155"/>
    </row>
    <row r="69" spans="1:15" s="156" customFormat="1" ht="12" customHeight="1" x14ac:dyDescent="0.2">
      <c r="A69" s="161" t="s">
        <v>157</v>
      </c>
      <c r="B69" s="2694">
        <v>334</v>
      </c>
      <c r="C69" s="2689">
        <v>136</v>
      </c>
      <c r="D69" s="2689">
        <v>154</v>
      </c>
      <c r="E69" s="2689">
        <v>44</v>
      </c>
      <c r="F69" s="2718">
        <v>40.718562874251496</v>
      </c>
      <c r="G69" s="2719">
        <v>46.107784431137731</v>
      </c>
      <c r="H69" s="2719">
        <v>13.17365269461078</v>
      </c>
      <c r="I69" s="155"/>
      <c r="J69" s="155"/>
      <c r="K69" s="155"/>
      <c r="L69" s="155"/>
      <c r="M69" s="155"/>
      <c r="N69" s="155"/>
      <c r="O69" s="155"/>
    </row>
    <row r="70" spans="1:15" s="156" customFormat="1" ht="12" customHeight="1" x14ac:dyDescent="0.2">
      <c r="A70" s="161" t="s">
        <v>158</v>
      </c>
      <c r="B70" s="2694">
        <v>497</v>
      </c>
      <c r="C70" s="2689">
        <v>251</v>
      </c>
      <c r="D70" s="2689">
        <v>186</v>
      </c>
      <c r="E70" s="2689">
        <v>60</v>
      </c>
      <c r="F70" s="2718">
        <v>50.503018108651908</v>
      </c>
      <c r="G70" s="2719">
        <v>37.424547283702211</v>
      </c>
      <c r="H70" s="2719">
        <v>12.072434607645874</v>
      </c>
      <c r="I70" s="155"/>
      <c r="J70" s="155"/>
      <c r="K70" s="155"/>
      <c r="L70" s="155"/>
      <c r="M70" s="155"/>
      <c r="N70" s="155"/>
      <c r="O70" s="155"/>
    </row>
    <row r="71" spans="1:15" s="156" customFormat="1" ht="12" customHeight="1" x14ac:dyDescent="0.2">
      <c r="A71" s="161" t="s">
        <v>159</v>
      </c>
      <c r="B71" s="2694">
        <v>269</v>
      </c>
      <c r="C71" s="2689">
        <v>132</v>
      </c>
      <c r="D71" s="2689">
        <v>120</v>
      </c>
      <c r="E71" s="2689">
        <v>17</v>
      </c>
      <c r="F71" s="2718">
        <v>49.070631970260223</v>
      </c>
      <c r="G71" s="2719">
        <v>44.609665427509292</v>
      </c>
      <c r="H71" s="2719">
        <v>6.3197026022304827</v>
      </c>
      <c r="I71" s="155"/>
      <c r="J71" s="155"/>
      <c r="K71" s="155"/>
      <c r="L71" s="155"/>
      <c r="M71" s="155"/>
      <c r="N71" s="155"/>
      <c r="O71" s="155"/>
    </row>
    <row r="72" spans="1:15" s="156" customFormat="1" ht="18" customHeight="1" x14ac:dyDescent="0.2">
      <c r="A72" s="161" t="s">
        <v>404</v>
      </c>
      <c r="B72" s="2694">
        <v>1542</v>
      </c>
      <c r="C72" s="2689">
        <v>728</v>
      </c>
      <c r="D72" s="2689">
        <v>513</v>
      </c>
      <c r="E72" s="2689">
        <v>301</v>
      </c>
      <c r="F72" s="2718">
        <v>47.211413748378725</v>
      </c>
      <c r="G72" s="2719">
        <v>33.268482490272369</v>
      </c>
      <c r="H72" s="2719">
        <v>19.520103761348899</v>
      </c>
      <c r="I72" s="155"/>
      <c r="J72" s="155"/>
      <c r="K72" s="155"/>
      <c r="L72" s="155"/>
      <c r="M72" s="155"/>
      <c r="N72" s="155"/>
      <c r="O72" s="155"/>
    </row>
    <row r="73" spans="1:15" s="163" customFormat="1" ht="18" customHeight="1" x14ac:dyDescent="0.2">
      <c r="A73" s="162" t="s">
        <v>160</v>
      </c>
      <c r="B73" s="2694">
        <v>547</v>
      </c>
      <c r="C73" s="2689">
        <v>327</v>
      </c>
      <c r="D73" s="2689">
        <v>127</v>
      </c>
      <c r="E73" s="2689">
        <v>93</v>
      </c>
      <c r="F73" s="2718">
        <v>59.78062157221207</v>
      </c>
      <c r="G73" s="2719">
        <v>23.217550274223033</v>
      </c>
      <c r="H73" s="2719">
        <v>17.001828153564897</v>
      </c>
      <c r="I73" s="155"/>
      <c r="J73" s="155"/>
      <c r="K73" s="155"/>
      <c r="L73" s="155"/>
      <c r="M73" s="155"/>
      <c r="N73" s="155"/>
      <c r="O73" s="155"/>
    </row>
    <row r="74" spans="1:15" s="156" customFormat="1" ht="12" customHeight="1" x14ac:dyDescent="0.2">
      <c r="A74" s="161" t="s">
        <v>161</v>
      </c>
      <c r="B74" s="2694">
        <v>254</v>
      </c>
      <c r="C74" s="2689">
        <v>151</v>
      </c>
      <c r="D74" s="2689">
        <v>47</v>
      </c>
      <c r="E74" s="2689">
        <v>56</v>
      </c>
      <c r="F74" s="2718">
        <v>59.4488188976378</v>
      </c>
      <c r="G74" s="2719">
        <v>18.503937007874015</v>
      </c>
      <c r="H74" s="2719">
        <v>22.047244094488189</v>
      </c>
      <c r="I74" s="155"/>
      <c r="J74" s="155"/>
      <c r="K74" s="155"/>
      <c r="L74" s="155"/>
      <c r="M74" s="155"/>
      <c r="N74" s="155"/>
      <c r="O74" s="155"/>
    </row>
    <row r="75" spans="1:15" s="156" customFormat="1" ht="12" customHeight="1" x14ac:dyDescent="0.2">
      <c r="A75" s="161" t="s">
        <v>162</v>
      </c>
      <c r="B75" s="2694">
        <v>319</v>
      </c>
      <c r="C75" s="2689">
        <v>144</v>
      </c>
      <c r="D75" s="2689">
        <v>121</v>
      </c>
      <c r="E75" s="2689">
        <v>54</v>
      </c>
      <c r="F75" s="2718">
        <v>45.141065830721004</v>
      </c>
      <c r="G75" s="2719">
        <v>37.931034482758619</v>
      </c>
      <c r="H75" s="2719">
        <v>16.927899686520377</v>
      </c>
      <c r="I75" s="155"/>
      <c r="J75" s="155"/>
      <c r="K75" s="155"/>
      <c r="L75" s="155"/>
      <c r="M75" s="155"/>
      <c r="N75" s="155"/>
      <c r="O75" s="155"/>
    </row>
    <row r="76" spans="1:15" s="156" customFormat="1" ht="12" customHeight="1" x14ac:dyDescent="0.2">
      <c r="A76" s="161" t="s">
        <v>163</v>
      </c>
      <c r="B76" s="2694">
        <v>126</v>
      </c>
      <c r="C76" s="2689">
        <v>24</v>
      </c>
      <c r="D76" s="2689">
        <v>82</v>
      </c>
      <c r="E76" s="2689">
        <v>20</v>
      </c>
      <c r="F76" s="2718">
        <v>19.047619047619047</v>
      </c>
      <c r="G76" s="2719">
        <v>65.079365079365076</v>
      </c>
      <c r="H76" s="2719">
        <v>15.873015873015872</v>
      </c>
      <c r="I76" s="155"/>
      <c r="J76" s="155"/>
      <c r="K76" s="155"/>
      <c r="L76" s="155"/>
      <c r="M76" s="155"/>
      <c r="N76" s="155"/>
      <c r="O76" s="155"/>
    </row>
    <row r="77" spans="1:15" s="156" customFormat="1" ht="12" customHeight="1" x14ac:dyDescent="0.2">
      <c r="A77" s="161" t="s">
        <v>164</v>
      </c>
      <c r="B77" s="2694">
        <v>109</v>
      </c>
      <c r="C77" s="2689">
        <v>42</v>
      </c>
      <c r="D77" s="2689">
        <v>55</v>
      </c>
      <c r="E77" s="2689">
        <v>12</v>
      </c>
      <c r="F77" s="2718">
        <v>38.532110091743121</v>
      </c>
      <c r="G77" s="2719">
        <v>50.458715596330272</v>
      </c>
      <c r="H77" s="2719">
        <v>11.009174311926607</v>
      </c>
      <c r="I77" s="155"/>
      <c r="J77" s="155"/>
      <c r="K77" s="155"/>
      <c r="L77" s="155"/>
      <c r="M77" s="155"/>
      <c r="N77" s="155"/>
      <c r="O77" s="155"/>
    </row>
    <row r="78" spans="1:15" s="156" customFormat="1" ht="12" customHeight="1" x14ac:dyDescent="0.2">
      <c r="A78" s="161" t="s">
        <v>165</v>
      </c>
      <c r="B78" s="2694">
        <v>187</v>
      </c>
      <c r="C78" s="2689">
        <v>40</v>
      </c>
      <c r="D78" s="2689">
        <v>81</v>
      </c>
      <c r="E78" s="2689">
        <v>66</v>
      </c>
      <c r="F78" s="2718">
        <v>21.390374331550802</v>
      </c>
      <c r="G78" s="2719">
        <v>43.315508021390379</v>
      </c>
      <c r="H78" s="2719">
        <v>35.294117647058826</v>
      </c>
      <c r="I78" s="155"/>
      <c r="J78" s="155"/>
      <c r="K78" s="155"/>
      <c r="L78" s="155"/>
      <c r="M78" s="155"/>
      <c r="N78" s="155"/>
      <c r="O78" s="155"/>
    </row>
    <row r="79" spans="1:15" s="156" customFormat="1" ht="18" customHeight="1" x14ac:dyDescent="0.2">
      <c r="A79" s="161" t="s">
        <v>405</v>
      </c>
      <c r="B79" s="2694">
        <v>3030</v>
      </c>
      <c r="C79" s="2689">
        <v>1261</v>
      </c>
      <c r="D79" s="2689">
        <v>1465</v>
      </c>
      <c r="E79" s="2689">
        <v>304</v>
      </c>
      <c r="F79" s="2718">
        <v>41.617161716171616</v>
      </c>
      <c r="G79" s="2719">
        <v>48.349834983498354</v>
      </c>
      <c r="H79" s="2719">
        <v>10.033003300330034</v>
      </c>
      <c r="I79" s="155"/>
      <c r="J79" s="155"/>
      <c r="K79" s="155"/>
      <c r="L79" s="155"/>
      <c r="M79" s="155"/>
      <c r="N79" s="155"/>
      <c r="O79" s="155"/>
    </row>
    <row r="80" spans="1:15" s="156" customFormat="1" ht="18" customHeight="1" x14ac:dyDescent="0.2">
      <c r="A80" s="161" t="s">
        <v>166</v>
      </c>
      <c r="B80" s="2694">
        <v>100</v>
      </c>
      <c r="C80" s="2689">
        <v>22</v>
      </c>
      <c r="D80" s="2689">
        <v>65</v>
      </c>
      <c r="E80" s="2689">
        <v>13</v>
      </c>
      <c r="F80" s="2718">
        <v>22</v>
      </c>
      <c r="G80" s="2719">
        <v>65</v>
      </c>
      <c r="H80" s="2719">
        <v>13</v>
      </c>
      <c r="I80" s="155"/>
      <c r="J80" s="155"/>
      <c r="K80" s="155"/>
      <c r="L80" s="155"/>
      <c r="M80" s="155"/>
      <c r="N80" s="155"/>
      <c r="O80" s="155"/>
    </row>
    <row r="81" spans="1:29" s="163" customFormat="1" ht="12" customHeight="1" x14ac:dyDescent="0.2">
      <c r="A81" s="162" t="s">
        <v>167</v>
      </c>
      <c r="B81" s="2694">
        <v>343</v>
      </c>
      <c r="C81" s="2689">
        <v>109</v>
      </c>
      <c r="D81" s="2689">
        <v>199</v>
      </c>
      <c r="E81" s="2689">
        <v>35</v>
      </c>
      <c r="F81" s="2718">
        <v>31.778425655976676</v>
      </c>
      <c r="G81" s="2719">
        <v>58.017492711370267</v>
      </c>
      <c r="H81" s="2719">
        <v>10.204081632653061</v>
      </c>
      <c r="I81" s="155"/>
      <c r="J81" s="155"/>
      <c r="K81" s="155"/>
      <c r="L81" s="155"/>
      <c r="M81" s="155"/>
      <c r="N81" s="155"/>
      <c r="O81" s="155"/>
    </row>
    <row r="82" spans="1:29" s="156" customFormat="1" ht="12" customHeight="1" x14ac:dyDescent="0.2">
      <c r="A82" s="161" t="s">
        <v>168</v>
      </c>
      <c r="B82" s="2694">
        <v>272</v>
      </c>
      <c r="C82" s="2689">
        <v>75</v>
      </c>
      <c r="D82" s="2689">
        <v>143</v>
      </c>
      <c r="E82" s="2689">
        <v>54</v>
      </c>
      <c r="F82" s="2718">
        <v>27.573529411764707</v>
      </c>
      <c r="G82" s="2719">
        <v>52.57352941176471</v>
      </c>
      <c r="H82" s="2719">
        <v>19.852941176470587</v>
      </c>
      <c r="I82" s="155"/>
      <c r="J82" s="155"/>
      <c r="K82" s="155"/>
      <c r="L82" s="155"/>
      <c r="M82" s="155"/>
      <c r="N82" s="155"/>
      <c r="O82" s="155"/>
    </row>
    <row r="83" spans="1:29" s="156" customFormat="1" ht="12" customHeight="1" x14ac:dyDescent="0.2">
      <c r="A83" s="161" t="s">
        <v>169</v>
      </c>
      <c r="B83" s="2694">
        <v>285</v>
      </c>
      <c r="C83" s="2689">
        <v>85</v>
      </c>
      <c r="D83" s="2689">
        <v>145</v>
      </c>
      <c r="E83" s="2689">
        <v>55</v>
      </c>
      <c r="F83" s="2718">
        <v>29.82456140350877</v>
      </c>
      <c r="G83" s="2719">
        <v>50.877192982456144</v>
      </c>
      <c r="H83" s="2719">
        <v>19.298245614035086</v>
      </c>
      <c r="I83" s="155"/>
      <c r="J83" s="155"/>
      <c r="K83" s="155"/>
      <c r="L83" s="155"/>
      <c r="M83" s="155"/>
      <c r="N83" s="155"/>
      <c r="O83" s="155"/>
    </row>
    <row r="84" spans="1:29" s="156" customFormat="1" ht="12" customHeight="1" x14ac:dyDescent="0.2">
      <c r="A84" s="161" t="s">
        <v>170</v>
      </c>
      <c r="B84" s="2694">
        <v>190</v>
      </c>
      <c r="C84" s="2689">
        <v>28</v>
      </c>
      <c r="D84" s="2689">
        <v>128</v>
      </c>
      <c r="E84" s="2689">
        <v>34</v>
      </c>
      <c r="F84" s="2718">
        <v>14.736842105263156</v>
      </c>
      <c r="G84" s="2719">
        <v>67.368421052631575</v>
      </c>
      <c r="H84" s="2719">
        <v>17.894736842105264</v>
      </c>
      <c r="I84" s="155"/>
      <c r="J84" s="155"/>
      <c r="K84" s="155"/>
      <c r="L84" s="155"/>
      <c r="M84" s="155"/>
      <c r="N84" s="155"/>
      <c r="O84" s="155"/>
    </row>
    <row r="85" spans="1:29" s="156" customFormat="1" ht="12" customHeight="1" x14ac:dyDescent="0.2">
      <c r="A85" s="161" t="s">
        <v>171</v>
      </c>
      <c r="B85" s="2694">
        <v>790</v>
      </c>
      <c r="C85" s="2689">
        <v>458</v>
      </c>
      <c r="D85" s="2689">
        <v>295</v>
      </c>
      <c r="E85" s="2689">
        <v>37</v>
      </c>
      <c r="F85" s="2718">
        <v>57.974683544303794</v>
      </c>
      <c r="G85" s="2719">
        <v>37.341772151898731</v>
      </c>
      <c r="H85" s="2719">
        <v>4.6835443037974684</v>
      </c>
      <c r="I85" s="155"/>
      <c r="J85" s="150"/>
      <c r="K85" s="150"/>
      <c r="L85" s="150"/>
      <c r="M85" s="155"/>
      <c r="N85" s="155"/>
      <c r="O85" s="155"/>
    </row>
    <row r="86" spans="1:29" s="156" customFormat="1" ht="12" customHeight="1" x14ac:dyDescent="0.2">
      <c r="A86" s="161" t="s">
        <v>172</v>
      </c>
      <c r="B86" s="2694">
        <v>325</v>
      </c>
      <c r="C86" s="2689">
        <v>154</v>
      </c>
      <c r="D86" s="2689">
        <v>163</v>
      </c>
      <c r="E86" s="2689">
        <v>8</v>
      </c>
      <c r="F86" s="2718">
        <v>47.384615384615387</v>
      </c>
      <c r="G86" s="2719">
        <v>50.153846153846146</v>
      </c>
      <c r="H86" s="2719">
        <v>2.4615384615384617</v>
      </c>
      <c r="I86" s="155"/>
      <c r="J86" s="150"/>
      <c r="K86" s="150"/>
      <c r="L86" s="150"/>
      <c r="M86" s="155"/>
      <c r="N86" s="155"/>
      <c r="O86" s="155"/>
    </row>
    <row r="87" spans="1:29" s="156" customFormat="1" ht="12" customHeight="1" x14ac:dyDescent="0.2">
      <c r="A87" s="161" t="s">
        <v>173</v>
      </c>
      <c r="B87" s="2694">
        <v>474</v>
      </c>
      <c r="C87" s="2689">
        <v>270</v>
      </c>
      <c r="D87" s="2689">
        <v>176</v>
      </c>
      <c r="E87" s="2689">
        <v>28</v>
      </c>
      <c r="F87" s="2719">
        <v>56.962025316455701</v>
      </c>
      <c r="G87" s="2719">
        <v>37.130801687763714</v>
      </c>
      <c r="H87" s="2718">
        <v>5.9071729957805905</v>
      </c>
      <c r="I87" s="155"/>
      <c r="J87" s="150"/>
      <c r="K87" s="150"/>
      <c r="L87" s="150"/>
      <c r="M87" s="155"/>
      <c r="N87" s="155"/>
      <c r="O87" s="155"/>
    </row>
    <row r="88" spans="1:29" s="156" customFormat="1" ht="12" customHeight="1" x14ac:dyDescent="0.2">
      <c r="A88" s="161" t="s">
        <v>174</v>
      </c>
      <c r="B88" s="2694">
        <v>212</v>
      </c>
      <c r="C88" s="2689">
        <v>55</v>
      </c>
      <c r="D88" s="2689">
        <v>126</v>
      </c>
      <c r="E88" s="2689">
        <v>31</v>
      </c>
      <c r="F88" s="2719">
        <v>25.943396226415093</v>
      </c>
      <c r="G88" s="2719">
        <v>59.433962264150942</v>
      </c>
      <c r="H88" s="2718">
        <v>14.622641509433961</v>
      </c>
      <c r="I88" s="155"/>
      <c r="J88" s="150"/>
      <c r="K88" s="150"/>
      <c r="L88" s="150"/>
      <c r="M88" s="155"/>
      <c r="N88" s="155"/>
      <c r="O88" s="155"/>
    </row>
    <row r="89" spans="1:29" s="156" customFormat="1" ht="12" customHeight="1" x14ac:dyDescent="0.2">
      <c r="A89" s="161" t="s">
        <v>175</v>
      </c>
      <c r="B89" s="2694">
        <v>39</v>
      </c>
      <c r="C89" s="2689">
        <v>5</v>
      </c>
      <c r="D89" s="2689">
        <v>25</v>
      </c>
      <c r="E89" s="2689">
        <v>9</v>
      </c>
      <c r="F89" s="2719">
        <v>12.820512820512819</v>
      </c>
      <c r="G89" s="2719">
        <v>64.102564102564102</v>
      </c>
      <c r="H89" s="2718">
        <v>23.076923076923077</v>
      </c>
      <c r="I89" s="382" t="s">
        <v>275</v>
      </c>
      <c r="J89" s="155"/>
      <c r="K89" s="155"/>
      <c r="L89" s="155"/>
      <c r="M89" s="155"/>
      <c r="N89" s="155"/>
      <c r="O89" s="155"/>
    </row>
    <row r="90" spans="1:29" ht="3" customHeight="1" x14ac:dyDescent="0.2">
      <c r="A90" s="172"/>
      <c r="B90" s="1643"/>
      <c r="C90" s="148"/>
      <c r="D90" s="148"/>
      <c r="E90" s="148"/>
      <c r="F90" s="148"/>
      <c r="G90" s="148"/>
      <c r="H90" s="1880"/>
    </row>
    <row r="91" spans="1:29" ht="12.75" customHeight="1" x14ac:dyDescent="0.2"/>
    <row r="92" spans="1:29" ht="12.75" customHeight="1" x14ac:dyDescent="0.2">
      <c r="A92" s="546" t="s">
        <v>1391</v>
      </c>
      <c r="B92" s="511"/>
    </row>
    <row r="93" spans="1:29" ht="12" customHeight="1" x14ac:dyDescent="0.2">
      <c r="A93" s="176" t="s">
        <v>176</v>
      </c>
      <c r="I93" s="134"/>
      <c r="J93" s="134"/>
      <c r="K93" s="134"/>
      <c r="M93" s="190"/>
      <c r="N93" s="177"/>
      <c r="O93" s="177"/>
      <c r="P93" s="177"/>
      <c r="Q93" s="150"/>
      <c r="R93" s="150"/>
      <c r="S93" s="150"/>
      <c r="T93" s="150"/>
      <c r="U93" s="150"/>
      <c r="V93" s="150"/>
      <c r="W93" s="150"/>
      <c r="X93" s="150"/>
      <c r="Y93" s="150"/>
      <c r="Z93" s="150"/>
      <c r="AA93" s="150"/>
      <c r="AB93" s="150"/>
      <c r="AC93" s="150"/>
    </row>
    <row r="94" spans="1:29" x14ac:dyDescent="0.2">
      <c r="A94" s="176" t="s">
        <v>589</v>
      </c>
      <c r="I94" s="134"/>
      <c r="J94" s="134"/>
      <c r="K94" s="134"/>
      <c r="P94" s="150"/>
      <c r="Q94" s="150"/>
      <c r="R94" s="150"/>
      <c r="S94" s="150"/>
      <c r="T94" s="150"/>
      <c r="U94" s="150"/>
      <c r="V94" s="150"/>
      <c r="W94" s="150"/>
      <c r="X94" s="150"/>
      <c r="Y94" s="150"/>
      <c r="Z94" s="150"/>
      <c r="AA94" s="150"/>
      <c r="AB94" s="150"/>
      <c r="AC94" s="150"/>
    </row>
    <row r="95" spans="1:29" x14ac:dyDescent="0.2">
      <c r="B95" s="1348"/>
      <c r="C95" s="1348"/>
      <c r="D95" s="1348"/>
      <c r="E95" s="1348"/>
      <c r="F95" s="1348"/>
      <c r="G95" s="1348"/>
      <c r="H95" s="1348"/>
    </row>
  </sheetData>
  <mergeCells count="10">
    <mergeCell ref="A3:A7"/>
    <mergeCell ref="F3:H4"/>
    <mergeCell ref="B4:B6"/>
    <mergeCell ref="C47:E47"/>
    <mergeCell ref="B3:E3"/>
    <mergeCell ref="C4:E4"/>
    <mergeCell ref="B46:E46"/>
    <mergeCell ref="A46:A50"/>
    <mergeCell ref="F46:H47"/>
    <mergeCell ref="B47:B49"/>
  </mergeCells>
  <conditionalFormatting sqref="I8">
    <cfRule type="cellIs" dxfId="93" priority="34" operator="between">
      <formula>0.1</formula>
      <formula>2</formula>
    </cfRule>
  </conditionalFormatting>
  <conditionalFormatting sqref="I3:I7">
    <cfRule type="cellIs" dxfId="92" priority="33" operator="between">
      <formula>0.1</formula>
      <formula>2</formula>
    </cfRule>
  </conditionalFormatting>
  <conditionalFormatting sqref="I10:I14">
    <cfRule type="cellIs" dxfId="91" priority="32" operator="between">
      <formula>0.1</formula>
      <formula>2</formula>
    </cfRule>
  </conditionalFormatting>
  <conditionalFormatting sqref="A9">
    <cfRule type="cellIs" dxfId="90" priority="23" operator="between">
      <formula>0.1</formula>
      <formula>2</formula>
    </cfRule>
  </conditionalFormatting>
  <conditionalFormatting sqref="B8:E41">
    <cfRule type="cellIs" dxfId="89" priority="13" operator="between">
      <formula>0.1</formula>
      <formula>2</formula>
    </cfRule>
  </conditionalFormatting>
  <conditionalFormatting sqref="F8:H41">
    <cfRule type="cellIs" dxfId="88" priority="12" operator="between">
      <formula>0.1</formula>
      <formula>2</formula>
    </cfRule>
  </conditionalFormatting>
  <conditionalFormatting sqref="B51:E51 B59:E59 B64:E64 B72:E72 B79:E79">
    <cfRule type="cellIs" dxfId="87" priority="11" operator="between">
      <formula>0.1</formula>
      <formula>2</formula>
    </cfRule>
  </conditionalFormatting>
  <conditionalFormatting sqref="B52:E54 B56:E58 E55">
    <cfRule type="cellIs" dxfId="86" priority="10" operator="between">
      <formula>0.1</formula>
      <formula>2</formula>
    </cfRule>
  </conditionalFormatting>
  <conditionalFormatting sqref="B60:E61 B63:E63 E62">
    <cfRule type="cellIs" dxfId="85" priority="9" operator="between">
      <formula>0.1</formula>
      <formula>2</formula>
    </cfRule>
  </conditionalFormatting>
  <conditionalFormatting sqref="B65:E71">
    <cfRule type="cellIs" dxfId="84" priority="8" operator="between">
      <formula>0.1</formula>
      <formula>2</formula>
    </cfRule>
  </conditionalFormatting>
  <conditionalFormatting sqref="B73:E78">
    <cfRule type="cellIs" dxfId="83" priority="7" operator="between">
      <formula>0.1</formula>
      <formula>2</formula>
    </cfRule>
  </conditionalFormatting>
  <conditionalFormatting sqref="B80:E89">
    <cfRule type="cellIs" dxfId="82" priority="6" operator="between">
      <formula>0.1</formula>
      <formula>2</formula>
    </cfRule>
  </conditionalFormatting>
  <conditionalFormatting sqref="F51:H89">
    <cfRule type="cellIs" dxfId="81" priority="5" operator="between">
      <formula>0.1</formula>
      <formula>2</formula>
    </cfRule>
  </conditionalFormatting>
  <conditionalFormatting sqref="B55:D55">
    <cfRule type="cellIs" dxfId="80" priority="4" operator="between">
      <formula>0.1</formula>
      <formula>2</formula>
    </cfRule>
  </conditionalFormatting>
  <conditionalFormatting sqref="B62:D62">
    <cfRule type="cellIs" dxfId="79" priority="3" operator="between">
      <formula>0.1</formula>
      <formula>2</formula>
    </cfRule>
  </conditionalFormatting>
  <conditionalFormatting sqref="A3:A7">
    <cfRule type="cellIs" dxfId="78" priority="2" operator="between">
      <formula>0.1</formula>
      <formula>2</formula>
    </cfRule>
  </conditionalFormatting>
  <conditionalFormatting sqref="A46:A50">
    <cfRule type="cellIs" dxfId="77" priority="1" operator="between">
      <formula>0.1</formula>
      <formula>2</formula>
    </cfRule>
  </conditionalFormatting>
  <hyperlinks>
    <hyperlink ref="I1" location="Inhalt!C65" display="zurück"/>
    <hyperlink ref="I89" location="Inhalt!C6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45"/>
  <sheetViews>
    <sheetView showGridLines="0" zoomScaleNormal="100" workbookViewId="0"/>
  </sheetViews>
  <sheetFormatPr baseColWidth="10" defaultRowHeight="12.75" x14ac:dyDescent="0.2"/>
  <cols>
    <col min="1" max="1" width="7.42578125" style="475" customWidth="1"/>
    <col min="2" max="2" width="14.7109375" style="475" customWidth="1"/>
    <col min="3" max="3" width="9.7109375" style="475" customWidth="1"/>
    <col min="4" max="5" width="12.7109375" style="475" customWidth="1"/>
    <col min="6" max="6" width="18.28515625" style="475" customWidth="1"/>
    <col min="7" max="7" width="12.7109375" style="475" customWidth="1"/>
    <col min="8" max="8" width="2.7109375" style="475" bestFit="1" customWidth="1"/>
    <col min="9" max="25" width="11.42578125" style="602"/>
    <col min="26" max="252" width="11.42578125" style="475"/>
    <col min="253" max="253" width="9.7109375" style="475" customWidth="1"/>
    <col min="254" max="262" width="8.7109375" style="475" customWidth="1"/>
    <col min="263" max="508" width="11.42578125" style="475"/>
    <col min="509" max="509" width="9.7109375" style="475" customWidth="1"/>
    <col min="510" max="518" width="8.7109375" style="475" customWidth="1"/>
    <col min="519" max="764" width="11.42578125" style="475"/>
    <col min="765" max="765" width="9.7109375" style="475" customWidth="1"/>
    <col min="766" max="774" width="8.7109375" style="475" customWidth="1"/>
    <col min="775" max="1020" width="11.42578125" style="475"/>
    <col min="1021" max="1021" width="9.7109375" style="475" customWidth="1"/>
    <col min="1022" max="1030" width="8.7109375" style="475" customWidth="1"/>
    <col min="1031" max="1276" width="11.42578125" style="475"/>
    <col min="1277" max="1277" width="9.7109375" style="475" customWidth="1"/>
    <col min="1278" max="1286" width="8.7109375" style="475" customWidth="1"/>
    <col min="1287" max="1532" width="11.42578125" style="475"/>
    <col min="1533" max="1533" width="9.7109375" style="475" customWidth="1"/>
    <col min="1534" max="1542" width="8.7109375" style="475" customWidth="1"/>
    <col min="1543" max="1788" width="11.42578125" style="475"/>
    <col min="1789" max="1789" width="9.7109375" style="475" customWidth="1"/>
    <col min="1790" max="1798" width="8.7109375" style="475" customWidth="1"/>
    <col min="1799" max="2044" width="11.42578125" style="475"/>
    <col min="2045" max="2045" width="9.7109375" style="475" customWidth="1"/>
    <col min="2046" max="2054" width="8.7109375" style="475" customWidth="1"/>
    <col min="2055" max="2300" width="11.42578125" style="475"/>
    <col min="2301" max="2301" width="9.7109375" style="475" customWidth="1"/>
    <col min="2302" max="2310" width="8.7109375" style="475" customWidth="1"/>
    <col min="2311" max="2556" width="11.42578125" style="475"/>
    <col min="2557" max="2557" width="9.7109375" style="475" customWidth="1"/>
    <col min="2558" max="2566" width="8.7109375" style="475" customWidth="1"/>
    <col min="2567" max="2812" width="11.42578125" style="475"/>
    <col min="2813" max="2813" width="9.7109375" style="475" customWidth="1"/>
    <col min="2814" max="2822" width="8.7109375" style="475" customWidth="1"/>
    <col min="2823" max="3068" width="11.42578125" style="475"/>
    <col min="3069" max="3069" width="9.7109375" style="475" customWidth="1"/>
    <col min="3070" max="3078" width="8.7109375" style="475" customWidth="1"/>
    <col min="3079" max="3324" width="11.42578125" style="475"/>
    <col min="3325" max="3325" width="9.7109375" style="475" customWidth="1"/>
    <col min="3326" max="3334" width="8.7109375" style="475" customWidth="1"/>
    <col min="3335" max="3580" width="11.42578125" style="475"/>
    <col min="3581" max="3581" width="9.7109375" style="475" customWidth="1"/>
    <col min="3582" max="3590" width="8.7109375" style="475" customWidth="1"/>
    <col min="3591" max="3836" width="11.42578125" style="475"/>
    <col min="3837" max="3837" width="9.7109375" style="475" customWidth="1"/>
    <col min="3838" max="3846" width="8.7109375" style="475" customWidth="1"/>
    <col min="3847" max="4092" width="11.42578125" style="475"/>
    <col min="4093" max="4093" width="9.7109375" style="475" customWidth="1"/>
    <col min="4094" max="4102" width="8.7109375" style="475" customWidth="1"/>
    <col min="4103" max="4348" width="11.42578125" style="475"/>
    <col min="4349" max="4349" width="9.7109375" style="475" customWidth="1"/>
    <col min="4350" max="4358" width="8.7109375" style="475" customWidth="1"/>
    <col min="4359" max="4604" width="11.42578125" style="475"/>
    <col min="4605" max="4605" width="9.7109375" style="475" customWidth="1"/>
    <col min="4606" max="4614" width="8.7109375" style="475" customWidth="1"/>
    <col min="4615" max="4860" width="11.42578125" style="475"/>
    <col min="4861" max="4861" width="9.7109375" style="475" customWidth="1"/>
    <col min="4862" max="4870" width="8.7109375" style="475" customWidth="1"/>
    <col min="4871" max="5116" width="11.42578125" style="475"/>
    <col min="5117" max="5117" width="9.7109375" style="475" customWidth="1"/>
    <col min="5118" max="5126" width="8.7109375" style="475" customWidth="1"/>
    <col min="5127" max="5372" width="11.42578125" style="475"/>
    <col min="5373" max="5373" width="9.7109375" style="475" customWidth="1"/>
    <col min="5374" max="5382" width="8.7109375" style="475" customWidth="1"/>
    <col min="5383" max="5628" width="11.42578125" style="475"/>
    <col min="5629" max="5629" width="9.7109375" style="475" customWidth="1"/>
    <col min="5630" max="5638" width="8.7109375" style="475" customWidth="1"/>
    <col min="5639" max="5884" width="11.42578125" style="475"/>
    <col min="5885" max="5885" width="9.7109375" style="475" customWidth="1"/>
    <col min="5886" max="5894" width="8.7109375" style="475" customWidth="1"/>
    <col min="5895" max="6140" width="11.42578125" style="475"/>
    <col min="6141" max="6141" width="9.7109375" style="475" customWidth="1"/>
    <col min="6142" max="6150" width="8.7109375" style="475" customWidth="1"/>
    <col min="6151" max="6396" width="11.42578125" style="475"/>
    <col min="6397" max="6397" width="9.7109375" style="475" customWidth="1"/>
    <col min="6398" max="6406" width="8.7109375" style="475" customWidth="1"/>
    <col min="6407" max="6652" width="11.42578125" style="475"/>
    <col min="6653" max="6653" width="9.7109375" style="475" customWidth="1"/>
    <col min="6654" max="6662" width="8.7109375" style="475" customWidth="1"/>
    <col min="6663" max="6908" width="11.42578125" style="475"/>
    <col min="6909" max="6909" width="9.7109375" style="475" customWidth="1"/>
    <col min="6910" max="6918" width="8.7109375" style="475" customWidth="1"/>
    <col min="6919" max="7164" width="11.42578125" style="475"/>
    <col min="7165" max="7165" width="9.7109375" style="475" customWidth="1"/>
    <col min="7166" max="7174" width="8.7109375" style="475" customWidth="1"/>
    <col min="7175" max="7420" width="11.42578125" style="475"/>
    <col min="7421" max="7421" width="9.7109375" style="475" customWidth="1"/>
    <col min="7422" max="7430" width="8.7109375" style="475" customWidth="1"/>
    <col min="7431" max="7676" width="11.42578125" style="475"/>
    <col min="7677" max="7677" width="9.7109375" style="475" customWidth="1"/>
    <col min="7678" max="7686" width="8.7109375" style="475" customWidth="1"/>
    <col min="7687" max="7932" width="11.42578125" style="475"/>
    <col min="7933" max="7933" width="9.7109375" style="475" customWidth="1"/>
    <col min="7934" max="7942" width="8.7109375" style="475" customWidth="1"/>
    <col min="7943" max="8188" width="11.42578125" style="475"/>
    <col min="8189" max="8189" width="9.7109375" style="475" customWidth="1"/>
    <col min="8190" max="8198" width="8.7109375" style="475" customWidth="1"/>
    <col min="8199" max="8444" width="11.42578125" style="475"/>
    <col min="8445" max="8445" width="9.7109375" style="475" customWidth="1"/>
    <col min="8446" max="8454" width="8.7109375" style="475" customWidth="1"/>
    <col min="8455" max="8700" width="11.42578125" style="475"/>
    <col min="8701" max="8701" width="9.7109375" style="475" customWidth="1"/>
    <col min="8702" max="8710" width="8.7109375" style="475" customWidth="1"/>
    <col min="8711" max="8956" width="11.42578125" style="475"/>
    <col min="8957" max="8957" width="9.7109375" style="475" customWidth="1"/>
    <col min="8958" max="8966" width="8.7109375" style="475" customWidth="1"/>
    <col min="8967" max="9212" width="11.42578125" style="475"/>
    <col min="9213" max="9213" width="9.7109375" style="475" customWidth="1"/>
    <col min="9214" max="9222" width="8.7109375" style="475" customWidth="1"/>
    <col min="9223" max="9468" width="11.42578125" style="475"/>
    <col min="9469" max="9469" width="9.7109375" style="475" customWidth="1"/>
    <col min="9470" max="9478" width="8.7109375" style="475" customWidth="1"/>
    <col min="9479" max="9724" width="11.42578125" style="475"/>
    <col min="9725" max="9725" width="9.7109375" style="475" customWidth="1"/>
    <col min="9726" max="9734" width="8.7109375" style="475" customWidth="1"/>
    <col min="9735" max="9980" width="11.42578125" style="475"/>
    <col min="9981" max="9981" width="9.7109375" style="475" customWidth="1"/>
    <col min="9982" max="9990" width="8.7109375" style="475" customWidth="1"/>
    <col min="9991" max="10236" width="11.42578125" style="475"/>
    <col min="10237" max="10237" width="9.7109375" style="475" customWidth="1"/>
    <col min="10238" max="10246" width="8.7109375" style="475" customWidth="1"/>
    <col min="10247" max="10492" width="11.42578125" style="475"/>
    <col min="10493" max="10493" width="9.7109375" style="475" customWidth="1"/>
    <col min="10494" max="10502" width="8.7109375" style="475" customWidth="1"/>
    <col min="10503" max="10748" width="11.42578125" style="475"/>
    <col min="10749" max="10749" width="9.7109375" style="475" customWidth="1"/>
    <col min="10750" max="10758" width="8.7109375" style="475" customWidth="1"/>
    <col min="10759" max="11004" width="11.42578125" style="475"/>
    <col min="11005" max="11005" width="9.7109375" style="475" customWidth="1"/>
    <col min="11006" max="11014" width="8.7109375" style="475" customWidth="1"/>
    <col min="11015" max="11260" width="11.42578125" style="475"/>
    <col min="11261" max="11261" width="9.7109375" style="475" customWidth="1"/>
    <col min="11262" max="11270" width="8.7109375" style="475" customWidth="1"/>
    <col min="11271" max="11516" width="11.42578125" style="475"/>
    <col min="11517" max="11517" width="9.7109375" style="475" customWidth="1"/>
    <col min="11518" max="11526" width="8.7109375" style="475" customWidth="1"/>
    <col min="11527" max="11772" width="11.42578125" style="475"/>
    <col min="11773" max="11773" width="9.7109375" style="475" customWidth="1"/>
    <col min="11774" max="11782" width="8.7109375" style="475" customWidth="1"/>
    <col min="11783" max="12028" width="11.42578125" style="475"/>
    <col min="12029" max="12029" width="9.7109375" style="475" customWidth="1"/>
    <col min="12030" max="12038" width="8.7109375" style="475" customWidth="1"/>
    <col min="12039" max="12284" width="11.42578125" style="475"/>
    <col min="12285" max="12285" width="9.7109375" style="475" customWidth="1"/>
    <col min="12286" max="12294" width="8.7109375" style="475" customWidth="1"/>
    <col min="12295" max="12540" width="11.42578125" style="475"/>
    <col min="12541" max="12541" width="9.7109375" style="475" customWidth="1"/>
    <col min="12542" max="12550" width="8.7109375" style="475" customWidth="1"/>
    <col min="12551" max="12796" width="11.42578125" style="475"/>
    <col min="12797" max="12797" width="9.7109375" style="475" customWidth="1"/>
    <col min="12798" max="12806" width="8.7109375" style="475" customWidth="1"/>
    <col min="12807" max="13052" width="11.42578125" style="475"/>
    <col min="13053" max="13053" width="9.7109375" style="475" customWidth="1"/>
    <col min="13054" max="13062" width="8.7109375" style="475" customWidth="1"/>
    <col min="13063" max="13308" width="11.42578125" style="475"/>
    <col min="13309" max="13309" width="9.7109375" style="475" customWidth="1"/>
    <col min="13310" max="13318" width="8.7109375" style="475" customWidth="1"/>
    <col min="13319" max="13564" width="11.42578125" style="475"/>
    <col min="13565" max="13565" width="9.7109375" style="475" customWidth="1"/>
    <col min="13566" max="13574" width="8.7109375" style="475" customWidth="1"/>
    <col min="13575" max="13820" width="11.42578125" style="475"/>
    <col min="13821" max="13821" width="9.7109375" style="475" customWidth="1"/>
    <col min="13822" max="13830" width="8.7109375" style="475" customWidth="1"/>
    <col min="13831" max="14076" width="11.42578125" style="475"/>
    <col min="14077" max="14077" width="9.7109375" style="475" customWidth="1"/>
    <col min="14078" max="14086" width="8.7109375" style="475" customWidth="1"/>
    <col min="14087" max="14332" width="11.42578125" style="475"/>
    <col min="14333" max="14333" width="9.7109375" style="475" customWidth="1"/>
    <col min="14334" max="14342" width="8.7109375" style="475" customWidth="1"/>
    <col min="14343" max="14588" width="11.42578125" style="475"/>
    <col min="14589" max="14589" width="9.7109375" style="475" customWidth="1"/>
    <col min="14590" max="14598" width="8.7109375" style="475" customWidth="1"/>
    <col min="14599" max="14844" width="11.42578125" style="475"/>
    <col min="14845" max="14845" width="9.7109375" style="475" customWidth="1"/>
    <col min="14846" max="14854" width="8.7109375" style="475" customWidth="1"/>
    <col min="14855" max="15100" width="11.42578125" style="475"/>
    <col min="15101" max="15101" width="9.7109375" style="475" customWidth="1"/>
    <col min="15102" max="15110" width="8.7109375" style="475" customWidth="1"/>
    <col min="15111" max="15356" width="11.42578125" style="475"/>
    <col min="15357" max="15357" width="9.7109375" style="475" customWidth="1"/>
    <col min="15358" max="15366" width="8.7109375" style="475" customWidth="1"/>
    <col min="15367" max="15612" width="11.42578125" style="475"/>
    <col min="15613" max="15613" width="9.7109375" style="475" customWidth="1"/>
    <col min="15614" max="15622" width="8.7109375" style="475" customWidth="1"/>
    <col min="15623" max="15868" width="11.42578125" style="475"/>
    <col min="15869" max="15869" width="9.7109375" style="475" customWidth="1"/>
    <col min="15870" max="15878" width="8.7109375" style="475" customWidth="1"/>
    <col min="15879" max="16124" width="11.42578125" style="475"/>
    <col min="16125" max="16125" width="9.7109375" style="475" customWidth="1"/>
    <col min="16126" max="16134" width="8.7109375" style="475" customWidth="1"/>
    <col min="16135" max="16384" width="11.42578125" style="475"/>
  </cols>
  <sheetData>
    <row r="1" spans="1:26" ht="12.75" customHeight="1" x14ac:dyDescent="0.2">
      <c r="A1" s="611" t="s">
        <v>1823</v>
      </c>
      <c r="H1" s="602"/>
      <c r="I1" s="382" t="s">
        <v>275</v>
      </c>
    </row>
    <row r="2" spans="1:26" ht="12.75" customHeight="1" x14ac:dyDescent="0.25">
      <c r="B2" s="863"/>
      <c r="C2" s="863"/>
      <c r="H2" s="602"/>
    </row>
    <row r="3" spans="1:26" ht="12.75" customHeight="1" x14ac:dyDescent="0.2">
      <c r="A3" s="864"/>
      <c r="B3" s="865"/>
      <c r="C3" s="3032" t="s">
        <v>649</v>
      </c>
      <c r="D3" s="3033"/>
      <c r="E3" s="3033"/>
      <c r="F3" s="3033"/>
      <c r="G3" s="3034"/>
      <c r="H3" s="602"/>
    </row>
    <row r="4" spans="1:26" ht="12.75" customHeight="1" x14ac:dyDescent="0.2">
      <c r="A4" s="2907" t="s">
        <v>650</v>
      </c>
      <c r="B4" s="3184"/>
      <c r="C4" s="866"/>
      <c r="D4" s="3185" t="s">
        <v>651</v>
      </c>
      <c r="E4" s="3186"/>
      <c r="F4" s="3186" t="s">
        <v>652</v>
      </c>
      <c r="G4" s="3186"/>
      <c r="H4" s="602"/>
    </row>
    <row r="5" spans="1:26" ht="12.75" customHeight="1" x14ac:dyDescent="0.2">
      <c r="A5" s="2907" t="s">
        <v>454</v>
      </c>
      <c r="B5" s="3184"/>
      <c r="C5" s="460" t="s">
        <v>20</v>
      </c>
      <c r="D5" s="1881" t="s">
        <v>653</v>
      </c>
      <c r="E5" s="1884" t="s">
        <v>654</v>
      </c>
      <c r="F5" s="1884" t="s">
        <v>655</v>
      </c>
      <c r="G5" s="1887" t="s">
        <v>656</v>
      </c>
      <c r="H5" s="602"/>
    </row>
    <row r="6" spans="1:26" ht="12.75" customHeight="1" x14ac:dyDescent="0.2">
      <c r="A6" s="2907" t="s">
        <v>657</v>
      </c>
      <c r="B6" s="3184"/>
      <c r="C6" s="866"/>
      <c r="D6" s="1882" t="s">
        <v>658</v>
      </c>
      <c r="E6" s="1885" t="s">
        <v>659</v>
      </c>
      <c r="F6" s="1885" t="s">
        <v>660</v>
      </c>
      <c r="G6" s="1888" t="s">
        <v>659</v>
      </c>
      <c r="H6" s="602"/>
    </row>
    <row r="7" spans="1:26" ht="12.75" customHeight="1" x14ac:dyDescent="0.2">
      <c r="A7" s="867"/>
      <c r="B7" s="868"/>
      <c r="C7" s="869"/>
      <c r="D7" s="1883" t="s">
        <v>661</v>
      </c>
      <c r="E7" s="1886" t="s">
        <v>661</v>
      </c>
      <c r="F7" s="1886" t="s">
        <v>662</v>
      </c>
      <c r="G7" s="1889" t="s">
        <v>663</v>
      </c>
      <c r="H7" s="602"/>
    </row>
    <row r="8" spans="1:26" ht="18" customHeight="1" x14ac:dyDescent="0.2">
      <c r="A8" s="3182" t="s">
        <v>472</v>
      </c>
      <c r="B8" s="3183"/>
      <c r="C8" s="2094">
        <v>36751</v>
      </c>
      <c r="D8" s="2094">
        <v>35016</v>
      </c>
      <c r="E8" s="2094">
        <v>263</v>
      </c>
      <c r="F8" s="2094">
        <v>593</v>
      </c>
      <c r="G8" s="2094">
        <v>879</v>
      </c>
      <c r="H8" s="870"/>
      <c r="I8" s="871"/>
      <c r="J8" s="871"/>
      <c r="K8" s="871"/>
      <c r="L8" s="871"/>
      <c r="M8" s="871"/>
      <c r="N8" s="871"/>
      <c r="O8" s="871"/>
      <c r="P8" s="871"/>
      <c r="Q8" s="871"/>
      <c r="R8" s="871"/>
      <c r="S8" s="871"/>
      <c r="T8" s="871"/>
      <c r="U8" s="871"/>
      <c r="V8" s="871"/>
      <c r="W8" s="871"/>
      <c r="X8" s="871"/>
      <c r="Y8" s="871"/>
      <c r="Z8" s="872"/>
    </row>
    <row r="9" spans="1:26" ht="11.25" customHeight="1" x14ac:dyDescent="0.2">
      <c r="A9" s="873" t="s">
        <v>53</v>
      </c>
      <c r="B9" s="874" t="s">
        <v>664</v>
      </c>
      <c r="C9" s="2094">
        <v>26452</v>
      </c>
      <c r="D9" s="2094">
        <v>26027</v>
      </c>
      <c r="E9" s="2094">
        <v>96</v>
      </c>
      <c r="F9" s="2094">
        <v>215</v>
      </c>
      <c r="G9" s="2094">
        <v>114</v>
      </c>
      <c r="H9" s="870"/>
      <c r="I9" s="871"/>
      <c r="J9" s="875"/>
      <c r="K9" s="875"/>
      <c r="L9" s="875"/>
      <c r="M9" s="875"/>
      <c r="N9" s="871"/>
      <c r="O9" s="871"/>
      <c r="P9" s="871"/>
      <c r="Q9" s="871"/>
      <c r="R9" s="871"/>
      <c r="S9" s="871"/>
      <c r="T9" s="871"/>
      <c r="U9" s="871"/>
      <c r="V9" s="871"/>
      <c r="W9" s="871"/>
      <c r="X9" s="871"/>
      <c r="Y9" s="871"/>
      <c r="Z9" s="871"/>
    </row>
    <row r="10" spans="1:26" ht="11.25" customHeight="1" x14ac:dyDescent="0.2">
      <c r="A10" s="873"/>
      <c r="B10" s="874" t="s">
        <v>446</v>
      </c>
      <c r="C10" s="2094">
        <v>17564</v>
      </c>
      <c r="D10" s="2094">
        <v>16815</v>
      </c>
      <c r="E10" s="2094">
        <v>131</v>
      </c>
      <c r="F10" s="2094">
        <v>187</v>
      </c>
      <c r="G10" s="2094">
        <v>431</v>
      </c>
      <c r="H10" s="870"/>
      <c r="I10" s="871"/>
      <c r="J10" s="875"/>
      <c r="K10" s="875"/>
      <c r="L10" s="875"/>
      <c r="M10" s="875"/>
      <c r="N10" s="871"/>
      <c r="O10" s="871"/>
      <c r="P10" s="871"/>
      <c r="Q10" s="871"/>
      <c r="R10" s="871"/>
      <c r="S10" s="871"/>
      <c r="T10" s="871"/>
      <c r="U10" s="871"/>
      <c r="V10" s="871"/>
      <c r="W10" s="871"/>
      <c r="X10" s="871"/>
      <c r="Y10" s="871"/>
    </row>
    <row r="11" spans="1:26" ht="11.25" customHeight="1" x14ac:dyDescent="0.2">
      <c r="A11" s="873"/>
      <c r="B11" s="874" t="s">
        <v>182</v>
      </c>
      <c r="C11" s="2094">
        <v>11690</v>
      </c>
      <c r="D11" s="2094">
        <v>11244</v>
      </c>
      <c r="E11" s="2094">
        <v>55</v>
      </c>
      <c r="F11" s="2094">
        <v>267</v>
      </c>
      <c r="G11" s="2094">
        <v>124</v>
      </c>
      <c r="H11" s="870"/>
      <c r="I11" s="871"/>
      <c r="J11" s="875"/>
      <c r="K11" s="875"/>
      <c r="L11" s="875"/>
      <c r="M11" s="876"/>
      <c r="N11" s="871"/>
      <c r="O11" s="871"/>
      <c r="P11" s="871"/>
      <c r="Q11" s="871"/>
      <c r="R11" s="871"/>
      <c r="S11" s="871"/>
      <c r="T11" s="871"/>
      <c r="U11" s="871"/>
      <c r="V11" s="871"/>
      <c r="W11" s="871"/>
      <c r="X11" s="871"/>
      <c r="Y11" s="871"/>
    </row>
    <row r="12" spans="1:26" ht="11.25" customHeight="1" x14ac:dyDescent="0.2">
      <c r="A12" s="873"/>
      <c r="B12" s="874" t="s">
        <v>665</v>
      </c>
      <c r="C12" s="2094">
        <v>3589</v>
      </c>
      <c r="D12" s="2094">
        <v>3561</v>
      </c>
      <c r="E12" s="2094">
        <v>17</v>
      </c>
      <c r="F12" s="2094">
        <v>11</v>
      </c>
      <c r="G12" s="2094">
        <v>0</v>
      </c>
      <c r="H12" s="870"/>
      <c r="I12" s="871"/>
      <c r="O12" s="871"/>
      <c r="P12" s="871"/>
      <c r="Q12" s="871"/>
      <c r="R12" s="871"/>
      <c r="S12" s="871"/>
      <c r="T12" s="871"/>
      <c r="U12" s="871"/>
      <c r="V12" s="871"/>
      <c r="W12" s="871"/>
      <c r="X12" s="871"/>
      <c r="Y12" s="871"/>
    </row>
    <row r="13" spans="1:26" ht="18" customHeight="1" x14ac:dyDescent="0.2">
      <c r="A13" s="873" t="s">
        <v>615</v>
      </c>
      <c r="B13" s="874" t="s">
        <v>1217</v>
      </c>
      <c r="C13" s="2094">
        <v>4256</v>
      </c>
      <c r="D13" s="2094">
        <v>4000</v>
      </c>
      <c r="E13" s="2094">
        <v>5</v>
      </c>
      <c r="F13" s="2094">
        <v>19</v>
      </c>
      <c r="G13" s="2094">
        <v>232</v>
      </c>
      <c r="H13" s="870"/>
      <c r="I13" s="871"/>
    </row>
    <row r="14" spans="1:26" ht="11.25" customHeight="1" x14ac:dyDescent="0.2">
      <c r="A14" s="873"/>
      <c r="B14" s="874" t="s">
        <v>1218</v>
      </c>
      <c r="C14" s="2094">
        <v>5535</v>
      </c>
      <c r="D14" s="2094">
        <v>4814</v>
      </c>
      <c r="E14" s="2094">
        <v>161</v>
      </c>
      <c r="F14" s="2094">
        <v>30</v>
      </c>
      <c r="G14" s="2094">
        <v>530</v>
      </c>
      <c r="H14" s="870"/>
      <c r="I14" s="871"/>
    </row>
    <row r="15" spans="1:26" ht="11.25" customHeight="1" x14ac:dyDescent="0.2">
      <c r="A15" s="873"/>
      <c r="B15" s="874" t="s">
        <v>1219</v>
      </c>
      <c r="C15" s="2094">
        <v>1389</v>
      </c>
      <c r="D15" s="2094">
        <v>1221</v>
      </c>
      <c r="E15" s="2094">
        <v>36</v>
      </c>
      <c r="F15" s="2094">
        <v>15</v>
      </c>
      <c r="G15" s="2094">
        <v>117</v>
      </c>
      <c r="H15" s="870"/>
      <c r="I15" s="871"/>
      <c r="J15" s="877"/>
      <c r="K15" s="877"/>
      <c r="L15" s="877"/>
      <c r="M15" s="877"/>
    </row>
    <row r="16" spans="1:26" ht="11.25" customHeight="1" x14ac:dyDescent="0.2">
      <c r="A16" s="878"/>
      <c r="B16" s="874" t="s">
        <v>1220</v>
      </c>
      <c r="C16" s="2094">
        <v>3076</v>
      </c>
      <c r="D16" s="2094">
        <v>3000</v>
      </c>
      <c r="E16" s="2094">
        <v>7</v>
      </c>
      <c r="F16" s="2094">
        <v>69</v>
      </c>
      <c r="G16" s="2094">
        <v>0</v>
      </c>
      <c r="H16" s="870"/>
      <c r="I16" s="871"/>
      <c r="J16" s="877"/>
      <c r="K16" s="877"/>
      <c r="L16" s="877"/>
      <c r="M16" s="877"/>
    </row>
    <row r="17" spans="1:25" ht="11.25" customHeight="1" x14ac:dyDescent="0.2">
      <c r="A17" s="878"/>
      <c r="B17" s="874" t="s">
        <v>1221</v>
      </c>
      <c r="C17" s="2094">
        <v>12566</v>
      </c>
      <c r="D17" s="2094">
        <v>12393</v>
      </c>
      <c r="E17" s="2094">
        <v>38</v>
      </c>
      <c r="F17" s="2094">
        <v>135</v>
      </c>
      <c r="G17" s="2094">
        <v>0</v>
      </c>
      <c r="H17" s="870"/>
      <c r="I17" s="871"/>
      <c r="J17" s="875"/>
      <c r="K17" s="875"/>
      <c r="L17" s="875"/>
      <c r="M17" s="875"/>
      <c r="N17" s="871"/>
    </row>
    <row r="18" spans="1:25" ht="18" customHeight="1" x14ac:dyDescent="0.2">
      <c r="A18" s="878"/>
      <c r="B18" s="874" t="s">
        <v>1222</v>
      </c>
      <c r="C18" s="2094">
        <v>6980</v>
      </c>
      <c r="D18" s="2094">
        <v>6907</v>
      </c>
      <c r="E18" s="2094">
        <v>12</v>
      </c>
      <c r="F18" s="2094">
        <v>61</v>
      </c>
      <c r="G18" s="2094">
        <v>0</v>
      </c>
      <c r="H18" s="870"/>
      <c r="I18" s="871"/>
      <c r="J18" s="875"/>
      <c r="K18" s="875"/>
      <c r="L18" s="875"/>
      <c r="M18" s="875"/>
      <c r="N18" s="871"/>
      <c r="O18" s="871"/>
      <c r="P18" s="871"/>
      <c r="Q18" s="871"/>
      <c r="R18" s="871"/>
      <c r="S18" s="871"/>
      <c r="T18" s="871"/>
      <c r="U18" s="871"/>
      <c r="V18" s="871"/>
      <c r="W18" s="871"/>
      <c r="X18" s="871"/>
      <c r="Y18" s="871"/>
    </row>
    <row r="19" spans="1:25" ht="11.25" customHeight="1" x14ac:dyDescent="0.2">
      <c r="A19" s="878"/>
      <c r="B19" s="874" t="s">
        <v>1238</v>
      </c>
      <c r="C19" s="2094">
        <v>2949</v>
      </c>
      <c r="D19" s="2094">
        <v>2681</v>
      </c>
      <c r="E19" s="2094">
        <v>4</v>
      </c>
      <c r="F19" s="2094">
        <v>264</v>
      </c>
      <c r="G19" s="2094">
        <v>0</v>
      </c>
      <c r="H19" s="870"/>
      <c r="O19" s="871"/>
      <c r="P19" s="871"/>
      <c r="Q19" s="871"/>
      <c r="R19" s="871"/>
      <c r="S19" s="871"/>
      <c r="T19" s="871"/>
      <c r="U19" s="871"/>
      <c r="V19" s="871"/>
      <c r="W19" s="871"/>
      <c r="X19" s="871"/>
      <c r="Y19" s="871"/>
    </row>
    <row r="20" spans="1:25" ht="3" customHeight="1" x14ac:dyDescent="0.2">
      <c r="A20" s="879"/>
      <c r="B20" s="880"/>
      <c r="C20" s="881"/>
      <c r="D20" s="882"/>
      <c r="E20" s="883"/>
      <c r="F20" s="883"/>
      <c r="G20" s="883"/>
      <c r="H20" s="602"/>
    </row>
    <row r="21" spans="1:25" ht="12.75" customHeight="1" x14ac:dyDescent="0.2">
      <c r="A21" s="602"/>
      <c r="B21" s="884"/>
      <c r="C21" s="885"/>
      <c r="D21" s="886"/>
      <c r="E21" s="886"/>
      <c r="F21" s="886"/>
      <c r="G21" s="886"/>
      <c r="H21" s="602"/>
    </row>
    <row r="22" spans="1:25" ht="12" customHeight="1" x14ac:dyDescent="0.2">
      <c r="A22" s="889" t="s">
        <v>666</v>
      </c>
      <c r="B22" s="497"/>
      <c r="C22" s="497"/>
      <c r="D22" s="497"/>
      <c r="E22" s="497"/>
      <c r="F22" s="497"/>
    </row>
    <row r="23" spans="1:25" ht="12" customHeight="1" x14ac:dyDescent="0.2">
      <c r="A23" s="1529" t="s">
        <v>1168</v>
      </c>
      <c r="B23" s="497"/>
      <c r="F23" s="888"/>
    </row>
    <row r="24" spans="1:25" x14ac:dyDescent="0.2">
      <c r="B24" s="887"/>
      <c r="D24" s="887"/>
      <c r="E24" s="887"/>
      <c r="F24" s="888"/>
    </row>
    <row r="25" spans="1:25" x14ac:dyDescent="0.2">
      <c r="B25" s="887"/>
      <c r="F25" s="888"/>
    </row>
    <row r="26" spans="1:25" x14ac:dyDescent="0.2">
      <c r="B26" s="887"/>
      <c r="F26" s="888"/>
    </row>
    <row r="27" spans="1:25" x14ac:dyDescent="0.2">
      <c r="A27" s="176"/>
      <c r="B27" s="887"/>
      <c r="F27" s="888"/>
    </row>
    <row r="28" spans="1:25" x14ac:dyDescent="0.2">
      <c r="A28" s="175"/>
      <c r="B28" s="887"/>
      <c r="C28" s="887"/>
      <c r="D28" s="887"/>
      <c r="E28" s="887"/>
      <c r="F28" s="888"/>
    </row>
    <row r="29" spans="1:25" x14ac:dyDescent="0.2">
      <c r="B29" s="887"/>
      <c r="C29" s="887"/>
      <c r="D29" s="887"/>
      <c r="E29" s="887"/>
      <c r="F29" s="888"/>
    </row>
    <row r="30" spans="1:25" x14ac:dyDescent="0.2">
      <c r="B30" s="887"/>
      <c r="C30" s="887"/>
      <c r="D30" s="887"/>
      <c r="E30" s="887"/>
      <c r="F30" s="888"/>
    </row>
    <row r="31" spans="1:25" x14ac:dyDescent="0.2">
      <c r="B31" s="887"/>
      <c r="C31" s="887"/>
      <c r="D31" s="887"/>
      <c r="E31" s="887"/>
      <c r="F31" s="888"/>
    </row>
    <row r="32" spans="1:25" x14ac:dyDescent="0.2">
      <c r="B32" s="887"/>
      <c r="C32" s="887"/>
      <c r="D32" s="887"/>
      <c r="E32" s="887"/>
      <c r="F32" s="888"/>
    </row>
    <row r="33" spans="1:6" x14ac:dyDescent="0.2">
      <c r="B33" s="887"/>
      <c r="C33" s="887"/>
      <c r="D33" s="887"/>
      <c r="E33" s="887"/>
      <c r="F33" s="888"/>
    </row>
    <row r="34" spans="1:6" x14ac:dyDescent="0.2">
      <c r="B34" s="887"/>
      <c r="C34" s="887"/>
      <c r="D34" s="890"/>
      <c r="E34" s="890"/>
      <c r="F34" s="890"/>
    </row>
    <row r="35" spans="1:6" x14ac:dyDescent="0.2">
      <c r="B35" s="887"/>
      <c r="C35" s="887"/>
      <c r="D35" s="890"/>
      <c r="E35" s="890"/>
      <c r="F35" s="890"/>
    </row>
    <row r="36" spans="1:6" x14ac:dyDescent="0.2">
      <c r="B36" s="887"/>
      <c r="C36" s="887"/>
      <c r="D36" s="890"/>
      <c r="E36" s="890"/>
      <c r="F36" s="888"/>
    </row>
    <row r="37" spans="1:6" x14ac:dyDescent="0.2">
      <c r="B37" s="887"/>
      <c r="C37" s="887"/>
      <c r="D37" s="890"/>
      <c r="E37" s="890"/>
      <c r="F37" s="888"/>
    </row>
    <row r="38" spans="1:6" x14ac:dyDescent="0.2">
      <c r="A38" s="176"/>
      <c r="B38" s="887"/>
      <c r="C38" s="887"/>
      <c r="D38" s="890"/>
      <c r="E38" s="890"/>
      <c r="F38" s="888"/>
    </row>
    <row r="39" spans="1:6" x14ac:dyDescent="0.2">
      <c r="A39" s="175"/>
      <c r="B39" s="887"/>
      <c r="C39" s="887"/>
      <c r="D39" s="890"/>
      <c r="E39" s="890"/>
      <c r="F39" s="888"/>
    </row>
    <row r="40" spans="1:6" x14ac:dyDescent="0.2">
      <c r="B40" s="887"/>
      <c r="C40" s="887"/>
      <c r="D40" s="887"/>
      <c r="E40" s="887"/>
      <c r="F40" s="888"/>
    </row>
    <row r="41" spans="1:6" x14ac:dyDescent="0.2">
      <c r="B41" s="887"/>
      <c r="C41" s="887"/>
      <c r="D41" s="887"/>
      <c r="E41" s="887"/>
      <c r="F41" s="888"/>
    </row>
    <row r="42" spans="1:6" x14ac:dyDescent="0.2">
      <c r="B42" s="887"/>
      <c r="C42" s="887"/>
      <c r="D42" s="887"/>
      <c r="E42" s="887"/>
      <c r="F42" s="888"/>
    </row>
    <row r="43" spans="1:6" x14ac:dyDescent="0.2">
      <c r="B43" s="887"/>
      <c r="C43" s="887"/>
      <c r="D43" s="887"/>
      <c r="E43" s="887"/>
      <c r="F43" s="888"/>
    </row>
    <row r="44" spans="1:6" x14ac:dyDescent="0.2">
      <c r="B44" s="887"/>
      <c r="C44" s="887"/>
      <c r="D44" s="887"/>
      <c r="E44" s="887"/>
      <c r="F44" s="888"/>
    </row>
    <row r="45" spans="1:6" x14ac:dyDescent="0.2">
      <c r="B45" s="887"/>
      <c r="C45" s="887"/>
      <c r="D45" s="887"/>
      <c r="E45" s="887"/>
      <c r="F45" s="888"/>
    </row>
  </sheetData>
  <mergeCells count="7">
    <mergeCell ref="A8:B8"/>
    <mergeCell ref="C3:G3"/>
    <mergeCell ref="A4:B4"/>
    <mergeCell ref="D4:E4"/>
    <mergeCell ref="F4:G4"/>
    <mergeCell ref="A5:B5"/>
    <mergeCell ref="A6:B6"/>
  </mergeCells>
  <hyperlinks>
    <hyperlink ref="I1" location="Inhalt!C68"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UU87"/>
  <sheetViews>
    <sheetView showGridLines="0" zoomScaleNormal="100" workbookViewId="0"/>
  </sheetViews>
  <sheetFormatPr baseColWidth="10" defaultRowHeight="12.75" x14ac:dyDescent="0.2"/>
  <cols>
    <col min="1" max="1" width="7.7109375" style="475" customWidth="1"/>
    <col min="2" max="2" width="9.7109375" style="475" customWidth="1"/>
    <col min="3" max="8" width="8.7109375" style="475" customWidth="1"/>
    <col min="9" max="9" width="9.7109375" style="475" customWidth="1"/>
    <col min="10" max="10" width="8.7109375" style="475" customWidth="1"/>
    <col min="11" max="233" width="11.42578125" style="475"/>
    <col min="234" max="234" width="9.7109375" style="475" customWidth="1"/>
    <col min="235" max="243" width="8.7109375" style="475" customWidth="1"/>
    <col min="244" max="489" width="11.42578125" style="475"/>
    <col min="490" max="490" width="9.7109375" style="475" customWidth="1"/>
    <col min="491" max="499" width="8.7109375" style="475" customWidth="1"/>
    <col min="500" max="745" width="11.42578125" style="475"/>
    <col min="746" max="746" width="9.7109375" style="475" customWidth="1"/>
    <col min="747" max="755" width="8.7109375" style="475" customWidth="1"/>
    <col min="756" max="1001" width="11.42578125" style="475"/>
    <col min="1002" max="1002" width="9.7109375" style="475" customWidth="1"/>
    <col min="1003" max="1011" width="8.7109375" style="475" customWidth="1"/>
    <col min="1012" max="1257" width="11.42578125" style="475"/>
    <col min="1258" max="1258" width="9.7109375" style="475" customWidth="1"/>
    <col min="1259" max="1267" width="8.7109375" style="475" customWidth="1"/>
    <col min="1268" max="1513" width="11.42578125" style="475"/>
    <col min="1514" max="1514" width="9.7109375" style="475" customWidth="1"/>
    <col min="1515" max="1523" width="8.7109375" style="475" customWidth="1"/>
    <col min="1524" max="1769" width="11.42578125" style="475"/>
    <col min="1770" max="1770" width="9.7109375" style="475" customWidth="1"/>
    <col min="1771" max="1779" width="8.7109375" style="475" customWidth="1"/>
    <col min="1780" max="2025" width="11.42578125" style="475"/>
    <col min="2026" max="2026" width="9.7109375" style="475" customWidth="1"/>
    <col min="2027" max="2035" width="8.7109375" style="475" customWidth="1"/>
    <col min="2036" max="2281" width="11.42578125" style="475"/>
    <col min="2282" max="2282" width="9.7109375" style="475" customWidth="1"/>
    <col min="2283" max="2291" width="8.7109375" style="475" customWidth="1"/>
    <col min="2292" max="2537" width="11.42578125" style="475"/>
    <col min="2538" max="2538" width="9.7109375" style="475" customWidth="1"/>
    <col min="2539" max="2547" width="8.7109375" style="475" customWidth="1"/>
    <col min="2548" max="2793" width="11.42578125" style="475"/>
    <col min="2794" max="2794" width="9.7109375" style="475" customWidth="1"/>
    <col min="2795" max="2803" width="8.7109375" style="475" customWidth="1"/>
    <col min="2804" max="3049" width="11.42578125" style="475"/>
    <col min="3050" max="3050" width="9.7109375" style="475" customWidth="1"/>
    <col min="3051" max="3059" width="8.7109375" style="475" customWidth="1"/>
    <col min="3060" max="3305" width="11.42578125" style="475"/>
    <col min="3306" max="3306" width="9.7109375" style="475" customWidth="1"/>
    <col min="3307" max="3315" width="8.7109375" style="475" customWidth="1"/>
    <col min="3316" max="3561" width="11.42578125" style="475"/>
    <col min="3562" max="3562" width="9.7109375" style="475" customWidth="1"/>
    <col min="3563" max="3571" width="8.7109375" style="475" customWidth="1"/>
    <col min="3572" max="3817" width="11.42578125" style="475"/>
    <col min="3818" max="3818" width="9.7109375" style="475" customWidth="1"/>
    <col min="3819" max="3827" width="8.7109375" style="475" customWidth="1"/>
    <col min="3828" max="4073" width="11.42578125" style="475"/>
    <col min="4074" max="4074" width="9.7109375" style="475" customWidth="1"/>
    <col min="4075" max="4083" width="8.7109375" style="475" customWidth="1"/>
    <col min="4084" max="4329" width="11.42578125" style="475"/>
    <col min="4330" max="4330" width="9.7109375" style="475" customWidth="1"/>
    <col min="4331" max="4339" width="8.7109375" style="475" customWidth="1"/>
    <col min="4340" max="4585" width="11.42578125" style="475"/>
    <col min="4586" max="4586" width="9.7109375" style="475" customWidth="1"/>
    <col min="4587" max="4595" width="8.7109375" style="475" customWidth="1"/>
    <col min="4596" max="4841" width="11.42578125" style="475"/>
    <col min="4842" max="4842" width="9.7109375" style="475" customWidth="1"/>
    <col min="4843" max="4851" width="8.7109375" style="475" customWidth="1"/>
    <col min="4852" max="5097" width="11.42578125" style="475"/>
    <col min="5098" max="5098" width="9.7109375" style="475" customWidth="1"/>
    <col min="5099" max="5107" width="8.7109375" style="475" customWidth="1"/>
    <col min="5108" max="5353" width="11.42578125" style="475"/>
    <col min="5354" max="5354" width="9.7109375" style="475" customWidth="1"/>
    <col min="5355" max="5363" width="8.7109375" style="475" customWidth="1"/>
    <col min="5364" max="5609" width="11.42578125" style="475"/>
    <col min="5610" max="5610" width="9.7109375" style="475" customWidth="1"/>
    <col min="5611" max="5619" width="8.7109375" style="475" customWidth="1"/>
    <col min="5620" max="5865" width="11.42578125" style="475"/>
    <col min="5866" max="5866" width="9.7109375" style="475" customWidth="1"/>
    <col min="5867" max="5875" width="8.7109375" style="475" customWidth="1"/>
    <col min="5876" max="6121" width="11.42578125" style="475"/>
    <col min="6122" max="6122" width="9.7109375" style="475" customWidth="1"/>
    <col min="6123" max="6131" width="8.7109375" style="475" customWidth="1"/>
    <col min="6132" max="6377" width="11.42578125" style="475"/>
    <col min="6378" max="6378" width="9.7109375" style="475" customWidth="1"/>
    <col min="6379" max="6387" width="8.7109375" style="475" customWidth="1"/>
    <col min="6388" max="6633" width="11.42578125" style="475"/>
    <col min="6634" max="6634" width="9.7109375" style="475" customWidth="1"/>
    <col min="6635" max="6643" width="8.7109375" style="475" customWidth="1"/>
    <col min="6644" max="6889" width="11.42578125" style="475"/>
    <col min="6890" max="6890" width="9.7109375" style="475" customWidth="1"/>
    <col min="6891" max="6899" width="8.7109375" style="475" customWidth="1"/>
    <col min="6900" max="7145" width="11.42578125" style="475"/>
    <col min="7146" max="7146" width="9.7109375" style="475" customWidth="1"/>
    <col min="7147" max="7155" width="8.7109375" style="475" customWidth="1"/>
    <col min="7156" max="7401" width="11.42578125" style="475"/>
    <col min="7402" max="7402" width="9.7109375" style="475" customWidth="1"/>
    <col min="7403" max="7411" width="8.7109375" style="475" customWidth="1"/>
    <col min="7412" max="7657" width="11.42578125" style="475"/>
    <col min="7658" max="7658" width="9.7109375" style="475" customWidth="1"/>
    <col min="7659" max="7667" width="8.7109375" style="475" customWidth="1"/>
    <col min="7668" max="7913" width="11.42578125" style="475"/>
    <col min="7914" max="7914" width="9.7109375" style="475" customWidth="1"/>
    <col min="7915" max="7923" width="8.7109375" style="475" customWidth="1"/>
    <col min="7924" max="8169" width="11.42578125" style="475"/>
    <col min="8170" max="8170" width="9.7109375" style="475" customWidth="1"/>
    <col min="8171" max="8179" width="8.7109375" style="475" customWidth="1"/>
    <col min="8180" max="8425" width="11.42578125" style="475"/>
    <col min="8426" max="8426" width="9.7109375" style="475" customWidth="1"/>
    <col min="8427" max="8435" width="8.7109375" style="475" customWidth="1"/>
    <col min="8436" max="8681" width="11.42578125" style="475"/>
    <col min="8682" max="8682" width="9.7109375" style="475" customWidth="1"/>
    <col min="8683" max="8691" width="8.7109375" style="475" customWidth="1"/>
    <col min="8692" max="8937" width="11.42578125" style="475"/>
    <col min="8938" max="8938" width="9.7109375" style="475" customWidth="1"/>
    <col min="8939" max="8947" width="8.7109375" style="475" customWidth="1"/>
    <col min="8948" max="9193" width="11.42578125" style="475"/>
    <col min="9194" max="9194" width="9.7109375" style="475" customWidth="1"/>
    <col min="9195" max="9203" width="8.7109375" style="475" customWidth="1"/>
    <col min="9204" max="9449" width="11.42578125" style="475"/>
    <col min="9450" max="9450" width="9.7109375" style="475" customWidth="1"/>
    <col min="9451" max="9459" width="8.7109375" style="475" customWidth="1"/>
    <col min="9460" max="9705" width="11.42578125" style="475"/>
    <col min="9706" max="9706" width="9.7109375" style="475" customWidth="1"/>
    <col min="9707" max="9715" width="8.7109375" style="475" customWidth="1"/>
    <col min="9716" max="9961" width="11.42578125" style="475"/>
    <col min="9962" max="9962" width="9.7109375" style="475" customWidth="1"/>
    <col min="9963" max="9971" width="8.7109375" style="475" customWidth="1"/>
    <col min="9972" max="10217" width="11.42578125" style="475"/>
    <col min="10218" max="10218" width="9.7109375" style="475" customWidth="1"/>
    <col min="10219" max="10227" width="8.7109375" style="475" customWidth="1"/>
    <col min="10228" max="10473" width="11.42578125" style="475"/>
    <col min="10474" max="10474" width="9.7109375" style="475" customWidth="1"/>
    <col min="10475" max="10483" width="8.7109375" style="475" customWidth="1"/>
    <col min="10484" max="10729" width="11.42578125" style="475"/>
    <col min="10730" max="10730" width="9.7109375" style="475" customWidth="1"/>
    <col min="10731" max="10739" width="8.7109375" style="475" customWidth="1"/>
    <col min="10740" max="10985" width="11.42578125" style="475"/>
    <col min="10986" max="10986" width="9.7109375" style="475" customWidth="1"/>
    <col min="10987" max="10995" width="8.7109375" style="475" customWidth="1"/>
    <col min="10996" max="11241" width="11.42578125" style="475"/>
    <col min="11242" max="11242" width="9.7109375" style="475" customWidth="1"/>
    <col min="11243" max="11251" width="8.7109375" style="475" customWidth="1"/>
    <col min="11252" max="11497" width="11.42578125" style="475"/>
    <col min="11498" max="11498" width="9.7109375" style="475" customWidth="1"/>
    <col min="11499" max="11507" width="8.7109375" style="475" customWidth="1"/>
    <col min="11508" max="11753" width="11.42578125" style="475"/>
    <col min="11754" max="11754" width="9.7109375" style="475" customWidth="1"/>
    <col min="11755" max="11763" width="8.7109375" style="475" customWidth="1"/>
    <col min="11764" max="12009" width="11.42578125" style="475"/>
    <col min="12010" max="12010" width="9.7109375" style="475" customWidth="1"/>
    <col min="12011" max="12019" width="8.7109375" style="475" customWidth="1"/>
    <col min="12020" max="12265" width="11.42578125" style="475"/>
    <col min="12266" max="12266" width="9.7109375" style="475" customWidth="1"/>
    <col min="12267" max="12275" width="8.7109375" style="475" customWidth="1"/>
    <col min="12276" max="12521" width="11.42578125" style="475"/>
    <col min="12522" max="12522" width="9.7109375" style="475" customWidth="1"/>
    <col min="12523" max="12531" width="8.7109375" style="475" customWidth="1"/>
    <col min="12532" max="12777" width="11.42578125" style="475"/>
    <col min="12778" max="12778" width="9.7109375" style="475" customWidth="1"/>
    <col min="12779" max="12787" width="8.7109375" style="475" customWidth="1"/>
    <col min="12788" max="13033" width="11.42578125" style="475"/>
    <col min="13034" max="13034" width="9.7109375" style="475" customWidth="1"/>
    <col min="13035" max="13043" width="8.7109375" style="475" customWidth="1"/>
    <col min="13044" max="13289" width="11.42578125" style="475"/>
    <col min="13290" max="13290" width="9.7109375" style="475" customWidth="1"/>
    <col min="13291" max="13299" width="8.7109375" style="475" customWidth="1"/>
    <col min="13300" max="13545" width="11.42578125" style="475"/>
    <col min="13546" max="13546" width="9.7109375" style="475" customWidth="1"/>
    <col min="13547" max="13555" width="8.7109375" style="475" customWidth="1"/>
    <col min="13556" max="13801" width="11.42578125" style="475"/>
    <col min="13802" max="13802" width="9.7109375" style="475" customWidth="1"/>
    <col min="13803" max="13811" width="8.7109375" style="475" customWidth="1"/>
    <col min="13812" max="14057" width="11.42578125" style="475"/>
    <col min="14058" max="14058" width="9.7109375" style="475" customWidth="1"/>
    <col min="14059" max="14067" width="8.7109375" style="475" customWidth="1"/>
    <col min="14068" max="14313" width="11.42578125" style="475"/>
    <col min="14314" max="14314" width="9.7109375" style="475" customWidth="1"/>
    <col min="14315" max="14323" width="8.7109375" style="475" customWidth="1"/>
    <col min="14324" max="14569" width="11.42578125" style="475"/>
    <col min="14570" max="14570" width="9.7109375" style="475" customWidth="1"/>
    <col min="14571" max="14579" width="8.7109375" style="475" customWidth="1"/>
    <col min="14580" max="14825" width="11.42578125" style="475"/>
    <col min="14826" max="14826" width="9.7109375" style="475" customWidth="1"/>
    <col min="14827" max="14835" width="8.7109375" style="475" customWidth="1"/>
    <col min="14836" max="15081" width="11.42578125" style="475"/>
    <col min="15082" max="15082" width="9.7109375" style="475" customWidth="1"/>
    <col min="15083" max="15091" width="8.7109375" style="475" customWidth="1"/>
    <col min="15092" max="15337" width="11.42578125" style="475"/>
    <col min="15338" max="15338" width="9.7109375" style="475" customWidth="1"/>
    <col min="15339" max="15347" width="8.7109375" style="475" customWidth="1"/>
    <col min="15348" max="15593" width="11.42578125" style="475"/>
    <col min="15594" max="15594" width="9.7109375" style="475" customWidth="1"/>
    <col min="15595" max="15603" width="8.7109375" style="475" customWidth="1"/>
    <col min="15604" max="15849" width="11.42578125" style="475"/>
    <col min="15850" max="15850" width="9.7109375" style="475" customWidth="1"/>
    <col min="15851" max="15859" width="8.7109375" style="475" customWidth="1"/>
    <col min="15860" max="16105" width="11.42578125" style="475"/>
    <col min="16106" max="16106" width="9.7109375" style="475" customWidth="1"/>
    <col min="16107" max="16115" width="8.7109375" style="475" customWidth="1"/>
    <col min="16116" max="16384" width="11.42578125" style="475"/>
  </cols>
  <sheetData>
    <row r="1" spans="1:11" ht="12.75" customHeight="1" x14ac:dyDescent="0.25">
      <c r="A1" s="904" t="s">
        <v>1824</v>
      </c>
      <c r="B1" s="863"/>
      <c r="J1" s="602"/>
      <c r="K1" s="382" t="s">
        <v>275</v>
      </c>
    </row>
    <row r="2" spans="1:11" ht="12" customHeight="1" x14ac:dyDescent="0.25">
      <c r="A2" s="863"/>
      <c r="B2" s="863"/>
      <c r="J2" s="602"/>
    </row>
    <row r="3" spans="1:11" ht="12" customHeight="1" x14ac:dyDescent="0.2">
      <c r="A3" s="2927" t="s">
        <v>0</v>
      </c>
      <c r="B3" s="2929" t="s">
        <v>20</v>
      </c>
      <c r="C3" s="3035" t="s">
        <v>667</v>
      </c>
      <c r="D3" s="3036"/>
      <c r="E3" s="3036"/>
      <c r="F3" s="3036"/>
      <c r="G3" s="3036"/>
      <c r="H3" s="3036"/>
      <c r="I3" s="3196"/>
      <c r="J3" s="591" t="s">
        <v>113</v>
      </c>
    </row>
    <row r="4" spans="1:11" ht="12" customHeight="1" x14ac:dyDescent="0.2">
      <c r="A4" s="3194"/>
      <c r="B4" s="3195"/>
      <c r="C4" s="624" t="s">
        <v>668</v>
      </c>
      <c r="D4" s="891" t="s">
        <v>669</v>
      </c>
      <c r="E4" s="624" t="s">
        <v>670</v>
      </c>
      <c r="F4" s="624" t="s">
        <v>411</v>
      </c>
      <c r="G4" s="624" t="s">
        <v>265</v>
      </c>
      <c r="H4" s="624" t="s">
        <v>266</v>
      </c>
      <c r="I4" s="624" t="s">
        <v>51</v>
      </c>
      <c r="J4" s="892" t="s">
        <v>182</v>
      </c>
    </row>
    <row r="5" spans="1:11" ht="16.5" customHeight="1" x14ac:dyDescent="0.2">
      <c r="A5" s="484"/>
      <c r="B5" s="3187" t="s">
        <v>20</v>
      </c>
      <c r="C5" s="3188"/>
      <c r="D5" s="3188"/>
      <c r="E5" s="3188"/>
      <c r="F5" s="3188"/>
      <c r="G5" s="3188"/>
      <c r="H5" s="3188"/>
      <c r="I5" s="3188"/>
      <c r="J5" s="3189"/>
    </row>
    <row r="6" spans="1:11" ht="12" customHeight="1" x14ac:dyDescent="0.2">
      <c r="A6" s="2058">
        <v>2017</v>
      </c>
      <c r="B6" s="1794">
        <v>43056</v>
      </c>
      <c r="C6" s="1794">
        <v>4834</v>
      </c>
      <c r="D6" s="1794">
        <v>5759</v>
      </c>
      <c r="E6" s="1794">
        <v>1401</v>
      </c>
      <c r="F6" s="1794">
        <v>3983</v>
      </c>
      <c r="G6" s="1794">
        <v>15901</v>
      </c>
      <c r="H6" s="1794">
        <v>8711</v>
      </c>
      <c r="I6" s="1794">
        <v>2467</v>
      </c>
      <c r="J6" s="1794">
        <v>10372</v>
      </c>
    </row>
    <row r="7" spans="1:11" ht="12" customHeight="1" x14ac:dyDescent="0.2">
      <c r="A7" s="2058">
        <v>2018</v>
      </c>
      <c r="B7" s="1794">
        <v>40183</v>
      </c>
      <c r="C7" s="1794">
        <v>4663</v>
      </c>
      <c r="D7" s="1794">
        <v>5522</v>
      </c>
      <c r="E7" s="1794">
        <v>1262</v>
      </c>
      <c r="F7" s="1794">
        <v>3693</v>
      </c>
      <c r="G7" s="1794">
        <v>14539</v>
      </c>
      <c r="H7" s="1794">
        <v>8031</v>
      </c>
      <c r="I7" s="1794">
        <v>2473</v>
      </c>
      <c r="J7" s="1794">
        <v>11003</v>
      </c>
    </row>
    <row r="8" spans="1:11" ht="12" customHeight="1" x14ac:dyDescent="0.2">
      <c r="A8" s="2058">
        <v>2019</v>
      </c>
      <c r="B8" s="1794">
        <v>36945</v>
      </c>
      <c r="C8" s="1794">
        <v>4363</v>
      </c>
      <c r="D8" s="1794">
        <v>5252</v>
      </c>
      <c r="E8" s="1794">
        <v>1164</v>
      </c>
      <c r="F8" s="1794">
        <v>3329</v>
      </c>
      <c r="G8" s="1794">
        <v>13153</v>
      </c>
      <c r="H8" s="1794">
        <v>7227</v>
      </c>
      <c r="I8" s="1794">
        <v>2457</v>
      </c>
      <c r="J8" s="1794">
        <v>11053</v>
      </c>
    </row>
    <row r="9" spans="1:11" ht="12" customHeight="1" x14ac:dyDescent="0.2">
      <c r="A9" s="2058">
        <v>2020</v>
      </c>
      <c r="B9" s="1794">
        <v>37450</v>
      </c>
      <c r="C9" s="1794">
        <v>4242</v>
      </c>
      <c r="D9" s="1794">
        <v>5179</v>
      </c>
      <c r="E9" s="1794">
        <v>1224</v>
      </c>
      <c r="F9" s="1794">
        <v>3410</v>
      </c>
      <c r="G9" s="1794">
        <v>13519</v>
      </c>
      <c r="H9" s="1794">
        <v>7280</v>
      </c>
      <c r="I9" s="1794">
        <v>2596</v>
      </c>
      <c r="J9" s="1794">
        <v>11693</v>
      </c>
    </row>
    <row r="10" spans="1:11" ht="12" customHeight="1" x14ac:dyDescent="0.2">
      <c r="A10" s="2058">
        <v>2021</v>
      </c>
      <c r="B10" s="1794">
        <v>35016</v>
      </c>
      <c r="C10" s="1794">
        <v>4000</v>
      </c>
      <c r="D10" s="1794">
        <v>4814</v>
      </c>
      <c r="E10" s="1794">
        <v>1221</v>
      </c>
      <c r="F10" s="1794">
        <v>3000</v>
      </c>
      <c r="G10" s="1794">
        <v>12393</v>
      </c>
      <c r="H10" s="1794">
        <v>6907</v>
      </c>
      <c r="I10" s="1794">
        <v>2681</v>
      </c>
      <c r="J10" s="1794">
        <v>11244</v>
      </c>
    </row>
    <row r="11" spans="1:11" ht="16.5" customHeight="1" x14ac:dyDescent="0.2">
      <c r="A11" s="484"/>
      <c r="B11" s="3190" t="s">
        <v>671</v>
      </c>
      <c r="C11" s="3191"/>
      <c r="D11" s="3191"/>
      <c r="E11" s="3191"/>
      <c r="F11" s="3191"/>
      <c r="G11" s="3191"/>
      <c r="H11" s="3191"/>
      <c r="I11" s="3191"/>
      <c r="J11" s="3192"/>
    </row>
    <row r="12" spans="1:11" ht="12" customHeight="1" x14ac:dyDescent="0.2">
      <c r="A12" s="2058">
        <v>2017</v>
      </c>
      <c r="B12" s="1794">
        <v>20462</v>
      </c>
      <c r="C12" s="1794">
        <v>2368</v>
      </c>
      <c r="D12" s="1794">
        <v>2759</v>
      </c>
      <c r="E12" s="1794">
        <v>678</v>
      </c>
      <c r="F12" s="1794">
        <v>1778</v>
      </c>
      <c r="G12" s="1794">
        <v>7697</v>
      </c>
      <c r="H12" s="1794">
        <v>3995</v>
      </c>
      <c r="I12" s="1794">
        <v>1187</v>
      </c>
      <c r="J12" s="1794">
        <v>4417</v>
      </c>
    </row>
    <row r="13" spans="1:11" ht="12" customHeight="1" x14ac:dyDescent="0.2">
      <c r="A13" s="2058">
        <v>2018</v>
      </c>
      <c r="B13" s="1794">
        <v>19081</v>
      </c>
      <c r="C13" s="1794">
        <v>2273</v>
      </c>
      <c r="D13" s="1794">
        <v>2620</v>
      </c>
      <c r="E13" s="1794">
        <v>624</v>
      </c>
      <c r="F13" s="1794">
        <v>1695</v>
      </c>
      <c r="G13" s="1794">
        <v>7057</v>
      </c>
      <c r="H13" s="1794">
        <v>3646</v>
      </c>
      <c r="I13" s="1794">
        <v>1166</v>
      </c>
      <c r="J13" s="1794">
        <v>4865</v>
      </c>
    </row>
    <row r="14" spans="1:11" ht="12" customHeight="1" x14ac:dyDescent="0.2">
      <c r="A14" s="2058">
        <v>2019</v>
      </c>
      <c r="B14" s="1794">
        <v>17637</v>
      </c>
      <c r="C14" s="1794">
        <v>2160</v>
      </c>
      <c r="D14" s="1794">
        <v>2493</v>
      </c>
      <c r="E14" s="1794">
        <v>575</v>
      </c>
      <c r="F14" s="1794">
        <v>1597</v>
      </c>
      <c r="G14" s="1794">
        <v>6422</v>
      </c>
      <c r="H14" s="1794">
        <v>3220</v>
      </c>
      <c r="I14" s="1794">
        <v>1170</v>
      </c>
      <c r="J14" s="1794">
        <v>5135</v>
      </c>
    </row>
    <row r="15" spans="1:11" ht="12" customHeight="1" x14ac:dyDescent="0.2">
      <c r="A15" s="2058">
        <v>2020</v>
      </c>
      <c r="B15" s="1794">
        <v>17828</v>
      </c>
      <c r="C15" s="1794">
        <v>2083</v>
      </c>
      <c r="D15" s="1794">
        <v>2477</v>
      </c>
      <c r="E15" s="1794">
        <v>611</v>
      </c>
      <c r="F15" s="1794">
        <v>1701</v>
      </c>
      <c r="G15" s="1794">
        <v>6506</v>
      </c>
      <c r="H15" s="1794">
        <v>3213</v>
      </c>
      <c r="I15" s="1794">
        <v>1237</v>
      </c>
      <c r="J15" s="1794">
        <v>5547</v>
      </c>
    </row>
    <row r="16" spans="1:11" ht="12" customHeight="1" x14ac:dyDescent="0.2">
      <c r="A16" s="2058">
        <v>2021</v>
      </c>
      <c r="B16" s="1794">
        <v>16815</v>
      </c>
      <c r="C16" s="1794">
        <v>1996</v>
      </c>
      <c r="D16" s="1794">
        <v>2322</v>
      </c>
      <c r="E16" s="1794">
        <v>581</v>
      </c>
      <c r="F16" s="1794">
        <v>1567</v>
      </c>
      <c r="G16" s="1794">
        <v>6026</v>
      </c>
      <c r="H16" s="1794">
        <v>3068</v>
      </c>
      <c r="I16" s="1794">
        <v>1255</v>
      </c>
      <c r="J16" s="1794">
        <v>5563</v>
      </c>
    </row>
    <row r="17" spans="1:10" ht="3" customHeight="1" x14ac:dyDescent="0.2">
      <c r="A17" s="893"/>
      <c r="B17" s="894"/>
      <c r="C17" s="883"/>
      <c r="D17" s="883"/>
      <c r="E17" s="883"/>
      <c r="F17" s="883"/>
      <c r="G17" s="883"/>
      <c r="H17" s="883"/>
      <c r="I17" s="883"/>
      <c r="J17" s="883"/>
    </row>
    <row r="18" spans="1:10" ht="12" customHeight="1" x14ac:dyDescent="0.2">
      <c r="A18" s="884"/>
      <c r="B18" s="884"/>
      <c r="C18" s="886"/>
      <c r="D18" s="886"/>
      <c r="E18" s="886"/>
      <c r="F18" s="886"/>
      <c r="G18" s="886"/>
      <c r="H18" s="886"/>
      <c r="I18" s="886"/>
      <c r="J18" s="886"/>
    </row>
    <row r="19" spans="1:10" s="488" customFormat="1" ht="12" customHeight="1" x14ac:dyDescent="0.2">
      <c r="A19" s="2927" t="s">
        <v>0</v>
      </c>
      <c r="B19" s="3032" t="s">
        <v>672</v>
      </c>
      <c r="C19" s="3197"/>
      <c r="D19" s="3197"/>
      <c r="E19" s="3197"/>
      <c r="F19" s="3197"/>
      <c r="G19" s="3197"/>
      <c r="H19" s="3197"/>
      <c r="I19" s="3197"/>
      <c r="J19" s="3198"/>
    </row>
    <row r="20" spans="1:10" s="488" customFormat="1" ht="13.5" customHeight="1" x14ac:dyDescent="0.2">
      <c r="A20" s="3194"/>
      <c r="B20" s="892" t="s">
        <v>588</v>
      </c>
      <c r="C20" s="624" t="s">
        <v>668</v>
      </c>
      <c r="D20" s="624" t="s">
        <v>669</v>
      </c>
      <c r="E20" s="624" t="s">
        <v>670</v>
      </c>
      <c r="F20" s="624" t="s">
        <v>411</v>
      </c>
      <c r="G20" s="624" t="s">
        <v>265</v>
      </c>
      <c r="H20" s="624" t="s">
        <v>266</v>
      </c>
      <c r="I20" s="892" t="s">
        <v>1239</v>
      </c>
      <c r="J20" s="895" t="s">
        <v>182</v>
      </c>
    </row>
    <row r="21" spans="1:10" s="488" customFormat="1" ht="16.5" customHeight="1" x14ac:dyDescent="0.2">
      <c r="A21" s="484"/>
      <c r="B21" s="3187" t="s">
        <v>20</v>
      </c>
      <c r="C21" s="3188"/>
      <c r="D21" s="3188"/>
      <c r="E21" s="3188"/>
      <c r="F21" s="3188"/>
      <c r="G21" s="3188"/>
      <c r="H21" s="3188"/>
      <c r="I21" s="3188"/>
      <c r="J21" s="3189"/>
    </row>
    <row r="22" spans="1:10" s="488" customFormat="1" ht="12" customHeight="1" x14ac:dyDescent="0.2">
      <c r="A22" s="2058">
        <v>2017</v>
      </c>
      <c r="B22" s="896">
        <v>9.8677154093671788</v>
      </c>
      <c r="C22" s="896">
        <v>13.487723214285715</v>
      </c>
      <c r="D22" s="896">
        <v>13.107702112163148</v>
      </c>
      <c r="E22" s="896">
        <v>11.424610617304086</v>
      </c>
      <c r="F22" s="896">
        <v>8.8414837177295826</v>
      </c>
      <c r="G22" s="896">
        <v>9.453570430615752</v>
      </c>
      <c r="H22" s="896">
        <v>8.5241506184437146</v>
      </c>
      <c r="I22" s="896">
        <v>8.5508301272052964</v>
      </c>
      <c r="J22" s="896">
        <v>26.047212456052236</v>
      </c>
    </row>
    <row r="23" spans="1:10" s="488" customFormat="1" ht="12" customHeight="1" x14ac:dyDescent="0.2">
      <c r="A23" s="2058">
        <v>2018</v>
      </c>
      <c r="B23" s="896">
        <v>9.2092718388749848</v>
      </c>
      <c r="C23" s="896">
        <v>13.010602678571429</v>
      </c>
      <c r="D23" s="896">
        <v>12.568281136198106</v>
      </c>
      <c r="E23" s="896">
        <v>10.291119628149719</v>
      </c>
      <c r="F23" s="896">
        <v>8.1977402384070679</v>
      </c>
      <c r="G23" s="896">
        <v>8.6438249475330124</v>
      </c>
      <c r="H23" s="896">
        <v>7.8587364960075154</v>
      </c>
      <c r="I23" s="896">
        <v>8.5716266333922562</v>
      </c>
      <c r="J23" s="896">
        <v>27.631843294826719</v>
      </c>
    </row>
    <row r="24" spans="1:10" s="488" customFormat="1" ht="12" customHeight="1" x14ac:dyDescent="0.2">
      <c r="A24" s="2058">
        <v>2019</v>
      </c>
      <c r="B24" s="896">
        <v>8.3974115652211463</v>
      </c>
      <c r="C24" s="896">
        <v>12.387847813742193</v>
      </c>
      <c r="D24" s="896">
        <v>11.278615298715801</v>
      </c>
      <c r="E24" s="896">
        <v>8.9884169884169882</v>
      </c>
      <c r="F24" s="896">
        <v>7.0118162478673893</v>
      </c>
      <c r="G24" s="896">
        <v>7.8405074005853708</v>
      </c>
      <c r="H24" s="896">
        <v>7.1466007416563659</v>
      </c>
      <c r="I24" s="896">
        <v>8.5129235673203514</v>
      </c>
      <c r="J24" s="896">
        <v>24.248606906234919</v>
      </c>
    </row>
    <row r="25" spans="1:10" s="488" customFormat="1" ht="12" customHeight="1" x14ac:dyDescent="0.2">
      <c r="A25" s="2058">
        <v>2020</v>
      </c>
      <c r="B25" s="897">
        <v>8.4300709296488634</v>
      </c>
      <c r="C25" s="897">
        <v>12.335698499476562</v>
      </c>
      <c r="D25" s="897">
        <v>10.77051055422689</v>
      </c>
      <c r="E25" s="897">
        <v>8.8702079860859477</v>
      </c>
      <c r="F25" s="897">
        <v>6.9937241068132412</v>
      </c>
      <c r="G25" s="897">
        <v>8.0552228756651125</v>
      </c>
      <c r="H25" s="897">
        <v>7.1588014907614088</v>
      </c>
      <c r="I25" s="897">
        <v>8.7433902529386014</v>
      </c>
      <c r="J25" s="896">
        <v>24.936023202251985</v>
      </c>
    </row>
    <row r="26" spans="1:10" s="488" customFormat="1" ht="12" customHeight="1" x14ac:dyDescent="0.2">
      <c r="A26" s="2058">
        <v>2021</v>
      </c>
      <c r="B26" s="897">
        <v>7.9975698496915495</v>
      </c>
      <c r="C26" s="897">
        <v>12.017786323759164</v>
      </c>
      <c r="D26" s="897">
        <v>9.928434425722358</v>
      </c>
      <c r="E26" s="897">
        <v>8.8568112577977658</v>
      </c>
      <c r="F26" s="897">
        <v>6.3937256239210596</v>
      </c>
      <c r="G26" s="897">
        <v>7.5061779242174627</v>
      </c>
      <c r="H26" s="897">
        <v>6.9116999559700592</v>
      </c>
      <c r="I26" s="897">
        <v>8.8426399287575457</v>
      </c>
      <c r="J26" s="896">
        <v>22.76297675925176</v>
      </c>
    </row>
    <row r="27" spans="1:10" s="478" customFormat="1" ht="16.5" customHeight="1" x14ac:dyDescent="0.2">
      <c r="A27" s="490"/>
      <c r="B27" s="3190" t="s">
        <v>671</v>
      </c>
      <c r="C27" s="3191"/>
      <c r="D27" s="3191"/>
      <c r="E27" s="3191"/>
      <c r="F27" s="3191"/>
      <c r="G27" s="3191"/>
      <c r="H27" s="3191"/>
      <c r="I27" s="3191"/>
      <c r="J27" s="3192"/>
    </row>
    <row r="28" spans="1:10" s="488" customFormat="1" ht="12" customHeight="1" x14ac:dyDescent="0.2">
      <c r="A28" s="2058">
        <v>2017</v>
      </c>
      <c r="B28" s="896">
        <v>9.8677154093671788</v>
      </c>
      <c r="C28" s="896">
        <v>13.487723214285715</v>
      </c>
      <c r="D28" s="896">
        <v>13.107702112163148</v>
      </c>
      <c r="E28" s="896">
        <v>11.424610617304086</v>
      </c>
      <c r="F28" s="896">
        <v>8.8414837177295826</v>
      </c>
      <c r="G28" s="896">
        <v>9.453570430615752</v>
      </c>
      <c r="H28" s="896">
        <v>8.5241506184437146</v>
      </c>
      <c r="I28" s="896">
        <v>8.5508301272052964</v>
      </c>
      <c r="J28" s="896">
        <v>26.047212456052236</v>
      </c>
    </row>
    <row r="29" spans="1:10" s="488" customFormat="1" ht="12" customHeight="1" x14ac:dyDescent="0.2">
      <c r="A29" s="2058">
        <v>2018</v>
      </c>
      <c r="B29" s="896">
        <v>9.2092718388749848</v>
      </c>
      <c r="C29" s="896">
        <v>13.010602678571429</v>
      </c>
      <c r="D29" s="896">
        <v>12.568281136198106</v>
      </c>
      <c r="E29" s="896">
        <v>10.291119628149719</v>
      </c>
      <c r="F29" s="896">
        <v>8.1977402384070679</v>
      </c>
      <c r="G29" s="896">
        <v>8.6438249475330124</v>
      </c>
      <c r="H29" s="896">
        <v>7.8587364960075154</v>
      </c>
      <c r="I29" s="896">
        <v>8.5716266333922562</v>
      </c>
      <c r="J29" s="896">
        <v>27.631843294826719</v>
      </c>
    </row>
    <row r="30" spans="1:10" s="488" customFormat="1" ht="12" customHeight="1" x14ac:dyDescent="0.2">
      <c r="A30" s="2058">
        <v>2019</v>
      </c>
      <c r="B30" s="896">
        <v>8.3974115652211463</v>
      </c>
      <c r="C30" s="896">
        <v>12.387847813742193</v>
      </c>
      <c r="D30" s="896">
        <v>11.278615298715801</v>
      </c>
      <c r="E30" s="896">
        <v>8.9884169884169882</v>
      </c>
      <c r="F30" s="896">
        <v>7.0118162478673893</v>
      </c>
      <c r="G30" s="896">
        <v>7.8405074005853708</v>
      </c>
      <c r="H30" s="896">
        <v>7.1466007416563659</v>
      </c>
      <c r="I30" s="896">
        <v>8.5129235673203514</v>
      </c>
      <c r="J30" s="896">
        <v>24.248606906234919</v>
      </c>
    </row>
    <row r="31" spans="1:10" s="488" customFormat="1" ht="12" customHeight="1" x14ac:dyDescent="0.2">
      <c r="A31" s="2058">
        <v>2020</v>
      </c>
      <c r="B31" s="897">
        <v>8.4300709296488634</v>
      </c>
      <c r="C31" s="897">
        <v>12.335698499476562</v>
      </c>
      <c r="D31" s="897">
        <v>10.77051055422689</v>
      </c>
      <c r="E31" s="897">
        <v>8.8702079860859477</v>
      </c>
      <c r="F31" s="897">
        <v>6.9937241068132412</v>
      </c>
      <c r="G31" s="897">
        <v>8.0552228756651125</v>
      </c>
      <c r="H31" s="897">
        <v>7.1588014907614088</v>
      </c>
      <c r="I31" s="897">
        <v>8.7433902529386014</v>
      </c>
      <c r="J31" s="896">
        <v>24.936023202251985</v>
      </c>
    </row>
    <row r="32" spans="1:10" s="488" customFormat="1" ht="12" customHeight="1" x14ac:dyDescent="0.2">
      <c r="A32" s="2058">
        <v>2021</v>
      </c>
      <c r="B32" s="897">
        <v>7.9975698496915495</v>
      </c>
      <c r="C32" s="897">
        <v>12.017786323759164</v>
      </c>
      <c r="D32" s="897">
        <v>9.928434425722358</v>
      </c>
      <c r="E32" s="897">
        <v>8.8568112577977658</v>
      </c>
      <c r="F32" s="897">
        <v>6.3937256239210596</v>
      </c>
      <c r="G32" s="897">
        <v>7.5061779242174627</v>
      </c>
      <c r="H32" s="897">
        <v>6.9116999559700592</v>
      </c>
      <c r="I32" s="897">
        <v>8.8426399287575457</v>
      </c>
      <c r="J32" s="896">
        <v>22.76297675925176</v>
      </c>
    </row>
    <row r="33" spans="1:29" s="488" customFormat="1" ht="16.5" customHeight="1" x14ac:dyDescent="0.2">
      <c r="A33" s="484"/>
      <c r="B33" s="3190" t="s">
        <v>673</v>
      </c>
      <c r="C33" s="3191"/>
      <c r="D33" s="3191"/>
      <c r="E33" s="3191"/>
      <c r="F33" s="3191"/>
      <c r="G33" s="3191"/>
      <c r="H33" s="3191"/>
      <c r="I33" s="3191"/>
      <c r="J33" s="3192"/>
    </row>
    <row r="34" spans="1:29" s="488" customFormat="1" ht="12" customHeight="1" x14ac:dyDescent="0.2">
      <c r="A34" s="2058">
        <v>2017</v>
      </c>
      <c r="B34" s="897">
        <v>9.951901053595968</v>
      </c>
      <c r="C34" s="897">
        <v>13.415297573713413</v>
      </c>
      <c r="D34" s="897">
        <v>13.353511973649072</v>
      </c>
      <c r="E34" s="897">
        <v>11.364350833071361</v>
      </c>
      <c r="F34" s="897">
        <v>9.2414082145850802</v>
      </c>
      <c r="G34" s="897">
        <v>9.1640230552700963</v>
      </c>
      <c r="H34" s="897">
        <v>8.9368959636156902</v>
      </c>
      <c r="I34" s="897">
        <v>9.3649400058530876</v>
      </c>
      <c r="J34" s="896">
        <v>26.080672710550516</v>
      </c>
    </row>
    <row r="35" spans="1:29" s="488" customFormat="1" ht="12" customHeight="1" x14ac:dyDescent="0.2">
      <c r="A35" s="2058">
        <v>2018</v>
      </c>
      <c r="B35" s="896">
        <v>9.2947249726910748</v>
      </c>
      <c r="C35" s="896">
        <v>13.001849635513002</v>
      </c>
      <c r="D35" s="896">
        <v>12.917297249176535</v>
      </c>
      <c r="E35" s="896">
        <v>10.028292989625903</v>
      </c>
      <c r="F35" s="896">
        <v>8.373847443419951</v>
      </c>
      <c r="G35" s="896">
        <v>8.3575354094991283</v>
      </c>
      <c r="H35" s="896">
        <v>8.3096456319878715</v>
      </c>
      <c r="I35" s="896">
        <v>9.5624817091015508</v>
      </c>
      <c r="J35" s="896">
        <v>26.882144264879781</v>
      </c>
    </row>
    <row r="36" spans="1:29" s="488" customFormat="1" ht="12" customHeight="1" x14ac:dyDescent="0.2">
      <c r="A36" s="2058">
        <v>2019</v>
      </c>
      <c r="B36" s="896">
        <v>8.4181704823400665</v>
      </c>
      <c r="C36" s="896">
        <v>12.177998894416806</v>
      </c>
      <c r="D36" s="896">
        <v>11.549732083054254</v>
      </c>
      <c r="E36" s="896">
        <v>8.9174867524602579</v>
      </c>
      <c r="F36" s="896">
        <v>6.9441103359794729</v>
      </c>
      <c r="G36" s="896">
        <v>7.5268937445485653</v>
      </c>
      <c r="H36" s="896">
        <v>7.6393655151376496</v>
      </c>
      <c r="I36" s="896">
        <v>9.220518698954006</v>
      </c>
      <c r="J36" s="896">
        <v>22.953998913970988</v>
      </c>
    </row>
    <row r="37" spans="1:29" s="488" customFormat="1" ht="12" customHeight="1" x14ac:dyDescent="0.2">
      <c r="A37" s="2058">
        <v>2020</v>
      </c>
      <c r="B37" s="897">
        <v>8.469440607734807</v>
      </c>
      <c r="C37" s="897">
        <v>12.260775739678573</v>
      </c>
      <c r="D37" s="897">
        <v>10.971697730133593</v>
      </c>
      <c r="E37" s="897">
        <v>8.6520818630910377</v>
      </c>
      <c r="F37" s="897">
        <v>6.7480060017373447</v>
      </c>
      <c r="G37" s="897">
        <v>7.8292808180945359</v>
      </c>
      <c r="H37" s="897">
        <v>7.676626587893316</v>
      </c>
      <c r="I37" s="897">
        <v>9.3853591160220997</v>
      </c>
      <c r="J37" s="896">
        <v>23.31739889217695</v>
      </c>
    </row>
    <row r="38" spans="1:29" s="488" customFormat="1" ht="12" customHeight="1" x14ac:dyDescent="0.2">
      <c r="A38" s="2058">
        <v>2021</v>
      </c>
      <c r="B38" s="897">
        <v>7.9840153003930379</v>
      </c>
      <c r="C38" s="897">
        <v>11.808378999469683</v>
      </c>
      <c r="D38" s="897">
        <v>10.029379804402947</v>
      </c>
      <c r="E38" s="897">
        <v>9.0140845070422539</v>
      </c>
      <c r="F38" s="897">
        <v>5.9261403581324181</v>
      </c>
      <c r="G38" s="897">
        <v>7.2290661368152138</v>
      </c>
      <c r="H38" s="897">
        <v>7.3851066694881018</v>
      </c>
      <c r="I38" s="897">
        <v>9.6279792046451949</v>
      </c>
      <c r="J38" s="896">
        <v>20.562472853626758</v>
      </c>
    </row>
    <row r="39" spans="1:29" ht="3" customHeight="1" x14ac:dyDescent="0.2">
      <c r="A39" s="893"/>
      <c r="B39" s="894"/>
      <c r="C39" s="883"/>
      <c r="D39" s="883"/>
      <c r="E39" s="883"/>
      <c r="F39" s="883"/>
      <c r="G39" s="883"/>
      <c r="H39" s="883"/>
      <c r="I39" s="883"/>
      <c r="J39" s="883"/>
    </row>
    <row r="40" spans="1:29" ht="12.75" customHeight="1" x14ac:dyDescent="0.2">
      <c r="A40" s="884"/>
      <c r="B40" s="884"/>
      <c r="C40" s="886"/>
      <c r="D40" s="886"/>
      <c r="E40" s="886"/>
      <c r="F40" s="886"/>
      <c r="G40" s="886"/>
      <c r="H40" s="886"/>
      <c r="I40" s="886"/>
      <c r="J40" s="886"/>
    </row>
    <row r="41" spans="1:29" s="54" customFormat="1" ht="12" customHeight="1" x14ac:dyDescent="0.2">
      <c r="A41" s="1721" t="s">
        <v>1240</v>
      </c>
      <c r="B41" s="34"/>
      <c r="C41" s="34"/>
      <c r="D41" s="34"/>
      <c r="E41" s="34"/>
      <c r="F41" s="34"/>
      <c r="G41" s="34"/>
      <c r="H41" s="34"/>
      <c r="I41" s="34"/>
      <c r="J41" s="34"/>
      <c r="W41" s="900"/>
      <c r="X41" s="900"/>
      <c r="Y41" s="900"/>
      <c r="Z41" s="900"/>
      <c r="AA41" s="900"/>
      <c r="AB41" s="900"/>
      <c r="AC41" s="901"/>
    </row>
    <row r="42" spans="1:29" s="34" customFormat="1" ht="12" customHeight="1" x14ac:dyDescent="0.2">
      <c r="A42" s="3193" t="s">
        <v>1241</v>
      </c>
      <c r="B42" s="3193"/>
      <c r="C42" s="3193"/>
      <c r="D42" s="3193"/>
      <c r="E42" s="3193"/>
      <c r="F42" s="3193"/>
      <c r="G42" s="3193"/>
      <c r="H42" s="3193"/>
      <c r="I42" s="3193"/>
      <c r="J42" s="3193"/>
      <c r="W42" s="900"/>
      <c r="X42" s="900"/>
      <c r="Y42" s="900"/>
      <c r="Z42" s="900"/>
      <c r="AA42" s="900"/>
      <c r="AB42" s="902"/>
      <c r="AC42" s="902"/>
    </row>
    <row r="43" spans="1:29" s="54" customFormat="1" ht="12" customHeight="1" x14ac:dyDescent="0.2">
      <c r="A43" s="1721" t="s">
        <v>1242</v>
      </c>
      <c r="B43" s="1721"/>
      <c r="C43" s="1721"/>
      <c r="D43" s="1721"/>
      <c r="E43" s="1721"/>
      <c r="F43" s="1721"/>
      <c r="G43" s="1721"/>
      <c r="H43" s="1721"/>
      <c r="I43" s="1721"/>
      <c r="J43" s="1721"/>
      <c r="W43" s="900"/>
      <c r="X43" s="900"/>
      <c r="Y43" s="900"/>
      <c r="Z43" s="900"/>
      <c r="AA43" s="900"/>
      <c r="AB43" s="900"/>
      <c r="AC43" s="901"/>
    </row>
    <row r="44" spans="1:29" s="497" customFormat="1" ht="12" customHeight="1" x14ac:dyDescent="0.2">
      <c r="A44" s="176" t="s">
        <v>962</v>
      </c>
    </row>
    <row r="45" spans="1:29" ht="12" customHeight="1" x14ac:dyDescent="0.2">
      <c r="A45" s="136" t="s">
        <v>1213</v>
      </c>
    </row>
    <row r="46" spans="1:29" ht="12" customHeight="1" x14ac:dyDescent="0.2">
      <c r="A46" s="176"/>
      <c r="B46" s="497"/>
    </row>
    <row r="47" spans="1:29" x14ac:dyDescent="0.2">
      <c r="A47" s="903"/>
      <c r="B47" s="497"/>
    </row>
    <row r="49" spans="1:16115" s="602" customFormat="1" x14ac:dyDescent="0.2">
      <c r="A49" s="887"/>
      <c r="B49" s="887"/>
      <c r="C49" s="887"/>
      <c r="D49" s="887"/>
      <c r="E49" s="887"/>
      <c r="F49" s="888"/>
      <c r="G49" s="888"/>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475"/>
      <c r="AM49" s="475"/>
      <c r="AN49" s="475"/>
      <c r="AO49" s="475"/>
      <c r="AP49" s="475"/>
      <c r="AQ49" s="475"/>
      <c r="AR49" s="475"/>
      <c r="AS49" s="475"/>
      <c r="AT49" s="475"/>
      <c r="AU49" s="475"/>
      <c r="AV49" s="475"/>
      <c r="AW49" s="475"/>
      <c r="AX49" s="475"/>
      <c r="AY49" s="475"/>
      <c r="AZ49" s="475"/>
      <c r="BA49" s="475"/>
      <c r="BB49" s="475"/>
      <c r="BC49" s="475"/>
      <c r="BD49" s="475"/>
      <c r="BE49" s="475"/>
      <c r="BF49" s="475"/>
      <c r="BG49" s="475"/>
      <c r="BH49" s="475"/>
      <c r="BI49" s="475"/>
      <c r="BJ49" s="475"/>
      <c r="BK49" s="475"/>
      <c r="BL49" s="475"/>
      <c r="BM49" s="475"/>
      <c r="BN49" s="475"/>
      <c r="BO49" s="475"/>
      <c r="BP49" s="475"/>
      <c r="BQ49" s="475"/>
      <c r="BR49" s="475"/>
      <c r="BS49" s="475"/>
      <c r="BT49" s="475"/>
      <c r="BU49" s="475"/>
      <c r="BV49" s="475"/>
      <c r="BW49" s="475"/>
      <c r="BX49" s="475"/>
      <c r="BY49" s="475"/>
      <c r="BZ49" s="475"/>
      <c r="CA49" s="475"/>
      <c r="CB49" s="475"/>
      <c r="CC49" s="475"/>
      <c r="CD49" s="475"/>
      <c r="CE49" s="475"/>
      <c r="CF49" s="475"/>
      <c r="CG49" s="475"/>
      <c r="CH49" s="475"/>
      <c r="CI49" s="475"/>
      <c r="CJ49" s="475"/>
      <c r="CK49" s="475"/>
      <c r="CL49" s="475"/>
      <c r="CM49" s="475"/>
      <c r="CN49" s="475"/>
      <c r="CO49" s="475"/>
      <c r="CP49" s="475"/>
      <c r="CQ49" s="475"/>
      <c r="CR49" s="475"/>
      <c r="CS49" s="475"/>
      <c r="CT49" s="475"/>
      <c r="CU49" s="475"/>
      <c r="CV49" s="475"/>
      <c r="CW49" s="475"/>
      <c r="CX49" s="475"/>
      <c r="CY49" s="475"/>
      <c r="CZ49" s="475"/>
      <c r="DA49" s="475"/>
      <c r="DB49" s="475"/>
      <c r="DC49" s="475"/>
      <c r="DD49" s="475"/>
      <c r="DE49" s="475"/>
      <c r="DF49" s="475"/>
      <c r="DG49" s="475"/>
      <c r="DH49" s="475"/>
      <c r="DI49" s="475"/>
      <c r="DJ49" s="475"/>
      <c r="DK49" s="475"/>
      <c r="DL49" s="475"/>
      <c r="DM49" s="475"/>
      <c r="DN49" s="475"/>
      <c r="DO49" s="475"/>
      <c r="DP49" s="475"/>
      <c r="DQ49" s="475"/>
      <c r="DR49" s="475"/>
      <c r="DS49" s="475"/>
      <c r="DT49" s="475"/>
      <c r="DU49" s="475"/>
      <c r="DV49" s="475"/>
      <c r="DW49" s="475"/>
      <c r="DX49" s="475"/>
      <c r="DY49" s="475"/>
      <c r="DZ49" s="475"/>
      <c r="EA49" s="475"/>
      <c r="EB49" s="475"/>
      <c r="EC49" s="475"/>
      <c r="ED49" s="475"/>
      <c r="EE49" s="475"/>
      <c r="EF49" s="475"/>
      <c r="EG49" s="475"/>
      <c r="EH49" s="475"/>
      <c r="EI49" s="475"/>
      <c r="EJ49" s="475"/>
      <c r="EK49" s="475"/>
      <c r="EL49" s="475"/>
      <c r="EM49" s="475"/>
      <c r="EN49" s="475"/>
      <c r="EO49" s="475"/>
      <c r="EP49" s="475"/>
      <c r="EQ49" s="475"/>
      <c r="ER49" s="475"/>
      <c r="ES49" s="475"/>
      <c r="ET49" s="475"/>
      <c r="EU49" s="475"/>
      <c r="EV49" s="475"/>
      <c r="EW49" s="475"/>
      <c r="EX49" s="475"/>
      <c r="EY49" s="475"/>
      <c r="EZ49" s="475"/>
      <c r="FA49" s="475"/>
      <c r="FB49" s="475"/>
      <c r="FC49" s="475"/>
      <c r="FD49" s="475"/>
      <c r="FE49" s="475"/>
      <c r="FF49" s="475"/>
      <c r="FG49" s="475"/>
      <c r="FH49" s="475"/>
      <c r="FI49" s="475"/>
      <c r="FJ49" s="475"/>
      <c r="FK49" s="475"/>
      <c r="FL49" s="475"/>
      <c r="FM49" s="475"/>
      <c r="FN49" s="475"/>
      <c r="FO49" s="475"/>
      <c r="FP49" s="475"/>
      <c r="FQ49" s="475"/>
      <c r="FR49" s="475"/>
      <c r="FS49" s="475"/>
      <c r="FT49" s="475"/>
      <c r="FU49" s="475"/>
      <c r="FV49" s="475"/>
      <c r="FW49" s="475"/>
      <c r="FX49" s="475"/>
      <c r="FY49" s="475"/>
      <c r="FZ49" s="475"/>
      <c r="GA49" s="475"/>
      <c r="GB49" s="475"/>
      <c r="GC49" s="475"/>
      <c r="GD49" s="475"/>
      <c r="GE49" s="475"/>
      <c r="GF49" s="475"/>
      <c r="GG49" s="475"/>
      <c r="GH49" s="475"/>
      <c r="GI49" s="475"/>
      <c r="GJ49" s="475"/>
      <c r="GK49" s="475"/>
      <c r="GL49" s="475"/>
      <c r="GM49" s="475"/>
      <c r="GN49" s="475"/>
      <c r="GO49" s="475"/>
      <c r="GP49" s="475"/>
      <c r="GQ49" s="475"/>
      <c r="GR49" s="475"/>
      <c r="GS49" s="475"/>
      <c r="GT49" s="475"/>
      <c r="GU49" s="475"/>
      <c r="GV49" s="475"/>
      <c r="GW49" s="475"/>
      <c r="GX49" s="475"/>
      <c r="GY49" s="475"/>
      <c r="GZ49" s="475"/>
      <c r="HA49" s="475"/>
      <c r="HB49" s="475"/>
      <c r="HC49" s="475"/>
      <c r="HD49" s="475"/>
      <c r="HE49" s="475"/>
      <c r="HF49" s="475"/>
      <c r="HG49" s="475"/>
      <c r="HH49" s="475"/>
      <c r="HI49" s="475"/>
      <c r="HJ49" s="475"/>
      <c r="HK49" s="475"/>
      <c r="HL49" s="475"/>
      <c r="HM49" s="475"/>
      <c r="HN49" s="475"/>
      <c r="HO49" s="475"/>
      <c r="HP49" s="475"/>
      <c r="HQ49" s="475"/>
      <c r="HR49" s="475"/>
      <c r="HS49" s="475"/>
      <c r="HT49" s="475"/>
      <c r="HU49" s="475"/>
      <c r="HV49" s="475"/>
      <c r="HW49" s="475"/>
      <c r="HX49" s="475"/>
      <c r="HY49" s="475"/>
      <c r="HZ49" s="475"/>
      <c r="IA49" s="475"/>
      <c r="IB49" s="475"/>
      <c r="IC49" s="475"/>
      <c r="ID49" s="475"/>
      <c r="IE49" s="475"/>
      <c r="IF49" s="475"/>
      <c r="IG49" s="475"/>
      <c r="IH49" s="475"/>
      <c r="II49" s="475"/>
      <c r="IJ49" s="475"/>
      <c r="IK49" s="475"/>
      <c r="IL49" s="475"/>
      <c r="IM49" s="475"/>
      <c r="IN49" s="475"/>
      <c r="IO49" s="475"/>
      <c r="IP49" s="475"/>
      <c r="IQ49" s="475"/>
      <c r="IR49" s="475"/>
      <c r="IS49" s="475"/>
      <c r="IT49" s="475"/>
      <c r="IU49" s="475"/>
      <c r="IV49" s="475"/>
      <c r="IW49" s="475"/>
      <c r="IX49" s="475"/>
      <c r="IY49" s="475"/>
      <c r="IZ49" s="475"/>
      <c r="JA49" s="475"/>
      <c r="JB49" s="475"/>
      <c r="JC49" s="475"/>
      <c r="JD49" s="475"/>
      <c r="JE49" s="475"/>
      <c r="JF49" s="475"/>
      <c r="JG49" s="475"/>
      <c r="JH49" s="475"/>
      <c r="JI49" s="475"/>
      <c r="JJ49" s="475"/>
      <c r="JK49" s="475"/>
      <c r="JL49" s="475"/>
      <c r="JM49" s="475"/>
      <c r="JN49" s="475"/>
      <c r="JO49" s="475"/>
      <c r="JP49" s="475"/>
      <c r="JQ49" s="475"/>
      <c r="JR49" s="475"/>
      <c r="JS49" s="475"/>
      <c r="JT49" s="475"/>
      <c r="JU49" s="475"/>
      <c r="JV49" s="475"/>
      <c r="JW49" s="475"/>
      <c r="JX49" s="475"/>
      <c r="JY49" s="475"/>
      <c r="JZ49" s="475"/>
      <c r="KA49" s="475"/>
      <c r="KB49" s="475"/>
      <c r="KC49" s="475"/>
      <c r="KD49" s="475"/>
      <c r="KE49" s="475"/>
      <c r="KF49" s="475"/>
      <c r="KG49" s="475"/>
      <c r="KH49" s="475"/>
      <c r="KI49" s="475"/>
      <c r="KJ49" s="475"/>
      <c r="KK49" s="475"/>
      <c r="KL49" s="475"/>
      <c r="KM49" s="475"/>
      <c r="KN49" s="475"/>
      <c r="KO49" s="475"/>
      <c r="KP49" s="475"/>
      <c r="KQ49" s="475"/>
      <c r="KR49" s="475"/>
      <c r="KS49" s="475"/>
      <c r="KT49" s="475"/>
      <c r="KU49" s="475"/>
      <c r="KV49" s="475"/>
      <c r="KW49" s="475"/>
      <c r="KX49" s="475"/>
      <c r="KY49" s="475"/>
      <c r="KZ49" s="475"/>
      <c r="LA49" s="475"/>
      <c r="LB49" s="475"/>
      <c r="LC49" s="475"/>
      <c r="LD49" s="475"/>
      <c r="LE49" s="475"/>
      <c r="LF49" s="475"/>
      <c r="LG49" s="475"/>
      <c r="LH49" s="475"/>
      <c r="LI49" s="475"/>
      <c r="LJ49" s="475"/>
      <c r="LK49" s="475"/>
      <c r="LL49" s="475"/>
      <c r="LM49" s="475"/>
      <c r="LN49" s="475"/>
      <c r="LO49" s="475"/>
      <c r="LP49" s="475"/>
      <c r="LQ49" s="475"/>
      <c r="LR49" s="475"/>
      <c r="LS49" s="475"/>
      <c r="LT49" s="475"/>
      <c r="LU49" s="475"/>
      <c r="LV49" s="475"/>
      <c r="LW49" s="475"/>
      <c r="LX49" s="475"/>
      <c r="LY49" s="475"/>
      <c r="LZ49" s="475"/>
      <c r="MA49" s="475"/>
      <c r="MB49" s="475"/>
      <c r="MC49" s="475"/>
      <c r="MD49" s="475"/>
      <c r="ME49" s="475"/>
      <c r="MF49" s="475"/>
      <c r="MG49" s="475"/>
      <c r="MH49" s="475"/>
      <c r="MI49" s="475"/>
      <c r="MJ49" s="475"/>
      <c r="MK49" s="475"/>
      <c r="ML49" s="475"/>
      <c r="MM49" s="475"/>
      <c r="MN49" s="475"/>
      <c r="MO49" s="475"/>
      <c r="MP49" s="475"/>
      <c r="MQ49" s="475"/>
      <c r="MR49" s="475"/>
      <c r="MS49" s="475"/>
      <c r="MT49" s="475"/>
      <c r="MU49" s="475"/>
      <c r="MV49" s="475"/>
      <c r="MW49" s="475"/>
      <c r="MX49" s="475"/>
      <c r="MY49" s="475"/>
      <c r="MZ49" s="475"/>
      <c r="NA49" s="475"/>
      <c r="NB49" s="475"/>
      <c r="NC49" s="475"/>
      <c r="ND49" s="475"/>
      <c r="NE49" s="475"/>
      <c r="NF49" s="475"/>
      <c r="NG49" s="475"/>
      <c r="NH49" s="475"/>
      <c r="NI49" s="475"/>
      <c r="NJ49" s="475"/>
      <c r="NK49" s="475"/>
      <c r="NL49" s="475"/>
      <c r="NM49" s="475"/>
      <c r="NN49" s="475"/>
      <c r="NO49" s="475"/>
      <c r="NP49" s="475"/>
      <c r="NQ49" s="475"/>
      <c r="NR49" s="475"/>
      <c r="NS49" s="475"/>
      <c r="NT49" s="475"/>
      <c r="NU49" s="475"/>
      <c r="NV49" s="475"/>
      <c r="NW49" s="475"/>
      <c r="NX49" s="475"/>
      <c r="NY49" s="475"/>
      <c r="NZ49" s="475"/>
      <c r="OA49" s="475"/>
      <c r="OB49" s="475"/>
      <c r="OC49" s="475"/>
      <c r="OD49" s="475"/>
      <c r="OE49" s="475"/>
      <c r="OF49" s="475"/>
      <c r="OG49" s="475"/>
      <c r="OH49" s="475"/>
      <c r="OI49" s="475"/>
      <c r="OJ49" s="475"/>
      <c r="OK49" s="475"/>
      <c r="OL49" s="475"/>
      <c r="OM49" s="475"/>
      <c r="ON49" s="475"/>
      <c r="OO49" s="475"/>
      <c r="OP49" s="475"/>
      <c r="OQ49" s="475"/>
      <c r="OR49" s="475"/>
      <c r="OS49" s="475"/>
      <c r="OT49" s="475"/>
      <c r="OU49" s="475"/>
      <c r="OV49" s="475"/>
      <c r="OW49" s="475"/>
      <c r="OX49" s="475"/>
      <c r="OY49" s="475"/>
      <c r="OZ49" s="475"/>
      <c r="PA49" s="475"/>
      <c r="PB49" s="475"/>
      <c r="PC49" s="475"/>
      <c r="PD49" s="475"/>
      <c r="PE49" s="475"/>
      <c r="PF49" s="475"/>
      <c r="PG49" s="475"/>
      <c r="PH49" s="475"/>
      <c r="PI49" s="475"/>
      <c r="PJ49" s="475"/>
      <c r="PK49" s="475"/>
      <c r="PL49" s="475"/>
      <c r="PM49" s="475"/>
      <c r="PN49" s="475"/>
      <c r="PO49" s="475"/>
      <c r="PP49" s="475"/>
      <c r="PQ49" s="475"/>
      <c r="PR49" s="475"/>
      <c r="PS49" s="475"/>
      <c r="PT49" s="475"/>
      <c r="PU49" s="475"/>
      <c r="PV49" s="475"/>
      <c r="PW49" s="475"/>
      <c r="PX49" s="475"/>
      <c r="PY49" s="475"/>
      <c r="PZ49" s="475"/>
      <c r="QA49" s="475"/>
      <c r="QB49" s="475"/>
      <c r="QC49" s="475"/>
      <c r="QD49" s="475"/>
      <c r="QE49" s="475"/>
      <c r="QF49" s="475"/>
      <c r="QG49" s="475"/>
      <c r="QH49" s="475"/>
      <c r="QI49" s="475"/>
      <c r="QJ49" s="475"/>
      <c r="QK49" s="475"/>
      <c r="QL49" s="475"/>
      <c r="QM49" s="475"/>
      <c r="QN49" s="475"/>
      <c r="QO49" s="475"/>
      <c r="QP49" s="475"/>
      <c r="QQ49" s="475"/>
      <c r="QR49" s="475"/>
      <c r="QS49" s="475"/>
      <c r="QT49" s="475"/>
      <c r="QU49" s="475"/>
      <c r="QV49" s="475"/>
      <c r="QW49" s="475"/>
      <c r="QX49" s="475"/>
      <c r="QY49" s="475"/>
      <c r="QZ49" s="475"/>
      <c r="RA49" s="475"/>
      <c r="RB49" s="475"/>
      <c r="RC49" s="475"/>
      <c r="RD49" s="475"/>
      <c r="RE49" s="475"/>
      <c r="RF49" s="475"/>
      <c r="RG49" s="475"/>
      <c r="RH49" s="475"/>
      <c r="RI49" s="475"/>
      <c r="RJ49" s="475"/>
      <c r="RK49" s="475"/>
      <c r="RL49" s="475"/>
      <c r="RM49" s="475"/>
      <c r="RN49" s="475"/>
      <c r="RO49" s="475"/>
      <c r="RP49" s="475"/>
      <c r="RQ49" s="475"/>
      <c r="RR49" s="475"/>
      <c r="RS49" s="475"/>
      <c r="RT49" s="475"/>
      <c r="RU49" s="475"/>
      <c r="RV49" s="475"/>
      <c r="RW49" s="475"/>
      <c r="RX49" s="475"/>
      <c r="RY49" s="475"/>
      <c r="RZ49" s="475"/>
      <c r="SA49" s="475"/>
      <c r="SB49" s="475"/>
      <c r="SC49" s="475"/>
      <c r="SD49" s="475"/>
      <c r="SE49" s="475"/>
      <c r="SF49" s="475"/>
      <c r="SG49" s="475"/>
      <c r="SH49" s="475"/>
      <c r="SI49" s="475"/>
      <c r="SJ49" s="475"/>
      <c r="SK49" s="475"/>
      <c r="SL49" s="475"/>
      <c r="SM49" s="475"/>
      <c r="SN49" s="475"/>
      <c r="SO49" s="475"/>
      <c r="SP49" s="475"/>
      <c r="SQ49" s="475"/>
      <c r="SR49" s="475"/>
      <c r="SS49" s="475"/>
      <c r="ST49" s="475"/>
      <c r="SU49" s="475"/>
      <c r="SV49" s="475"/>
      <c r="SW49" s="475"/>
      <c r="SX49" s="475"/>
      <c r="SY49" s="475"/>
      <c r="SZ49" s="475"/>
      <c r="TA49" s="475"/>
      <c r="TB49" s="475"/>
      <c r="TC49" s="475"/>
      <c r="TD49" s="475"/>
      <c r="TE49" s="475"/>
      <c r="TF49" s="475"/>
      <c r="TG49" s="475"/>
      <c r="TH49" s="475"/>
      <c r="TI49" s="475"/>
      <c r="TJ49" s="475"/>
      <c r="TK49" s="475"/>
      <c r="TL49" s="475"/>
      <c r="TM49" s="475"/>
      <c r="TN49" s="475"/>
      <c r="TO49" s="475"/>
      <c r="TP49" s="475"/>
      <c r="TQ49" s="475"/>
      <c r="TR49" s="475"/>
      <c r="TS49" s="475"/>
      <c r="TT49" s="475"/>
      <c r="TU49" s="475"/>
      <c r="TV49" s="475"/>
      <c r="TW49" s="475"/>
      <c r="TX49" s="475"/>
      <c r="TY49" s="475"/>
      <c r="TZ49" s="475"/>
      <c r="UA49" s="475"/>
      <c r="UB49" s="475"/>
      <c r="UC49" s="475"/>
      <c r="UD49" s="475"/>
      <c r="UE49" s="475"/>
      <c r="UF49" s="475"/>
      <c r="UG49" s="475"/>
      <c r="UH49" s="475"/>
      <c r="UI49" s="475"/>
      <c r="UJ49" s="475"/>
      <c r="UK49" s="475"/>
      <c r="UL49" s="475"/>
      <c r="UM49" s="475"/>
      <c r="UN49" s="475"/>
      <c r="UO49" s="475"/>
      <c r="UP49" s="475"/>
      <c r="UQ49" s="475"/>
      <c r="UR49" s="475"/>
      <c r="US49" s="475"/>
      <c r="UT49" s="475"/>
      <c r="UU49" s="475"/>
      <c r="UV49" s="475"/>
      <c r="UW49" s="475"/>
      <c r="UX49" s="475"/>
      <c r="UY49" s="475"/>
      <c r="UZ49" s="475"/>
      <c r="VA49" s="475"/>
      <c r="VB49" s="475"/>
      <c r="VC49" s="475"/>
      <c r="VD49" s="475"/>
      <c r="VE49" s="475"/>
      <c r="VF49" s="475"/>
      <c r="VG49" s="475"/>
      <c r="VH49" s="475"/>
      <c r="VI49" s="475"/>
      <c r="VJ49" s="475"/>
      <c r="VK49" s="475"/>
      <c r="VL49" s="475"/>
      <c r="VM49" s="475"/>
      <c r="VN49" s="475"/>
      <c r="VO49" s="475"/>
      <c r="VP49" s="475"/>
      <c r="VQ49" s="475"/>
      <c r="VR49" s="475"/>
      <c r="VS49" s="475"/>
      <c r="VT49" s="475"/>
      <c r="VU49" s="475"/>
      <c r="VV49" s="475"/>
      <c r="VW49" s="475"/>
      <c r="VX49" s="475"/>
      <c r="VY49" s="475"/>
      <c r="VZ49" s="475"/>
      <c r="WA49" s="475"/>
      <c r="WB49" s="475"/>
      <c r="WC49" s="475"/>
      <c r="WD49" s="475"/>
      <c r="WE49" s="475"/>
      <c r="WF49" s="475"/>
      <c r="WG49" s="475"/>
      <c r="WH49" s="475"/>
      <c r="WI49" s="475"/>
      <c r="WJ49" s="475"/>
      <c r="WK49" s="475"/>
      <c r="WL49" s="475"/>
      <c r="WM49" s="475"/>
      <c r="WN49" s="475"/>
      <c r="WO49" s="475"/>
      <c r="WP49" s="475"/>
      <c r="WQ49" s="475"/>
      <c r="WR49" s="475"/>
      <c r="WS49" s="475"/>
      <c r="WT49" s="475"/>
      <c r="WU49" s="475"/>
      <c r="WV49" s="475"/>
      <c r="WW49" s="475"/>
      <c r="WX49" s="475"/>
      <c r="WY49" s="475"/>
      <c r="WZ49" s="475"/>
      <c r="XA49" s="475"/>
      <c r="XB49" s="475"/>
      <c r="XC49" s="475"/>
      <c r="XD49" s="475"/>
      <c r="XE49" s="475"/>
      <c r="XF49" s="475"/>
      <c r="XG49" s="475"/>
      <c r="XH49" s="475"/>
      <c r="XI49" s="475"/>
      <c r="XJ49" s="475"/>
      <c r="XK49" s="475"/>
      <c r="XL49" s="475"/>
      <c r="XM49" s="475"/>
      <c r="XN49" s="475"/>
      <c r="XO49" s="475"/>
      <c r="XP49" s="475"/>
      <c r="XQ49" s="475"/>
      <c r="XR49" s="475"/>
      <c r="XS49" s="475"/>
      <c r="XT49" s="475"/>
      <c r="XU49" s="475"/>
      <c r="XV49" s="475"/>
      <c r="XW49" s="475"/>
      <c r="XX49" s="475"/>
      <c r="XY49" s="475"/>
      <c r="XZ49" s="475"/>
      <c r="YA49" s="475"/>
      <c r="YB49" s="475"/>
      <c r="YC49" s="475"/>
      <c r="YD49" s="475"/>
      <c r="YE49" s="475"/>
      <c r="YF49" s="475"/>
      <c r="YG49" s="475"/>
      <c r="YH49" s="475"/>
      <c r="YI49" s="475"/>
      <c r="YJ49" s="475"/>
      <c r="YK49" s="475"/>
      <c r="YL49" s="475"/>
      <c r="YM49" s="475"/>
      <c r="YN49" s="475"/>
      <c r="YO49" s="475"/>
      <c r="YP49" s="475"/>
      <c r="YQ49" s="475"/>
      <c r="YR49" s="475"/>
      <c r="YS49" s="475"/>
      <c r="YT49" s="475"/>
      <c r="YU49" s="475"/>
      <c r="YV49" s="475"/>
      <c r="YW49" s="475"/>
      <c r="YX49" s="475"/>
      <c r="YY49" s="475"/>
      <c r="YZ49" s="475"/>
      <c r="ZA49" s="475"/>
      <c r="ZB49" s="475"/>
      <c r="ZC49" s="475"/>
      <c r="ZD49" s="475"/>
      <c r="ZE49" s="475"/>
      <c r="ZF49" s="475"/>
      <c r="ZG49" s="475"/>
      <c r="ZH49" s="475"/>
      <c r="ZI49" s="475"/>
      <c r="ZJ49" s="475"/>
      <c r="ZK49" s="475"/>
      <c r="ZL49" s="475"/>
      <c r="ZM49" s="475"/>
      <c r="ZN49" s="475"/>
      <c r="ZO49" s="475"/>
      <c r="ZP49" s="475"/>
      <c r="ZQ49" s="475"/>
      <c r="ZR49" s="475"/>
      <c r="ZS49" s="475"/>
      <c r="ZT49" s="475"/>
      <c r="ZU49" s="475"/>
      <c r="ZV49" s="475"/>
      <c r="ZW49" s="475"/>
      <c r="ZX49" s="475"/>
      <c r="ZY49" s="475"/>
      <c r="ZZ49" s="475"/>
      <c r="AAA49" s="475"/>
      <c r="AAB49" s="475"/>
      <c r="AAC49" s="475"/>
      <c r="AAD49" s="475"/>
      <c r="AAE49" s="475"/>
      <c r="AAF49" s="475"/>
      <c r="AAG49" s="475"/>
      <c r="AAH49" s="475"/>
      <c r="AAI49" s="475"/>
      <c r="AAJ49" s="475"/>
      <c r="AAK49" s="475"/>
      <c r="AAL49" s="475"/>
      <c r="AAM49" s="475"/>
      <c r="AAN49" s="475"/>
      <c r="AAO49" s="475"/>
      <c r="AAP49" s="475"/>
      <c r="AAQ49" s="475"/>
      <c r="AAR49" s="475"/>
      <c r="AAS49" s="475"/>
      <c r="AAT49" s="475"/>
      <c r="AAU49" s="475"/>
      <c r="AAV49" s="475"/>
      <c r="AAW49" s="475"/>
      <c r="AAX49" s="475"/>
      <c r="AAY49" s="475"/>
      <c r="AAZ49" s="475"/>
      <c r="ABA49" s="475"/>
      <c r="ABB49" s="475"/>
      <c r="ABC49" s="475"/>
      <c r="ABD49" s="475"/>
      <c r="ABE49" s="475"/>
      <c r="ABF49" s="475"/>
      <c r="ABG49" s="475"/>
      <c r="ABH49" s="475"/>
      <c r="ABI49" s="475"/>
      <c r="ABJ49" s="475"/>
      <c r="ABK49" s="475"/>
      <c r="ABL49" s="475"/>
      <c r="ABM49" s="475"/>
      <c r="ABN49" s="475"/>
      <c r="ABO49" s="475"/>
      <c r="ABP49" s="475"/>
      <c r="ABQ49" s="475"/>
      <c r="ABR49" s="475"/>
      <c r="ABS49" s="475"/>
      <c r="ABT49" s="475"/>
      <c r="ABU49" s="475"/>
      <c r="ABV49" s="475"/>
      <c r="ABW49" s="475"/>
      <c r="ABX49" s="475"/>
      <c r="ABY49" s="475"/>
      <c r="ABZ49" s="475"/>
      <c r="ACA49" s="475"/>
      <c r="ACB49" s="475"/>
      <c r="ACC49" s="475"/>
      <c r="ACD49" s="475"/>
      <c r="ACE49" s="475"/>
      <c r="ACF49" s="475"/>
      <c r="ACG49" s="475"/>
      <c r="ACH49" s="475"/>
      <c r="ACI49" s="475"/>
      <c r="ACJ49" s="475"/>
      <c r="ACK49" s="475"/>
      <c r="ACL49" s="475"/>
      <c r="ACM49" s="475"/>
      <c r="ACN49" s="475"/>
      <c r="ACO49" s="475"/>
      <c r="ACP49" s="475"/>
      <c r="ACQ49" s="475"/>
      <c r="ACR49" s="475"/>
      <c r="ACS49" s="475"/>
      <c r="ACT49" s="475"/>
      <c r="ACU49" s="475"/>
      <c r="ACV49" s="475"/>
      <c r="ACW49" s="475"/>
      <c r="ACX49" s="475"/>
      <c r="ACY49" s="475"/>
      <c r="ACZ49" s="475"/>
      <c r="ADA49" s="475"/>
      <c r="ADB49" s="475"/>
      <c r="ADC49" s="475"/>
      <c r="ADD49" s="475"/>
      <c r="ADE49" s="475"/>
      <c r="ADF49" s="475"/>
      <c r="ADG49" s="475"/>
      <c r="ADH49" s="475"/>
      <c r="ADI49" s="475"/>
      <c r="ADJ49" s="475"/>
      <c r="ADK49" s="475"/>
      <c r="ADL49" s="475"/>
      <c r="ADM49" s="475"/>
      <c r="ADN49" s="475"/>
      <c r="ADO49" s="475"/>
      <c r="ADP49" s="475"/>
      <c r="ADQ49" s="475"/>
      <c r="ADR49" s="475"/>
      <c r="ADS49" s="475"/>
      <c r="ADT49" s="475"/>
      <c r="ADU49" s="475"/>
      <c r="ADV49" s="475"/>
      <c r="ADW49" s="475"/>
      <c r="ADX49" s="475"/>
      <c r="ADY49" s="475"/>
      <c r="ADZ49" s="475"/>
      <c r="AEA49" s="475"/>
      <c r="AEB49" s="475"/>
      <c r="AEC49" s="475"/>
      <c r="AED49" s="475"/>
      <c r="AEE49" s="475"/>
      <c r="AEF49" s="475"/>
      <c r="AEG49" s="475"/>
      <c r="AEH49" s="475"/>
      <c r="AEI49" s="475"/>
      <c r="AEJ49" s="475"/>
      <c r="AEK49" s="475"/>
      <c r="AEL49" s="475"/>
      <c r="AEM49" s="475"/>
      <c r="AEN49" s="475"/>
      <c r="AEO49" s="475"/>
      <c r="AEP49" s="475"/>
      <c r="AEQ49" s="475"/>
      <c r="AER49" s="475"/>
      <c r="AES49" s="475"/>
      <c r="AET49" s="475"/>
      <c r="AEU49" s="475"/>
      <c r="AEV49" s="475"/>
      <c r="AEW49" s="475"/>
      <c r="AEX49" s="475"/>
      <c r="AEY49" s="475"/>
      <c r="AEZ49" s="475"/>
      <c r="AFA49" s="475"/>
      <c r="AFB49" s="475"/>
      <c r="AFC49" s="475"/>
      <c r="AFD49" s="475"/>
      <c r="AFE49" s="475"/>
      <c r="AFF49" s="475"/>
      <c r="AFG49" s="475"/>
      <c r="AFH49" s="475"/>
      <c r="AFI49" s="475"/>
      <c r="AFJ49" s="475"/>
      <c r="AFK49" s="475"/>
      <c r="AFL49" s="475"/>
      <c r="AFM49" s="475"/>
      <c r="AFN49" s="475"/>
      <c r="AFO49" s="475"/>
      <c r="AFP49" s="475"/>
      <c r="AFQ49" s="475"/>
      <c r="AFR49" s="475"/>
      <c r="AFS49" s="475"/>
      <c r="AFT49" s="475"/>
      <c r="AFU49" s="475"/>
      <c r="AFV49" s="475"/>
      <c r="AFW49" s="475"/>
      <c r="AFX49" s="475"/>
      <c r="AFY49" s="475"/>
      <c r="AFZ49" s="475"/>
      <c r="AGA49" s="475"/>
      <c r="AGB49" s="475"/>
      <c r="AGC49" s="475"/>
      <c r="AGD49" s="475"/>
      <c r="AGE49" s="475"/>
      <c r="AGF49" s="475"/>
      <c r="AGG49" s="475"/>
      <c r="AGH49" s="475"/>
      <c r="AGI49" s="475"/>
      <c r="AGJ49" s="475"/>
      <c r="AGK49" s="475"/>
      <c r="AGL49" s="475"/>
      <c r="AGM49" s="475"/>
      <c r="AGN49" s="475"/>
      <c r="AGO49" s="475"/>
      <c r="AGP49" s="475"/>
      <c r="AGQ49" s="475"/>
      <c r="AGR49" s="475"/>
      <c r="AGS49" s="475"/>
      <c r="AGT49" s="475"/>
      <c r="AGU49" s="475"/>
      <c r="AGV49" s="475"/>
      <c r="AGW49" s="475"/>
      <c r="AGX49" s="475"/>
      <c r="AGY49" s="475"/>
      <c r="AGZ49" s="475"/>
      <c r="AHA49" s="475"/>
      <c r="AHB49" s="475"/>
      <c r="AHC49" s="475"/>
      <c r="AHD49" s="475"/>
      <c r="AHE49" s="475"/>
      <c r="AHF49" s="475"/>
      <c r="AHG49" s="475"/>
      <c r="AHH49" s="475"/>
      <c r="AHI49" s="475"/>
      <c r="AHJ49" s="475"/>
      <c r="AHK49" s="475"/>
      <c r="AHL49" s="475"/>
      <c r="AHM49" s="475"/>
      <c r="AHN49" s="475"/>
      <c r="AHO49" s="475"/>
      <c r="AHP49" s="475"/>
      <c r="AHQ49" s="475"/>
      <c r="AHR49" s="475"/>
      <c r="AHS49" s="475"/>
      <c r="AHT49" s="475"/>
      <c r="AHU49" s="475"/>
      <c r="AHV49" s="475"/>
      <c r="AHW49" s="475"/>
      <c r="AHX49" s="475"/>
      <c r="AHY49" s="475"/>
      <c r="AHZ49" s="475"/>
      <c r="AIA49" s="475"/>
      <c r="AIB49" s="475"/>
      <c r="AIC49" s="475"/>
      <c r="AID49" s="475"/>
      <c r="AIE49" s="475"/>
      <c r="AIF49" s="475"/>
      <c r="AIG49" s="475"/>
      <c r="AIH49" s="475"/>
      <c r="AII49" s="475"/>
      <c r="AIJ49" s="475"/>
      <c r="AIK49" s="475"/>
      <c r="AIL49" s="475"/>
      <c r="AIM49" s="475"/>
      <c r="AIN49" s="475"/>
      <c r="AIO49" s="475"/>
      <c r="AIP49" s="475"/>
      <c r="AIQ49" s="475"/>
      <c r="AIR49" s="475"/>
      <c r="AIS49" s="475"/>
      <c r="AIT49" s="475"/>
      <c r="AIU49" s="475"/>
      <c r="AIV49" s="475"/>
      <c r="AIW49" s="475"/>
      <c r="AIX49" s="475"/>
      <c r="AIY49" s="475"/>
      <c r="AIZ49" s="475"/>
      <c r="AJA49" s="475"/>
      <c r="AJB49" s="475"/>
      <c r="AJC49" s="475"/>
      <c r="AJD49" s="475"/>
      <c r="AJE49" s="475"/>
      <c r="AJF49" s="475"/>
      <c r="AJG49" s="475"/>
      <c r="AJH49" s="475"/>
      <c r="AJI49" s="475"/>
      <c r="AJJ49" s="475"/>
      <c r="AJK49" s="475"/>
      <c r="AJL49" s="475"/>
      <c r="AJM49" s="475"/>
      <c r="AJN49" s="475"/>
      <c r="AJO49" s="475"/>
      <c r="AJP49" s="475"/>
      <c r="AJQ49" s="475"/>
      <c r="AJR49" s="475"/>
      <c r="AJS49" s="475"/>
      <c r="AJT49" s="475"/>
      <c r="AJU49" s="475"/>
      <c r="AJV49" s="475"/>
      <c r="AJW49" s="475"/>
      <c r="AJX49" s="475"/>
      <c r="AJY49" s="475"/>
      <c r="AJZ49" s="475"/>
      <c r="AKA49" s="475"/>
      <c r="AKB49" s="475"/>
      <c r="AKC49" s="475"/>
      <c r="AKD49" s="475"/>
      <c r="AKE49" s="475"/>
      <c r="AKF49" s="475"/>
      <c r="AKG49" s="475"/>
      <c r="AKH49" s="475"/>
      <c r="AKI49" s="475"/>
      <c r="AKJ49" s="475"/>
      <c r="AKK49" s="475"/>
      <c r="AKL49" s="475"/>
      <c r="AKM49" s="475"/>
      <c r="AKN49" s="475"/>
      <c r="AKO49" s="475"/>
      <c r="AKP49" s="475"/>
      <c r="AKQ49" s="475"/>
      <c r="AKR49" s="475"/>
      <c r="AKS49" s="475"/>
      <c r="AKT49" s="475"/>
      <c r="AKU49" s="475"/>
      <c r="AKV49" s="475"/>
      <c r="AKW49" s="475"/>
      <c r="AKX49" s="475"/>
      <c r="AKY49" s="475"/>
      <c r="AKZ49" s="475"/>
      <c r="ALA49" s="475"/>
      <c r="ALB49" s="475"/>
      <c r="ALC49" s="475"/>
      <c r="ALD49" s="475"/>
      <c r="ALE49" s="475"/>
      <c r="ALF49" s="475"/>
      <c r="ALG49" s="475"/>
      <c r="ALH49" s="475"/>
      <c r="ALI49" s="475"/>
      <c r="ALJ49" s="475"/>
      <c r="ALK49" s="475"/>
      <c r="ALL49" s="475"/>
      <c r="ALM49" s="475"/>
      <c r="ALN49" s="475"/>
      <c r="ALO49" s="475"/>
      <c r="ALP49" s="475"/>
      <c r="ALQ49" s="475"/>
      <c r="ALR49" s="475"/>
      <c r="ALS49" s="475"/>
      <c r="ALT49" s="475"/>
      <c r="ALU49" s="475"/>
      <c r="ALV49" s="475"/>
      <c r="ALW49" s="475"/>
      <c r="ALX49" s="475"/>
      <c r="ALY49" s="475"/>
      <c r="ALZ49" s="475"/>
      <c r="AMA49" s="475"/>
      <c r="AMB49" s="475"/>
      <c r="AMC49" s="475"/>
      <c r="AMD49" s="475"/>
      <c r="AME49" s="475"/>
      <c r="AMF49" s="475"/>
      <c r="AMG49" s="475"/>
      <c r="AMH49" s="475"/>
      <c r="AMI49" s="475"/>
      <c r="AMJ49" s="475"/>
      <c r="AMK49" s="475"/>
      <c r="AML49" s="475"/>
      <c r="AMM49" s="475"/>
      <c r="AMN49" s="475"/>
      <c r="AMO49" s="475"/>
      <c r="AMP49" s="475"/>
      <c r="AMQ49" s="475"/>
      <c r="AMR49" s="475"/>
      <c r="AMS49" s="475"/>
      <c r="AMT49" s="475"/>
      <c r="AMU49" s="475"/>
      <c r="AMV49" s="475"/>
      <c r="AMW49" s="475"/>
      <c r="AMX49" s="475"/>
      <c r="AMY49" s="475"/>
      <c r="AMZ49" s="475"/>
      <c r="ANA49" s="475"/>
      <c r="ANB49" s="475"/>
      <c r="ANC49" s="475"/>
      <c r="AND49" s="475"/>
      <c r="ANE49" s="475"/>
      <c r="ANF49" s="475"/>
      <c r="ANG49" s="475"/>
      <c r="ANH49" s="475"/>
      <c r="ANI49" s="475"/>
      <c r="ANJ49" s="475"/>
      <c r="ANK49" s="475"/>
      <c r="ANL49" s="475"/>
      <c r="ANM49" s="475"/>
      <c r="ANN49" s="475"/>
      <c r="ANO49" s="475"/>
      <c r="ANP49" s="475"/>
      <c r="ANQ49" s="475"/>
      <c r="ANR49" s="475"/>
      <c r="ANS49" s="475"/>
      <c r="ANT49" s="475"/>
      <c r="ANU49" s="475"/>
      <c r="ANV49" s="475"/>
      <c r="ANW49" s="475"/>
      <c r="ANX49" s="475"/>
      <c r="ANY49" s="475"/>
      <c r="ANZ49" s="475"/>
      <c r="AOA49" s="475"/>
      <c r="AOB49" s="475"/>
      <c r="AOC49" s="475"/>
      <c r="AOD49" s="475"/>
      <c r="AOE49" s="475"/>
      <c r="AOF49" s="475"/>
      <c r="AOG49" s="475"/>
      <c r="AOH49" s="475"/>
      <c r="AOI49" s="475"/>
      <c r="AOJ49" s="475"/>
      <c r="AOK49" s="475"/>
      <c r="AOL49" s="475"/>
      <c r="AOM49" s="475"/>
      <c r="AON49" s="475"/>
      <c r="AOO49" s="475"/>
      <c r="AOP49" s="475"/>
      <c r="AOQ49" s="475"/>
      <c r="AOR49" s="475"/>
      <c r="AOS49" s="475"/>
      <c r="AOT49" s="475"/>
      <c r="AOU49" s="475"/>
      <c r="AOV49" s="475"/>
      <c r="AOW49" s="475"/>
      <c r="AOX49" s="475"/>
      <c r="AOY49" s="475"/>
      <c r="AOZ49" s="475"/>
      <c r="APA49" s="475"/>
      <c r="APB49" s="475"/>
      <c r="APC49" s="475"/>
      <c r="APD49" s="475"/>
      <c r="APE49" s="475"/>
      <c r="APF49" s="475"/>
      <c r="APG49" s="475"/>
      <c r="APH49" s="475"/>
      <c r="API49" s="475"/>
      <c r="APJ49" s="475"/>
      <c r="APK49" s="475"/>
      <c r="APL49" s="475"/>
      <c r="APM49" s="475"/>
      <c r="APN49" s="475"/>
      <c r="APO49" s="475"/>
      <c r="APP49" s="475"/>
      <c r="APQ49" s="475"/>
      <c r="APR49" s="475"/>
      <c r="APS49" s="475"/>
      <c r="APT49" s="475"/>
      <c r="APU49" s="475"/>
      <c r="APV49" s="475"/>
      <c r="APW49" s="475"/>
      <c r="APX49" s="475"/>
      <c r="APY49" s="475"/>
      <c r="APZ49" s="475"/>
      <c r="AQA49" s="475"/>
      <c r="AQB49" s="475"/>
      <c r="AQC49" s="475"/>
      <c r="AQD49" s="475"/>
      <c r="AQE49" s="475"/>
      <c r="AQF49" s="475"/>
      <c r="AQG49" s="475"/>
      <c r="AQH49" s="475"/>
      <c r="AQI49" s="475"/>
      <c r="AQJ49" s="475"/>
      <c r="AQK49" s="475"/>
      <c r="AQL49" s="475"/>
      <c r="AQM49" s="475"/>
      <c r="AQN49" s="475"/>
      <c r="AQO49" s="475"/>
      <c r="AQP49" s="475"/>
      <c r="AQQ49" s="475"/>
      <c r="AQR49" s="475"/>
      <c r="AQS49" s="475"/>
      <c r="AQT49" s="475"/>
      <c r="AQU49" s="475"/>
      <c r="AQV49" s="475"/>
      <c r="AQW49" s="475"/>
      <c r="AQX49" s="475"/>
      <c r="AQY49" s="475"/>
      <c r="AQZ49" s="475"/>
      <c r="ARA49" s="475"/>
      <c r="ARB49" s="475"/>
      <c r="ARC49" s="475"/>
      <c r="ARD49" s="475"/>
      <c r="ARE49" s="475"/>
      <c r="ARF49" s="475"/>
      <c r="ARG49" s="475"/>
      <c r="ARH49" s="475"/>
      <c r="ARI49" s="475"/>
      <c r="ARJ49" s="475"/>
      <c r="ARK49" s="475"/>
      <c r="ARL49" s="475"/>
      <c r="ARM49" s="475"/>
      <c r="ARN49" s="475"/>
      <c r="ARO49" s="475"/>
      <c r="ARP49" s="475"/>
      <c r="ARQ49" s="475"/>
      <c r="ARR49" s="475"/>
      <c r="ARS49" s="475"/>
      <c r="ART49" s="475"/>
      <c r="ARU49" s="475"/>
      <c r="ARV49" s="475"/>
      <c r="ARW49" s="475"/>
      <c r="ARX49" s="475"/>
      <c r="ARY49" s="475"/>
      <c r="ARZ49" s="475"/>
      <c r="ASA49" s="475"/>
      <c r="ASB49" s="475"/>
      <c r="ASC49" s="475"/>
      <c r="ASD49" s="475"/>
      <c r="ASE49" s="475"/>
      <c r="ASF49" s="475"/>
      <c r="ASG49" s="475"/>
      <c r="ASH49" s="475"/>
      <c r="ASI49" s="475"/>
      <c r="ASJ49" s="475"/>
      <c r="ASK49" s="475"/>
      <c r="ASL49" s="475"/>
      <c r="ASM49" s="475"/>
      <c r="ASN49" s="475"/>
      <c r="ASO49" s="475"/>
      <c r="ASP49" s="475"/>
      <c r="ASQ49" s="475"/>
      <c r="ASR49" s="475"/>
      <c r="ASS49" s="475"/>
      <c r="AST49" s="475"/>
      <c r="ASU49" s="475"/>
      <c r="ASV49" s="475"/>
      <c r="ASW49" s="475"/>
      <c r="ASX49" s="475"/>
      <c r="ASY49" s="475"/>
      <c r="ASZ49" s="475"/>
      <c r="ATA49" s="475"/>
      <c r="ATB49" s="475"/>
      <c r="ATC49" s="475"/>
      <c r="ATD49" s="475"/>
      <c r="ATE49" s="475"/>
      <c r="ATF49" s="475"/>
      <c r="ATG49" s="475"/>
      <c r="ATH49" s="475"/>
      <c r="ATI49" s="475"/>
      <c r="ATJ49" s="475"/>
      <c r="ATK49" s="475"/>
      <c r="ATL49" s="475"/>
      <c r="ATM49" s="475"/>
      <c r="ATN49" s="475"/>
      <c r="ATO49" s="475"/>
      <c r="ATP49" s="475"/>
      <c r="ATQ49" s="475"/>
      <c r="ATR49" s="475"/>
      <c r="ATS49" s="475"/>
      <c r="ATT49" s="475"/>
      <c r="ATU49" s="475"/>
      <c r="ATV49" s="475"/>
      <c r="ATW49" s="475"/>
      <c r="ATX49" s="475"/>
      <c r="ATY49" s="475"/>
      <c r="ATZ49" s="475"/>
      <c r="AUA49" s="475"/>
      <c r="AUB49" s="475"/>
      <c r="AUC49" s="475"/>
      <c r="AUD49" s="475"/>
      <c r="AUE49" s="475"/>
      <c r="AUF49" s="475"/>
      <c r="AUG49" s="475"/>
      <c r="AUH49" s="475"/>
      <c r="AUI49" s="475"/>
      <c r="AUJ49" s="475"/>
      <c r="AUK49" s="475"/>
      <c r="AUL49" s="475"/>
      <c r="AUM49" s="475"/>
      <c r="AUN49" s="475"/>
      <c r="AUO49" s="475"/>
      <c r="AUP49" s="475"/>
      <c r="AUQ49" s="475"/>
      <c r="AUR49" s="475"/>
      <c r="AUS49" s="475"/>
      <c r="AUT49" s="475"/>
      <c r="AUU49" s="475"/>
      <c r="AUV49" s="475"/>
      <c r="AUW49" s="475"/>
      <c r="AUX49" s="475"/>
      <c r="AUY49" s="475"/>
      <c r="AUZ49" s="475"/>
      <c r="AVA49" s="475"/>
      <c r="AVB49" s="475"/>
      <c r="AVC49" s="475"/>
      <c r="AVD49" s="475"/>
      <c r="AVE49" s="475"/>
      <c r="AVF49" s="475"/>
      <c r="AVG49" s="475"/>
      <c r="AVH49" s="475"/>
      <c r="AVI49" s="475"/>
      <c r="AVJ49" s="475"/>
      <c r="AVK49" s="475"/>
      <c r="AVL49" s="475"/>
      <c r="AVM49" s="475"/>
      <c r="AVN49" s="475"/>
      <c r="AVO49" s="475"/>
      <c r="AVP49" s="475"/>
      <c r="AVQ49" s="475"/>
      <c r="AVR49" s="475"/>
      <c r="AVS49" s="475"/>
      <c r="AVT49" s="475"/>
      <c r="AVU49" s="475"/>
      <c r="AVV49" s="475"/>
      <c r="AVW49" s="475"/>
      <c r="AVX49" s="475"/>
      <c r="AVY49" s="475"/>
      <c r="AVZ49" s="475"/>
      <c r="AWA49" s="475"/>
      <c r="AWB49" s="475"/>
      <c r="AWC49" s="475"/>
      <c r="AWD49" s="475"/>
      <c r="AWE49" s="475"/>
      <c r="AWF49" s="475"/>
      <c r="AWG49" s="475"/>
      <c r="AWH49" s="475"/>
      <c r="AWI49" s="475"/>
      <c r="AWJ49" s="475"/>
      <c r="AWK49" s="475"/>
      <c r="AWL49" s="475"/>
      <c r="AWM49" s="475"/>
      <c r="AWN49" s="475"/>
      <c r="AWO49" s="475"/>
      <c r="AWP49" s="475"/>
      <c r="AWQ49" s="475"/>
      <c r="AWR49" s="475"/>
      <c r="AWS49" s="475"/>
      <c r="AWT49" s="475"/>
      <c r="AWU49" s="475"/>
      <c r="AWV49" s="475"/>
      <c r="AWW49" s="475"/>
      <c r="AWX49" s="475"/>
      <c r="AWY49" s="475"/>
      <c r="AWZ49" s="475"/>
      <c r="AXA49" s="475"/>
      <c r="AXB49" s="475"/>
      <c r="AXC49" s="475"/>
      <c r="AXD49" s="475"/>
      <c r="AXE49" s="475"/>
      <c r="AXF49" s="475"/>
      <c r="AXG49" s="475"/>
      <c r="AXH49" s="475"/>
      <c r="AXI49" s="475"/>
      <c r="AXJ49" s="475"/>
      <c r="AXK49" s="475"/>
      <c r="AXL49" s="475"/>
      <c r="AXM49" s="475"/>
      <c r="AXN49" s="475"/>
      <c r="AXO49" s="475"/>
      <c r="AXP49" s="475"/>
      <c r="AXQ49" s="475"/>
      <c r="AXR49" s="475"/>
      <c r="AXS49" s="475"/>
      <c r="AXT49" s="475"/>
      <c r="AXU49" s="475"/>
      <c r="AXV49" s="475"/>
      <c r="AXW49" s="475"/>
      <c r="AXX49" s="475"/>
      <c r="AXY49" s="475"/>
      <c r="AXZ49" s="475"/>
      <c r="AYA49" s="475"/>
      <c r="AYB49" s="475"/>
      <c r="AYC49" s="475"/>
      <c r="AYD49" s="475"/>
      <c r="AYE49" s="475"/>
      <c r="AYF49" s="475"/>
      <c r="AYG49" s="475"/>
      <c r="AYH49" s="475"/>
      <c r="AYI49" s="475"/>
      <c r="AYJ49" s="475"/>
      <c r="AYK49" s="475"/>
      <c r="AYL49" s="475"/>
      <c r="AYM49" s="475"/>
      <c r="AYN49" s="475"/>
      <c r="AYO49" s="475"/>
      <c r="AYP49" s="475"/>
      <c r="AYQ49" s="475"/>
      <c r="AYR49" s="475"/>
      <c r="AYS49" s="475"/>
      <c r="AYT49" s="475"/>
      <c r="AYU49" s="475"/>
      <c r="AYV49" s="475"/>
      <c r="AYW49" s="475"/>
      <c r="AYX49" s="475"/>
      <c r="AYY49" s="475"/>
      <c r="AYZ49" s="475"/>
      <c r="AZA49" s="475"/>
      <c r="AZB49" s="475"/>
      <c r="AZC49" s="475"/>
      <c r="AZD49" s="475"/>
      <c r="AZE49" s="475"/>
      <c r="AZF49" s="475"/>
      <c r="AZG49" s="475"/>
      <c r="AZH49" s="475"/>
      <c r="AZI49" s="475"/>
      <c r="AZJ49" s="475"/>
      <c r="AZK49" s="475"/>
      <c r="AZL49" s="475"/>
      <c r="AZM49" s="475"/>
      <c r="AZN49" s="475"/>
      <c r="AZO49" s="475"/>
      <c r="AZP49" s="475"/>
      <c r="AZQ49" s="475"/>
      <c r="AZR49" s="475"/>
      <c r="AZS49" s="475"/>
      <c r="AZT49" s="475"/>
      <c r="AZU49" s="475"/>
      <c r="AZV49" s="475"/>
      <c r="AZW49" s="475"/>
      <c r="AZX49" s="475"/>
      <c r="AZY49" s="475"/>
      <c r="AZZ49" s="475"/>
      <c r="BAA49" s="475"/>
      <c r="BAB49" s="475"/>
      <c r="BAC49" s="475"/>
      <c r="BAD49" s="475"/>
      <c r="BAE49" s="475"/>
      <c r="BAF49" s="475"/>
      <c r="BAG49" s="475"/>
      <c r="BAH49" s="475"/>
      <c r="BAI49" s="475"/>
      <c r="BAJ49" s="475"/>
      <c r="BAK49" s="475"/>
      <c r="BAL49" s="475"/>
      <c r="BAM49" s="475"/>
      <c r="BAN49" s="475"/>
      <c r="BAO49" s="475"/>
      <c r="BAP49" s="475"/>
      <c r="BAQ49" s="475"/>
      <c r="BAR49" s="475"/>
      <c r="BAS49" s="475"/>
      <c r="BAT49" s="475"/>
      <c r="BAU49" s="475"/>
      <c r="BAV49" s="475"/>
      <c r="BAW49" s="475"/>
      <c r="BAX49" s="475"/>
      <c r="BAY49" s="475"/>
      <c r="BAZ49" s="475"/>
      <c r="BBA49" s="475"/>
      <c r="BBB49" s="475"/>
      <c r="BBC49" s="475"/>
      <c r="BBD49" s="475"/>
      <c r="BBE49" s="475"/>
      <c r="BBF49" s="475"/>
      <c r="BBG49" s="475"/>
      <c r="BBH49" s="475"/>
      <c r="BBI49" s="475"/>
      <c r="BBJ49" s="475"/>
      <c r="BBK49" s="475"/>
      <c r="BBL49" s="475"/>
      <c r="BBM49" s="475"/>
      <c r="BBN49" s="475"/>
      <c r="BBO49" s="475"/>
      <c r="BBP49" s="475"/>
      <c r="BBQ49" s="475"/>
      <c r="BBR49" s="475"/>
      <c r="BBS49" s="475"/>
      <c r="BBT49" s="475"/>
      <c r="BBU49" s="475"/>
      <c r="BBV49" s="475"/>
      <c r="BBW49" s="475"/>
      <c r="BBX49" s="475"/>
      <c r="BBY49" s="475"/>
      <c r="BBZ49" s="475"/>
      <c r="BCA49" s="475"/>
      <c r="BCB49" s="475"/>
      <c r="BCC49" s="475"/>
      <c r="BCD49" s="475"/>
      <c r="BCE49" s="475"/>
      <c r="BCF49" s="475"/>
      <c r="BCG49" s="475"/>
      <c r="BCH49" s="475"/>
      <c r="BCI49" s="475"/>
      <c r="BCJ49" s="475"/>
      <c r="BCK49" s="475"/>
      <c r="BCL49" s="475"/>
      <c r="BCM49" s="475"/>
      <c r="BCN49" s="475"/>
      <c r="BCO49" s="475"/>
      <c r="BCP49" s="475"/>
      <c r="BCQ49" s="475"/>
      <c r="BCR49" s="475"/>
      <c r="BCS49" s="475"/>
      <c r="BCT49" s="475"/>
      <c r="BCU49" s="475"/>
      <c r="BCV49" s="475"/>
      <c r="BCW49" s="475"/>
      <c r="BCX49" s="475"/>
      <c r="BCY49" s="475"/>
      <c r="BCZ49" s="475"/>
      <c r="BDA49" s="475"/>
      <c r="BDB49" s="475"/>
      <c r="BDC49" s="475"/>
      <c r="BDD49" s="475"/>
      <c r="BDE49" s="475"/>
      <c r="BDF49" s="475"/>
      <c r="BDG49" s="475"/>
      <c r="BDH49" s="475"/>
      <c r="BDI49" s="475"/>
      <c r="BDJ49" s="475"/>
      <c r="BDK49" s="475"/>
      <c r="BDL49" s="475"/>
      <c r="BDM49" s="475"/>
      <c r="BDN49" s="475"/>
      <c r="BDO49" s="475"/>
      <c r="BDP49" s="475"/>
      <c r="BDQ49" s="475"/>
      <c r="BDR49" s="475"/>
      <c r="BDS49" s="475"/>
      <c r="BDT49" s="475"/>
      <c r="BDU49" s="475"/>
      <c r="BDV49" s="475"/>
      <c r="BDW49" s="475"/>
      <c r="BDX49" s="475"/>
      <c r="BDY49" s="475"/>
      <c r="BDZ49" s="475"/>
      <c r="BEA49" s="475"/>
      <c r="BEB49" s="475"/>
      <c r="BEC49" s="475"/>
      <c r="BED49" s="475"/>
      <c r="BEE49" s="475"/>
      <c r="BEF49" s="475"/>
      <c r="BEG49" s="475"/>
      <c r="BEH49" s="475"/>
      <c r="BEI49" s="475"/>
      <c r="BEJ49" s="475"/>
      <c r="BEK49" s="475"/>
      <c r="BEL49" s="475"/>
      <c r="BEM49" s="475"/>
      <c r="BEN49" s="475"/>
      <c r="BEO49" s="475"/>
      <c r="BEP49" s="475"/>
      <c r="BEQ49" s="475"/>
      <c r="BER49" s="475"/>
      <c r="BES49" s="475"/>
      <c r="BET49" s="475"/>
      <c r="BEU49" s="475"/>
      <c r="BEV49" s="475"/>
      <c r="BEW49" s="475"/>
      <c r="BEX49" s="475"/>
      <c r="BEY49" s="475"/>
      <c r="BEZ49" s="475"/>
      <c r="BFA49" s="475"/>
      <c r="BFB49" s="475"/>
      <c r="BFC49" s="475"/>
      <c r="BFD49" s="475"/>
      <c r="BFE49" s="475"/>
      <c r="BFF49" s="475"/>
      <c r="BFG49" s="475"/>
      <c r="BFH49" s="475"/>
      <c r="BFI49" s="475"/>
      <c r="BFJ49" s="475"/>
      <c r="BFK49" s="475"/>
      <c r="BFL49" s="475"/>
      <c r="BFM49" s="475"/>
      <c r="BFN49" s="475"/>
      <c r="BFO49" s="475"/>
      <c r="BFP49" s="475"/>
      <c r="BFQ49" s="475"/>
      <c r="BFR49" s="475"/>
      <c r="BFS49" s="475"/>
      <c r="BFT49" s="475"/>
      <c r="BFU49" s="475"/>
      <c r="BFV49" s="475"/>
      <c r="BFW49" s="475"/>
      <c r="BFX49" s="475"/>
      <c r="BFY49" s="475"/>
      <c r="BFZ49" s="475"/>
      <c r="BGA49" s="475"/>
      <c r="BGB49" s="475"/>
      <c r="BGC49" s="475"/>
      <c r="BGD49" s="475"/>
      <c r="BGE49" s="475"/>
      <c r="BGF49" s="475"/>
      <c r="BGG49" s="475"/>
      <c r="BGH49" s="475"/>
      <c r="BGI49" s="475"/>
      <c r="BGJ49" s="475"/>
      <c r="BGK49" s="475"/>
      <c r="BGL49" s="475"/>
      <c r="BGM49" s="475"/>
      <c r="BGN49" s="475"/>
      <c r="BGO49" s="475"/>
      <c r="BGP49" s="475"/>
      <c r="BGQ49" s="475"/>
      <c r="BGR49" s="475"/>
      <c r="BGS49" s="475"/>
      <c r="BGT49" s="475"/>
      <c r="BGU49" s="475"/>
      <c r="BGV49" s="475"/>
      <c r="BGW49" s="475"/>
      <c r="BGX49" s="475"/>
      <c r="BGY49" s="475"/>
      <c r="BGZ49" s="475"/>
      <c r="BHA49" s="475"/>
      <c r="BHB49" s="475"/>
      <c r="BHC49" s="475"/>
      <c r="BHD49" s="475"/>
      <c r="BHE49" s="475"/>
      <c r="BHF49" s="475"/>
      <c r="BHG49" s="475"/>
      <c r="BHH49" s="475"/>
      <c r="BHI49" s="475"/>
      <c r="BHJ49" s="475"/>
      <c r="BHK49" s="475"/>
      <c r="BHL49" s="475"/>
      <c r="BHM49" s="475"/>
      <c r="BHN49" s="475"/>
      <c r="BHO49" s="475"/>
      <c r="BHP49" s="475"/>
      <c r="BHQ49" s="475"/>
      <c r="BHR49" s="475"/>
      <c r="BHS49" s="475"/>
      <c r="BHT49" s="475"/>
      <c r="BHU49" s="475"/>
      <c r="BHV49" s="475"/>
      <c r="BHW49" s="475"/>
      <c r="BHX49" s="475"/>
      <c r="BHY49" s="475"/>
      <c r="BHZ49" s="475"/>
      <c r="BIA49" s="475"/>
      <c r="BIB49" s="475"/>
      <c r="BIC49" s="475"/>
      <c r="BID49" s="475"/>
      <c r="BIE49" s="475"/>
      <c r="BIF49" s="475"/>
      <c r="BIG49" s="475"/>
      <c r="BIH49" s="475"/>
      <c r="BII49" s="475"/>
      <c r="BIJ49" s="475"/>
      <c r="BIK49" s="475"/>
      <c r="BIL49" s="475"/>
      <c r="BIM49" s="475"/>
      <c r="BIN49" s="475"/>
      <c r="BIO49" s="475"/>
      <c r="BIP49" s="475"/>
      <c r="BIQ49" s="475"/>
      <c r="BIR49" s="475"/>
      <c r="BIS49" s="475"/>
      <c r="BIT49" s="475"/>
      <c r="BIU49" s="475"/>
      <c r="BIV49" s="475"/>
      <c r="BIW49" s="475"/>
      <c r="BIX49" s="475"/>
      <c r="BIY49" s="475"/>
      <c r="BIZ49" s="475"/>
      <c r="BJA49" s="475"/>
      <c r="BJB49" s="475"/>
      <c r="BJC49" s="475"/>
      <c r="BJD49" s="475"/>
      <c r="BJE49" s="475"/>
      <c r="BJF49" s="475"/>
      <c r="BJG49" s="475"/>
      <c r="BJH49" s="475"/>
      <c r="BJI49" s="475"/>
      <c r="BJJ49" s="475"/>
      <c r="BJK49" s="475"/>
      <c r="BJL49" s="475"/>
      <c r="BJM49" s="475"/>
      <c r="BJN49" s="475"/>
      <c r="BJO49" s="475"/>
      <c r="BJP49" s="475"/>
      <c r="BJQ49" s="475"/>
      <c r="BJR49" s="475"/>
      <c r="BJS49" s="475"/>
      <c r="BJT49" s="475"/>
      <c r="BJU49" s="475"/>
      <c r="BJV49" s="475"/>
      <c r="BJW49" s="475"/>
      <c r="BJX49" s="475"/>
      <c r="BJY49" s="475"/>
      <c r="BJZ49" s="475"/>
      <c r="BKA49" s="475"/>
      <c r="BKB49" s="475"/>
      <c r="BKC49" s="475"/>
      <c r="BKD49" s="475"/>
      <c r="BKE49" s="475"/>
      <c r="BKF49" s="475"/>
      <c r="BKG49" s="475"/>
      <c r="BKH49" s="475"/>
      <c r="BKI49" s="475"/>
      <c r="BKJ49" s="475"/>
      <c r="BKK49" s="475"/>
      <c r="BKL49" s="475"/>
      <c r="BKM49" s="475"/>
      <c r="BKN49" s="475"/>
      <c r="BKO49" s="475"/>
      <c r="BKP49" s="475"/>
      <c r="BKQ49" s="475"/>
      <c r="BKR49" s="475"/>
      <c r="BKS49" s="475"/>
      <c r="BKT49" s="475"/>
      <c r="BKU49" s="475"/>
      <c r="BKV49" s="475"/>
      <c r="BKW49" s="475"/>
      <c r="BKX49" s="475"/>
      <c r="BKY49" s="475"/>
      <c r="BKZ49" s="475"/>
      <c r="BLA49" s="475"/>
      <c r="BLB49" s="475"/>
      <c r="BLC49" s="475"/>
      <c r="BLD49" s="475"/>
      <c r="BLE49" s="475"/>
      <c r="BLF49" s="475"/>
      <c r="BLG49" s="475"/>
      <c r="BLH49" s="475"/>
      <c r="BLI49" s="475"/>
      <c r="BLJ49" s="475"/>
      <c r="BLK49" s="475"/>
      <c r="BLL49" s="475"/>
      <c r="BLM49" s="475"/>
      <c r="BLN49" s="475"/>
      <c r="BLO49" s="475"/>
      <c r="BLP49" s="475"/>
      <c r="BLQ49" s="475"/>
      <c r="BLR49" s="475"/>
      <c r="BLS49" s="475"/>
      <c r="BLT49" s="475"/>
      <c r="BLU49" s="475"/>
      <c r="BLV49" s="475"/>
      <c r="BLW49" s="475"/>
      <c r="BLX49" s="475"/>
      <c r="BLY49" s="475"/>
      <c r="BLZ49" s="475"/>
      <c r="BMA49" s="475"/>
      <c r="BMB49" s="475"/>
      <c r="BMC49" s="475"/>
      <c r="BMD49" s="475"/>
      <c r="BME49" s="475"/>
      <c r="BMF49" s="475"/>
      <c r="BMG49" s="475"/>
      <c r="BMH49" s="475"/>
      <c r="BMI49" s="475"/>
      <c r="BMJ49" s="475"/>
      <c r="BMK49" s="475"/>
      <c r="BML49" s="475"/>
      <c r="BMM49" s="475"/>
      <c r="BMN49" s="475"/>
      <c r="BMO49" s="475"/>
      <c r="BMP49" s="475"/>
      <c r="BMQ49" s="475"/>
      <c r="BMR49" s="475"/>
      <c r="BMS49" s="475"/>
      <c r="BMT49" s="475"/>
      <c r="BMU49" s="475"/>
      <c r="BMV49" s="475"/>
      <c r="BMW49" s="475"/>
      <c r="BMX49" s="475"/>
      <c r="BMY49" s="475"/>
      <c r="BMZ49" s="475"/>
      <c r="BNA49" s="475"/>
      <c r="BNB49" s="475"/>
      <c r="BNC49" s="475"/>
      <c r="BND49" s="475"/>
      <c r="BNE49" s="475"/>
      <c r="BNF49" s="475"/>
      <c r="BNG49" s="475"/>
      <c r="BNH49" s="475"/>
      <c r="BNI49" s="475"/>
      <c r="BNJ49" s="475"/>
      <c r="BNK49" s="475"/>
      <c r="BNL49" s="475"/>
      <c r="BNM49" s="475"/>
      <c r="BNN49" s="475"/>
      <c r="BNO49" s="475"/>
      <c r="BNP49" s="475"/>
      <c r="BNQ49" s="475"/>
      <c r="BNR49" s="475"/>
      <c r="BNS49" s="475"/>
      <c r="BNT49" s="475"/>
      <c r="BNU49" s="475"/>
      <c r="BNV49" s="475"/>
      <c r="BNW49" s="475"/>
      <c r="BNX49" s="475"/>
      <c r="BNY49" s="475"/>
      <c r="BNZ49" s="475"/>
      <c r="BOA49" s="475"/>
      <c r="BOB49" s="475"/>
      <c r="BOC49" s="475"/>
      <c r="BOD49" s="475"/>
      <c r="BOE49" s="475"/>
      <c r="BOF49" s="475"/>
      <c r="BOG49" s="475"/>
      <c r="BOH49" s="475"/>
      <c r="BOI49" s="475"/>
      <c r="BOJ49" s="475"/>
      <c r="BOK49" s="475"/>
      <c r="BOL49" s="475"/>
      <c r="BOM49" s="475"/>
      <c r="BON49" s="475"/>
      <c r="BOO49" s="475"/>
      <c r="BOP49" s="475"/>
      <c r="BOQ49" s="475"/>
      <c r="BOR49" s="475"/>
      <c r="BOS49" s="475"/>
      <c r="BOT49" s="475"/>
      <c r="BOU49" s="475"/>
      <c r="BOV49" s="475"/>
      <c r="BOW49" s="475"/>
      <c r="BOX49" s="475"/>
      <c r="BOY49" s="475"/>
      <c r="BOZ49" s="475"/>
      <c r="BPA49" s="475"/>
      <c r="BPB49" s="475"/>
      <c r="BPC49" s="475"/>
      <c r="BPD49" s="475"/>
      <c r="BPE49" s="475"/>
      <c r="BPF49" s="475"/>
      <c r="BPG49" s="475"/>
      <c r="BPH49" s="475"/>
      <c r="BPI49" s="475"/>
      <c r="BPJ49" s="475"/>
      <c r="BPK49" s="475"/>
      <c r="BPL49" s="475"/>
      <c r="BPM49" s="475"/>
      <c r="BPN49" s="475"/>
      <c r="BPO49" s="475"/>
      <c r="BPP49" s="475"/>
      <c r="BPQ49" s="475"/>
      <c r="BPR49" s="475"/>
      <c r="BPS49" s="475"/>
      <c r="BPT49" s="475"/>
      <c r="BPU49" s="475"/>
      <c r="BPV49" s="475"/>
      <c r="BPW49" s="475"/>
      <c r="BPX49" s="475"/>
      <c r="BPY49" s="475"/>
      <c r="BPZ49" s="475"/>
      <c r="BQA49" s="475"/>
      <c r="BQB49" s="475"/>
      <c r="BQC49" s="475"/>
      <c r="BQD49" s="475"/>
      <c r="BQE49" s="475"/>
      <c r="BQF49" s="475"/>
      <c r="BQG49" s="475"/>
      <c r="BQH49" s="475"/>
      <c r="BQI49" s="475"/>
      <c r="BQJ49" s="475"/>
      <c r="BQK49" s="475"/>
      <c r="BQL49" s="475"/>
      <c r="BQM49" s="475"/>
      <c r="BQN49" s="475"/>
      <c r="BQO49" s="475"/>
      <c r="BQP49" s="475"/>
      <c r="BQQ49" s="475"/>
      <c r="BQR49" s="475"/>
      <c r="BQS49" s="475"/>
      <c r="BQT49" s="475"/>
      <c r="BQU49" s="475"/>
      <c r="BQV49" s="475"/>
      <c r="BQW49" s="475"/>
      <c r="BQX49" s="475"/>
      <c r="BQY49" s="475"/>
      <c r="BQZ49" s="475"/>
      <c r="BRA49" s="475"/>
      <c r="BRB49" s="475"/>
      <c r="BRC49" s="475"/>
      <c r="BRD49" s="475"/>
      <c r="BRE49" s="475"/>
      <c r="BRF49" s="475"/>
      <c r="BRG49" s="475"/>
      <c r="BRH49" s="475"/>
      <c r="BRI49" s="475"/>
      <c r="BRJ49" s="475"/>
      <c r="BRK49" s="475"/>
      <c r="BRL49" s="475"/>
      <c r="BRM49" s="475"/>
      <c r="BRN49" s="475"/>
      <c r="BRO49" s="475"/>
      <c r="BRP49" s="475"/>
      <c r="BRQ49" s="475"/>
      <c r="BRR49" s="475"/>
      <c r="BRS49" s="475"/>
      <c r="BRT49" s="475"/>
      <c r="BRU49" s="475"/>
      <c r="BRV49" s="475"/>
      <c r="BRW49" s="475"/>
      <c r="BRX49" s="475"/>
      <c r="BRY49" s="475"/>
      <c r="BRZ49" s="475"/>
      <c r="BSA49" s="475"/>
      <c r="BSB49" s="475"/>
      <c r="BSC49" s="475"/>
      <c r="BSD49" s="475"/>
      <c r="BSE49" s="475"/>
      <c r="BSF49" s="475"/>
      <c r="BSG49" s="475"/>
      <c r="BSH49" s="475"/>
      <c r="BSI49" s="475"/>
      <c r="BSJ49" s="475"/>
      <c r="BSK49" s="475"/>
      <c r="BSL49" s="475"/>
      <c r="BSM49" s="475"/>
      <c r="BSN49" s="475"/>
      <c r="BSO49" s="475"/>
      <c r="BSP49" s="475"/>
      <c r="BSQ49" s="475"/>
      <c r="BSR49" s="475"/>
      <c r="BSS49" s="475"/>
      <c r="BST49" s="475"/>
      <c r="BSU49" s="475"/>
      <c r="BSV49" s="475"/>
      <c r="BSW49" s="475"/>
      <c r="BSX49" s="475"/>
      <c r="BSY49" s="475"/>
      <c r="BSZ49" s="475"/>
      <c r="BTA49" s="475"/>
      <c r="BTB49" s="475"/>
      <c r="BTC49" s="475"/>
      <c r="BTD49" s="475"/>
      <c r="BTE49" s="475"/>
      <c r="BTF49" s="475"/>
      <c r="BTG49" s="475"/>
      <c r="BTH49" s="475"/>
      <c r="BTI49" s="475"/>
      <c r="BTJ49" s="475"/>
      <c r="BTK49" s="475"/>
      <c r="BTL49" s="475"/>
      <c r="BTM49" s="475"/>
      <c r="BTN49" s="475"/>
      <c r="BTO49" s="475"/>
      <c r="BTP49" s="475"/>
      <c r="BTQ49" s="475"/>
      <c r="BTR49" s="475"/>
      <c r="BTS49" s="475"/>
      <c r="BTT49" s="475"/>
      <c r="BTU49" s="475"/>
      <c r="BTV49" s="475"/>
      <c r="BTW49" s="475"/>
      <c r="BTX49" s="475"/>
      <c r="BTY49" s="475"/>
      <c r="BTZ49" s="475"/>
      <c r="BUA49" s="475"/>
      <c r="BUB49" s="475"/>
      <c r="BUC49" s="475"/>
      <c r="BUD49" s="475"/>
      <c r="BUE49" s="475"/>
      <c r="BUF49" s="475"/>
      <c r="BUG49" s="475"/>
      <c r="BUH49" s="475"/>
      <c r="BUI49" s="475"/>
      <c r="BUJ49" s="475"/>
      <c r="BUK49" s="475"/>
      <c r="BUL49" s="475"/>
      <c r="BUM49" s="475"/>
      <c r="BUN49" s="475"/>
      <c r="BUO49" s="475"/>
      <c r="BUP49" s="475"/>
      <c r="BUQ49" s="475"/>
      <c r="BUR49" s="475"/>
      <c r="BUS49" s="475"/>
      <c r="BUT49" s="475"/>
      <c r="BUU49" s="475"/>
      <c r="BUV49" s="475"/>
      <c r="BUW49" s="475"/>
      <c r="BUX49" s="475"/>
      <c r="BUY49" s="475"/>
      <c r="BUZ49" s="475"/>
      <c r="BVA49" s="475"/>
      <c r="BVB49" s="475"/>
      <c r="BVC49" s="475"/>
      <c r="BVD49" s="475"/>
      <c r="BVE49" s="475"/>
      <c r="BVF49" s="475"/>
      <c r="BVG49" s="475"/>
      <c r="BVH49" s="475"/>
      <c r="BVI49" s="475"/>
      <c r="BVJ49" s="475"/>
      <c r="BVK49" s="475"/>
      <c r="BVL49" s="475"/>
      <c r="BVM49" s="475"/>
      <c r="BVN49" s="475"/>
      <c r="BVO49" s="475"/>
      <c r="BVP49" s="475"/>
      <c r="BVQ49" s="475"/>
      <c r="BVR49" s="475"/>
      <c r="BVS49" s="475"/>
      <c r="BVT49" s="475"/>
      <c r="BVU49" s="475"/>
      <c r="BVV49" s="475"/>
      <c r="BVW49" s="475"/>
      <c r="BVX49" s="475"/>
      <c r="BVY49" s="475"/>
      <c r="BVZ49" s="475"/>
      <c r="BWA49" s="475"/>
      <c r="BWB49" s="475"/>
      <c r="BWC49" s="475"/>
      <c r="BWD49" s="475"/>
      <c r="BWE49" s="475"/>
      <c r="BWF49" s="475"/>
      <c r="BWG49" s="475"/>
      <c r="BWH49" s="475"/>
      <c r="BWI49" s="475"/>
      <c r="BWJ49" s="475"/>
      <c r="BWK49" s="475"/>
      <c r="BWL49" s="475"/>
      <c r="BWM49" s="475"/>
      <c r="BWN49" s="475"/>
      <c r="BWO49" s="475"/>
      <c r="BWP49" s="475"/>
      <c r="BWQ49" s="475"/>
      <c r="BWR49" s="475"/>
      <c r="BWS49" s="475"/>
      <c r="BWT49" s="475"/>
      <c r="BWU49" s="475"/>
      <c r="BWV49" s="475"/>
      <c r="BWW49" s="475"/>
      <c r="BWX49" s="475"/>
      <c r="BWY49" s="475"/>
      <c r="BWZ49" s="475"/>
      <c r="BXA49" s="475"/>
      <c r="BXB49" s="475"/>
      <c r="BXC49" s="475"/>
      <c r="BXD49" s="475"/>
      <c r="BXE49" s="475"/>
      <c r="BXF49" s="475"/>
      <c r="BXG49" s="475"/>
      <c r="BXH49" s="475"/>
      <c r="BXI49" s="475"/>
      <c r="BXJ49" s="475"/>
      <c r="BXK49" s="475"/>
      <c r="BXL49" s="475"/>
      <c r="BXM49" s="475"/>
      <c r="BXN49" s="475"/>
      <c r="BXO49" s="475"/>
      <c r="BXP49" s="475"/>
      <c r="BXQ49" s="475"/>
      <c r="BXR49" s="475"/>
      <c r="BXS49" s="475"/>
      <c r="BXT49" s="475"/>
      <c r="BXU49" s="475"/>
      <c r="BXV49" s="475"/>
      <c r="BXW49" s="475"/>
      <c r="BXX49" s="475"/>
      <c r="BXY49" s="475"/>
      <c r="BXZ49" s="475"/>
      <c r="BYA49" s="475"/>
      <c r="BYB49" s="475"/>
      <c r="BYC49" s="475"/>
      <c r="BYD49" s="475"/>
      <c r="BYE49" s="475"/>
      <c r="BYF49" s="475"/>
      <c r="BYG49" s="475"/>
      <c r="BYH49" s="475"/>
      <c r="BYI49" s="475"/>
      <c r="BYJ49" s="475"/>
      <c r="BYK49" s="475"/>
      <c r="BYL49" s="475"/>
      <c r="BYM49" s="475"/>
      <c r="BYN49" s="475"/>
      <c r="BYO49" s="475"/>
      <c r="BYP49" s="475"/>
      <c r="BYQ49" s="475"/>
      <c r="BYR49" s="475"/>
      <c r="BYS49" s="475"/>
      <c r="BYT49" s="475"/>
      <c r="BYU49" s="475"/>
      <c r="BYV49" s="475"/>
      <c r="BYW49" s="475"/>
      <c r="BYX49" s="475"/>
      <c r="BYY49" s="475"/>
      <c r="BYZ49" s="475"/>
      <c r="BZA49" s="475"/>
      <c r="BZB49" s="475"/>
      <c r="BZC49" s="475"/>
      <c r="BZD49" s="475"/>
      <c r="BZE49" s="475"/>
      <c r="BZF49" s="475"/>
      <c r="BZG49" s="475"/>
      <c r="BZH49" s="475"/>
      <c r="BZI49" s="475"/>
      <c r="BZJ49" s="475"/>
      <c r="BZK49" s="475"/>
      <c r="BZL49" s="475"/>
      <c r="BZM49" s="475"/>
      <c r="BZN49" s="475"/>
      <c r="BZO49" s="475"/>
      <c r="BZP49" s="475"/>
      <c r="BZQ49" s="475"/>
      <c r="BZR49" s="475"/>
      <c r="BZS49" s="475"/>
      <c r="BZT49" s="475"/>
      <c r="BZU49" s="475"/>
      <c r="BZV49" s="475"/>
      <c r="BZW49" s="475"/>
      <c r="BZX49" s="475"/>
      <c r="BZY49" s="475"/>
      <c r="BZZ49" s="475"/>
      <c r="CAA49" s="475"/>
      <c r="CAB49" s="475"/>
      <c r="CAC49" s="475"/>
      <c r="CAD49" s="475"/>
      <c r="CAE49" s="475"/>
      <c r="CAF49" s="475"/>
      <c r="CAG49" s="475"/>
      <c r="CAH49" s="475"/>
      <c r="CAI49" s="475"/>
      <c r="CAJ49" s="475"/>
      <c r="CAK49" s="475"/>
      <c r="CAL49" s="475"/>
      <c r="CAM49" s="475"/>
      <c r="CAN49" s="475"/>
      <c r="CAO49" s="475"/>
      <c r="CAP49" s="475"/>
      <c r="CAQ49" s="475"/>
      <c r="CAR49" s="475"/>
      <c r="CAS49" s="475"/>
      <c r="CAT49" s="475"/>
      <c r="CAU49" s="475"/>
      <c r="CAV49" s="475"/>
      <c r="CAW49" s="475"/>
      <c r="CAX49" s="475"/>
      <c r="CAY49" s="475"/>
      <c r="CAZ49" s="475"/>
      <c r="CBA49" s="475"/>
      <c r="CBB49" s="475"/>
      <c r="CBC49" s="475"/>
      <c r="CBD49" s="475"/>
      <c r="CBE49" s="475"/>
      <c r="CBF49" s="475"/>
      <c r="CBG49" s="475"/>
      <c r="CBH49" s="475"/>
      <c r="CBI49" s="475"/>
      <c r="CBJ49" s="475"/>
      <c r="CBK49" s="475"/>
      <c r="CBL49" s="475"/>
      <c r="CBM49" s="475"/>
      <c r="CBN49" s="475"/>
      <c r="CBO49" s="475"/>
      <c r="CBP49" s="475"/>
      <c r="CBQ49" s="475"/>
      <c r="CBR49" s="475"/>
      <c r="CBS49" s="475"/>
      <c r="CBT49" s="475"/>
      <c r="CBU49" s="475"/>
      <c r="CBV49" s="475"/>
      <c r="CBW49" s="475"/>
      <c r="CBX49" s="475"/>
      <c r="CBY49" s="475"/>
      <c r="CBZ49" s="475"/>
      <c r="CCA49" s="475"/>
      <c r="CCB49" s="475"/>
      <c r="CCC49" s="475"/>
      <c r="CCD49" s="475"/>
      <c r="CCE49" s="475"/>
      <c r="CCF49" s="475"/>
      <c r="CCG49" s="475"/>
      <c r="CCH49" s="475"/>
      <c r="CCI49" s="475"/>
      <c r="CCJ49" s="475"/>
      <c r="CCK49" s="475"/>
      <c r="CCL49" s="475"/>
      <c r="CCM49" s="475"/>
      <c r="CCN49" s="475"/>
      <c r="CCO49" s="475"/>
      <c r="CCP49" s="475"/>
      <c r="CCQ49" s="475"/>
      <c r="CCR49" s="475"/>
      <c r="CCS49" s="475"/>
      <c r="CCT49" s="475"/>
      <c r="CCU49" s="475"/>
      <c r="CCV49" s="475"/>
      <c r="CCW49" s="475"/>
      <c r="CCX49" s="475"/>
      <c r="CCY49" s="475"/>
      <c r="CCZ49" s="475"/>
      <c r="CDA49" s="475"/>
      <c r="CDB49" s="475"/>
      <c r="CDC49" s="475"/>
      <c r="CDD49" s="475"/>
      <c r="CDE49" s="475"/>
      <c r="CDF49" s="475"/>
      <c r="CDG49" s="475"/>
      <c r="CDH49" s="475"/>
      <c r="CDI49" s="475"/>
      <c r="CDJ49" s="475"/>
      <c r="CDK49" s="475"/>
      <c r="CDL49" s="475"/>
      <c r="CDM49" s="475"/>
      <c r="CDN49" s="475"/>
      <c r="CDO49" s="475"/>
      <c r="CDP49" s="475"/>
      <c r="CDQ49" s="475"/>
      <c r="CDR49" s="475"/>
      <c r="CDS49" s="475"/>
      <c r="CDT49" s="475"/>
      <c r="CDU49" s="475"/>
      <c r="CDV49" s="475"/>
      <c r="CDW49" s="475"/>
      <c r="CDX49" s="475"/>
      <c r="CDY49" s="475"/>
      <c r="CDZ49" s="475"/>
      <c r="CEA49" s="475"/>
      <c r="CEB49" s="475"/>
      <c r="CEC49" s="475"/>
      <c r="CED49" s="475"/>
      <c r="CEE49" s="475"/>
      <c r="CEF49" s="475"/>
      <c r="CEG49" s="475"/>
      <c r="CEH49" s="475"/>
      <c r="CEI49" s="475"/>
      <c r="CEJ49" s="475"/>
      <c r="CEK49" s="475"/>
      <c r="CEL49" s="475"/>
      <c r="CEM49" s="475"/>
      <c r="CEN49" s="475"/>
      <c r="CEO49" s="475"/>
      <c r="CEP49" s="475"/>
      <c r="CEQ49" s="475"/>
      <c r="CER49" s="475"/>
      <c r="CES49" s="475"/>
      <c r="CET49" s="475"/>
      <c r="CEU49" s="475"/>
      <c r="CEV49" s="475"/>
      <c r="CEW49" s="475"/>
      <c r="CEX49" s="475"/>
      <c r="CEY49" s="475"/>
      <c r="CEZ49" s="475"/>
      <c r="CFA49" s="475"/>
      <c r="CFB49" s="475"/>
      <c r="CFC49" s="475"/>
      <c r="CFD49" s="475"/>
      <c r="CFE49" s="475"/>
      <c r="CFF49" s="475"/>
      <c r="CFG49" s="475"/>
      <c r="CFH49" s="475"/>
      <c r="CFI49" s="475"/>
      <c r="CFJ49" s="475"/>
      <c r="CFK49" s="475"/>
      <c r="CFL49" s="475"/>
      <c r="CFM49" s="475"/>
      <c r="CFN49" s="475"/>
      <c r="CFO49" s="475"/>
      <c r="CFP49" s="475"/>
      <c r="CFQ49" s="475"/>
      <c r="CFR49" s="475"/>
      <c r="CFS49" s="475"/>
      <c r="CFT49" s="475"/>
      <c r="CFU49" s="475"/>
      <c r="CFV49" s="475"/>
      <c r="CFW49" s="475"/>
      <c r="CFX49" s="475"/>
      <c r="CFY49" s="475"/>
      <c r="CFZ49" s="475"/>
      <c r="CGA49" s="475"/>
      <c r="CGB49" s="475"/>
      <c r="CGC49" s="475"/>
      <c r="CGD49" s="475"/>
      <c r="CGE49" s="475"/>
      <c r="CGF49" s="475"/>
      <c r="CGG49" s="475"/>
      <c r="CGH49" s="475"/>
      <c r="CGI49" s="475"/>
      <c r="CGJ49" s="475"/>
      <c r="CGK49" s="475"/>
      <c r="CGL49" s="475"/>
      <c r="CGM49" s="475"/>
      <c r="CGN49" s="475"/>
      <c r="CGO49" s="475"/>
      <c r="CGP49" s="475"/>
      <c r="CGQ49" s="475"/>
      <c r="CGR49" s="475"/>
      <c r="CGS49" s="475"/>
      <c r="CGT49" s="475"/>
      <c r="CGU49" s="475"/>
      <c r="CGV49" s="475"/>
      <c r="CGW49" s="475"/>
      <c r="CGX49" s="475"/>
      <c r="CGY49" s="475"/>
      <c r="CGZ49" s="475"/>
      <c r="CHA49" s="475"/>
      <c r="CHB49" s="475"/>
      <c r="CHC49" s="475"/>
      <c r="CHD49" s="475"/>
      <c r="CHE49" s="475"/>
      <c r="CHF49" s="475"/>
      <c r="CHG49" s="475"/>
      <c r="CHH49" s="475"/>
      <c r="CHI49" s="475"/>
      <c r="CHJ49" s="475"/>
      <c r="CHK49" s="475"/>
      <c r="CHL49" s="475"/>
      <c r="CHM49" s="475"/>
      <c r="CHN49" s="475"/>
      <c r="CHO49" s="475"/>
      <c r="CHP49" s="475"/>
      <c r="CHQ49" s="475"/>
      <c r="CHR49" s="475"/>
      <c r="CHS49" s="475"/>
      <c r="CHT49" s="475"/>
      <c r="CHU49" s="475"/>
      <c r="CHV49" s="475"/>
      <c r="CHW49" s="475"/>
      <c r="CHX49" s="475"/>
      <c r="CHY49" s="475"/>
      <c r="CHZ49" s="475"/>
      <c r="CIA49" s="475"/>
      <c r="CIB49" s="475"/>
      <c r="CIC49" s="475"/>
      <c r="CID49" s="475"/>
      <c r="CIE49" s="475"/>
      <c r="CIF49" s="475"/>
      <c r="CIG49" s="475"/>
      <c r="CIH49" s="475"/>
      <c r="CII49" s="475"/>
      <c r="CIJ49" s="475"/>
      <c r="CIK49" s="475"/>
      <c r="CIL49" s="475"/>
      <c r="CIM49" s="475"/>
      <c r="CIN49" s="475"/>
      <c r="CIO49" s="475"/>
      <c r="CIP49" s="475"/>
      <c r="CIQ49" s="475"/>
      <c r="CIR49" s="475"/>
      <c r="CIS49" s="475"/>
      <c r="CIT49" s="475"/>
      <c r="CIU49" s="475"/>
      <c r="CIV49" s="475"/>
      <c r="CIW49" s="475"/>
      <c r="CIX49" s="475"/>
      <c r="CIY49" s="475"/>
      <c r="CIZ49" s="475"/>
      <c r="CJA49" s="475"/>
      <c r="CJB49" s="475"/>
      <c r="CJC49" s="475"/>
      <c r="CJD49" s="475"/>
      <c r="CJE49" s="475"/>
      <c r="CJF49" s="475"/>
      <c r="CJG49" s="475"/>
      <c r="CJH49" s="475"/>
      <c r="CJI49" s="475"/>
      <c r="CJJ49" s="475"/>
      <c r="CJK49" s="475"/>
      <c r="CJL49" s="475"/>
      <c r="CJM49" s="475"/>
      <c r="CJN49" s="475"/>
      <c r="CJO49" s="475"/>
      <c r="CJP49" s="475"/>
      <c r="CJQ49" s="475"/>
      <c r="CJR49" s="475"/>
      <c r="CJS49" s="475"/>
      <c r="CJT49" s="475"/>
      <c r="CJU49" s="475"/>
      <c r="CJV49" s="475"/>
      <c r="CJW49" s="475"/>
      <c r="CJX49" s="475"/>
      <c r="CJY49" s="475"/>
      <c r="CJZ49" s="475"/>
      <c r="CKA49" s="475"/>
      <c r="CKB49" s="475"/>
      <c r="CKC49" s="475"/>
      <c r="CKD49" s="475"/>
      <c r="CKE49" s="475"/>
      <c r="CKF49" s="475"/>
      <c r="CKG49" s="475"/>
      <c r="CKH49" s="475"/>
      <c r="CKI49" s="475"/>
      <c r="CKJ49" s="475"/>
      <c r="CKK49" s="475"/>
      <c r="CKL49" s="475"/>
      <c r="CKM49" s="475"/>
      <c r="CKN49" s="475"/>
      <c r="CKO49" s="475"/>
      <c r="CKP49" s="475"/>
      <c r="CKQ49" s="475"/>
      <c r="CKR49" s="475"/>
      <c r="CKS49" s="475"/>
      <c r="CKT49" s="475"/>
      <c r="CKU49" s="475"/>
      <c r="CKV49" s="475"/>
      <c r="CKW49" s="475"/>
      <c r="CKX49" s="475"/>
      <c r="CKY49" s="475"/>
      <c r="CKZ49" s="475"/>
      <c r="CLA49" s="475"/>
      <c r="CLB49" s="475"/>
      <c r="CLC49" s="475"/>
      <c r="CLD49" s="475"/>
      <c r="CLE49" s="475"/>
      <c r="CLF49" s="475"/>
      <c r="CLG49" s="475"/>
      <c r="CLH49" s="475"/>
      <c r="CLI49" s="475"/>
      <c r="CLJ49" s="475"/>
      <c r="CLK49" s="475"/>
      <c r="CLL49" s="475"/>
      <c r="CLM49" s="475"/>
      <c r="CLN49" s="475"/>
      <c r="CLO49" s="475"/>
      <c r="CLP49" s="475"/>
      <c r="CLQ49" s="475"/>
      <c r="CLR49" s="475"/>
      <c r="CLS49" s="475"/>
      <c r="CLT49" s="475"/>
      <c r="CLU49" s="475"/>
      <c r="CLV49" s="475"/>
      <c r="CLW49" s="475"/>
      <c r="CLX49" s="475"/>
      <c r="CLY49" s="475"/>
      <c r="CLZ49" s="475"/>
      <c r="CMA49" s="475"/>
      <c r="CMB49" s="475"/>
      <c r="CMC49" s="475"/>
      <c r="CMD49" s="475"/>
      <c r="CME49" s="475"/>
      <c r="CMF49" s="475"/>
      <c r="CMG49" s="475"/>
      <c r="CMH49" s="475"/>
      <c r="CMI49" s="475"/>
      <c r="CMJ49" s="475"/>
      <c r="CMK49" s="475"/>
      <c r="CML49" s="475"/>
      <c r="CMM49" s="475"/>
      <c r="CMN49" s="475"/>
      <c r="CMO49" s="475"/>
      <c r="CMP49" s="475"/>
      <c r="CMQ49" s="475"/>
      <c r="CMR49" s="475"/>
      <c r="CMS49" s="475"/>
      <c r="CMT49" s="475"/>
      <c r="CMU49" s="475"/>
      <c r="CMV49" s="475"/>
      <c r="CMW49" s="475"/>
      <c r="CMX49" s="475"/>
      <c r="CMY49" s="475"/>
      <c r="CMZ49" s="475"/>
      <c r="CNA49" s="475"/>
      <c r="CNB49" s="475"/>
      <c r="CNC49" s="475"/>
      <c r="CND49" s="475"/>
      <c r="CNE49" s="475"/>
      <c r="CNF49" s="475"/>
      <c r="CNG49" s="475"/>
      <c r="CNH49" s="475"/>
      <c r="CNI49" s="475"/>
      <c r="CNJ49" s="475"/>
      <c r="CNK49" s="475"/>
      <c r="CNL49" s="475"/>
      <c r="CNM49" s="475"/>
      <c r="CNN49" s="475"/>
      <c r="CNO49" s="475"/>
      <c r="CNP49" s="475"/>
      <c r="CNQ49" s="475"/>
      <c r="CNR49" s="475"/>
      <c r="CNS49" s="475"/>
      <c r="CNT49" s="475"/>
      <c r="CNU49" s="475"/>
      <c r="CNV49" s="475"/>
      <c r="CNW49" s="475"/>
      <c r="CNX49" s="475"/>
      <c r="CNY49" s="475"/>
      <c r="CNZ49" s="475"/>
      <c r="COA49" s="475"/>
      <c r="COB49" s="475"/>
      <c r="COC49" s="475"/>
      <c r="COD49" s="475"/>
      <c r="COE49" s="475"/>
      <c r="COF49" s="475"/>
      <c r="COG49" s="475"/>
      <c r="COH49" s="475"/>
      <c r="COI49" s="475"/>
      <c r="COJ49" s="475"/>
      <c r="COK49" s="475"/>
      <c r="COL49" s="475"/>
      <c r="COM49" s="475"/>
      <c r="CON49" s="475"/>
      <c r="COO49" s="475"/>
      <c r="COP49" s="475"/>
      <c r="COQ49" s="475"/>
      <c r="COR49" s="475"/>
      <c r="COS49" s="475"/>
      <c r="COT49" s="475"/>
      <c r="COU49" s="475"/>
      <c r="COV49" s="475"/>
      <c r="COW49" s="475"/>
      <c r="COX49" s="475"/>
      <c r="COY49" s="475"/>
      <c r="COZ49" s="475"/>
      <c r="CPA49" s="475"/>
      <c r="CPB49" s="475"/>
      <c r="CPC49" s="475"/>
      <c r="CPD49" s="475"/>
      <c r="CPE49" s="475"/>
      <c r="CPF49" s="475"/>
      <c r="CPG49" s="475"/>
      <c r="CPH49" s="475"/>
      <c r="CPI49" s="475"/>
      <c r="CPJ49" s="475"/>
      <c r="CPK49" s="475"/>
      <c r="CPL49" s="475"/>
      <c r="CPM49" s="475"/>
      <c r="CPN49" s="475"/>
      <c r="CPO49" s="475"/>
      <c r="CPP49" s="475"/>
      <c r="CPQ49" s="475"/>
      <c r="CPR49" s="475"/>
      <c r="CPS49" s="475"/>
      <c r="CPT49" s="475"/>
      <c r="CPU49" s="475"/>
      <c r="CPV49" s="475"/>
      <c r="CPW49" s="475"/>
      <c r="CPX49" s="475"/>
      <c r="CPY49" s="475"/>
      <c r="CPZ49" s="475"/>
      <c r="CQA49" s="475"/>
      <c r="CQB49" s="475"/>
      <c r="CQC49" s="475"/>
      <c r="CQD49" s="475"/>
      <c r="CQE49" s="475"/>
      <c r="CQF49" s="475"/>
      <c r="CQG49" s="475"/>
      <c r="CQH49" s="475"/>
      <c r="CQI49" s="475"/>
      <c r="CQJ49" s="475"/>
      <c r="CQK49" s="475"/>
      <c r="CQL49" s="475"/>
      <c r="CQM49" s="475"/>
      <c r="CQN49" s="475"/>
      <c r="CQO49" s="475"/>
      <c r="CQP49" s="475"/>
      <c r="CQQ49" s="475"/>
      <c r="CQR49" s="475"/>
      <c r="CQS49" s="475"/>
      <c r="CQT49" s="475"/>
      <c r="CQU49" s="475"/>
      <c r="CQV49" s="475"/>
      <c r="CQW49" s="475"/>
      <c r="CQX49" s="475"/>
      <c r="CQY49" s="475"/>
      <c r="CQZ49" s="475"/>
      <c r="CRA49" s="475"/>
      <c r="CRB49" s="475"/>
      <c r="CRC49" s="475"/>
      <c r="CRD49" s="475"/>
      <c r="CRE49" s="475"/>
      <c r="CRF49" s="475"/>
      <c r="CRG49" s="475"/>
      <c r="CRH49" s="475"/>
      <c r="CRI49" s="475"/>
      <c r="CRJ49" s="475"/>
      <c r="CRK49" s="475"/>
      <c r="CRL49" s="475"/>
      <c r="CRM49" s="475"/>
      <c r="CRN49" s="475"/>
      <c r="CRO49" s="475"/>
      <c r="CRP49" s="475"/>
      <c r="CRQ49" s="475"/>
      <c r="CRR49" s="475"/>
      <c r="CRS49" s="475"/>
      <c r="CRT49" s="475"/>
      <c r="CRU49" s="475"/>
      <c r="CRV49" s="475"/>
      <c r="CRW49" s="475"/>
      <c r="CRX49" s="475"/>
      <c r="CRY49" s="475"/>
      <c r="CRZ49" s="475"/>
      <c r="CSA49" s="475"/>
      <c r="CSB49" s="475"/>
      <c r="CSC49" s="475"/>
      <c r="CSD49" s="475"/>
      <c r="CSE49" s="475"/>
      <c r="CSF49" s="475"/>
      <c r="CSG49" s="475"/>
      <c r="CSH49" s="475"/>
      <c r="CSI49" s="475"/>
      <c r="CSJ49" s="475"/>
      <c r="CSK49" s="475"/>
      <c r="CSL49" s="475"/>
      <c r="CSM49" s="475"/>
      <c r="CSN49" s="475"/>
      <c r="CSO49" s="475"/>
      <c r="CSP49" s="475"/>
      <c r="CSQ49" s="475"/>
      <c r="CSR49" s="475"/>
      <c r="CSS49" s="475"/>
      <c r="CST49" s="475"/>
      <c r="CSU49" s="475"/>
      <c r="CSV49" s="475"/>
      <c r="CSW49" s="475"/>
      <c r="CSX49" s="475"/>
      <c r="CSY49" s="475"/>
      <c r="CSZ49" s="475"/>
      <c r="CTA49" s="475"/>
      <c r="CTB49" s="475"/>
      <c r="CTC49" s="475"/>
      <c r="CTD49" s="475"/>
      <c r="CTE49" s="475"/>
      <c r="CTF49" s="475"/>
      <c r="CTG49" s="475"/>
      <c r="CTH49" s="475"/>
      <c r="CTI49" s="475"/>
      <c r="CTJ49" s="475"/>
      <c r="CTK49" s="475"/>
      <c r="CTL49" s="475"/>
      <c r="CTM49" s="475"/>
      <c r="CTN49" s="475"/>
      <c r="CTO49" s="475"/>
      <c r="CTP49" s="475"/>
      <c r="CTQ49" s="475"/>
      <c r="CTR49" s="475"/>
      <c r="CTS49" s="475"/>
      <c r="CTT49" s="475"/>
      <c r="CTU49" s="475"/>
      <c r="CTV49" s="475"/>
      <c r="CTW49" s="475"/>
      <c r="CTX49" s="475"/>
      <c r="CTY49" s="475"/>
      <c r="CTZ49" s="475"/>
      <c r="CUA49" s="475"/>
      <c r="CUB49" s="475"/>
      <c r="CUC49" s="475"/>
      <c r="CUD49" s="475"/>
      <c r="CUE49" s="475"/>
      <c r="CUF49" s="475"/>
      <c r="CUG49" s="475"/>
      <c r="CUH49" s="475"/>
      <c r="CUI49" s="475"/>
      <c r="CUJ49" s="475"/>
      <c r="CUK49" s="475"/>
      <c r="CUL49" s="475"/>
      <c r="CUM49" s="475"/>
      <c r="CUN49" s="475"/>
      <c r="CUO49" s="475"/>
      <c r="CUP49" s="475"/>
      <c r="CUQ49" s="475"/>
      <c r="CUR49" s="475"/>
      <c r="CUS49" s="475"/>
      <c r="CUT49" s="475"/>
      <c r="CUU49" s="475"/>
      <c r="CUV49" s="475"/>
      <c r="CUW49" s="475"/>
      <c r="CUX49" s="475"/>
      <c r="CUY49" s="475"/>
      <c r="CUZ49" s="475"/>
      <c r="CVA49" s="475"/>
      <c r="CVB49" s="475"/>
      <c r="CVC49" s="475"/>
      <c r="CVD49" s="475"/>
      <c r="CVE49" s="475"/>
      <c r="CVF49" s="475"/>
      <c r="CVG49" s="475"/>
      <c r="CVH49" s="475"/>
      <c r="CVI49" s="475"/>
      <c r="CVJ49" s="475"/>
      <c r="CVK49" s="475"/>
      <c r="CVL49" s="475"/>
      <c r="CVM49" s="475"/>
      <c r="CVN49" s="475"/>
      <c r="CVO49" s="475"/>
      <c r="CVP49" s="475"/>
      <c r="CVQ49" s="475"/>
      <c r="CVR49" s="475"/>
      <c r="CVS49" s="475"/>
      <c r="CVT49" s="475"/>
      <c r="CVU49" s="475"/>
      <c r="CVV49" s="475"/>
      <c r="CVW49" s="475"/>
      <c r="CVX49" s="475"/>
      <c r="CVY49" s="475"/>
      <c r="CVZ49" s="475"/>
      <c r="CWA49" s="475"/>
      <c r="CWB49" s="475"/>
      <c r="CWC49" s="475"/>
      <c r="CWD49" s="475"/>
      <c r="CWE49" s="475"/>
      <c r="CWF49" s="475"/>
      <c r="CWG49" s="475"/>
      <c r="CWH49" s="475"/>
      <c r="CWI49" s="475"/>
      <c r="CWJ49" s="475"/>
      <c r="CWK49" s="475"/>
      <c r="CWL49" s="475"/>
      <c r="CWM49" s="475"/>
      <c r="CWN49" s="475"/>
      <c r="CWO49" s="475"/>
      <c r="CWP49" s="475"/>
      <c r="CWQ49" s="475"/>
      <c r="CWR49" s="475"/>
      <c r="CWS49" s="475"/>
      <c r="CWT49" s="475"/>
      <c r="CWU49" s="475"/>
      <c r="CWV49" s="475"/>
      <c r="CWW49" s="475"/>
      <c r="CWX49" s="475"/>
      <c r="CWY49" s="475"/>
      <c r="CWZ49" s="475"/>
      <c r="CXA49" s="475"/>
      <c r="CXB49" s="475"/>
      <c r="CXC49" s="475"/>
      <c r="CXD49" s="475"/>
      <c r="CXE49" s="475"/>
      <c r="CXF49" s="475"/>
      <c r="CXG49" s="475"/>
      <c r="CXH49" s="475"/>
      <c r="CXI49" s="475"/>
      <c r="CXJ49" s="475"/>
      <c r="CXK49" s="475"/>
      <c r="CXL49" s="475"/>
      <c r="CXM49" s="475"/>
      <c r="CXN49" s="475"/>
      <c r="CXO49" s="475"/>
      <c r="CXP49" s="475"/>
      <c r="CXQ49" s="475"/>
      <c r="CXR49" s="475"/>
      <c r="CXS49" s="475"/>
      <c r="CXT49" s="475"/>
      <c r="CXU49" s="475"/>
      <c r="CXV49" s="475"/>
      <c r="CXW49" s="475"/>
      <c r="CXX49" s="475"/>
      <c r="CXY49" s="475"/>
      <c r="CXZ49" s="475"/>
      <c r="CYA49" s="475"/>
      <c r="CYB49" s="475"/>
      <c r="CYC49" s="475"/>
      <c r="CYD49" s="475"/>
      <c r="CYE49" s="475"/>
      <c r="CYF49" s="475"/>
      <c r="CYG49" s="475"/>
      <c r="CYH49" s="475"/>
      <c r="CYI49" s="475"/>
      <c r="CYJ49" s="475"/>
      <c r="CYK49" s="475"/>
      <c r="CYL49" s="475"/>
      <c r="CYM49" s="475"/>
      <c r="CYN49" s="475"/>
      <c r="CYO49" s="475"/>
      <c r="CYP49" s="475"/>
      <c r="CYQ49" s="475"/>
      <c r="CYR49" s="475"/>
      <c r="CYS49" s="475"/>
      <c r="CYT49" s="475"/>
      <c r="CYU49" s="475"/>
      <c r="CYV49" s="475"/>
      <c r="CYW49" s="475"/>
      <c r="CYX49" s="475"/>
      <c r="CYY49" s="475"/>
      <c r="CYZ49" s="475"/>
      <c r="CZA49" s="475"/>
      <c r="CZB49" s="475"/>
      <c r="CZC49" s="475"/>
      <c r="CZD49" s="475"/>
      <c r="CZE49" s="475"/>
      <c r="CZF49" s="475"/>
      <c r="CZG49" s="475"/>
      <c r="CZH49" s="475"/>
      <c r="CZI49" s="475"/>
      <c r="CZJ49" s="475"/>
      <c r="CZK49" s="475"/>
      <c r="CZL49" s="475"/>
      <c r="CZM49" s="475"/>
      <c r="CZN49" s="475"/>
      <c r="CZO49" s="475"/>
      <c r="CZP49" s="475"/>
      <c r="CZQ49" s="475"/>
      <c r="CZR49" s="475"/>
      <c r="CZS49" s="475"/>
      <c r="CZT49" s="475"/>
      <c r="CZU49" s="475"/>
      <c r="CZV49" s="475"/>
      <c r="CZW49" s="475"/>
      <c r="CZX49" s="475"/>
      <c r="CZY49" s="475"/>
      <c r="CZZ49" s="475"/>
      <c r="DAA49" s="475"/>
      <c r="DAB49" s="475"/>
      <c r="DAC49" s="475"/>
      <c r="DAD49" s="475"/>
      <c r="DAE49" s="475"/>
      <c r="DAF49" s="475"/>
      <c r="DAG49" s="475"/>
      <c r="DAH49" s="475"/>
      <c r="DAI49" s="475"/>
      <c r="DAJ49" s="475"/>
      <c r="DAK49" s="475"/>
      <c r="DAL49" s="475"/>
      <c r="DAM49" s="475"/>
      <c r="DAN49" s="475"/>
      <c r="DAO49" s="475"/>
      <c r="DAP49" s="475"/>
      <c r="DAQ49" s="475"/>
      <c r="DAR49" s="475"/>
      <c r="DAS49" s="475"/>
      <c r="DAT49" s="475"/>
      <c r="DAU49" s="475"/>
      <c r="DAV49" s="475"/>
      <c r="DAW49" s="475"/>
      <c r="DAX49" s="475"/>
      <c r="DAY49" s="475"/>
      <c r="DAZ49" s="475"/>
      <c r="DBA49" s="475"/>
      <c r="DBB49" s="475"/>
      <c r="DBC49" s="475"/>
      <c r="DBD49" s="475"/>
      <c r="DBE49" s="475"/>
      <c r="DBF49" s="475"/>
      <c r="DBG49" s="475"/>
      <c r="DBH49" s="475"/>
      <c r="DBI49" s="475"/>
      <c r="DBJ49" s="475"/>
      <c r="DBK49" s="475"/>
      <c r="DBL49" s="475"/>
      <c r="DBM49" s="475"/>
      <c r="DBN49" s="475"/>
      <c r="DBO49" s="475"/>
      <c r="DBP49" s="475"/>
      <c r="DBQ49" s="475"/>
      <c r="DBR49" s="475"/>
      <c r="DBS49" s="475"/>
      <c r="DBT49" s="475"/>
      <c r="DBU49" s="475"/>
      <c r="DBV49" s="475"/>
      <c r="DBW49" s="475"/>
      <c r="DBX49" s="475"/>
      <c r="DBY49" s="475"/>
      <c r="DBZ49" s="475"/>
      <c r="DCA49" s="475"/>
      <c r="DCB49" s="475"/>
      <c r="DCC49" s="475"/>
      <c r="DCD49" s="475"/>
      <c r="DCE49" s="475"/>
      <c r="DCF49" s="475"/>
      <c r="DCG49" s="475"/>
      <c r="DCH49" s="475"/>
      <c r="DCI49" s="475"/>
      <c r="DCJ49" s="475"/>
      <c r="DCK49" s="475"/>
      <c r="DCL49" s="475"/>
      <c r="DCM49" s="475"/>
      <c r="DCN49" s="475"/>
      <c r="DCO49" s="475"/>
      <c r="DCP49" s="475"/>
      <c r="DCQ49" s="475"/>
      <c r="DCR49" s="475"/>
      <c r="DCS49" s="475"/>
      <c r="DCT49" s="475"/>
      <c r="DCU49" s="475"/>
      <c r="DCV49" s="475"/>
      <c r="DCW49" s="475"/>
      <c r="DCX49" s="475"/>
      <c r="DCY49" s="475"/>
      <c r="DCZ49" s="475"/>
      <c r="DDA49" s="475"/>
      <c r="DDB49" s="475"/>
      <c r="DDC49" s="475"/>
      <c r="DDD49" s="475"/>
      <c r="DDE49" s="475"/>
      <c r="DDF49" s="475"/>
      <c r="DDG49" s="475"/>
      <c r="DDH49" s="475"/>
      <c r="DDI49" s="475"/>
      <c r="DDJ49" s="475"/>
      <c r="DDK49" s="475"/>
      <c r="DDL49" s="475"/>
      <c r="DDM49" s="475"/>
      <c r="DDN49" s="475"/>
      <c r="DDO49" s="475"/>
      <c r="DDP49" s="475"/>
      <c r="DDQ49" s="475"/>
      <c r="DDR49" s="475"/>
      <c r="DDS49" s="475"/>
      <c r="DDT49" s="475"/>
      <c r="DDU49" s="475"/>
      <c r="DDV49" s="475"/>
      <c r="DDW49" s="475"/>
      <c r="DDX49" s="475"/>
      <c r="DDY49" s="475"/>
      <c r="DDZ49" s="475"/>
      <c r="DEA49" s="475"/>
      <c r="DEB49" s="475"/>
      <c r="DEC49" s="475"/>
      <c r="DED49" s="475"/>
      <c r="DEE49" s="475"/>
      <c r="DEF49" s="475"/>
      <c r="DEG49" s="475"/>
      <c r="DEH49" s="475"/>
      <c r="DEI49" s="475"/>
      <c r="DEJ49" s="475"/>
      <c r="DEK49" s="475"/>
      <c r="DEL49" s="475"/>
      <c r="DEM49" s="475"/>
      <c r="DEN49" s="475"/>
      <c r="DEO49" s="475"/>
      <c r="DEP49" s="475"/>
      <c r="DEQ49" s="475"/>
      <c r="DER49" s="475"/>
      <c r="DES49" s="475"/>
      <c r="DET49" s="475"/>
      <c r="DEU49" s="475"/>
      <c r="DEV49" s="475"/>
      <c r="DEW49" s="475"/>
      <c r="DEX49" s="475"/>
      <c r="DEY49" s="475"/>
      <c r="DEZ49" s="475"/>
      <c r="DFA49" s="475"/>
      <c r="DFB49" s="475"/>
      <c r="DFC49" s="475"/>
      <c r="DFD49" s="475"/>
      <c r="DFE49" s="475"/>
      <c r="DFF49" s="475"/>
      <c r="DFG49" s="475"/>
      <c r="DFH49" s="475"/>
      <c r="DFI49" s="475"/>
      <c r="DFJ49" s="475"/>
      <c r="DFK49" s="475"/>
      <c r="DFL49" s="475"/>
      <c r="DFM49" s="475"/>
      <c r="DFN49" s="475"/>
      <c r="DFO49" s="475"/>
      <c r="DFP49" s="475"/>
      <c r="DFQ49" s="475"/>
      <c r="DFR49" s="475"/>
      <c r="DFS49" s="475"/>
      <c r="DFT49" s="475"/>
      <c r="DFU49" s="475"/>
      <c r="DFV49" s="475"/>
      <c r="DFW49" s="475"/>
      <c r="DFX49" s="475"/>
      <c r="DFY49" s="475"/>
      <c r="DFZ49" s="475"/>
      <c r="DGA49" s="475"/>
      <c r="DGB49" s="475"/>
      <c r="DGC49" s="475"/>
      <c r="DGD49" s="475"/>
      <c r="DGE49" s="475"/>
      <c r="DGF49" s="475"/>
      <c r="DGG49" s="475"/>
      <c r="DGH49" s="475"/>
      <c r="DGI49" s="475"/>
      <c r="DGJ49" s="475"/>
      <c r="DGK49" s="475"/>
      <c r="DGL49" s="475"/>
      <c r="DGM49" s="475"/>
      <c r="DGN49" s="475"/>
      <c r="DGO49" s="475"/>
      <c r="DGP49" s="475"/>
      <c r="DGQ49" s="475"/>
      <c r="DGR49" s="475"/>
      <c r="DGS49" s="475"/>
      <c r="DGT49" s="475"/>
      <c r="DGU49" s="475"/>
      <c r="DGV49" s="475"/>
      <c r="DGW49" s="475"/>
      <c r="DGX49" s="475"/>
      <c r="DGY49" s="475"/>
      <c r="DGZ49" s="475"/>
      <c r="DHA49" s="475"/>
      <c r="DHB49" s="475"/>
      <c r="DHC49" s="475"/>
      <c r="DHD49" s="475"/>
      <c r="DHE49" s="475"/>
      <c r="DHF49" s="475"/>
      <c r="DHG49" s="475"/>
      <c r="DHH49" s="475"/>
      <c r="DHI49" s="475"/>
      <c r="DHJ49" s="475"/>
      <c r="DHK49" s="475"/>
      <c r="DHL49" s="475"/>
      <c r="DHM49" s="475"/>
      <c r="DHN49" s="475"/>
      <c r="DHO49" s="475"/>
      <c r="DHP49" s="475"/>
      <c r="DHQ49" s="475"/>
      <c r="DHR49" s="475"/>
      <c r="DHS49" s="475"/>
      <c r="DHT49" s="475"/>
      <c r="DHU49" s="475"/>
      <c r="DHV49" s="475"/>
      <c r="DHW49" s="475"/>
      <c r="DHX49" s="475"/>
      <c r="DHY49" s="475"/>
      <c r="DHZ49" s="475"/>
      <c r="DIA49" s="475"/>
      <c r="DIB49" s="475"/>
      <c r="DIC49" s="475"/>
      <c r="DID49" s="475"/>
      <c r="DIE49" s="475"/>
      <c r="DIF49" s="475"/>
      <c r="DIG49" s="475"/>
      <c r="DIH49" s="475"/>
      <c r="DII49" s="475"/>
      <c r="DIJ49" s="475"/>
      <c r="DIK49" s="475"/>
      <c r="DIL49" s="475"/>
      <c r="DIM49" s="475"/>
      <c r="DIN49" s="475"/>
      <c r="DIO49" s="475"/>
      <c r="DIP49" s="475"/>
      <c r="DIQ49" s="475"/>
      <c r="DIR49" s="475"/>
      <c r="DIS49" s="475"/>
      <c r="DIT49" s="475"/>
      <c r="DIU49" s="475"/>
      <c r="DIV49" s="475"/>
      <c r="DIW49" s="475"/>
      <c r="DIX49" s="475"/>
      <c r="DIY49" s="475"/>
      <c r="DIZ49" s="475"/>
      <c r="DJA49" s="475"/>
      <c r="DJB49" s="475"/>
      <c r="DJC49" s="475"/>
      <c r="DJD49" s="475"/>
      <c r="DJE49" s="475"/>
      <c r="DJF49" s="475"/>
      <c r="DJG49" s="475"/>
      <c r="DJH49" s="475"/>
      <c r="DJI49" s="475"/>
      <c r="DJJ49" s="475"/>
      <c r="DJK49" s="475"/>
      <c r="DJL49" s="475"/>
      <c r="DJM49" s="475"/>
      <c r="DJN49" s="475"/>
      <c r="DJO49" s="475"/>
      <c r="DJP49" s="475"/>
      <c r="DJQ49" s="475"/>
      <c r="DJR49" s="475"/>
      <c r="DJS49" s="475"/>
      <c r="DJT49" s="475"/>
      <c r="DJU49" s="475"/>
      <c r="DJV49" s="475"/>
      <c r="DJW49" s="475"/>
      <c r="DJX49" s="475"/>
      <c r="DJY49" s="475"/>
      <c r="DJZ49" s="475"/>
      <c r="DKA49" s="475"/>
      <c r="DKB49" s="475"/>
      <c r="DKC49" s="475"/>
      <c r="DKD49" s="475"/>
      <c r="DKE49" s="475"/>
      <c r="DKF49" s="475"/>
      <c r="DKG49" s="475"/>
      <c r="DKH49" s="475"/>
      <c r="DKI49" s="475"/>
      <c r="DKJ49" s="475"/>
      <c r="DKK49" s="475"/>
      <c r="DKL49" s="475"/>
      <c r="DKM49" s="475"/>
      <c r="DKN49" s="475"/>
      <c r="DKO49" s="475"/>
      <c r="DKP49" s="475"/>
      <c r="DKQ49" s="475"/>
      <c r="DKR49" s="475"/>
      <c r="DKS49" s="475"/>
      <c r="DKT49" s="475"/>
      <c r="DKU49" s="475"/>
      <c r="DKV49" s="475"/>
      <c r="DKW49" s="475"/>
      <c r="DKX49" s="475"/>
      <c r="DKY49" s="475"/>
      <c r="DKZ49" s="475"/>
      <c r="DLA49" s="475"/>
      <c r="DLB49" s="475"/>
      <c r="DLC49" s="475"/>
      <c r="DLD49" s="475"/>
      <c r="DLE49" s="475"/>
      <c r="DLF49" s="475"/>
      <c r="DLG49" s="475"/>
      <c r="DLH49" s="475"/>
      <c r="DLI49" s="475"/>
      <c r="DLJ49" s="475"/>
      <c r="DLK49" s="475"/>
      <c r="DLL49" s="475"/>
      <c r="DLM49" s="475"/>
      <c r="DLN49" s="475"/>
      <c r="DLO49" s="475"/>
      <c r="DLP49" s="475"/>
      <c r="DLQ49" s="475"/>
      <c r="DLR49" s="475"/>
      <c r="DLS49" s="475"/>
      <c r="DLT49" s="475"/>
      <c r="DLU49" s="475"/>
      <c r="DLV49" s="475"/>
      <c r="DLW49" s="475"/>
      <c r="DLX49" s="475"/>
      <c r="DLY49" s="475"/>
      <c r="DLZ49" s="475"/>
      <c r="DMA49" s="475"/>
      <c r="DMB49" s="475"/>
      <c r="DMC49" s="475"/>
      <c r="DMD49" s="475"/>
      <c r="DME49" s="475"/>
      <c r="DMF49" s="475"/>
      <c r="DMG49" s="475"/>
      <c r="DMH49" s="475"/>
      <c r="DMI49" s="475"/>
      <c r="DMJ49" s="475"/>
      <c r="DMK49" s="475"/>
      <c r="DML49" s="475"/>
      <c r="DMM49" s="475"/>
      <c r="DMN49" s="475"/>
      <c r="DMO49" s="475"/>
      <c r="DMP49" s="475"/>
      <c r="DMQ49" s="475"/>
      <c r="DMR49" s="475"/>
      <c r="DMS49" s="475"/>
      <c r="DMT49" s="475"/>
      <c r="DMU49" s="475"/>
      <c r="DMV49" s="475"/>
      <c r="DMW49" s="475"/>
      <c r="DMX49" s="475"/>
      <c r="DMY49" s="475"/>
      <c r="DMZ49" s="475"/>
      <c r="DNA49" s="475"/>
      <c r="DNB49" s="475"/>
      <c r="DNC49" s="475"/>
      <c r="DND49" s="475"/>
      <c r="DNE49" s="475"/>
      <c r="DNF49" s="475"/>
      <c r="DNG49" s="475"/>
      <c r="DNH49" s="475"/>
      <c r="DNI49" s="475"/>
      <c r="DNJ49" s="475"/>
      <c r="DNK49" s="475"/>
      <c r="DNL49" s="475"/>
      <c r="DNM49" s="475"/>
      <c r="DNN49" s="475"/>
      <c r="DNO49" s="475"/>
      <c r="DNP49" s="475"/>
      <c r="DNQ49" s="475"/>
      <c r="DNR49" s="475"/>
      <c r="DNS49" s="475"/>
      <c r="DNT49" s="475"/>
      <c r="DNU49" s="475"/>
      <c r="DNV49" s="475"/>
      <c r="DNW49" s="475"/>
      <c r="DNX49" s="475"/>
      <c r="DNY49" s="475"/>
      <c r="DNZ49" s="475"/>
      <c r="DOA49" s="475"/>
      <c r="DOB49" s="475"/>
      <c r="DOC49" s="475"/>
      <c r="DOD49" s="475"/>
      <c r="DOE49" s="475"/>
      <c r="DOF49" s="475"/>
      <c r="DOG49" s="475"/>
      <c r="DOH49" s="475"/>
      <c r="DOI49" s="475"/>
      <c r="DOJ49" s="475"/>
      <c r="DOK49" s="475"/>
      <c r="DOL49" s="475"/>
      <c r="DOM49" s="475"/>
      <c r="DON49" s="475"/>
      <c r="DOO49" s="475"/>
      <c r="DOP49" s="475"/>
      <c r="DOQ49" s="475"/>
      <c r="DOR49" s="475"/>
      <c r="DOS49" s="475"/>
      <c r="DOT49" s="475"/>
      <c r="DOU49" s="475"/>
      <c r="DOV49" s="475"/>
      <c r="DOW49" s="475"/>
      <c r="DOX49" s="475"/>
      <c r="DOY49" s="475"/>
      <c r="DOZ49" s="475"/>
      <c r="DPA49" s="475"/>
      <c r="DPB49" s="475"/>
      <c r="DPC49" s="475"/>
      <c r="DPD49" s="475"/>
      <c r="DPE49" s="475"/>
      <c r="DPF49" s="475"/>
      <c r="DPG49" s="475"/>
      <c r="DPH49" s="475"/>
      <c r="DPI49" s="475"/>
      <c r="DPJ49" s="475"/>
      <c r="DPK49" s="475"/>
      <c r="DPL49" s="475"/>
      <c r="DPM49" s="475"/>
      <c r="DPN49" s="475"/>
      <c r="DPO49" s="475"/>
      <c r="DPP49" s="475"/>
      <c r="DPQ49" s="475"/>
      <c r="DPR49" s="475"/>
      <c r="DPS49" s="475"/>
      <c r="DPT49" s="475"/>
      <c r="DPU49" s="475"/>
      <c r="DPV49" s="475"/>
      <c r="DPW49" s="475"/>
      <c r="DPX49" s="475"/>
      <c r="DPY49" s="475"/>
      <c r="DPZ49" s="475"/>
      <c r="DQA49" s="475"/>
      <c r="DQB49" s="475"/>
      <c r="DQC49" s="475"/>
      <c r="DQD49" s="475"/>
      <c r="DQE49" s="475"/>
      <c r="DQF49" s="475"/>
      <c r="DQG49" s="475"/>
      <c r="DQH49" s="475"/>
      <c r="DQI49" s="475"/>
      <c r="DQJ49" s="475"/>
      <c r="DQK49" s="475"/>
      <c r="DQL49" s="475"/>
      <c r="DQM49" s="475"/>
      <c r="DQN49" s="475"/>
      <c r="DQO49" s="475"/>
      <c r="DQP49" s="475"/>
      <c r="DQQ49" s="475"/>
      <c r="DQR49" s="475"/>
      <c r="DQS49" s="475"/>
      <c r="DQT49" s="475"/>
      <c r="DQU49" s="475"/>
      <c r="DQV49" s="475"/>
      <c r="DQW49" s="475"/>
      <c r="DQX49" s="475"/>
      <c r="DQY49" s="475"/>
      <c r="DQZ49" s="475"/>
      <c r="DRA49" s="475"/>
      <c r="DRB49" s="475"/>
      <c r="DRC49" s="475"/>
      <c r="DRD49" s="475"/>
      <c r="DRE49" s="475"/>
      <c r="DRF49" s="475"/>
      <c r="DRG49" s="475"/>
      <c r="DRH49" s="475"/>
      <c r="DRI49" s="475"/>
      <c r="DRJ49" s="475"/>
      <c r="DRK49" s="475"/>
      <c r="DRL49" s="475"/>
      <c r="DRM49" s="475"/>
      <c r="DRN49" s="475"/>
      <c r="DRO49" s="475"/>
      <c r="DRP49" s="475"/>
      <c r="DRQ49" s="475"/>
      <c r="DRR49" s="475"/>
      <c r="DRS49" s="475"/>
      <c r="DRT49" s="475"/>
      <c r="DRU49" s="475"/>
      <c r="DRV49" s="475"/>
      <c r="DRW49" s="475"/>
      <c r="DRX49" s="475"/>
      <c r="DRY49" s="475"/>
      <c r="DRZ49" s="475"/>
      <c r="DSA49" s="475"/>
      <c r="DSB49" s="475"/>
      <c r="DSC49" s="475"/>
      <c r="DSD49" s="475"/>
      <c r="DSE49" s="475"/>
      <c r="DSF49" s="475"/>
      <c r="DSG49" s="475"/>
      <c r="DSH49" s="475"/>
      <c r="DSI49" s="475"/>
      <c r="DSJ49" s="475"/>
      <c r="DSK49" s="475"/>
      <c r="DSL49" s="475"/>
      <c r="DSM49" s="475"/>
      <c r="DSN49" s="475"/>
      <c r="DSO49" s="475"/>
      <c r="DSP49" s="475"/>
      <c r="DSQ49" s="475"/>
      <c r="DSR49" s="475"/>
      <c r="DSS49" s="475"/>
      <c r="DST49" s="475"/>
      <c r="DSU49" s="475"/>
      <c r="DSV49" s="475"/>
      <c r="DSW49" s="475"/>
      <c r="DSX49" s="475"/>
      <c r="DSY49" s="475"/>
      <c r="DSZ49" s="475"/>
      <c r="DTA49" s="475"/>
      <c r="DTB49" s="475"/>
      <c r="DTC49" s="475"/>
      <c r="DTD49" s="475"/>
      <c r="DTE49" s="475"/>
      <c r="DTF49" s="475"/>
      <c r="DTG49" s="475"/>
      <c r="DTH49" s="475"/>
      <c r="DTI49" s="475"/>
      <c r="DTJ49" s="475"/>
      <c r="DTK49" s="475"/>
      <c r="DTL49" s="475"/>
      <c r="DTM49" s="475"/>
      <c r="DTN49" s="475"/>
      <c r="DTO49" s="475"/>
      <c r="DTP49" s="475"/>
      <c r="DTQ49" s="475"/>
      <c r="DTR49" s="475"/>
      <c r="DTS49" s="475"/>
      <c r="DTT49" s="475"/>
      <c r="DTU49" s="475"/>
      <c r="DTV49" s="475"/>
      <c r="DTW49" s="475"/>
      <c r="DTX49" s="475"/>
      <c r="DTY49" s="475"/>
      <c r="DTZ49" s="475"/>
      <c r="DUA49" s="475"/>
      <c r="DUB49" s="475"/>
      <c r="DUC49" s="475"/>
      <c r="DUD49" s="475"/>
      <c r="DUE49" s="475"/>
      <c r="DUF49" s="475"/>
      <c r="DUG49" s="475"/>
      <c r="DUH49" s="475"/>
      <c r="DUI49" s="475"/>
      <c r="DUJ49" s="475"/>
      <c r="DUK49" s="475"/>
      <c r="DUL49" s="475"/>
      <c r="DUM49" s="475"/>
      <c r="DUN49" s="475"/>
      <c r="DUO49" s="475"/>
      <c r="DUP49" s="475"/>
      <c r="DUQ49" s="475"/>
      <c r="DUR49" s="475"/>
      <c r="DUS49" s="475"/>
      <c r="DUT49" s="475"/>
      <c r="DUU49" s="475"/>
      <c r="DUV49" s="475"/>
      <c r="DUW49" s="475"/>
      <c r="DUX49" s="475"/>
      <c r="DUY49" s="475"/>
      <c r="DUZ49" s="475"/>
      <c r="DVA49" s="475"/>
      <c r="DVB49" s="475"/>
      <c r="DVC49" s="475"/>
      <c r="DVD49" s="475"/>
      <c r="DVE49" s="475"/>
      <c r="DVF49" s="475"/>
      <c r="DVG49" s="475"/>
      <c r="DVH49" s="475"/>
      <c r="DVI49" s="475"/>
      <c r="DVJ49" s="475"/>
      <c r="DVK49" s="475"/>
      <c r="DVL49" s="475"/>
      <c r="DVM49" s="475"/>
      <c r="DVN49" s="475"/>
      <c r="DVO49" s="475"/>
      <c r="DVP49" s="475"/>
      <c r="DVQ49" s="475"/>
      <c r="DVR49" s="475"/>
      <c r="DVS49" s="475"/>
      <c r="DVT49" s="475"/>
      <c r="DVU49" s="475"/>
      <c r="DVV49" s="475"/>
      <c r="DVW49" s="475"/>
      <c r="DVX49" s="475"/>
      <c r="DVY49" s="475"/>
      <c r="DVZ49" s="475"/>
      <c r="DWA49" s="475"/>
      <c r="DWB49" s="475"/>
      <c r="DWC49" s="475"/>
      <c r="DWD49" s="475"/>
      <c r="DWE49" s="475"/>
      <c r="DWF49" s="475"/>
      <c r="DWG49" s="475"/>
      <c r="DWH49" s="475"/>
      <c r="DWI49" s="475"/>
      <c r="DWJ49" s="475"/>
      <c r="DWK49" s="475"/>
      <c r="DWL49" s="475"/>
      <c r="DWM49" s="475"/>
      <c r="DWN49" s="475"/>
      <c r="DWO49" s="475"/>
      <c r="DWP49" s="475"/>
      <c r="DWQ49" s="475"/>
      <c r="DWR49" s="475"/>
      <c r="DWS49" s="475"/>
      <c r="DWT49" s="475"/>
      <c r="DWU49" s="475"/>
      <c r="DWV49" s="475"/>
      <c r="DWW49" s="475"/>
      <c r="DWX49" s="475"/>
      <c r="DWY49" s="475"/>
      <c r="DWZ49" s="475"/>
      <c r="DXA49" s="475"/>
      <c r="DXB49" s="475"/>
      <c r="DXC49" s="475"/>
      <c r="DXD49" s="475"/>
      <c r="DXE49" s="475"/>
      <c r="DXF49" s="475"/>
      <c r="DXG49" s="475"/>
      <c r="DXH49" s="475"/>
      <c r="DXI49" s="475"/>
      <c r="DXJ49" s="475"/>
      <c r="DXK49" s="475"/>
      <c r="DXL49" s="475"/>
      <c r="DXM49" s="475"/>
      <c r="DXN49" s="475"/>
      <c r="DXO49" s="475"/>
      <c r="DXP49" s="475"/>
      <c r="DXQ49" s="475"/>
      <c r="DXR49" s="475"/>
      <c r="DXS49" s="475"/>
      <c r="DXT49" s="475"/>
      <c r="DXU49" s="475"/>
      <c r="DXV49" s="475"/>
      <c r="DXW49" s="475"/>
      <c r="DXX49" s="475"/>
      <c r="DXY49" s="475"/>
      <c r="DXZ49" s="475"/>
      <c r="DYA49" s="475"/>
      <c r="DYB49" s="475"/>
      <c r="DYC49" s="475"/>
      <c r="DYD49" s="475"/>
      <c r="DYE49" s="475"/>
      <c r="DYF49" s="475"/>
      <c r="DYG49" s="475"/>
      <c r="DYH49" s="475"/>
      <c r="DYI49" s="475"/>
      <c r="DYJ49" s="475"/>
      <c r="DYK49" s="475"/>
      <c r="DYL49" s="475"/>
      <c r="DYM49" s="475"/>
      <c r="DYN49" s="475"/>
      <c r="DYO49" s="475"/>
      <c r="DYP49" s="475"/>
      <c r="DYQ49" s="475"/>
      <c r="DYR49" s="475"/>
      <c r="DYS49" s="475"/>
      <c r="DYT49" s="475"/>
      <c r="DYU49" s="475"/>
      <c r="DYV49" s="475"/>
      <c r="DYW49" s="475"/>
      <c r="DYX49" s="475"/>
      <c r="DYY49" s="475"/>
      <c r="DYZ49" s="475"/>
      <c r="DZA49" s="475"/>
      <c r="DZB49" s="475"/>
      <c r="DZC49" s="475"/>
      <c r="DZD49" s="475"/>
      <c r="DZE49" s="475"/>
      <c r="DZF49" s="475"/>
      <c r="DZG49" s="475"/>
      <c r="DZH49" s="475"/>
      <c r="DZI49" s="475"/>
      <c r="DZJ49" s="475"/>
      <c r="DZK49" s="475"/>
      <c r="DZL49" s="475"/>
      <c r="DZM49" s="475"/>
      <c r="DZN49" s="475"/>
      <c r="DZO49" s="475"/>
      <c r="DZP49" s="475"/>
      <c r="DZQ49" s="475"/>
      <c r="DZR49" s="475"/>
      <c r="DZS49" s="475"/>
      <c r="DZT49" s="475"/>
      <c r="DZU49" s="475"/>
      <c r="DZV49" s="475"/>
      <c r="DZW49" s="475"/>
      <c r="DZX49" s="475"/>
      <c r="DZY49" s="475"/>
      <c r="DZZ49" s="475"/>
      <c r="EAA49" s="475"/>
      <c r="EAB49" s="475"/>
      <c r="EAC49" s="475"/>
      <c r="EAD49" s="475"/>
      <c r="EAE49" s="475"/>
      <c r="EAF49" s="475"/>
      <c r="EAG49" s="475"/>
      <c r="EAH49" s="475"/>
      <c r="EAI49" s="475"/>
      <c r="EAJ49" s="475"/>
      <c r="EAK49" s="475"/>
      <c r="EAL49" s="475"/>
      <c r="EAM49" s="475"/>
      <c r="EAN49" s="475"/>
      <c r="EAO49" s="475"/>
      <c r="EAP49" s="475"/>
      <c r="EAQ49" s="475"/>
      <c r="EAR49" s="475"/>
      <c r="EAS49" s="475"/>
      <c r="EAT49" s="475"/>
      <c r="EAU49" s="475"/>
      <c r="EAV49" s="475"/>
      <c r="EAW49" s="475"/>
      <c r="EAX49" s="475"/>
      <c r="EAY49" s="475"/>
      <c r="EAZ49" s="475"/>
      <c r="EBA49" s="475"/>
      <c r="EBB49" s="475"/>
      <c r="EBC49" s="475"/>
      <c r="EBD49" s="475"/>
      <c r="EBE49" s="475"/>
      <c r="EBF49" s="475"/>
      <c r="EBG49" s="475"/>
      <c r="EBH49" s="475"/>
      <c r="EBI49" s="475"/>
      <c r="EBJ49" s="475"/>
      <c r="EBK49" s="475"/>
      <c r="EBL49" s="475"/>
      <c r="EBM49" s="475"/>
      <c r="EBN49" s="475"/>
      <c r="EBO49" s="475"/>
      <c r="EBP49" s="475"/>
      <c r="EBQ49" s="475"/>
      <c r="EBR49" s="475"/>
      <c r="EBS49" s="475"/>
      <c r="EBT49" s="475"/>
      <c r="EBU49" s="475"/>
      <c r="EBV49" s="475"/>
      <c r="EBW49" s="475"/>
      <c r="EBX49" s="475"/>
      <c r="EBY49" s="475"/>
      <c r="EBZ49" s="475"/>
      <c r="ECA49" s="475"/>
      <c r="ECB49" s="475"/>
      <c r="ECC49" s="475"/>
      <c r="ECD49" s="475"/>
      <c r="ECE49" s="475"/>
      <c r="ECF49" s="475"/>
      <c r="ECG49" s="475"/>
      <c r="ECH49" s="475"/>
      <c r="ECI49" s="475"/>
      <c r="ECJ49" s="475"/>
      <c r="ECK49" s="475"/>
      <c r="ECL49" s="475"/>
      <c r="ECM49" s="475"/>
      <c r="ECN49" s="475"/>
      <c r="ECO49" s="475"/>
      <c r="ECP49" s="475"/>
      <c r="ECQ49" s="475"/>
      <c r="ECR49" s="475"/>
      <c r="ECS49" s="475"/>
      <c r="ECT49" s="475"/>
      <c r="ECU49" s="475"/>
      <c r="ECV49" s="475"/>
      <c r="ECW49" s="475"/>
      <c r="ECX49" s="475"/>
      <c r="ECY49" s="475"/>
      <c r="ECZ49" s="475"/>
      <c r="EDA49" s="475"/>
      <c r="EDB49" s="475"/>
      <c r="EDC49" s="475"/>
      <c r="EDD49" s="475"/>
      <c r="EDE49" s="475"/>
      <c r="EDF49" s="475"/>
      <c r="EDG49" s="475"/>
      <c r="EDH49" s="475"/>
      <c r="EDI49" s="475"/>
      <c r="EDJ49" s="475"/>
      <c r="EDK49" s="475"/>
      <c r="EDL49" s="475"/>
      <c r="EDM49" s="475"/>
      <c r="EDN49" s="475"/>
      <c r="EDO49" s="475"/>
      <c r="EDP49" s="475"/>
      <c r="EDQ49" s="475"/>
      <c r="EDR49" s="475"/>
      <c r="EDS49" s="475"/>
      <c r="EDT49" s="475"/>
      <c r="EDU49" s="475"/>
      <c r="EDV49" s="475"/>
      <c r="EDW49" s="475"/>
      <c r="EDX49" s="475"/>
      <c r="EDY49" s="475"/>
      <c r="EDZ49" s="475"/>
      <c r="EEA49" s="475"/>
      <c r="EEB49" s="475"/>
      <c r="EEC49" s="475"/>
      <c r="EED49" s="475"/>
      <c r="EEE49" s="475"/>
      <c r="EEF49" s="475"/>
      <c r="EEG49" s="475"/>
      <c r="EEH49" s="475"/>
      <c r="EEI49" s="475"/>
      <c r="EEJ49" s="475"/>
      <c r="EEK49" s="475"/>
      <c r="EEL49" s="475"/>
      <c r="EEM49" s="475"/>
      <c r="EEN49" s="475"/>
      <c r="EEO49" s="475"/>
      <c r="EEP49" s="475"/>
      <c r="EEQ49" s="475"/>
      <c r="EER49" s="475"/>
      <c r="EES49" s="475"/>
      <c r="EET49" s="475"/>
      <c r="EEU49" s="475"/>
      <c r="EEV49" s="475"/>
      <c r="EEW49" s="475"/>
      <c r="EEX49" s="475"/>
      <c r="EEY49" s="475"/>
      <c r="EEZ49" s="475"/>
      <c r="EFA49" s="475"/>
      <c r="EFB49" s="475"/>
      <c r="EFC49" s="475"/>
      <c r="EFD49" s="475"/>
      <c r="EFE49" s="475"/>
      <c r="EFF49" s="475"/>
      <c r="EFG49" s="475"/>
      <c r="EFH49" s="475"/>
      <c r="EFI49" s="475"/>
      <c r="EFJ49" s="475"/>
      <c r="EFK49" s="475"/>
      <c r="EFL49" s="475"/>
      <c r="EFM49" s="475"/>
      <c r="EFN49" s="475"/>
      <c r="EFO49" s="475"/>
      <c r="EFP49" s="475"/>
      <c r="EFQ49" s="475"/>
      <c r="EFR49" s="475"/>
      <c r="EFS49" s="475"/>
      <c r="EFT49" s="475"/>
      <c r="EFU49" s="475"/>
      <c r="EFV49" s="475"/>
      <c r="EFW49" s="475"/>
      <c r="EFX49" s="475"/>
      <c r="EFY49" s="475"/>
      <c r="EFZ49" s="475"/>
      <c r="EGA49" s="475"/>
      <c r="EGB49" s="475"/>
      <c r="EGC49" s="475"/>
      <c r="EGD49" s="475"/>
      <c r="EGE49" s="475"/>
      <c r="EGF49" s="475"/>
      <c r="EGG49" s="475"/>
      <c r="EGH49" s="475"/>
      <c r="EGI49" s="475"/>
      <c r="EGJ49" s="475"/>
      <c r="EGK49" s="475"/>
      <c r="EGL49" s="475"/>
      <c r="EGM49" s="475"/>
      <c r="EGN49" s="475"/>
      <c r="EGO49" s="475"/>
      <c r="EGP49" s="475"/>
      <c r="EGQ49" s="475"/>
      <c r="EGR49" s="475"/>
      <c r="EGS49" s="475"/>
      <c r="EGT49" s="475"/>
      <c r="EGU49" s="475"/>
      <c r="EGV49" s="475"/>
      <c r="EGW49" s="475"/>
      <c r="EGX49" s="475"/>
      <c r="EGY49" s="475"/>
      <c r="EGZ49" s="475"/>
      <c r="EHA49" s="475"/>
      <c r="EHB49" s="475"/>
      <c r="EHC49" s="475"/>
      <c r="EHD49" s="475"/>
      <c r="EHE49" s="475"/>
      <c r="EHF49" s="475"/>
      <c r="EHG49" s="475"/>
      <c r="EHH49" s="475"/>
      <c r="EHI49" s="475"/>
      <c r="EHJ49" s="475"/>
      <c r="EHK49" s="475"/>
      <c r="EHL49" s="475"/>
      <c r="EHM49" s="475"/>
      <c r="EHN49" s="475"/>
      <c r="EHO49" s="475"/>
      <c r="EHP49" s="475"/>
      <c r="EHQ49" s="475"/>
      <c r="EHR49" s="475"/>
      <c r="EHS49" s="475"/>
      <c r="EHT49" s="475"/>
      <c r="EHU49" s="475"/>
      <c r="EHV49" s="475"/>
      <c r="EHW49" s="475"/>
      <c r="EHX49" s="475"/>
      <c r="EHY49" s="475"/>
      <c r="EHZ49" s="475"/>
      <c r="EIA49" s="475"/>
      <c r="EIB49" s="475"/>
      <c r="EIC49" s="475"/>
      <c r="EID49" s="475"/>
      <c r="EIE49" s="475"/>
      <c r="EIF49" s="475"/>
      <c r="EIG49" s="475"/>
      <c r="EIH49" s="475"/>
      <c r="EII49" s="475"/>
      <c r="EIJ49" s="475"/>
      <c r="EIK49" s="475"/>
      <c r="EIL49" s="475"/>
      <c r="EIM49" s="475"/>
      <c r="EIN49" s="475"/>
      <c r="EIO49" s="475"/>
      <c r="EIP49" s="475"/>
      <c r="EIQ49" s="475"/>
      <c r="EIR49" s="475"/>
      <c r="EIS49" s="475"/>
      <c r="EIT49" s="475"/>
      <c r="EIU49" s="475"/>
      <c r="EIV49" s="475"/>
      <c r="EIW49" s="475"/>
      <c r="EIX49" s="475"/>
      <c r="EIY49" s="475"/>
      <c r="EIZ49" s="475"/>
      <c r="EJA49" s="475"/>
      <c r="EJB49" s="475"/>
      <c r="EJC49" s="475"/>
      <c r="EJD49" s="475"/>
      <c r="EJE49" s="475"/>
      <c r="EJF49" s="475"/>
      <c r="EJG49" s="475"/>
      <c r="EJH49" s="475"/>
      <c r="EJI49" s="475"/>
      <c r="EJJ49" s="475"/>
      <c r="EJK49" s="475"/>
      <c r="EJL49" s="475"/>
      <c r="EJM49" s="475"/>
      <c r="EJN49" s="475"/>
      <c r="EJO49" s="475"/>
      <c r="EJP49" s="475"/>
      <c r="EJQ49" s="475"/>
      <c r="EJR49" s="475"/>
      <c r="EJS49" s="475"/>
      <c r="EJT49" s="475"/>
      <c r="EJU49" s="475"/>
      <c r="EJV49" s="475"/>
      <c r="EJW49" s="475"/>
      <c r="EJX49" s="475"/>
      <c r="EJY49" s="475"/>
      <c r="EJZ49" s="475"/>
      <c r="EKA49" s="475"/>
      <c r="EKB49" s="475"/>
      <c r="EKC49" s="475"/>
      <c r="EKD49" s="475"/>
      <c r="EKE49" s="475"/>
      <c r="EKF49" s="475"/>
      <c r="EKG49" s="475"/>
      <c r="EKH49" s="475"/>
      <c r="EKI49" s="475"/>
      <c r="EKJ49" s="475"/>
      <c r="EKK49" s="475"/>
      <c r="EKL49" s="475"/>
      <c r="EKM49" s="475"/>
      <c r="EKN49" s="475"/>
      <c r="EKO49" s="475"/>
      <c r="EKP49" s="475"/>
      <c r="EKQ49" s="475"/>
      <c r="EKR49" s="475"/>
      <c r="EKS49" s="475"/>
      <c r="EKT49" s="475"/>
      <c r="EKU49" s="475"/>
      <c r="EKV49" s="475"/>
      <c r="EKW49" s="475"/>
      <c r="EKX49" s="475"/>
      <c r="EKY49" s="475"/>
      <c r="EKZ49" s="475"/>
      <c r="ELA49" s="475"/>
      <c r="ELB49" s="475"/>
      <c r="ELC49" s="475"/>
      <c r="ELD49" s="475"/>
      <c r="ELE49" s="475"/>
      <c r="ELF49" s="475"/>
      <c r="ELG49" s="475"/>
      <c r="ELH49" s="475"/>
      <c r="ELI49" s="475"/>
      <c r="ELJ49" s="475"/>
      <c r="ELK49" s="475"/>
      <c r="ELL49" s="475"/>
      <c r="ELM49" s="475"/>
      <c r="ELN49" s="475"/>
      <c r="ELO49" s="475"/>
      <c r="ELP49" s="475"/>
      <c r="ELQ49" s="475"/>
      <c r="ELR49" s="475"/>
      <c r="ELS49" s="475"/>
      <c r="ELT49" s="475"/>
      <c r="ELU49" s="475"/>
      <c r="ELV49" s="475"/>
      <c r="ELW49" s="475"/>
      <c r="ELX49" s="475"/>
      <c r="ELY49" s="475"/>
      <c r="ELZ49" s="475"/>
      <c r="EMA49" s="475"/>
      <c r="EMB49" s="475"/>
      <c r="EMC49" s="475"/>
      <c r="EMD49" s="475"/>
      <c r="EME49" s="475"/>
      <c r="EMF49" s="475"/>
      <c r="EMG49" s="475"/>
      <c r="EMH49" s="475"/>
      <c r="EMI49" s="475"/>
      <c r="EMJ49" s="475"/>
      <c r="EMK49" s="475"/>
      <c r="EML49" s="475"/>
      <c r="EMM49" s="475"/>
      <c r="EMN49" s="475"/>
      <c r="EMO49" s="475"/>
      <c r="EMP49" s="475"/>
      <c r="EMQ49" s="475"/>
      <c r="EMR49" s="475"/>
      <c r="EMS49" s="475"/>
      <c r="EMT49" s="475"/>
      <c r="EMU49" s="475"/>
      <c r="EMV49" s="475"/>
      <c r="EMW49" s="475"/>
      <c r="EMX49" s="475"/>
      <c r="EMY49" s="475"/>
      <c r="EMZ49" s="475"/>
      <c r="ENA49" s="475"/>
      <c r="ENB49" s="475"/>
      <c r="ENC49" s="475"/>
      <c r="END49" s="475"/>
      <c r="ENE49" s="475"/>
      <c r="ENF49" s="475"/>
      <c r="ENG49" s="475"/>
      <c r="ENH49" s="475"/>
      <c r="ENI49" s="475"/>
      <c r="ENJ49" s="475"/>
      <c r="ENK49" s="475"/>
      <c r="ENL49" s="475"/>
      <c r="ENM49" s="475"/>
      <c r="ENN49" s="475"/>
      <c r="ENO49" s="475"/>
      <c r="ENP49" s="475"/>
      <c r="ENQ49" s="475"/>
      <c r="ENR49" s="475"/>
      <c r="ENS49" s="475"/>
      <c r="ENT49" s="475"/>
      <c r="ENU49" s="475"/>
      <c r="ENV49" s="475"/>
      <c r="ENW49" s="475"/>
      <c r="ENX49" s="475"/>
      <c r="ENY49" s="475"/>
      <c r="ENZ49" s="475"/>
      <c r="EOA49" s="475"/>
      <c r="EOB49" s="475"/>
      <c r="EOC49" s="475"/>
      <c r="EOD49" s="475"/>
      <c r="EOE49" s="475"/>
      <c r="EOF49" s="475"/>
      <c r="EOG49" s="475"/>
      <c r="EOH49" s="475"/>
      <c r="EOI49" s="475"/>
      <c r="EOJ49" s="475"/>
      <c r="EOK49" s="475"/>
      <c r="EOL49" s="475"/>
      <c r="EOM49" s="475"/>
      <c r="EON49" s="475"/>
      <c r="EOO49" s="475"/>
      <c r="EOP49" s="475"/>
      <c r="EOQ49" s="475"/>
      <c r="EOR49" s="475"/>
      <c r="EOS49" s="475"/>
      <c r="EOT49" s="475"/>
      <c r="EOU49" s="475"/>
      <c r="EOV49" s="475"/>
      <c r="EOW49" s="475"/>
      <c r="EOX49" s="475"/>
      <c r="EOY49" s="475"/>
      <c r="EOZ49" s="475"/>
      <c r="EPA49" s="475"/>
      <c r="EPB49" s="475"/>
      <c r="EPC49" s="475"/>
      <c r="EPD49" s="475"/>
      <c r="EPE49" s="475"/>
      <c r="EPF49" s="475"/>
      <c r="EPG49" s="475"/>
      <c r="EPH49" s="475"/>
      <c r="EPI49" s="475"/>
      <c r="EPJ49" s="475"/>
      <c r="EPK49" s="475"/>
      <c r="EPL49" s="475"/>
      <c r="EPM49" s="475"/>
      <c r="EPN49" s="475"/>
      <c r="EPO49" s="475"/>
      <c r="EPP49" s="475"/>
      <c r="EPQ49" s="475"/>
      <c r="EPR49" s="475"/>
      <c r="EPS49" s="475"/>
      <c r="EPT49" s="475"/>
      <c r="EPU49" s="475"/>
      <c r="EPV49" s="475"/>
      <c r="EPW49" s="475"/>
      <c r="EPX49" s="475"/>
      <c r="EPY49" s="475"/>
      <c r="EPZ49" s="475"/>
      <c r="EQA49" s="475"/>
      <c r="EQB49" s="475"/>
      <c r="EQC49" s="475"/>
      <c r="EQD49" s="475"/>
      <c r="EQE49" s="475"/>
      <c r="EQF49" s="475"/>
      <c r="EQG49" s="475"/>
      <c r="EQH49" s="475"/>
      <c r="EQI49" s="475"/>
      <c r="EQJ49" s="475"/>
      <c r="EQK49" s="475"/>
      <c r="EQL49" s="475"/>
      <c r="EQM49" s="475"/>
      <c r="EQN49" s="475"/>
      <c r="EQO49" s="475"/>
      <c r="EQP49" s="475"/>
      <c r="EQQ49" s="475"/>
      <c r="EQR49" s="475"/>
      <c r="EQS49" s="475"/>
      <c r="EQT49" s="475"/>
      <c r="EQU49" s="475"/>
      <c r="EQV49" s="475"/>
      <c r="EQW49" s="475"/>
      <c r="EQX49" s="475"/>
      <c r="EQY49" s="475"/>
      <c r="EQZ49" s="475"/>
      <c r="ERA49" s="475"/>
      <c r="ERB49" s="475"/>
      <c r="ERC49" s="475"/>
      <c r="ERD49" s="475"/>
      <c r="ERE49" s="475"/>
      <c r="ERF49" s="475"/>
      <c r="ERG49" s="475"/>
      <c r="ERH49" s="475"/>
      <c r="ERI49" s="475"/>
      <c r="ERJ49" s="475"/>
      <c r="ERK49" s="475"/>
      <c r="ERL49" s="475"/>
      <c r="ERM49" s="475"/>
      <c r="ERN49" s="475"/>
      <c r="ERO49" s="475"/>
      <c r="ERP49" s="475"/>
      <c r="ERQ49" s="475"/>
      <c r="ERR49" s="475"/>
      <c r="ERS49" s="475"/>
      <c r="ERT49" s="475"/>
      <c r="ERU49" s="475"/>
      <c r="ERV49" s="475"/>
      <c r="ERW49" s="475"/>
      <c r="ERX49" s="475"/>
      <c r="ERY49" s="475"/>
      <c r="ERZ49" s="475"/>
      <c r="ESA49" s="475"/>
      <c r="ESB49" s="475"/>
      <c r="ESC49" s="475"/>
      <c r="ESD49" s="475"/>
      <c r="ESE49" s="475"/>
      <c r="ESF49" s="475"/>
      <c r="ESG49" s="475"/>
      <c r="ESH49" s="475"/>
      <c r="ESI49" s="475"/>
      <c r="ESJ49" s="475"/>
      <c r="ESK49" s="475"/>
      <c r="ESL49" s="475"/>
      <c r="ESM49" s="475"/>
      <c r="ESN49" s="475"/>
      <c r="ESO49" s="475"/>
      <c r="ESP49" s="475"/>
      <c r="ESQ49" s="475"/>
      <c r="ESR49" s="475"/>
      <c r="ESS49" s="475"/>
      <c r="EST49" s="475"/>
      <c r="ESU49" s="475"/>
      <c r="ESV49" s="475"/>
      <c r="ESW49" s="475"/>
      <c r="ESX49" s="475"/>
      <c r="ESY49" s="475"/>
      <c r="ESZ49" s="475"/>
      <c r="ETA49" s="475"/>
      <c r="ETB49" s="475"/>
      <c r="ETC49" s="475"/>
      <c r="ETD49" s="475"/>
      <c r="ETE49" s="475"/>
      <c r="ETF49" s="475"/>
      <c r="ETG49" s="475"/>
      <c r="ETH49" s="475"/>
      <c r="ETI49" s="475"/>
      <c r="ETJ49" s="475"/>
      <c r="ETK49" s="475"/>
      <c r="ETL49" s="475"/>
      <c r="ETM49" s="475"/>
      <c r="ETN49" s="475"/>
      <c r="ETO49" s="475"/>
      <c r="ETP49" s="475"/>
      <c r="ETQ49" s="475"/>
      <c r="ETR49" s="475"/>
      <c r="ETS49" s="475"/>
      <c r="ETT49" s="475"/>
      <c r="ETU49" s="475"/>
      <c r="ETV49" s="475"/>
      <c r="ETW49" s="475"/>
      <c r="ETX49" s="475"/>
      <c r="ETY49" s="475"/>
      <c r="ETZ49" s="475"/>
      <c r="EUA49" s="475"/>
      <c r="EUB49" s="475"/>
      <c r="EUC49" s="475"/>
      <c r="EUD49" s="475"/>
      <c r="EUE49" s="475"/>
      <c r="EUF49" s="475"/>
      <c r="EUG49" s="475"/>
      <c r="EUH49" s="475"/>
      <c r="EUI49" s="475"/>
      <c r="EUJ49" s="475"/>
      <c r="EUK49" s="475"/>
      <c r="EUL49" s="475"/>
      <c r="EUM49" s="475"/>
      <c r="EUN49" s="475"/>
      <c r="EUO49" s="475"/>
      <c r="EUP49" s="475"/>
      <c r="EUQ49" s="475"/>
      <c r="EUR49" s="475"/>
      <c r="EUS49" s="475"/>
      <c r="EUT49" s="475"/>
      <c r="EUU49" s="475"/>
      <c r="EUV49" s="475"/>
      <c r="EUW49" s="475"/>
      <c r="EUX49" s="475"/>
      <c r="EUY49" s="475"/>
      <c r="EUZ49" s="475"/>
      <c r="EVA49" s="475"/>
      <c r="EVB49" s="475"/>
      <c r="EVC49" s="475"/>
      <c r="EVD49" s="475"/>
      <c r="EVE49" s="475"/>
      <c r="EVF49" s="475"/>
      <c r="EVG49" s="475"/>
      <c r="EVH49" s="475"/>
      <c r="EVI49" s="475"/>
      <c r="EVJ49" s="475"/>
      <c r="EVK49" s="475"/>
      <c r="EVL49" s="475"/>
      <c r="EVM49" s="475"/>
      <c r="EVN49" s="475"/>
      <c r="EVO49" s="475"/>
      <c r="EVP49" s="475"/>
      <c r="EVQ49" s="475"/>
      <c r="EVR49" s="475"/>
      <c r="EVS49" s="475"/>
      <c r="EVT49" s="475"/>
      <c r="EVU49" s="475"/>
      <c r="EVV49" s="475"/>
      <c r="EVW49" s="475"/>
      <c r="EVX49" s="475"/>
      <c r="EVY49" s="475"/>
      <c r="EVZ49" s="475"/>
      <c r="EWA49" s="475"/>
      <c r="EWB49" s="475"/>
      <c r="EWC49" s="475"/>
      <c r="EWD49" s="475"/>
      <c r="EWE49" s="475"/>
      <c r="EWF49" s="475"/>
      <c r="EWG49" s="475"/>
      <c r="EWH49" s="475"/>
      <c r="EWI49" s="475"/>
      <c r="EWJ49" s="475"/>
      <c r="EWK49" s="475"/>
      <c r="EWL49" s="475"/>
      <c r="EWM49" s="475"/>
      <c r="EWN49" s="475"/>
      <c r="EWO49" s="475"/>
      <c r="EWP49" s="475"/>
      <c r="EWQ49" s="475"/>
      <c r="EWR49" s="475"/>
      <c r="EWS49" s="475"/>
      <c r="EWT49" s="475"/>
      <c r="EWU49" s="475"/>
      <c r="EWV49" s="475"/>
      <c r="EWW49" s="475"/>
      <c r="EWX49" s="475"/>
      <c r="EWY49" s="475"/>
      <c r="EWZ49" s="475"/>
      <c r="EXA49" s="475"/>
      <c r="EXB49" s="475"/>
      <c r="EXC49" s="475"/>
      <c r="EXD49" s="475"/>
      <c r="EXE49" s="475"/>
      <c r="EXF49" s="475"/>
      <c r="EXG49" s="475"/>
      <c r="EXH49" s="475"/>
      <c r="EXI49" s="475"/>
      <c r="EXJ49" s="475"/>
      <c r="EXK49" s="475"/>
      <c r="EXL49" s="475"/>
      <c r="EXM49" s="475"/>
      <c r="EXN49" s="475"/>
      <c r="EXO49" s="475"/>
      <c r="EXP49" s="475"/>
      <c r="EXQ49" s="475"/>
      <c r="EXR49" s="475"/>
      <c r="EXS49" s="475"/>
      <c r="EXT49" s="475"/>
      <c r="EXU49" s="475"/>
      <c r="EXV49" s="475"/>
      <c r="EXW49" s="475"/>
      <c r="EXX49" s="475"/>
      <c r="EXY49" s="475"/>
      <c r="EXZ49" s="475"/>
      <c r="EYA49" s="475"/>
      <c r="EYB49" s="475"/>
      <c r="EYC49" s="475"/>
      <c r="EYD49" s="475"/>
      <c r="EYE49" s="475"/>
      <c r="EYF49" s="475"/>
      <c r="EYG49" s="475"/>
      <c r="EYH49" s="475"/>
      <c r="EYI49" s="475"/>
      <c r="EYJ49" s="475"/>
      <c r="EYK49" s="475"/>
      <c r="EYL49" s="475"/>
      <c r="EYM49" s="475"/>
      <c r="EYN49" s="475"/>
      <c r="EYO49" s="475"/>
      <c r="EYP49" s="475"/>
      <c r="EYQ49" s="475"/>
      <c r="EYR49" s="475"/>
      <c r="EYS49" s="475"/>
      <c r="EYT49" s="475"/>
      <c r="EYU49" s="475"/>
      <c r="EYV49" s="475"/>
      <c r="EYW49" s="475"/>
      <c r="EYX49" s="475"/>
      <c r="EYY49" s="475"/>
      <c r="EYZ49" s="475"/>
      <c r="EZA49" s="475"/>
      <c r="EZB49" s="475"/>
      <c r="EZC49" s="475"/>
      <c r="EZD49" s="475"/>
      <c r="EZE49" s="475"/>
      <c r="EZF49" s="475"/>
      <c r="EZG49" s="475"/>
      <c r="EZH49" s="475"/>
      <c r="EZI49" s="475"/>
      <c r="EZJ49" s="475"/>
      <c r="EZK49" s="475"/>
      <c r="EZL49" s="475"/>
      <c r="EZM49" s="475"/>
      <c r="EZN49" s="475"/>
      <c r="EZO49" s="475"/>
      <c r="EZP49" s="475"/>
      <c r="EZQ49" s="475"/>
      <c r="EZR49" s="475"/>
      <c r="EZS49" s="475"/>
      <c r="EZT49" s="475"/>
      <c r="EZU49" s="475"/>
      <c r="EZV49" s="475"/>
      <c r="EZW49" s="475"/>
      <c r="EZX49" s="475"/>
      <c r="EZY49" s="475"/>
      <c r="EZZ49" s="475"/>
      <c r="FAA49" s="475"/>
      <c r="FAB49" s="475"/>
      <c r="FAC49" s="475"/>
      <c r="FAD49" s="475"/>
      <c r="FAE49" s="475"/>
      <c r="FAF49" s="475"/>
      <c r="FAG49" s="475"/>
      <c r="FAH49" s="475"/>
      <c r="FAI49" s="475"/>
      <c r="FAJ49" s="475"/>
      <c r="FAK49" s="475"/>
      <c r="FAL49" s="475"/>
      <c r="FAM49" s="475"/>
      <c r="FAN49" s="475"/>
      <c r="FAO49" s="475"/>
      <c r="FAP49" s="475"/>
      <c r="FAQ49" s="475"/>
      <c r="FAR49" s="475"/>
      <c r="FAS49" s="475"/>
      <c r="FAT49" s="475"/>
      <c r="FAU49" s="475"/>
      <c r="FAV49" s="475"/>
      <c r="FAW49" s="475"/>
      <c r="FAX49" s="475"/>
      <c r="FAY49" s="475"/>
      <c r="FAZ49" s="475"/>
      <c r="FBA49" s="475"/>
      <c r="FBB49" s="475"/>
      <c r="FBC49" s="475"/>
      <c r="FBD49" s="475"/>
      <c r="FBE49" s="475"/>
      <c r="FBF49" s="475"/>
      <c r="FBG49" s="475"/>
      <c r="FBH49" s="475"/>
      <c r="FBI49" s="475"/>
      <c r="FBJ49" s="475"/>
      <c r="FBK49" s="475"/>
      <c r="FBL49" s="475"/>
      <c r="FBM49" s="475"/>
      <c r="FBN49" s="475"/>
      <c r="FBO49" s="475"/>
      <c r="FBP49" s="475"/>
      <c r="FBQ49" s="475"/>
      <c r="FBR49" s="475"/>
      <c r="FBS49" s="475"/>
      <c r="FBT49" s="475"/>
      <c r="FBU49" s="475"/>
      <c r="FBV49" s="475"/>
      <c r="FBW49" s="475"/>
      <c r="FBX49" s="475"/>
      <c r="FBY49" s="475"/>
      <c r="FBZ49" s="475"/>
      <c r="FCA49" s="475"/>
      <c r="FCB49" s="475"/>
      <c r="FCC49" s="475"/>
      <c r="FCD49" s="475"/>
      <c r="FCE49" s="475"/>
      <c r="FCF49" s="475"/>
      <c r="FCG49" s="475"/>
      <c r="FCH49" s="475"/>
      <c r="FCI49" s="475"/>
      <c r="FCJ49" s="475"/>
      <c r="FCK49" s="475"/>
      <c r="FCL49" s="475"/>
      <c r="FCM49" s="475"/>
      <c r="FCN49" s="475"/>
      <c r="FCO49" s="475"/>
      <c r="FCP49" s="475"/>
      <c r="FCQ49" s="475"/>
      <c r="FCR49" s="475"/>
      <c r="FCS49" s="475"/>
      <c r="FCT49" s="475"/>
      <c r="FCU49" s="475"/>
      <c r="FCV49" s="475"/>
      <c r="FCW49" s="475"/>
      <c r="FCX49" s="475"/>
      <c r="FCY49" s="475"/>
      <c r="FCZ49" s="475"/>
      <c r="FDA49" s="475"/>
      <c r="FDB49" s="475"/>
      <c r="FDC49" s="475"/>
      <c r="FDD49" s="475"/>
      <c r="FDE49" s="475"/>
      <c r="FDF49" s="475"/>
      <c r="FDG49" s="475"/>
      <c r="FDH49" s="475"/>
      <c r="FDI49" s="475"/>
      <c r="FDJ49" s="475"/>
      <c r="FDK49" s="475"/>
      <c r="FDL49" s="475"/>
      <c r="FDM49" s="475"/>
      <c r="FDN49" s="475"/>
      <c r="FDO49" s="475"/>
      <c r="FDP49" s="475"/>
      <c r="FDQ49" s="475"/>
      <c r="FDR49" s="475"/>
      <c r="FDS49" s="475"/>
      <c r="FDT49" s="475"/>
      <c r="FDU49" s="475"/>
      <c r="FDV49" s="475"/>
      <c r="FDW49" s="475"/>
      <c r="FDX49" s="475"/>
      <c r="FDY49" s="475"/>
      <c r="FDZ49" s="475"/>
      <c r="FEA49" s="475"/>
      <c r="FEB49" s="475"/>
      <c r="FEC49" s="475"/>
      <c r="FED49" s="475"/>
      <c r="FEE49" s="475"/>
      <c r="FEF49" s="475"/>
      <c r="FEG49" s="475"/>
      <c r="FEH49" s="475"/>
      <c r="FEI49" s="475"/>
      <c r="FEJ49" s="475"/>
      <c r="FEK49" s="475"/>
      <c r="FEL49" s="475"/>
      <c r="FEM49" s="475"/>
      <c r="FEN49" s="475"/>
      <c r="FEO49" s="475"/>
      <c r="FEP49" s="475"/>
      <c r="FEQ49" s="475"/>
      <c r="FER49" s="475"/>
      <c r="FES49" s="475"/>
      <c r="FET49" s="475"/>
      <c r="FEU49" s="475"/>
      <c r="FEV49" s="475"/>
      <c r="FEW49" s="475"/>
      <c r="FEX49" s="475"/>
      <c r="FEY49" s="475"/>
      <c r="FEZ49" s="475"/>
      <c r="FFA49" s="475"/>
      <c r="FFB49" s="475"/>
      <c r="FFC49" s="475"/>
      <c r="FFD49" s="475"/>
      <c r="FFE49" s="475"/>
      <c r="FFF49" s="475"/>
      <c r="FFG49" s="475"/>
      <c r="FFH49" s="475"/>
      <c r="FFI49" s="475"/>
      <c r="FFJ49" s="475"/>
      <c r="FFK49" s="475"/>
      <c r="FFL49" s="475"/>
      <c r="FFM49" s="475"/>
      <c r="FFN49" s="475"/>
      <c r="FFO49" s="475"/>
      <c r="FFP49" s="475"/>
      <c r="FFQ49" s="475"/>
      <c r="FFR49" s="475"/>
      <c r="FFS49" s="475"/>
      <c r="FFT49" s="475"/>
      <c r="FFU49" s="475"/>
      <c r="FFV49" s="475"/>
      <c r="FFW49" s="475"/>
      <c r="FFX49" s="475"/>
      <c r="FFY49" s="475"/>
      <c r="FFZ49" s="475"/>
      <c r="FGA49" s="475"/>
      <c r="FGB49" s="475"/>
      <c r="FGC49" s="475"/>
      <c r="FGD49" s="475"/>
      <c r="FGE49" s="475"/>
      <c r="FGF49" s="475"/>
      <c r="FGG49" s="475"/>
      <c r="FGH49" s="475"/>
      <c r="FGI49" s="475"/>
      <c r="FGJ49" s="475"/>
      <c r="FGK49" s="475"/>
      <c r="FGL49" s="475"/>
      <c r="FGM49" s="475"/>
      <c r="FGN49" s="475"/>
      <c r="FGO49" s="475"/>
      <c r="FGP49" s="475"/>
      <c r="FGQ49" s="475"/>
      <c r="FGR49" s="475"/>
      <c r="FGS49" s="475"/>
      <c r="FGT49" s="475"/>
      <c r="FGU49" s="475"/>
      <c r="FGV49" s="475"/>
      <c r="FGW49" s="475"/>
      <c r="FGX49" s="475"/>
      <c r="FGY49" s="475"/>
      <c r="FGZ49" s="475"/>
      <c r="FHA49" s="475"/>
      <c r="FHB49" s="475"/>
      <c r="FHC49" s="475"/>
      <c r="FHD49" s="475"/>
      <c r="FHE49" s="475"/>
      <c r="FHF49" s="475"/>
      <c r="FHG49" s="475"/>
      <c r="FHH49" s="475"/>
      <c r="FHI49" s="475"/>
      <c r="FHJ49" s="475"/>
      <c r="FHK49" s="475"/>
      <c r="FHL49" s="475"/>
      <c r="FHM49" s="475"/>
      <c r="FHN49" s="475"/>
      <c r="FHO49" s="475"/>
      <c r="FHP49" s="475"/>
      <c r="FHQ49" s="475"/>
      <c r="FHR49" s="475"/>
      <c r="FHS49" s="475"/>
      <c r="FHT49" s="475"/>
      <c r="FHU49" s="475"/>
      <c r="FHV49" s="475"/>
      <c r="FHW49" s="475"/>
      <c r="FHX49" s="475"/>
      <c r="FHY49" s="475"/>
      <c r="FHZ49" s="475"/>
      <c r="FIA49" s="475"/>
      <c r="FIB49" s="475"/>
      <c r="FIC49" s="475"/>
      <c r="FID49" s="475"/>
      <c r="FIE49" s="475"/>
      <c r="FIF49" s="475"/>
      <c r="FIG49" s="475"/>
      <c r="FIH49" s="475"/>
      <c r="FII49" s="475"/>
      <c r="FIJ49" s="475"/>
      <c r="FIK49" s="475"/>
      <c r="FIL49" s="475"/>
      <c r="FIM49" s="475"/>
      <c r="FIN49" s="475"/>
      <c r="FIO49" s="475"/>
      <c r="FIP49" s="475"/>
      <c r="FIQ49" s="475"/>
      <c r="FIR49" s="475"/>
      <c r="FIS49" s="475"/>
      <c r="FIT49" s="475"/>
      <c r="FIU49" s="475"/>
      <c r="FIV49" s="475"/>
      <c r="FIW49" s="475"/>
      <c r="FIX49" s="475"/>
      <c r="FIY49" s="475"/>
      <c r="FIZ49" s="475"/>
      <c r="FJA49" s="475"/>
      <c r="FJB49" s="475"/>
      <c r="FJC49" s="475"/>
      <c r="FJD49" s="475"/>
      <c r="FJE49" s="475"/>
      <c r="FJF49" s="475"/>
      <c r="FJG49" s="475"/>
      <c r="FJH49" s="475"/>
      <c r="FJI49" s="475"/>
      <c r="FJJ49" s="475"/>
      <c r="FJK49" s="475"/>
      <c r="FJL49" s="475"/>
      <c r="FJM49" s="475"/>
      <c r="FJN49" s="475"/>
      <c r="FJO49" s="475"/>
      <c r="FJP49" s="475"/>
      <c r="FJQ49" s="475"/>
      <c r="FJR49" s="475"/>
      <c r="FJS49" s="475"/>
      <c r="FJT49" s="475"/>
      <c r="FJU49" s="475"/>
      <c r="FJV49" s="475"/>
      <c r="FJW49" s="475"/>
      <c r="FJX49" s="475"/>
      <c r="FJY49" s="475"/>
      <c r="FJZ49" s="475"/>
      <c r="FKA49" s="475"/>
      <c r="FKB49" s="475"/>
      <c r="FKC49" s="475"/>
      <c r="FKD49" s="475"/>
      <c r="FKE49" s="475"/>
      <c r="FKF49" s="475"/>
      <c r="FKG49" s="475"/>
      <c r="FKH49" s="475"/>
      <c r="FKI49" s="475"/>
      <c r="FKJ49" s="475"/>
      <c r="FKK49" s="475"/>
      <c r="FKL49" s="475"/>
      <c r="FKM49" s="475"/>
      <c r="FKN49" s="475"/>
      <c r="FKO49" s="475"/>
      <c r="FKP49" s="475"/>
      <c r="FKQ49" s="475"/>
      <c r="FKR49" s="475"/>
      <c r="FKS49" s="475"/>
      <c r="FKT49" s="475"/>
      <c r="FKU49" s="475"/>
      <c r="FKV49" s="475"/>
      <c r="FKW49" s="475"/>
      <c r="FKX49" s="475"/>
      <c r="FKY49" s="475"/>
      <c r="FKZ49" s="475"/>
      <c r="FLA49" s="475"/>
      <c r="FLB49" s="475"/>
      <c r="FLC49" s="475"/>
      <c r="FLD49" s="475"/>
      <c r="FLE49" s="475"/>
      <c r="FLF49" s="475"/>
      <c r="FLG49" s="475"/>
      <c r="FLH49" s="475"/>
      <c r="FLI49" s="475"/>
      <c r="FLJ49" s="475"/>
      <c r="FLK49" s="475"/>
      <c r="FLL49" s="475"/>
      <c r="FLM49" s="475"/>
      <c r="FLN49" s="475"/>
      <c r="FLO49" s="475"/>
      <c r="FLP49" s="475"/>
      <c r="FLQ49" s="475"/>
      <c r="FLR49" s="475"/>
      <c r="FLS49" s="475"/>
      <c r="FLT49" s="475"/>
      <c r="FLU49" s="475"/>
      <c r="FLV49" s="475"/>
      <c r="FLW49" s="475"/>
      <c r="FLX49" s="475"/>
      <c r="FLY49" s="475"/>
      <c r="FLZ49" s="475"/>
      <c r="FMA49" s="475"/>
      <c r="FMB49" s="475"/>
      <c r="FMC49" s="475"/>
      <c r="FMD49" s="475"/>
      <c r="FME49" s="475"/>
      <c r="FMF49" s="475"/>
      <c r="FMG49" s="475"/>
      <c r="FMH49" s="475"/>
      <c r="FMI49" s="475"/>
      <c r="FMJ49" s="475"/>
      <c r="FMK49" s="475"/>
      <c r="FML49" s="475"/>
      <c r="FMM49" s="475"/>
      <c r="FMN49" s="475"/>
      <c r="FMO49" s="475"/>
      <c r="FMP49" s="475"/>
      <c r="FMQ49" s="475"/>
      <c r="FMR49" s="475"/>
      <c r="FMS49" s="475"/>
      <c r="FMT49" s="475"/>
      <c r="FMU49" s="475"/>
      <c r="FMV49" s="475"/>
      <c r="FMW49" s="475"/>
      <c r="FMX49" s="475"/>
      <c r="FMY49" s="475"/>
      <c r="FMZ49" s="475"/>
      <c r="FNA49" s="475"/>
      <c r="FNB49" s="475"/>
      <c r="FNC49" s="475"/>
      <c r="FND49" s="475"/>
      <c r="FNE49" s="475"/>
      <c r="FNF49" s="475"/>
      <c r="FNG49" s="475"/>
      <c r="FNH49" s="475"/>
      <c r="FNI49" s="475"/>
      <c r="FNJ49" s="475"/>
      <c r="FNK49" s="475"/>
      <c r="FNL49" s="475"/>
      <c r="FNM49" s="475"/>
      <c r="FNN49" s="475"/>
      <c r="FNO49" s="475"/>
      <c r="FNP49" s="475"/>
      <c r="FNQ49" s="475"/>
      <c r="FNR49" s="475"/>
      <c r="FNS49" s="475"/>
      <c r="FNT49" s="475"/>
      <c r="FNU49" s="475"/>
      <c r="FNV49" s="475"/>
      <c r="FNW49" s="475"/>
      <c r="FNX49" s="475"/>
      <c r="FNY49" s="475"/>
      <c r="FNZ49" s="475"/>
      <c r="FOA49" s="475"/>
      <c r="FOB49" s="475"/>
      <c r="FOC49" s="475"/>
      <c r="FOD49" s="475"/>
      <c r="FOE49" s="475"/>
      <c r="FOF49" s="475"/>
      <c r="FOG49" s="475"/>
      <c r="FOH49" s="475"/>
      <c r="FOI49" s="475"/>
      <c r="FOJ49" s="475"/>
      <c r="FOK49" s="475"/>
      <c r="FOL49" s="475"/>
      <c r="FOM49" s="475"/>
      <c r="FON49" s="475"/>
      <c r="FOO49" s="475"/>
      <c r="FOP49" s="475"/>
      <c r="FOQ49" s="475"/>
      <c r="FOR49" s="475"/>
      <c r="FOS49" s="475"/>
      <c r="FOT49" s="475"/>
      <c r="FOU49" s="475"/>
      <c r="FOV49" s="475"/>
      <c r="FOW49" s="475"/>
      <c r="FOX49" s="475"/>
      <c r="FOY49" s="475"/>
      <c r="FOZ49" s="475"/>
      <c r="FPA49" s="475"/>
      <c r="FPB49" s="475"/>
      <c r="FPC49" s="475"/>
      <c r="FPD49" s="475"/>
      <c r="FPE49" s="475"/>
      <c r="FPF49" s="475"/>
      <c r="FPG49" s="475"/>
      <c r="FPH49" s="475"/>
      <c r="FPI49" s="475"/>
      <c r="FPJ49" s="475"/>
      <c r="FPK49" s="475"/>
      <c r="FPL49" s="475"/>
      <c r="FPM49" s="475"/>
      <c r="FPN49" s="475"/>
      <c r="FPO49" s="475"/>
      <c r="FPP49" s="475"/>
      <c r="FPQ49" s="475"/>
      <c r="FPR49" s="475"/>
      <c r="FPS49" s="475"/>
      <c r="FPT49" s="475"/>
      <c r="FPU49" s="475"/>
      <c r="FPV49" s="475"/>
      <c r="FPW49" s="475"/>
      <c r="FPX49" s="475"/>
      <c r="FPY49" s="475"/>
      <c r="FPZ49" s="475"/>
      <c r="FQA49" s="475"/>
      <c r="FQB49" s="475"/>
      <c r="FQC49" s="475"/>
      <c r="FQD49" s="475"/>
      <c r="FQE49" s="475"/>
      <c r="FQF49" s="475"/>
      <c r="FQG49" s="475"/>
      <c r="FQH49" s="475"/>
      <c r="FQI49" s="475"/>
      <c r="FQJ49" s="475"/>
      <c r="FQK49" s="475"/>
      <c r="FQL49" s="475"/>
      <c r="FQM49" s="475"/>
      <c r="FQN49" s="475"/>
      <c r="FQO49" s="475"/>
      <c r="FQP49" s="475"/>
      <c r="FQQ49" s="475"/>
      <c r="FQR49" s="475"/>
      <c r="FQS49" s="475"/>
      <c r="FQT49" s="475"/>
      <c r="FQU49" s="475"/>
      <c r="FQV49" s="475"/>
      <c r="FQW49" s="475"/>
      <c r="FQX49" s="475"/>
      <c r="FQY49" s="475"/>
      <c r="FQZ49" s="475"/>
      <c r="FRA49" s="475"/>
      <c r="FRB49" s="475"/>
      <c r="FRC49" s="475"/>
      <c r="FRD49" s="475"/>
      <c r="FRE49" s="475"/>
      <c r="FRF49" s="475"/>
      <c r="FRG49" s="475"/>
      <c r="FRH49" s="475"/>
      <c r="FRI49" s="475"/>
      <c r="FRJ49" s="475"/>
      <c r="FRK49" s="475"/>
      <c r="FRL49" s="475"/>
      <c r="FRM49" s="475"/>
      <c r="FRN49" s="475"/>
      <c r="FRO49" s="475"/>
      <c r="FRP49" s="475"/>
      <c r="FRQ49" s="475"/>
      <c r="FRR49" s="475"/>
      <c r="FRS49" s="475"/>
      <c r="FRT49" s="475"/>
      <c r="FRU49" s="475"/>
      <c r="FRV49" s="475"/>
      <c r="FRW49" s="475"/>
      <c r="FRX49" s="475"/>
      <c r="FRY49" s="475"/>
      <c r="FRZ49" s="475"/>
      <c r="FSA49" s="475"/>
      <c r="FSB49" s="475"/>
      <c r="FSC49" s="475"/>
      <c r="FSD49" s="475"/>
      <c r="FSE49" s="475"/>
      <c r="FSF49" s="475"/>
      <c r="FSG49" s="475"/>
      <c r="FSH49" s="475"/>
      <c r="FSI49" s="475"/>
      <c r="FSJ49" s="475"/>
      <c r="FSK49" s="475"/>
      <c r="FSL49" s="475"/>
      <c r="FSM49" s="475"/>
      <c r="FSN49" s="475"/>
      <c r="FSO49" s="475"/>
      <c r="FSP49" s="475"/>
      <c r="FSQ49" s="475"/>
      <c r="FSR49" s="475"/>
      <c r="FSS49" s="475"/>
      <c r="FST49" s="475"/>
      <c r="FSU49" s="475"/>
      <c r="FSV49" s="475"/>
      <c r="FSW49" s="475"/>
      <c r="FSX49" s="475"/>
      <c r="FSY49" s="475"/>
      <c r="FSZ49" s="475"/>
      <c r="FTA49" s="475"/>
      <c r="FTB49" s="475"/>
      <c r="FTC49" s="475"/>
      <c r="FTD49" s="475"/>
      <c r="FTE49" s="475"/>
      <c r="FTF49" s="475"/>
      <c r="FTG49" s="475"/>
      <c r="FTH49" s="475"/>
      <c r="FTI49" s="475"/>
      <c r="FTJ49" s="475"/>
      <c r="FTK49" s="475"/>
      <c r="FTL49" s="475"/>
      <c r="FTM49" s="475"/>
      <c r="FTN49" s="475"/>
      <c r="FTO49" s="475"/>
      <c r="FTP49" s="475"/>
      <c r="FTQ49" s="475"/>
      <c r="FTR49" s="475"/>
      <c r="FTS49" s="475"/>
      <c r="FTT49" s="475"/>
      <c r="FTU49" s="475"/>
      <c r="FTV49" s="475"/>
      <c r="FTW49" s="475"/>
      <c r="FTX49" s="475"/>
      <c r="FTY49" s="475"/>
      <c r="FTZ49" s="475"/>
      <c r="FUA49" s="475"/>
      <c r="FUB49" s="475"/>
      <c r="FUC49" s="475"/>
      <c r="FUD49" s="475"/>
      <c r="FUE49" s="475"/>
      <c r="FUF49" s="475"/>
      <c r="FUG49" s="475"/>
      <c r="FUH49" s="475"/>
      <c r="FUI49" s="475"/>
      <c r="FUJ49" s="475"/>
      <c r="FUK49" s="475"/>
      <c r="FUL49" s="475"/>
      <c r="FUM49" s="475"/>
      <c r="FUN49" s="475"/>
      <c r="FUO49" s="475"/>
      <c r="FUP49" s="475"/>
      <c r="FUQ49" s="475"/>
      <c r="FUR49" s="475"/>
      <c r="FUS49" s="475"/>
      <c r="FUT49" s="475"/>
      <c r="FUU49" s="475"/>
      <c r="FUV49" s="475"/>
      <c r="FUW49" s="475"/>
      <c r="FUX49" s="475"/>
      <c r="FUY49" s="475"/>
      <c r="FUZ49" s="475"/>
      <c r="FVA49" s="475"/>
      <c r="FVB49" s="475"/>
      <c r="FVC49" s="475"/>
      <c r="FVD49" s="475"/>
      <c r="FVE49" s="475"/>
      <c r="FVF49" s="475"/>
      <c r="FVG49" s="475"/>
      <c r="FVH49" s="475"/>
      <c r="FVI49" s="475"/>
      <c r="FVJ49" s="475"/>
      <c r="FVK49" s="475"/>
      <c r="FVL49" s="475"/>
      <c r="FVM49" s="475"/>
      <c r="FVN49" s="475"/>
      <c r="FVO49" s="475"/>
      <c r="FVP49" s="475"/>
      <c r="FVQ49" s="475"/>
      <c r="FVR49" s="475"/>
      <c r="FVS49" s="475"/>
      <c r="FVT49" s="475"/>
      <c r="FVU49" s="475"/>
      <c r="FVV49" s="475"/>
      <c r="FVW49" s="475"/>
      <c r="FVX49" s="475"/>
      <c r="FVY49" s="475"/>
      <c r="FVZ49" s="475"/>
      <c r="FWA49" s="475"/>
      <c r="FWB49" s="475"/>
      <c r="FWC49" s="475"/>
      <c r="FWD49" s="475"/>
      <c r="FWE49" s="475"/>
      <c r="FWF49" s="475"/>
      <c r="FWG49" s="475"/>
      <c r="FWH49" s="475"/>
      <c r="FWI49" s="475"/>
      <c r="FWJ49" s="475"/>
      <c r="FWK49" s="475"/>
      <c r="FWL49" s="475"/>
      <c r="FWM49" s="475"/>
      <c r="FWN49" s="475"/>
      <c r="FWO49" s="475"/>
      <c r="FWP49" s="475"/>
      <c r="FWQ49" s="475"/>
      <c r="FWR49" s="475"/>
      <c r="FWS49" s="475"/>
      <c r="FWT49" s="475"/>
      <c r="FWU49" s="475"/>
      <c r="FWV49" s="475"/>
      <c r="FWW49" s="475"/>
      <c r="FWX49" s="475"/>
      <c r="FWY49" s="475"/>
      <c r="FWZ49" s="475"/>
      <c r="FXA49" s="475"/>
      <c r="FXB49" s="475"/>
      <c r="FXC49" s="475"/>
      <c r="FXD49" s="475"/>
      <c r="FXE49" s="475"/>
      <c r="FXF49" s="475"/>
      <c r="FXG49" s="475"/>
      <c r="FXH49" s="475"/>
      <c r="FXI49" s="475"/>
      <c r="FXJ49" s="475"/>
      <c r="FXK49" s="475"/>
      <c r="FXL49" s="475"/>
      <c r="FXM49" s="475"/>
      <c r="FXN49" s="475"/>
      <c r="FXO49" s="475"/>
      <c r="FXP49" s="475"/>
      <c r="FXQ49" s="475"/>
      <c r="FXR49" s="475"/>
      <c r="FXS49" s="475"/>
      <c r="FXT49" s="475"/>
      <c r="FXU49" s="475"/>
      <c r="FXV49" s="475"/>
      <c r="FXW49" s="475"/>
      <c r="FXX49" s="475"/>
      <c r="FXY49" s="475"/>
      <c r="FXZ49" s="475"/>
      <c r="FYA49" s="475"/>
      <c r="FYB49" s="475"/>
      <c r="FYC49" s="475"/>
      <c r="FYD49" s="475"/>
      <c r="FYE49" s="475"/>
      <c r="FYF49" s="475"/>
      <c r="FYG49" s="475"/>
      <c r="FYH49" s="475"/>
      <c r="FYI49" s="475"/>
      <c r="FYJ49" s="475"/>
      <c r="FYK49" s="475"/>
      <c r="FYL49" s="475"/>
      <c r="FYM49" s="475"/>
      <c r="FYN49" s="475"/>
      <c r="FYO49" s="475"/>
      <c r="FYP49" s="475"/>
      <c r="FYQ49" s="475"/>
      <c r="FYR49" s="475"/>
      <c r="FYS49" s="475"/>
      <c r="FYT49" s="475"/>
      <c r="FYU49" s="475"/>
      <c r="FYV49" s="475"/>
      <c r="FYW49" s="475"/>
      <c r="FYX49" s="475"/>
      <c r="FYY49" s="475"/>
      <c r="FYZ49" s="475"/>
      <c r="FZA49" s="475"/>
      <c r="FZB49" s="475"/>
      <c r="FZC49" s="475"/>
      <c r="FZD49" s="475"/>
      <c r="FZE49" s="475"/>
      <c r="FZF49" s="475"/>
      <c r="FZG49" s="475"/>
      <c r="FZH49" s="475"/>
      <c r="FZI49" s="475"/>
      <c r="FZJ49" s="475"/>
      <c r="FZK49" s="475"/>
      <c r="FZL49" s="475"/>
      <c r="FZM49" s="475"/>
      <c r="FZN49" s="475"/>
      <c r="FZO49" s="475"/>
      <c r="FZP49" s="475"/>
      <c r="FZQ49" s="475"/>
      <c r="FZR49" s="475"/>
      <c r="FZS49" s="475"/>
      <c r="FZT49" s="475"/>
      <c r="FZU49" s="475"/>
      <c r="FZV49" s="475"/>
      <c r="FZW49" s="475"/>
      <c r="FZX49" s="475"/>
      <c r="FZY49" s="475"/>
      <c r="FZZ49" s="475"/>
      <c r="GAA49" s="475"/>
      <c r="GAB49" s="475"/>
      <c r="GAC49" s="475"/>
      <c r="GAD49" s="475"/>
      <c r="GAE49" s="475"/>
      <c r="GAF49" s="475"/>
      <c r="GAG49" s="475"/>
      <c r="GAH49" s="475"/>
      <c r="GAI49" s="475"/>
      <c r="GAJ49" s="475"/>
      <c r="GAK49" s="475"/>
      <c r="GAL49" s="475"/>
      <c r="GAM49" s="475"/>
      <c r="GAN49" s="475"/>
      <c r="GAO49" s="475"/>
      <c r="GAP49" s="475"/>
      <c r="GAQ49" s="475"/>
      <c r="GAR49" s="475"/>
      <c r="GAS49" s="475"/>
      <c r="GAT49" s="475"/>
      <c r="GAU49" s="475"/>
      <c r="GAV49" s="475"/>
      <c r="GAW49" s="475"/>
      <c r="GAX49" s="475"/>
      <c r="GAY49" s="475"/>
      <c r="GAZ49" s="475"/>
      <c r="GBA49" s="475"/>
      <c r="GBB49" s="475"/>
      <c r="GBC49" s="475"/>
      <c r="GBD49" s="475"/>
      <c r="GBE49" s="475"/>
      <c r="GBF49" s="475"/>
      <c r="GBG49" s="475"/>
      <c r="GBH49" s="475"/>
      <c r="GBI49" s="475"/>
      <c r="GBJ49" s="475"/>
      <c r="GBK49" s="475"/>
      <c r="GBL49" s="475"/>
      <c r="GBM49" s="475"/>
      <c r="GBN49" s="475"/>
      <c r="GBO49" s="475"/>
      <c r="GBP49" s="475"/>
      <c r="GBQ49" s="475"/>
      <c r="GBR49" s="475"/>
      <c r="GBS49" s="475"/>
      <c r="GBT49" s="475"/>
      <c r="GBU49" s="475"/>
      <c r="GBV49" s="475"/>
      <c r="GBW49" s="475"/>
      <c r="GBX49" s="475"/>
      <c r="GBY49" s="475"/>
      <c r="GBZ49" s="475"/>
      <c r="GCA49" s="475"/>
      <c r="GCB49" s="475"/>
      <c r="GCC49" s="475"/>
      <c r="GCD49" s="475"/>
      <c r="GCE49" s="475"/>
      <c r="GCF49" s="475"/>
      <c r="GCG49" s="475"/>
      <c r="GCH49" s="475"/>
      <c r="GCI49" s="475"/>
      <c r="GCJ49" s="475"/>
      <c r="GCK49" s="475"/>
      <c r="GCL49" s="475"/>
      <c r="GCM49" s="475"/>
      <c r="GCN49" s="475"/>
      <c r="GCO49" s="475"/>
      <c r="GCP49" s="475"/>
      <c r="GCQ49" s="475"/>
      <c r="GCR49" s="475"/>
      <c r="GCS49" s="475"/>
      <c r="GCT49" s="475"/>
      <c r="GCU49" s="475"/>
      <c r="GCV49" s="475"/>
      <c r="GCW49" s="475"/>
      <c r="GCX49" s="475"/>
      <c r="GCY49" s="475"/>
      <c r="GCZ49" s="475"/>
      <c r="GDA49" s="475"/>
      <c r="GDB49" s="475"/>
      <c r="GDC49" s="475"/>
      <c r="GDD49" s="475"/>
      <c r="GDE49" s="475"/>
      <c r="GDF49" s="475"/>
      <c r="GDG49" s="475"/>
      <c r="GDH49" s="475"/>
      <c r="GDI49" s="475"/>
      <c r="GDJ49" s="475"/>
      <c r="GDK49" s="475"/>
      <c r="GDL49" s="475"/>
      <c r="GDM49" s="475"/>
      <c r="GDN49" s="475"/>
      <c r="GDO49" s="475"/>
      <c r="GDP49" s="475"/>
      <c r="GDQ49" s="475"/>
      <c r="GDR49" s="475"/>
      <c r="GDS49" s="475"/>
      <c r="GDT49" s="475"/>
      <c r="GDU49" s="475"/>
      <c r="GDV49" s="475"/>
      <c r="GDW49" s="475"/>
      <c r="GDX49" s="475"/>
      <c r="GDY49" s="475"/>
      <c r="GDZ49" s="475"/>
      <c r="GEA49" s="475"/>
      <c r="GEB49" s="475"/>
      <c r="GEC49" s="475"/>
      <c r="GED49" s="475"/>
      <c r="GEE49" s="475"/>
      <c r="GEF49" s="475"/>
      <c r="GEG49" s="475"/>
      <c r="GEH49" s="475"/>
      <c r="GEI49" s="475"/>
      <c r="GEJ49" s="475"/>
      <c r="GEK49" s="475"/>
      <c r="GEL49" s="475"/>
      <c r="GEM49" s="475"/>
      <c r="GEN49" s="475"/>
      <c r="GEO49" s="475"/>
      <c r="GEP49" s="475"/>
      <c r="GEQ49" s="475"/>
      <c r="GER49" s="475"/>
      <c r="GES49" s="475"/>
      <c r="GET49" s="475"/>
      <c r="GEU49" s="475"/>
      <c r="GEV49" s="475"/>
      <c r="GEW49" s="475"/>
      <c r="GEX49" s="475"/>
      <c r="GEY49" s="475"/>
      <c r="GEZ49" s="475"/>
      <c r="GFA49" s="475"/>
      <c r="GFB49" s="475"/>
      <c r="GFC49" s="475"/>
      <c r="GFD49" s="475"/>
      <c r="GFE49" s="475"/>
      <c r="GFF49" s="475"/>
      <c r="GFG49" s="475"/>
      <c r="GFH49" s="475"/>
      <c r="GFI49" s="475"/>
      <c r="GFJ49" s="475"/>
      <c r="GFK49" s="475"/>
      <c r="GFL49" s="475"/>
      <c r="GFM49" s="475"/>
      <c r="GFN49" s="475"/>
      <c r="GFO49" s="475"/>
      <c r="GFP49" s="475"/>
      <c r="GFQ49" s="475"/>
      <c r="GFR49" s="475"/>
      <c r="GFS49" s="475"/>
      <c r="GFT49" s="475"/>
      <c r="GFU49" s="475"/>
      <c r="GFV49" s="475"/>
      <c r="GFW49" s="475"/>
      <c r="GFX49" s="475"/>
      <c r="GFY49" s="475"/>
      <c r="GFZ49" s="475"/>
      <c r="GGA49" s="475"/>
      <c r="GGB49" s="475"/>
      <c r="GGC49" s="475"/>
      <c r="GGD49" s="475"/>
      <c r="GGE49" s="475"/>
      <c r="GGF49" s="475"/>
      <c r="GGG49" s="475"/>
      <c r="GGH49" s="475"/>
      <c r="GGI49" s="475"/>
      <c r="GGJ49" s="475"/>
      <c r="GGK49" s="475"/>
      <c r="GGL49" s="475"/>
      <c r="GGM49" s="475"/>
      <c r="GGN49" s="475"/>
      <c r="GGO49" s="475"/>
      <c r="GGP49" s="475"/>
      <c r="GGQ49" s="475"/>
      <c r="GGR49" s="475"/>
      <c r="GGS49" s="475"/>
      <c r="GGT49" s="475"/>
      <c r="GGU49" s="475"/>
      <c r="GGV49" s="475"/>
      <c r="GGW49" s="475"/>
      <c r="GGX49" s="475"/>
      <c r="GGY49" s="475"/>
      <c r="GGZ49" s="475"/>
      <c r="GHA49" s="475"/>
      <c r="GHB49" s="475"/>
      <c r="GHC49" s="475"/>
      <c r="GHD49" s="475"/>
      <c r="GHE49" s="475"/>
      <c r="GHF49" s="475"/>
      <c r="GHG49" s="475"/>
      <c r="GHH49" s="475"/>
      <c r="GHI49" s="475"/>
      <c r="GHJ49" s="475"/>
      <c r="GHK49" s="475"/>
      <c r="GHL49" s="475"/>
      <c r="GHM49" s="475"/>
      <c r="GHN49" s="475"/>
      <c r="GHO49" s="475"/>
      <c r="GHP49" s="475"/>
      <c r="GHQ49" s="475"/>
      <c r="GHR49" s="475"/>
      <c r="GHS49" s="475"/>
      <c r="GHT49" s="475"/>
      <c r="GHU49" s="475"/>
      <c r="GHV49" s="475"/>
      <c r="GHW49" s="475"/>
      <c r="GHX49" s="475"/>
      <c r="GHY49" s="475"/>
      <c r="GHZ49" s="475"/>
      <c r="GIA49" s="475"/>
      <c r="GIB49" s="475"/>
      <c r="GIC49" s="475"/>
      <c r="GID49" s="475"/>
      <c r="GIE49" s="475"/>
      <c r="GIF49" s="475"/>
      <c r="GIG49" s="475"/>
      <c r="GIH49" s="475"/>
      <c r="GII49" s="475"/>
      <c r="GIJ49" s="475"/>
      <c r="GIK49" s="475"/>
      <c r="GIL49" s="475"/>
      <c r="GIM49" s="475"/>
      <c r="GIN49" s="475"/>
      <c r="GIO49" s="475"/>
      <c r="GIP49" s="475"/>
      <c r="GIQ49" s="475"/>
      <c r="GIR49" s="475"/>
      <c r="GIS49" s="475"/>
      <c r="GIT49" s="475"/>
      <c r="GIU49" s="475"/>
      <c r="GIV49" s="475"/>
      <c r="GIW49" s="475"/>
      <c r="GIX49" s="475"/>
      <c r="GIY49" s="475"/>
      <c r="GIZ49" s="475"/>
      <c r="GJA49" s="475"/>
      <c r="GJB49" s="475"/>
      <c r="GJC49" s="475"/>
      <c r="GJD49" s="475"/>
      <c r="GJE49" s="475"/>
      <c r="GJF49" s="475"/>
      <c r="GJG49" s="475"/>
      <c r="GJH49" s="475"/>
      <c r="GJI49" s="475"/>
      <c r="GJJ49" s="475"/>
      <c r="GJK49" s="475"/>
      <c r="GJL49" s="475"/>
      <c r="GJM49" s="475"/>
      <c r="GJN49" s="475"/>
      <c r="GJO49" s="475"/>
      <c r="GJP49" s="475"/>
      <c r="GJQ49" s="475"/>
      <c r="GJR49" s="475"/>
      <c r="GJS49" s="475"/>
      <c r="GJT49" s="475"/>
      <c r="GJU49" s="475"/>
      <c r="GJV49" s="475"/>
      <c r="GJW49" s="475"/>
      <c r="GJX49" s="475"/>
      <c r="GJY49" s="475"/>
      <c r="GJZ49" s="475"/>
      <c r="GKA49" s="475"/>
      <c r="GKB49" s="475"/>
      <c r="GKC49" s="475"/>
      <c r="GKD49" s="475"/>
      <c r="GKE49" s="475"/>
      <c r="GKF49" s="475"/>
      <c r="GKG49" s="475"/>
      <c r="GKH49" s="475"/>
      <c r="GKI49" s="475"/>
      <c r="GKJ49" s="475"/>
      <c r="GKK49" s="475"/>
      <c r="GKL49" s="475"/>
      <c r="GKM49" s="475"/>
      <c r="GKN49" s="475"/>
      <c r="GKO49" s="475"/>
      <c r="GKP49" s="475"/>
      <c r="GKQ49" s="475"/>
      <c r="GKR49" s="475"/>
      <c r="GKS49" s="475"/>
      <c r="GKT49" s="475"/>
      <c r="GKU49" s="475"/>
      <c r="GKV49" s="475"/>
      <c r="GKW49" s="475"/>
      <c r="GKX49" s="475"/>
      <c r="GKY49" s="475"/>
      <c r="GKZ49" s="475"/>
      <c r="GLA49" s="475"/>
      <c r="GLB49" s="475"/>
      <c r="GLC49" s="475"/>
      <c r="GLD49" s="475"/>
      <c r="GLE49" s="475"/>
      <c r="GLF49" s="475"/>
      <c r="GLG49" s="475"/>
      <c r="GLH49" s="475"/>
      <c r="GLI49" s="475"/>
      <c r="GLJ49" s="475"/>
      <c r="GLK49" s="475"/>
      <c r="GLL49" s="475"/>
      <c r="GLM49" s="475"/>
      <c r="GLN49" s="475"/>
      <c r="GLO49" s="475"/>
      <c r="GLP49" s="475"/>
      <c r="GLQ49" s="475"/>
      <c r="GLR49" s="475"/>
      <c r="GLS49" s="475"/>
      <c r="GLT49" s="475"/>
      <c r="GLU49" s="475"/>
      <c r="GLV49" s="475"/>
      <c r="GLW49" s="475"/>
      <c r="GLX49" s="475"/>
      <c r="GLY49" s="475"/>
      <c r="GLZ49" s="475"/>
      <c r="GMA49" s="475"/>
      <c r="GMB49" s="475"/>
      <c r="GMC49" s="475"/>
      <c r="GMD49" s="475"/>
      <c r="GME49" s="475"/>
      <c r="GMF49" s="475"/>
      <c r="GMG49" s="475"/>
      <c r="GMH49" s="475"/>
      <c r="GMI49" s="475"/>
      <c r="GMJ49" s="475"/>
      <c r="GMK49" s="475"/>
      <c r="GML49" s="475"/>
      <c r="GMM49" s="475"/>
      <c r="GMN49" s="475"/>
      <c r="GMO49" s="475"/>
      <c r="GMP49" s="475"/>
      <c r="GMQ49" s="475"/>
      <c r="GMR49" s="475"/>
      <c r="GMS49" s="475"/>
      <c r="GMT49" s="475"/>
      <c r="GMU49" s="475"/>
      <c r="GMV49" s="475"/>
      <c r="GMW49" s="475"/>
      <c r="GMX49" s="475"/>
      <c r="GMY49" s="475"/>
      <c r="GMZ49" s="475"/>
      <c r="GNA49" s="475"/>
      <c r="GNB49" s="475"/>
      <c r="GNC49" s="475"/>
      <c r="GND49" s="475"/>
      <c r="GNE49" s="475"/>
      <c r="GNF49" s="475"/>
      <c r="GNG49" s="475"/>
      <c r="GNH49" s="475"/>
      <c r="GNI49" s="475"/>
      <c r="GNJ49" s="475"/>
      <c r="GNK49" s="475"/>
      <c r="GNL49" s="475"/>
      <c r="GNM49" s="475"/>
      <c r="GNN49" s="475"/>
      <c r="GNO49" s="475"/>
      <c r="GNP49" s="475"/>
      <c r="GNQ49" s="475"/>
      <c r="GNR49" s="475"/>
      <c r="GNS49" s="475"/>
      <c r="GNT49" s="475"/>
      <c r="GNU49" s="475"/>
      <c r="GNV49" s="475"/>
      <c r="GNW49" s="475"/>
      <c r="GNX49" s="475"/>
      <c r="GNY49" s="475"/>
      <c r="GNZ49" s="475"/>
      <c r="GOA49" s="475"/>
      <c r="GOB49" s="475"/>
      <c r="GOC49" s="475"/>
      <c r="GOD49" s="475"/>
      <c r="GOE49" s="475"/>
      <c r="GOF49" s="475"/>
      <c r="GOG49" s="475"/>
      <c r="GOH49" s="475"/>
      <c r="GOI49" s="475"/>
      <c r="GOJ49" s="475"/>
      <c r="GOK49" s="475"/>
      <c r="GOL49" s="475"/>
      <c r="GOM49" s="475"/>
      <c r="GON49" s="475"/>
      <c r="GOO49" s="475"/>
      <c r="GOP49" s="475"/>
      <c r="GOQ49" s="475"/>
      <c r="GOR49" s="475"/>
      <c r="GOS49" s="475"/>
      <c r="GOT49" s="475"/>
      <c r="GOU49" s="475"/>
      <c r="GOV49" s="475"/>
      <c r="GOW49" s="475"/>
      <c r="GOX49" s="475"/>
      <c r="GOY49" s="475"/>
      <c r="GOZ49" s="475"/>
      <c r="GPA49" s="475"/>
      <c r="GPB49" s="475"/>
      <c r="GPC49" s="475"/>
      <c r="GPD49" s="475"/>
      <c r="GPE49" s="475"/>
      <c r="GPF49" s="475"/>
      <c r="GPG49" s="475"/>
      <c r="GPH49" s="475"/>
      <c r="GPI49" s="475"/>
      <c r="GPJ49" s="475"/>
      <c r="GPK49" s="475"/>
      <c r="GPL49" s="475"/>
      <c r="GPM49" s="475"/>
      <c r="GPN49" s="475"/>
      <c r="GPO49" s="475"/>
      <c r="GPP49" s="475"/>
      <c r="GPQ49" s="475"/>
      <c r="GPR49" s="475"/>
      <c r="GPS49" s="475"/>
      <c r="GPT49" s="475"/>
      <c r="GPU49" s="475"/>
      <c r="GPV49" s="475"/>
      <c r="GPW49" s="475"/>
      <c r="GPX49" s="475"/>
      <c r="GPY49" s="475"/>
      <c r="GPZ49" s="475"/>
      <c r="GQA49" s="475"/>
      <c r="GQB49" s="475"/>
      <c r="GQC49" s="475"/>
      <c r="GQD49" s="475"/>
      <c r="GQE49" s="475"/>
      <c r="GQF49" s="475"/>
      <c r="GQG49" s="475"/>
      <c r="GQH49" s="475"/>
      <c r="GQI49" s="475"/>
      <c r="GQJ49" s="475"/>
      <c r="GQK49" s="475"/>
      <c r="GQL49" s="475"/>
      <c r="GQM49" s="475"/>
      <c r="GQN49" s="475"/>
      <c r="GQO49" s="475"/>
      <c r="GQP49" s="475"/>
      <c r="GQQ49" s="475"/>
      <c r="GQR49" s="475"/>
      <c r="GQS49" s="475"/>
      <c r="GQT49" s="475"/>
      <c r="GQU49" s="475"/>
      <c r="GQV49" s="475"/>
      <c r="GQW49" s="475"/>
      <c r="GQX49" s="475"/>
      <c r="GQY49" s="475"/>
      <c r="GQZ49" s="475"/>
      <c r="GRA49" s="475"/>
      <c r="GRB49" s="475"/>
      <c r="GRC49" s="475"/>
      <c r="GRD49" s="475"/>
      <c r="GRE49" s="475"/>
      <c r="GRF49" s="475"/>
      <c r="GRG49" s="475"/>
      <c r="GRH49" s="475"/>
      <c r="GRI49" s="475"/>
      <c r="GRJ49" s="475"/>
      <c r="GRK49" s="475"/>
      <c r="GRL49" s="475"/>
      <c r="GRM49" s="475"/>
      <c r="GRN49" s="475"/>
      <c r="GRO49" s="475"/>
      <c r="GRP49" s="475"/>
      <c r="GRQ49" s="475"/>
      <c r="GRR49" s="475"/>
      <c r="GRS49" s="475"/>
      <c r="GRT49" s="475"/>
      <c r="GRU49" s="475"/>
      <c r="GRV49" s="475"/>
      <c r="GRW49" s="475"/>
      <c r="GRX49" s="475"/>
      <c r="GRY49" s="475"/>
      <c r="GRZ49" s="475"/>
      <c r="GSA49" s="475"/>
      <c r="GSB49" s="475"/>
      <c r="GSC49" s="475"/>
      <c r="GSD49" s="475"/>
      <c r="GSE49" s="475"/>
      <c r="GSF49" s="475"/>
      <c r="GSG49" s="475"/>
      <c r="GSH49" s="475"/>
      <c r="GSI49" s="475"/>
      <c r="GSJ49" s="475"/>
      <c r="GSK49" s="475"/>
      <c r="GSL49" s="475"/>
      <c r="GSM49" s="475"/>
      <c r="GSN49" s="475"/>
      <c r="GSO49" s="475"/>
      <c r="GSP49" s="475"/>
      <c r="GSQ49" s="475"/>
      <c r="GSR49" s="475"/>
      <c r="GSS49" s="475"/>
      <c r="GST49" s="475"/>
      <c r="GSU49" s="475"/>
      <c r="GSV49" s="475"/>
      <c r="GSW49" s="475"/>
      <c r="GSX49" s="475"/>
      <c r="GSY49" s="475"/>
      <c r="GSZ49" s="475"/>
      <c r="GTA49" s="475"/>
      <c r="GTB49" s="475"/>
      <c r="GTC49" s="475"/>
      <c r="GTD49" s="475"/>
      <c r="GTE49" s="475"/>
      <c r="GTF49" s="475"/>
      <c r="GTG49" s="475"/>
      <c r="GTH49" s="475"/>
      <c r="GTI49" s="475"/>
      <c r="GTJ49" s="475"/>
      <c r="GTK49" s="475"/>
      <c r="GTL49" s="475"/>
      <c r="GTM49" s="475"/>
      <c r="GTN49" s="475"/>
      <c r="GTO49" s="475"/>
      <c r="GTP49" s="475"/>
      <c r="GTQ49" s="475"/>
      <c r="GTR49" s="475"/>
      <c r="GTS49" s="475"/>
      <c r="GTT49" s="475"/>
      <c r="GTU49" s="475"/>
      <c r="GTV49" s="475"/>
      <c r="GTW49" s="475"/>
      <c r="GTX49" s="475"/>
      <c r="GTY49" s="475"/>
      <c r="GTZ49" s="475"/>
      <c r="GUA49" s="475"/>
      <c r="GUB49" s="475"/>
      <c r="GUC49" s="475"/>
      <c r="GUD49" s="475"/>
      <c r="GUE49" s="475"/>
      <c r="GUF49" s="475"/>
      <c r="GUG49" s="475"/>
      <c r="GUH49" s="475"/>
      <c r="GUI49" s="475"/>
      <c r="GUJ49" s="475"/>
      <c r="GUK49" s="475"/>
      <c r="GUL49" s="475"/>
      <c r="GUM49" s="475"/>
      <c r="GUN49" s="475"/>
      <c r="GUO49" s="475"/>
      <c r="GUP49" s="475"/>
      <c r="GUQ49" s="475"/>
      <c r="GUR49" s="475"/>
      <c r="GUS49" s="475"/>
      <c r="GUT49" s="475"/>
      <c r="GUU49" s="475"/>
      <c r="GUV49" s="475"/>
      <c r="GUW49" s="475"/>
      <c r="GUX49" s="475"/>
      <c r="GUY49" s="475"/>
      <c r="GUZ49" s="475"/>
      <c r="GVA49" s="475"/>
      <c r="GVB49" s="475"/>
      <c r="GVC49" s="475"/>
      <c r="GVD49" s="475"/>
      <c r="GVE49" s="475"/>
      <c r="GVF49" s="475"/>
      <c r="GVG49" s="475"/>
      <c r="GVH49" s="475"/>
      <c r="GVI49" s="475"/>
      <c r="GVJ49" s="475"/>
      <c r="GVK49" s="475"/>
      <c r="GVL49" s="475"/>
      <c r="GVM49" s="475"/>
      <c r="GVN49" s="475"/>
      <c r="GVO49" s="475"/>
      <c r="GVP49" s="475"/>
      <c r="GVQ49" s="475"/>
      <c r="GVR49" s="475"/>
      <c r="GVS49" s="475"/>
      <c r="GVT49" s="475"/>
      <c r="GVU49" s="475"/>
      <c r="GVV49" s="475"/>
      <c r="GVW49" s="475"/>
      <c r="GVX49" s="475"/>
      <c r="GVY49" s="475"/>
      <c r="GVZ49" s="475"/>
      <c r="GWA49" s="475"/>
      <c r="GWB49" s="475"/>
      <c r="GWC49" s="475"/>
      <c r="GWD49" s="475"/>
      <c r="GWE49" s="475"/>
      <c r="GWF49" s="475"/>
      <c r="GWG49" s="475"/>
      <c r="GWH49" s="475"/>
      <c r="GWI49" s="475"/>
      <c r="GWJ49" s="475"/>
      <c r="GWK49" s="475"/>
      <c r="GWL49" s="475"/>
      <c r="GWM49" s="475"/>
      <c r="GWN49" s="475"/>
      <c r="GWO49" s="475"/>
      <c r="GWP49" s="475"/>
      <c r="GWQ49" s="475"/>
      <c r="GWR49" s="475"/>
      <c r="GWS49" s="475"/>
      <c r="GWT49" s="475"/>
      <c r="GWU49" s="475"/>
      <c r="GWV49" s="475"/>
      <c r="GWW49" s="475"/>
      <c r="GWX49" s="475"/>
      <c r="GWY49" s="475"/>
      <c r="GWZ49" s="475"/>
      <c r="GXA49" s="475"/>
      <c r="GXB49" s="475"/>
      <c r="GXC49" s="475"/>
      <c r="GXD49" s="475"/>
      <c r="GXE49" s="475"/>
      <c r="GXF49" s="475"/>
      <c r="GXG49" s="475"/>
      <c r="GXH49" s="475"/>
      <c r="GXI49" s="475"/>
      <c r="GXJ49" s="475"/>
      <c r="GXK49" s="475"/>
      <c r="GXL49" s="475"/>
      <c r="GXM49" s="475"/>
      <c r="GXN49" s="475"/>
      <c r="GXO49" s="475"/>
      <c r="GXP49" s="475"/>
      <c r="GXQ49" s="475"/>
      <c r="GXR49" s="475"/>
      <c r="GXS49" s="475"/>
      <c r="GXT49" s="475"/>
      <c r="GXU49" s="475"/>
      <c r="GXV49" s="475"/>
      <c r="GXW49" s="475"/>
      <c r="GXX49" s="475"/>
      <c r="GXY49" s="475"/>
      <c r="GXZ49" s="475"/>
      <c r="GYA49" s="475"/>
      <c r="GYB49" s="475"/>
      <c r="GYC49" s="475"/>
      <c r="GYD49" s="475"/>
      <c r="GYE49" s="475"/>
      <c r="GYF49" s="475"/>
      <c r="GYG49" s="475"/>
      <c r="GYH49" s="475"/>
      <c r="GYI49" s="475"/>
      <c r="GYJ49" s="475"/>
      <c r="GYK49" s="475"/>
      <c r="GYL49" s="475"/>
      <c r="GYM49" s="475"/>
      <c r="GYN49" s="475"/>
      <c r="GYO49" s="475"/>
      <c r="GYP49" s="475"/>
      <c r="GYQ49" s="475"/>
      <c r="GYR49" s="475"/>
      <c r="GYS49" s="475"/>
      <c r="GYT49" s="475"/>
      <c r="GYU49" s="475"/>
      <c r="GYV49" s="475"/>
      <c r="GYW49" s="475"/>
      <c r="GYX49" s="475"/>
      <c r="GYY49" s="475"/>
      <c r="GYZ49" s="475"/>
      <c r="GZA49" s="475"/>
      <c r="GZB49" s="475"/>
      <c r="GZC49" s="475"/>
      <c r="GZD49" s="475"/>
      <c r="GZE49" s="475"/>
      <c r="GZF49" s="475"/>
      <c r="GZG49" s="475"/>
      <c r="GZH49" s="475"/>
      <c r="GZI49" s="475"/>
      <c r="GZJ49" s="475"/>
      <c r="GZK49" s="475"/>
      <c r="GZL49" s="475"/>
      <c r="GZM49" s="475"/>
      <c r="GZN49" s="475"/>
      <c r="GZO49" s="475"/>
      <c r="GZP49" s="475"/>
      <c r="GZQ49" s="475"/>
      <c r="GZR49" s="475"/>
      <c r="GZS49" s="475"/>
      <c r="GZT49" s="475"/>
      <c r="GZU49" s="475"/>
      <c r="GZV49" s="475"/>
      <c r="GZW49" s="475"/>
      <c r="GZX49" s="475"/>
      <c r="GZY49" s="475"/>
      <c r="GZZ49" s="475"/>
      <c r="HAA49" s="475"/>
      <c r="HAB49" s="475"/>
      <c r="HAC49" s="475"/>
      <c r="HAD49" s="475"/>
      <c r="HAE49" s="475"/>
      <c r="HAF49" s="475"/>
      <c r="HAG49" s="475"/>
      <c r="HAH49" s="475"/>
      <c r="HAI49" s="475"/>
      <c r="HAJ49" s="475"/>
      <c r="HAK49" s="475"/>
      <c r="HAL49" s="475"/>
      <c r="HAM49" s="475"/>
      <c r="HAN49" s="475"/>
      <c r="HAO49" s="475"/>
      <c r="HAP49" s="475"/>
      <c r="HAQ49" s="475"/>
      <c r="HAR49" s="475"/>
      <c r="HAS49" s="475"/>
      <c r="HAT49" s="475"/>
      <c r="HAU49" s="475"/>
      <c r="HAV49" s="475"/>
      <c r="HAW49" s="475"/>
      <c r="HAX49" s="475"/>
      <c r="HAY49" s="475"/>
      <c r="HAZ49" s="475"/>
      <c r="HBA49" s="475"/>
      <c r="HBB49" s="475"/>
      <c r="HBC49" s="475"/>
      <c r="HBD49" s="475"/>
      <c r="HBE49" s="475"/>
      <c r="HBF49" s="475"/>
      <c r="HBG49" s="475"/>
      <c r="HBH49" s="475"/>
      <c r="HBI49" s="475"/>
      <c r="HBJ49" s="475"/>
      <c r="HBK49" s="475"/>
      <c r="HBL49" s="475"/>
      <c r="HBM49" s="475"/>
      <c r="HBN49" s="475"/>
      <c r="HBO49" s="475"/>
      <c r="HBP49" s="475"/>
      <c r="HBQ49" s="475"/>
      <c r="HBR49" s="475"/>
      <c r="HBS49" s="475"/>
      <c r="HBT49" s="475"/>
      <c r="HBU49" s="475"/>
      <c r="HBV49" s="475"/>
      <c r="HBW49" s="475"/>
      <c r="HBX49" s="475"/>
      <c r="HBY49" s="475"/>
      <c r="HBZ49" s="475"/>
      <c r="HCA49" s="475"/>
      <c r="HCB49" s="475"/>
      <c r="HCC49" s="475"/>
      <c r="HCD49" s="475"/>
      <c r="HCE49" s="475"/>
      <c r="HCF49" s="475"/>
      <c r="HCG49" s="475"/>
      <c r="HCH49" s="475"/>
      <c r="HCI49" s="475"/>
      <c r="HCJ49" s="475"/>
      <c r="HCK49" s="475"/>
      <c r="HCL49" s="475"/>
      <c r="HCM49" s="475"/>
      <c r="HCN49" s="475"/>
      <c r="HCO49" s="475"/>
      <c r="HCP49" s="475"/>
      <c r="HCQ49" s="475"/>
      <c r="HCR49" s="475"/>
      <c r="HCS49" s="475"/>
      <c r="HCT49" s="475"/>
      <c r="HCU49" s="475"/>
      <c r="HCV49" s="475"/>
      <c r="HCW49" s="475"/>
      <c r="HCX49" s="475"/>
      <c r="HCY49" s="475"/>
      <c r="HCZ49" s="475"/>
      <c r="HDA49" s="475"/>
      <c r="HDB49" s="475"/>
      <c r="HDC49" s="475"/>
      <c r="HDD49" s="475"/>
      <c r="HDE49" s="475"/>
      <c r="HDF49" s="475"/>
      <c r="HDG49" s="475"/>
      <c r="HDH49" s="475"/>
      <c r="HDI49" s="475"/>
      <c r="HDJ49" s="475"/>
      <c r="HDK49" s="475"/>
      <c r="HDL49" s="475"/>
      <c r="HDM49" s="475"/>
      <c r="HDN49" s="475"/>
      <c r="HDO49" s="475"/>
      <c r="HDP49" s="475"/>
      <c r="HDQ49" s="475"/>
      <c r="HDR49" s="475"/>
      <c r="HDS49" s="475"/>
      <c r="HDT49" s="475"/>
      <c r="HDU49" s="475"/>
      <c r="HDV49" s="475"/>
      <c r="HDW49" s="475"/>
      <c r="HDX49" s="475"/>
      <c r="HDY49" s="475"/>
      <c r="HDZ49" s="475"/>
      <c r="HEA49" s="475"/>
      <c r="HEB49" s="475"/>
      <c r="HEC49" s="475"/>
      <c r="HED49" s="475"/>
      <c r="HEE49" s="475"/>
      <c r="HEF49" s="475"/>
      <c r="HEG49" s="475"/>
      <c r="HEH49" s="475"/>
      <c r="HEI49" s="475"/>
      <c r="HEJ49" s="475"/>
      <c r="HEK49" s="475"/>
      <c r="HEL49" s="475"/>
      <c r="HEM49" s="475"/>
      <c r="HEN49" s="475"/>
      <c r="HEO49" s="475"/>
      <c r="HEP49" s="475"/>
      <c r="HEQ49" s="475"/>
      <c r="HER49" s="475"/>
      <c r="HES49" s="475"/>
      <c r="HET49" s="475"/>
      <c r="HEU49" s="475"/>
      <c r="HEV49" s="475"/>
      <c r="HEW49" s="475"/>
      <c r="HEX49" s="475"/>
      <c r="HEY49" s="475"/>
      <c r="HEZ49" s="475"/>
      <c r="HFA49" s="475"/>
      <c r="HFB49" s="475"/>
      <c r="HFC49" s="475"/>
      <c r="HFD49" s="475"/>
      <c r="HFE49" s="475"/>
      <c r="HFF49" s="475"/>
      <c r="HFG49" s="475"/>
      <c r="HFH49" s="475"/>
      <c r="HFI49" s="475"/>
      <c r="HFJ49" s="475"/>
      <c r="HFK49" s="475"/>
      <c r="HFL49" s="475"/>
      <c r="HFM49" s="475"/>
      <c r="HFN49" s="475"/>
      <c r="HFO49" s="475"/>
      <c r="HFP49" s="475"/>
      <c r="HFQ49" s="475"/>
      <c r="HFR49" s="475"/>
      <c r="HFS49" s="475"/>
      <c r="HFT49" s="475"/>
      <c r="HFU49" s="475"/>
      <c r="HFV49" s="475"/>
      <c r="HFW49" s="475"/>
      <c r="HFX49" s="475"/>
      <c r="HFY49" s="475"/>
      <c r="HFZ49" s="475"/>
      <c r="HGA49" s="475"/>
      <c r="HGB49" s="475"/>
      <c r="HGC49" s="475"/>
      <c r="HGD49" s="475"/>
      <c r="HGE49" s="475"/>
      <c r="HGF49" s="475"/>
      <c r="HGG49" s="475"/>
      <c r="HGH49" s="475"/>
      <c r="HGI49" s="475"/>
      <c r="HGJ49" s="475"/>
      <c r="HGK49" s="475"/>
      <c r="HGL49" s="475"/>
      <c r="HGM49" s="475"/>
      <c r="HGN49" s="475"/>
      <c r="HGO49" s="475"/>
      <c r="HGP49" s="475"/>
      <c r="HGQ49" s="475"/>
      <c r="HGR49" s="475"/>
      <c r="HGS49" s="475"/>
      <c r="HGT49" s="475"/>
      <c r="HGU49" s="475"/>
      <c r="HGV49" s="475"/>
      <c r="HGW49" s="475"/>
      <c r="HGX49" s="475"/>
      <c r="HGY49" s="475"/>
      <c r="HGZ49" s="475"/>
      <c r="HHA49" s="475"/>
      <c r="HHB49" s="475"/>
      <c r="HHC49" s="475"/>
      <c r="HHD49" s="475"/>
      <c r="HHE49" s="475"/>
      <c r="HHF49" s="475"/>
      <c r="HHG49" s="475"/>
      <c r="HHH49" s="475"/>
      <c r="HHI49" s="475"/>
      <c r="HHJ49" s="475"/>
      <c r="HHK49" s="475"/>
      <c r="HHL49" s="475"/>
      <c r="HHM49" s="475"/>
      <c r="HHN49" s="475"/>
      <c r="HHO49" s="475"/>
      <c r="HHP49" s="475"/>
      <c r="HHQ49" s="475"/>
      <c r="HHR49" s="475"/>
      <c r="HHS49" s="475"/>
      <c r="HHT49" s="475"/>
      <c r="HHU49" s="475"/>
      <c r="HHV49" s="475"/>
      <c r="HHW49" s="475"/>
      <c r="HHX49" s="475"/>
      <c r="HHY49" s="475"/>
      <c r="HHZ49" s="475"/>
      <c r="HIA49" s="475"/>
      <c r="HIB49" s="475"/>
      <c r="HIC49" s="475"/>
      <c r="HID49" s="475"/>
      <c r="HIE49" s="475"/>
      <c r="HIF49" s="475"/>
      <c r="HIG49" s="475"/>
      <c r="HIH49" s="475"/>
      <c r="HII49" s="475"/>
      <c r="HIJ49" s="475"/>
      <c r="HIK49" s="475"/>
      <c r="HIL49" s="475"/>
      <c r="HIM49" s="475"/>
      <c r="HIN49" s="475"/>
      <c r="HIO49" s="475"/>
      <c r="HIP49" s="475"/>
      <c r="HIQ49" s="475"/>
      <c r="HIR49" s="475"/>
      <c r="HIS49" s="475"/>
      <c r="HIT49" s="475"/>
      <c r="HIU49" s="475"/>
      <c r="HIV49" s="475"/>
      <c r="HIW49" s="475"/>
      <c r="HIX49" s="475"/>
      <c r="HIY49" s="475"/>
      <c r="HIZ49" s="475"/>
      <c r="HJA49" s="475"/>
      <c r="HJB49" s="475"/>
      <c r="HJC49" s="475"/>
      <c r="HJD49" s="475"/>
      <c r="HJE49" s="475"/>
      <c r="HJF49" s="475"/>
      <c r="HJG49" s="475"/>
      <c r="HJH49" s="475"/>
      <c r="HJI49" s="475"/>
      <c r="HJJ49" s="475"/>
      <c r="HJK49" s="475"/>
      <c r="HJL49" s="475"/>
      <c r="HJM49" s="475"/>
      <c r="HJN49" s="475"/>
      <c r="HJO49" s="475"/>
      <c r="HJP49" s="475"/>
      <c r="HJQ49" s="475"/>
      <c r="HJR49" s="475"/>
      <c r="HJS49" s="475"/>
      <c r="HJT49" s="475"/>
      <c r="HJU49" s="475"/>
      <c r="HJV49" s="475"/>
      <c r="HJW49" s="475"/>
      <c r="HJX49" s="475"/>
      <c r="HJY49" s="475"/>
      <c r="HJZ49" s="475"/>
      <c r="HKA49" s="475"/>
      <c r="HKB49" s="475"/>
      <c r="HKC49" s="475"/>
      <c r="HKD49" s="475"/>
      <c r="HKE49" s="475"/>
      <c r="HKF49" s="475"/>
      <c r="HKG49" s="475"/>
      <c r="HKH49" s="475"/>
      <c r="HKI49" s="475"/>
      <c r="HKJ49" s="475"/>
      <c r="HKK49" s="475"/>
      <c r="HKL49" s="475"/>
      <c r="HKM49" s="475"/>
      <c r="HKN49" s="475"/>
      <c r="HKO49" s="475"/>
      <c r="HKP49" s="475"/>
      <c r="HKQ49" s="475"/>
      <c r="HKR49" s="475"/>
      <c r="HKS49" s="475"/>
      <c r="HKT49" s="475"/>
      <c r="HKU49" s="475"/>
      <c r="HKV49" s="475"/>
      <c r="HKW49" s="475"/>
      <c r="HKX49" s="475"/>
      <c r="HKY49" s="475"/>
      <c r="HKZ49" s="475"/>
      <c r="HLA49" s="475"/>
      <c r="HLB49" s="475"/>
      <c r="HLC49" s="475"/>
      <c r="HLD49" s="475"/>
      <c r="HLE49" s="475"/>
      <c r="HLF49" s="475"/>
      <c r="HLG49" s="475"/>
      <c r="HLH49" s="475"/>
      <c r="HLI49" s="475"/>
      <c r="HLJ49" s="475"/>
      <c r="HLK49" s="475"/>
      <c r="HLL49" s="475"/>
      <c r="HLM49" s="475"/>
      <c r="HLN49" s="475"/>
      <c r="HLO49" s="475"/>
      <c r="HLP49" s="475"/>
      <c r="HLQ49" s="475"/>
      <c r="HLR49" s="475"/>
      <c r="HLS49" s="475"/>
      <c r="HLT49" s="475"/>
      <c r="HLU49" s="475"/>
      <c r="HLV49" s="475"/>
      <c r="HLW49" s="475"/>
      <c r="HLX49" s="475"/>
      <c r="HLY49" s="475"/>
      <c r="HLZ49" s="475"/>
      <c r="HMA49" s="475"/>
      <c r="HMB49" s="475"/>
      <c r="HMC49" s="475"/>
      <c r="HMD49" s="475"/>
      <c r="HME49" s="475"/>
      <c r="HMF49" s="475"/>
      <c r="HMG49" s="475"/>
      <c r="HMH49" s="475"/>
      <c r="HMI49" s="475"/>
      <c r="HMJ49" s="475"/>
      <c r="HMK49" s="475"/>
      <c r="HML49" s="475"/>
      <c r="HMM49" s="475"/>
      <c r="HMN49" s="475"/>
      <c r="HMO49" s="475"/>
      <c r="HMP49" s="475"/>
      <c r="HMQ49" s="475"/>
      <c r="HMR49" s="475"/>
      <c r="HMS49" s="475"/>
      <c r="HMT49" s="475"/>
      <c r="HMU49" s="475"/>
      <c r="HMV49" s="475"/>
      <c r="HMW49" s="475"/>
      <c r="HMX49" s="475"/>
      <c r="HMY49" s="475"/>
      <c r="HMZ49" s="475"/>
      <c r="HNA49" s="475"/>
      <c r="HNB49" s="475"/>
      <c r="HNC49" s="475"/>
      <c r="HND49" s="475"/>
      <c r="HNE49" s="475"/>
      <c r="HNF49" s="475"/>
      <c r="HNG49" s="475"/>
      <c r="HNH49" s="475"/>
      <c r="HNI49" s="475"/>
      <c r="HNJ49" s="475"/>
      <c r="HNK49" s="475"/>
      <c r="HNL49" s="475"/>
      <c r="HNM49" s="475"/>
      <c r="HNN49" s="475"/>
      <c r="HNO49" s="475"/>
      <c r="HNP49" s="475"/>
      <c r="HNQ49" s="475"/>
      <c r="HNR49" s="475"/>
      <c r="HNS49" s="475"/>
      <c r="HNT49" s="475"/>
      <c r="HNU49" s="475"/>
      <c r="HNV49" s="475"/>
      <c r="HNW49" s="475"/>
      <c r="HNX49" s="475"/>
      <c r="HNY49" s="475"/>
      <c r="HNZ49" s="475"/>
      <c r="HOA49" s="475"/>
      <c r="HOB49" s="475"/>
      <c r="HOC49" s="475"/>
      <c r="HOD49" s="475"/>
      <c r="HOE49" s="475"/>
      <c r="HOF49" s="475"/>
      <c r="HOG49" s="475"/>
      <c r="HOH49" s="475"/>
      <c r="HOI49" s="475"/>
      <c r="HOJ49" s="475"/>
      <c r="HOK49" s="475"/>
      <c r="HOL49" s="475"/>
      <c r="HOM49" s="475"/>
      <c r="HON49" s="475"/>
      <c r="HOO49" s="475"/>
      <c r="HOP49" s="475"/>
      <c r="HOQ49" s="475"/>
      <c r="HOR49" s="475"/>
      <c r="HOS49" s="475"/>
      <c r="HOT49" s="475"/>
      <c r="HOU49" s="475"/>
      <c r="HOV49" s="475"/>
      <c r="HOW49" s="475"/>
      <c r="HOX49" s="475"/>
      <c r="HOY49" s="475"/>
      <c r="HOZ49" s="475"/>
      <c r="HPA49" s="475"/>
      <c r="HPB49" s="475"/>
      <c r="HPC49" s="475"/>
      <c r="HPD49" s="475"/>
      <c r="HPE49" s="475"/>
      <c r="HPF49" s="475"/>
      <c r="HPG49" s="475"/>
      <c r="HPH49" s="475"/>
      <c r="HPI49" s="475"/>
      <c r="HPJ49" s="475"/>
      <c r="HPK49" s="475"/>
      <c r="HPL49" s="475"/>
      <c r="HPM49" s="475"/>
      <c r="HPN49" s="475"/>
      <c r="HPO49" s="475"/>
      <c r="HPP49" s="475"/>
      <c r="HPQ49" s="475"/>
      <c r="HPR49" s="475"/>
      <c r="HPS49" s="475"/>
      <c r="HPT49" s="475"/>
      <c r="HPU49" s="475"/>
      <c r="HPV49" s="475"/>
      <c r="HPW49" s="475"/>
      <c r="HPX49" s="475"/>
      <c r="HPY49" s="475"/>
      <c r="HPZ49" s="475"/>
      <c r="HQA49" s="475"/>
      <c r="HQB49" s="475"/>
      <c r="HQC49" s="475"/>
      <c r="HQD49" s="475"/>
      <c r="HQE49" s="475"/>
      <c r="HQF49" s="475"/>
      <c r="HQG49" s="475"/>
      <c r="HQH49" s="475"/>
      <c r="HQI49" s="475"/>
      <c r="HQJ49" s="475"/>
      <c r="HQK49" s="475"/>
      <c r="HQL49" s="475"/>
      <c r="HQM49" s="475"/>
      <c r="HQN49" s="475"/>
      <c r="HQO49" s="475"/>
      <c r="HQP49" s="475"/>
      <c r="HQQ49" s="475"/>
      <c r="HQR49" s="475"/>
      <c r="HQS49" s="475"/>
      <c r="HQT49" s="475"/>
      <c r="HQU49" s="475"/>
      <c r="HQV49" s="475"/>
      <c r="HQW49" s="475"/>
      <c r="HQX49" s="475"/>
      <c r="HQY49" s="475"/>
      <c r="HQZ49" s="475"/>
      <c r="HRA49" s="475"/>
      <c r="HRB49" s="475"/>
      <c r="HRC49" s="475"/>
      <c r="HRD49" s="475"/>
      <c r="HRE49" s="475"/>
      <c r="HRF49" s="475"/>
      <c r="HRG49" s="475"/>
      <c r="HRH49" s="475"/>
      <c r="HRI49" s="475"/>
      <c r="HRJ49" s="475"/>
      <c r="HRK49" s="475"/>
      <c r="HRL49" s="475"/>
      <c r="HRM49" s="475"/>
      <c r="HRN49" s="475"/>
      <c r="HRO49" s="475"/>
      <c r="HRP49" s="475"/>
      <c r="HRQ49" s="475"/>
      <c r="HRR49" s="475"/>
      <c r="HRS49" s="475"/>
      <c r="HRT49" s="475"/>
      <c r="HRU49" s="475"/>
      <c r="HRV49" s="475"/>
      <c r="HRW49" s="475"/>
      <c r="HRX49" s="475"/>
      <c r="HRY49" s="475"/>
      <c r="HRZ49" s="475"/>
      <c r="HSA49" s="475"/>
      <c r="HSB49" s="475"/>
      <c r="HSC49" s="475"/>
      <c r="HSD49" s="475"/>
      <c r="HSE49" s="475"/>
      <c r="HSF49" s="475"/>
      <c r="HSG49" s="475"/>
      <c r="HSH49" s="475"/>
      <c r="HSI49" s="475"/>
      <c r="HSJ49" s="475"/>
      <c r="HSK49" s="475"/>
      <c r="HSL49" s="475"/>
      <c r="HSM49" s="475"/>
      <c r="HSN49" s="475"/>
      <c r="HSO49" s="475"/>
      <c r="HSP49" s="475"/>
      <c r="HSQ49" s="475"/>
      <c r="HSR49" s="475"/>
      <c r="HSS49" s="475"/>
      <c r="HST49" s="475"/>
      <c r="HSU49" s="475"/>
      <c r="HSV49" s="475"/>
      <c r="HSW49" s="475"/>
      <c r="HSX49" s="475"/>
      <c r="HSY49" s="475"/>
      <c r="HSZ49" s="475"/>
      <c r="HTA49" s="475"/>
      <c r="HTB49" s="475"/>
      <c r="HTC49" s="475"/>
      <c r="HTD49" s="475"/>
      <c r="HTE49" s="475"/>
      <c r="HTF49" s="475"/>
      <c r="HTG49" s="475"/>
      <c r="HTH49" s="475"/>
      <c r="HTI49" s="475"/>
      <c r="HTJ49" s="475"/>
      <c r="HTK49" s="475"/>
      <c r="HTL49" s="475"/>
      <c r="HTM49" s="475"/>
      <c r="HTN49" s="475"/>
      <c r="HTO49" s="475"/>
      <c r="HTP49" s="475"/>
      <c r="HTQ49" s="475"/>
      <c r="HTR49" s="475"/>
      <c r="HTS49" s="475"/>
      <c r="HTT49" s="475"/>
      <c r="HTU49" s="475"/>
      <c r="HTV49" s="475"/>
      <c r="HTW49" s="475"/>
      <c r="HTX49" s="475"/>
      <c r="HTY49" s="475"/>
      <c r="HTZ49" s="475"/>
      <c r="HUA49" s="475"/>
      <c r="HUB49" s="475"/>
      <c r="HUC49" s="475"/>
      <c r="HUD49" s="475"/>
      <c r="HUE49" s="475"/>
      <c r="HUF49" s="475"/>
      <c r="HUG49" s="475"/>
      <c r="HUH49" s="475"/>
      <c r="HUI49" s="475"/>
      <c r="HUJ49" s="475"/>
      <c r="HUK49" s="475"/>
      <c r="HUL49" s="475"/>
      <c r="HUM49" s="475"/>
      <c r="HUN49" s="475"/>
      <c r="HUO49" s="475"/>
      <c r="HUP49" s="475"/>
      <c r="HUQ49" s="475"/>
      <c r="HUR49" s="475"/>
      <c r="HUS49" s="475"/>
      <c r="HUT49" s="475"/>
      <c r="HUU49" s="475"/>
      <c r="HUV49" s="475"/>
      <c r="HUW49" s="475"/>
      <c r="HUX49" s="475"/>
      <c r="HUY49" s="475"/>
      <c r="HUZ49" s="475"/>
      <c r="HVA49" s="475"/>
      <c r="HVB49" s="475"/>
      <c r="HVC49" s="475"/>
      <c r="HVD49" s="475"/>
      <c r="HVE49" s="475"/>
      <c r="HVF49" s="475"/>
      <c r="HVG49" s="475"/>
      <c r="HVH49" s="475"/>
      <c r="HVI49" s="475"/>
      <c r="HVJ49" s="475"/>
      <c r="HVK49" s="475"/>
      <c r="HVL49" s="475"/>
      <c r="HVM49" s="475"/>
      <c r="HVN49" s="475"/>
      <c r="HVO49" s="475"/>
      <c r="HVP49" s="475"/>
      <c r="HVQ49" s="475"/>
      <c r="HVR49" s="475"/>
      <c r="HVS49" s="475"/>
      <c r="HVT49" s="475"/>
      <c r="HVU49" s="475"/>
      <c r="HVV49" s="475"/>
      <c r="HVW49" s="475"/>
      <c r="HVX49" s="475"/>
      <c r="HVY49" s="475"/>
      <c r="HVZ49" s="475"/>
      <c r="HWA49" s="475"/>
      <c r="HWB49" s="475"/>
      <c r="HWC49" s="475"/>
      <c r="HWD49" s="475"/>
      <c r="HWE49" s="475"/>
      <c r="HWF49" s="475"/>
      <c r="HWG49" s="475"/>
      <c r="HWH49" s="475"/>
      <c r="HWI49" s="475"/>
      <c r="HWJ49" s="475"/>
      <c r="HWK49" s="475"/>
      <c r="HWL49" s="475"/>
      <c r="HWM49" s="475"/>
      <c r="HWN49" s="475"/>
      <c r="HWO49" s="475"/>
      <c r="HWP49" s="475"/>
      <c r="HWQ49" s="475"/>
      <c r="HWR49" s="475"/>
      <c r="HWS49" s="475"/>
      <c r="HWT49" s="475"/>
      <c r="HWU49" s="475"/>
      <c r="HWV49" s="475"/>
      <c r="HWW49" s="475"/>
      <c r="HWX49" s="475"/>
      <c r="HWY49" s="475"/>
      <c r="HWZ49" s="475"/>
      <c r="HXA49" s="475"/>
      <c r="HXB49" s="475"/>
      <c r="HXC49" s="475"/>
      <c r="HXD49" s="475"/>
      <c r="HXE49" s="475"/>
      <c r="HXF49" s="475"/>
      <c r="HXG49" s="475"/>
      <c r="HXH49" s="475"/>
      <c r="HXI49" s="475"/>
      <c r="HXJ49" s="475"/>
      <c r="HXK49" s="475"/>
      <c r="HXL49" s="475"/>
      <c r="HXM49" s="475"/>
      <c r="HXN49" s="475"/>
      <c r="HXO49" s="475"/>
      <c r="HXP49" s="475"/>
      <c r="HXQ49" s="475"/>
      <c r="HXR49" s="475"/>
      <c r="HXS49" s="475"/>
      <c r="HXT49" s="475"/>
      <c r="HXU49" s="475"/>
      <c r="HXV49" s="475"/>
      <c r="HXW49" s="475"/>
      <c r="HXX49" s="475"/>
      <c r="HXY49" s="475"/>
      <c r="HXZ49" s="475"/>
      <c r="HYA49" s="475"/>
      <c r="HYB49" s="475"/>
      <c r="HYC49" s="475"/>
      <c r="HYD49" s="475"/>
      <c r="HYE49" s="475"/>
      <c r="HYF49" s="475"/>
      <c r="HYG49" s="475"/>
      <c r="HYH49" s="475"/>
      <c r="HYI49" s="475"/>
      <c r="HYJ49" s="475"/>
      <c r="HYK49" s="475"/>
      <c r="HYL49" s="475"/>
      <c r="HYM49" s="475"/>
      <c r="HYN49" s="475"/>
      <c r="HYO49" s="475"/>
      <c r="HYP49" s="475"/>
      <c r="HYQ49" s="475"/>
      <c r="HYR49" s="475"/>
      <c r="HYS49" s="475"/>
      <c r="HYT49" s="475"/>
      <c r="HYU49" s="475"/>
      <c r="HYV49" s="475"/>
      <c r="HYW49" s="475"/>
      <c r="HYX49" s="475"/>
      <c r="HYY49" s="475"/>
      <c r="HYZ49" s="475"/>
      <c r="HZA49" s="475"/>
      <c r="HZB49" s="475"/>
      <c r="HZC49" s="475"/>
      <c r="HZD49" s="475"/>
      <c r="HZE49" s="475"/>
      <c r="HZF49" s="475"/>
      <c r="HZG49" s="475"/>
      <c r="HZH49" s="475"/>
      <c r="HZI49" s="475"/>
      <c r="HZJ49" s="475"/>
      <c r="HZK49" s="475"/>
      <c r="HZL49" s="475"/>
      <c r="HZM49" s="475"/>
      <c r="HZN49" s="475"/>
      <c r="HZO49" s="475"/>
      <c r="HZP49" s="475"/>
      <c r="HZQ49" s="475"/>
      <c r="HZR49" s="475"/>
      <c r="HZS49" s="475"/>
      <c r="HZT49" s="475"/>
      <c r="HZU49" s="475"/>
      <c r="HZV49" s="475"/>
      <c r="HZW49" s="475"/>
      <c r="HZX49" s="475"/>
      <c r="HZY49" s="475"/>
      <c r="HZZ49" s="475"/>
      <c r="IAA49" s="475"/>
      <c r="IAB49" s="475"/>
      <c r="IAC49" s="475"/>
      <c r="IAD49" s="475"/>
      <c r="IAE49" s="475"/>
      <c r="IAF49" s="475"/>
      <c r="IAG49" s="475"/>
      <c r="IAH49" s="475"/>
      <c r="IAI49" s="475"/>
      <c r="IAJ49" s="475"/>
      <c r="IAK49" s="475"/>
      <c r="IAL49" s="475"/>
      <c r="IAM49" s="475"/>
      <c r="IAN49" s="475"/>
      <c r="IAO49" s="475"/>
      <c r="IAP49" s="475"/>
      <c r="IAQ49" s="475"/>
      <c r="IAR49" s="475"/>
      <c r="IAS49" s="475"/>
      <c r="IAT49" s="475"/>
      <c r="IAU49" s="475"/>
      <c r="IAV49" s="475"/>
      <c r="IAW49" s="475"/>
      <c r="IAX49" s="475"/>
      <c r="IAY49" s="475"/>
      <c r="IAZ49" s="475"/>
      <c r="IBA49" s="475"/>
      <c r="IBB49" s="475"/>
      <c r="IBC49" s="475"/>
      <c r="IBD49" s="475"/>
      <c r="IBE49" s="475"/>
      <c r="IBF49" s="475"/>
      <c r="IBG49" s="475"/>
      <c r="IBH49" s="475"/>
      <c r="IBI49" s="475"/>
      <c r="IBJ49" s="475"/>
      <c r="IBK49" s="475"/>
      <c r="IBL49" s="475"/>
      <c r="IBM49" s="475"/>
      <c r="IBN49" s="475"/>
      <c r="IBO49" s="475"/>
      <c r="IBP49" s="475"/>
      <c r="IBQ49" s="475"/>
      <c r="IBR49" s="475"/>
      <c r="IBS49" s="475"/>
      <c r="IBT49" s="475"/>
      <c r="IBU49" s="475"/>
      <c r="IBV49" s="475"/>
      <c r="IBW49" s="475"/>
      <c r="IBX49" s="475"/>
      <c r="IBY49" s="475"/>
      <c r="IBZ49" s="475"/>
      <c r="ICA49" s="475"/>
      <c r="ICB49" s="475"/>
      <c r="ICC49" s="475"/>
      <c r="ICD49" s="475"/>
      <c r="ICE49" s="475"/>
      <c r="ICF49" s="475"/>
      <c r="ICG49" s="475"/>
      <c r="ICH49" s="475"/>
      <c r="ICI49" s="475"/>
      <c r="ICJ49" s="475"/>
      <c r="ICK49" s="475"/>
      <c r="ICL49" s="475"/>
      <c r="ICM49" s="475"/>
      <c r="ICN49" s="475"/>
      <c r="ICO49" s="475"/>
      <c r="ICP49" s="475"/>
      <c r="ICQ49" s="475"/>
      <c r="ICR49" s="475"/>
      <c r="ICS49" s="475"/>
      <c r="ICT49" s="475"/>
      <c r="ICU49" s="475"/>
      <c r="ICV49" s="475"/>
      <c r="ICW49" s="475"/>
      <c r="ICX49" s="475"/>
      <c r="ICY49" s="475"/>
      <c r="ICZ49" s="475"/>
      <c r="IDA49" s="475"/>
      <c r="IDB49" s="475"/>
      <c r="IDC49" s="475"/>
      <c r="IDD49" s="475"/>
      <c r="IDE49" s="475"/>
      <c r="IDF49" s="475"/>
      <c r="IDG49" s="475"/>
      <c r="IDH49" s="475"/>
      <c r="IDI49" s="475"/>
      <c r="IDJ49" s="475"/>
      <c r="IDK49" s="475"/>
      <c r="IDL49" s="475"/>
      <c r="IDM49" s="475"/>
      <c r="IDN49" s="475"/>
      <c r="IDO49" s="475"/>
      <c r="IDP49" s="475"/>
      <c r="IDQ49" s="475"/>
      <c r="IDR49" s="475"/>
      <c r="IDS49" s="475"/>
      <c r="IDT49" s="475"/>
      <c r="IDU49" s="475"/>
      <c r="IDV49" s="475"/>
      <c r="IDW49" s="475"/>
      <c r="IDX49" s="475"/>
      <c r="IDY49" s="475"/>
      <c r="IDZ49" s="475"/>
      <c r="IEA49" s="475"/>
      <c r="IEB49" s="475"/>
      <c r="IEC49" s="475"/>
      <c r="IED49" s="475"/>
      <c r="IEE49" s="475"/>
      <c r="IEF49" s="475"/>
      <c r="IEG49" s="475"/>
      <c r="IEH49" s="475"/>
      <c r="IEI49" s="475"/>
      <c r="IEJ49" s="475"/>
      <c r="IEK49" s="475"/>
      <c r="IEL49" s="475"/>
      <c r="IEM49" s="475"/>
      <c r="IEN49" s="475"/>
      <c r="IEO49" s="475"/>
      <c r="IEP49" s="475"/>
      <c r="IEQ49" s="475"/>
      <c r="IER49" s="475"/>
      <c r="IES49" s="475"/>
      <c r="IET49" s="475"/>
      <c r="IEU49" s="475"/>
      <c r="IEV49" s="475"/>
      <c r="IEW49" s="475"/>
      <c r="IEX49" s="475"/>
      <c r="IEY49" s="475"/>
      <c r="IEZ49" s="475"/>
      <c r="IFA49" s="475"/>
      <c r="IFB49" s="475"/>
      <c r="IFC49" s="475"/>
      <c r="IFD49" s="475"/>
      <c r="IFE49" s="475"/>
      <c r="IFF49" s="475"/>
      <c r="IFG49" s="475"/>
      <c r="IFH49" s="475"/>
      <c r="IFI49" s="475"/>
      <c r="IFJ49" s="475"/>
      <c r="IFK49" s="475"/>
      <c r="IFL49" s="475"/>
      <c r="IFM49" s="475"/>
      <c r="IFN49" s="475"/>
      <c r="IFO49" s="475"/>
      <c r="IFP49" s="475"/>
      <c r="IFQ49" s="475"/>
      <c r="IFR49" s="475"/>
      <c r="IFS49" s="475"/>
      <c r="IFT49" s="475"/>
      <c r="IFU49" s="475"/>
      <c r="IFV49" s="475"/>
      <c r="IFW49" s="475"/>
      <c r="IFX49" s="475"/>
      <c r="IFY49" s="475"/>
      <c r="IFZ49" s="475"/>
      <c r="IGA49" s="475"/>
      <c r="IGB49" s="475"/>
      <c r="IGC49" s="475"/>
      <c r="IGD49" s="475"/>
      <c r="IGE49" s="475"/>
      <c r="IGF49" s="475"/>
      <c r="IGG49" s="475"/>
      <c r="IGH49" s="475"/>
      <c r="IGI49" s="475"/>
      <c r="IGJ49" s="475"/>
      <c r="IGK49" s="475"/>
      <c r="IGL49" s="475"/>
      <c r="IGM49" s="475"/>
      <c r="IGN49" s="475"/>
      <c r="IGO49" s="475"/>
      <c r="IGP49" s="475"/>
      <c r="IGQ49" s="475"/>
      <c r="IGR49" s="475"/>
      <c r="IGS49" s="475"/>
      <c r="IGT49" s="475"/>
      <c r="IGU49" s="475"/>
      <c r="IGV49" s="475"/>
      <c r="IGW49" s="475"/>
      <c r="IGX49" s="475"/>
      <c r="IGY49" s="475"/>
      <c r="IGZ49" s="475"/>
      <c r="IHA49" s="475"/>
      <c r="IHB49" s="475"/>
      <c r="IHC49" s="475"/>
      <c r="IHD49" s="475"/>
      <c r="IHE49" s="475"/>
      <c r="IHF49" s="475"/>
      <c r="IHG49" s="475"/>
      <c r="IHH49" s="475"/>
      <c r="IHI49" s="475"/>
      <c r="IHJ49" s="475"/>
      <c r="IHK49" s="475"/>
      <c r="IHL49" s="475"/>
      <c r="IHM49" s="475"/>
      <c r="IHN49" s="475"/>
      <c r="IHO49" s="475"/>
      <c r="IHP49" s="475"/>
      <c r="IHQ49" s="475"/>
      <c r="IHR49" s="475"/>
      <c r="IHS49" s="475"/>
      <c r="IHT49" s="475"/>
      <c r="IHU49" s="475"/>
      <c r="IHV49" s="475"/>
      <c r="IHW49" s="475"/>
      <c r="IHX49" s="475"/>
      <c r="IHY49" s="475"/>
      <c r="IHZ49" s="475"/>
      <c r="IIA49" s="475"/>
      <c r="IIB49" s="475"/>
      <c r="IIC49" s="475"/>
      <c r="IID49" s="475"/>
      <c r="IIE49" s="475"/>
      <c r="IIF49" s="475"/>
      <c r="IIG49" s="475"/>
      <c r="IIH49" s="475"/>
      <c r="III49" s="475"/>
      <c r="IIJ49" s="475"/>
      <c r="IIK49" s="475"/>
      <c r="IIL49" s="475"/>
      <c r="IIM49" s="475"/>
      <c r="IIN49" s="475"/>
      <c r="IIO49" s="475"/>
      <c r="IIP49" s="475"/>
      <c r="IIQ49" s="475"/>
      <c r="IIR49" s="475"/>
      <c r="IIS49" s="475"/>
      <c r="IIT49" s="475"/>
      <c r="IIU49" s="475"/>
      <c r="IIV49" s="475"/>
      <c r="IIW49" s="475"/>
      <c r="IIX49" s="475"/>
      <c r="IIY49" s="475"/>
      <c r="IIZ49" s="475"/>
      <c r="IJA49" s="475"/>
      <c r="IJB49" s="475"/>
      <c r="IJC49" s="475"/>
      <c r="IJD49" s="475"/>
      <c r="IJE49" s="475"/>
      <c r="IJF49" s="475"/>
      <c r="IJG49" s="475"/>
      <c r="IJH49" s="475"/>
      <c r="IJI49" s="475"/>
      <c r="IJJ49" s="475"/>
      <c r="IJK49" s="475"/>
      <c r="IJL49" s="475"/>
      <c r="IJM49" s="475"/>
      <c r="IJN49" s="475"/>
      <c r="IJO49" s="475"/>
      <c r="IJP49" s="475"/>
      <c r="IJQ49" s="475"/>
      <c r="IJR49" s="475"/>
      <c r="IJS49" s="475"/>
      <c r="IJT49" s="475"/>
      <c r="IJU49" s="475"/>
      <c r="IJV49" s="475"/>
      <c r="IJW49" s="475"/>
      <c r="IJX49" s="475"/>
      <c r="IJY49" s="475"/>
      <c r="IJZ49" s="475"/>
      <c r="IKA49" s="475"/>
      <c r="IKB49" s="475"/>
      <c r="IKC49" s="475"/>
      <c r="IKD49" s="475"/>
      <c r="IKE49" s="475"/>
      <c r="IKF49" s="475"/>
      <c r="IKG49" s="475"/>
      <c r="IKH49" s="475"/>
      <c r="IKI49" s="475"/>
      <c r="IKJ49" s="475"/>
      <c r="IKK49" s="475"/>
      <c r="IKL49" s="475"/>
      <c r="IKM49" s="475"/>
      <c r="IKN49" s="475"/>
      <c r="IKO49" s="475"/>
      <c r="IKP49" s="475"/>
      <c r="IKQ49" s="475"/>
      <c r="IKR49" s="475"/>
      <c r="IKS49" s="475"/>
      <c r="IKT49" s="475"/>
      <c r="IKU49" s="475"/>
      <c r="IKV49" s="475"/>
      <c r="IKW49" s="475"/>
      <c r="IKX49" s="475"/>
      <c r="IKY49" s="475"/>
      <c r="IKZ49" s="475"/>
      <c r="ILA49" s="475"/>
      <c r="ILB49" s="475"/>
      <c r="ILC49" s="475"/>
      <c r="ILD49" s="475"/>
      <c r="ILE49" s="475"/>
      <c r="ILF49" s="475"/>
      <c r="ILG49" s="475"/>
      <c r="ILH49" s="475"/>
      <c r="ILI49" s="475"/>
      <c r="ILJ49" s="475"/>
      <c r="ILK49" s="475"/>
      <c r="ILL49" s="475"/>
      <c r="ILM49" s="475"/>
      <c r="ILN49" s="475"/>
      <c r="ILO49" s="475"/>
      <c r="ILP49" s="475"/>
      <c r="ILQ49" s="475"/>
      <c r="ILR49" s="475"/>
      <c r="ILS49" s="475"/>
      <c r="ILT49" s="475"/>
      <c r="ILU49" s="475"/>
      <c r="ILV49" s="475"/>
      <c r="ILW49" s="475"/>
      <c r="ILX49" s="475"/>
      <c r="ILY49" s="475"/>
      <c r="ILZ49" s="475"/>
      <c r="IMA49" s="475"/>
      <c r="IMB49" s="475"/>
      <c r="IMC49" s="475"/>
      <c r="IMD49" s="475"/>
      <c r="IME49" s="475"/>
      <c r="IMF49" s="475"/>
      <c r="IMG49" s="475"/>
      <c r="IMH49" s="475"/>
      <c r="IMI49" s="475"/>
      <c r="IMJ49" s="475"/>
      <c r="IMK49" s="475"/>
      <c r="IML49" s="475"/>
      <c r="IMM49" s="475"/>
      <c r="IMN49" s="475"/>
      <c r="IMO49" s="475"/>
      <c r="IMP49" s="475"/>
      <c r="IMQ49" s="475"/>
      <c r="IMR49" s="475"/>
      <c r="IMS49" s="475"/>
      <c r="IMT49" s="475"/>
      <c r="IMU49" s="475"/>
      <c r="IMV49" s="475"/>
      <c r="IMW49" s="475"/>
      <c r="IMX49" s="475"/>
      <c r="IMY49" s="475"/>
      <c r="IMZ49" s="475"/>
      <c r="INA49" s="475"/>
      <c r="INB49" s="475"/>
      <c r="INC49" s="475"/>
      <c r="IND49" s="475"/>
      <c r="INE49" s="475"/>
      <c r="INF49" s="475"/>
      <c r="ING49" s="475"/>
      <c r="INH49" s="475"/>
      <c r="INI49" s="475"/>
      <c r="INJ49" s="475"/>
      <c r="INK49" s="475"/>
      <c r="INL49" s="475"/>
      <c r="INM49" s="475"/>
      <c r="INN49" s="475"/>
      <c r="INO49" s="475"/>
      <c r="INP49" s="475"/>
      <c r="INQ49" s="475"/>
      <c r="INR49" s="475"/>
      <c r="INS49" s="475"/>
      <c r="INT49" s="475"/>
      <c r="INU49" s="475"/>
      <c r="INV49" s="475"/>
      <c r="INW49" s="475"/>
      <c r="INX49" s="475"/>
      <c r="INY49" s="475"/>
      <c r="INZ49" s="475"/>
      <c r="IOA49" s="475"/>
      <c r="IOB49" s="475"/>
      <c r="IOC49" s="475"/>
      <c r="IOD49" s="475"/>
      <c r="IOE49" s="475"/>
      <c r="IOF49" s="475"/>
      <c r="IOG49" s="475"/>
      <c r="IOH49" s="475"/>
      <c r="IOI49" s="475"/>
      <c r="IOJ49" s="475"/>
      <c r="IOK49" s="475"/>
      <c r="IOL49" s="475"/>
      <c r="IOM49" s="475"/>
      <c r="ION49" s="475"/>
      <c r="IOO49" s="475"/>
      <c r="IOP49" s="475"/>
      <c r="IOQ49" s="475"/>
      <c r="IOR49" s="475"/>
      <c r="IOS49" s="475"/>
      <c r="IOT49" s="475"/>
      <c r="IOU49" s="475"/>
      <c r="IOV49" s="475"/>
      <c r="IOW49" s="475"/>
      <c r="IOX49" s="475"/>
      <c r="IOY49" s="475"/>
      <c r="IOZ49" s="475"/>
      <c r="IPA49" s="475"/>
      <c r="IPB49" s="475"/>
      <c r="IPC49" s="475"/>
      <c r="IPD49" s="475"/>
      <c r="IPE49" s="475"/>
      <c r="IPF49" s="475"/>
      <c r="IPG49" s="475"/>
      <c r="IPH49" s="475"/>
      <c r="IPI49" s="475"/>
      <c r="IPJ49" s="475"/>
      <c r="IPK49" s="475"/>
      <c r="IPL49" s="475"/>
      <c r="IPM49" s="475"/>
      <c r="IPN49" s="475"/>
      <c r="IPO49" s="475"/>
      <c r="IPP49" s="475"/>
      <c r="IPQ49" s="475"/>
      <c r="IPR49" s="475"/>
      <c r="IPS49" s="475"/>
      <c r="IPT49" s="475"/>
      <c r="IPU49" s="475"/>
      <c r="IPV49" s="475"/>
      <c r="IPW49" s="475"/>
      <c r="IPX49" s="475"/>
      <c r="IPY49" s="475"/>
      <c r="IPZ49" s="475"/>
      <c r="IQA49" s="475"/>
      <c r="IQB49" s="475"/>
      <c r="IQC49" s="475"/>
      <c r="IQD49" s="475"/>
      <c r="IQE49" s="475"/>
      <c r="IQF49" s="475"/>
      <c r="IQG49" s="475"/>
      <c r="IQH49" s="475"/>
      <c r="IQI49" s="475"/>
      <c r="IQJ49" s="475"/>
      <c r="IQK49" s="475"/>
      <c r="IQL49" s="475"/>
      <c r="IQM49" s="475"/>
      <c r="IQN49" s="475"/>
      <c r="IQO49" s="475"/>
      <c r="IQP49" s="475"/>
      <c r="IQQ49" s="475"/>
      <c r="IQR49" s="475"/>
      <c r="IQS49" s="475"/>
      <c r="IQT49" s="475"/>
      <c r="IQU49" s="475"/>
      <c r="IQV49" s="475"/>
      <c r="IQW49" s="475"/>
      <c r="IQX49" s="475"/>
      <c r="IQY49" s="475"/>
      <c r="IQZ49" s="475"/>
      <c r="IRA49" s="475"/>
      <c r="IRB49" s="475"/>
      <c r="IRC49" s="475"/>
      <c r="IRD49" s="475"/>
      <c r="IRE49" s="475"/>
      <c r="IRF49" s="475"/>
      <c r="IRG49" s="475"/>
      <c r="IRH49" s="475"/>
      <c r="IRI49" s="475"/>
      <c r="IRJ49" s="475"/>
      <c r="IRK49" s="475"/>
      <c r="IRL49" s="475"/>
      <c r="IRM49" s="475"/>
      <c r="IRN49" s="475"/>
      <c r="IRO49" s="475"/>
      <c r="IRP49" s="475"/>
      <c r="IRQ49" s="475"/>
      <c r="IRR49" s="475"/>
      <c r="IRS49" s="475"/>
      <c r="IRT49" s="475"/>
      <c r="IRU49" s="475"/>
      <c r="IRV49" s="475"/>
      <c r="IRW49" s="475"/>
      <c r="IRX49" s="475"/>
      <c r="IRY49" s="475"/>
      <c r="IRZ49" s="475"/>
      <c r="ISA49" s="475"/>
      <c r="ISB49" s="475"/>
      <c r="ISC49" s="475"/>
      <c r="ISD49" s="475"/>
      <c r="ISE49" s="475"/>
      <c r="ISF49" s="475"/>
      <c r="ISG49" s="475"/>
      <c r="ISH49" s="475"/>
      <c r="ISI49" s="475"/>
      <c r="ISJ49" s="475"/>
      <c r="ISK49" s="475"/>
      <c r="ISL49" s="475"/>
      <c r="ISM49" s="475"/>
      <c r="ISN49" s="475"/>
      <c r="ISO49" s="475"/>
      <c r="ISP49" s="475"/>
      <c r="ISQ49" s="475"/>
      <c r="ISR49" s="475"/>
      <c r="ISS49" s="475"/>
      <c r="IST49" s="475"/>
      <c r="ISU49" s="475"/>
      <c r="ISV49" s="475"/>
      <c r="ISW49" s="475"/>
      <c r="ISX49" s="475"/>
      <c r="ISY49" s="475"/>
      <c r="ISZ49" s="475"/>
      <c r="ITA49" s="475"/>
      <c r="ITB49" s="475"/>
      <c r="ITC49" s="475"/>
      <c r="ITD49" s="475"/>
      <c r="ITE49" s="475"/>
      <c r="ITF49" s="475"/>
      <c r="ITG49" s="475"/>
      <c r="ITH49" s="475"/>
      <c r="ITI49" s="475"/>
      <c r="ITJ49" s="475"/>
      <c r="ITK49" s="475"/>
      <c r="ITL49" s="475"/>
      <c r="ITM49" s="475"/>
      <c r="ITN49" s="475"/>
      <c r="ITO49" s="475"/>
      <c r="ITP49" s="475"/>
      <c r="ITQ49" s="475"/>
      <c r="ITR49" s="475"/>
      <c r="ITS49" s="475"/>
      <c r="ITT49" s="475"/>
      <c r="ITU49" s="475"/>
      <c r="ITV49" s="475"/>
      <c r="ITW49" s="475"/>
      <c r="ITX49" s="475"/>
      <c r="ITY49" s="475"/>
      <c r="ITZ49" s="475"/>
      <c r="IUA49" s="475"/>
      <c r="IUB49" s="475"/>
      <c r="IUC49" s="475"/>
      <c r="IUD49" s="475"/>
      <c r="IUE49" s="475"/>
      <c r="IUF49" s="475"/>
      <c r="IUG49" s="475"/>
      <c r="IUH49" s="475"/>
      <c r="IUI49" s="475"/>
      <c r="IUJ49" s="475"/>
      <c r="IUK49" s="475"/>
      <c r="IUL49" s="475"/>
      <c r="IUM49" s="475"/>
      <c r="IUN49" s="475"/>
      <c r="IUO49" s="475"/>
      <c r="IUP49" s="475"/>
      <c r="IUQ49" s="475"/>
      <c r="IUR49" s="475"/>
      <c r="IUS49" s="475"/>
      <c r="IUT49" s="475"/>
      <c r="IUU49" s="475"/>
      <c r="IUV49" s="475"/>
      <c r="IUW49" s="475"/>
      <c r="IUX49" s="475"/>
      <c r="IUY49" s="475"/>
      <c r="IUZ49" s="475"/>
      <c r="IVA49" s="475"/>
      <c r="IVB49" s="475"/>
      <c r="IVC49" s="475"/>
      <c r="IVD49" s="475"/>
      <c r="IVE49" s="475"/>
      <c r="IVF49" s="475"/>
      <c r="IVG49" s="475"/>
      <c r="IVH49" s="475"/>
      <c r="IVI49" s="475"/>
      <c r="IVJ49" s="475"/>
      <c r="IVK49" s="475"/>
      <c r="IVL49" s="475"/>
      <c r="IVM49" s="475"/>
      <c r="IVN49" s="475"/>
      <c r="IVO49" s="475"/>
      <c r="IVP49" s="475"/>
      <c r="IVQ49" s="475"/>
      <c r="IVR49" s="475"/>
      <c r="IVS49" s="475"/>
      <c r="IVT49" s="475"/>
      <c r="IVU49" s="475"/>
      <c r="IVV49" s="475"/>
      <c r="IVW49" s="475"/>
      <c r="IVX49" s="475"/>
      <c r="IVY49" s="475"/>
      <c r="IVZ49" s="475"/>
      <c r="IWA49" s="475"/>
      <c r="IWB49" s="475"/>
      <c r="IWC49" s="475"/>
      <c r="IWD49" s="475"/>
      <c r="IWE49" s="475"/>
      <c r="IWF49" s="475"/>
      <c r="IWG49" s="475"/>
      <c r="IWH49" s="475"/>
      <c r="IWI49" s="475"/>
      <c r="IWJ49" s="475"/>
      <c r="IWK49" s="475"/>
      <c r="IWL49" s="475"/>
      <c r="IWM49" s="475"/>
      <c r="IWN49" s="475"/>
      <c r="IWO49" s="475"/>
      <c r="IWP49" s="475"/>
      <c r="IWQ49" s="475"/>
      <c r="IWR49" s="475"/>
      <c r="IWS49" s="475"/>
      <c r="IWT49" s="475"/>
      <c r="IWU49" s="475"/>
      <c r="IWV49" s="475"/>
      <c r="IWW49" s="475"/>
      <c r="IWX49" s="475"/>
      <c r="IWY49" s="475"/>
      <c r="IWZ49" s="475"/>
      <c r="IXA49" s="475"/>
      <c r="IXB49" s="475"/>
      <c r="IXC49" s="475"/>
      <c r="IXD49" s="475"/>
      <c r="IXE49" s="475"/>
      <c r="IXF49" s="475"/>
      <c r="IXG49" s="475"/>
      <c r="IXH49" s="475"/>
      <c r="IXI49" s="475"/>
      <c r="IXJ49" s="475"/>
      <c r="IXK49" s="475"/>
      <c r="IXL49" s="475"/>
      <c r="IXM49" s="475"/>
      <c r="IXN49" s="475"/>
      <c r="IXO49" s="475"/>
      <c r="IXP49" s="475"/>
      <c r="IXQ49" s="475"/>
      <c r="IXR49" s="475"/>
      <c r="IXS49" s="475"/>
      <c r="IXT49" s="475"/>
      <c r="IXU49" s="475"/>
      <c r="IXV49" s="475"/>
      <c r="IXW49" s="475"/>
      <c r="IXX49" s="475"/>
      <c r="IXY49" s="475"/>
      <c r="IXZ49" s="475"/>
      <c r="IYA49" s="475"/>
      <c r="IYB49" s="475"/>
      <c r="IYC49" s="475"/>
      <c r="IYD49" s="475"/>
      <c r="IYE49" s="475"/>
      <c r="IYF49" s="475"/>
      <c r="IYG49" s="475"/>
      <c r="IYH49" s="475"/>
      <c r="IYI49" s="475"/>
      <c r="IYJ49" s="475"/>
      <c r="IYK49" s="475"/>
      <c r="IYL49" s="475"/>
      <c r="IYM49" s="475"/>
      <c r="IYN49" s="475"/>
      <c r="IYO49" s="475"/>
      <c r="IYP49" s="475"/>
      <c r="IYQ49" s="475"/>
      <c r="IYR49" s="475"/>
      <c r="IYS49" s="475"/>
      <c r="IYT49" s="475"/>
      <c r="IYU49" s="475"/>
      <c r="IYV49" s="475"/>
      <c r="IYW49" s="475"/>
      <c r="IYX49" s="475"/>
      <c r="IYY49" s="475"/>
      <c r="IYZ49" s="475"/>
      <c r="IZA49" s="475"/>
      <c r="IZB49" s="475"/>
      <c r="IZC49" s="475"/>
      <c r="IZD49" s="475"/>
      <c r="IZE49" s="475"/>
      <c r="IZF49" s="475"/>
      <c r="IZG49" s="475"/>
      <c r="IZH49" s="475"/>
      <c r="IZI49" s="475"/>
      <c r="IZJ49" s="475"/>
      <c r="IZK49" s="475"/>
      <c r="IZL49" s="475"/>
      <c r="IZM49" s="475"/>
      <c r="IZN49" s="475"/>
      <c r="IZO49" s="475"/>
      <c r="IZP49" s="475"/>
      <c r="IZQ49" s="475"/>
      <c r="IZR49" s="475"/>
      <c r="IZS49" s="475"/>
      <c r="IZT49" s="475"/>
      <c r="IZU49" s="475"/>
      <c r="IZV49" s="475"/>
      <c r="IZW49" s="475"/>
      <c r="IZX49" s="475"/>
      <c r="IZY49" s="475"/>
      <c r="IZZ49" s="475"/>
      <c r="JAA49" s="475"/>
      <c r="JAB49" s="475"/>
      <c r="JAC49" s="475"/>
      <c r="JAD49" s="475"/>
      <c r="JAE49" s="475"/>
      <c r="JAF49" s="475"/>
      <c r="JAG49" s="475"/>
      <c r="JAH49" s="475"/>
      <c r="JAI49" s="475"/>
      <c r="JAJ49" s="475"/>
      <c r="JAK49" s="475"/>
      <c r="JAL49" s="475"/>
      <c r="JAM49" s="475"/>
      <c r="JAN49" s="475"/>
      <c r="JAO49" s="475"/>
      <c r="JAP49" s="475"/>
      <c r="JAQ49" s="475"/>
      <c r="JAR49" s="475"/>
      <c r="JAS49" s="475"/>
      <c r="JAT49" s="475"/>
      <c r="JAU49" s="475"/>
      <c r="JAV49" s="475"/>
      <c r="JAW49" s="475"/>
      <c r="JAX49" s="475"/>
      <c r="JAY49" s="475"/>
      <c r="JAZ49" s="475"/>
      <c r="JBA49" s="475"/>
      <c r="JBB49" s="475"/>
      <c r="JBC49" s="475"/>
      <c r="JBD49" s="475"/>
      <c r="JBE49" s="475"/>
      <c r="JBF49" s="475"/>
      <c r="JBG49" s="475"/>
      <c r="JBH49" s="475"/>
      <c r="JBI49" s="475"/>
      <c r="JBJ49" s="475"/>
      <c r="JBK49" s="475"/>
      <c r="JBL49" s="475"/>
      <c r="JBM49" s="475"/>
      <c r="JBN49" s="475"/>
      <c r="JBO49" s="475"/>
      <c r="JBP49" s="475"/>
      <c r="JBQ49" s="475"/>
      <c r="JBR49" s="475"/>
      <c r="JBS49" s="475"/>
      <c r="JBT49" s="475"/>
      <c r="JBU49" s="475"/>
      <c r="JBV49" s="475"/>
      <c r="JBW49" s="475"/>
      <c r="JBX49" s="475"/>
      <c r="JBY49" s="475"/>
      <c r="JBZ49" s="475"/>
      <c r="JCA49" s="475"/>
      <c r="JCB49" s="475"/>
      <c r="JCC49" s="475"/>
      <c r="JCD49" s="475"/>
      <c r="JCE49" s="475"/>
      <c r="JCF49" s="475"/>
      <c r="JCG49" s="475"/>
      <c r="JCH49" s="475"/>
      <c r="JCI49" s="475"/>
      <c r="JCJ49" s="475"/>
      <c r="JCK49" s="475"/>
      <c r="JCL49" s="475"/>
      <c r="JCM49" s="475"/>
      <c r="JCN49" s="475"/>
      <c r="JCO49" s="475"/>
      <c r="JCP49" s="475"/>
      <c r="JCQ49" s="475"/>
      <c r="JCR49" s="475"/>
      <c r="JCS49" s="475"/>
      <c r="JCT49" s="475"/>
      <c r="JCU49" s="475"/>
      <c r="JCV49" s="475"/>
      <c r="JCW49" s="475"/>
      <c r="JCX49" s="475"/>
      <c r="JCY49" s="475"/>
      <c r="JCZ49" s="475"/>
      <c r="JDA49" s="475"/>
      <c r="JDB49" s="475"/>
      <c r="JDC49" s="475"/>
      <c r="JDD49" s="475"/>
      <c r="JDE49" s="475"/>
      <c r="JDF49" s="475"/>
      <c r="JDG49" s="475"/>
      <c r="JDH49" s="475"/>
      <c r="JDI49" s="475"/>
      <c r="JDJ49" s="475"/>
      <c r="JDK49" s="475"/>
      <c r="JDL49" s="475"/>
      <c r="JDM49" s="475"/>
      <c r="JDN49" s="475"/>
      <c r="JDO49" s="475"/>
      <c r="JDP49" s="475"/>
      <c r="JDQ49" s="475"/>
      <c r="JDR49" s="475"/>
      <c r="JDS49" s="475"/>
      <c r="JDT49" s="475"/>
      <c r="JDU49" s="475"/>
      <c r="JDV49" s="475"/>
      <c r="JDW49" s="475"/>
      <c r="JDX49" s="475"/>
      <c r="JDY49" s="475"/>
      <c r="JDZ49" s="475"/>
      <c r="JEA49" s="475"/>
      <c r="JEB49" s="475"/>
      <c r="JEC49" s="475"/>
      <c r="JED49" s="475"/>
      <c r="JEE49" s="475"/>
      <c r="JEF49" s="475"/>
      <c r="JEG49" s="475"/>
      <c r="JEH49" s="475"/>
      <c r="JEI49" s="475"/>
      <c r="JEJ49" s="475"/>
      <c r="JEK49" s="475"/>
      <c r="JEL49" s="475"/>
      <c r="JEM49" s="475"/>
      <c r="JEN49" s="475"/>
      <c r="JEO49" s="475"/>
      <c r="JEP49" s="475"/>
      <c r="JEQ49" s="475"/>
      <c r="JER49" s="475"/>
      <c r="JES49" s="475"/>
      <c r="JET49" s="475"/>
      <c r="JEU49" s="475"/>
      <c r="JEV49" s="475"/>
      <c r="JEW49" s="475"/>
      <c r="JEX49" s="475"/>
      <c r="JEY49" s="475"/>
      <c r="JEZ49" s="475"/>
      <c r="JFA49" s="475"/>
      <c r="JFB49" s="475"/>
      <c r="JFC49" s="475"/>
      <c r="JFD49" s="475"/>
      <c r="JFE49" s="475"/>
      <c r="JFF49" s="475"/>
      <c r="JFG49" s="475"/>
      <c r="JFH49" s="475"/>
      <c r="JFI49" s="475"/>
      <c r="JFJ49" s="475"/>
      <c r="JFK49" s="475"/>
      <c r="JFL49" s="475"/>
      <c r="JFM49" s="475"/>
      <c r="JFN49" s="475"/>
      <c r="JFO49" s="475"/>
      <c r="JFP49" s="475"/>
      <c r="JFQ49" s="475"/>
      <c r="JFR49" s="475"/>
      <c r="JFS49" s="475"/>
      <c r="JFT49" s="475"/>
      <c r="JFU49" s="475"/>
      <c r="JFV49" s="475"/>
      <c r="JFW49" s="475"/>
      <c r="JFX49" s="475"/>
      <c r="JFY49" s="475"/>
      <c r="JFZ49" s="475"/>
      <c r="JGA49" s="475"/>
      <c r="JGB49" s="475"/>
      <c r="JGC49" s="475"/>
      <c r="JGD49" s="475"/>
      <c r="JGE49" s="475"/>
      <c r="JGF49" s="475"/>
      <c r="JGG49" s="475"/>
      <c r="JGH49" s="475"/>
      <c r="JGI49" s="475"/>
      <c r="JGJ49" s="475"/>
      <c r="JGK49" s="475"/>
      <c r="JGL49" s="475"/>
      <c r="JGM49" s="475"/>
      <c r="JGN49" s="475"/>
      <c r="JGO49" s="475"/>
      <c r="JGP49" s="475"/>
      <c r="JGQ49" s="475"/>
      <c r="JGR49" s="475"/>
      <c r="JGS49" s="475"/>
      <c r="JGT49" s="475"/>
      <c r="JGU49" s="475"/>
      <c r="JGV49" s="475"/>
      <c r="JGW49" s="475"/>
      <c r="JGX49" s="475"/>
      <c r="JGY49" s="475"/>
      <c r="JGZ49" s="475"/>
      <c r="JHA49" s="475"/>
      <c r="JHB49" s="475"/>
      <c r="JHC49" s="475"/>
      <c r="JHD49" s="475"/>
      <c r="JHE49" s="475"/>
      <c r="JHF49" s="475"/>
      <c r="JHG49" s="475"/>
      <c r="JHH49" s="475"/>
      <c r="JHI49" s="475"/>
      <c r="JHJ49" s="475"/>
      <c r="JHK49" s="475"/>
      <c r="JHL49" s="475"/>
      <c r="JHM49" s="475"/>
      <c r="JHN49" s="475"/>
      <c r="JHO49" s="475"/>
      <c r="JHP49" s="475"/>
      <c r="JHQ49" s="475"/>
      <c r="JHR49" s="475"/>
      <c r="JHS49" s="475"/>
      <c r="JHT49" s="475"/>
      <c r="JHU49" s="475"/>
      <c r="JHV49" s="475"/>
      <c r="JHW49" s="475"/>
      <c r="JHX49" s="475"/>
      <c r="JHY49" s="475"/>
      <c r="JHZ49" s="475"/>
      <c r="JIA49" s="475"/>
      <c r="JIB49" s="475"/>
      <c r="JIC49" s="475"/>
      <c r="JID49" s="475"/>
      <c r="JIE49" s="475"/>
      <c r="JIF49" s="475"/>
      <c r="JIG49" s="475"/>
      <c r="JIH49" s="475"/>
      <c r="JII49" s="475"/>
      <c r="JIJ49" s="475"/>
      <c r="JIK49" s="475"/>
      <c r="JIL49" s="475"/>
      <c r="JIM49" s="475"/>
      <c r="JIN49" s="475"/>
      <c r="JIO49" s="475"/>
      <c r="JIP49" s="475"/>
      <c r="JIQ49" s="475"/>
      <c r="JIR49" s="475"/>
      <c r="JIS49" s="475"/>
      <c r="JIT49" s="475"/>
      <c r="JIU49" s="475"/>
      <c r="JIV49" s="475"/>
      <c r="JIW49" s="475"/>
      <c r="JIX49" s="475"/>
      <c r="JIY49" s="475"/>
      <c r="JIZ49" s="475"/>
      <c r="JJA49" s="475"/>
      <c r="JJB49" s="475"/>
      <c r="JJC49" s="475"/>
      <c r="JJD49" s="475"/>
      <c r="JJE49" s="475"/>
      <c r="JJF49" s="475"/>
      <c r="JJG49" s="475"/>
      <c r="JJH49" s="475"/>
      <c r="JJI49" s="475"/>
      <c r="JJJ49" s="475"/>
      <c r="JJK49" s="475"/>
      <c r="JJL49" s="475"/>
      <c r="JJM49" s="475"/>
      <c r="JJN49" s="475"/>
      <c r="JJO49" s="475"/>
      <c r="JJP49" s="475"/>
      <c r="JJQ49" s="475"/>
      <c r="JJR49" s="475"/>
      <c r="JJS49" s="475"/>
      <c r="JJT49" s="475"/>
      <c r="JJU49" s="475"/>
      <c r="JJV49" s="475"/>
      <c r="JJW49" s="475"/>
      <c r="JJX49" s="475"/>
      <c r="JJY49" s="475"/>
      <c r="JJZ49" s="475"/>
      <c r="JKA49" s="475"/>
      <c r="JKB49" s="475"/>
      <c r="JKC49" s="475"/>
      <c r="JKD49" s="475"/>
      <c r="JKE49" s="475"/>
      <c r="JKF49" s="475"/>
      <c r="JKG49" s="475"/>
      <c r="JKH49" s="475"/>
      <c r="JKI49" s="475"/>
      <c r="JKJ49" s="475"/>
      <c r="JKK49" s="475"/>
      <c r="JKL49" s="475"/>
      <c r="JKM49" s="475"/>
      <c r="JKN49" s="475"/>
      <c r="JKO49" s="475"/>
      <c r="JKP49" s="475"/>
      <c r="JKQ49" s="475"/>
      <c r="JKR49" s="475"/>
      <c r="JKS49" s="475"/>
      <c r="JKT49" s="475"/>
      <c r="JKU49" s="475"/>
      <c r="JKV49" s="475"/>
      <c r="JKW49" s="475"/>
      <c r="JKX49" s="475"/>
      <c r="JKY49" s="475"/>
      <c r="JKZ49" s="475"/>
      <c r="JLA49" s="475"/>
      <c r="JLB49" s="475"/>
      <c r="JLC49" s="475"/>
      <c r="JLD49" s="475"/>
      <c r="JLE49" s="475"/>
      <c r="JLF49" s="475"/>
      <c r="JLG49" s="475"/>
      <c r="JLH49" s="475"/>
      <c r="JLI49" s="475"/>
      <c r="JLJ49" s="475"/>
      <c r="JLK49" s="475"/>
      <c r="JLL49" s="475"/>
      <c r="JLM49" s="475"/>
      <c r="JLN49" s="475"/>
      <c r="JLO49" s="475"/>
      <c r="JLP49" s="475"/>
      <c r="JLQ49" s="475"/>
      <c r="JLR49" s="475"/>
      <c r="JLS49" s="475"/>
      <c r="JLT49" s="475"/>
      <c r="JLU49" s="475"/>
      <c r="JLV49" s="475"/>
      <c r="JLW49" s="475"/>
      <c r="JLX49" s="475"/>
      <c r="JLY49" s="475"/>
      <c r="JLZ49" s="475"/>
      <c r="JMA49" s="475"/>
      <c r="JMB49" s="475"/>
      <c r="JMC49" s="475"/>
      <c r="JMD49" s="475"/>
      <c r="JME49" s="475"/>
      <c r="JMF49" s="475"/>
      <c r="JMG49" s="475"/>
      <c r="JMH49" s="475"/>
      <c r="JMI49" s="475"/>
      <c r="JMJ49" s="475"/>
      <c r="JMK49" s="475"/>
      <c r="JML49" s="475"/>
      <c r="JMM49" s="475"/>
      <c r="JMN49" s="475"/>
      <c r="JMO49" s="475"/>
      <c r="JMP49" s="475"/>
      <c r="JMQ49" s="475"/>
      <c r="JMR49" s="475"/>
      <c r="JMS49" s="475"/>
      <c r="JMT49" s="475"/>
      <c r="JMU49" s="475"/>
      <c r="JMV49" s="475"/>
      <c r="JMW49" s="475"/>
      <c r="JMX49" s="475"/>
      <c r="JMY49" s="475"/>
      <c r="JMZ49" s="475"/>
      <c r="JNA49" s="475"/>
      <c r="JNB49" s="475"/>
      <c r="JNC49" s="475"/>
      <c r="JND49" s="475"/>
      <c r="JNE49" s="475"/>
      <c r="JNF49" s="475"/>
      <c r="JNG49" s="475"/>
      <c r="JNH49" s="475"/>
      <c r="JNI49" s="475"/>
      <c r="JNJ49" s="475"/>
      <c r="JNK49" s="475"/>
      <c r="JNL49" s="475"/>
      <c r="JNM49" s="475"/>
      <c r="JNN49" s="475"/>
      <c r="JNO49" s="475"/>
      <c r="JNP49" s="475"/>
      <c r="JNQ49" s="475"/>
      <c r="JNR49" s="475"/>
      <c r="JNS49" s="475"/>
      <c r="JNT49" s="475"/>
      <c r="JNU49" s="475"/>
      <c r="JNV49" s="475"/>
      <c r="JNW49" s="475"/>
      <c r="JNX49" s="475"/>
      <c r="JNY49" s="475"/>
      <c r="JNZ49" s="475"/>
      <c r="JOA49" s="475"/>
      <c r="JOB49" s="475"/>
      <c r="JOC49" s="475"/>
      <c r="JOD49" s="475"/>
      <c r="JOE49" s="475"/>
      <c r="JOF49" s="475"/>
      <c r="JOG49" s="475"/>
      <c r="JOH49" s="475"/>
      <c r="JOI49" s="475"/>
      <c r="JOJ49" s="475"/>
      <c r="JOK49" s="475"/>
      <c r="JOL49" s="475"/>
      <c r="JOM49" s="475"/>
      <c r="JON49" s="475"/>
      <c r="JOO49" s="475"/>
      <c r="JOP49" s="475"/>
      <c r="JOQ49" s="475"/>
      <c r="JOR49" s="475"/>
      <c r="JOS49" s="475"/>
      <c r="JOT49" s="475"/>
      <c r="JOU49" s="475"/>
      <c r="JOV49" s="475"/>
      <c r="JOW49" s="475"/>
      <c r="JOX49" s="475"/>
      <c r="JOY49" s="475"/>
      <c r="JOZ49" s="475"/>
      <c r="JPA49" s="475"/>
      <c r="JPB49" s="475"/>
      <c r="JPC49" s="475"/>
      <c r="JPD49" s="475"/>
      <c r="JPE49" s="475"/>
      <c r="JPF49" s="475"/>
      <c r="JPG49" s="475"/>
      <c r="JPH49" s="475"/>
      <c r="JPI49" s="475"/>
      <c r="JPJ49" s="475"/>
      <c r="JPK49" s="475"/>
      <c r="JPL49" s="475"/>
      <c r="JPM49" s="475"/>
      <c r="JPN49" s="475"/>
      <c r="JPO49" s="475"/>
      <c r="JPP49" s="475"/>
      <c r="JPQ49" s="475"/>
      <c r="JPR49" s="475"/>
      <c r="JPS49" s="475"/>
      <c r="JPT49" s="475"/>
      <c r="JPU49" s="475"/>
      <c r="JPV49" s="475"/>
      <c r="JPW49" s="475"/>
      <c r="JPX49" s="475"/>
      <c r="JPY49" s="475"/>
      <c r="JPZ49" s="475"/>
      <c r="JQA49" s="475"/>
      <c r="JQB49" s="475"/>
      <c r="JQC49" s="475"/>
      <c r="JQD49" s="475"/>
      <c r="JQE49" s="475"/>
      <c r="JQF49" s="475"/>
      <c r="JQG49" s="475"/>
      <c r="JQH49" s="475"/>
      <c r="JQI49" s="475"/>
      <c r="JQJ49" s="475"/>
      <c r="JQK49" s="475"/>
      <c r="JQL49" s="475"/>
      <c r="JQM49" s="475"/>
      <c r="JQN49" s="475"/>
      <c r="JQO49" s="475"/>
      <c r="JQP49" s="475"/>
      <c r="JQQ49" s="475"/>
      <c r="JQR49" s="475"/>
      <c r="JQS49" s="475"/>
      <c r="JQT49" s="475"/>
      <c r="JQU49" s="475"/>
      <c r="JQV49" s="475"/>
      <c r="JQW49" s="475"/>
      <c r="JQX49" s="475"/>
      <c r="JQY49" s="475"/>
      <c r="JQZ49" s="475"/>
      <c r="JRA49" s="475"/>
      <c r="JRB49" s="475"/>
      <c r="JRC49" s="475"/>
      <c r="JRD49" s="475"/>
      <c r="JRE49" s="475"/>
      <c r="JRF49" s="475"/>
      <c r="JRG49" s="475"/>
      <c r="JRH49" s="475"/>
      <c r="JRI49" s="475"/>
      <c r="JRJ49" s="475"/>
      <c r="JRK49" s="475"/>
      <c r="JRL49" s="475"/>
      <c r="JRM49" s="475"/>
      <c r="JRN49" s="475"/>
      <c r="JRO49" s="475"/>
      <c r="JRP49" s="475"/>
      <c r="JRQ49" s="475"/>
      <c r="JRR49" s="475"/>
      <c r="JRS49" s="475"/>
      <c r="JRT49" s="475"/>
      <c r="JRU49" s="475"/>
      <c r="JRV49" s="475"/>
      <c r="JRW49" s="475"/>
      <c r="JRX49" s="475"/>
      <c r="JRY49" s="475"/>
      <c r="JRZ49" s="475"/>
      <c r="JSA49" s="475"/>
      <c r="JSB49" s="475"/>
      <c r="JSC49" s="475"/>
      <c r="JSD49" s="475"/>
      <c r="JSE49" s="475"/>
      <c r="JSF49" s="475"/>
      <c r="JSG49" s="475"/>
      <c r="JSH49" s="475"/>
      <c r="JSI49" s="475"/>
      <c r="JSJ49" s="475"/>
      <c r="JSK49" s="475"/>
      <c r="JSL49" s="475"/>
      <c r="JSM49" s="475"/>
      <c r="JSN49" s="475"/>
      <c r="JSO49" s="475"/>
      <c r="JSP49" s="475"/>
      <c r="JSQ49" s="475"/>
      <c r="JSR49" s="475"/>
      <c r="JSS49" s="475"/>
      <c r="JST49" s="475"/>
      <c r="JSU49" s="475"/>
      <c r="JSV49" s="475"/>
      <c r="JSW49" s="475"/>
      <c r="JSX49" s="475"/>
      <c r="JSY49" s="475"/>
      <c r="JSZ49" s="475"/>
      <c r="JTA49" s="475"/>
      <c r="JTB49" s="475"/>
      <c r="JTC49" s="475"/>
      <c r="JTD49" s="475"/>
      <c r="JTE49" s="475"/>
      <c r="JTF49" s="475"/>
      <c r="JTG49" s="475"/>
      <c r="JTH49" s="475"/>
      <c r="JTI49" s="475"/>
      <c r="JTJ49" s="475"/>
      <c r="JTK49" s="475"/>
      <c r="JTL49" s="475"/>
      <c r="JTM49" s="475"/>
      <c r="JTN49" s="475"/>
      <c r="JTO49" s="475"/>
      <c r="JTP49" s="475"/>
      <c r="JTQ49" s="475"/>
      <c r="JTR49" s="475"/>
      <c r="JTS49" s="475"/>
      <c r="JTT49" s="475"/>
      <c r="JTU49" s="475"/>
      <c r="JTV49" s="475"/>
      <c r="JTW49" s="475"/>
      <c r="JTX49" s="475"/>
      <c r="JTY49" s="475"/>
      <c r="JTZ49" s="475"/>
      <c r="JUA49" s="475"/>
      <c r="JUB49" s="475"/>
      <c r="JUC49" s="475"/>
      <c r="JUD49" s="475"/>
      <c r="JUE49" s="475"/>
      <c r="JUF49" s="475"/>
      <c r="JUG49" s="475"/>
      <c r="JUH49" s="475"/>
      <c r="JUI49" s="475"/>
      <c r="JUJ49" s="475"/>
      <c r="JUK49" s="475"/>
      <c r="JUL49" s="475"/>
      <c r="JUM49" s="475"/>
      <c r="JUN49" s="475"/>
      <c r="JUO49" s="475"/>
      <c r="JUP49" s="475"/>
      <c r="JUQ49" s="475"/>
      <c r="JUR49" s="475"/>
      <c r="JUS49" s="475"/>
      <c r="JUT49" s="475"/>
      <c r="JUU49" s="475"/>
      <c r="JUV49" s="475"/>
      <c r="JUW49" s="475"/>
      <c r="JUX49" s="475"/>
      <c r="JUY49" s="475"/>
      <c r="JUZ49" s="475"/>
      <c r="JVA49" s="475"/>
      <c r="JVB49" s="475"/>
      <c r="JVC49" s="475"/>
      <c r="JVD49" s="475"/>
      <c r="JVE49" s="475"/>
      <c r="JVF49" s="475"/>
      <c r="JVG49" s="475"/>
      <c r="JVH49" s="475"/>
      <c r="JVI49" s="475"/>
      <c r="JVJ49" s="475"/>
      <c r="JVK49" s="475"/>
      <c r="JVL49" s="475"/>
      <c r="JVM49" s="475"/>
      <c r="JVN49" s="475"/>
      <c r="JVO49" s="475"/>
      <c r="JVP49" s="475"/>
      <c r="JVQ49" s="475"/>
      <c r="JVR49" s="475"/>
      <c r="JVS49" s="475"/>
      <c r="JVT49" s="475"/>
      <c r="JVU49" s="475"/>
      <c r="JVV49" s="475"/>
      <c r="JVW49" s="475"/>
      <c r="JVX49" s="475"/>
      <c r="JVY49" s="475"/>
      <c r="JVZ49" s="475"/>
      <c r="JWA49" s="475"/>
      <c r="JWB49" s="475"/>
      <c r="JWC49" s="475"/>
      <c r="JWD49" s="475"/>
      <c r="JWE49" s="475"/>
      <c r="JWF49" s="475"/>
      <c r="JWG49" s="475"/>
      <c r="JWH49" s="475"/>
      <c r="JWI49" s="475"/>
      <c r="JWJ49" s="475"/>
      <c r="JWK49" s="475"/>
      <c r="JWL49" s="475"/>
      <c r="JWM49" s="475"/>
      <c r="JWN49" s="475"/>
      <c r="JWO49" s="475"/>
      <c r="JWP49" s="475"/>
      <c r="JWQ49" s="475"/>
      <c r="JWR49" s="475"/>
      <c r="JWS49" s="475"/>
      <c r="JWT49" s="475"/>
      <c r="JWU49" s="475"/>
      <c r="JWV49" s="475"/>
      <c r="JWW49" s="475"/>
      <c r="JWX49" s="475"/>
      <c r="JWY49" s="475"/>
      <c r="JWZ49" s="475"/>
      <c r="JXA49" s="475"/>
      <c r="JXB49" s="475"/>
      <c r="JXC49" s="475"/>
      <c r="JXD49" s="475"/>
      <c r="JXE49" s="475"/>
      <c r="JXF49" s="475"/>
      <c r="JXG49" s="475"/>
      <c r="JXH49" s="475"/>
      <c r="JXI49" s="475"/>
      <c r="JXJ49" s="475"/>
      <c r="JXK49" s="475"/>
      <c r="JXL49" s="475"/>
      <c r="JXM49" s="475"/>
      <c r="JXN49" s="475"/>
      <c r="JXO49" s="475"/>
      <c r="JXP49" s="475"/>
      <c r="JXQ49" s="475"/>
      <c r="JXR49" s="475"/>
      <c r="JXS49" s="475"/>
      <c r="JXT49" s="475"/>
      <c r="JXU49" s="475"/>
      <c r="JXV49" s="475"/>
      <c r="JXW49" s="475"/>
      <c r="JXX49" s="475"/>
      <c r="JXY49" s="475"/>
      <c r="JXZ49" s="475"/>
      <c r="JYA49" s="475"/>
      <c r="JYB49" s="475"/>
      <c r="JYC49" s="475"/>
      <c r="JYD49" s="475"/>
      <c r="JYE49" s="475"/>
      <c r="JYF49" s="475"/>
      <c r="JYG49" s="475"/>
      <c r="JYH49" s="475"/>
      <c r="JYI49" s="475"/>
      <c r="JYJ49" s="475"/>
      <c r="JYK49" s="475"/>
      <c r="JYL49" s="475"/>
      <c r="JYM49" s="475"/>
      <c r="JYN49" s="475"/>
      <c r="JYO49" s="475"/>
      <c r="JYP49" s="475"/>
      <c r="JYQ49" s="475"/>
      <c r="JYR49" s="475"/>
      <c r="JYS49" s="475"/>
      <c r="JYT49" s="475"/>
      <c r="JYU49" s="475"/>
      <c r="JYV49" s="475"/>
      <c r="JYW49" s="475"/>
      <c r="JYX49" s="475"/>
      <c r="JYY49" s="475"/>
      <c r="JYZ49" s="475"/>
      <c r="JZA49" s="475"/>
      <c r="JZB49" s="475"/>
      <c r="JZC49" s="475"/>
      <c r="JZD49" s="475"/>
      <c r="JZE49" s="475"/>
      <c r="JZF49" s="475"/>
      <c r="JZG49" s="475"/>
      <c r="JZH49" s="475"/>
      <c r="JZI49" s="475"/>
      <c r="JZJ49" s="475"/>
      <c r="JZK49" s="475"/>
      <c r="JZL49" s="475"/>
      <c r="JZM49" s="475"/>
      <c r="JZN49" s="475"/>
      <c r="JZO49" s="475"/>
      <c r="JZP49" s="475"/>
      <c r="JZQ49" s="475"/>
      <c r="JZR49" s="475"/>
      <c r="JZS49" s="475"/>
      <c r="JZT49" s="475"/>
      <c r="JZU49" s="475"/>
      <c r="JZV49" s="475"/>
      <c r="JZW49" s="475"/>
      <c r="JZX49" s="475"/>
      <c r="JZY49" s="475"/>
      <c r="JZZ49" s="475"/>
      <c r="KAA49" s="475"/>
      <c r="KAB49" s="475"/>
      <c r="KAC49" s="475"/>
      <c r="KAD49" s="475"/>
      <c r="KAE49" s="475"/>
      <c r="KAF49" s="475"/>
      <c r="KAG49" s="475"/>
      <c r="KAH49" s="475"/>
      <c r="KAI49" s="475"/>
      <c r="KAJ49" s="475"/>
      <c r="KAK49" s="475"/>
      <c r="KAL49" s="475"/>
      <c r="KAM49" s="475"/>
      <c r="KAN49" s="475"/>
      <c r="KAO49" s="475"/>
      <c r="KAP49" s="475"/>
      <c r="KAQ49" s="475"/>
      <c r="KAR49" s="475"/>
      <c r="KAS49" s="475"/>
      <c r="KAT49" s="475"/>
      <c r="KAU49" s="475"/>
      <c r="KAV49" s="475"/>
      <c r="KAW49" s="475"/>
      <c r="KAX49" s="475"/>
      <c r="KAY49" s="475"/>
      <c r="KAZ49" s="475"/>
      <c r="KBA49" s="475"/>
      <c r="KBB49" s="475"/>
      <c r="KBC49" s="475"/>
      <c r="KBD49" s="475"/>
      <c r="KBE49" s="475"/>
      <c r="KBF49" s="475"/>
      <c r="KBG49" s="475"/>
      <c r="KBH49" s="475"/>
      <c r="KBI49" s="475"/>
      <c r="KBJ49" s="475"/>
      <c r="KBK49" s="475"/>
      <c r="KBL49" s="475"/>
      <c r="KBM49" s="475"/>
      <c r="KBN49" s="475"/>
      <c r="KBO49" s="475"/>
      <c r="KBP49" s="475"/>
      <c r="KBQ49" s="475"/>
      <c r="KBR49" s="475"/>
      <c r="KBS49" s="475"/>
      <c r="KBT49" s="475"/>
      <c r="KBU49" s="475"/>
      <c r="KBV49" s="475"/>
      <c r="KBW49" s="475"/>
      <c r="KBX49" s="475"/>
      <c r="KBY49" s="475"/>
      <c r="KBZ49" s="475"/>
      <c r="KCA49" s="475"/>
      <c r="KCB49" s="475"/>
      <c r="KCC49" s="475"/>
      <c r="KCD49" s="475"/>
      <c r="KCE49" s="475"/>
      <c r="KCF49" s="475"/>
      <c r="KCG49" s="475"/>
      <c r="KCH49" s="475"/>
      <c r="KCI49" s="475"/>
      <c r="KCJ49" s="475"/>
      <c r="KCK49" s="475"/>
      <c r="KCL49" s="475"/>
      <c r="KCM49" s="475"/>
      <c r="KCN49" s="475"/>
      <c r="KCO49" s="475"/>
      <c r="KCP49" s="475"/>
      <c r="KCQ49" s="475"/>
      <c r="KCR49" s="475"/>
      <c r="KCS49" s="475"/>
      <c r="KCT49" s="475"/>
      <c r="KCU49" s="475"/>
      <c r="KCV49" s="475"/>
      <c r="KCW49" s="475"/>
      <c r="KCX49" s="475"/>
      <c r="KCY49" s="475"/>
      <c r="KCZ49" s="475"/>
      <c r="KDA49" s="475"/>
      <c r="KDB49" s="475"/>
      <c r="KDC49" s="475"/>
      <c r="KDD49" s="475"/>
      <c r="KDE49" s="475"/>
      <c r="KDF49" s="475"/>
      <c r="KDG49" s="475"/>
      <c r="KDH49" s="475"/>
      <c r="KDI49" s="475"/>
      <c r="KDJ49" s="475"/>
      <c r="KDK49" s="475"/>
      <c r="KDL49" s="475"/>
      <c r="KDM49" s="475"/>
      <c r="KDN49" s="475"/>
      <c r="KDO49" s="475"/>
      <c r="KDP49" s="475"/>
      <c r="KDQ49" s="475"/>
      <c r="KDR49" s="475"/>
      <c r="KDS49" s="475"/>
      <c r="KDT49" s="475"/>
      <c r="KDU49" s="475"/>
      <c r="KDV49" s="475"/>
      <c r="KDW49" s="475"/>
      <c r="KDX49" s="475"/>
      <c r="KDY49" s="475"/>
      <c r="KDZ49" s="475"/>
      <c r="KEA49" s="475"/>
      <c r="KEB49" s="475"/>
      <c r="KEC49" s="475"/>
      <c r="KED49" s="475"/>
      <c r="KEE49" s="475"/>
      <c r="KEF49" s="475"/>
      <c r="KEG49" s="475"/>
      <c r="KEH49" s="475"/>
      <c r="KEI49" s="475"/>
      <c r="KEJ49" s="475"/>
      <c r="KEK49" s="475"/>
      <c r="KEL49" s="475"/>
      <c r="KEM49" s="475"/>
      <c r="KEN49" s="475"/>
      <c r="KEO49" s="475"/>
      <c r="KEP49" s="475"/>
      <c r="KEQ49" s="475"/>
      <c r="KER49" s="475"/>
      <c r="KES49" s="475"/>
      <c r="KET49" s="475"/>
      <c r="KEU49" s="475"/>
      <c r="KEV49" s="475"/>
      <c r="KEW49" s="475"/>
      <c r="KEX49" s="475"/>
      <c r="KEY49" s="475"/>
      <c r="KEZ49" s="475"/>
      <c r="KFA49" s="475"/>
      <c r="KFB49" s="475"/>
      <c r="KFC49" s="475"/>
      <c r="KFD49" s="475"/>
      <c r="KFE49" s="475"/>
      <c r="KFF49" s="475"/>
      <c r="KFG49" s="475"/>
      <c r="KFH49" s="475"/>
      <c r="KFI49" s="475"/>
      <c r="KFJ49" s="475"/>
      <c r="KFK49" s="475"/>
      <c r="KFL49" s="475"/>
      <c r="KFM49" s="475"/>
      <c r="KFN49" s="475"/>
      <c r="KFO49" s="475"/>
      <c r="KFP49" s="475"/>
      <c r="KFQ49" s="475"/>
      <c r="KFR49" s="475"/>
      <c r="KFS49" s="475"/>
      <c r="KFT49" s="475"/>
      <c r="KFU49" s="475"/>
      <c r="KFV49" s="475"/>
      <c r="KFW49" s="475"/>
      <c r="KFX49" s="475"/>
      <c r="KFY49" s="475"/>
      <c r="KFZ49" s="475"/>
      <c r="KGA49" s="475"/>
      <c r="KGB49" s="475"/>
      <c r="KGC49" s="475"/>
      <c r="KGD49" s="475"/>
      <c r="KGE49" s="475"/>
      <c r="KGF49" s="475"/>
      <c r="KGG49" s="475"/>
      <c r="KGH49" s="475"/>
      <c r="KGI49" s="475"/>
      <c r="KGJ49" s="475"/>
      <c r="KGK49" s="475"/>
      <c r="KGL49" s="475"/>
      <c r="KGM49" s="475"/>
      <c r="KGN49" s="475"/>
      <c r="KGO49" s="475"/>
      <c r="KGP49" s="475"/>
      <c r="KGQ49" s="475"/>
      <c r="KGR49" s="475"/>
      <c r="KGS49" s="475"/>
      <c r="KGT49" s="475"/>
      <c r="KGU49" s="475"/>
      <c r="KGV49" s="475"/>
      <c r="KGW49" s="475"/>
      <c r="KGX49" s="475"/>
      <c r="KGY49" s="475"/>
      <c r="KGZ49" s="475"/>
      <c r="KHA49" s="475"/>
      <c r="KHB49" s="475"/>
      <c r="KHC49" s="475"/>
      <c r="KHD49" s="475"/>
      <c r="KHE49" s="475"/>
      <c r="KHF49" s="475"/>
      <c r="KHG49" s="475"/>
      <c r="KHH49" s="475"/>
      <c r="KHI49" s="475"/>
      <c r="KHJ49" s="475"/>
      <c r="KHK49" s="475"/>
      <c r="KHL49" s="475"/>
      <c r="KHM49" s="475"/>
      <c r="KHN49" s="475"/>
      <c r="KHO49" s="475"/>
      <c r="KHP49" s="475"/>
      <c r="KHQ49" s="475"/>
      <c r="KHR49" s="475"/>
      <c r="KHS49" s="475"/>
      <c r="KHT49" s="475"/>
      <c r="KHU49" s="475"/>
      <c r="KHV49" s="475"/>
      <c r="KHW49" s="475"/>
      <c r="KHX49" s="475"/>
      <c r="KHY49" s="475"/>
      <c r="KHZ49" s="475"/>
      <c r="KIA49" s="475"/>
      <c r="KIB49" s="475"/>
      <c r="KIC49" s="475"/>
      <c r="KID49" s="475"/>
      <c r="KIE49" s="475"/>
      <c r="KIF49" s="475"/>
      <c r="KIG49" s="475"/>
      <c r="KIH49" s="475"/>
      <c r="KII49" s="475"/>
      <c r="KIJ49" s="475"/>
      <c r="KIK49" s="475"/>
      <c r="KIL49" s="475"/>
      <c r="KIM49" s="475"/>
      <c r="KIN49" s="475"/>
      <c r="KIO49" s="475"/>
      <c r="KIP49" s="475"/>
      <c r="KIQ49" s="475"/>
      <c r="KIR49" s="475"/>
      <c r="KIS49" s="475"/>
      <c r="KIT49" s="475"/>
      <c r="KIU49" s="475"/>
      <c r="KIV49" s="475"/>
      <c r="KIW49" s="475"/>
      <c r="KIX49" s="475"/>
      <c r="KIY49" s="475"/>
      <c r="KIZ49" s="475"/>
      <c r="KJA49" s="475"/>
      <c r="KJB49" s="475"/>
      <c r="KJC49" s="475"/>
      <c r="KJD49" s="475"/>
      <c r="KJE49" s="475"/>
      <c r="KJF49" s="475"/>
      <c r="KJG49" s="475"/>
      <c r="KJH49" s="475"/>
      <c r="KJI49" s="475"/>
      <c r="KJJ49" s="475"/>
      <c r="KJK49" s="475"/>
      <c r="KJL49" s="475"/>
      <c r="KJM49" s="475"/>
      <c r="KJN49" s="475"/>
      <c r="KJO49" s="475"/>
      <c r="KJP49" s="475"/>
      <c r="KJQ49" s="475"/>
      <c r="KJR49" s="475"/>
      <c r="KJS49" s="475"/>
      <c r="KJT49" s="475"/>
      <c r="KJU49" s="475"/>
      <c r="KJV49" s="475"/>
      <c r="KJW49" s="475"/>
      <c r="KJX49" s="475"/>
      <c r="KJY49" s="475"/>
      <c r="KJZ49" s="475"/>
      <c r="KKA49" s="475"/>
      <c r="KKB49" s="475"/>
      <c r="KKC49" s="475"/>
      <c r="KKD49" s="475"/>
      <c r="KKE49" s="475"/>
      <c r="KKF49" s="475"/>
      <c r="KKG49" s="475"/>
      <c r="KKH49" s="475"/>
      <c r="KKI49" s="475"/>
      <c r="KKJ49" s="475"/>
      <c r="KKK49" s="475"/>
      <c r="KKL49" s="475"/>
      <c r="KKM49" s="475"/>
      <c r="KKN49" s="475"/>
      <c r="KKO49" s="475"/>
      <c r="KKP49" s="475"/>
      <c r="KKQ49" s="475"/>
      <c r="KKR49" s="475"/>
      <c r="KKS49" s="475"/>
      <c r="KKT49" s="475"/>
      <c r="KKU49" s="475"/>
      <c r="KKV49" s="475"/>
      <c r="KKW49" s="475"/>
      <c r="KKX49" s="475"/>
      <c r="KKY49" s="475"/>
      <c r="KKZ49" s="475"/>
      <c r="KLA49" s="475"/>
      <c r="KLB49" s="475"/>
      <c r="KLC49" s="475"/>
      <c r="KLD49" s="475"/>
      <c r="KLE49" s="475"/>
      <c r="KLF49" s="475"/>
      <c r="KLG49" s="475"/>
      <c r="KLH49" s="475"/>
      <c r="KLI49" s="475"/>
      <c r="KLJ49" s="475"/>
      <c r="KLK49" s="475"/>
      <c r="KLL49" s="475"/>
      <c r="KLM49" s="475"/>
      <c r="KLN49" s="475"/>
      <c r="KLO49" s="475"/>
      <c r="KLP49" s="475"/>
      <c r="KLQ49" s="475"/>
      <c r="KLR49" s="475"/>
      <c r="KLS49" s="475"/>
      <c r="KLT49" s="475"/>
      <c r="KLU49" s="475"/>
      <c r="KLV49" s="475"/>
      <c r="KLW49" s="475"/>
      <c r="KLX49" s="475"/>
      <c r="KLY49" s="475"/>
      <c r="KLZ49" s="475"/>
      <c r="KMA49" s="475"/>
      <c r="KMB49" s="475"/>
      <c r="KMC49" s="475"/>
      <c r="KMD49" s="475"/>
      <c r="KME49" s="475"/>
      <c r="KMF49" s="475"/>
      <c r="KMG49" s="475"/>
      <c r="KMH49" s="475"/>
      <c r="KMI49" s="475"/>
      <c r="KMJ49" s="475"/>
      <c r="KMK49" s="475"/>
      <c r="KML49" s="475"/>
      <c r="KMM49" s="475"/>
      <c r="KMN49" s="475"/>
      <c r="KMO49" s="475"/>
      <c r="KMP49" s="475"/>
      <c r="KMQ49" s="475"/>
      <c r="KMR49" s="475"/>
      <c r="KMS49" s="475"/>
      <c r="KMT49" s="475"/>
      <c r="KMU49" s="475"/>
      <c r="KMV49" s="475"/>
      <c r="KMW49" s="475"/>
      <c r="KMX49" s="475"/>
      <c r="KMY49" s="475"/>
      <c r="KMZ49" s="475"/>
      <c r="KNA49" s="475"/>
      <c r="KNB49" s="475"/>
      <c r="KNC49" s="475"/>
      <c r="KND49" s="475"/>
      <c r="KNE49" s="475"/>
      <c r="KNF49" s="475"/>
      <c r="KNG49" s="475"/>
      <c r="KNH49" s="475"/>
      <c r="KNI49" s="475"/>
      <c r="KNJ49" s="475"/>
      <c r="KNK49" s="475"/>
      <c r="KNL49" s="475"/>
      <c r="KNM49" s="475"/>
      <c r="KNN49" s="475"/>
      <c r="KNO49" s="475"/>
      <c r="KNP49" s="475"/>
      <c r="KNQ49" s="475"/>
      <c r="KNR49" s="475"/>
      <c r="KNS49" s="475"/>
      <c r="KNT49" s="475"/>
      <c r="KNU49" s="475"/>
      <c r="KNV49" s="475"/>
      <c r="KNW49" s="475"/>
      <c r="KNX49" s="475"/>
      <c r="KNY49" s="475"/>
      <c r="KNZ49" s="475"/>
      <c r="KOA49" s="475"/>
      <c r="KOB49" s="475"/>
      <c r="KOC49" s="475"/>
      <c r="KOD49" s="475"/>
      <c r="KOE49" s="475"/>
      <c r="KOF49" s="475"/>
      <c r="KOG49" s="475"/>
      <c r="KOH49" s="475"/>
      <c r="KOI49" s="475"/>
      <c r="KOJ49" s="475"/>
      <c r="KOK49" s="475"/>
      <c r="KOL49" s="475"/>
      <c r="KOM49" s="475"/>
      <c r="KON49" s="475"/>
      <c r="KOO49" s="475"/>
      <c r="KOP49" s="475"/>
      <c r="KOQ49" s="475"/>
      <c r="KOR49" s="475"/>
      <c r="KOS49" s="475"/>
      <c r="KOT49" s="475"/>
      <c r="KOU49" s="475"/>
      <c r="KOV49" s="475"/>
      <c r="KOW49" s="475"/>
      <c r="KOX49" s="475"/>
      <c r="KOY49" s="475"/>
      <c r="KOZ49" s="475"/>
      <c r="KPA49" s="475"/>
      <c r="KPB49" s="475"/>
      <c r="KPC49" s="475"/>
      <c r="KPD49" s="475"/>
      <c r="KPE49" s="475"/>
      <c r="KPF49" s="475"/>
      <c r="KPG49" s="475"/>
      <c r="KPH49" s="475"/>
      <c r="KPI49" s="475"/>
      <c r="KPJ49" s="475"/>
      <c r="KPK49" s="475"/>
      <c r="KPL49" s="475"/>
      <c r="KPM49" s="475"/>
      <c r="KPN49" s="475"/>
      <c r="KPO49" s="475"/>
      <c r="KPP49" s="475"/>
      <c r="KPQ49" s="475"/>
      <c r="KPR49" s="475"/>
      <c r="KPS49" s="475"/>
      <c r="KPT49" s="475"/>
      <c r="KPU49" s="475"/>
      <c r="KPV49" s="475"/>
      <c r="KPW49" s="475"/>
      <c r="KPX49" s="475"/>
      <c r="KPY49" s="475"/>
      <c r="KPZ49" s="475"/>
      <c r="KQA49" s="475"/>
      <c r="KQB49" s="475"/>
      <c r="KQC49" s="475"/>
      <c r="KQD49" s="475"/>
      <c r="KQE49" s="475"/>
      <c r="KQF49" s="475"/>
      <c r="KQG49" s="475"/>
      <c r="KQH49" s="475"/>
      <c r="KQI49" s="475"/>
      <c r="KQJ49" s="475"/>
      <c r="KQK49" s="475"/>
      <c r="KQL49" s="475"/>
      <c r="KQM49" s="475"/>
      <c r="KQN49" s="475"/>
      <c r="KQO49" s="475"/>
      <c r="KQP49" s="475"/>
      <c r="KQQ49" s="475"/>
      <c r="KQR49" s="475"/>
      <c r="KQS49" s="475"/>
      <c r="KQT49" s="475"/>
      <c r="KQU49" s="475"/>
      <c r="KQV49" s="475"/>
      <c r="KQW49" s="475"/>
      <c r="KQX49" s="475"/>
      <c r="KQY49" s="475"/>
      <c r="KQZ49" s="475"/>
      <c r="KRA49" s="475"/>
      <c r="KRB49" s="475"/>
      <c r="KRC49" s="475"/>
      <c r="KRD49" s="475"/>
      <c r="KRE49" s="475"/>
      <c r="KRF49" s="475"/>
      <c r="KRG49" s="475"/>
      <c r="KRH49" s="475"/>
      <c r="KRI49" s="475"/>
      <c r="KRJ49" s="475"/>
      <c r="KRK49" s="475"/>
      <c r="KRL49" s="475"/>
      <c r="KRM49" s="475"/>
      <c r="KRN49" s="475"/>
      <c r="KRO49" s="475"/>
      <c r="KRP49" s="475"/>
      <c r="KRQ49" s="475"/>
      <c r="KRR49" s="475"/>
      <c r="KRS49" s="475"/>
      <c r="KRT49" s="475"/>
      <c r="KRU49" s="475"/>
      <c r="KRV49" s="475"/>
      <c r="KRW49" s="475"/>
      <c r="KRX49" s="475"/>
      <c r="KRY49" s="475"/>
      <c r="KRZ49" s="475"/>
      <c r="KSA49" s="475"/>
      <c r="KSB49" s="475"/>
      <c r="KSC49" s="475"/>
      <c r="KSD49" s="475"/>
      <c r="KSE49" s="475"/>
      <c r="KSF49" s="475"/>
      <c r="KSG49" s="475"/>
      <c r="KSH49" s="475"/>
      <c r="KSI49" s="475"/>
      <c r="KSJ49" s="475"/>
      <c r="KSK49" s="475"/>
      <c r="KSL49" s="475"/>
      <c r="KSM49" s="475"/>
      <c r="KSN49" s="475"/>
      <c r="KSO49" s="475"/>
      <c r="KSP49" s="475"/>
      <c r="KSQ49" s="475"/>
      <c r="KSR49" s="475"/>
      <c r="KSS49" s="475"/>
      <c r="KST49" s="475"/>
      <c r="KSU49" s="475"/>
      <c r="KSV49" s="475"/>
      <c r="KSW49" s="475"/>
      <c r="KSX49" s="475"/>
      <c r="KSY49" s="475"/>
      <c r="KSZ49" s="475"/>
      <c r="KTA49" s="475"/>
      <c r="KTB49" s="475"/>
      <c r="KTC49" s="475"/>
      <c r="KTD49" s="475"/>
      <c r="KTE49" s="475"/>
      <c r="KTF49" s="475"/>
      <c r="KTG49" s="475"/>
      <c r="KTH49" s="475"/>
      <c r="KTI49" s="475"/>
      <c r="KTJ49" s="475"/>
      <c r="KTK49" s="475"/>
      <c r="KTL49" s="475"/>
      <c r="KTM49" s="475"/>
      <c r="KTN49" s="475"/>
      <c r="KTO49" s="475"/>
      <c r="KTP49" s="475"/>
      <c r="KTQ49" s="475"/>
      <c r="KTR49" s="475"/>
      <c r="KTS49" s="475"/>
      <c r="KTT49" s="475"/>
      <c r="KTU49" s="475"/>
      <c r="KTV49" s="475"/>
      <c r="KTW49" s="475"/>
      <c r="KTX49" s="475"/>
      <c r="KTY49" s="475"/>
      <c r="KTZ49" s="475"/>
      <c r="KUA49" s="475"/>
      <c r="KUB49" s="475"/>
      <c r="KUC49" s="475"/>
      <c r="KUD49" s="475"/>
      <c r="KUE49" s="475"/>
      <c r="KUF49" s="475"/>
      <c r="KUG49" s="475"/>
      <c r="KUH49" s="475"/>
      <c r="KUI49" s="475"/>
      <c r="KUJ49" s="475"/>
      <c r="KUK49" s="475"/>
      <c r="KUL49" s="475"/>
      <c r="KUM49" s="475"/>
      <c r="KUN49" s="475"/>
      <c r="KUO49" s="475"/>
      <c r="KUP49" s="475"/>
      <c r="KUQ49" s="475"/>
      <c r="KUR49" s="475"/>
      <c r="KUS49" s="475"/>
      <c r="KUT49" s="475"/>
      <c r="KUU49" s="475"/>
      <c r="KUV49" s="475"/>
      <c r="KUW49" s="475"/>
      <c r="KUX49" s="475"/>
      <c r="KUY49" s="475"/>
      <c r="KUZ49" s="475"/>
      <c r="KVA49" s="475"/>
      <c r="KVB49" s="475"/>
      <c r="KVC49" s="475"/>
      <c r="KVD49" s="475"/>
      <c r="KVE49" s="475"/>
      <c r="KVF49" s="475"/>
      <c r="KVG49" s="475"/>
      <c r="KVH49" s="475"/>
      <c r="KVI49" s="475"/>
      <c r="KVJ49" s="475"/>
      <c r="KVK49" s="475"/>
      <c r="KVL49" s="475"/>
      <c r="KVM49" s="475"/>
      <c r="KVN49" s="475"/>
      <c r="KVO49" s="475"/>
      <c r="KVP49" s="475"/>
      <c r="KVQ49" s="475"/>
      <c r="KVR49" s="475"/>
      <c r="KVS49" s="475"/>
      <c r="KVT49" s="475"/>
      <c r="KVU49" s="475"/>
      <c r="KVV49" s="475"/>
      <c r="KVW49" s="475"/>
      <c r="KVX49" s="475"/>
      <c r="KVY49" s="475"/>
      <c r="KVZ49" s="475"/>
      <c r="KWA49" s="475"/>
      <c r="KWB49" s="475"/>
      <c r="KWC49" s="475"/>
      <c r="KWD49" s="475"/>
      <c r="KWE49" s="475"/>
      <c r="KWF49" s="475"/>
      <c r="KWG49" s="475"/>
      <c r="KWH49" s="475"/>
      <c r="KWI49" s="475"/>
      <c r="KWJ49" s="475"/>
      <c r="KWK49" s="475"/>
      <c r="KWL49" s="475"/>
      <c r="KWM49" s="475"/>
      <c r="KWN49" s="475"/>
      <c r="KWO49" s="475"/>
      <c r="KWP49" s="475"/>
      <c r="KWQ49" s="475"/>
      <c r="KWR49" s="475"/>
      <c r="KWS49" s="475"/>
      <c r="KWT49" s="475"/>
      <c r="KWU49" s="475"/>
      <c r="KWV49" s="475"/>
      <c r="KWW49" s="475"/>
      <c r="KWX49" s="475"/>
      <c r="KWY49" s="475"/>
      <c r="KWZ49" s="475"/>
      <c r="KXA49" s="475"/>
      <c r="KXB49" s="475"/>
      <c r="KXC49" s="475"/>
      <c r="KXD49" s="475"/>
      <c r="KXE49" s="475"/>
      <c r="KXF49" s="475"/>
      <c r="KXG49" s="475"/>
      <c r="KXH49" s="475"/>
      <c r="KXI49" s="475"/>
      <c r="KXJ49" s="475"/>
      <c r="KXK49" s="475"/>
      <c r="KXL49" s="475"/>
      <c r="KXM49" s="475"/>
      <c r="KXN49" s="475"/>
      <c r="KXO49" s="475"/>
      <c r="KXP49" s="475"/>
      <c r="KXQ49" s="475"/>
      <c r="KXR49" s="475"/>
      <c r="KXS49" s="475"/>
      <c r="KXT49" s="475"/>
      <c r="KXU49" s="475"/>
      <c r="KXV49" s="475"/>
      <c r="KXW49" s="475"/>
      <c r="KXX49" s="475"/>
      <c r="KXY49" s="475"/>
      <c r="KXZ49" s="475"/>
      <c r="KYA49" s="475"/>
      <c r="KYB49" s="475"/>
      <c r="KYC49" s="475"/>
      <c r="KYD49" s="475"/>
      <c r="KYE49" s="475"/>
      <c r="KYF49" s="475"/>
      <c r="KYG49" s="475"/>
      <c r="KYH49" s="475"/>
      <c r="KYI49" s="475"/>
      <c r="KYJ49" s="475"/>
      <c r="KYK49" s="475"/>
      <c r="KYL49" s="475"/>
      <c r="KYM49" s="475"/>
      <c r="KYN49" s="475"/>
      <c r="KYO49" s="475"/>
      <c r="KYP49" s="475"/>
      <c r="KYQ49" s="475"/>
      <c r="KYR49" s="475"/>
      <c r="KYS49" s="475"/>
      <c r="KYT49" s="475"/>
      <c r="KYU49" s="475"/>
      <c r="KYV49" s="475"/>
      <c r="KYW49" s="475"/>
      <c r="KYX49" s="475"/>
      <c r="KYY49" s="475"/>
      <c r="KYZ49" s="475"/>
      <c r="KZA49" s="475"/>
      <c r="KZB49" s="475"/>
      <c r="KZC49" s="475"/>
      <c r="KZD49" s="475"/>
      <c r="KZE49" s="475"/>
      <c r="KZF49" s="475"/>
      <c r="KZG49" s="475"/>
      <c r="KZH49" s="475"/>
      <c r="KZI49" s="475"/>
      <c r="KZJ49" s="475"/>
      <c r="KZK49" s="475"/>
      <c r="KZL49" s="475"/>
      <c r="KZM49" s="475"/>
      <c r="KZN49" s="475"/>
      <c r="KZO49" s="475"/>
      <c r="KZP49" s="475"/>
      <c r="KZQ49" s="475"/>
      <c r="KZR49" s="475"/>
      <c r="KZS49" s="475"/>
      <c r="KZT49" s="475"/>
      <c r="KZU49" s="475"/>
      <c r="KZV49" s="475"/>
      <c r="KZW49" s="475"/>
      <c r="KZX49" s="475"/>
      <c r="KZY49" s="475"/>
      <c r="KZZ49" s="475"/>
      <c r="LAA49" s="475"/>
      <c r="LAB49" s="475"/>
      <c r="LAC49" s="475"/>
      <c r="LAD49" s="475"/>
      <c r="LAE49" s="475"/>
      <c r="LAF49" s="475"/>
      <c r="LAG49" s="475"/>
      <c r="LAH49" s="475"/>
      <c r="LAI49" s="475"/>
      <c r="LAJ49" s="475"/>
      <c r="LAK49" s="475"/>
      <c r="LAL49" s="475"/>
      <c r="LAM49" s="475"/>
      <c r="LAN49" s="475"/>
      <c r="LAO49" s="475"/>
      <c r="LAP49" s="475"/>
      <c r="LAQ49" s="475"/>
      <c r="LAR49" s="475"/>
      <c r="LAS49" s="475"/>
      <c r="LAT49" s="475"/>
      <c r="LAU49" s="475"/>
      <c r="LAV49" s="475"/>
      <c r="LAW49" s="475"/>
      <c r="LAX49" s="475"/>
      <c r="LAY49" s="475"/>
      <c r="LAZ49" s="475"/>
      <c r="LBA49" s="475"/>
      <c r="LBB49" s="475"/>
      <c r="LBC49" s="475"/>
      <c r="LBD49" s="475"/>
      <c r="LBE49" s="475"/>
      <c r="LBF49" s="475"/>
      <c r="LBG49" s="475"/>
      <c r="LBH49" s="475"/>
      <c r="LBI49" s="475"/>
      <c r="LBJ49" s="475"/>
      <c r="LBK49" s="475"/>
      <c r="LBL49" s="475"/>
      <c r="LBM49" s="475"/>
      <c r="LBN49" s="475"/>
      <c r="LBO49" s="475"/>
      <c r="LBP49" s="475"/>
      <c r="LBQ49" s="475"/>
      <c r="LBR49" s="475"/>
      <c r="LBS49" s="475"/>
      <c r="LBT49" s="475"/>
      <c r="LBU49" s="475"/>
      <c r="LBV49" s="475"/>
      <c r="LBW49" s="475"/>
      <c r="LBX49" s="475"/>
      <c r="LBY49" s="475"/>
      <c r="LBZ49" s="475"/>
      <c r="LCA49" s="475"/>
      <c r="LCB49" s="475"/>
      <c r="LCC49" s="475"/>
      <c r="LCD49" s="475"/>
      <c r="LCE49" s="475"/>
      <c r="LCF49" s="475"/>
      <c r="LCG49" s="475"/>
      <c r="LCH49" s="475"/>
      <c r="LCI49" s="475"/>
      <c r="LCJ49" s="475"/>
      <c r="LCK49" s="475"/>
      <c r="LCL49" s="475"/>
      <c r="LCM49" s="475"/>
      <c r="LCN49" s="475"/>
      <c r="LCO49" s="475"/>
      <c r="LCP49" s="475"/>
      <c r="LCQ49" s="475"/>
      <c r="LCR49" s="475"/>
      <c r="LCS49" s="475"/>
      <c r="LCT49" s="475"/>
      <c r="LCU49" s="475"/>
      <c r="LCV49" s="475"/>
      <c r="LCW49" s="475"/>
      <c r="LCX49" s="475"/>
      <c r="LCY49" s="475"/>
      <c r="LCZ49" s="475"/>
      <c r="LDA49" s="475"/>
      <c r="LDB49" s="475"/>
      <c r="LDC49" s="475"/>
      <c r="LDD49" s="475"/>
      <c r="LDE49" s="475"/>
      <c r="LDF49" s="475"/>
      <c r="LDG49" s="475"/>
      <c r="LDH49" s="475"/>
      <c r="LDI49" s="475"/>
      <c r="LDJ49" s="475"/>
      <c r="LDK49" s="475"/>
      <c r="LDL49" s="475"/>
      <c r="LDM49" s="475"/>
      <c r="LDN49" s="475"/>
      <c r="LDO49" s="475"/>
      <c r="LDP49" s="475"/>
      <c r="LDQ49" s="475"/>
      <c r="LDR49" s="475"/>
      <c r="LDS49" s="475"/>
      <c r="LDT49" s="475"/>
      <c r="LDU49" s="475"/>
      <c r="LDV49" s="475"/>
      <c r="LDW49" s="475"/>
      <c r="LDX49" s="475"/>
      <c r="LDY49" s="475"/>
      <c r="LDZ49" s="475"/>
      <c r="LEA49" s="475"/>
      <c r="LEB49" s="475"/>
      <c r="LEC49" s="475"/>
      <c r="LED49" s="475"/>
      <c r="LEE49" s="475"/>
      <c r="LEF49" s="475"/>
      <c r="LEG49" s="475"/>
      <c r="LEH49" s="475"/>
      <c r="LEI49" s="475"/>
      <c r="LEJ49" s="475"/>
      <c r="LEK49" s="475"/>
      <c r="LEL49" s="475"/>
      <c r="LEM49" s="475"/>
      <c r="LEN49" s="475"/>
      <c r="LEO49" s="475"/>
      <c r="LEP49" s="475"/>
      <c r="LEQ49" s="475"/>
      <c r="LER49" s="475"/>
      <c r="LES49" s="475"/>
      <c r="LET49" s="475"/>
      <c r="LEU49" s="475"/>
      <c r="LEV49" s="475"/>
      <c r="LEW49" s="475"/>
      <c r="LEX49" s="475"/>
      <c r="LEY49" s="475"/>
      <c r="LEZ49" s="475"/>
      <c r="LFA49" s="475"/>
      <c r="LFB49" s="475"/>
      <c r="LFC49" s="475"/>
      <c r="LFD49" s="475"/>
      <c r="LFE49" s="475"/>
      <c r="LFF49" s="475"/>
      <c r="LFG49" s="475"/>
      <c r="LFH49" s="475"/>
      <c r="LFI49" s="475"/>
      <c r="LFJ49" s="475"/>
      <c r="LFK49" s="475"/>
      <c r="LFL49" s="475"/>
      <c r="LFM49" s="475"/>
      <c r="LFN49" s="475"/>
      <c r="LFO49" s="475"/>
      <c r="LFP49" s="475"/>
      <c r="LFQ49" s="475"/>
      <c r="LFR49" s="475"/>
      <c r="LFS49" s="475"/>
      <c r="LFT49" s="475"/>
      <c r="LFU49" s="475"/>
      <c r="LFV49" s="475"/>
      <c r="LFW49" s="475"/>
      <c r="LFX49" s="475"/>
      <c r="LFY49" s="475"/>
      <c r="LFZ49" s="475"/>
      <c r="LGA49" s="475"/>
      <c r="LGB49" s="475"/>
      <c r="LGC49" s="475"/>
      <c r="LGD49" s="475"/>
      <c r="LGE49" s="475"/>
      <c r="LGF49" s="475"/>
      <c r="LGG49" s="475"/>
      <c r="LGH49" s="475"/>
      <c r="LGI49" s="475"/>
      <c r="LGJ49" s="475"/>
      <c r="LGK49" s="475"/>
      <c r="LGL49" s="475"/>
      <c r="LGM49" s="475"/>
      <c r="LGN49" s="475"/>
      <c r="LGO49" s="475"/>
      <c r="LGP49" s="475"/>
      <c r="LGQ49" s="475"/>
      <c r="LGR49" s="475"/>
      <c r="LGS49" s="475"/>
      <c r="LGT49" s="475"/>
      <c r="LGU49" s="475"/>
      <c r="LGV49" s="475"/>
      <c r="LGW49" s="475"/>
      <c r="LGX49" s="475"/>
      <c r="LGY49" s="475"/>
      <c r="LGZ49" s="475"/>
      <c r="LHA49" s="475"/>
      <c r="LHB49" s="475"/>
      <c r="LHC49" s="475"/>
      <c r="LHD49" s="475"/>
      <c r="LHE49" s="475"/>
      <c r="LHF49" s="475"/>
      <c r="LHG49" s="475"/>
      <c r="LHH49" s="475"/>
      <c r="LHI49" s="475"/>
      <c r="LHJ49" s="475"/>
      <c r="LHK49" s="475"/>
      <c r="LHL49" s="475"/>
      <c r="LHM49" s="475"/>
      <c r="LHN49" s="475"/>
      <c r="LHO49" s="475"/>
      <c r="LHP49" s="475"/>
      <c r="LHQ49" s="475"/>
      <c r="LHR49" s="475"/>
      <c r="LHS49" s="475"/>
      <c r="LHT49" s="475"/>
      <c r="LHU49" s="475"/>
      <c r="LHV49" s="475"/>
      <c r="LHW49" s="475"/>
      <c r="LHX49" s="475"/>
      <c r="LHY49" s="475"/>
      <c r="LHZ49" s="475"/>
      <c r="LIA49" s="475"/>
      <c r="LIB49" s="475"/>
      <c r="LIC49" s="475"/>
      <c r="LID49" s="475"/>
      <c r="LIE49" s="475"/>
      <c r="LIF49" s="475"/>
      <c r="LIG49" s="475"/>
      <c r="LIH49" s="475"/>
      <c r="LII49" s="475"/>
      <c r="LIJ49" s="475"/>
      <c r="LIK49" s="475"/>
      <c r="LIL49" s="475"/>
      <c r="LIM49" s="475"/>
      <c r="LIN49" s="475"/>
      <c r="LIO49" s="475"/>
      <c r="LIP49" s="475"/>
      <c r="LIQ49" s="475"/>
      <c r="LIR49" s="475"/>
      <c r="LIS49" s="475"/>
      <c r="LIT49" s="475"/>
      <c r="LIU49" s="475"/>
      <c r="LIV49" s="475"/>
      <c r="LIW49" s="475"/>
      <c r="LIX49" s="475"/>
      <c r="LIY49" s="475"/>
      <c r="LIZ49" s="475"/>
      <c r="LJA49" s="475"/>
      <c r="LJB49" s="475"/>
      <c r="LJC49" s="475"/>
      <c r="LJD49" s="475"/>
      <c r="LJE49" s="475"/>
      <c r="LJF49" s="475"/>
      <c r="LJG49" s="475"/>
      <c r="LJH49" s="475"/>
      <c r="LJI49" s="475"/>
      <c r="LJJ49" s="475"/>
      <c r="LJK49" s="475"/>
      <c r="LJL49" s="475"/>
      <c r="LJM49" s="475"/>
      <c r="LJN49" s="475"/>
      <c r="LJO49" s="475"/>
      <c r="LJP49" s="475"/>
      <c r="LJQ49" s="475"/>
      <c r="LJR49" s="475"/>
      <c r="LJS49" s="475"/>
      <c r="LJT49" s="475"/>
      <c r="LJU49" s="475"/>
      <c r="LJV49" s="475"/>
      <c r="LJW49" s="475"/>
      <c r="LJX49" s="475"/>
      <c r="LJY49" s="475"/>
      <c r="LJZ49" s="475"/>
      <c r="LKA49" s="475"/>
      <c r="LKB49" s="475"/>
      <c r="LKC49" s="475"/>
      <c r="LKD49" s="475"/>
      <c r="LKE49" s="475"/>
      <c r="LKF49" s="475"/>
      <c r="LKG49" s="475"/>
      <c r="LKH49" s="475"/>
      <c r="LKI49" s="475"/>
      <c r="LKJ49" s="475"/>
      <c r="LKK49" s="475"/>
      <c r="LKL49" s="475"/>
      <c r="LKM49" s="475"/>
      <c r="LKN49" s="475"/>
      <c r="LKO49" s="475"/>
      <c r="LKP49" s="475"/>
      <c r="LKQ49" s="475"/>
      <c r="LKR49" s="475"/>
      <c r="LKS49" s="475"/>
      <c r="LKT49" s="475"/>
      <c r="LKU49" s="475"/>
      <c r="LKV49" s="475"/>
      <c r="LKW49" s="475"/>
      <c r="LKX49" s="475"/>
      <c r="LKY49" s="475"/>
      <c r="LKZ49" s="475"/>
      <c r="LLA49" s="475"/>
      <c r="LLB49" s="475"/>
      <c r="LLC49" s="475"/>
      <c r="LLD49" s="475"/>
      <c r="LLE49" s="475"/>
      <c r="LLF49" s="475"/>
      <c r="LLG49" s="475"/>
      <c r="LLH49" s="475"/>
      <c r="LLI49" s="475"/>
      <c r="LLJ49" s="475"/>
      <c r="LLK49" s="475"/>
      <c r="LLL49" s="475"/>
      <c r="LLM49" s="475"/>
      <c r="LLN49" s="475"/>
      <c r="LLO49" s="475"/>
      <c r="LLP49" s="475"/>
      <c r="LLQ49" s="475"/>
      <c r="LLR49" s="475"/>
      <c r="LLS49" s="475"/>
      <c r="LLT49" s="475"/>
      <c r="LLU49" s="475"/>
      <c r="LLV49" s="475"/>
      <c r="LLW49" s="475"/>
      <c r="LLX49" s="475"/>
      <c r="LLY49" s="475"/>
      <c r="LLZ49" s="475"/>
      <c r="LMA49" s="475"/>
      <c r="LMB49" s="475"/>
      <c r="LMC49" s="475"/>
      <c r="LMD49" s="475"/>
      <c r="LME49" s="475"/>
      <c r="LMF49" s="475"/>
      <c r="LMG49" s="475"/>
      <c r="LMH49" s="475"/>
      <c r="LMI49" s="475"/>
      <c r="LMJ49" s="475"/>
      <c r="LMK49" s="475"/>
      <c r="LML49" s="475"/>
      <c r="LMM49" s="475"/>
      <c r="LMN49" s="475"/>
      <c r="LMO49" s="475"/>
      <c r="LMP49" s="475"/>
      <c r="LMQ49" s="475"/>
      <c r="LMR49" s="475"/>
      <c r="LMS49" s="475"/>
      <c r="LMT49" s="475"/>
      <c r="LMU49" s="475"/>
      <c r="LMV49" s="475"/>
      <c r="LMW49" s="475"/>
      <c r="LMX49" s="475"/>
      <c r="LMY49" s="475"/>
      <c r="LMZ49" s="475"/>
      <c r="LNA49" s="475"/>
      <c r="LNB49" s="475"/>
      <c r="LNC49" s="475"/>
      <c r="LND49" s="475"/>
      <c r="LNE49" s="475"/>
      <c r="LNF49" s="475"/>
      <c r="LNG49" s="475"/>
      <c r="LNH49" s="475"/>
      <c r="LNI49" s="475"/>
      <c r="LNJ49" s="475"/>
      <c r="LNK49" s="475"/>
      <c r="LNL49" s="475"/>
      <c r="LNM49" s="475"/>
      <c r="LNN49" s="475"/>
      <c r="LNO49" s="475"/>
      <c r="LNP49" s="475"/>
      <c r="LNQ49" s="475"/>
      <c r="LNR49" s="475"/>
      <c r="LNS49" s="475"/>
      <c r="LNT49" s="475"/>
      <c r="LNU49" s="475"/>
      <c r="LNV49" s="475"/>
      <c r="LNW49" s="475"/>
      <c r="LNX49" s="475"/>
      <c r="LNY49" s="475"/>
      <c r="LNZ49" s="475"/>
      <c r="LOA49" s="475"/>
      <c r="LOB49" s="475"/>
      <c r="LOC49" s="475"/>
      <c r="LOD49" s="475"/>
      <c r="LOE49" s="475"/>
      <c r="LOF49" s="475"/>
      <c r="LOG49" s="475"/>
      <c r="LOH49" s="475"/>
      <c r="LOI49" s="475"/>
      <c r="LOJ49" s="475"/>
      <c r="LOK49" s="475"/>
      <c r="LOL49" s="475"/>
      <c r="LOM49" s="475"/>
      <c r="LON49" s="475"/>
      <c r="LOO49" s="475"/>
      <c r="LOP49" s="475"/>
      <c r="LOQ49" s="475"/>
      <c r="LOR49" s="475"/>
      <c r="LOS49" s="475"/>
      <c r="LOT49" s="475"/>
      <c r="LOU49" s="475"/>
      <c r="LOV49" s="475"/>
      <c r="LOW49" s="475"/>
      <c r="LOX49" s="475"/>
      <c r="LOY49" s="475"/>
      <c r="LOZ49" s="475"/>
      <c r="LPA49" s="475"/>
      <c r="LPB49" s="475"/>
      <c r="LPC49" s="475"/>
      <c r="LPD49" s="475"/>
      <c r="LPE49" s="475"/>
      <c r="LPF49" s="475"/>
      <c r="LPG49" s="475"/>
      <c r="LPH49" s="475"/>
      <c r="LPI49" s="475"/>
      <c r="LPJ49" s="475"/>
      <c r="LPK49" s="475"/>
      <c r="LPL49" s="475"/>
      <c r="LPM49" s="475"/>
      <c r="LPN49" s="475"/>
      <c r="LPO49" s="475"/>
      <c r="LPP49" s="475"/>
      <c r="LPQ49" s="475"/>
      <c r="LPR49" s="475"/>
      <c r="LPS49" s="475"/>
      <c r="LPT49" s="475"/>
      <c r="LPU49" s="475"/>
      <c r="LPV49" s="475"/>
      <c r="LPW49" s="475"/>
      <c r="LPX49" s="475"/>
      <c r="LPY49" s="475"/>
      <c r="LPZ49" s="475"/>
      <c r="LQA49" s="475"/>
      <c r="LQB49" s="475"/>
      <c r="LQC49" s="475"/>
      <c r="LQD49" s="475"/>
      <c r="LQE49" s="475"/>
      <c r="LQF49" s="475"/>
      <c r="LQG49" s="475"/>
      <c r="LQH49" s="475"/>
      <c r="LQI49" s="475"/>
      <c r="LQJ49" s="475"/>
      <c r="LQK49" s="475"/>
      <c r="LQL49" s="475"/>
      <c r="LQM49" s="475"/>
      <c r="LQN49" s="475"/>
      <c r="LQO49" s="475"/>
      <c r="LQP49" s="475"/>
      <c r="LQQ49" s="475"/>
      <c r="LQR49" s="475"/>
      <c r="LQS49" s="475"/>
      <c r="LQT49" s="475"/>
      <c r="LQU49" s="475"/>
      <c r="LQV49" s="475"/>
      <c r="LQW49" s="475"/>
      <c r="LQX49" s="475"/>
      <c r="LQY49" s="475"/>
      <c r="LQZ49" s="475"/>
      <c r="LRA49" s="475"/>
      <c r="LRB49" s="475"/>
      <c r="LRC49" s="475"/>
      <c r="LRD49" s="475"/>
      <c r="LRE49" s="475"/>
      <c r="LRF49" s="475"/>
      <c r="LRG49" s="475"/>
      <c r="LRH49" s="475"/>
      <c r="LRI49" s="475"/>
      <c r="LRJ49" s="475"/>
      <c r="LRK49" s="475"/>
      <c r="LRL49" s="475"/>
      <c r="LRM49" s="475"/>
      <c r="LRN49" s="475"/>
      <c r="LRO49" s="475"/>
      <c r="LRP49" s="475"/>
      <c r="LRQ49" s="475"/>
      <c r="LRR49" s="475"/>
      <c r="LRS49" s="475"/>
      <c r="LRT49" s="475"/>
      <c r="LRU49" s="475"/>
      <c r="LRV49" s="475"/>
      <c r="LRW49" s="475"/>
      <c r="LRX49" s="475"/>
      <c r="LRY49" s="475"/>
      <c r="LRZ49" s="475"/>
      <c r="LSA49" s="475"/>
      <c r="LSB49" s="475"/>
      <c r="LSC49" s="475"/>
      <c r="LSD49" s="475"/>
      <c r="LSE49" s="475"/>
      <c r="LSF49" s="475"/>
      <c r="LSG49" s="475"/>
      <c r="LSH49" s="475"/>
      <c r="LSI49" s="475"/>
      <c r="LSJ49" s="475"/>
      <c r="LSK49" s="475"/>
      <c r="LSL49" s="475"/>
      <c r="LSM49" s="475"/>
      <c r="LSN49" s="475"/>
      <c r="LSO49" s="475"/>
      <c r="LSP49" s="475"/>
      <c r="LSQ49" s="475"/>
      <c r="LSR49" s="475"/>
      <c r="LSS49" s="475"/>
      <c r="LST49" s="475"/>
      <c r="LSU49" s="475"/>
      <c r="LSV49" s="475"/>
      <c r="LSW49" s="475"/>
      <c r="LSX49" s="475"/>
      <c r="LSY49" s="475"/>
      <c r="LSZ49" s="475"/>
      <c r="LTA49" s="475"/>
      <c r="LTB49" s="475"/>
      <c r="LTC49" s="475"/>
      <c r="LTD49" s="475"/>
      <c r="LTE49" s="475"/>
      <c r="LTF49" s="475"/>
      <c r="LTG49" s="475"/>
      <c r="LTH49" s="475"/>
      <c r="LTI49" s="475"/>
      <c r="LTJ49" s="475"/>
      <c r="LTK49" s="475"/>
      <c r="LTL49" s="475"/>
      <c r="LTM49" s="475"/>
      <c r="LTN49" s="475"/>
      <c r="LTO49" s="475"/>
      <c r="LTP49" s="475"/>
      <c r="LTQ49" s="475"/>
      <c r="LTR49" s="475"/>
      <c r="LTS49" s="475"/>
      <c r="LTT49" s="475"/>
      <c r="LTU49" s="475"/>
      <c r="LTV49" s="475"/>
      <c r="LTW49" s="475"/>
      <c r="LTX49" s="475"/>
      <c r="LTY49" s="475"/>
      <c r="LTZ49" s="475"/>
      <c r="LUA49" s="475"/>
      <c r="LUB49" s="475"/>
      <c r="LUC49" s="475"/>
      <c r="LUD49" s="475"/>
      <c r="LUE49" s="475"/>
      <c r="LUF49" s="475"/>
      <c r="LUG49" s="475"/>
      <c r="LUH49" s="475"/>
      <c r="LUI49" s="475"/>
      <c r="LUJ49" s="475"/>
      <c r="LUK49" s="475"/>
      <c r="LUL49" s="475"/>
      <c r="LUM49" s="475"/>
      <c r="LUN49" s="475"/>
      <c r="LUO49" s="475"/>
      <c r="LUP49" s="475"/>
      <c r="LUQ49" s="475"/>
      <c r="LUR49" s="475"/>
      <c r="LUS49" s="475"/>
      <c r="LUT49" s="475"/>
      <c r="LUU49" s="475"/>
      <c r="LUV49" s="475"/>
      <c r="LUW49" s="475"/>
      <c r="LUX49" s="475"/>
      <c r="LUY49" s="475"/>
      <c r="LUZ49" s="475"/>
      <c r="LVA49" s="475"/>
      <c r="LVB49" s="475"/>
      <c r="LVC49" s="475"/>
      <c r="LVD49" s="475"/>
      <c r="LVE49" s="475"/>
      <c r="LVF49" s="475"/>
      <c r="LVG49" s="475"/>
      <c r="LVH49" s="475"/>
      <c r="LVI49" s="475"/>
      <c r="LVJ49" s="475"/>
      <c r="LVK49" s="475"/>
      <c r="LVL49" s="475"/>
      <c r="LVM49" s="475"/>
      <c r="LVN49" s="475"/>
      <c r="LVO49" s="475"/>
      <c r="LVP49" s="475"/>
      <c r="LVQ49" s="475"/>
      <c r="LVR49" s="475"/>
      <c r="LVS49" s="475"/>
      <c r="LVT49" s="475"/>
      <c r="LVU49" s="475"/>
      <c r="LVV49" s="475"/>
      <c r="LVW49" s="475"/>
      <c r="LVX49" s="475"/>
      <c r="LVY49" s="475"/>
      <c r="LVZ49" s="475"/>
      <c r="LWA49" s="475"/>
      <c r="LWB49" s="475"/>
      <c r="LWC49" s="475"/>
      <c r="LWD49" s="475"/>
      <c r="LWE49" s="475"/>
      <c r="LWF49" s="475"/>
      <c r="LWG49" s="475"/>
      <c r="LWH49" s="475"/>
      <c r="LWI49" s="475"/>
      <c r="LWJ49" s="475"/>
      <c r="LWK49" s="475"/>
      <c r="LWL49" s="475"/>
      <c r="LWM49" s="475"/>
      <c r="LWN49" s="475"/>
      <c r="LWO49" s="475"/>
      <c r="LWP49" s="475"/>
      <c r="LWQ49" s="475"/>
      <c r="LWR49" s="475"/>
      <c r="LWS49" s="475"/>
      <c r="LWT49" s="475"/>
      <c r="LWU49" s="475"/>
      <c r="LWV49" s="475"/>
      <c r="LWW49" s="475"/>
      <c r="LWX49" s="475"/>
      <c r="LWY49" s="475"/>
      <c r="LWZ49" s="475"/>
      <c r="LXA49" s="475"/>
      <c r="LXB49" s="475"/>
      <c r="LXC49" s="475"/>
      <c r="LXD49" s="475"/>
      <c r="LXE49" s="475"/>
      <c r="LXF49" s="475"/>
      <c r="LXG49" s="475"/>
      <c r="LXH49" s="475"/>
      <c r="LXI49" s="475"/>
      <c r="LXJ49" s="475"/>
      <c r="LXK49" s="475"/>
      <c r="LXL49" s="475"/>
      <c r="LXM49" s="475"/>
      <c r="LXN49" s="475"/>
      <c r="LXO49" s="475"/>
      <c r="LXP49" s="475"/>
      <c r="LXQ49" s="475"/>
      <c r="LXR49" s="475"/>
      <c r="LXS49" s="475"/>
      <c r="LXT49" s="475"/>
      <c r="LXU49" s="475"/>
      <c r="LXV49" s="475"/>
      <c r="LXW49" s="475"/>
      <c r="LXX49" s="475"/>
      <c r="LXY49" s="475"/>
      <c r="LXZ49" s="475"/>
      <c r="LYA49" s="475"/>
      <c r="LYB49" s="475"/>
      <c r="LYC49" s="475"/>
      <c r="LYD49" s="475"/>
      <c r="LYE49" s="475"/>
      <c r="LYF49" s="475"/>
      <c r="LYG49" s="475"/>
      <c r="LYH49" s="475"/>
      <c r="LYI49" s="475"/>
      <c r="LYJ49" s="475"/>
      <c r="LYK49" s="475"/>
      <c r="LYL49" s="475"/>
      <c r="LYM49" s="475"/>
      <c r="LYN49" s="475"/>
      <c r="LYO49" s="475"/>
      <c r="LYP49" s="475"/>
      <c r="LYQ49" s="475"/>
      <c r="LYR49" s="475"/>
      <c r="LYS49" s="475"/>
      <c r="LYT49" s="475"/>
      <c r="LYU49" s="475"/>
      <c r="LYV49" s="475"/>
      <c r="LYW49" s="475"/>
      <c r="LYX49" s="475"/>
      <c r="LYY49" s="475"/>
      <c r="LYZ49" s="475"/>
      <c r="LZA49" s="475"/>
      <c r="LZB49" s="475"/>
      <c r="LZC49" s="475"/>
      <c r="LZD49" s="475"/>
      <c r="LZE49" s="475"/>
      <c r="LZF49" s="475"/>
      <c r="LZG49" s="475"/>
      <c r="LZH49" s="475"/>
      <c r="LZI49" s="475"/>
      <c r="LZJ49" s="475"/>
      <c r="LZK49" s="475"/>
      <c r="LZL49" s="475"/>
      <c r="LZM49" s="475"/>
      <c r="LZN49" s="475"/>
      <c r="LZO49" s="475"/>
      <c r="LZP49" s="475"/>
      <c r="LZQ49" s="475"/>
      <c r="LZR49" s="475"/>
      <c r="LZS49" s="475"/>
      <c r="LZT49" s="475"/>
      <c r="LZU49" s="475"/>
      <c r="LZV49" s="475"/>
      <c r="LZW49" s="475"/>
      <c r="LZX49" s="475"/>
      <c r="LZY49" s="475"/>
      <c r="LZZ49" s="475"/>
      <c r="MAA49" s="475"/>
      <c r="MAB49" s="475"/>
      <c r="MAC49" s="475"/>
      <c r="MAD49" s="475"/>
      <c r="MAE49" s="475"/>
      <c r="MAF49" s="475"/>
      <c r="MAG49" s="475"/>
      <c r="MAH49" s="475"/>
      <c r="MAI49" s="475"/>
      <c r="MAJ49" s="475"/>
      <c r="MAK49" s="475"/>
      <c r="MAL49" s="475"/>
      <c r="MAM49" s="475"/>
      <c r="MAN49" s="475"/>
      <c r="MAO49" s="475"/>
      <c r="MAP49" s="475"/>
      <c r="MAQ49" s="475"/>
      <c r="MAR49" s="475"/>
      <c r="MAS49" s="475"/>
      <c r="MAT49" s="475"/>
      <c r="MAU49" s="475"/>
      <c r="MAV49" s="475"/>
      <c r="MAW49" s="475"/>
      <c r="MAX49" s="475"/>
      <c r="MAY49" s="475"/>
      <c r="MAZ49" s="475"/>
      <c r="MBA49" s="475"/>
      <c r="MBB49" s="475"/>
      <c r="MBC49" s="475"/>
      <c r="MBD49" s="475"/>
      <c r="MBE49" s="475"/>
      <c r="MBF49" s="475"/>
      <c r="MBG49" s="475"/>
      <c r="MBH49" s="475"/>
      <c r="MBI49" s="475"/>
      <c r="MBJ49" s="475"/>
      <c r="MBK49" s="475"/>
      <c r="MBL49" s="475"/>
      <c r="MBM49" s="475"/>
      <c r="MBN49" s="475"/>
      <c r="MBO49" s="475"/>
      <c r="MBP49" s="475"/>
      <c r="MBQ49" s="475"/>
      <c r="MBR49" s="475"/>
      <c r="MBS49" s="475"/>
      <c r="MBT49" s="475"/>
      <c r="MBU49" s="475"/>
      <c r="MBV49" s="475"/>
      <c r="MBW49" s="475"/>
      <c r="MBX49" s="475"/>
      <c r="MBY49" s="475"/>
      <c r="MBZ49" s="475"/>
      <c r="MCA49" s="475"/>
      <c r="MCB49" s="475"/>
      <c r="MCC49" s="475"/>
      <c r="MCD49" s="475"/>
      <c r="MCE49" s="475"/>
      <c r="MCF49" s="475"/>
      <c r="MCG49" s="475"/>
      <c r="MCH49" s="475"/>
      <c r="MCI49" s="475"/>
      <c r="MCJ49" s="475"/>
      <c r="MCK49" s="475"/>
      <c r="MCL49" s="475"/>
      <c r="MCM49" s="475"/>
      <c r="MCN49" s="475"/>
      <c r="MCO49" s="475"/>
      <c r="MCP49" s="475"/>
      <c r="MCQ49" s="475"/>
      <c r="MCR49" s="475"/>
      <c r="MCS49" s="475"/>
      <c r="MCT49" s="475"/>
      <c r="MCU49" s="475"/>
      <c r="MCV49" s="475"/>
      <c r="MCW49" s="475"/>
      <c r="MCX49" s="475"/>
      <c r="MCY49" s="475"/>
      <c r="MCZ49" s="475"/>
      <c r="MDA49" s="475"/>
      <c r="MDB49" s="475"/>
      <c r="MDC49" s="475"/>
      <c r="MDD49" s="475"/>
      <c r="MDE49" s="475"/>
      <c r="MDF49" s="475"/>
      <c r="MDG49" s="475"/>
      <c r="MDH49" s="475"/>
      <c r="MDI49" s="475"/>
      <c r="MDJ49" s="475"/>
      <c r="MDK49" s="475"/>
      <c r="MDL49" s="475"/>
      <c r="MDM49" s="475"/>
      <c r="MDN49" s="475"/>
      <c r="MDO49" s="475"/>
      <c r="MDP49" s="475"/>
      <c r="MDQ49" s="475"/>
      <c r="MDR49" s="475"/>
      <c r="MDS49" s="475"/>
      <c r="MDT49" s="475"/>
      <c r="MDU49" s="475"/>
      <c r="MDV49" s="475"/>
      <c r="MDW49" s="475"/>
      <c r="MDX49" s="475"/>
      <c r="MDY49" s="475"/>
      <c r="MDZ49" s="475"/>
      <c r="MEA49" s="475"/>
      <c r="MEB49" s="475"/>
      <c r="MEC49" s="475"/>
      <c r="MED49" s="475"/>
      <c r="MEE49" s="475"/>
      <c r="MEF49" s="475"/>
      <c r="MEG49" s="475"/>
      <c r="MEH49" s="475"/>
      <c r="MEI49" s="475"/>
      <c r="MEJ49" s="475"/>
      <c r="MEK49" s="475"/>
      <c r="MEL49" s="475"/>
      <c r="MEM49" s="475"/>
      <c r="MEN49" s="475"/>
      <c r="MEO49" s="475"/>
      <c r="MEP49" s="475"/>
      <c r="MEQ49" s="475"/>
      <c r="MER49" s="475"/>
      <c r="MES49" s="475"/>
      <c r="MET49" s="475"/>
      <c r="MEU49" s="475"/>
      <c r="MEV49" s="475"/>
      <c r="MEW49" s="475"/>
      <c r="MEX49" s="475"/>
      <c r="MEY49" s="475"/>
      <c r="MEZ49" s="475"/>
      <c r="MFA49" s="475"/>
      <c r="MFB49" s="475"/>
      <c r="MFC49" s="475"/>
      <c r="MFD49" s="475"/>
      <c r="MFE49" s="475"/>
      <c r="MFF49" s="475"/>
      <c r="MFG49" s="475"/>
      <c r="MFH49" s="475"/>
      <c r="MFI49" s="475"/>
      <c r="MFJ49" s="475"/>
      <c r="MFK49" s="475"/>
      <c r="MFL49" s="475"/>
      <c r="MFM49" s="475"/>
      <c r="MFN49" s="475"/>
      <c r="MFO49" s="475"/>
      <c r="MFP49" s="475"/>
      <c r="MFQ49" s="475"/>
      <c r="MFR49" s="475"/>
      <c r="MFS49" s="475"/>
      <c r="MFT49" s="475"/>
      <c r="MFU49" s="475"/>
      <c r="MFV49" s="475"/>
      <c r="MFW49" s="475"/>
      <c r="MFX49" s="475"/>
      <c r="MFY49" s="475"/>
      <c r="MFZ49" s="475"/>
      <c r="MGA49" s="475"/>
      <c r="MGB49" s="475"/>
      <c r="MGC49" s="475"/>
      <c r="MGD49" s="475"/>
      <c r="MGE49" s="475"/>
      <c r="MGF49" s="475"/>
      <c r="MGG49" s="475"/>
      <c r="MGH49" s="475"/>
      <c r="MGI49" s="475"/>
      <c r="MGJ49" s="475"/>
      <c r="MGK49" s="475"/>
      <c r="MGL49" s="475"/>
      <c r="MGM49" s="475"/>
      <c r="MGN49" s="475"/>
      <c r="MGO49" s="475"/>
      <c r="MGP49" s="475"/>
      <c r="MGQ49" s="475"/>
      <c r="MGR49" s="475"/>
      <c r="MGS49" s="475"/>
      <c r="MGT49" s="475"/>
      <c r="MGU49" s="475"/>
      <c r="MGV49" s="475"/>
      <c r="MGW49" s="475"/>
      <c r="MGX49" s="475"/>
      <c r="MGY49" s="475"/>
      <c r="MGZ49" s="475"/>
      <c r="MHA49" s="475"/>
      <c r="MHB49" s="475"/>
      <c r="MHC49" s="475"/>
      <c r="MHD49" s="475"/>
      <c r="MHE49" s="475"/>
      <c r="MHF49" s="475"/>
      <c r="MHG49" s="475"/>
      <c r="MHH49" s="475"/>
      <c r="MHI49" s="475"/>
      <c r="MHJ49" s="475"/>
      <c r="MHK49" s="475"/>
      <c r="MHL49" s="475"/>
      <c r="MHM49" s="475"/>
      <c r="MHN49" s="475"/>
      <c r="MHO49" s="475"/>
      <c r="MHP49" s="475"/>
      <c r="MHQ49" s="475"/>
      <c r="MHR49" s="475"/>
      <c r="MHS49" s="475"/>
      <c r="MHT49" s="475"/>
      <c r="MHU49" s="475"/>
      <c r="MHV49" s="475"/>
      <c r="MHW49" s="475"/>
      <c r="MHX49" s="475"/>
      <c r="MHY49" s="475"/>
      <c r="MHZ49" s="475"/>
      <c r="MIA49" s="475"/>
      <c r="MIB49" s="475"/>
      <c r="MIC49" s="475"/>
      <c r="MID49" s="475"/>
      <c r="MIE49" s="475"/>
      <c r="MIF49" s="475"/>
      <c r="MIG49" s="475"/>
      <c r="MIH49" s="475"/>
      <c r="MII49" s="475"/>
      <c r="MIJ49" s="475"/>
      <c r="MIK49" s="475"/>
      <c r="MIL49" s="475"/>
      <c r="MIM49" s="475"/>
      <c r="MIN49" s="475"/>
      <c r="MIO49" s="475"/>
      <c r="MIP49" s="475"/>
      <c r="MIQ49" s="475"/>
      <c r="MIR49" s="475"/>
      <c r="MIS49" s="475"/>
      <c r="MIT49" s="475"/>
      <c r="MIU49" s="475"/>
      <c r="MIV49" s="475"/>
      <c r="MIW49" s="475"/>
      <c r="MIX49" s="475"/>
      <c r="MIY49" s="475"/>
      <c r="MIZ49" s="475"/>
      <c r="MJA49" s="475"/>
      <c r="MJB49" s="475"/>
      <c r="MJC49" s="475"/>
      <c r="MJD49" s="475"/>
      <c r="MJE49" s="475"/>
      <c r="MJF49" s="475"/>
      <c r="MJG49" s="475"/>
      <c r="MJH49" s="475"/>
      <c r="MJI49" s="475"/>
      <c r="MJJ49" s="475"/>
      <c r="MJK49" s="475"/>
      <c r="MJL49" s="475"/>
      <c r="MJM49" s="475"/>
      <c r="MJN49" s="475"/>
      <c r="MJO49" s="475"/>
      <c r="MJP49" s="475"/>
      <c r="MJQ49" s="475"/>
      <c r="MJR49" s="475"/>
      <c r="MJS49" s="475"/>
      <c r="MJT49" s="475"/>
      <c r="MJU49" s="475"/>
      <c r="MJV49" s="475"/>
      <c r="MJW49" s="475"/>
      <c r="MJX49" s="475"/>
      <c r="MJY49" s="475"/>
      <c r="MJZ49" s="475"/>
      <c r="MKA49" s="475"/>
      <c r="MKB49" s="475"/>
      <c r="MKC49" s="475"/>
      <c r="MKD49" s="475"/>
      <c r="MKE49" s="475"/>
      <c r="MKF49" s="475"/>
      <c r="MKG49" s="475"/>
      <c r="MKH49" s="475"/>
      <c r="MKI49" s="475"/>
      <c r="MKJ49" s="475"/>
      <c r="MKK49" s="475"/>
      <c r="MKL49" s="475"/>
      <c r="MKM49" s="475"/>
      <c r="MKN49" s="475"/>
      <c r="MKO49" s="475"/>
      <c r="MKP49" s="475"/>
      <c r="MKQ49" s="475"/>
      <c r="MKR49" s="475"/>
      <c r="MKS49" s="475"/>
      <c r="MKT49" s="475"/>
      <c r="MKU49" s="475"/>
      <c r="MKV49" s="475"/>
      <c r="MKW49" s="475"/>
      <c r="MKX49" s="475"/>
      <c r="MKY49" s="475"/>
      <c r="MKZ49" s="475"/>
      <c r="MLA49" s="475"/>
      <c r="MLB49" s="475"/>
      <c r="MLC49" s="475"/>
      <c r="MLD49" s="475"/>
      <c r="MLE49" s="475"/>
      <c r="MLF49" s="475"/>
      <c r="MLG49" s="475"/>
      <c r="MLH49" s="475"/>
      <c r="MLI49" s="475"/>
      <c r="MLJ49" s="475"/>
      <c r="MLK49" s="475"/>
      <c r="MLL49" s="475"/>
      <c r="MLM49" s="475"/>
      <c r="MLN49" s="475"/>
      <c r="MLO49" s="475"/>
      <c r="MLP49" s="475"/>
      <c r="MLQ49" s="475"/>
      <c r="MLR49" s="475"/>
      <c r="MLS49" s="475"/>
      <c r="MLT49" s="475"/>
      <c r="MLU49" s="475"/>
      <c r="MLV49" s="475"/>
      <c r="MLW49" s="475"/>
      <c r="MLX49" s="475"/>
      <c r="MLY49" s="475"/>
      <c r="MLZ49" s="475"/>
      <c r="MMA49" s="475"/>
      <c r="MMB49" s="475"/>
      <c r="MMC49" s="475"/>
      <c r="MMD49" s="475"/>
      <c r="MME49" s="475"/>
      <c r="MMF49" s="475"/>
      <c r="MMG49" s="475"/>
      <c r="MMH49" s="475"/>
      <c r="MMI49" s="475"/>
      <c r="MMJ49" s="475"/>
      <c r="MMK49" s="475"/>
      <c r="MML49" s="475"/>
      <c r="MMM49" s="475"/>
      <c r="MMN49" s="475"/>
      <c r="MMO49" s="475"/>
      <c r="MMP49" s="475"/>
      <c r="MMQ49" s="475"/>
      <c r="MMR49" s="475"/>
      <c r="MMS49" s="475"/>
      <c r="MMT49" s="475"/>
      <c r="MMU49" s="475"/>
      <c r="MMV49" s="475"/>
      <c r="MMW49" s="475"/>
      <c r="MMX49" s="475"/>
      <c r="MMY49" s="475"/>
      <c r="MMZ49" s="475"/>
      <c r="MNA49" s="475"/>
      <c r="MNB49" s="475"/>
      <c r="MNC49" s="475"/>
      <c r="MND49" s="475"/>
      <c r="MNE49" s="475"/>
      <c r="MNF49" s="475"/>
      <c r="MNG49" s="475"/>
      <c r="MNH49" s="475"/>
      <c r="MNI49" s="475"/>
      <c r="MNJ49" s="475"/>
      <c r="MNK49" s="475"/>
      <c r="MNL49" s="475"/>
      <c r="MNM49" s="475"/>
      <c r="MNN49" s="475"/>
      <c r="MNO49" s="475"/>
      <c r="MNP49" s="475"/>
      <c r="MNQ49" s="475"/>
      <c r="MNR49" s="475"/>
      <c r="MNS49" s="475"/>
      <c r="MNT49" s="475"/>
      <c r="MNU49" s="475"/>
      <c r="MNV49" s="475"/>
      <c r="MNW49" s="475"/>
      <c r="MNX49" s="475"/>
      <c r="MNY49" s="475"/>
      <c r="MNZ49" s="475"/>
      <c r="MOA49" s="475"/>
      <c r="MOB49" s="475"/>
      <c r="MOC49" s="475"/>
      <c r="MOD49" s="475"/>
      <c r="MOE49" s="475"/>
      <c r="MOF49" s="475"/>
      <c r="MOG49" s="475"/>
      <c r="MOH49" s="475"/>
      <c r="MOI49" s="475"/>
      <c r="MOJ49" s="475"/>
      <c r="MOK49" s="475"/>
      <c r="MOL49" s="475"/>
      <c r="MOM49" s="475"/>
      <c r="MON49" s="475"/>
      <c r="MOO49" s="475"/>
      <c r="MOP49" s="475"/>
      <c r="MOQ49" s="475"/>
      <c r="MOR49" s="475"/>
      <c r="MOS49" s="475"/>
      <c r="MOT49" s="475"/>
      <c r="MOU49" s="475"/>
      <c r="MOV49" s="475"/>
      <c r="MOW49" s="475"/>
      <c r="MOX49" s="475"/>
      <c r="MOY49" s="475"/>
      <c r="MOZ49" s="475"/>
      <c r="MPA49" s="475"/>
      <c r="MPB49" s="475"/>
      <c r="MPC49" s="475"/>
      <c r="MPD49" s="475"/>
      <c r="MPE49" s="475"/>
      <c r="MPF49" s="475"/>
      <c r="MPG49" s="475"/>
      <c r="MPH49" s="475"/>
      <c r="MPI49" s="475"/>
      <c r="MPJ49" s="475"/>
      <c r="MPK49" s="475"/>
      <c r="MPL49" s="475"/>
      <c r="MPM49" s="475"/>
      <c r="MPN49" s="475"/>
      <c r="MPO49" s="475"/>
      <c r="MPP49" s="475"/>
      <c r="MPQ49" s="475"/>
      <c r="MPR49" s="475"/>
      <c r="MPS49" s="475"/>
      <c r="MPT49" s="475"/>
      <c r="MPU49" s="475"/>
      <c r="MPV49" s="475"/>
      <c r="MPW49" s="475"/>
      <c r="MPX49" s="475"/>
      <c r="MPY49" s="475"/>
      <c r="MPZ49" s="475"/>
      <c r="MQA49" s="475"/>
      <c r="MQB49" s="475"/>
      <c r="MQC49" s="475"/>
      <c r="MQD49" s="475"/>
      <c r="MQE49" s="475"/>
      <c r="MQF49" s="475"/>
      <c r="MQG49" s="475"/>
      <c r="MQH49" s="475"/>
      <c r="MQI49" s="475"/>
      <c r="MQJ49" s="475"/>
      <c r="MQK49" s="475"/>
      <c r="MQL49" s="475"/>
      <c r="MQM49" s="475"/>
      <c r="MQN49" s="475"/>
      <c r="MQO49" s="475"/>
      <c r="MQP49" s="475"/>
      <c r="MQQ49" s="475"/>
      <c r="MQR49" s="475"/>
      <c r="MQS49" s="475"/>
      <c r="MQT49" s="475"/>
      <c r="MQU49" s="475"/>
      <c r="MQV49" s="475"/>
      <c r="MQW49" s="475"/>
      <c r="MQX49" s="475"/>
      <c r="MQY49" s="475"/>
      <c r="MQZ49" s="475"/>
      <c r="MRA49" s="475"/>
      <c r="MRB49" s="475"/>
      <c r="MRC49" s="475"/>
      <c r="MRD49" s="475"/>
      <c r="MRE49" s="475"/>
      <c r="MRF49" s="475"/>
      <c r="MRG49" s="475"/>
      <c r="MRH49" s="475"/>
      <c r="MRI49" s="475"/>
      <c r="MRJ49" s="475"/>
      <c r="MRK49" s="475"/>
      <c r="MRL49" s="475"/>
      <c r="MRM49" s="475"/>
      <c r="MRN49" s="475"/>
      <c r="MRO49" s="475"/>
      <c r="MRP49" s="475"/>
      <c r="MRQ49" s="475"/>
      <c r="MRR49" s="475"/>
      <c r="MRS49" s="475"/>
      <c r="MRT49" s="475"/>
      <c r="MRU49" s="475"/>
      <c r="MRV49" s="475"/>
      <c r="MRW49" s="475"/>
      <c r="MRX49" s="475"/>
      <c r="MRY49" s="475"/>
      <c r="MRZ49" s="475"/>
      <c r="MSA49" s="475"/>
      <c r="MSB49" s="475"/>
      <c r="MSC49" s="475"/>
      <c r="MSD49" s="475"/>
      <c r="MSE49" s="475"/>
      <c r="MSF49" s="475"/>
      <c r="MSG49" s="475"/>
      <c r="MSH49" s="475"/>
      <c r="MSI49" s="475"/>
      <c r="MSJ49" s="475"/>
      <c r="MSK49" s="475"/>
      <c r="MSL49" s="475"/>
      <c r="MSM49" s="475"/>
      <c r="MSN49" s="475"/>
      <c r="MSO49" s="475"/>
      <c r="MSP49" s="475"/>
      <c r="MSQ49" s="475"/>
      <c r="MSR49" s="475"/>
      <c r="MSS49" s="475"/>
      <c r="MST49" s="475"/>
      <c r="MSU49" s="475"/>
      <c r="MSV49" s="475"/>
      <c r="MSW49" s="475"/>
      <c r="MSX49" s="475"/>
      <c r="MSY49" s="475"/>
      <c r="MSZ49" s="475"/>
      <c r="MTA49" s="475"/>
      <c r="MTB49" s="475"/>
      <c r="MTC49" s="475"/>
      <c r="MTD49" s="475"/>
      <c r="MTE49" s="475"/>
      <c r="MTF49" s="475"/>
      <c r="MTG49" s="475"/>
      <c r="MTH49" s="475"/>
      <c r="MTI49" s="475"/>
      <c r="MTJ49" s="475"/>
      <c r="MTK49" s="475"/>
      <c r="MTL49" s="475"/>
      <c r="MTM49" s="475"/>
      <c r="MTN49" s="475"/>
      <c r="MTO49" s="475"/>
      <c r="MTP49" s="475"/>
      <c r="MTQ49" s="475"/>
      <c r="MTR49" s="475"/>
      <c r="MTS49" s="475"/>
      <c r="MTT49" s="475"/>
      <c r="MTU49" s="475"/>
      <c r="MTV49" s="475"/>
      <c r="MTW49" s="475"/>
      <c r="MTX49" s="475"/>
      <c r="MTY49" s="475"/>
      <c r="MTZ49" s="475"/>
      <c r="MUA49" s="475"/>
      <c r="MUB49" s="475"/>
      <c r="MUC49" s="475"/>
      <c r="MUD49" s="475"/>
      <c r="MUE49" s="475"/>
      <c r="MUF49" s="475"/>
      <c r="MUG49" s="475"/>
      <c r="MUH49" s="475"/>
      <c r="MUI49" s="475"/>
      <c r="MUJ49" s="475"/>
      <c r="MUK49" s="475"/>
      <c r="MUL49" s="475"/>
      <c r="MUM49" s="475"/>
      <c r="MUN49" s="475"/>
      <c r="MUO49" s="475"/>
      <c r="MUP49" s="475"/>
      <c r="MUQ49" s="475"/>
      <c r="MUR49" s="475"/>
      <c r="MUS49" s="475"/>
      <c r="MUT49" s="475"/>
      <c r="MUU49" s="475"/>
      <c r="MUV49" s="475"/>
      <c r="MUW49" s="475"/>
      <c r="MUX49" s="475"/>
      <c r="MUY49" s="475"/>
      <c r="MUZ49" s="475"/>
      <c r="MVA49" s="475"/>
      <c r="MVB49" s="475"/>
      <c r="MVC49" s="475"/>
      <c r="MVD49" s="475"/>
      <c r="MVE49" s="475"/>
      <c r="MVF49" s="475"/>
      <c r="MVG49" s="475"/>
      <c r="MVH49" s="475"/>
      <c r="MVI49" s="475"/>
      <c r="MVJ49" s="475"/>
      <c r="MVK49" s="475"/>
      <c r="MVL49" s="475"/>
      <c r="MVM49" s="475"/>
      <c r="MVN49" s="475"/>
      <c r="MVO49" s="475"/>
      <c r="MVP49" s="475"/>
      <c r="MVQ49" s="475"/>
      <c r="MVR49" s="475"/>
      <c r="MVS49" s="475"/>
      <c r="MVT49" s="475"/>
      <c r="MVU49" s="475"/>
      <c r="MVV49" s="475"/>
      <c r="MVW49" s="475"/>
      <c r="MVX49" s="475"/>
      <c r="MVY49" s="475"/>
      <c r="MVZ49" s="475"/>
      <c r="MWA49" s="475"/>
      <c r="MWB49" s="475"/>
      <c r="MWC49" s="475"/>
      <c r="MWD49" s="475"/>
      <c r="MWE49" s="475"/>
      <c r="MWF49" s="475"/>
      <c r="MWG49" s="475"/>
      <c r="MWH49" s="475"/>
      <c r="MWI49" s="475"/>
      <c r="MWJ49" s="475"/>
      <c r="MWK49" s="475"/>
      <c r="MWL49" s="475"/>
      <c r="MWM49" s="475"/>
      <c r="MWN49" s="475"/>
      <c r="MWO49" s="475"/>
      <c r="MWP49" s="475"/>
      <c r="MWQ49" s="475"/>
      <c r="MWR49" s="475"/>
      <c r="MWS49" s="475"/>
      <c r="MWT49" s="475"/>
      <c r="MWU49" s="475"/>
      <c r="MWV49" s="475"/>
      <c r="MWW49" s="475"/>
      <c r="MWX49" s="475"/>
      <c r="MWY49" s="475"/>
      <c r="MWZ49" s="475"/>
      <c r="MXA49" s="475"/>
      <c r="MXB49" s="475"/>
      <c r="MXC49" s="475"/>
      <c r="MXD49" s="475"/>
      <c r="MXE49" s="475"/>
      <c r="MXF49" s="475"/>
      <c r="MXG49" s="475"/>
      <c r="MXH49" s="475"/>
      <c r="MXI49" s="475"/>
      <c r="MXJ49" s="475"/>
      <c r="MXK49" s="475"/>
      <c r="MXL49" s="475"/>
      <c r="MXM49" s="475"/>
      <c r="MXN49" s="475"/>
      <c r="MXO49" s="475"/>
      <c r="MXP49" s="475"/>
      <c r="MXQ49" s="475"/>
      <c r="MXR49" s="475"/>
      <c r="MXS49" s="475"/>
      <c r="MXT49" s="475"/>
      <c r="MXU49" s="475"/>
      <c r="MXV49" s="475"/>
      <c r="MXW49" s="475"/>
      <c r="MXX49" s="475"/>
      <c r="MXY49" s="475"/>
      <c r="MXZ49" s="475"/>
      <c r="MYA49" s="475"/>
      <c r="MYB49" s="475"/>
      <c r="MYC49" s="475"/>
      <c r="MYD49" s="475"/>
      <c r="MYE49" s="475"/>
      <c r="MYF49" s="475"/>
      <c r="MYG49" s="475"/>
      <c r="MYH49" s="475"/>
      <c r="MYI49" s="475"/>
      <c r="MYJ49" s="475"/>
      <c r="MYK49" s="475"/>
      <c r="MYL49" s="475"/>
      <c r="MYM49" s="475"/>
      <c r="MYN49" s="475"/>
      <c r="MYO49" s="475"/>
      <c r="MYP49" s="475"/>
      <c r="MYQ49" s="475"/>
      <c r="MYR49" s="475"/>
      <c r="MYS49" s="475"/>
      <c r="MYT49" s="475"/>
      <c r="MYU49" s="475"/>
      <c r="MYV49" s="475"/>
      <c r="MYW49" s="475"/>
      <c r="MYX49" s="475"/>
      <c r="MYY49" s="475"/>
      <c r="MYZ49" s="475"/>
      <c r="MZA49" s="475"/>
      <c r="MZB49" s="475"/>
      <c r="MZC49" s="475"/>
      <c r="MZD49" s="475"/>
      <c r="MZE49" s="475"/>
      <c r="MZF49" s="475"/>
      <c r="MZG49" s="475"/>
      <c r="MZH49" s="475"/>
      <c r="MZI49" s="475"/>
      <c r="MZJ49" s="475"/>
      <c r="MZK49" s="475"/>
      <c r="MZL49" s="475"/>
      <c r="MZM49" s="475"/>
      <c r="MZN49" s="475"/>
      <c r="MZO49" s="475"/>
      <c r="MZP49" s="475"/>
      <c r="MZQ49" s="475"/>
      <c r="MZR49" s="475"/>
      <c r="MZS49" s="475"/>
      <c r="MZT49" s="475"/>
      <c r="MZU49" s="475"/>
      <c r="MZV49" s="475"/>
      <c r="MZW49" s="475"/>
      <c r="MZX49" s="475"/>
      <c r="MZY49" s="475"/>
      <c r="MZZ49" s="475"/>
      <c r="NAA49" s="475"/>
      <c r="NAB49" s="475"/>
      <c r="NAC49" s="475"/>
      <c r="NAD49" s="475"/>
      <c r="NAE49" s="475"/>
      <c r="NAF49" s="475"/>
      <c r="NAG49" s="475"/>
      <c r="NAH49" s="475"/>
      <c r="NAI49" s="475"/>
      <c r="NAJ49" s="475"/>
      <c r="NAK49" s="475"/>
      <c r="NAL49" s="475"/>
      <c r="NAM49" s="475"/>
      <c r="NAN49" s="475"/>
      <c r="NAO49" s="475"/>
      <c r="NAP49" s="475"/>
      <c r="NAQ49" s="475"/>
      <c r="NAR49" s="475"/>
      <c r="NAS49" s="475"/>
      <c r="NAT49" s="475"/>
      <c r="NAU49" s="475"/>
      <c r="NAV49" s="475"/>
      <c r="NAW49" s="475"/>
      <c r="NAX49" s="475"/>
      <c r="NAY49" s="475"/>
      <c r="NAZ49" s="475"/>
      <c r="NBA49" s="475"/>
      <c r="NBB49" s="475"/>
      <c r="NBC49" s="475"/>
      <c r="NBD49" s="475"/>
      <c r="NBE49" s="475"/>
      <c r="NBF49" s="475"/>
      <c r="NBG49" s="475"/>
      <c r="NBH49" s="475"/>
      <c r="NBI49" s="475"/>
      <c r="NBJ49" s="475"/>
      <c r="NBK49" s="475"/>
      <c r="NBL49" s="475"/>
      <c r="NBM49" s="475"/>
      <c r="NBN49" s="475"/>
      <c r="NBO49" s="475"/>
      <c r="NBP49" s="475"/>
      <c r="NBQ49" s="475"/>
      <c r="NBR49" s="475"/>
      <c r="NBS49" s="475"/>
      <c r="NBT49" s="475"/>
      <c r="NBU49" s="475"/>
      <c r="NBV49" s="475"/>
      <c r="NBW49" s="475"/>
      <c r="NBX49" s="475"/>
      <c r="NBY49" s="475"/>
      <c r="NBZ49" s="475"/>
      <c r="NCA49" s="475"/>
      <c r="NCB49" s="475"/>
      <c r="NCC49" s="475"/>
      <c r="NCD49" s="475"/>
      <c r="NCE49" s="475"/>
      <c r="NCF49" s="475"/>
      <c r="NCG49" s="475"/>
      <c r="NCH49" s="475"/>
      <c r="NCI49" s="475"/>
      <c r="NCJ49" s="475"/>
      <c r="NCK49" s="475"/>
      <c r="NCL49" s="475"/>
      <c r="NCM49" s="475"/>
      <c r="NCN49" s="475"/>
      <c r="NCO49" s="475"/>
      <c r="NCP49" s="475"/>
      <c r="NCQ49" s="475"/>
      <c r="NCR49" s="475"/>
      <c r="NCS49" s="475"/>
      <c r="NCT49" s="475"/>
      <c r="NCU49" s="475"/>
      <c r="NCV49" s="475"/>
      <c r="NCW49" s="475"/>
      <c r="NCX49" s="475"/>
      <c r="NCY49" s="475"/>
      <c r="NCZ49" s="475"/>
      <c r="NDA49" s="475"/>
      <c r="NDB49" s="475"/>
      <c r="NDC49" s="475"/>
      <c r="NDD49" s="475"/>
      <c r="NDE49" s="475"/>
      <c r="NDF49" s="475"/>
      <c r="NDG49" s="475"/>
      <c r="NDH49" s="475"/>
      <c r="NDI49" s="475"/>
      <c r="NDJ49" s="475"/>
      <c r="NDK49" s="475"/>
      <c r="NDL49" s="475"/>
      <c r="NDM49" s="475"/>
      <c r="NDN49" s="475"/>
      <c r="NDO49" s="475"/>
      <c r="NDP49" s="475"/>
      <c r="NDQ49" s="475"/>
      <c r="NDR49" s="475"/>
      <c r="NDS49" s="475"/>
      <c r="NDT49" s="475"/>
      <c r="NDU49" s="475"/>
      <c r="NDV49" s="475"/>
      <c r="NDW49" s="475"/>
      <c r="NDX49" s="475"/>
      <c r="NDY49" s="475"/>
      <c r="NDZ49" s="475"/>
      <c r="NEA49" s="475"/>
      <c r="NEB49" s="475"/>
      <c r="NEC49" s="475"/>
      <c r="NED49" s="475"/>
      <c r="NEE49" s="475"/>
      <c r="NEF49" s="475"/>
      <c r="NEG49" s="475"/>
      <c r="NEH49" s="475"/>
      <c r="NEI49" s="475"/>
      <c r="NEJ49" s="475"/>
      <c r="NEK49" s="475"/>
      <c r="NEL49" s="475"/>
      <c r="NEM49" s="475"/>
      <c r="NEN49" s="475"/>
      <c r="NEO49" s="475"/>
      <c r="NEP49" s="475"/>
      <c r="NEQ49" s="475"/>
      <c r="NER49" s="475"/>
      <c r="NES49" s="475"/>
      <c r="NET49" s="475"/>
      <c r="NEU49" s="475"/>
      <c r="NEV49" s="475"/>
      <c r="NEW49" s="475"/>
      <c r="NEX49" s="475"/>
      <c r="NEY49" s="475"/>
      <c r="NEZ49" s="475"/>
      <c r="NFA49" s="475"/>
      <c r="NFB49" s="475"/>
      <c r="NFC49" s="475"/>
      <c r="NFD49" s="475"/>
      <c r="NFE49" s="475"/>
      <c r="NFF49" s="475"/>
      <c r="NFG49" s="475"/>
      <c r="NFH49" s="475"/>
      <c r="NFI49" s="475"/>
      <c r="NFJ49" s="475"/>
      <c r="NFK49" s="475"/>
      <c r="NFL49" s="475"/>
      <c r="NFM49" s="475"/>
      <c r="NFN49" s="475"/>
      <c r="NFO49" s="475"/>
      <c r="NFP49" s="475"/>
      <c r="NFQ49" s="475"/>
      <c r="NFR49" s="475"/>
      <c r="NFS49" s="475"/>
      <c r="NFT49" s="475"/>
      <c r="NFU49" s="475"/>
      <c r="NFV49" s="475"/>
      <c r="NFW49" s="475"/>
      <c r="NFX49" s="475"/>
      <c r="NFY49" s="475"/>
      <c r="NFZ49" s="475"/>
      <c r="NGA49" s="475"/>
      <c r="NGB49" s="475"/>
      <c r="NGC49" s="475"/>
      <c r="NGD49" s="475"/>
      <c r="NGE49" s="475"/>
      <c r="NGF49" s="475"/>
      <c r="NGG49" s="475"/>
      <c r="NGH49" s="475"/>
      <c r="NGI49" s="475"/>
      <c r="NGJ49" s="475"/>
      <c r="NGK49" s="475"/>
      <c r="NGL49" s="475"/>
      <c r="NGM49" s="475"/>
      <c r="NGN49" s="475"/>
      <c r="NGO49" s="475"/>
      <c r="NGP49" s="475"/>
      <c r="NGQ49" s="475"/>
      <c r="NGR49" s="475"/>
      <c r="NGS49" s="475"/>
      <c r="NGT49" s="475"/>
      <c r="NGU49" s="475"/>
      <c r="NGV49" s="475"/>
      <c r="NGW49" s="475"/>
      <c r="NGX49" s="475"/>
      <c r="NGY49" s="475"/>
      <c r="NGZ49" s="475"/>
      <c r="NHA49" s="475"/>
      <c r="NHB49" s="475"/>
      <c r="NHC49" s="475"/>
      <c r="NHD49" s="475"/>
      <c r="NHE49" s="475"/>
      <c r="NHF49" s="475"/>
      <c r="NHG49" s="475"/>
      <c r="NHH49" s="475"/>
      <c r="NHI49" s="475"/>
      <c r="NHJ49" s="475"/>
      <c r="NHK49" s="475"/>
      <c r="NHL49" s="475"/>
      <c r="NHM49" s="475"/>
      <c r="NHN49" s="475"/>
      <c r="NHO49" s="475"/>
      <c r="NHP49" s="475"/>
      <c r="NHQ49" s="475"/>
      <c r="NHR49" s="475"/>
      <c r="NHS49" s="475"/>
      <c r="NHT49" s="475"/>
      <c r="NHU49" s="475"/>
      <c r="NHV49" s="475"/>
      <c r="NHW49" s="475"/>
      <c r="NHX49" s="475"/>
      <c r="NHY49" s="475"/>
      <c r="NHZ49" s="475"/>
      <c r="NIA49" s="475"/>
      <c r="NIB49" s="475"/>
      <c r="NIC49" s="475"/>
      <c r="NID49" s="475"/>
      <c r="NIE49" s="475"/>
      <c r="NIF49" s="475"/>
      <c r="NIG49" s="475"/>
      <c r="NIH49" s="475"/>
      <c r="NII49" s="475"/>
      <c r="NIJ49" s="475"/>
      <c r="NIK49" s="475"/>
      <c r="NIL49" s="475"/>
      <c r="NIM49" s="475"/>
      <c r="NIN49" s="475"/>
      <c r="NIO49" s="475"/>
      <c r="NIP49" s="475"/>
      <c r="NIQ49" s="475"/>
      <c r="NIR49" s="475"/>
      <c r="NIS49" s="475"/>
      <c r="NIT49" s="475"/>
      <c r="NIU49" s="475"/>
      <c r="NIV49" s="475"/>
      <c r="NIW49" s="475"/>
      <c r="NIX49" s="475"/>
      <c r="NIY49" s="475"/>
      <c r="NIZ49" s="475"/>
      <c r="NJA49" s="475"/>
      <c r="NJB49" s="475"/>
      <c r="NJC49" s="475"/>
      <c r="NJD49" s="475"/>
      <c r="NJE49" s="475"/>
      <c r="NJF49" s="475"/>
      <c r="NJG49" s="475"/>
      <c r="NJH49" s="475"/>
      <c r="NJI49" s="475"/>
      <c r="NJJ49" s="475"/>
      <c r="NJK49" s="475"/>
      <c r="NJL49" s="475"/>
      <c r="NJM49" s="475"/>
      <c r="NJN49" s="475"/>
      <c r="NJO49" s="475"/>
      <c r="NJP49" s="475"/>
      <c r="NJQ49" s="475"/>
      <c r="NJR49" s="475"/>
      <c r="NJS49" s="475"/>
      <c r="NJT49" s="475"/>
      <c r="NJU49" s="475"/>
      <c r="NJV49" s="475"/>
      <c r="NJW49" s="475"/>
      <c r="NJX49" s="475"/>
      <c r="NJY49" s="475"/>
      <c r="NJZ49" s="475"/>
      <c r="NKA49" s="475"/>
      <c r="NKB49" s="475"/>
      <c r="NKC49" s="475"/>
      <c r="NKD49" s="475"/>
      <c r="NKE49" s="475"/>
      <c r="NKF49" s="475"/>
      <c r="NKG49" s="475"/>
      <c r="NKH49" s="475"/>
      <c r="NKI49" s="475"/>
      <c r="NKJ49" s="475"/>
      <c r="NKK49" s="475"/>
      <c r="NKL49" s="475"/>
      <c r="NKM49" s="475"/>
      <c r="NKN49" s="475"/>
      <c r="NKO49" s="475"/>
      <c r="NKP49" s="475"/>
      <c r="NKQ49" s="475"/>
      <c r="NKR49" s="475"/>
      <c r="NKS49" s="475"/>
      <c r="NKT49" s="475"/>
      <c r="NKU49" s="475"/>
      <c r="NKV49" s="475"/>
      <c r="NKW49" s="475"/>
      <c r="NKX49" s="475"/>
      <c r="NKY49" s="475"/>
      <c r="NKZ49" s="475"/>
      <c r="NLA49" s="475"/>
      <c r="NLB49" s="475"/>
      <c r="NLC49" s="475"/>
      <c r="NLD49" s="475"/>
      <c r="NLE49" s="475"/>
      <c r="NLF49" s="475"/>
      <c r="NLG49" s="475"/>
      <c r="NLH49" s="475"/>
      <c r="NLI49" s="475"/>
      <c r="NLJ49" s="475"/>
      <c r="NLK49" s="475"/>
      <c r="NLL49" s="475"/>
      <c r="NLM49" s="475"/>
      <c r="NLN49" s="475"/>
      <c r="NLO49" s="475"/>
      <c r="NLP49" s="475"/>
      <c r="NLQ49" s="475"/>
      <c r="NLR49" s="475"/>
      <c r="NLS49" s="475"/>
      <c r="NLT49" s="475"/>
      <c r="NLU49" s="475"/>
      <c r="NLV49" s="475"/>
      <c r="NLW49" s="475"/>
      <c r="NLX49" s="475"/>
      <c r="NLY49" s="475"/>
      <c r="NLZ49" s="475"/>
      <c r="NMA49" s="475"/>
      <c r="NMB49" s="475"/>
      <c r="NMC49" s="475"/>
      <c r="NMD49" s="475"/>
      <c r="NME49" s="475"/>
      <c r="NMF49" s="475"/>
      <c r="NMG49" s="475"/>
      <c r="NMH49" s="475"/>
      <c r="NMI49" s="475"/>
      <c r="NMJ49" s="475"/>
      <c r="NMK49" s="475"/>
      <c r="NML49" s="475"/>
      <c r="NMM49" s="475"/>
      <c r="NMN49" s="475"/>
      <c r="NMO49" s="475"/>
      <c r="NMP49" s="475"/>
      <c r="NMQ49" s="475"/>
      <c r="NMR49" s="475"/>
      <c r="NMS49" s="475"/>
      <c r="NMT49" s="475"/>
      <c r="NMU49" s="475"/>
      <c r="NMV49" s="475"/>
      <c r="NMW49" s="475"/>
      <c r="NMX49" s="475"/>
      <c r="NMY49" s="475"/>
      <c r="NMZ49" s="475"/>
      <c r="NNA49" s="475"/>
      <c r="NNB49" s="475"/>
      <c r="NNC49" s="475"/>
      <c r="NND49" s="475"/>
      <c r="NNE49" s="475"/>
      <c r="NNF49" s="475"/>
      <c r="NNG49" s="475"/>
      <c r="NNH49" s="475"/>
      <c r="NNI49" s="475"/>
      <c r="NNJ49" s="475"/>
      <c r="NNK49" s="475"/>
      <c r="NNL49" s="475"/>
      <c r="NNM49" s="475"/>
      <c r="NNN49" s="475"/>
      <c r="NNO49" s="475"/>
      <c r="NNP49" s="475"/>
      <c r="NNQ49" s="475"/>
      <c r="NNR49" s="475"/>
      <c r="NNS49" s="475"/>
      <c r="NNT49" s="475"/>
      <c r="NNU49" s="475"/>
      <c r="NNV49" s="475"/>
      <c r="NNW49" s="475"/>
      <c r="NNX49" s="475"/>
      <c r="NNY49" s="475"/>
      <c r="NNZ49" s="475"/>
      <c r="NOA49" s="475"/>
      <c r="NOB49" s="475"/>
      <c r="NOC49" s="475"/>
      <c r="NOD49" s="475"/>
      <c r="NOE49" s="475"/>
      <c r="NOF49" s="475"/>
      <c r="NOG49" s="475"/>
      <c r="NOH49" s="475"/>
      <c r="NOI49" s="475"/>
      <c r="NOJ49" s="475"/>
      <c r="NOK49" s="475"/>
      <c r="NOL49" s="475"/>
      <c r="NOM49" s="475"/>
      <c r="NON49" s="475"/>
      <c r="NOO49" s="475"/>
      <c r="NOP49" s="475"/>
      <c r="NOQ49" s="475"/>
      <c r="NOR49" s="475"/>
      <c r="NOS49" s="475"/>
      <c r="NOT49" s="475"/>
      <c r="NOU49" s="475"/>
      <c r="NOV49" s="475"/>
      <c r="NOW49" s="475"/>
      <c r="NOX49" s="475"/>
      <c r="NOY49" s="475"/>
      <c r="NOZ49" s="475"/>
      <c r="NPA49" s="475"/>
      <c r="NPB49" s="475"/>
      <c r="NPC49" s="475"/>
      <c r="NPD49" s="475"/>
      <c r="NPE49" s="475"/>
      <c r="NPF49" s="475"/>
      <c r="NPG49" s="475"/>
      <c r="NPH49" s="475"/>
      <c r="NPI49" s="475"/>
      <c r="NPJ49" s="475"/>
      <c r="NPK49" s="475"/>
      <c r="NPL49" s="475"/>
      <c r="NPM49" s="475"/>
      <c r="NPN49" s="475"/>
      <c r="NPO49" s="475"/>
      <c r="NPP49" s="475"/>
      <c r="NPQ49" s="475"/>
      <c r="NPR49" s="475"/>
      <c r="NPS49" s="475"/>
      <c r="NPT49" s="475"/>
      <c r="NPU49" s="475"/>
      <c r="NPV49" s="475"/>
      <c r="NPW49" s="475"/>
      <c r="NPX49" s="475"/>
      <c r="NPY49" s="475"/>
      <c r="NPZ49" s="475"/>
      <c r="NQA49" s="475"/>
      <c r="NQB49" s="475"/>
      <c r="NQC49" s="475"/>
      <c r="NQD49" s="475"/>
      <c r="NQE49" s="475"/>
      <c r="NQF49" s="475"/>
      <c r="NQG49" s="475"/>
      <c r="NQH49" s="475"/>
      <c r="NQI49" s="475"/>
      <c r="NQJ49" s="475"/>
      <c r="NQK49" s="475"/>
      <c r="NQL49" s="475"/>
      <c r="NQM49" s="475"/>
      <c r="NQN49" s="475"/>
      <c r="NQO49" s="475"/>
      <c r="NQP49" s="475"/>
      <c r="NQQ49" s="475"/>
      <c r="NQR49" s="475"/>
      <c r="NQS49" s="475"/>
      <c r="NQT49" s="475"/>
      <c r="NQU49" s="475"/>
      <c r="NQV49" s="475"/>
      <c r="NQW49" s="475"/>
      <c r="NQX49" s="475"/>
      <c r="NQY49" s="475"/>
      <c r="NQZ49" s="475"/>
      <c r="NRA49" s="475"/>
      <c r="NRB49" s="475"/>
      <c r="NRC49" s="475"/>
      <c r="NRD49" s="475"/>
      <c r="NRE49" s="475"/>
      <c r="NRF49" s="475"/>
      <c r="NRG49" s="475"/>
      <c r="NRH49" s="475"/>
      <c r="NRI49" s="475"/>
      <c r="NRJ49" s="475"/>
      <c r="NRK49" s="475"/>
      <c r="NRL49" s="475"/>
      <c r="NRM49" s="475"/>
      <c r="NRN49" s="475"/>
      <c r="NRO49" s="475"/>
      <c r="NRP49" s="475"/>
      <c r="NRQ49" s="475"/>
      <c r="NRR49" s="475"/>
      <c r="NRS49" s="475"/>
      <c r="NRT49" s="475"/>
      <c r="NRU49" s="475"/>
      <c r="NRV49" s="475"/>
      <c r="NRW49" s="475"/>
      <c r="NRX49" s="475"/>
      <c r="NRY49" s="475"/>
      <c r="NRZ49" s="475"/>
      <c r="NSA49" s="475"/>
      <c r="NSB49" s="475"/>
      <c r="NSC49" s="475"/>
      <c r="NSD49" s="475"/>
      <c r="NSE49" s="475"/>
      <c r="NSF49" s="475"/>
      <c r="NSG49" s="475"/>
      <c r="NSH49" s="475"/>
      <c r="NSI49" s="475"/>
      <c r="NSJ49" s="475"/>
      <c r="NSK49" s="475"/>
      <c r="NSL49" s="475"/>
      <c r="NSM49" s="475"/>
      <c r="NSN49" s="475"/>
      <c r="NSO49" s="475"/>
      <c r="NSP49" s="475"/>
      <c r="NSQ49" s="475"/>
      <c r="NSR49" s="475"/>
      <c r="NSS49" s="475"/>
      <c r="NST49" s="475"/>
      <c r="NSU49" s="475"/>
      <c r="NSV49" s="475"/>
      <c r="NSW49" s="475"/>
      <c r="NSX49" s="475"/>
      <c r="NSY49" s="475"/>
      <c r="NSZ49" s="475"/>
      <c r="NTA49" s="475"/>
      <c r="NTB49" s="475"/>
      <c r="NTC49" s="475"/>
      <c r="NTD49" s="475"/>
      <c r="NTE49" s="475"/>
      <c r="NTF49" s="475"/>
      <c r="NTG49" s="475"/>
      <c r="NTH49" s="475"/>
      <c r="NTI49" s="475"/>
      <c r="NTJ49" s="475"/>
      <c r="NTK49" s="475"/>
      <c r="NTL49" s="475"/>
      <c r="NTM49" s="475"/>
      <c r="NTN49" s="475"/>
      <c r="NTO49" s="475"/>
      <c r="NTP49" s="475"/>
      <c r="NTQ49" s="475"/>
      <c r="NTR49" s="475"/>
      <c r="NTS49" s="475"/>
      <c r="NTT49" s="475"/>
      <c r="NTU49" s="475"/>
      <c r="NTV49" s="475"/>
      <c r="NTW49" s="475"/>
      <c r="NTX49" s="475"/>
      <c r="NTY49" s="475"/>
      <c r="NTZ49" s="475"/>
      <c r="NUA49" s="475"/>
      <c r="NUB49" s="475"/>
      <c r="NUC49" s="475"/>
      <c r="NUD49" s="475"/>
      <c r="NUE49" s="475"/>
      <c r="NUF49" s="475"/>
      <c r="NUG49" s="475"/>
      <c r="NUH49" s="475"/>
      <c r="NUI49" s="475"/>
      <c r="NUJ49" s="475"/>
      <c r="NUK49" s="475"/>
      <c r="NUL49" s="475"/>
      <c r="NUM49" s="475"/>
      <c r="NUN49" s="475"/>
      <c r="NUO49" s="475"/>
      <c r="NUP49" s="475"/>
      <c r="NUQ49" s="475"/>
      <c r="NUR49" s="475"/>
      <c r="NUS49" s="475"/>
      <c r="NUT49" s="475"/>
      <c r="NUU49" s="475"/>
      <c r="NUV49" s="475"/>
      <c r="NUW49" s="475"/>
      <c r="NUX49" s="475"/>
      <c r="NUY49" s="475"/>
      <c r="NUZ49" s="475"/>
      <c r="NVA49" s="475"/>
      <c r="NVB49" s="475"/>
      <c r="NVC49" s="475"/>
      <c r="NVD49" s="475"/>
      <c r="NVE49" s="475"/>
      <c r="NVF49" s="475"/>
      <c r="NVG49" s="475"/>
      <c r="NVH49" s="475"/>
      <c r="NVI49" s="475"/>
      <c r="NVJ49" s="475"/>
      <c r="NVK49" s="475"/>
      <c r="NVL49" s="475"/>
      <c r="NVM49" s="475"/>
      <c r="NVN49" s="475"/>
      <c r="NVO49" s="475"/>
      <c r="NVP49" s="475"/>
      <c r="NVQ49" s="475"/>
      <c r="NVR49" s="475"/>
      <c r="NVS49" s="475"/>
      <c r="NVT49" s="475"/>
      <c r="NVU49" s="475"/>
      <c r="NVV49" s="475"/>
      <c r="NVW49" s="475"/>
      <c r="NVX49" s="475"/>
      <c r="NVY49" s="475"/>
      <c r="NVZ49" s="475"/>
      <c r="NWA49" s="475"/>
      <c r="NWB49" s="475"/>
      <c r="NWC49" s="475"/>
      <c r="NWD49" s="475"/>
      <c r="NWE49" s="475"/>
      <c r="NWF49" s="475"/>
      <c r="NWG49" s="475"/>
      <c r="NWH49" s="475"/>
      <c r="NWI49" s="475"/>
      <c r="NWJ49" s="475"/>
      <c r="NWK49" s="475"/>
      <c r="NWL49" s="475"/>
      <c r="NWM49" s="475"/>
      <c r="NWN49" s="475"/>
      <c r="NWO49" s="475"/>
      <c r="NWP49" s="475"/>
      <c r="NWQ49" s="475"/>
      <c r="NWR49" s="475"/>
      <c r="NWS49" s="475"/>
      <c r="NWT49" s="475"/>
      <c r="NWU49" s="475"/>
      <c r="NWV49" s="475"/>
      <c r="NWW49" s="475"/>
      <c r="NWX49" s="475"/>
      <c r="NWY49" s="475"/>
      <c r="NWZ49" s="475"/>
      <c r="NXA49" s="475"/>
      <c r="NXB49" s="475"/>
      <c r="NXC49" s="475"/>
      <c r="NXD49" s="475"/>
      <c r="NXE49" s="475"/>
      <c r="NXF49" s="475"/>
      <c r="NXG49" s="475"/>
      <c r="NXH49" s="475"/>
      <c r="NXI49" s="475"/>
      <c r="NXJ49" s="475"/>
      <c r="NXK49" s="475"/>
      <c r="NXL49" s="475"/>
      <c r="NXM49" s="475"/>
      <c r="NXN49" s="475"/>
      <c r="NXO49" s="475"/>
      <c r="NXP49" s="475"/>
      <c r="NXQ49" s="475"/>
      <c r="NXR49" s="475"/>
      <c r="NXS49" s="475"/>
      <c r="NXT49" s="475"/>
      <c r="NXU49" s="475"/>
      <c r="NXV49" s="475"/>
      <c r="NXW49" s="475"/>
      <c r="NXX49" s="475"/>
      <c r="NXY49" s="475"/>
      <c r="NXZ49" s="475"/>
      <c r="NYA49" s="475"/>
      <c r="NYB49" s="475"/>
      <c r="NYC49" s="475"/>
      <c r="NYD49" s="475"/>
      <c r="NYE49" s="475"/>
      <c r="NYF49" s="475"/>
      <c r="NYG49" s="475"/>
      <c r="NYH49" s="475"/>
      <c r="NYI49" s="475"/>
      <c r="NYJ49" s="475"/>
      <c r="NYK49" s="475"/>
      <c r="NYL49" s="475"/>
      <c r="NYM49" s="475"/>
      <c r="NYN49" s="475"/>
      <c r="NYO49" s="475"/>
      <c r="NYP49" s="475"/>
      <c r="NYQ49" s="475"/>
      <c r="NYR49" s="475"/>
      <c r="NYS49" s="475"/>
      <c r="NYT49" s="475"/>
      <c r="NYU49" s="475"/>
      <c r="NYV49" s="475"/>
      <c r="NYW49" s="475"/>
      <c r="NYX49" s="475"/>
      <c r="NYY49" s="475"/>
      <c r="NYZ49" s="475"/>
      <c r="NZA49" s="475"/>
      <c r="NZB49" s="475"/>
      <c r="NZC49" s="475"/>
      <c r="NZD49" s="475"/>
      <c r="NZE49" s="475"/>
      <c r="NZF49" s="475"/>
      <c r="NZG49" s="475"/>
      <c r="NZH49" s="475"/>
      <c r="NZI49" s="475"/>
      <c r="NZJ49" s="475"/>
      <c r="NZK49" s="475"/>
      <c r="NZL49" s="475"/>
      <c r="NZM49" s="475"/>
      <c r="NZN49" s="475"/>
      <c r="NZO49" s="475"/>
      <c r="NZP49" s="475"/>
      <c r="NZQ49" s="475"/>
      <c r="NZR49" s="475"/>
      <c r="NZS49" s="475"/>
      <c r="NZT49" s="475"/>
      <c r="NZU49" s="475"/>
      <c r="NZV49" s="475"/>
      <c r="NZW49" s="475"/>
      <c r="NZX49" s="475"/>
      <c r="NZY49" s="475"/>
      <c r="NZZ49" s="475"/>
      <c r="OAA49" s="475"/>
      <c r="OAB49" s="475"/>
      <c r="OAC49" s="475"/>
      <c r="OAD49" s="475"/>
      <c r="OAE49" s="475"/>
      <c r="OAF49" s="475"/>
      <c r="OAG49" s="475"/>
      <c r="OAH49" s="475"/>
      <c r="OAI49" s="475"/>
      <c r="OAJ49" s="475"/>
      <c r="OAK49" s="475"/>
      <c r="OAL49" s="475"/>
      <c r="OAM49" s="475"/>
      <c r="OAN49" s="475"/>
      <c r="OAO49" s="475"/>
      <c r="OAP49" s="475"/>
      <c r="OAQ49" s="475"/>
      <c r="OAR49" s="475"/>
      <c r="OAS49" s="475"/>
      <c r="OAT49" s="475"/>
      <c r="OAU49" s="475"/>
      <c r="OAV49" s="475"/>
      <c r="OAW49" s="475"/>
      <c r="OAX49" s="475"/>
      <c r="OAY49" s="475"/>
      <c r="OAZ49" s="475"/>
      <c r="OBA49" s="475"/>
      <c r="OBB49" s="475"/>
      <c r="OBC49" s="475"/>
      <c r="OBD49" s="475"/>
      <c r="OBE49" s="475"/>
      <c r="OBF49" s="475"/>
      <c r="OBG49" s="475"/>
      <c r="OBH49" s="475"/>
      <c r="OBI49" s="475"/>
      <c r="OBJ49" s="475"/>
      <c r="OBK49" s="475"/>
      <c r="OBL49" s="475"/>
      <c r="OBM49" s="475"/>
      <c r="OBN49" s="475"/>
      <c r="OBO49" s="475"/>
      <c r="OBP49" s="475"/>
      <c r="OBQ49" s="475"/>
      <c r="OBR49" s="475"/>
      <c r="OBS49" s="475"/>
      <c r="OBT49" s="475"/>
      <c r="OBU49" s="475"/>
      <c r="OBV49" s="475"/>
      <c r="OBW49" s="475"/>
      <c r="OBX49" s="475"/>
      <c r="OBY49" s="475"/>
      <c r="OBZ49" s="475"/>
      <c r="OCA49" s="475"/>
      <c r="OCB49" s="475"/>
      <c r="OCC49" s="475"/>
      <c r="OCD49" s="475"/>
      <c r="OCE49" s="475"/>
      <c r="OCF49" s="475"/>
      <c r="OCG49" s="475"/>
      <c r="OCH49" s="475"/>
      <c r="OCI49" s="475"/>
      <c r="OCJ49" s="475"/>
      <c r="OCK49" s="475"/>
      <c r="OCL49" s="475"/>
      <c r="OCM49" s="475"/>
      <c r="OCN49" s="475"/>
      <c r="OCO49" s="475"/>
      <c r="OCP49" s="475"/>
      <c r="OCQ49" s="475"/>
      <c r="OCR49" s="475"/>
      <c r="OCS49" s="475"/>
      <c r="OCT49" s="475"/>
      <c r="OCU49" s="475"/>
      <c r="OCV49" s="475"/>
      <c r="OCW49" s="475"/>
      <c r="OCX49" s="475"/>
      <c r="OCY49" s="475"/>
      <c r="OCZ49" s="475"/>
      <c r="ODA49" s="475"/>
      <c r="ODB49" s="475"/>
      <c r="ODC49" s="475"/>
      <c r="ODD49" s="475"/>
      <c r="ODE49" s="475"/>
      <c r="ODF49" s="475"/>
      <c r="ODG49" s="475"/>
      <c r="ODH49" s="475"/>
      <c r="ODI49" s="475"/>
      <c r="ODJ49" s="475"/>
      <c r="ODK49" s="475"/>
      <c r="ODL49" s="475"/>
      <c r="ODM49" s="475"/>
      <c r="ODN49" s="475"/>
      <c r="ODO49" s="475"/>
      <c r="ODP49" s="475"/>
      <c r="ODQ49" s="475"/>
      <c r="ODR49" s="475"/>
      <c r="ODS49" s="475"/>
      <c r="ODT49" s="475"/>
      <c r="ODU49" s="475"/>
      <c r="ODV49" s="475"/>
      <c r="ODW49" s="475"/>
      <c r="ODX49" s="475"/>
      <c r="ODY49" s="475"/>
      <c r="ODZ49" s="475"/>
      <c r="OEA49" s="475"/>
      <c r="OEB49" s="475"/>
      <c r="OEC49" s="475"/>
      <c r="OED49" s="475"/>
      <c r="OEE49" s="475"/>
      <c r="OEF49" s="475"/>
      <c r="OEG49" s="475"/>
      <c r="OEH49" s="475"/>
      <c r="OEI49" s="475"/>
      <c r="OEJ49" s="475"/>
      <c r="OEK49" s="475"/>
      <c r="OEL49" s="475"/>
      <c r="OEM49" s="475"/>
      <c r="OEN49" s="475"/>
      <c r="OEO49" s="475"/>
      <c r="OEP49" s="475"/>
      <c r="OEQ49" s="475"/>
      <c r="OER49" s="475"/>
      <c r="OES49" s="475"/>
      <c r="OET49" s="475"/>
      <c r="OEU49" s="475"/>
      <c r="OEV49" s="475"/>
      <c r="OEW49" s="475"/>
      <c r="OEX49" s="475"/>
      <c r="OEY49" s="475"/>
      <c r="OEZ49" s="475"/>
      <c r="OFA49" s="475"/>
      <c r="OFB49" s="475"/>
      <c r="OFC49" s="475"/>
      <c r="OFD49" s="475"/>
      <c r="OFE49" s="475"/>
      <c r="OFF49" s="475"/>
      <c r="OFG49" s="475"/>
      <c r="OFH49" s="475"/>
      <c r="OFI49" s="475"/>
      <c r="OFJ49" s="475"/>
      <c r="OFK49" s="475"/>
      <c r="OFL49" s="475"/>
      <c r="OFM49" s="475"/>
      <c r="OFN49" s="475"/>
      <c r="OFO49" s="475"/>
      <c r="OFP49" s="475"/>
      <c r="OFQ49" s="475"/>
      <c r="OFR49" s="475"/>
      <c r="OFS49" s="475"/>
      <c r="OFT49" s="475"/>
      <c r="OFU49" s="475"/>
      <c r="OFV49" s="475"/>
      <c r="OFW49" s="475"/>
      <c r="OFX49" s="475"/>
      <c r="OFY49" s="475"/>
      <c r="OFZ49" s="475"/>
      <c r="OGA49" s="475"/>
      <c r="OGB49" s="475"/>
      <c r="OGC49" s="475"/>
      <c r="OGD49" s="475"/>
      <c r="OGE49" s="475"/>
      <c r="OGF49" s="475"/>
      <c r="OGG49" s="475"/>
      <c r="OGH49" s="475"/>
      <c r="OGI49" s="475"/>
      <c r="OGJ49" s="475"/>
      <c r="OGK49" s="475"/>
      <c r="OGL49" s="475"/>
      <c r="OGM49" s="475"/>
      <c r="OGN49" s="475"/>
      <c r="OGO49" s="475"/>
      <c r="OGP49" s="475"/>
      <c r="OGQ49" s="475"/>
      <c r="OGR49" s="475"/>
      <c r="OGS49" s="475"/>
      <c r="OGT49" s="475"/>
      <c r="OGU49" s="475"/>
      <c r="OGV49" s="475"/>
      <c r="OGW49" s="475"/>
      <c r="OGX49" s="475"/>
      <c r="OGY49" s="475"/>
      <c r="OGZ49" s="475"/>
      <c r="OHA49" s="475"/>
      <c r="OHB49" s="475"/>
      <c r="OHC49" s="475"/>
      <c r="OHD49" s="475"/>
      <c r="OHE49" s="475"/>
      <c r="OHF49" s="475"/>
      <c r="OHG49" s="475"/>
      <c r="OHH49" s="475"/>
      <c r="OHI49" s="475"/>
      <c r="OHJ49" s="475"/>
      <c r="OHK49" s="475"/>
      <c r="OHL49" s="475"/>
      <c r="OHM49" s="475"/>
      <c r="OHN49" s="475"/>
      <c r="OHO49" s="475"/>
      <c r="OHP49" s="475"/>
      <c r="OHQ49" s="475"/>
      <c r="OHR49" s="475"/>
      <c r="OHS49" s="475"/>
      <c r="OHT49" s="475"/>
      <c r="OHU49" s="475"/>
      <c r="OHV49" s="475"/>
      <c r="OHW49" s="475"/>
      <c r="OHX49" s="475"/>
      <c r="OHY49" s="475"/>
      <c r="OHZ49" s="475"/>
      <c r="OIA49" s="475"/>
      <c r="OIB49" s="475"/>
      <c r="OIC49" s="475"/>
      <c r="OID49" s="475"/>
      <c r="OIE49" s="475"/>
      <c r="OIF49" s="475"/>
      <c r="OIG49" s="475"/>
      <c r="OIH49" s="475"/>
      <c r="OII49" s="475"/>
      <c r="OIJ49" s="475"/>
      <c r="OIK49" s="475"/>
      <c r="OIL49" s="475"/>
      <c r="OIM49" s="475"/>
      <c r="OIN49" s="475"/>
      <c r="OIO49" s="475"/>
      <c r="OIP49" s="475"/>
      <c r="OIQ49" s="475"/>
      <c r="OIR49" s="475"/>
      <c r="OIS49" s="475"/>
      <c r="OIT49" s="475"/>
      <c r="OIU49" s="475"/>
      <c r="OIV49" s="475"/>
      <c r="OIW49" s="475"/>
      <c r="OIX49" s="475"/>
      <c r="OIY49" s="475"/>
      <c r="OIZ49" s="475"/>
      <c r="OJA49" s="475"/>
      <c r="OJB49" s="475"/>
      <c r="OJC49" s="475"/>
      <c r="OJD49" s="475"/>
      <c r="OJE49" s="475"/>
      <c r="OJF49" s="475"/>
      <c r="OJG49" s="475"/>
      <c r="OJH49" s="475"/>
      <c r="OJI49" s="475"/>
      <c r="OJJ49" s="475"/>
      <c r="OJK49" s="475"/>
      <c r="OJL49" s="475"/>
      <c r="OJM49" s="475"/>
      <c r="OJN49" s="475"/>
      <c r="OJO49" s="475"/>
      <c r="OJP49" s="475"/>
      <c r="OJQ49" s="475"/>
      <c r="OJR49" s="475"/>
      <c r="OJS49" s="475"/>
      <c r="OJT49" s="475"/>
      <c r="OJU49" s="475"/>
      <c r="OJV49" s="475"/>
      <c r="OJW49" s="475"/>
      <c r="OJX49" s="475"/>
      <c r="OJY49" s="475"/>
      <c r="OJZ49" s="475"/>
      <c r="OKA49" s="475"/>
      <c r="OKB49" s="475"/>
      <c r="OKC49" s="475"/>
      <c r="OKD49" s="475"/>
      <c r="OKE49" s="475"/>
      <c r="OKF49" s="475"/>
      <c r="OKG49" s="475"/>
      <c r="OKH49" s="475"/>
      <c r="OKI49" s="475"/>
      <c r="OKJ49" s="475"/>
      <c r="OKK49" s="475"/>
      <c r="OKL49" s="475"/>
      <c r="OKM49" s="475"/>
      <c r="OKN49" s="475"/>
      <c r="OKO49" s="475"/>
      <c r="OKP49" s="475"/>
      <c r="OKQ49" s="475"/>
      <c r="OKR49" s="475"/>
      <c r="OKS49" s="475"/>
      <c r="OKT49" s="475"/>
      <c r="OKU49" s="475"/>
      <c r="OKV49" s="475"/>
      <c r="OKW49" s="475"/>
      <c r="OKX49" s="475"/>
      <c r="OKY49" s="475"/>
      <c r="OKZ49" s="475"/>
      <c r="OLA49" s="475"/>
      <c r="OLB49" s="475"/>
      <c r="OLC49" s="475"/>
      <c r="OLD49" s="475"/>
      <c r="OLE49" s="475"/>
      <c r="OLF49" s="475"/>
      <c r="OLG49" s="475"/>
      <c r="OLH49" s="475"/>
      <c r="OLI49" s="475"/>
      <c r="OLJ49" s="475"/>
      <c r="OLK49" s="475"/>
      <c r="OLL49" s="475"/>
      <c r="OLM49" s="475"/>
      <c r="OLN49" s="475"/>
      <c r="OLO49" s="475"/>
      <c r="OLP49" s="475"/>
      <c r="OLQ49" s="475"/>
      <c r="OLR49" s="475"/>
      <c r="OLS49" s="475"/>
      <c r="OLT49" s="475"/>
      <c r="OLU49" s="475"/>
      <c r="OLV49" s="475"/>
      <c r="OLW49" s="475"/>
      <c r="OLX49" s="475"/>
      <c r="OLY49" s="475"/>
      <c r="OLZ49" s="475"/>
      <c r="OMA49" s="475"/>
      <c r="OMB49" s="475"/>
      <c r="OMC49" s="475"/>
      <c r="OMD49" s="475"/>
      <c r="OME49" s="475"/>
      <c r="OMF49" s="475"/>
      <c r="OMG49" s="475"/>
      <c r="OMH49" s="475"/>
      <c r="OMI49" s="475"/>
      <c r="OMJ49" s="475"/>
      <c r="OMK49" s="475"/>
      <c r="OML49" s="475"/>
      <c r="OMM49" s="475"/>
      <c r="OMN49" s="475"/>
      <c r="OMO49" s="475"/>
      <c r="OMP49" s="475"/>
      <c r="OMQ49" s="475"/>
      <c r="OMR49" s="475"/>
      <c r="OMS49" s="475"/>
      <c r="OMT49" s="475"/>
      <c r="OMU49" s="475"/>
      <c r="OMV49" s="475"/>
      <c r="OMW49" s="475"/>
      <c r="OMX49" s="475"/>
      <c r="OMY49" s="475"/>
      <c r="OMZ49" s="475"/>
      <c r="ONA49" s="475"/>
      <c r="ONB49" s="475"/>
      <c r="ONC49" s="475"/>
      <c r="OND49" s="475"/>
      <c r="ONE49" s="475"/>
      <c r="ONF49" s="475"/>
      <c r="ONG49" s="475"/>
      <c r="ONH49" s="475"/>
      <c r="ONI49" s="475"/>
      <c r="ONJ49" s="475"/>
      <c r="ONK49" s="475"/>
      <c r="ONL49" s="475"/>
      <c r="ONM49" s="475"/>
      <c r="ONN49" s="475"/>
      <c r="ONO49" s="475"/>
      <c r="ONP49" s="475"/>
      <c r="ONQ49" s="475"/>
      <c r="ONR49" s="475"/>
      <c r="ONS49" s="475"/>
      <c r="ONT49" s="475"/>
      <c r="ONU49" s="475"/>
      <c r="ONV49" s="475"/>
      <c r="ONW49" s="475"/>
      <c r="ONX49" s="475"/>
      <c r="ONY49" s="475"/>
      <c r="ONZ49" s="475"/>
      <c r="OOA49" s="475"/>
      <c r="OOB49" s="475"/>
      <c r="OOC49" s="475"/>
      <c r="OOD49" s="475"/>
      <c r="OOE49" s="475"/>
      <c r="OOF49" s="475"/>
      <c r="OOG49" s="475"/>
      <c r="OOH49" s="475"/>
      <c r="OOI49" s="475"/>
      <c r="OOJ49" s="475"/>
      <c r="OOK49" s="475"/>
      <c r="OOL49" s="475"/>
      <c r="OOM49" s="475"/>
      <c r="OON49" s="475"/>
      <c r="OOO49" s="475"/>
      <c r="OOP49" s="475"/>
      <c r="OOQ49" s="475"/>
      <c r="OOR49" s="475"/>
      <c r="OOS49" s="475"/>
      <c r="OOT49" s="475"/>
      <c r="OOU49" s="475"/>
      <c r="OOV49" s="475"/>
      <c r="OOW49" s="475"/>
      <c r="OOX49" s="475"/>
      <c r="OOY49" s="475"/>
      <c r="OOZ49" s="475"/>
      <c r="OPA49" s="475"/>
      <c r="OPB49" s="475"/>
      <c r="OPC49" s="475"/>
      <c r="OPD49" s="475"/>
      <c r="OPE49" s="475"/>
      <c r="OPF49" s="475"/>
      <c r="OPG49" s="475"/>
      <c r="OPH49" s="475"/>
      <c r="OPI49" s="475"/>
      <c r="OPJ49" s="475"/>
      <c r="OPK49" s="475"/>
      <c r="OPL49" s="475"/>
      <c r="OPM49" s="475"/>
      <c r="OPN49" s="475"/>
      <c r="OPO49" s="475"/>
      <c r="OPP49" s="475"/>
      <c r="OPQ49" s="475"/>
      <c r="OPR49" s="475"/>
      <c r="OPS49" s="475"/>
      <c r="OPT49" s="475"/>
      <c r="OPU49" s="475"/>
      <c r="OPV49" s="475"/>
      <c r="OPW49" s="475"/>
      <c r="OPX49" s="475"/>
      <c r="OPY49" s="475"/>
      <c r="OPZ49" s="475"/>
      <c r="OQA49" s="475"/>
      <c r="OQB49" s="475"/>
      <c r="OQC49" s="475"/>
      <c r="OQD49" s="475"/>
      <c r="OQE49" s="475"/>
      <c r="OQF49" s="475"/>
      <c r="OQG49" s="475"/>
      <c r="OQH49" s="475"/>
      <c r="OQI49" s="475"/>
      <c r="OQJ49" s="475"/>
      <c r="OQK49" s="475"/>
      <c r="OQL49" s="475"/>
      <c r="OQM49" s="475"/>
      <c r="OQN49" s="475"/>
      <c r="OQO49" s="475"/>
      <c r="OQP49" s="475"/>
      <c r="OQQ49" s="475"/>
      <c r="OQR49" s="475"/>
      <c r="OQS49" s="475"/>
      <c r="OQT49" s="475"/>
      <c r="OQU49" s="475"/>
      <c r="OQV49" s="475"/>
      <c r="OQW49" s="475"/>
      <c r="OQX49" s="475"/>
      <c r="OQY49" s="475"/>
      <c r="OQZ49" s="475"/>
      <c r="ORA49" s="475"/>
      <c r="ORB49" s="475"/>
      <c r="ORC49" s="475"/>
      <c r="ORD49" s="475"/>
      <c r="ORE49" s="475"/>
      <c r="ORF49" s="475"/>
      <c r="ORG49" s="475"/>
      <c r="ORH49" s="475"/>
      <c r="ORI49" s="475"/>
      <c r="ORJ49" s="475"/>
      <c r="ORK49" s="475"/>
      <c r="ORL49" s="475"/>
      <c r="ORM49" s="475"/>
      <c r="ORN49" s="475"/>
      <c r="ORO49" s="475"/>
      <c r="ORP49" s="475"/>
      <c r="ORQ49" s="475"/>
      <c r="ORR49" s="475"/>
      <c r="ORS49" s="475"/>
      <c r="ORT49" s="475"/>
      <c r="ORU49" s="475"/>
      <c r="ORV49" s="475"/>
      <c r="ORW49" s="475"/>
      <c r="ORX49" s="475"/>
      <c r="ORY49" s="475"/>
      <c r="ORZ49" s="475"/>
      <c r="OSA49" s="475"/>
      <c r="OSB49" s="475"/>
      <c r="OSC49" s="475"/>
      <c r="OSD49" s="475"/>
      <c r="OSE49" s="475"/>
      <c r="OSF49" s="475"/>
      <c r="OSG49" s="475"/>
      <c r="OSH49" s="475"/>
      <c r="OSI49" s="475"/>
      <c r="OSJ49" s="475"/>
      <c r="OSK49" s="475"/>
      <c r="OSL49" s="475"/>
      <c r="OSM49" s="475"/>
      <c r="OSN49" s="475"/>
      <c r="OSO49" s="475"/>
      <c r="OSP49" s="475"/>
      <c r="OSQ49" s="475"/>
      <c r="OSR49" s="475"/>
      <c r="OSS49" s="475"/>
      <c r="OST49" s="475"/>
      <c r="OSU49" s="475"/>
      <c r="OSV49" s="475"/>
      <c r="OSW49" s="475"/>
      <c r="OSX49" s="475"/>
      <c r="OSY49" s="475"/>
      <c r="OSZ49" s="475"/>
      <c r="OTA49" s="475"/>
      <c r="OTB49" s="475"/>
      <c r="OTC49" s="475"/>
      <c r="OTD49" s="475"/>
      <c r="OTE49" s="475"/>
      <c r="OTF49" s="475"/>
      <c r="OTG49" s="475"/>
      <c r="OTH49" s="475"/>
      <c r="OTI49" s="475"/>
      <c r="OTJ49" s="475"/>
      <c r="OTK49" s="475"/>
      <c r="OTL49" s="475"/>
      <c r="OTM49" s="475"/>
      <c r="OTN49" s="475"/>
      <c r="OTO49" s="475"/>
      <c r="OTP49" s="475"/>
      <c r="OTQ49" s="475"/>
      <c r="OTR49" s="475"/>
      <c r="OTS49" s="475"/>
      <c r="OTT49" s="475"/>
      <c r="OTU49" s="475"/>
      <c r="OTV49" s="475"/>
      <c r="OTW49" s="475"/>
      <c r="OTX49" s="475"/>
      <c r="OTY49" s="475"/>
      <c r="OTZ49" s="475"/>
      <c r="OUA49" s="475"/>
      <c r="OUB49" s="475"/>
      <c r="OUC49" s="475"/>
      <c r="OUD49" s="475"/>
      <c r="OUE49" s="475"/>
      <c r="OUF49" s="475"/>
      <c r="OUG49" s="475"/>
      <c r="OUH49" s="475"/>
      <c r="OUI49" s="475"/>
      <c r="OUJ49" s="475"/>
      <c r="OUK49" s="475"/>
      <c r="OUL49" s="475"/>
      <c r="OUM49" s="475"/>
      <c r="OUN49" s="475"/>
      <c r="OUO49" s="475"/>
      <c r="OUP49" s="475"/>
      <c r="OUQ49" s="475"/>
      <c r="OUR49" s="475"/>
      <c r="OUS49" s="475"/>
      <c r="OUT49" s="475"/>
      <c r="OUU49" s="475"/>
      <c r="OUV49" s="475"/>
      <c r="OUW49" s="475"/>
      <c r="OUX49" s="475"/>
      <c r="OUY49" s="475"/>
      <c r="OUZ49" s="475"/>
      <c r="OVA49" s="475"/>
      <c r="OVB49" s="475"/>
      <c r="OVC49" s="475"/>
      <c r="OVD49" s="475"/>
      <c r="OVE49" s="475"/>
      <c r="OVF49" s="475"/>
      <c r="OVG49" s="475"/>
      <c r="OVH49" s="475"/>
      <c r="OVI49" s="475"/>
      <c r="OVJ49" s="475"/>
      <c r="OVK49" s="475"/>
      <c r="OVL49" s="475"/>
      <c r="OVM49" s="475"/>
      <c r="OVN49" s="475"/>
      <c r="OVO49" s="475"/>
      <c r="OVP49" s="475"/>
      <c r="OVQ49" s="475"/>
      <c r="OVR49" s="475"/>
      <c r="OVS49" s="475"/>
      <c r="OVT49" s="475"/>
      <c r="OVU49" s="475"/>
      <c r="OVV49" s="475"/>
      <c r="OVW49" s="475"/>
      <c r="OVX49" s="475"/>
      <c r="OVY49" s="475"/>
      <c r="OVZ49" s="475"/>
      <c r="OWA49" s="475"/>
      <c r="OWB49" s="475"/>
      <c r="OWC49" s="475"/>
      <c r="OWD49" s="475"/>
      <c r="OWE49" s="475"/>
      <c r="OWF49" s="475"/>
      <c r="OWG49" s="475"/>
      <c r="OWH49" s="475"/>
      <c r="OWI49" s="475"/>
      <c r="OWJ49" s="475"/>
      <c r="OWK49" s="475"/>
      <c r="OWL49" s="475"/>
      <c r="OWM49" s="475"/>
      <c r="OWN49" s="475"/>
      <c r="OWO49" s="475"/>
      <c r="OWP49" s="475"/>
      <c r="OWQ49" s="475"/>
      <c r="OWR49" s="475"/>
      <c r="OWS49" s="475"/>
      <c r="OWT49" s="475"/>
      <c r="OWU49" s="475"/>
      <c r="OWV49" s="475"/>
      <c r="OWW49" s="475"/>
      <c r="OWX49" s="475"/>
      <c r="OWY49" s="475"/>
      <c r="OWZ49" s="475"/>
      <c r="OXA49" s="475"/>
      <c r="OXB49" s="475"/>
      <c r="OXC49" s="475"/>
      <c r="OXD49" s="475"/>
      <c r="OXE49" s="475"/>
      <c r="OXF49" s="475"/>
      <c r="OXG49" s="475"/>
      <c r="OXH49" s="475"/>
      <c r="OXI49" s="475"/>
      <c r="OXJ49" s="475"/>
      <c r="OXK49" s="475"/>
      <c r="OXL49" s="475"/>
      <c r="OXM49" s="475"/>
      <c r="OXN49" s="475"/>
      <c r="OXO49" s="475"/>
      <c r="OXP49" s="475"/>
      <c r="OXQ49" s="475"/>
      <c r="OXR49" s="475"/>
      <c r="OXS49" s="475"/>
      <c r="OXT49" s="475"/>
      <c r="OXU49" s="475"/>
      <c r="OXV49" s="475"/>
      <c r="OXW49" s="475"/>
      <c r="OXX49" s="475"/>
      <c r="OXY49" s="475"/>
      <c r="OXZ49" s="475"/>
      <c r="OYA49" s="475"/>
      <c r="OYB49" s="475"/>
      <c r="OYC49" s="475"/>
      <c r="OYD49" s="475"/>
      <c r="OYE49" s="475"/>
      <c r="OYF49" s="475"/>
      <c r="OYG49" s="475"/>
      <c r="OYH49" s="475"/>
      <c r="OYI49" s="475"/>
      <c r="OYJ49" s="475"/>
      <c r="OYK49" s="475"/>
      <c r="OYL49" s="475"/>
      <c r="OYM49" s="475"/>
      <c r="OYN49" s="475"/>
      <c r="OYO49" s="475"/>
      <c r="OYP49" s="475"/>
      <c r="OYQ49" s="475"/>
      <c r="OYR49" s="475"/>
      <c r="OYS49" s="475"/>
      <c r="OYT49" s="475"/>
      <c r="OYU49" s="475"/>
      <c r="OYV49" s="475"/>
      <c r="OYW49" s="475"/>
      <c r="OYX49" s="475"/>
      <c r="OYY49" s="475"/>
      <c r="OYZ49" s="475"/>
      <c r="OZA49" s="475"/>
      <c r="OZB49" s="475"/>
      <c r="OZC49" s="475"/>
      <c r="OZD49" s="475"/>
      <c r="OZE49" s="475"/>
      <c r="OZF49" s="475"/>
      <c r="OZG49" s="475"/>
      <c r="OZH49" s="475"/>
      <c r="OZI49" s="475"/>
      <c r="OZJ49" s="475"/>
      <c r="OZK49" s="475"/>
      <c r="OZL49" s="475"/>
      <c r="OZM49" s="475"/>
      <c r="OZN49" s="475"/>
      <c r="OZO49" s="475"/>
      <c r="OZP49" s="475"/>
      <c r="OZQ49" s="475"/>
      <c r="OZR49" s="475"/>
      <c r="OZS49" s="475"/>
      <c r="OZT49" s="475"/>
      <c r="OZU49" s="475"/>
      <c r="OZV49" s="475"/>
      <c r="OZW49" s="475"/>
      <c r="OZX49" s="475"/>
      <c r="OZY49" s="475"/>
      <c r="OZZ49" s="475"/>
      <c r="PAA49" s="475"/>
      <c r="PAB49" s="475"/>
      <c r="PAC49" s="475"/>
      <c r="PAD49" s="475"/>
      <c r="PAE49" s="475"/>
      <c r="PAF49" s="475"/>
      <c r="PAG49" s="475"/>
      <c r="PAH49" s="475"/>
      <c r="PAI49" s="475"/>
      <c r="PAJ49" s="475"/>
      <c r="PAK49" s="475"/>
      <c r="PAL49" s="475"/>
      <c r="PAM49" s="475"/>
      <c r="PAN49" s="475"/>
      <c r="PAO49" s="475"/>
      <c r="PAP49" s="475"/>
      <c r="PAQ49" s="475"/>
      <c r="PAR49" s="475"/>
      <c r="PAS49" s="475"/>
      <c r="PAT49" s="475"/>
      <c r="PAU49" s="475"/>
      <c r="PAV49" s="475"/>
      <c r="PAW49" s="475"/>
      <c r="PAX49" s="475"/>
      <c r="PAY49" s="475"/>
      <c r="PAZ49" s="475"/>
      <c r="PBA49" s="475"/>
      <c r="PBB49" s="475"/>
      <c r="PBC49" s="475"/>
      <c r="PBD49" s="475"/>
      <c r="PBE49" s="475"/>
      <c r="PBF49" s="475"/>
      <c r="PBG49" s="475"/>
      <c r="PBH49" s="475"/>
      <c r="PBI49" s="475"/>
      <c r="PBJ49" s="475"/>
      <c r="PBK49" s="475"/>
      <c r="PBL49" s="475"/>
      <c r="PBM49" s="475"/>
      <c r="PBN49" s="475"/>
      <c r="PBO49" s="475"/>
      <c r="PBP49" s="475"/>
      <c r="PBQ49" s="475"/>
      <c r="PBR49" s="475"/>
      <c r="PBS49" s="475"/>
      <c r="PBT49" s="475"/>
      <c r="PBU49" s="475"/>
      <c r="PBV49" s="475"/>
      <c r="PBW49" s="475"/>
      <c r="PBX49" s="475"/>
      <c r="PBY49" s="475"/>
      <c r="PBZ49" s="475"/>
      <c r="PCA49" s="475"/>
      <c r="PCB49" s="475"/>
      <c r="PCC49" s="475"/>
      <c r="PCD49" s="475"/>
      <c r="PCE49" s="475"/>
      <c r="PCF49" s="475"/>
      <c r="PCG49" s="475"/>
      <c r="PCH49" s="475"/>
      <c r="PCI49" s="475"/>
      <c r="PCJ49" s="475"/>
      <c r="PCK49" s="475"/>
      <c r="PCL49" s="475"/>
      <c r="PCM49" s="475"/>
      <c r="PCN49" s="475"/>
      <c r="PCO49" s="475"/>
      <c r="PCP49" s="475"/>
      <c r="PCQ49" s="475"/>
      <c r="PCR49" s="475"/>
      <c r="PCS49" s="475"/>
      <c r="PCT49" s="475"/>
      <c r="PCU49" s="475"/>
      <c r="PCV49" s="475"/>
      <c r="PCW49" s="475"/>
      <c r="PCX49" s="475"/>
      <c r="PCY49" s="475"/>
      <c r="PCZ49" s="475"/>
      <c r="PDA49" s="475"/>
      <c r="PDB49" s="475"/>
      <c r="PDC49" s="475"/>
      <c r="PDD49" s="475"/>
      <c r="PDE49" s="475"/>
      <c r="PDF49" s="475"/>
      <c r="PDG49" s="475"/>
      <c r="PDH49" s="475"/>
      <c r="PDI49" s="475"/>
      <c r="PDJ49" s="475"/>
      <c r="PDK49" s="475"/>
      <c r="PDL49" s="475"/>
      <c r="PDM49" s="475"/>
      <c r="PDN49" s="475"/>
      <c r="PDO49" s="475"/>
      <c r="PDP49" s="475"/>
      <c r="PDQ49" s="475"/>
      <c r="PDR49" s="475"/>
      <c r="PDS49" s="475"/>
      <c r="PDT49" s="475"/>
      <c r="PDU49" s="475"/>
      <c r="PDV49" s="475"/>
      <c r="PDW49" s="475"/>
      <c r="PDX49" s="475"/>
      <c r="PDY49" s="475"/>
      <c r="PDZ49" s="475"/>
      <c r="PEA49" s="475"/>
      <c r="PEB49" s="475"/>
      <c r="PEC49" s="475"/>
      <c r="PED49" s="475"/>
      <c r="PEE49" s="475"/>
      <c r="PEF49" s="475"/>
      <c r="PEG49" s="475"/>
      <c r="PEH49" s="475"/>
      <c r="PEI49" s="475"/>
      <c r="PEJ49" s="475"/>
      <c r="PEK49" s="475"/>
      <c r="PEL49" s="475"/>
      <c r="PEM49" s="475"/>
      <c r="PEN49" s="475"/>
      <c r="PEO49" s="475"/>
      <c r="PEP49" s="475"/>
      <c r="PEQ49" s="475"/>
      <c r="PER49" s="475"/>
      <c r="PES49" s="475"/>
      <c r="PET49" s="475"/>
      <c r="PEU49" s="475"/>
      <c r="PEV49" s="475"/>
      <c r="PEW49" s="475"/>
      <c r="PEX49" s="475"/>
      <c r="PEY49" s="475"/>
      <c r="PEZ49" s="475"/>
      <c r="PFA49" s="475"/>
      <c r="PFB49" s="475"/>
      <c r="PFC49" s="475"/>
      <c r="PFD49" s="475"/>
      <c r="PFE49" s="475"/>
      <c r="PFF49" s="475"/>
      <c r="PFG49" s="475"/>
      <c r="PFH49" s="475"/>
      <c r="PFI49" s="475"/>
      <c r="PFJ49" s="475"/>
      <c r="PFK49" s="475"/>
      <c r="PFL49" s="475"/>
      <c r="PFM49" s="475"/>
      <c r="PFN49" s="475"/>
      <c r="PFO49" s="475"/>
      <c r="PFP49" s="475"/>
      <c r="PFQ49" s="475"/>
      <c r="PFR49" s="475"/>
      <c r="PFS49" s="475"/>
      <c r="PFT49" s="475"/>
      <c r="PFU49" s="475"/>
      <c r="PFV49" s="475"/>
      <c r="PFW49" s="475"/>
      <c r="PFX49" s="475"/>
      <c r="PFY49" s="475"/>
      <c r="PFZ49" s="475"/>
      <c r="PGA49" s="475"/>
      <c r="PGB49" s="475"/>
      <c r="PGC49" s="475"/>
      <c r="PGD49" s="475"/>
      <c r="PGE49" s="475"/>
      <c r="PGF49" s="475"/>
      <c r="PGG49" s="475"/>
      <c r="PGH49" s="475"/>
      <c r="PGI49" s="475"/>
      <c r="PGJ49" s="475"/>
      <c r="PGK49" s="475"/>
      <c r="PGL49" s="475"/>
      <c r="PGM49" s="475"/>
      <c r="PGN49" s="475"/>
      <c r="PGO49" s="475"/>
      <c r="PGP49" s="475"/>
      <c r="PGQ49" s="475"/>
      <c r="PGR49" s="475"/>
      <c r="PGS49" s="475"/>
      <c r="PGT49" s="475"/>
      <c r="PGU49" s="475"/>
      <c r="PGV49" s="475"/>
      <c r="PGW49" s="475"/>
      <c r="PGX49" s="475"/>
      <c r="PGY49" s="475"/>
      <c r="PGZ49" s="475"/>
      <c r="PHA49" s="475"/>
      <c r="PHB49" s="475"/>
      <c r="PHC49" s="475"/>
      <c r="PHD49" s="475"/>
      <c r="PHE49" s="475"/>
      <c r="PHF49" s="475"/>
      <c r="PHG49" s="475"/>
      <c r="PHH49" s="475"/>
      <c r="PHI49" s="475"/>
      <c r="PHJ49" s="475"/>
      <c r="PHK49" s="475"/>
      <c r="PHL49" s="475"/>
      <c r="PHM49" s="475"/>
      <c r="PHN49" s="475"/>
      <c r="PHO49" s="475"/>
      <c r="PHP49" s="475"/>
      <c r="PHQ49" s="475"/>
      <c r="PHR49" s="475"/>
      <c r="PHS49" s="475"/>
      <c r="PHT49" s="475"/>
      <c r="PHU49" s="475"/>
      <c r="PHV49" s="475"/>
      <c r="PHW49" s="475"/>
      <c r="PHX49" s="475"/>
      <c r="PHY49" s="475"/>
      <c r="PHZ49" s="475"/>
      <c r="PIA49" s="475"/>
      <c r="PIB49" s="475"/>
      <c r="PIC49" s="475"/>
      <c r="PID49" s="475"/>
      <c r="PIE49" s="475"/>
      <c r="PIF49" s="475"/>
      <c r="PIG49" s="475"/>
      <c r="PIH49" s="475"/>
      <c r="PII49" s="475"/>
      <c r="PIJ49" s="475"/>
      <c r="PIK49" s="475"/>
      <c r="PIL49" s="475"/>
      <c r="PIM49" s="475"/>
      <c r="PIN49" s="475"/>
      <c r="PIO49" s="475"/>
      <c r="PIP49" s="475"/>
      <c r="PIQ49" s="475"/>
      <c r="PIR49" s="475"/>
      <c r="PIS49" s="475"/>
      <c r="PIT49" s="475"/>
      <c r="PIU49" s="475"/>
      <c r="PIV49" s="475"/>
      <c r="PIW49" s="475"/>
      <c r="PIX49" s="475"/>
      <c r="PIY49" s="475"/>
      <c r="PIZ49" s="475"/>
      <c r="PJA49" s="475"/>
      <c r="PJB49" s="475"/>
      <c r="PJC49" s="475"/>
      <c r="PJD49" s="475"/>
      <c r="PJE49" s="475"/>
      <c r="PJF49" s="475"/>
      <c r="PJG49" s="475"/>
      <c r="PJH49" s="475"/>
      <c r="PJI49" s="475"/>
      <c r="PJJ49" s="475"/>
      <c r="PJK49" s="475"/>
      <c r="PJL49" s="475"/>
      <c r="PJM49" s="475"/>
      <c r="PJN49" s="475"/>
      <c r="PJO49" s="475"/>
      <c r="PJP49" s="475"/>
      <c r="PJQ49" s="475"/>
      <c r="PJR49" s="475"/>
      <c r="PJS49" s="475"/>
      <c r="PJT49" s="475"/>
      <c r="PJU49" s="475"/>
      <c r="PJV49" s="475"/>
      <c r="PJW49" s="475"/>
      <c r="PJX49" s="475"/>
      <c r="PJY49" s="475"/>
      <c r="PJZ49" s="475"/>
      <c r="PKA49" s="475"/>
      <c r="PKB49" s="475"/>
      <c r="PKC49" s="475"/>
      <c r="PKD49" s="475"/>
      <c r="PKE49" s="475"/>
      <c r="PKF49" s="475"/>
      <c r="PKG49" s="475"/>
      <c r="PKH49" s="475"/>
      <c r="PKI49" s="475"/>
      <c r="PKJ49" s="475"/>
      <c r="PKK49" s="475"/>
      <c r="PKL49" s="475"/>
      <c r="PKM49" s="475"/>
      <c r="PKN49" s="475"/>
      <c r="PKO49" s="475"/>
      <c r="PKP49" s="475"/>
      <c r="PKQ49" s="475"/>
      <c r="PKR49" s="475"/>
      <c r="PKS49" s="475"/>
      <c r="PKT49" s="475"/>
      <c r="PKU49" s="475"/>
      <c r="PKV49" s="475"/>
      <c r="PKW49" s="475"/>
      <c r="PKX49" s="475"/>
      <c r="PKY49" s="475"/>
      <c r="PKZ49" s="475"/>
      <c r="PLA49" s="475"/>
      <c r="PLB49" s="475"/>
      <c r="PLC49" s="475"/>
      <c r="PLD49" s="475"/>
      <c r="PLE49" s="475"/>
      <c r="PLF49" s="475"/>
      <c r="PLG49" s="475"/>
      <c r="PLH49" s="475"/>
      <c r="PLI49" s="475"/>
      <c r="PLJ49" s="475"/>
      <c r="PLK49" s="475"/>
      <c r="PLL49" s="475"/>
      <c r="PLM49" s="475"/>
      <c r="PLN49" s="475"/>
      <c r="PLO49" s="475"/>
      <c r="PLP49" s="475"/>
      <c r="PLQ49" s="475"/>
      <c r="PLR49" s="475"/>
      <c r="PLS49" s="475"/>
      <c r="PLT49" s="475"/>
      <c r="PLU49" s="475"/>
      <c r="PLV49" s="475"/>
      <c r="PLW49" s="475"/>
      <c r="PLX49" s="475"/>
      <c r="PLY49" s="475"/>
      <c r="PLZ49" s="475"/>
      <c r="PMA49" s="475"/>
      <c r="PMB49" s="475"/>
      <c r="PMC49" s="475"/>
      <c r="PMD49" s="475"/>
      <c r="PME49" s="475"/>
      <c r="PMF49" s="475"/>
      <c r="PMG49" s="475"/>
      <c r="PMH49" s="475"/>
      <c r="PMI49" s="475"/>
      <c r="PMJ49" s="475"/>
      <c r="PMK49" s="475"/>
      <c r="PML49" s="475"/>
      <c r="PMM49" s="475"/>
      <c r="PMN49" s="475"/>
      <c r="PMO49" s="475"/>
      <c r="PMP49" s="475"/>
      <c r="PMQ49" s="475"/>
      <c r="PMR49" s="475"/>
      <c r="PMS49" s="475"/>
      <c r="PMT49" s="475"/>
      <c r="PMU49" s="475"/>
      <c r="PMV49" s="475"/>
      <c r="PMW49" s="475"/>
      <c r="PMX49" s="475"/>
      <c r="PMY49" s="475"/>
      <c r="PMZ49" s="475"/>
      <c r="PNA49" s="475"/>
      <c r="PNB49" s="475"/>
      <c r="PNC49" s="475"/>
      <c r="PND49" s="475"/>
      <c r="PNE49" s="475"/>
      <c r="PNF49" s="475"/>
      <c r="PNG49" s="475"/>
      <c r="PNH49" s="475"/>
      <c r="PNI49" s="475"/>
      <c r="PNJ49" s="475"/>
      <c r="PNK49" s="475"/>
      <c r="PNL49" s="475"/>
      <c r="PNM49" s="475"/>
      <c r="PNN49" s="475"/>
      <c r="PNO49" s="475"/>
      <c r="PNP49" s="475"/>
      <c r="PNQ49" s="475"/>
      <c r="PNR49" s="475"/>
      <c r="PNS49" s="475"/>
      <c r="PNT49" s="475"/>
      <c r="PNU49" s="475"/>
      <c r="PNV49" s="475"/>
      <c r="PNW49" s="475"/>
      <c r="PNX49" s="475"/>
      <c r="PNY49" s="475"/>
      <c r="PNZ49" s="475"/>
      <c r="POA49" s="475"/>
      <c r="POB49" s="475"/>
      <c r="POC49" s="475"/>
      <c r="POD49" s="475"/>
      <c r="POE49" s="475"/>
      <c r="POF49" s="475"/>
      <c r="POG49" s="475"/>
      <c r="POH49" s="475"/>
      <c r="POI49" s="475"/>
      <c r="POJ49" s="475"/>
      <c r="POK49" s="475"/>
      <c r="POL49" s="475"/>
      <c r="POM49" s="475"/>
      <c r="PON49" s="475"/>
      <c r="POO49" s="475"/>
      <c r="POP49" s="475"/>
      <c r="POQ49" s="475"/>
      <c r="POR49" s="475"/>
      <c r="POS49" s="475"/>
      <c r="POT49" s="475"/>
      <c r="POU49" s="475"/>
      <c r="POV49" s="475"/>
      <c r="POW49" s="475"/>
      <c r="POX49" s="475"/>
      <c r="POY49" s="475"/>
      <c r="POZ49" s="475"/>
      <c r="PPA49" s="475"/>
      <c r="PPB49" s="475"/>
      <c r="PPC49" s="475"/>
      <c r="PPD49" s="475"/>
      <c r="PPE49" s="475"/>
      <c r="PPF49" s="475"/>
      <c r="PPG49" s="475"/>
      <c r="PPH49" s="475"/>
      <c r="PPI49" s="475"/>
      <c r="PPJ49" s="475"/>
      <c r="PPK49" s="475"/>
      <c r="PPL49" s="475"/>
      <c r="PPM49" s="475"/>
      <c r="PPN49" s="475"/>
      <c r="PPO49" s="475"/>
      <c r="PPP49" s="475"/>
      <c r="PPQ49" s="475"/>
      <c r="PPR49" s="475"/>
      <c r="PPS49" s="475"/>
      <c r="PPT49" s="475"/>
      <c r="PPU49" s="475"/>
      <c r="PPV49" s="475"/>
      <c r="PPW49" s="475"/>
      <c r="PPX49" s="475"/>
      <c r="PPY49" s="475"/>
      <c r="PPZ49" s="475"/>
      <c r="PQA49" s="475"/>
      <c r="PQB49" s="475"/>
      <c r="PQC49" s="475"/>
      <c r="PQD49" s="475"/>
      <c r="PQE49" s="475"/>
      <c r="PQF49" s="475"/>
      <c r="PQG49" s="475"/>
      <c r="PQH49" s="475"/>
      <c r="PQI49" s="475"/>
      <c r="PQJ49" s="475"/>
      <c r="PQK49" s="475"/>
      <c r="PQL49" s="475"/>
      <c r="PQM49" s="475"/>
      <c r="PQN49" s="475"/>
      <c r="PQO49" s="475"/>
      <c r="PQP49" s="475"/>
      <c r="PQQ49" s="475"/>
      <c r="PQR49" s="475"/>
      <c r="PQS49" s="475"/>
      <c r="PQT49" s="475"/>
      <c r="PQU49" s="475"/>
      <c r="PQV49" s="475"/>
      <c r="PQW49" s="475"/>
      <c r="PQX49" s="475"/>
      <c r="PQY49" s="475"/>
      <c r="PQZ49" s="475"/>
      <c r="PRA49" s="475"/>
      <c r="PRB49" s="475"/>
      <c r="PRC49" s="475"/>
      <c r="PRD49" s="475"/>
      <c r="PRE49" s="475"/>
      <c r="PRF49" s="475"/>
      <c r="PRG49" s="475"/>
      <c r="PRH49" s="475"/>
      <c r="PRI49" s="475"/>
      <c r="PRJ49" s="475"/>
      <c r="PRK49" s="475"/>
      <c r="PRL49" s="475"/>
      <c r="PRM49" s="475"/>
      <c r="PRN49" s="475"/>
      <c r="PRO49" s="475"/>
      <c r="PRP49" s="475"/>
      <c r="PRQ49" s="475"/>
      <c r="PRR49" s="475"/>
      <c r="PRS49" s="475"/>
      <c r="PRT49" s="475"/>
      <c r="PRU49" s="475"/>
      <c r="PRV49" s="475"/>
      <c r="PRW49" s="475"/>
      <c r="PRX49" s="475"/>
      <c r="PRY49" s="475"/>
      <c r="PRZ49" s="475"/>
      <c r="PSA49" s="475"/>
      <c r="PSB49" s="475"/>
      <c r="PSC49" s="475"/>
      <c r="PSD49" s="475"/>
      <c r="PSE49" s="475"/>
      <c r="PSF49" s="475"/>
      <c r="PSG49" s="475"/>
      <c r="PSH49" s="475"/>
      <c r="PSI49" s="475"/>
      <c r="PSJ49" s="475"/>
      <c r="PSK49" s="475"/>
      <c r="PSL49" s="475"/>
      <c r="PSM49" s="475"/>
      <c r="PSN49" s="475"/>
      <c r="PSO49" s="475"/>
      <c r="PSP49" s="475"/>
      <c r="PSQ49" s="475"/>
      <c r="PSR49" s="475"/>
      <c r="PSS49" s="475"/>
      <c r="PST49" s="475"/>
      <c r="PSU49" s="475"/>
      <c r="PSV49" s="475"/>
      <c r="PSW49" s="475"/>
      <c r="PSX49" s="475"/>
      <c r="PSY49" s="475"/>
      <c r="PSZ49" s="475"/>
      <c r="PTA49" s="475"/>
      <c r="PTB49" s="475"/>
      <c r="PTC49" s="475"/>
      <c r="PTD49" s="475"/>
      <c r="PTE49" s="475"/>
      <c r="PTF49" s="475"/>
      <c r="PTG49" s="475"/>
      <c r="PTH49" s="475"/>
      <c r="PTI49" s="475"/>
      <c r="PTJ49" s="475"/>
      <c r="PTK49" s="475"/>
      <c r="PTL49" s="475"/>
      <c r="PTM49" s="475"/>
      <c r="PTN49" s="475"/>
      <c r="PTO49" s="475"/>
      <c r="PTP49" s="475"/>
      <c r="PTQ49" s="475"/>
      <c r="PTR49" s="475"/>
      <c r="PTS49" s="475"/>
      <c r="PTT49" s="475"/>
      <c r="PTU49" s="475"/>
      <c r="PTV49" s="475"/>
      <c r="PTW49" s="475"/>
      <c r="PTX49" s="475"/>
      <c r="PTY49" s="475"/>
      <c r="PTZ49" s="475"/>
      <c r="PUA49" s="475"/>
      <c r="PUB49" s="475"/>
      <c r="PUC49" s="475"/>
      <c r="PUD49" s="475"/>
      <c r="PUE49" s="475"/>
      <c r="PUF49" s="475"/>
      <c r="PUG49" s="475"/>
      <c r="PUH49" s="475"/>
      <c r="PUI49" s="475"/>
      <c r="PUJ49" s="475"/>
      <c r="PUK49" s="475"/>
      <c r="PUL49" s="475"/>
      <c r="PUM49" s="475"/>
      <c r="PUN49" s="475"/>
      <c r="PUO49" s="475"/>
      <c r="PUP49" s="475"/>
      <c r="PUQ49" s="475"/>
      <c r="PUR49" s="475"/>
      <c r="PUS49" s="475"/>
      <c r="PUT49" s="475"/>
      <c r="PUU49" s="475"/>
      <c r="PUV49" s="475"/>
      <c r="PUW49" s="475"/>
      <c r="PUX49" s="475"/>
      <c r="PUY49" s="475"/>
      <c r="PUZ49" s="475"/>
      <c r="PVA49" s="475"/>
      <c r="PVB49" s="475"/>
      <c r="PVC49" s="475"/>
      <c r="PVD49" s="475"/>
      <c r="PVE49" s="475"/>
      <c r="PVF49" s="475"/>
      <c r="PVG49" s="475"/>
      <c r="PVH49" s="475"/>
      <c r="PVI49" s="475"/>
      <c r="PVJ49" s="475"/>
      <c r="PVK49" s="475"/>
      <c r="PVL49" s="475"/>
      <c r="PVM49" s="475"/>
      <c r="PVN49" s="475"/>
      <c r="PVO49" s="475"/>
      <c r="PVP49" s="475"/>
      <c r="PVQ49" s="475"/>
      <c r="PVR49" s="475"/>
      <c r="PVS49" s="475"/>
      <c r="PVT49" s="475"/>
      <c r="PVU49" s="475"/>
      <c r="PVV49" s="475"/>
      <c r="PVW49" s="475"/>
      <c r="PVX49" s="475"/>
      <c r="PVY49" s="475"/>
      <c r="PVZ49" s="475"/>
      <c r="PWA49" s="475"/>
      <c r="PWB49" s="475"/>
      <c r="PWC49" s="475"/>
      <c r="PWD49" s="475"/>
      <c r="PWE49" s="475"/>
      <c r="PWF49" s="475"/>
      <c r="PWG49" s="475"/>
      <c r="PWH49" s="475"/>
      <c r="PWI49" s="475"/>
      <c r="PWJ49" s="475"/>
      <c r="PWK49" s="475"/>
      <c r="PWL49" s="475"/>
      <c r="PWM49" s="475"/>
      <c r="PWN49" s="475"/>
      <c r="PWO49" s="475"/>
      <c r="PWP49" s="475"/>
      <c r="PWQ49" s="475"/>
      <c r="PWR49" s="475"/>
      <c r="PWS49" s="475"/>
      <c r="PWT49" s="475"/>
      <c r="PWU49" s="475"/>
      <c r="PWV49" s="475"/>
      <c r="PWW49" s="475"/>
      <c r="PWX49" s="475"/>
      <c r="PWY49" s="475"/>
      <c r="PWZ49" s="475"/>
      <c r="PXA49" s="475"/>
      <c r="PXB49" s="475"/>
      <c r="PXC49" s="475"/>
      <c r="PXD49" s="475"/>
      <c r="PXE49" s="475"/>
      <c r="PXF49" s="475"/>
      <c r="PXG49" s="475"/>
      <c r="PXH49" s="475"/>
      <c r="PXI49" s="475"/>
      <c r="PXJ49" s="475"/>
      <c r="PXK49" s="475"/>
      <c r="PXL49" s="475"/>
      <c r="PXM49" s="475"/>
      <c r="PXN49" s="475"/>
      <c r="PXO49" s="475"/>
      <c r="PXP49" s="475"/>
      <c r="PXQ49" s="475"/>
      <c r="PXR49" s="475"/>
      <c r="PXS49" s="475"/>
      <c r="PXT49" s="475"/>
      <c r="PXU49" s="475"/>
      <c r="PXV49" s="475"/>
      <c r="PXW49" s="475"/>
      <c r="PXX49" s="475"/>
      <c r="PXY49" s="475"/>
      <c r="PXZ49" s="475"/>
      <c r="PYA49" s="475"/>
      <c r="PYB49" s="475"/>
      <c r="PYC49" s="475"/>
      <c r="PYD49" s="475"/>
      <c r="PYE49" s="475"/>
      <c r="PYF49" s="475"/>
      <c r="PYG49" s="475"/>
      <c r="PYH49" s="475"/>
      <c r="PYI49" s="475"/>
      <c r="PYJ49" s="475"/>
      <c r="PYK49" s="475"/>
      <c r="PYL49" s="475"/>
      <c r="PYM49" s="475"/>
      <c r="PYN49" s="475"/>
      <c r="PYO49" s="475"/>
      <c r="PYP49" s="475"/>
      <c r="PYQ49" s="475"/>
      <c r="PYR49" s="475"/>
      <c r="PYS49" s="475"/>
      <c r="PYT49" s="475"/>
      <c r="PYU49" s="475"/>
      <c r="PYV49" s="475"/>
      <c r="PYW49" s="475"/>
      <c r="PYX49" s="475"/>
      <c r="PYY49" s="475"/>
      <c r="PYZ49" s="475"/>
      <c r="PZA49" s="475"/>
      <c r="PZB49" s="475"/>
      <c r="PZC49" s="475"/>
      <c r="PZD49" s="475"/>
      <c r="PZE49" s="475"/>
      <c r="PZF49" s="475"/>
      <c r="PZG49" s="475"/>
      <c r="PZH49" s="475"/>
      <c r="PZI49" s="475"/>
      <c r="PZJ49" s="475"/>
      <c r="PZK49" s="475"/>
      <c r="PZL49" s="475"/>
      <c r="PZM49" s="475"/>
      <c r="PZN49" s="475"/>
      <c r="PZO49" s="475"/>
      <c r="PZP49" s="475"/>
      <c r="PZQ49" s="475"/>
      <c r="PZR49" s="475"/>
      <c r="PZS49" s="475"/>
      <c r="PZT49" s="475"/>
      <c r="PZU49" s="475"/>
      <c r="PZV49" s="475"/>
      <c r="PZW49" s="475"/>
      <c r="PZX49" s="475"/>
      <c r="PZY49" s="475"/>
      <c r="PZZ49" s="475"/>
      <c r="QAA49" s="475"/>
      <c r="QAB49" s="475"/>
      <c r="QAC49" s="475"/>
      <c r="QAD49" s="475"/>
      <c r="QAE49" s="475"/>
      <c r="QAF49" s="475"/>
      <c r="QAG49" s="475"/>
      <c r="QAH49" s="475"/>
      <c r="QAI49" s="475"/>
      <c r="QAJ49" s="475"/>
      <c r="QAK49" s="475"/>
      <c r="QAL49" s="475"/>
      <c r="QAM49" s="475"/>
      <c r="QAN49" s="475"/>
      <c r="QAO49" s="475"/>
      <c r="QAP49" s="475"/>
      <c r="QAQ49" s="475"/>
      <c r="QAR49" s="475"/>
      <c r="QAS49" s="475"/>
      <c r="QAT49" s="475"/>
      <c r="QAU49" s="475"/>
      <c r="QAV49" s="475"/>
      <c r="QAW49" s="475"/>
      <c r="QAX49" s="475"/>
      <c r="QAY49" s="475"/>
      <c r="QAZ49" s="475"/>
      <c r="QBA49" s="475"/>
      <c r="QBB49" s="475"/>
      <c r="QBC49" s="475"/>
      <c r="QBD49" s="475"/>
      <c r="QBE49" s="475"/>
      <c r="QBF49" s="475"/>
      <c r="QBG49" s="475"/>
      <c r="QBH49" s="475"/>
      <c r="QBI49" s="475"/>
      <c r="QBJ49" s="475"/>
      <c r="QBK49" s="475"/>
      <c r="QBL49" s="475"/>
      <c r="QBM49" s="475"/>
      <c r="QBN49" s="475"/>
      <c r="QBO49" s="475"/>
      <c r="QBP49" s="475"/>
      <c r="QBQ49" s="475"/>
      <c r="QBR49" s="475"/>
      <c r="QBS49" s="475"/>
      <c r="QBT49" s="475"/>
      <c r="QBU49" s="475"/>
      <c r="QBV49" s="475"/>
      <c r="QBW49" s="475"/>
      <c r="QBX49" s="475"/>
      <c r="QBY49" s="475"/>
      <c r="QBZ49" s="475"/>
      <c r="QCA49" s="475"/>
      <c r="QCB49" s="475"/>
      <c r="QCC49" s="475"/>
      <c r="QCD49" s="475"/>
      <c r="QCE49" s="475"/>
      <c r="QCF49" s="475"/>
      <c r="QCG49" s="475"/>
      <c r="QCH49" s="475"/>
      <c r="QCI49" s="475"/>
      <c r="QCJ49" s="475"/>
      <c r="QCK49" s="475"/>
      <c r="QCL49" s="475"/>
      <c r="QCM49" s="475"/>
      <c r="QCN49" s="475"/>
      <c r="QCO49" s="475"/>
      <c r="QCP49" s="475"/>
      <c r="QCQ49" s="475"/>
      <c r="QCR49" s="475"/>
      <c r="QCS49" s="475"/>
      <c r="QCT49" s="475"/>
      <c r="QCU49" s="475"/>
      <c r="QCV49" s="475"/>
      <c r="QCW49" s="475"/>
      <c r="QCX49" s="475"/>
      <c r="QCY49" s="475"/>
      <c r="QCZ49" s="475"/>
      <c r="QDA49" s="475"/>
      <c r="QDB49" s="475"/>
      <c r="QDC49" s="475"/>
      <c r="QDD49" s="475"/>
      <c r="QDE49" s="475"/>
      <c r="QDF49" s="475"/>
      <c r="QDG49" s="475"/>
      <c r="QDH49" s="475"/>
      <c r="QDI49" s="475"/>
      <c r="QDJ49" s="475"/>
      <c r="QDK49" s="475"/>
      <c r="QDL49" s="475"/>
      <c r="QDM49" s="475"/>
      <c r="QDN49" s="475"/>
      <c r="QDO49" s="475"/>
      <c r="QDP49" s="475"/>
      <c r="QDQ49" s="475"/>
      <c r="QDR49" s="475"/>
      <c r="QDS49" s="475"/>
      <c r="QDT49" s="475"/>
      <c r="QDU49" s="475"/>
      <c r="QDV49" s="475"/>
      <c r="QDW49" s="475"/>
      <c r="QDX49" s="475"/>
      <c r="QDY49" s="475"/>
      <c r="QDZ49" s="475"/>
      <c r="QEA49" s="475"/>
      <c r="QEB49" s="475"/>
      <c r="QEC49" s="475"/>
      <c r="QED49" s="475"/>
      <c r="QEE49" s="475"/>
      <c r="QEF49" s="475"/>
      <c r="QEG49" s="475"/>
      <c r="QEH49" s="475"/>
      <c r="QEI49" s="475"/>
      <c r="QEJ49" s="475"/>
      <c r="QEK49" s="475"/>
      <c r="QEL49" s="475"/>
      <c r="QEM49" s="475"/>
      <c r="QEN49" s="475"/>
      <c r="QEO49" s="475"/>
      <c r="QEP49" s="475"/>
      <c r="QEQ49" s="475"/>
      <c r="QER49" s="475"/>
      <c r="QES49" s="475"/>
      <c r="QET49" s="475"/>
      <c r="QEU49" s="475"/>
      <c r="QEV49" s="475"/>
      <c r="QEW49" s="475"/>
      <c r="QEX49" s="475"/>
      <c r="QEY49" s="475"/>
      <c r="QEZ49" s="475"/>
      <c r="QFA49" s="475"/>
      <c r="QFB49" s="475"/>
      <c r="QFC49" s="475"/>
      <c r="QFD49" s="475"/>
      <c r="QFE49" s="475"/>
      <c r="QFF49" s="475"/>
      <c r="QFG49" s="475"/>
      <c r="QFH49" s="475"/>
      <c r="QFI49" s="475"/>
      <c r="QFJ49" s="475"/>
      <c r="QFK49" s="475"/>
      <c r="QFL49" s="475"/>
      <c r="QFM49" s="475"/>
      <c r="QFN49" s="475"/>
      <c r="QFO49" s="475"/>
      <c r="QFP49" s="475"/>
      <c r="QFQ49" s="475"/>
      <c r="QFR49" s="475"/>
      <c r="QFS49" s="475"/>
      <c r="QFT49" s="475"/>
      <c r="QFU49" s="475"/>
      <c r="QFV49" s="475"/>
      <c r="QFW49" s="475"/>
      <c r="QFX49" s="475"/>
      <c r="QFY49" s="475"/>
      <c r="QFZ49" s="475"/>
      <c r="QGA49" s="475"/>
      <c r="QGB49" s="475"/>
      <c r="QGC49" s="475"/>
      <c r="QGD49" s="475"/>
      <c r="QGE49" s="475"/>
      <c r="QGF49" s="475"/>
      <c r="QGG49" s="475"/>
      <c r="QGH49" s="475"/>
      <c r="QGI49" s="475"/>
      <c r="QGJ49" s="475"/>
      <c r="QGK49" s="475"/>
      <c r="QGL49" s="475"/>
      <c r="QGM49" s="475"/>
      <c r="QGN49" s="475"/>
      <c r="QGO49" s="475"/>
      <c r="QGP49" s="475"/>
      <c r="QGQ49" s="475"/>
      <c r="QGR49" s="475"/>
      <c r="QGS49" s="475"/>
      <c r="QGT49" s="475"/>
      <c r="QGU49" s="475"/>
      <c r="QGV49" s="475"/>
      <c r="QGW49" s="475"/>
      <c r="QGX49" s="475"/>
      <c r="QGY49" s="475"/>
      <c r="QGZ49" s="475"/>
      <c r="QHA49" s="475"/>
      <c r="QHB49" s="475"/>
      <c r="QHC49" s="475"/>
      <c r="QHD49" s="475"/>
      <c r="QHE49" s="475"/>
      <c r="QHF49" s="475"/>
      <c r="QHG49" s="475"/>
      <c r="QHH49" s="475"/>
      <c r="QHI49" s="475"/>
      <c r="QHJ49" s="475"/>
      <c r="QHK49" s="475"/>
      <c r="QHL49" s="475"/>
      <c r="QHM49" s="475"/>
      <c r="QHN49" s="475"/>
      <c r="QHO49" s="475"/>
      <c r="QHP49" s="475"/>
      <c r="QHQ49" s="475"/>
      <c r="QHR49" s="475"/>
      <c r="QHS49" s="475"/>
      <c r="QHT49" s="475"/>
      <c r="QHU49" s="475"/>
      <c r="QHV49" s="475"/>
      <c r="QHW49" s="475"/>
      <c r="QHX49" s="475"/>
      <c r="QHY49" s="475"/>
      <c r="QHZ49" s="475"/>
      <c r="QIA49" s="475"/>
      <c r="QIB49" s="475"/>
      <c r="QIC49" s="475"/>
      <c r="QID49" s="475"/>
      <c r="QIE49" s="475"/>
      <c r="QIF49" s="475"/>
      <c r="QIG49" s="475"/>
      <c r="QIH49" s="475"/>
      <c r="QII49" s="475"/>
      <c r="QIJ49" s="475"/>
      <c r="QIK49" s="475"/>
      <c r="QIL49" s="475"/>
      <c r="QIM49" s="475"/>
      <c r="QIN49" s="475"/>
      <c r="QIO49" s="475"/>
      <c r="QIP49" s="475"/>
      <c r="QIQ49" s="475"/>
      <c r="QIR49" s="475"/>
      <c r="QIS49" s="475"/>
      <c r="QIT49" s="475"/>
      <c r="QIU49" s="475"/>
      <c r="QIV49" s="475"/>
      <c r="QIW49" s="475"/>
      <c r="QIX49" s="475"/>
      <c r="QIY49" s="475"/>
      <c r="QIZ49" s="475"/>
      <c r="QJA49" s="475"/>
      <c r="QJB49" s="475"/>
      <c r="QJC49" s="475"/>
      <c r="QJD49" s="475"/>
      <c r="QJE49" s="475"/>
      <c r="QJF49" s="475"/>
      <c r="QJG49" s="475"/>
      <c r="QJH49" s="475"/>
      <c r="QJI49" s="475"/>
      <c r="QJJ49" s="475"/>
      <c r="QJK49" s="475"/>
      <c r="QJL49" s="475"/>
      <c r="QJM49" s="475"/>
      <c r="QJN49" s="475"/>
      <c r="QJO49" s="475"/>
      <c r="QJP49" s="475"/>
      <c r="QJQ49" s="475"/>
      <c r="QJR49" s="475"/>
      <c r="QJS49" s="475"/>
      <c r="QJT49" s="475"/>
      <c r="QJU49" s="475"/>
      <c r="QJV49" s="475"/>
      <c r="QJW49" s="475"/>
      <c r="QJX49" s="475"/>
      <c r="QJY49" s="475"/>
      <c r="QJZ49" s="475"/>
      <c r="QKA49" s="475"/>
      <c r="QKB49" s="475"/>
      <c r="QKC49" s="475"/>
      <c r="QKD49" s="475"/>
      <c r="QKE49" s="475"/>
      <c r="QKF49" s="475"/>
      <c r="QKG49" s="475"/>
      <c r="QKH49" s="475"/>
      <c r="QKI49" s="475"/>
      <c r="QKJ49" s="475"/>
      <c r="QKK49" s="475"/>
      <c r="QKL49" s="475"/>
      <c r="QKM49" s="475"/>
      <c r="QKN49" s="475"/>
      <c r="QKO49" s="475"/>
      <c r="QKP49" s="475"/>
      <c r="QKQ49" s="475"/>
      <c r="QKR49" s="475"/>
      <c r="QKS49" s="475"/>
      <c r="QKT49" s="475"/>
      <c r="QKU49" s="475"/>
      <c r="QKV49" s="475"/>
      <c r="QKW49" s="475"/>
      <c r="QKX49" s="475"/>
      <c r="QKY49" s="475"/>
      <c r="QKZ49" s="475"/>
      <c r="QLA49" s="475"/>
      <c r="QLB49" s="475"/>
      <c r="QLC49" s="475"/>
      <c r="QLD49" s="475"/>
      <c r="QLE49" s="475"/>
      <c r="QLF49" s="475"/>
      <c r="QLG49" s="475"/>
      <c r="QLH49" s="475"/>
      <c r="QLI49" s="475"/>
      <c r="QLJ49" s="475"/>
      <c r="QLK49" s="475"/>
      <c r="QLL49" s="475"/>
      <c r="QLM49" s="475"/>
      <c r="QLN49" s="475"/>
      <c r="QLO49" s="475"/>
      <c r="QLP49" s="475"/>
      <c r="QLQ49" s="475"/>
      <c r="QLR49" s="475"/>
      <c r="QLS49" s="475"/>
      <c r="QLT49" s="475"/>
      <c r="QLU49" s="475"/>
      <c r="QLV49" s="475"/>
      <c r="QLW49" s="475"/>
      <c r="QLX49" s="475"/>
      <c r="QLY49" s="475"/>
      <c r="QLZ49" s="475"/>
      <c r="QMA49" s="475"/>
      <c r="QMB49" s="475"/>
      <c r="QMC49" s="475"/>
      <c r="QMD49" s="475"/>
      <c r="QME49" s="475"/>
      <c r="QMF49" s="475"/>
      <c r="QMG49" s="475"/>
      <c r="QMH49" s="475"/>
      <c r="QMI49" s="475"/>
      <c r="QMJ49" s="475"/>
      <c r="QMK49" s="475"/>
      <c r="QML49" s="475"/>
      <c r="QMM49" s="475"/>
      <c r="QMN49" s="475"/>
      <c r="QMO49" s="475"/>
      <c r="QMP49" s="475"/>
      <c r="QMQ49" s="475"/>
      <c r="QMR49" s="475"/>
      <c r="QMS49" s="475"/>
      <c r="QMT49" s="475"/>
      <c r="QMU49" s="475"/>
      <c r="QMV49" s="475"/>
      <c r="QMW49" s="475"/>
      <c r="QMX49" s="475"/>
      <c r="QMY49" s="475"/>
      <c r="QMZ49" s="475"/>
      <c r="QNA49" s="475"/>
      <c r="QNB49" s="475"/>
      <c r="QNC49" s="475"/>
      <c r="QND49" s="475"/>
      <c r="QNE49" s="475"/>
      <c r="QNF49" s="475"/>
      <c r="QNG49" s="475"/>
      <c r="QNH49" s="475"/>
      <c r="QNI49" s="475"/>
      <c r="QNJ49" s="475"/>
      <c r="QNK49" s="475"/>
      <c r="QNL49" s="475"/>
      <c r="QNM49" s="475"/>
      <c r="QNN49" s="475"/>
      <c r="QNO49" s="475"/>
      <c r="QNP49" s="475"/>
      <c r="QNQ49" s="475"/>
      <c r="QNR49" s="475"/>
      <c r="QNS49" s="475"/>
      <c r="QNT49" s="475"/>
      <c r="QNU49" s="475"/>
      <c r="QNV49" s="475"/>
      <c r="QNW49" s="475"/>
      <c r="QNX49" s="475"/>
      <c r="QNY49" s="475"/>
      <c r="QNZ49" s="475"/>
      <c r="QOA49" s="475"/>
      <c r="QOB49" s="475"/>
      <c r="QOC49" s="475"/>
      <c r="QOD49" s="475"/>
      <c r="QOE49" s="475"/>
      <c r="QOF49" s="475"/>
      <c r="QOG49" s="475"/>
      <c r="QOH49" s="475"/>
      <c r="QOI49" s="475"/>
      <c r="QOJ49" s="475"/>
      <c r="QOK49" s="475"/>
      <c r="QOL49" s="475"/>
      <c r="QOM49" s="475"/>
      <c r="QON49" s="475"/>
      <c r="QOO49" s="475"/>
      <c r="QOP49" s="475"/>
      <c r="QOQ49" s="475"/>
      <c r="QOR49" s="475"/>
      <c r="QOS49" s="475"/>
      <c r="QOT49" s="475"/>
      <c r="QOU49" s="475"/>
      <c r="QOV49" s="475"/>
      <c r="QOW49" s="475"/>
      <c r="QOX49" s="475"/>
      <c r="QOY49" s="475"/>
      <c r="QOZ49" s="475"/>
      <c r="QPA49" s="475"/>
      <c r="QPB49" s="475"/>
      <c r="QPC49" s="475"/>
      <c r="QPD49" s="475"/>
      <c r="QPE49" s="475"/>
      <c r="QPF49" s="475"/>
      <c r="QPG49" s="475"/>
      <c r="QPH49" s="475"/>
      <c r="QPI49" s="475"/>
      <c r="QPJ49" s="475"/>
      <c r="QPK49" s="475"/>
      <c r="QPL49" s="475"/>
      <c r="QPM49" s="475"/>
      <c r="QPN49" s="475"/>
      <c r="QPO49" s="475"/>
      <c r="QPP49" s="475"/>
      <c r="QPQ49" s="475"/>
      <c r="QPR49" s="475"/>
      <c r="QPS49" s="475"/>
      <c r="QPT49" s="475"/>
      <c r="QPU49" s="475"/>
      <c r="QPV49" s="475"/>
      <c r="QPW49" s="475"/>
      <c r="QPX49" s="475"/>
      <c r="QPY49" s="475"/>
      <c r="QPZ49" s="475"/>
      <c r="QQA49" s="475"/>
      <c r="QQB49" s="475"/>
      <c r="QQC49" s="475"/>
      <c r="QQD49" s="475"/>
      <c r="QQE49" s="475"/>
      <c r="QQF49" s="475"/>
      <c r="QQG49" s="475"/>
      <c r="QQH49" s="475"/>
      <c r="QQI49" s="475"/>
      <c r="QQJ49" s="475"/>
      <c r="QQK49" s="475"/>
      <c r="QQL49" s="475"/>
      <c r="QQM49" s="475"/>
      <c r="QQN49" s="475"/>
      <c r="QQO49" s="475"/>
      <c r="QQP49" s="475"/>
      <c r="QQQ49" s="475"/>
      <c r="QQR49" s="475"/>
      <c r="QQS49" s="475"/>
      <c r="QQT49" s="475"/>
      <c r="QQU49" s="475"/>
      <c r="QQV49" s="475"/>
      <c r="QQW49" s="475"/>
      <c r="QQX49" s="475"/>
      <c r="QQY49" s="475"/>
      <c r="QQZ49" s="475"/>
      <c r="QRA49" s="475"/>
      <c r="QRB49" s="475"/>
      <c r="QRC49" s="475"/>
      <c r="QRD49" s="475"/>
      <c r="QRE49" s="475"/>
      <c r="QRF49" s="475"/>
      <c r="QRG49" s="475"/>
      <c r="QRH49" s="475"/>
      <c r="QRI49" s="475"/>
      <c r="QRJ49" s="475"/>
      <c r="QRK49" s="475"/>
      <c r="QRL49" s="475"/>
      <c r="QRM49" s="475"/>
      <c r="QRN49" s="475"/>
      <c r="QRO49" s="475"/>
      <c r="QRP49" s="475"/>
      <c r="QRQ49" s="475"/>
      <c r="QRR49" s="475"/>
      <c r="QRS49" s="475"/>
      <c r="QRT49" s="475"/>
      <c r="QRU49" s="475"/>
      <c r="QRV49" s="475"/>
      <c r="QRW49" s="475"/>
      <c r="QRX49" s="475"/>
      <c r="QRY49" s="475"/>
      <c r="QRZ49" s="475"/>
      <c r="QSA49" s="475"/>
      <c r="QSB49" s="475"/>
      <c r="QSC49" s="475"/>
      <c r="QSD49" s="475"/>
      <c r="QSE49" s="475"/>
      <c r="QSF49" s="475"/>
      <c r="QSG49" s="475"/>
      <c r="QSH49" s="475"/>
      <c r="QSI49" s="475"/>
      <c r="QSJ49" s="475"/>
      <c r="QSK49" s="475"/>
      <c r="QSL49" s="475"/>
      <c r="QSM49" s="475"/>
      <c r="QSN49" s="475"/>
      <c r="QSO49" s="475"/>
      <c r="QSP49" s="475"/>
      <c r="QSQ49" s="475"/>
      <c r="QSR49" s="475"/>
      <c r="QSS49" s="475"/>
      <c r="QST49" s="475"/>
      <c r="QSU49" s="475"/>
      <c r="QSV49" s="475"/>
      <c r="QSW49" s="475"/>
      <c r="QSX49" s="475"/>
      <c r="QSY49" s="475"/>
      <c r="QSZ49" s="475"/>
      <c r="QTA49" s="475"/>
      <c r="QTB49" s="475"/>
      <c r="QTC49" s="475"/>
      <c r="QTD49" s="475"/>
      <c r="QTE49" s="475"/>
      <c r="QTF49" s="475"/>
      <c r="QTG49" s="475"/>
      <c r="QTH49" s="475"/>
      <c r="QTI49" s="475"/>
      <c r="QTJ49" s="475"/>
      <c r="QTK49" s="475"/>
      <c r="QTL49" s="475"/>
      <c r="QTM49" s="475"/>
      <c r="QTN49" s="475"/>
      <c r="QTO49" s="475"/>
      <c r="QTP49" s="475"/>
      <c r="QTQ49" s="475"/>
      <c r="QTR49" s="475"/>
      <c r="QTS49" s="475"/>
      <c r="QTT49" s="475"/>
      <c r="QTU49" s="475"/>
      <c r="QTV49" s="475"/>
      <c r="QTW49" s="475"/>
      <c r="QTX49" s="475"/>
      <c r="QTY49" s="475"/>
      <c r="QTZ49" s="475"/>
      <c r="QUA49" s="475"/>
      <c r="QUB49" s="475"/>
      <c r="QUC49" s="475"/>
      <c r="QUD49" s="475"/>
      <c r="QUE49" s="475"/>
      <c r="QUF49" s="475"/>
      <c r="QUG49" s="475"/>
      <c r="QUH49" s="475"/>
      <c r="QUI49" s="475"/>
      <c r="QUJ49" s="475"/>
      <c r="QUK49" s="475"/>
      <c r="QUL49" s="475"/>
      <c r="QUM49" s="475"/>
      <c r="QUN49" s="475"/>
      <c r="QUO49" s="475"/>
      <c r="QUP49" s="475"/>
      <c r="QUQ49" s="475"/>
      <c r="QUR49" s="475"/>
      <c r="QUS49" s="475"/>
      <c r="QUT49" s="475"/>
      <c r="QUU49" s="475"/>
      <c r="QUV49" s="475"/>
      <c r="QUW49" s="475"/>
      <c r="QUX49" s="475"/>
      <c r="QUY49" s="475"/>
      <c r="QUZ49" s="475"/>
      <c r="QVA49" s="475"/>
      <c r="QVB49" s="475"/>
      <c r="QVC49" s="475"/>
      <c r="QVD49" s="475"/>
      <c r="QVE49" s="475"/>
      <c r="QVF49" s="475"/>
      <c r="QVG49" s="475"/>
      <c r="QVH49" s="475"/>
      <c r="QVI49" s="475"/>
      <c r="QVJ49" s="475"/>
      <c r="QVK49" s="475"/>
      <c r="QVL49" s="475"/>
      <c r="QVM49" s="475"/>
      <c r="QVN49" s="475"/>
      <c r="QVO49" s="475"/>
      <c r="QVP49" s="475"/>
      <c r="QVQ49" s="475"/>
      <c r="QVR49" s="475"/>
      <c r="QVS49" s="475"/>
      <c r="QVT49" s="475"/>
      <c r="QVU49" s="475"/>
      <c r="QVV49" s="475"/>
      <c r="QVW49" s="475"/>
      <c r="QVX49" s="475"/>
      <c r="QVY49" s="475"/>
      <c r="QVZ49" s="475"/>
      <c r="QWA49" s="475"/>
      <c r="QWB49" s="475"/>
      <c r="QWC49" s="475"/>
      <c r="QWD49" s="475"/>
      <c r="QWE49" s="475"/>
      <c r="QWF49" s="475"/>
      <c r="QWG49" s="475"/>
      <c r="QWH49" s="475"/>
      <c r="QWI49" s="475"/>
      <c r="QWJ49" s="475"/>
      <c r="QWK49" s="475"/>
      <c r="QWL49" s="475"/>
      <c r="QWM49" s="475"/>
      <c r="QWN49" s="475"/>
      <c r="QWO49" s="475"/>
      <c r="QWP49" s="475"/>
      <c r="QWQ49" s="475"/>
      <c r="QWR49" s="475"/>
      <c r="QWS49" s="475"/>
      <c r="QWT49" s="475"/>
      <c r="QWU49" s="475"/>
      <c r="QWV49" s="475"/>
      <c r="QWW49" s="475"/>
      <c r="QWX49" s="475"/>
      <c r="QWY49" s="475"/>
      <c r="QWZ49" s="475"/>
      <c r="QXA49" s="475"/>
      <c r="QXB49" s="475"/>
      <c r="QXC49" s="475"/>
      <c r="QXD49" s="475"/>
      <c r="QXE49" s="475"/>
      <c r="QXF49" s="475"/>
      <c r="QXG49" s="475"/>
      <c r="QXH49" s="475"/>
      <c r="QXI49" s="475"/>
      <c r="QXJ49" s="475"/>
      <c r="QXK49" s="475"/>
      <c r="QXL49" s="475"/>
      <c r="QXM49" s="475"/>
      <c r="QXN49" s="475"/>
      <c r="QXO49" s="475"/>
      <c r="QXP49" s="475"/>
      <c r="QXQ49" s="475"/>
      <c r="QXR49" s="475"/>
      <c r="QXS49" s="475"/>
      <c r="QXT49" s="475"/>
      <c r="QXU49" s="475"/>
      <c r="QXV49" s="475"/>
      <c r="QXW49" s="475"/>
      <c r="QXX49" s="475"/>
      <c r="QXY49" s="475"/>
      <c r="QXZ49" s="475"/>
      <c r="QYA49" s="475"/>
      <c r="QYB49" s="475"/>
      <c r="QYC49" s="475"/>
      <c r="QYD49" s="475"/>
      <c r="QYE49" s="475"/>
      <c r="QYF49" s="475"/>
      <c r="QYG49" s="475"/>
      <c r="QYH49" s="475"/>
      <c r="QYI49" s="475"/>
      <c r="QYJ49" s="475"/>
      <c r="QYK49" s="475"/>
      <c r="QYL49" s="475"/>
      <c r="QYM49" s="475"/>
      <c r="QYN49" s="475"/>
      <c r="QYO49" s="475"/>
      <c r="QYP49" s="475"/>
      <c r="QYQ49" s="475"/>
      <c r="QYR49" s="475"/>
      <c r="QYS49" s="475"/>
      <c r="QYT49" s="475"/>
      <c r="QYU49" s="475"/>
      <c r="QYV49" s="475"/>
      <c r="QYW49" s="475"/>
      <c r="QYX49" s="475"/>
      <c r="QYY49" s="475"/>
      <c r="QYZ49" s="475"/>
      <c r="QZA49" s="475"/>
      <c r="QZB49" s="475"/>
      <c r="QZC49" s="475"/>
      <c r="QZD49" s="475"/>
      <c r="QZE49" s="475"/>
      <c r="QZF49" s="475"/>
      <c r="QZG49" s="475"/>
      <c r="QZH49" s="475"/>
      <c r="QZI49" s="475"/>
      <c r="QZJ49" s="475"/>
      <c r="QZK49" s="475"/>
      <c r="QZL49" s="475"/>
      <c r="QZM49" s="475"/>
      <c r="QZN49" s="475"/>
      <c r="QZO49" s="475"/>
      <c r="QZP49" s="475"/>
      <c r="QZQ49" s="475"/>
      <c r="QZR49" s="475"/>
      <c r="QZS49" s="475"/>
      <c r="QZT49" s="475"/>
      <c r="QZU49" s="475"/>
      <c r="QZV49" s="475"/>
      <c r="QZW49" s="475"/>
      <c r="QZX49" s="475"/>
      <c r="QZY49" s="475"/>
      <c r="QZZ49" s="475"/>
      <c r="RAA49" s="475"/>
      <c r="RAB49" s="475"/>
      <c r="RAC49" s="475"/>
      <c r="RAD49" s="475"/>
      <c r="RAE49" s="475"/>
      <c r="RAF49" s="475"/>
      <c r="RAG49" s="475"/>
      <c r="RAH49" s="475"/>
      <c r="RAI49" s="475"/>
      <c r="RAJ49" s="475"/>
      <c r="RAK49" s="475"/>
      <c r="RAL49" s="475"/>
      <c r="RAM49" s="475"/>
      <c r="RAN49" s="475"/>
      <c r="RAO49" s="475"/>
      <c r="RAP49" s="475"/>
      <c r="RAQ49" s="475"/>
      <c r="RAR49" s="475"/>
      <c r="RAS49" s="475"/>
      <c r="RAT49" s="475"/>
      <c r="RAU49" s="475"/>
      <c r="RAV49" s="475"/>
      <c r="RAW49" s="475"/>
      <c r="RAX49" s="475"/>
      <c r="RAY49" s="475"/>
      <c r="RAZ49" s="475"/>
      <c r="RBA49" s="475"/>
      <c r="RBB49" s="475"/>
      <c r="RBC49" s="475"/>
      <c r="RBD49" s="475"/>
      <c r="RBE49" s="475"/>
      <c r="RBF49" s="475"/>
      <c r="RBG49" s="475"/>
      <c r="RBH49" s="475"/>
      <c r="RBI49" s="475"/>
      <c r="RBJ49" s="475"/>
      <c r="RBK49" s="475"/>
      <c r="RBL49" s="475"/>
      <c r="RBM49" s="475"/>
      <c r="RBN49" s="475"/>
      <c r="RBO49" s="475"/>
      <c r="RBP49" s="475"/>
      <c r="RBQ49" s="475"/>
      <c r="RBR49" s="475"/>
      <c r="RBS49" s="475"/>
      <c r="RBT49" s="475"/>
      <c r="RBU49" s="475"/>
      <c r="RBV49" s="475"/>
      <c r="RBW49" s="475"/>
      <c r="RBX49" s="475"/>
      <c r="RBY49" s="475"/>
      <c r="RBZ49" s="475"/>
      <c r="RCA49" s="475"/>
      <c r="RCB49" s="475"/>
      <c r="RCC49" s="475"/>
      <c r="RCD49" s="475"/>
      <c r="RCE49" s="475"/>
      <c r="RCF49" s="475"/>
      <c r="RCG49" s="475"/>
      <c r="RCH49" s="475"/>
      <c r="RCI49" s="475"/>
      <c r="RCJ49" s="475"/>
      <c r="RCK49" s="475"/>
      <c r="RCL49" s="475"/>
      <c r="RCM49" s="475"/>
      <c r="RCN49" s="475"/>
      <c r="RCO49" s="475"/>
      <c r="RCP49" s="475"/>
      <c r="RCQ49" s="475"/>
      <c r="RCR49" s="475"/>
      <c r="RCS49" s="475"/>
      <c r="RCT49" s="475"/>
      <c r="RCU49" s="475"/>
      <c r="RCV49" s="475"/>
      <c r="RCW49" s="475"/>
      <c r="RCX49" s="475"/>
      <c r="RCY49" s="475"/>
      <c r="RCZ49" s="475"/>
      <c r="RDA49" s="475"/>
      <c r="RDB49" s="475"/>
      <c r="RDC49" s="475"/>
      <c r="RDD49" s="475"/>
      <c r="RDE49" s="475"/>
      <c r="RDF49" s="475"/>
      <c r="RDG49" s="475"/>
      <c r="RDH49" s="475"/>
      <c r="RDI49" s="475"/>
      <c r="RDJ49" s="475"/>
      <c r="RDK49" s="475"/>
      <c r="RDL49" s="475"/>
      <c r="RDM49" s="475"/>
      <c r="RDN49" s="475"/>
      <c r="RDO49" s="475"/>
      <c r="RDP49" s="475"/>
      <c r="RDQ49" s="475"/>
      <c r="RDR49" s="475"/>
      <c r="RDS49" s="475"/>
      <c r="RDT49" s="475"/>
      <c r="RDU49" s="475"/>
      <c r="RDV49" s="475"/>
      <c r="RDW49" s="475"/>
      <c r="RDX49" s="475"/>
      <c r="RDY49" s="475"/>
      <c r="RDZ49" s="475"/>
      <c r="REA49" s="475"/>
      <c r="REB49" s="475"/>
      <c r="REC49" s="475"/>
      <c r="RED49" s="475"/>
      <c r="REE49" s="475"/>
      <c r="REF49" s="475"/>
      <c r="REG49" s="475"/>
      <c r="REH49" s="475"/>
      <c r="REI49" s="475"/>
      <c r="REJ49" s="475"/>
      <c r="REK49" s="475"/>
      <c r="REL49" s="475"/>
      <c r="REM49" s="475"/>
      <c r="REN49" s="475"/>
      <c r="REO49" s="475"/>
      <c r="REP49" s="475"/>
      <c r="REQ49" s="475"/>
      <c r="RER49" s="475"/>
      <c r="RES49" s="475"/>
      <c r="RET49" s="475"/>
      <c r="REU49" s="475"/>
      <c r="REV49" s="475"/>
      <c r="REW49" s="475"/>
      <c r="REX49" s="475"/>
      <c r="REY49" s="475"/>
      <c r="REZ49" s="475"/>
      <c r="RFA49" s="475"/>
      <c r="RFB49" s="475"/>
      <c r="RFC49" s="475"/>
      <c r="RFD49" s="475"/>
      <c r="RFE49" s="475"/>
      <c r="RFF49" s="475"/>
      <c r="RFG49" s="475"/>
      <c r="RFH49" s="475"/>
      <c r="RFI49" s="475"/>
      <c r="RFJ49" s="475"/>
      <c r="RFK49" s="475"/>
      <c r="RFL49" s="475"/>
      <c r="RFM49" s="475"/>
      <c r="RFN49" s="475"/>
      <c r="RFO49" s="475"/>
      <c r="RFP49" s="475"/>
      <c r="RFQ49" s="475"/>
      <c r="RFR49" s="475"/>
      <c r="RFS49" s="475"/>
      <c r="RFT49" s="475"/>
      <c r="RFU49" s="475"/>
      <c r="RFV49" s="475"/>
      <c r="RFW49" s="475"/>
      <c r="RFX49" s="475"/>
      <c r="RFY49" s="475"/>
      <c r="RFZ49" s="475"/>
      <c r="RGA49" s="475"/>
      <c r="RGB49" s="475"/>
      <c r="RGC49" s="475"/>
      <c r="RGD49" s="475"/>
      <c r="RGE49" s="475"/>
      <c r="RGF49" s="475"/>
      <c r="RGG49" s="475"/>
      <c r="RGH49" s="475"/>
      <c r="RGI49" s="475"/>
      <c r="RGJ49" s="475"/>
      <c r="RGK49" s="475"/>
      <c r="RGL49" s="475"/>
      <c r="RGM49" s="475"/>
      <c r="RGN49" s="475"/>
      <c r="RGO49" s="475"/>
      <c r="RGP49" s="475"/>
      <c r="RGQ49" s="475"/>
      <c r="RGR49" s="475"/>
      <c r="RGS49" s="475"/>
      <c r="RGT49" s="475"/>
      <c r="RGU49" s="475"/>
      <c r="RGV49" s="475"/>
      <c r="RGW49" s="475"/>
      <c r="RGX49" s="475"/>
      <c r="RGY49" s="475"/>
      <c r="RGZ49" s="475"/>
      <c r="RHA49" s="475"/>
      <c r="RHB49" s="475"/>
      <c r="RHC49" s="475"/>
      <c r="RHD49" s="475"/>
      <c r="RHE49" s="475"/>
      <c r="RHF49" s="475"/>
      <c r="RHG49" s="475"/>
      <c r="RHH49" s="475"/>
      <c r="RHI49" s="475"/>
      <c r="RHJ49" s="475"/>
      <c r="RHK49" s="475"/>
      <c r="RHL49" s="475"/>
      <c r="RHM49" s="475"/>
      <c r="RHN49" s="475"/>
      <c r="RHO49" s="475"/>
      <c r="RHP49" s="475"/>
      <c r="RHQ49" s="475"/>
      <c r="RHR49" s="475"/>
      <c r="RHS49" s="475"/>
      <c r="RHT49" s="475"/>
      <c r="RHU49" s="475"/>
      <c r="RHV49" s="475"/>
      <c r="RHW49" s="475"/>
      <c r="RHX49" s="475"/>
      <c r="RHY49" s="475"/>
      <c r="RHZ49" s="475"/>
      <c r="RIA49" s="475"/>
      <c r="RIB49" s="475"/>
      <c r="RIC49" s="475"/>
      <c r="RID49" s="475"/>
      <c r="RIE49" s="475"/>
      <c r="RIF49" s="475"/>
      <c r="RIG49" s="475"/>
      <c r="RIH49" s="475"/>
      <c r="RII49" s="475"/>
      <c r="RIJ49" s="475"/>
      <c r="RIK49" s="475"/>
      <c r="RIL49" s="475"/>
      <c r="RIM49" s="475"/>
      <c r="RIN49" s="475"/>
      <c r="RIO49" s="475"/>
      <c r="RIP49" s="475"/>
      <c r="RIQ49" s="475"/>
      <c r="RIR49" s="475"/>
      <c r="RIS49" s="475"/>
      <c r="RIT49" s="475"/>
      <c r="RIU49" s="475"/>
      <c r="RIV49" s="475"/>
      <c r="RIW49" s="475"/>
      <c r="RIX49" s="475"/>
      <c r="RIY49" s="475"/>
      <c r="RIZ49" s="475"/>
      <c r="RJA49" s="475"/>
      <c r="RJB49" s="475"/>
      <c r="RJC49" s="475"/>
      <c r="RJD49" s="475"/>
      <c r="RJE49" s="475"/>
      <c r="RJF49" s="475"/>
      <c r="RJG49" s="475"/>
      <c r="RJH49" s="475"/>
      <c r="RJI49" s="475"/>
      <c r="RJJ49" s="475"/>
      <c r="RJK49" s="475"/>
      <c r="RJL49" s="475"/>
      <c r="RJM49" s="475"/>
      <c r="RJN49" s="475"/>
      <c r="RJO49" s="475"/>
      <c r="RJP49" s="475"/>
      <c r="RJQ49" s="475"/>
      <c r="RJR49" s="475"/>
      <c r="RJS49" s="475"/>
      <c r="RJT49" s="475"/>
      <c r="RJU49" s="475"/>
      <c r="RJV49" s="475"/>
      <c r="RJW49" s="475"/>
      <c r="RJX49" s="475"/>
      <c r="RJY49" s="475"/>
      <c r="RJZ49" s="475"/>
      <c r="RKA49" s="475"/>
      <c r="RKB49" s="475"/>
      <c r="RKC49" s="475"/>
      <c r="RKD49" s="475"/>
      <c r="RKE49" s="475"/>
      <c r="RKF49" s="475"/>
      <c r="RKG49" s="475"/>
      <c r="RKH49" s="475"/>
      <c r="RKI49" s="475"/>
      <c r="RKJ49" s="475"/>
      <c r="RKK49" s="475"/>
      <c r="RKL49" s="475"/>
      <c r="RKM49" s="475"/>
      <c r="RKN49" s="475"/>
      <c r="RKO49" s="475"/>
      <c r="RKP49" s="475"/>
      <c r="RKQ49" s="475"/>
      <c r="RKR49" s="475"/>
      <c r="RKS49" s="475"/>
      <c r="RKT49" s="475"/>
      <c r="RKU49" s="475"/>
      <c r="RKV49" s="475"/>
      <c r="RKW49" s="475"/>
      <c r="RKX49" s="475"/>
      <c r="RKY49" s="475"/>
      <c r="RKZ49" s="475"/>
      <c r="RLA49" s="475"/>
      <c r="RLB49" s="475"/>
      <c r="RLC49" s="475"/>
      <c r="RLD49" s="475"/>
      <c r="RLE49" s="475"/>
      <c r="RLF49" s="475"/>
      <c r="RLG49" s="475"/>
      <c r="RLH49" s="475"/>
      <c r="RLI49" s="475"/>
      <c r="RLJ49" s="475"/>
      <c r="RLK49" s="475"/>
      <c r="RLL49" s="475"/>
      <c r="RLM49" s="475"/>
      <c r="RLN49" s="475"/>
      <c r="RLO49" s="475"/>
      <c r="RLP49" s="475"/>
      <c r="RLQ49" s="475"/>
      <c r="RLR49" s="475"/>
      <c r="RLS49" s="475"/>
      <c r="RLT49" s="475"/>
      <c r="RLU49" s="475"/>
      <c r="RLV49" s="475"/>
      <c r="RLW49" s="475"/>
      <c r="RLX49" s="475"/>
      <c r="RLY49" s="475"/>
      <c r="RLZ49" s="475"/>
      <c r="RMA49" s="475"/>
      <c r="RMB49" s="475"/>
      <c r="RMC49" s="475"/>
      <c r="RMD49" s="475"/>
      <c r="RME49" s="475"/>
      <c r="RMF49" s="475"/>
      <c r="RMG49" s="475"/>
      <c r="RMH49" s="475"/>
      <c r="RMI49" s="475"/>
      <c r="RMJ49" s="475"/>
      <c r="RMK49" s="475"/>
      <c r="RML49" s="475"/>
      <c r="RMM49" s="475"/>
      <c r="RMN49" s="475"/>
      <c r="RMO49" s="475"/>
      <c r="RMP49" s="475"/>
      <c r="RMQ49" s="475"/>
      <c r="RMR49" s="475"/>
      <c r="RMS49" s="475"/>
      <c r="RMT49" s="475"/>
      <c r="RMU49" s="475"/>
      <c r="RMV49" s="475"/>
      <c r="RMW49" s="475"/>
      <c r="RMX49" s="475"/>
      <c r="RMY49" s="475"/>
      <c r="RMZ49" s="475"/>
      <c r="RNA49" s="475"/>
      <c r="RNB49" s="475"/>
      <c r="RNC49" s="475"/>
      <c r="RND49" s="475"/>
      <c r="RNE49" s="475"/>
      <c r="RNF49" s="475"/>
      <c r="RNG49" s="475"/>
      <c r="RNH49" s="475"/>
      <c r="RNI49" s="475"/>
      <c r="RNJ49" s="475"/>
      <c r="RNK49" s="475"/>
      <c r="RNL49" s="475"/>
      <c r="RNM49" s="475"/>
      <c r="RNN49" s="475"/>
      <c r="RNO49" s="475"/>
      <c r="RNP49" s="475"/>
      <c r="RNQ49" s="475"/>
      <c r="RNR49" s="475"/>
      <c r="RNS49" s="475"/>
      <c r="RNT49" s="475"/>
      <c r="RNU49" s="475"/>
      <c r="RNV49" s="475"/>
      <c r="RNW49" s="475"/>
      <c r="RNX49" s="475"/>
      <c r="RNY49" s="475"/>
      <c r="RNZ49" s="475"/>
      <c r="ROA49" s="475"/>
      <c r="ROB49" s="475"/>
      <c r="ROC49" s="475"/>
      <c r="ROD49" s="475"/>
      <c r="ROE49" s="475"/>
      <c r="ROF49" s="475"/>
      <c r="ROG49" s="475"/>
      <c r="ROH49" s="475"/>
      <c r="ROI49" s="475"/>
      <c r="ROJ49" s="475"/>
      <c r="ROK49" s="475"/>
      <c r="ROL49" s="475"/>
      <c r="ROM49" s="475"/>
      <c r="RON49" s="475"/>
      <c r="ROO49" s="475"/>
      <c r="ROP49" s="475"/>
      <c r="ROQ49" s="475"/>
      <c r="ROR49" s="475"/>
      <c r="ROS49" s="475"/>
      <c r="ROT49" s="475"/>
      <c r="ROU49" s="475"/>
      <c r="ROV49" s="475"/>
      <c r="ROW49" s="475"/>
      <c r="ROX49" s="475"/>
      <c r="ROY49" s="475"/>
      <c r="ROZ49" s="475"/>
      <c r="RPA49" s="475"/>
      <c r="RPB49" s="475"/>
      <c r="RPC49" s="475"/>
      <c r="RPD49" s="475"/>
      <c r="RPE49" s="475"/>
      <c r="RPF49" s="475"/>
      <c r="RPG49" s="475"/>
      <c r="RPH49" s="475"/>
      <c r="RPI49" s="475"/>
      <c r="RPJ49" s="475"/>
      <c r="RPK49" s="475"/>
      <c r="RPL49" s="475"/>
      <c r="RPM49" s="475"/>
      <c r="RPN49" s="475"/>
      <c r="RPO49" s="475"/>
      <c r="RPP49" s="475"/>
      <c r="RPQ49" s="475"/>
      <c r="RPR49" s="475"/>
      <c r="RPS49" s="475"/>
      <c r="RPT49" s="475"/>
      <c r="RPU49" s="475"/>
      <c r="RPV49" s="475"/>
      <c r="RPW49" s="475"/>
      <c r="RPX49" s="475"/>
      <c r="RPY49" s="475"/>
      <c r="RPZ49" s="475"/>
      <c r="RQA49" s="475"/>
      <c r="RQB49" s="475"/>
      <c r="RQC49" s="475"/>
      <c r="RQD49" s="475"/>
      <c r="RQE49" s="475"/>
      <c r="RQF49" s="475"/>
      <c r="RQG49" s="475"/>
      <c r="RQH49" s="475"/>
      <c r="RQI49" s="475"/>
      <c r="RQJ49" s="475"/>
      <c r="RQK49" s="475"/>
      <c r="RQL49" s="475"/>
      <c r="RQM49" s="475"/>
      <c r="RQN49" s="475"/>
      <c r="RQO49" s="475"/>
      <c r="RQP49" s="475"/>
      <c r="RQQ49" s="475"/>
      <c r="RQR49" s="475"/>
      <c r="RQS49" s="475"/>
      <c r="RQT49" s="475"/>
      <c r="RQU49" s="475"/>
      <c r="RQV49" s="475"/>
      <c r="RQW49" s="475"/>
      <c r="RQX49" s="475"/>
      <c r="RQY49" s="475"/>
      <c r="RQZ49" s="475"/>
      <c r="RRA49" s="475"/>
      <c r="RRB49" s="475"/>
      <c r="RRC49" s="475"/>
      <c r="RRD49" s="475"/>
      <c r="RRE49" s="475"/>
      <c r="RRF49" s="475"/>
      <c r="RRG49" s="475"/>
      <c r="RRH49" s="475"/>
      <c r="RRI49" s="475"/>
      <c r="RRJ49" s="475"/>
      <c r="RRK49" s="475"/>
      <c r="RRL49" s="475"/>
      <c r="RRM49" s="475"/>
      <c r="RRN49" s="475"/>
      <c r="RRO49" s="475"/>
      <c r="RRP49" s="475"/>
      <c r="RRQ49" s="475"/>
      <c r="RRR49" s="475"/>
      <c r="RRS49" s="475"/>
      <c r="RRT49" s="475"/>
      <c r="RRU49" s="475"/>
      <c r="RRV49" s="475"/>
      <c r="RRW49" s="475"/>
      <c r="RRX49" s="475"/>
      <c r="RRY49" s="475"/>
      <c r="RRZ49" s="475"/>
      <c r="RSA49" s="475"/>
      <c r="RSB49" s="475"/>
      <c r="RSC49" s="475"/>
      <c r="RSD49" s="475"/>
      <c r="RSE49" s="475"/>
      <c r="RSF49" s="475"/>
      <c r="RSG49" s="475"/>
      <c r="RSH49" s="475"/>
      <c r="RSI49" s="475"/>
      <c r="RSJ49" s="475"/>
      <c r="RSK49" s="475"/>
      <c r="RSL49" s="475"/>
      <c r="RSM49" s="475"/>
      <c r="RSN49" s="475"/>
      <c r="RSO49" s="475"/>
      <c r="RSP49" s="475"/>
      <c r="RSQ49" s="475"/>
      <c r="RSR49" s="475"/>
      <c r="RSS49" s="475"/>
      <c r="RST49" s="475"/>
      <c r="RSU49" s="475"/>
      <c r="RSV49" s="475"/>
      <c r="RSW49" s="475"/>
      <c r="RSX49" s="475"/>
      <c r="RSY49" s="475"/>
      <c r="RSZ49" s="475"/>
      <c r="RTA49" s="475"/>
      <c r="RTB49" s="475"/>
      <c r="RTC49" s="475"/>
      <c r="RTD49" s="475"/>
      <c r="RTE49" s="475"/>
      <c r="RTF49" s="475"/>
      <c r="RTG49" s="475"/>
      <c r="RTH49" s="475"/>
      <c r="RTI49" s="475"/>
      <c r="RTJ49" s="475"/>
      <c r="RTK49" s="475"/>
      <c r="RTL49" s="475"/>
      <c r="RTM49" s="475"/>
      <c r="RTN49" s="475"/>
      <c r="RTO49" s="475"/>
      <c r="RTP49" s="475"/>
      <c r="RTQ49" s="475"/>
      <c r="RTR49" s="475"/>
      <c r="RTS49" s="475"/>
      <c r="RTT49" s="475"/>
      <c r="RTU49" s="475"/>
      <c r="RTV49" s="475"/>
      <c r="RTW49" s="475"/>
      <c r="RTX49" s="475"/>
      <c r="RTY49" s="475"/>
      <c r="RTZ49" s="475"/>
      <c r="RUA49" s="475"/>
      <c r="RUB49" s="475"/>
      <c r="RUC49" s="475"/>
      <c r="RUD49" s="475"/>
      <c r="RUE49" s="475"/>
      <c r="RUF49" s="475"/>
      <c r="RUG49" s="475"/>
      <c r="RUH49" s="475"/>
      <c r="RUI49" s="475"/>
      <c r="RUJ49" s="475"/>
      <c r="RUK49" s="475"/>
      <c r="RUL49" s="475"/>
      <c r="RUM49" s="475"/>
      <c r="RUN49" s="475"/>
      <c r="RUO49" s="475"/>
      <c r="RUP49" s="475"/>
      <c r="RUQ49" s="475"/>
      <c r="RUR49" s="475"/>
      <c r="RUS49" s="475"/>
      <c r="RUT49" s="475"/>
      <c r="RUU49" s="475"/>
      <c r="RUV49" s="475"/>
      <c r="RUW49" s="475"/>
      <c r="RUX49" s="475"/>
      <c r="RUY49" s="475"/>
      <c r="RUZ49" s="475"/>
      <c r="RVA49" s="475"/>
      <c r="RVB49" s="475"/>
      <c r="RVC49" s="475"/>
      <c r="RVD49" s="475"/>
      <c r="RVE49" s="475"/>
      <c r="RVF49" s="475"/>
      <c r="RVG49" s="475"/>
      <c r="RVH49" s="475"/>
      <c r="RVI49" s="475"/>
      <c r="RVJ49" s="475"/>
      <c r="RVK49" s="475"/>
      <c r="RVL49" s="475"/>
      <c r="RVM49" s="475"/>
      <c r="RVN49" s="475"/>
      <c r="RVO49" s="475"/>
      <c r="RVP49" s="475"/>
      <c r="RVQ49" s="475"/>
      <c r="RVR49" s="475"/>
      <c r="RVS49" s="475"/>
      <c r="RVT49" s="475"/>
      <c r="RVU49" s="475"/>
      <c r="RVV49" s="475"/>
      <c r="RVW49" s="475"/>
      <c r="RVX49" s="475"/>
      <c r="RVY49" s="475"/>
      <c r="RVZ49" s="475"/>
      <c r="RWA49" s="475"/>
      <c r="RWB49" s="475"/>
      <c r="RWC49" s="475"/>
      <c r="RWD49" s="475"/>
      <c r="RWE49" s="475"/>
      <c r="RWF49" s="475"/>
      <c r="RWG49" s="475"/>
      <c r="RWH49" s="475"/>
      <c r="RWI49" s="475"/>
      <c r="RWJ49" s="475"/>
      <c r="RWK49" s="475"/>
      <c r="RWL49" s="475"/>
      <c r="RWM49" s="475"/>
      <c r="RWN49" s="475"/>
      <c r="RWO49" s="475"/>
      <c r="RWP49" s="475"/>
      <c r="RWQ49" s="475"/>
      <c r="RWR49" s="475"/>
      <c r="RWS49" s="475"/>
      <c r="RWT49" s="475"/>
      <c r="RWU49" s="475"/>
      <c r="RWV49" s="475"/>
      <c r="RWW49" s="475"/>
      <c r="RWX49" s="475"/>
      <c r="RWY49" s="475"/>
      <c r="RWZ49" s="475"/>
      <c r="RXA49" s="475"/>
      <c r="RXB49" s="475"/>
      <c r="RXC49" s="475"/>
      <c r="RXD49" s="475"/>
      <c r="RXE49" s="475"/>
      <c r="RXF49" s="475"/>
      <c r="RXG49" s="475"/>
      <c r="RXH49" s="475"/>
      <c r="RXI49" s="475"/>
      <c r="RXJ49" s="475"/>
      <c r="RXK49" s="475"/>
      <c r="RXL49" s="475"/>
      <c r="RXM49" s="475"/>
      <c r="RXN49" s="475"/>
      <c r="RXO49" s="475"/>
      <c r="RXP49" s="475"/>
      <c r="RXQ49" s="475"/>
      <c r="RXR49" s="475"/>
      <c r="RXS49" s="475"/>
      <c r="RXT49" s="475"/>
      <c r="RXU49" s="475"/>
      <c r="RXV49" s="475"/>
      <c r="RXW49" s="475"/>
      <c r="RXX49" s="475"/>
      <c r="RXY49" s="475"/>
      <c r="RXZ49" s="475"/>
      <c r="RYA49" s="475"/>
      <c r="RYB49" s="475"/>
      <c r="RYC49" s="475"/>
      <c r="RYD49" s="475"/>
      <c r="RYE49" s="475"/>
      <c r="RYF49" s="475"/>
      <c r="RYG49" s="475"/>
      <c r="RYH49" s="475"/>
      <c r="RYI49" s="475"/>
      <c r="RYJ49" s="475"/>
      <c r="RYK49" s="475"/>
      <c r="RYL49" s="475"/>
      <c r="RYM49" s="475"/>
      <c r="RYN49" s="475"/>
      <c r="RYO49" s="475"/>
      <c r="RYP49" s="475"/>
      <c r="RYQ49" s="475"/>
      <c r="RYR49" s="475"/>
      <c r="RYS49" s="475"/>
      <c r="RYT49" s="475"/>
      <c r="RYU49" s="475"/>
      <c r="RYV49" s="475"/>
      <c r="RYW49" s="475"/>
      <c r="RYX49" s="475"/>
      <c r="RYY49" s="475"/>
      <c r="RYZ49" s="475"/>
      <c r="RZA49" s="475"/>
      <c r="RZB49" s="475"/>
      <c r="RZC49" s="475"/>
      <c r="RZD49" s="475"/>
      <c r="RZE49" s="475"/>
      <c r="RZF49" s="475"/>
      <c r="RZG49" s="475"/>
      <c r="RZH49" s="475"/>
      <c r="RZI49" s="475"/>
      <c r="RZJ49" s="475"/>
      <c r="RZK49" s="475"/>
      <c r="RZL49" s="475"/>
      <c r="RZM49" s="475"/>
      <c r="RZN49" s="475"/>
      <c r="RZO49" s="475"/>
      <c r="RZP49" s="475"/>
      <c r="RZQ49" s="475"/>
      <c r="RZR49" s="475"/>
      <c r="RZS49" s="475"/>
      <c r="RZT49" s="475"/>
      <c r="RZU49" s="475"/>
      <c r="RZV49" s="475"/>
      <c r="RZW49" s="475"/>
      <c r="RZX49" s="475"/>
      <c r="RZY49" s="475"/>
      <c r="RZZ49" s="475"/>
      <c r="SAA49" s="475"/>
      <c r="SAB49" s="475"/>
      <c r="SAC49" s="475"/>
      <c r="SAD49" s="475"/>
      <c r="SAE49" s="475"/>
      <c r="SAF49" s="475"/>
      <c r="SAG49" s="475"/>
      <c r="SAH49" s="475"/>
      <c r="SAI49" s="475"/>
      <c r="SAJ49" s="475"/>
      <c r="SAK49" s="475"/>
      <c r="SAL49" s="475"/>
      <c r="SAM49" s="475"/>
      <c r="SAN49" s="475"/>
      <c r="SAO49" s="475"/>
      <c r="SAP49" s="475"/>
      <c r="SAQ49" s="475"/>
      <c r="SAR49" s="475"/>
      <c r="SAS49" s="475"/>
      <c r="SAT49" s="475"/>
      <c r="SAU49" s="475"/>
      <c r="SAV49" s="475"/>
      <c r="SAW49" s="475"/>
      <c r="SAX49" s="475"/>
      <c r="SAY49" s="475"/>
      <c r="SAZ49" s="475"/>
      <c r="SBA49" s="475"/>
      <c r="SBB49" s="475"/>
      <c r="SBC49" s="475"/>
      <c r="SBD49" s="475"/>
      <c r="SBE49" s="475"/>
      <c r="SBF49" s="475"/>
      <c r="SBG49" s="475"/>
      <c r="SBH49" s="475"/>
      <c r="SBI49" s="475"/>
      <c r="SBJ49" s="475"/>
      <c r="SBK49" s="475"/>
      <c r="SBL49" s="475"/>
      <c r="SBM49" s="475"/>
      <c r="SBN49" s="475"/>
      <c r="SBO49" s="475"/>
      <c r="SBP49" s="475"/>
      <c r="SBQ49" s="475"/>
      <c r="SBR49" s="475"/>
      <c r="SBS49" s="475"/>
      <c r="SBT49" s="475"/>
      <c r="SBU49" s="475"/>
      <c r="SBV49" s="475"/>
      <c r="SBW49" s="475"/>
      <c r="SBX49" s="475"/>
      <c r="SBY49" s="475"/>
      <c r="SBZ49" s="475"/>
      <c r="SCA49" s="475"/>
      <c r="SCB49" s="475"/>
      <c r="SCC49" s="475"/>
      <c r="SCD49" s="475"/>
      <c r="SCE49" s="475"/>
      <c r="SCF49" s="475"/>
      <c r="SCG49" s="475"/>
      <c r="SCH49" s="475"/>
      <c r="SCI49" s="475"/>
      <c r="SCJ49" s="475"/>
      <c r="SCK49" s="475"/>
      <c r="SCL49" s="475"/>
      <c r="SCM49" s="475"/>
      <c r="SCN49" s="475"/>
      <c r="SCO49" s="475"/>
      <c r="SCP49" s="475"/>
      <c r="SCQ49" s="475"/>
      <c r="SCR49" s="475"/>
      <c r="SCS49" s="475"/>
      <c r="SCT49" s="475"/>
      <c r="SCU49" s="475"/>
      <c r="SCV49" s="475"/>
      <c r="SCW49" s="475"/>
      <c r="SCX49" s="475"/>
      <c r="SCY49" s="475"/>
      <c r="SCZ49" s="475"/>
      <c r="SDA49" s="475"/>
      <c r="SDB49" s="475"/>
      <c r="SDC49" s="475"/>
      <c r="SDD49" s="475"/>
      <c r="SDE49" s="475"/>
      <c r="SDF49" s="475"/>
      <c r="SDG49" s="475"/>
      <c r="SDH49" s="475"/>
      <c r="SDI49" s="475"/>
      <c r="SDJ49" s="475"/>
      <c r="SDK49" s="475"/>
      <c r="SDL49" s="475"/>
      <c r="SDM49" s="475"/>
      <c r="SDN49" s="475"/>
      <c r="SDO49" s="475"/>
      <c r="SDP49" s="475"/>
      <c r="SDQ49" s="475"/>
      <c r="SDR49" s="475"/>
      <c r="SDS49" s="475"/>
      <c r="SDT49" s="475"/>
      <c r="SDU49" s="475"/>
      <c r="SDV49" s="475"/>
      <c r="SDW49" s="475"/>
      <c r="SDX49" s="475"/>
      <c r="SDY49" s="475"/>
      <c r="SDZ49" s="475"/>
      <c r="SEA49" s="475"/>
      <c r="SEB49" s="475"/>
      <c r="SEC49" s="475"/>
      <c r="SED49" s="475"/>
      <c r="SEE49" s="475"/>
      <c r="SEF49" s="475"/>
      <c r="SEG49" s="475"/>
      <c r="SEH49" s="475"/>
      <c r="SEI49" s="475"/>
      <c r="SEJ49" s="475"/>
      <c r="SEK49" s="475"/>
      <c r="SEL49" s="475"/>
      <c r="SEM49" s="475"/>
      <c r="SEN49" s="475"/>
      <c r="SEO49" s="475"/>
      <c r="SEP49" s="475"/>
      <c r="SEQ49" s="475"/>
      <c r="SER49" s="475"/>
      <c r="SES49" s="475"/>
      <c r="SET49" s="475"/>
      <c r="SEU49" s="475"/>
      <c r="SEV49" s="475"/>
      <c r="SEW49" s="475"/>
      <c r="SEX49" s="475"/>
      <c r="SEY49" s="475"/>
      <c r="SEZ49" s="475"/>
      <c r="SFA49" s="475"/>
      <c r="SFB49" s="475"/>
      <c r="SFC49" s="475"/>
      <c r="SFD49" s="475"/>
      <c r="SFE49" s="475"/>
      <c r="SFF49" s="475"/>
      <c r="SFG49" s="475"/>
      <c r="SFH49" s="475"/>
      <c r="SFI49" s="475"/>
      <c r="SFJ49" s="475"/>
      <c r="SFK49" s="475"/>
      <c r="SFL49" s="475"/>
      <c r="SFM49" s="475"/>
      <c r="SFN49" s="475"/>
      <c r="SFO49" s="475"/>
      <c r="SFP49" s="475"/>
      <c r="SFQ49" s="475"/>
      <c r="SFR49" s="475"/>
      <c r="SFS49" s="475"/>
      <c r="SFT49" s="475"/>
      <c r="SFU49" s="475"/>
      <c r="SFV49" s="475"/>
      <c r="SFW49" s="475"/>
      <c r="SFX49" s="475"/>
      <c r="SFY49" s="475"/>
      <c r="SFZ49" s="475"/>
      <c r="SGA49" s="475"/>
      <c r="SGB49" s="475"/>
      <c r="SGC49" s="475"/>
      <c r="SGD49" s="475"/>
      <c r="SGE49" s="475"/>
      <c r="SGF49" s="475"/>
      <c r="SGG49" s="475"/>
      <c r="SGH49" s="475"/>
      <c r="SGI49" s="475"/>
      <c r="SGJ49" s="475"/>
      <c r="SGK49" s="475"/>
      <c r="SGL49" s="475"/>
      <c r="SGM49" s="475"/>
      <c r="SGN49" s="475"/>
      <c r="SGO49" s="475"/>
      <c r="SGP49" s="475"/>
      <c r="SGQ49" s="475"/>
      <c r="SGR49" s="475"/>
      <c r="SGS49" s="475"/>
      <c r="SGT49" s="475"/>
      <c r="SGU49" s="475"/>
      <c r="SGV49" s="475"/>
      <c r="SGW49" s="475"/>
      <c r="SGX49" s="475"/>
      <c r="SGY49" s="475"/>
      <c r="SGZ49" s="475"/>
      <c r="SHA49" s="475"/>
      <c r="SHB49" s="475"/>
      <c r="SHC49" s="475"/>
      <c r="SHD49" s="475"/>
      <c r="SHE49" s="475"/>
      <c r="SHF49" s="475"/>
      <c r="SHG49" s="475"/>
      <c r="SHH49" s="475"/>
      <c r="SHI49" s="475"/>
      <c r="SHJ49" s="475"/>
      <c r="SHK49" s="475"/>
      <c r="SHL49" s="475"/>
      <c r="SHM49" s="475"/>
      <c r="SHN49" s="475"/>
      <c r="SHO49" s="475"/>
      <c r="SHP49" s="475"/>
      <c r="SHQ49" s="475"/>
      <c r="SHR49" s="475"/>
      <c r="SHS49" s="475"/>
      <c r="SHT49" s="475"/>
      <c r="SHU49" s="475"/>
      <c r="SHV49" s="475"/>
      <c r="SHW49" s="475"/>
      <c r="SHX49" s="475"/>
      <c r="SHY49" s="475"/>
      <c r="SHZ49" s="475"/>
      <c r="SIA49" s="475"/>
      <c r="SIB49" s="475"/>
      <c r="SIC49" s="475"/>
      <c r="SID49" s="475"/>
      <c r="SIE49" s="475"/>
      <c r="SIF49" s="475"/>
      <c r="SIG49" s="475"/>
      <c r="SIH49" s="475"/>
      <c r="SII49" s="475"/>
      <c r="SIJ49" s="475"/>
      <c r="SIK49" s="475"/>
      <c r="SIL49" s="475"/>
      <c r="SIM49" s="475"/>
      <c r="SIN49" s="475"/>
      <c r="SIO49" s="475"/>
      <c r="SIP49" s="475"/>
      <c r="SIQ49" s="475"/>
      <c r="SIR49" s="475"/>
      <c r="SIS49" s="475"/>
      <c r="SIT49" s="475"/>
      <c r="SIU49" s="475"/>
      <c r="SIV49" s="475"/>
      <c r="SIW49" s="475"/>
      <c r="SIX49" s="475"/>
      <c r="SIY49" s="475"/>
      <c r="SIZ49" s="475"/>
      <c r="SJA49" s="475"/>
      <c r="SJB49" s="475"/>
      <c r="SJC49" s="475"/>
      <c r="SJD49" s="475"/>
      <c r="SJE49" s="475"/>
      <c r="SJF49" s="475"/>
      <c r="SJG49" s="475"/>
      <c r="SJH49" s="475"/>
      <c r="SJI49" s="475"/>
      <c r="SJJ49" s="475"/>
      <c r="SJK49" s="475"/>
      <c r="SJL49" s="475"/>
      <c r="SJM49" s="475"/>
      <c r="SJN49" s="475"/>
      <c r="SJO49" s="475"/>
      <c r="SJP49" s="475"/>
      <c r="SJQ49" s="475"/>
      <c r="SJR49" s="475"/>
      <c r="SJS49" s="475"/>
      <c r="SJT49" s="475"/>
      <c r="SJU49" s="475"/>
      <c r="SJV49" s="475"/>
      <c r="SJW49" s="475"/>
      <c r="SJX49" s="475"/>
      <c r="SJY49" s="475"/>
      <c r="SJZ49" s="475"/>
      <c r="SKA49" s="475"/>
      <c r="SKB49" s="475"/>
      <c r="SKC49" s="475"/>
      <c r="SKD49" s="475"/>
      <c r="SKE49" s="475"/>
      <c r="SKF49" s="475"/>
      <c r="SKG49" s="475"/>
      <c r="SKH49" s="475"/>
      <c r="SKI49" s="475"/>
      <c r="SKJ49" s="475"/>
      <c r="SKK49" s="475"/>
      <c r="SKL49" s="475"/>
      <c r="SKM49" s="475"/>
      <c r="SKN49" s="475"/>
      <c r="SKO49" s="475"/>
      <c r="SKP49" s="475"/>
      <c r="SKQ49" s="475"/>
      <c r="SKR49" s="475"/>
      <c r="SKS49" s="475"/>
      <c r="SKT49" s="475"/>
      <c r="SKU49" s="475"/>
      <c r="SKV49" s="475"/>
      <c r="SKW49" s="475"/>
      <c r="SKX49" s="475"/>
      <c r="SKY49" s="475"/>
      <c r="SKZ49" s="475"/>
      <c r="SLA49" s="475"/>
      <c r="SLB49" s="475"/>
      <c r="SLC49" s="475"/>
      <c r="SLD49" s="475"/>
      <c r="SLE49" s="475"/>
      <c r="SLF49" s="475"/>
      <c r="SLG49" s="475"/>
      <c r="SLH49" s="475"/>
      <c r="SLI49" s="475"/>
      <c r="SLJ49" s="475"/>
      <c r="SLK49" s="475"/>
      <c r="SLL49" s="475"/>
      <c r="SLM49" s="475"/>
      <c r="SLN49" s="475"/>
      <c r="SLO49" s="475"/>
      <c r="SLP49" s="475"/>
      <c r="SLQ49" s="475"/>
      <c r="SLR49" s="475"/>
      <c r="SLS49" s="475"/>
      <c r="SLT49" s="475"/>
      <c r="SLU49" s="475"/>
      <c r="SLV49" s="475"/>
      <c r="SLW49" s="475"/>
      <c r="SLX49" s="475"/>
      <c r="SLY49" s="475"/>
      <c r="SLZ49" s="475"/>
      <c r="SMA49" s="475"/>
      <c r="SMB49" s="475"/>
      <c r="SMC49" s="475"/>
      <c r="SMD49" s="475"/>
      <c r="SME49" s="475"/>
      <c r="SMF49" s="475"/>
      <c r="SMG49" s="475"/>
      <c r="SMH49" s="475"/>
      <c r="SMI49" s="475"/>
      <c r="SMJ49" s="475"/>
      <c r="SMK49" s="475"/>
      <c r="SML49" s="475"/>
      <c r="SMM49" s="475"/>
      <c r="SMN49" s="475"/>
      <c r="SMO49" s="475"/>
      <c r="SMP49" s="475"/>
      <c r="SMQ49" s="475"/>
      <c r="SMR49" s="475"/>
      <c r="SMS49" s="475"/>
      <c r="SMT49" s="475"/>
      <c r="SMU49" s="475"/>
      <c r="SMV49" s="475"/>
      <c r="SMW49" s="475"/>
      <c r="SMX49" s="475"/>
      <c r="SMY49" s="475"/>
      <c r="SMZ49" s="475"/>
      <c r="SNA49" s="475"/>
      <c r="SNB49" s="475"/>
      <c r="SNC49" s="475"/>
      <c r="SND49" s="475"/>
      <c r="SNE49" s="475"/>
      <c r="SNF49" s="475"/>
      <c r="SNG49" s="475"/>
      <c r="SNH49" s="475"/>
      <c r="SNI49" s="475"/>
      <c r="SNJ49" s="475"/>
      <c r="SNK49" s="475"/>
      <c r="SNL49" s="475"/>
      <c r="SNM49" s="475"/>
      <c r="SNN49" s="475"/>
      <c r="SNO49" s="475"/>
      <c r="SNP49" s="475"/>
      <c r="SNQ49" s="475"/>
      <c r="SNR49" s="475"/>
      <c r="SNS49" s="475"/>
      <c r="SNT49" s="475"/>
      <c r="SNU49" s="475"/>
      <c r="SNV49" s="475"/>
      <c r="SNW49" s="475"/>
      <c r="SNX49" s="475"/>
      <c r="SNY49" s="475"/>
      <c r="SNZ49" s="475"/>
      <c r="SOA49" s="475"/>
      <c r="SOB49" s="475"/>
      <c r="SOC49" s="475"/>
      <c r="SOD49" s="475"/>
      <c r="SOE49" s="475"/>
      <c r="SOF49" s="475"/>
      <c r="SOG49" s="475"/>
      <c r="SOH49" s="475"/>
      <c r="SOI49" s="475"/>
      <c r="SOJ49" s="475"/>
      <c r="SOK49" s="475"/>
      <c r="SOL49" s="475"/>
      <c r="SOM49" s="475"/>
      <c r="SON49" s="475"/>
      <c r="SOO49" s="475"/>
      <c r="SOP49" s="475"/>
      <c r="SOQ49" s="475"/>
      <c r="SOR49" s="475"/>
      <c r="SOS49" s="475"/>
      <c r="SOT49" s="475"/>
      <c r="SOU49" s="475"/>
      <c r="SOV49" s="475"/>
      <c r="SOW49" s="475"/>
      <c r="SOX49" s="475"/>
      <c r="SOY49" s="475"/>
      <c r="SOZ49" s="475"/>
      <c r="SPA49" s="475"/>
      <c r="SPB49" s="475"/>
      <c r="SPC49" s="475"/>
      <c r="SPD49" s="475"/>
      <c r="SPE49" s="475"/>
      <c r="SPF49" s="475"/>
      <c r="SPG49" s="475"/>
      <c r="SPH49" s="475"/>
      <c r="SPI49" s="475"/>
      <c r="SPJ49" s="475"/>
      <c r="SPK49" s="475"/>
      <c r="SPL49" s="475"/>
      <c r="SPM49" s="475"/>
      <c r="SPN49" s="475"/>
      <c r="SPO49" s="475"/>
      <c r="SPP49" s="475"/>
      <c r="SPQ49" s="475"/>
      <c r="SPR49" s="475"/>
      <c r="SPS49" s="475"/>
      <c r="SPT49" s="475"/>
      <c r="SPU49" s="475"/>
      <c r="SPV49" s="475"/>
      <c r="SPW49" s="475"/>
      <c r="SPX49" s="475"/>
      <c r="SPY49" s="475"/>
      <c r="SPZ49" s="475"/>
      <c r="SQA49" s="475"/>
      <c r="SQB49" s="475"/>
      <c r="SQC49" s="475"/>
      <c r="SQD49" s="475"/>
      <c r="SQE49" s="475"/>
      <c r="SQF49" s="475"/>
      <c r="SQG49" s="475"/>
      <c r="SQH49" s="475"/>
      <c r="SQI49" s="475"/>
      <c r="SQJ49" s="475"/>
      <c r="SQK49" s="475"/>
      <c r="SQL49" s="475"/>
      <c r="SQM49" s="475"/>
      <c r="SQN49" s="475"/>
      <c r="SQO49" s="475"/>
      <c r="SQP49" s="475"/>
      <c r="SQQ49" s="475"/>
      <c r="SQR49" s="475"/>
      <c r="SQS49" s="475"/>
      <c r="SQT49" s="475"/>
      <c r="SQU49" s="475"/>
      <c r="SQV49" s="475"/>
      <c r="SQW49" s="475"/>
      <c r="SQX49" s="475"/>
      <c r="SQY49" s="475"/>
      <c r="SQZ49" s="475"/>
      <c r="SRA49" s="475"/>
      <c r="SRB49" s="475"/>
      <c r="SRC49" s="475"/>
      <c r="SRD49" s="475"/>
      <c r="SRE49" s="475"/>
      <c r="SRF49" s="475"/>
      <c r="SRG49" s="475"/>
      <c r="SRH49" s="475"/>
      <c r="SRI49" s="475"/>
      <c r="SRJ49" s="475"/>
      <c r="SRK49" s="475"/>
      <c r="SRL49" s="475"/>
      <c r="SRM49" s="475"/>
      <c r="SRN49" s="475"/>
      <c r="SRO49" s="475"/>
      <c r="SRP49" s="475"/>
      <c r="SRQ49" s="475"/>
      <c r="SRR49" s="475"/>
      <c r="SRS49" s="475"/>
      <c r="SRT49" s="475"/>
      <c r="SRU49" s="475"/>
      <c r="SRV49" s="475"/>
      <c r="SRW49" s="475"/>
      <c r="SRX49" s="475"/>
      <c r="SRY49" s="475"/>
      <c r="SRZ49" s="475"/>
      <c r="SSA49" s="475"/>
      <c r="SSB49" s="475"/>
      <c r="SSC49" s="475"/>
      <c r="SSD49" s="475"/>
      <c r="SSE49" s="475"/>
      <c r="SSF49" s="475"/>
      <c r="SSG49" s="475"/>
      <c r="SSH49" s="475"/>
      <c r="SSI49" s="475"/>
      <c r="SSJ49" s="475"/>
      <c r="SSK49" s="475"/>
      <c r="SSL49" s="475"/>
      <c r="SSM49" s="475"/>
      <c r="SSN49" s="475"/>
      <c r="SSO49" s="475"/>
      <c r="SSP49" s="475"/>
      <c r="SSQ49" s="475"/>
      <c r="SSR49" s="475"/>
      <c r="SSS49" s="475"/>
      <c r="SST49" s="475"/>
      <c r="SSU49" s="475"/>
      <c r="SSV49" s="475"/>
      <c r="SSW49" s="475"/>
      <c r="SSX49" s="475"/>
      <c r="SSY49" s="475"/>
      <c r="SSZ49" s="475"/>
      <c r="STA49" s="475"/>
      <c r="STB49" s="475"/>
      <c r="STC49" s="475"/>
      <c r="STD49" s="475"/>
      <c r="STE49" s="475"/>
      <c r="STF49" s="475"/>
      <c r="STG49" s="475"/>
      <c r="STH49" s="475"/>
      <c r="STI49" s="475"/>
      <c r="STJ49" s="475"/>
      <c r="STK49" s="475"/>
      <c r="STL49" s="475"/>
      <c r="STM49" s="475"/>
      <c r="STN49" s="475"/>
      <c r="STO49" s="475"/>
      <c r="STP49" s="475"/>
      <c r="STQ49" s="475"/>
      <c r="STR49" s="475"/>
      <c r="STS49" s="475"/>
      <c r="STT49" s="475"/>
      <c r="STU49" s="475"/>
      <c r="STV49" s="475"/>
      <c r="STW49" s="475"/>
      <c r="STX49" s="475"/>
      <c r="STY49" s="475"/>
      <c r="STZ49" s="475"/>
      <c r="SUA49" s="475"/>
      <c r="SUB49" s="475"/>
      <c r="SUC49" s="475"/>
      <c r="SUD49" s="475"/>
      <c r="SUE49" s="475"/>
      <c r="SUF49" s="475"/>
      <c r="SUG49" s="475"/>
      <c r="SUH49" s="475"/>
      <c r="SUI49" s="475"/>
      <c r="SUJ49" s="475"/>
      <c r="SUK49" s="475"/>
      <c r="SUL49" s="475"/>
      <c r="SUM49" s="475"/>
      <c r="SUN49" s="475"/>
      <c r="SUO49" s="475"/>
      <c r="SUP49" s="475"/>
      <c r="SUQ49" s="475"/>
      <c r="SUR49" s="475"/>
      <c r="SUS49" s="475"/>
      <c r="SUT49" s="475"/>
      <c r="SUU49" s="475"/>
      <c r="SUV49" s="475"/>
      <c r="SUW49" s="475"/>
      <c r="SUX49" s="475"/>
      <c r="SUY49" s="475"/>
      <c r="SUZ49" s="475"/>
      <c r="SVA49" s="475"/>
      <c r="SVB49" s="475"/>
      <c r="SVC49" s="475"/>
      <c r="SVD49" s="475"/>
      <c r="SVE49" s="475"/>
      <c r="SVF49" s="475"/>
      <c r="SVG49" s="475"/>
      <c r="SVH49" s="475"/>
      <c r="SVI49" s="475"/>
      <c r="SVJ49" s="475"/>
      <c r="SVK49" s="475"/>
      <c r="SVL49" s="475"/>
      <c r="SVM49" s="475"/>
      <c r="SVN49" s="475"/>
      <c r="SVO49" s="475"/>
      <c r="SVP49" s="475"/>
      <c r="SVQ49" s="475"/>
      <c r="SVR49" s="475"/>
      <c r="SVS49" s="475"/>
      <c r="SVT49" s="475"/>
      <c r="SVU49" s="475"/>
      <c r="SVV49" s="475"/>
      <c r="SVW49" s="475"/>
      <c r="SVX49" s="475"/>
      <c r="SVY49" s="475"/>
      <c r="SVZ49" s="475"/>
      <c r="SWA49" s="475"/>
      <c r="SWB49" s="475"/>
      <c r="SWC49" s="475"/>
      <c r="SWD49" s="475"/>
      <c r="SWE49" s="475"/>
      <c r="SWF49" s="475"/>
      <c r="SWG49" s="475"/>
      <c r="SWH49" s="475"/>
      <c r="SWI49" s="475"/>
      <c r="SWJ49" s="475"/>
      <c r="SWK49" s="475"/>
      <c r="SWL49" s="475"/>
      <c r="SWM49" s="475"/>
      <c r="SWN49" s="475"/>
      <c r="SWO49" s="475"/>
      <c r="SWP49" s="475"/>
      <c r="SWQ49" s="475"/>
      <c r="SWR49" s="475"/>
      <c r="SWS49" s="475"/>
      <c r="SWT49" s="475"/>
      <c r="SWU49" s="475"/>
      <c r="SWV49" s="475"/>
      <c r="SWW49" s="475"/>
      <c r="SWX49" s="475"/>
      <c r="SWY49" s="475"/>
      <c r="SWZ49" s="475"/>
      <c r="SXA49" s="475"/>
      <c r="SXB49" s="475"/>
      <c r="SXC49" s="475"/>
      <c r="SXD49" s="475"/>
      <c r="SXE49" s="475"/>
      <c r="SXF49" s="475"/>
      <c r="SXG49" s="475"/>
      <c r="SXH49" s="475"/>
      <c r="SXI49" s="475"/>
      <c r="SXJ49" s="475"/>
      <c r="SXK49" s="475"/>
      <c r="SXL49" s="475"/>
      <c r="SXM49" s="475"/>
      <c r="SXN49" s="475"/>
      <c r="SXO49" s="475"/>
      <c r="SXP49" s="475"/>
      <c r="SXQ49" s="475"/>
      <c r="SXR49" s="475"/>
      <c r="SXS49" s="475"/>
      <c r="SXT49" s="475"/>
      <c r="SXU49" s="475"/>
      <c r="SXV49" s="475"/>
      <c r="SXW49" s="475"/>
      <c r="SXX49" s="475"/>
      <c r="SXY49" s="475"/>
      <c r="SXZ49" s="475"/>
      <c r="SYA49" s="475"/>
      <c r="SYB49" s="475"/>
      <c r="SYC49" s="475"/>
      <c r="SYD49" s="475"/>
      <c r="SYE49" s="475"/>
      <c r="SYF49" s="475"/>
      <c r="SYG49" s="475"/>
      <c r="SYH49" s="475"/>
      <c r="SYI49" s="475"/>
      <c r="SYJ49" s="475"/>
      <c r="SYK49" s="475"/>
      <c r="SYL49" s="475"/>
      <c r="SYM49" s="475"/>
      <c r="SYN49" s="475"/>
      <c r="SYO49" s="475"/>
      <c r="SYP49" s="475"/>
      <c r="SYQ49" s="475"/>
      <c r="SYR49" s="475"/>
      <c r="SYS49" s="475"/>
      <c r="SYT49" s="475"/>
      <c r="SYU49" s="475"/>
      <c r="SYV49" s="475"/>
      <c r="SYW49" s="475"/>
      <c r="SYX49" s="475"/>
      <c r="SYY49" s="475"/>
      <c r="SYZ49" s="475"/>
      <c r="SZA49" s="475"/>
      <c r="SZB49" s="475"/>
      <c r="SZC49" s="475"/>
      <c r="SZD49" s="475"/>
      <c r="SZE49" s="475"/>
      <c r="SZF49" s="475"/>
      <c r="SZG49" s="475"/>
      <c r="SZH49" s="475"/>
      <c r="SZI49" s="475"/>
      <c r="SZJ49" s="475"/>
      <c r="SZK49" s="475"/>
      <c r="SZL49" s="475"/>
      <c r="SZM49" s="475"/>
      <c r="SZN49" s="475"/>
      <c r="SZO49" s="475"/>
      <c r="SZP49" s="475"/>
      <c r="SZQ49" s="475"/>
      <c r="SZR49" s="475"/>
      <c r="SZS49" s="475"/>
      <c r="SZT49" s="475"/>
      <c r="SZU49" s="475"/>
      <c r="SZV49" s="475"/>
      <c r="SZW49" s="475"/>
      <c r="SZX49" s="475"/>
      <c r="SZY49" s="475"/>
      <c r="SZZ49" s="475"/>
      <c r="TAA49" s="475"/>
      <c r="TAB49" s="475"/>
      <c r="TAC49" s="475"/>
      <c r="TAD49" s="475"/>
      <c r="TAE49" s="475"/>
      <c r="TAF49" s="475"/>
      <c r="TAG49" s="475"/>
      <c r="TAH49" s="475"/>
      <c r="TAI49" s="475"/>
      <c r="TAJ49" s="475"/>
      <c r="TAK49" s="475"/>
      <c r="TAL49" s="475"/>
      <c r="TAM49" s="475"/>
      <c r="TAN49" s="475"/>
      <c r="TAO49" s="475"/>
      <c r="TAP49" s="475"/>
      <c r="TAQ49" s="475"/>
      <c r="TAR49" s="475"/>
      <c r="TAS49" s="475"/>
      <c r="TAT49" s="475"/>
      <c r="TAU49" s="475"/>
      <c r="TAV49" s="475"/>
      <c r="TAW49" s="475"/>
      <c r="TAX49" s="475"/>
      <c r="TAY49" s="475"/>
      <c r="TAZ49" s="475"/>
      <c r="TBA49" s="475"/>
      <c r="TBB49" s="475"/>
      <c r="TBC49" s="475"/>
      <c r="TBD49" s="475"/>
      <c r="TBE49" s="475"/>
      <c r="TBF49" s="475"/>
      <c r="TBG49" s="475"/>
      <c r="TBH49" s="475"/>
      <c r="TBI49" s="475"/>
      <c r="TBJ49" s="475"/>
      <c r="TBK49" s="475"/>
      <c r="TBL49" s="475"/>
      <c r="TBM49" s="475"/>
      <c r="TBN49" s="475"/>
      <c r="TBO49" s="475"/>
      <c r="TBP49" s="475"/>
      <c r="TBQ49" s="475"/>
      <c r="TBR49" s="475"/>
      <c r="TBS49" s="475"/>
      <c r="TBT49" s="475"/>
      <c r="TBU49" s="475"/>
      <c r="TBV49" s="475"/>
      <c r="TBW49" s="475"/>
      <c r="TBX49" s="475"/>
      <c r="TBY49" s="475"/>
      <c r="TBZ49" s="475"/>
      <c r="TCA49" s="475"/>
      <c r="TCB49" s="475"/>
      <c r="TCC49" s="475"/>
      <c r="TCD49" s="475"/>
      <c r="TCE49" s="475"/>
      <c r="TCF49" s="475"/>
      <c r="TCG49" s="475"/>
      <c r="TCH49" s="475"/>
      <c r="TCI49" s="475"/>
      <c r="TCJ49" s="475"/>
      <c r="TCK49" s="475"/>
      <c r="TCL49" s="475"/>
      <c r="TCM49" s="475"/>
      <c r="TCN49" s="475"/>
      <c r="TCO49" s="475"/>
      <c r="TCP49" s="475"/>
      <c r="TCQ49" s="475"/>
      <c r="TCR49" s="475"/>
      <c r="TCS49" s="475"/>
      <c r="TCT49" s="475"/>
      <c r="TCU49" s="475"/>
      <c r="TCV49" s="475"/>
      <c r="TCW49" s="475"/>
      <c r="TCX49" s="475"/>
      <c r="TCY49" s="475"/>
      <c r="TCZ49" s="475"/>
      <c r="TDA49" s="475"/>
      <c r="TDB49" s="475"/>
      <c r="TDC49" s="475"/>
      <c r="TDD49" s="475"/>
      <c r="TDE49" s="475"/>
      <c r="TDF49" s="475"/>
      <c r="TDG49" s="475"/>
      <c r="TDH49" s="475"/>
      <c r="TDI49" s="475"/>
      <c r="TDJ49" s="475"/>
      <c r="TDK49" s="475"/>
      <c r="TDL49" s="475"/>
      <c r="TDM49" s="475"/>
      <c r="TDN49" s="475"/>
      <c r="TDO49" s="475"/>
      <c r="TDP49" s="475"/>
      <c r="TDQ49" s="475"/>
      <c r="TDR49" s="475"/>
      <c r="TDS49" s="475"/>
      <c r="TDT49" s="475"/>
      <c r="TDU49" s="475"/>
      <c r="TDV49" s="475"/>
      <c r="TDW49" s="475"/>
      <c r="TDX49" s="475"/>
      <c r="TDY49" s="475"/>
      <c r="TDZ49" s="475"/>
      <c r="TEA49" s="475"/>
      <c r="TEB49" s="475"/>
      <c r="TEC49" s="475"/>
      <c r="TED49" s="475"/>
      <c r="TEE49" s="475"/>
      <c r="TEF49" s="475"/>
      <c r="TEG49" s="475"/>
      <c r="TEH49" s="475"/>
      <c r="TEI49" s="475"/>
      <c r="TEJ49" s="475"/>
      <c r="TEK49" s="475"/>
      <c r="TEL49" s="475"/>
      <c r="TEM49" s="475"/>
      <c r="TEN49" s="475"/>
      <c r="TEO49" s="475"/>
      <c r="TEP49" s="475"/>
      <c r="TEQ49" s="475"/>
      <c r="TER49" s="475"/>
      <c r="TES49" s="475"/>
      <c r="TET49" s="475"/>
      <c r="TEU49" s="475"/>
      <c r="TEV49" s="475"/>
      <c r="TEW49" s="475"/>
      <c r="TEX49" s="475"/>
      <c r="TEY49" s="475"/>
      <c r="TEZ49" s="475"/>
      <c r="TFA49" s="475"/>
      <c r="TFB49" s="475"/>
      <c r="TFC49" s="475"/>
      <c r="TFD49" s="475"/>
      <c r="TFE49" s="475"/>
      <c r="TFF49" s="475"/>
      <c r="TFG49" s="475"/>
      <c r="TFH49" s="475"/>
      <c r="TFI49" s="475"/>
      <c r="TFJ49" s="475"/>
      <c r="TFK49" s="475"/>
      <c r="TFL49" s="475"/>
      <c r="TFM49" s="475"/>
      <c r="TFN49" s="475"/>
      <c r="TFO49" s="475"/>
      <c r="TFP49" s="475"/>
      <c r="TFQ49" s="475"/>
      <c r="TFR49" s="475"/>
      <c r="TFS49" s="475"/>
      <c r="TFT49" s="475"/>
      <c r="TFU49" s="475"/>
      <c r="TFV49" s="475"/>
      <c r="TFW49" s="475"/>
      <c r="TFX49" s="475"/>
      <c r="TFY49" s="475"/>
      <c r="TFZ49" s="475"/>
      <c r="TGA49" s="475"/>
      <c r="TGB49" s="475"/>
      <c r="TGC49" s="475"/>
      <c r="TGD49" s="475"/>
      <c r="TGE49" s="475"/>
      <c r="TGF49" s="475"/>
      <c r="TGG49" s="475"/>
      <c r="TGH49" s="475"/>
      <c r="TGI49" s="475"/>
      <c r="TGJ49" s="475"/>
      <c r="TGK49" s="475"/>
      <c r="TGL49" s="475"/>
      <c r="TGM49" s="475"/>
      <c r="TGN49" s="475"/>
      <c r="TGO49" s="475"/>
      <c r="TGP49" s="475"/>
      <c r="TGQ49" s="475"/>
      <c r="TGR49" s="475"/>
      <c r="TGS49" s="475"/>
      <c r="TGT49" s="475"/>
      <c r="TGU49" s="475"/>
      <c r="TGV49" s="475"/>
      <c r="TGW49" s="475"/>
      <c r="TGX49" s="475"/>
      <c r="TGY49" s="475"/>
      <c r="TGZ49" s="475"/>
      <c r="THA49" s="475"/>
      <c r="THB49" s="475"/>
      <c r="THC49" s="475"/>
      <c r="THD49" s="475"/>
      <c r="THE49" s="475"/>
      <c r="THF49" s="475"/>
      <c r="THG49" s="475"/>
      <c r="THH49" s="475"/>
      <c r="THI49" s="475"/>
      <c r="THJ49" s="475"/>
      <c r="THK49" s="475"/>
      <c r="THL49" s="475"/>
      <c r="THM49" s="475"/>
      <c r="THN49" s="475"/>
      <c r="THO49" s="475"/>
      <c r="THP49" s="475"/>
      <c r="THQ49" s="475"/>
      <c r="THR49" s="475"/>
      <c r="THS49" s="475"/>
      <c r="THT49" s="475"/>
      <c r="THU49" s="475"/>
      <c r="THV49" s="475"/>
      <c r="THW49" s="475"/>
      <c r="THX49" s="475"/>
      <c r="THY49" s="475"/>
      <c r="THZ49" s="475"/>
      <c r="TIA49" s="475"/>
      <c r="TIB49" s="475"/>
      <c r="TIC49" s="475"/>
      <c r="TID49" s="475"/>
      <c r="TIE49" s="475"/>
      <c r="TIF49" s="475"/>
      <c r="TIG49" s="475"/>
      <c r="TIH49" s="475"/>
      <c r="TII49" s="475"/>
      <c r="TIJ49" s="475"/>
      <c r="TIK49" s="475"/>
      <c r="TIL49" s="475"/>
      <c r="TIM49" s="475"/>
      <c r="TIN49" s="475"/>
      <c r="TIO49" s="475"/>
      <c r="TIP49" s="475"/>
      <c r="TIQ49" s="475"/>
      <c r="TIR49" s="475"/>
      <c r="TIS49" s="475"/>
      <c r="TIT49" s="475"/>
      <c r="TIU49" s="475"/>
      <c r="TIV49" s="475"/>
      <c r="TIW49" s="475"/>
      <c r="TIX49" s="475"/>
      <c r="TIY49" s="475"/>
      <c r="TIZ49" s="475"/>
      <c r="TJA49" s="475"/>
      <c r="TJB49" s="475"/>
      <c r="TJC49" s="475"/>
      <c r="TJD49" s="475"/>
      <c r="TJE49" s="475"/>
      <c r="TJF49" s="475"/>
      <c r="TJG49" s="475"/>
      <c r="TJH49" s="475"/>
      <c r="TJI49" s="475"/>
      <c r="TJJ49" s="475"/>
      <c r="TJK49" s="475"/>
      <c r="TJL49" s="475"/>
      <c r="TJM49" s="475"/>
      <c r="TJN49" s="475"/>
      <c r="TJO49" s="475"/>
      <c r="TJP49" s="475"/>
      <c r="TJQ49" s="475"/>
      <c r="TJR49" s="475"/>
      <c r="TJS49" s="475"/>
      <c r="TJT49" s="475"/>
      <c r="TJU49" s="475"/>
      <c r="TJV49" s="475"/>
      <c r="TJW49" s="475"/>
      <c r="TJX49" s="475"/>
      <c r="TJY49" s="475"/>
      <c r="TJZ49" s="475"/>
      <c r="TKA49" s="475"/>
      <c r="TKB49" s="475"/>
      <c r="TKC49" s="475"/>
      <c r="TKD49" s="475"/>
      <c r="TKE49" s="475"/>
      <c r="TKF49" s="475"/>
      <c r="TKG49" s="475"/>
      <c r="TKH49" s="475"/>
      <c r="TKI49" s="475"/>
      <c r="TKJ49" s="475"/>
      <c r="TKK49" s="475"/>
      <c r="TKL49" s="475"/>
      <c r="TKM49" s="475"/>
      <c r="TKN49" s="475"/>
      <c r="TKO49" s="475"/>
      <c r="TKP49" s="475"/>
      <c r="TKQ49" s="475"/>
      <c r="TKR49" s="475"/>
      <c r="TKS49" s="475"/>
      <c r="TKT49" s="475"/>
      <c r="TKU49" s="475"/>
      <c r="TKV49" s="475"/>
      <c r="TKW49" s="475"/>
      <c r="TKX49" s="475"/>
      <c r="TKY49" s="475"/>
      <c r="TKZ49" s="475"/>
      <c r="TLA49" s="475"/>
      <c r="TLB49" s="475"/>
      <c r="TLC49" s="475"/>
      <c r="TLD49" s="475"/>
      <c r="TLE49" s="475"/>
      <c r="TLF49" s="475"/>
      <c r="TLG49" s="475"/>
      <c r="TLH49" s="475"/>
      <c r="TLI49" s="475"/>
      <c r="TLJ49" s="475"/>
      <c r="TLK49" s="475"/>
      <c r="TLL49" s="475"/>
      <c r="TLM49" s="475"/>
      <c r="TLN49" s="475"/>
      <c r="TLO49" s="475"/>
      <c r="TLP49" s="475"/>
      <c r="TLQ49" s="475"/>
      <c r="TLR49" s="475"/>
      <c r="TLS49" s="475"/>
      <c r="TLT49" s="475"/>
      <c r="TLU49" s="475"/>
      <c r="TLV49" s="475"/>
      <c r="TLW49" s="475"/>
      <c r="TLX49" s="475"/>
      <c r="TLY49" s="475"/>
      <c r="TLZ49" s="475"/>
      <c r="TMA49" s="475"/>
      <c r="TMB49" s="475"/>
      <c r="TMC49" s="475"/>
      <c r="TMD49" s="475"/>
      <c r="TME49" s="475"/>
      <c r="TMF49" s="475"/>
      <c r="TMG49" s="475"/>
      <c r="TMH49" s="475"/>
      <c r="TMI49" s="475"/>
      <c r="TMJ49" s="475"/>
      <c r="TMK49" s="475"/>
      <c r="TML49" s="475"/>
      <c r="TMM49" s="475"/>
      <c r="TMN49" s="475"/>
      <c r="TMO49" s="475"/>
      <c r="TMP49" s="475"/>
      <c r="TMQ49" s="475"/>
      <c r="TMR49" s="475"/>
      <c r="TMS49" s="475"/>
      <c r="TMT49" s="475"/>
      <c r="TMU49" s="475"/>
      <c r="TMV49" s="475"/>
      <c r="TMW49" s="475"/>
      <c r="TMX49" s="475"/>
      <c r="TMY49" s="475"/>
      <c r="TMZ49" s="475"/>
      <c r="TNA49" s="475"/>
      <c r="TNB49" s="475"/>
      <c r="TNC49" s="475"/>
      <c r="TND49" s="475"/>
      <c r="TNE49" s="475"/>
      <c r="TNF49" s="475"/>
      <c r="TNG49" s="475"/>
      <c r="TNH49" s="475"/>
      <c r="TNI49" s="475"/>
      <c r="TNJ49" s="475"/>
      <c r="TNK49" s="475"/>
      <c r="TNL49" s="475"/>
      <c r="TNM49" s="475"/>
      <c r="TNN49" s="475"/>
      <c r="TNO49" s="475"/>
      <c r="TNP49" s="475"/>
      <c r="TNQ49" s="475"/>
      <c r="TNR49" s="475"/>
      <c r="TNS49" s="475"/>
      <c r="TNT49" s="475"/>
      <c r="TNU49" s="475"/>
      <c r="TNV49" s="475"/>
      <c r="TNW49" s="475"/>
      <c r="TNX49" s="475"/>
      <c r="TNY49" s="475"/>
      <c r="TNZ49" s="475"/>
      <c r="TOA49" s="475"/>
      <c r="TOB49" s="475"/>
      <c r="TOC49" s="475"/>
      <c r="TOD49" s="475"/>
      <c r="TOE49" s="475"/>
      <c r="TOF49" s="475"/>
      <c r="TOG49" s="475"/>
      <c r="TOH49" s="475"/>
      <c r="TOI49" s="475"/>
      <c r="TOJ49" s="475"/>
      <c r="TOK49" s="475"/>
      <c r="TOL49" s="475"/>
      <c r="TOM49" s="475"/>
      <c r="TON49" s="475"/>
      <c r="TOO49" s="475"/>
      <c r="TOP49" s="475"/>
      <c r="TOQ49" s="475"/>
      <c r="TOR49" s="475"/>
      <c r="TOS49" s="475"/>
      <c r="TOT49" s="475"/>
      <c r="TOU49" s="475"/>
      <c r="TOV49" s="475"/>
      <c r="TOW49" s="475"/>
      <c r="TOX49" s="475"/>
      <c r="TOY49" s="475"/>
      <c r="TOZ49" s="475"/>
      <c r="TPA49" s="475"/>
      <c r="TPB49" s="475"/>
      <c r="TPC49" s="475"/>
      <c r="TPD49" s="475"/>
      <c r="TPE49" s="475"/>
      <c r="TPF49" s="475"/>
      <c r="TPG49" s="475"/>
      <c r="TPH49" s="475"/>
      <c r="TPI49" s="475"/>
      <c r="TPJ49" s="475"/>
      <c r="TPK49" s="475"/>
      <c r="TPL49" s="475"/>
      <c r="TPM49" s="475"/>
      <c r="TPN49" s="475"/>
      <c r="TPO49" s="475"/>
      <c r="TPP49" s="475"/>
      <c r="TPQ49" s="475"/>
      <c r="TPR49" s="475"/>
      <c r="TPS49" s="475"/>
      <c r="TPT49" s="475"/>
      <c r="TPU49" s="475"/>
      <c r="TPV49" s="475"/>
      <c r="TPW49" s="475"/>
      <c r="TPX49" s="475"/>
      <c r="TPY49" s="475"/>
      <c r="TPZ49" s="475"/>
      <c r="TQA49" s="475"/>
      <c r="TQB49" s="475"/>
      <c r="TQC49" s="475"/>
      <c r="TQD49" s="475"/>
      <c r="TQE49" s="475"/>
      <c r="TQF49" s="475"/>
      <c r="TQG49" s="475"/>
      <c r="TQH49" s="475"/>
      <c r="TQI49" s="475"/>
      <c r="TQJ49" s="475"/>
      <c r="TQK49" s="475"/>
      <c r="TQL49" s="475"/>
      <c r="TQM49" s="475"/>
      <c r="TQN49" s="475"/>
      <c r="TQO49" s="475"/>
      <c r="TQP49" s="475"/>
      <c r="TQQ49" s="475"/>
      <c r="TQR49" s="475"/>
      <c r="TQS49" s="475"/>
      <c r="TQT49" s="475"/>
      <c r="TQU49" s="475"/>
      <c r="TQV49" s="475"/>
      <c r="TQW49" s="475"/>
      <c r="TQX49" s="475"/>
      <c r="TQY49" s="475"/>
      <c r="TQZ49" s="475"/>
      <c r="TRA49" s="475"/>
      <c r="TRB49" s="475"/>
      <c r="TRC49" s="475"/>
      <c r="TRD49" s="475"/>
      <c r="TRE49" s="475"/>
      <c r="TRF49" s="475"/>
      <c r="TRG49" s="475"/>
      <c r="TRH49" s="475"/>
      <c r="TRI49" s="475"/>
      <c r="TRJ49" s="475"/>
      <c r="TRK49" s="475"/>
      <c r="TRL49" s="475"/>
      <c r="TRM49" s="475"/>
      <c r="TRN49" s="475"/>
      <c r="TRO49" s="475"/>
      <c r="TRP49" s="475"/>
      <c r="TRQ49" s="475"/>
      <c r="TRR49" s="475"/>
      <c r="TRS49" s="475"/>
      <c r="TRT49" s="475"/>
      <c r="TRU49" s="475"/>
      <c r="TRV49" s="475"/>
      <c r="TRW49" s="475"/>
      <c r="TRX49" s="475"/>
      <c r="TRY49" s="475"/>
      <c r="TRZ49" s="475"/>
      <c r="TSA49" s="475"/>
      <c r="TSB49" s="475"/>
      <c r="TSC49" s="475"/>
      <c r="TSD49" s="475"/>
      <c r="TSE49" s="475"/>
      <c r="TSF49" s="475"/>
      <c r="TSG49" s="475"/>
      <c r="TSH49" s="475"/>
      <c r="TSI49" s="475"/>
      <c r="TSJ49" s="475"/>
      <c r="TSK49" s="475"/>
      <c r="TSL49" s="475"/>
      <c r="TSM49" s="475"/>
      <c r="TSN49" s="475"/>
      <c r="TSO49" s="475"/>
      <c r="TSP49" s="475"/>
      <c r="TSQ49" s="475"/>
      <c r="TSR49" s="475"/>
      <c r="TSS49" s="475"/>
      <c r="TST49" s="475"/>
      <c r="TSU49" s="475"/>
      <c r="TSV49" s="475"/>
      <c r="TSW49" s="475"/>
      <c r="TSX49" s="475"/>
      <c r="TSY49" s="475"/>
      <c r="TSZ49" s="475"/>
      <c r="TTA49" s="475"/>
      <c r="TTB49" s="475"/>
      <c r="TTC49" s="475"/>
      <c r="TTD49" s="475"/>
      <c r="TTE49" s="475"/>
      <c r="TTF49" s="475"/>
      <c r="TTG49" s="475"/>
      <c r="TTH49" s="475"/>
      <c r="TTI49" s="475"/>
      <c r="TTJ49" s="475"/>
      <c r="TTK49" s="475"/>
      <c r="TTL49" s="475"/>
      <c r="TTM49" s="475"/>
      <c r="TTN49" s="475"/>
      <c r="TTO49" s="475"/>
      <c r="TTP49" s="475"/>
      <c r="TTQ49" s="475"/>
      <c r="TTR49" s="475"/>
      <c r="TTS49" s="475"/>
      <c r="TTT49" s="475"/>
      <c r="TTU49" s="475"/>
      <c r="TTV49" s="475"/>
      <c r="TTW49" s="475"/>
      <c r="TTX49" s="475"/>
      <c r="TTY49" s="475"/>
      <c r="TTZ49" s="475"/>
      <c r="TUA49" s="475"/>
      <c r="TUB49" s="475"/>
      <c r="TUC49" s="475"/>
      <c r="TUD49" s="475"/>
      <c r="TUE49" s="475"/>
      <c r="TUF49" s="475"/>
      <c r="TUG49" s="475"/>
      <c r="TUH49" s="475"/>
      <c r="TUI49" s="475"/>
      <c r="TUJ49" s="475"/>
      <c r="TUK49" s="475"/>
      <c r="TUL49" s="475"/>
      <c r="TUM49" s="475"/>
      <c r="TUN49" s="475"/>
      <c r="TUO49" s="475"/>
      <c r="TUP49" s="475"/>
      <c r="TUQ49" s="475"/>
      <c r="TUR49" s="475"/>
      <c r="TUS49" s="475"/>
      <c r="TUT49" s="475"/>
      <c r="TUU49" s="475"/>
      <c r="TUV49" s="475"/>
      <c r="TUW49" s="475"/>
      <c r="TUX49" s="475"/>
      <c r="TUY49" s="475"/>
      <c r="TUZ49" s="475"/>
      <c r="TVA49" s="475"/>
      <c r="TVB49" s="475"/>
      <c r="TVC49" s="475"/>
      <c r="TVD49" s="475"/>
      <c r="TVE49" s="475"/>
      <c r="TVF49" s="475"/>
      <c r="TVG49" s="475"/>
      <c r="TVH49" s="475"/>
      <c r="TVI49" s="475"/>
      <c r="TVJ49" s="475"/>
      <c r="TVK49" s="475"/>
      <c r="TVL49" s="475"/>
      <c r="TVM49" s="475"/>
      <c r="TVN49" s="475"/>
      <c r="TVO49" s="475"/>
      <c r="TVP49" s="475"/>
      <c r="TVQ49" s="475"/>
      <c r="TVR49" s="475"/>
      <c r="TVS49" s="475"/>
      <c r="TVT49" s="475"/>
      <c r="TVU49" s="475"/>
      <c r="TVV49" s="475"/>
      <c r="TVW49" s="475"/>
      <c r="TVX49" s="475"/>
      <c r="TVY49" s="475"/>
      <c r="TVZ49" s="475"/>
      <c r="TWA49" s="475"/>
      <c r="TWB49" s="475"/>
      <c r="TWC49" s="475"/>
      <c r="TWD49" s="475"/>
      <c r="TWE49" s="475"/>
      <c r="TWF49" s="475"/>
      <c r="TWG49" s="475"/>
      <c r="TWH49" s="475"/>
      <c r="TWI49" s="475"/>
      <c r="TWJ49" s="475"/>
      <c r="TWK49" s="475"/>
      <c r="TWL49" s="475"/>
      <c r="TWM49" s="475"/>
      <c r="TWN49" s="475"/>
      <c r="TWO49" s="475"/>
      <c r="TWP49" s="475"/>
      <c r="TWQ49" s="475"/>
      <c r="TWR49" s="475"/>
      <c r="TWS49" s="475"/>
      <c r="TWT49" s="475"/>
      <c r="TWU49" s="475"/>
      <c r="TWV49" s="475"/>
      <c r="TWW49" s="475"/>
      <c r="TWX49" s="475"/>
      <c r="TWY49" s="475"/>
      <c r="TWZ49" s="475"/>
      <c r="TXA49" s="475"/>
      <c r="TXB49" s="475"/>
      <c r="TXC49" s="475"/>
      <c r="TXD49" s="475"/>
      <c r="TXE49" s="475"/>
      <c r="TXF49" s="475"/>
      <c r="TXG49" s="475"/>
      <c r="TXH49" s="475"/>
      <c r="TXI49" s="475"/>
      <c r="TXJ49" s="475"/>
      <c r="TXK49" s="475"/>
      <c r="TXL49" s="475"/>
      <c r="TXM49" s="475"/>
      <c r="TXN49" s="475"/>
      <c r="TXO49" s="475"/>
      <c r="TXP49" s="475"/>
      <c r="TXQ49" s="475"/>
      <c r="TXR49" s="475"/>
      <c r="TXS49" s="475"/>
      <c r="TXT49" s="475"/>
      <c r="TXU49" s="475"/>
      <c r="TXV49" s="475"/>
      <c r="TXW49" s="475"/>
      <c r="TXX49" s="475"/>
      <c r="TXY49" s="475"/>
      <c r="TXZ49" s="475"/>
      <c r="TYA49" s="475"/>
      <c r="TYB49" s="475"/>
      <c r="TYC49" s="475"/>
      <c r="TYD49" s="475"/>
      <c r="TYE49" s="475"/>
      <c r="TYF49" s="475"/>
      <c r="TYG49" s="475"/>
      <c r="TYH49" s="475"/>
      <c r="TYI49" s="475"/>
      <c r="TYJ49" s="475"/>
      <c r="TYK49" s="475"/>
      <c r="TYL49" s="475"/>
      <c r="TYM49" s="475"/>
      <c r="TYN49" s="475"/>
      <c r="TYO49" s="475"/>
      <c r="TYP49" s="475"/>
      <c r="TYQ49" s="475"/>
      <c r="TYR49" s="475"/>
      <c r="TYS49" s="475"/>
      <c r="TYT49" s="475"/>
      <c r="TYU49" s="475"/>
      <c r="TYV49" s="475"/>
      <c r="TYW49" s="475"/>
      <c r="TYX49" s="475"/>
      <c r="TYY49" s="475"/>
      <c r="TYZ49" s="475"/>
      <c r="TZA49" s="475"/>
      <c r="TZB49" s="475"/>
      <c r="TZC49" s="475"/>
      <c r="TZD49" s="475"/>
      <c r="TZE49" s="475"/>
      <c r="TZF49" s="475"/>
      <c r="TZG49" s="475"/>
      <c r="TZH49" s="475"/>
      <c r="TZI49" s="475"/>
      <c r="TZJ49" s="475"/>
      <c r="TZK49" s="475"/>
      <c r="TZL49" s="475"/>
      <c r="TZM49" s="475"/>
      <c r="TZN49" s="475"/>
      <c r="TZO49" s="475"/>
      <c r="TZP49" s="475"/>
      <c r="TZQ49" s="475"/>
      <c r="TZR49" s="475"/>
      <c r="TZS49" s="475"/>
      <c r="TZT49" s="475"/>
      <c r="TZU49" s="475"/>
      <c r="TZV49" s="475"/>
      <c r="TZW49" s="475"/>
      <c r="TZX49" s="475"/>
      <c r="TZY49" s="475"/>
      <c r="TZZ49" s="475"/>
      <c r="UAA49" s="475"/>
      <c r="UAB49" s="475"/>
      <c r="UAC49" s="475"/>
      <c r="UAD49" s="475"/>
      <c r="UAE49" s="475"/>
      <c r="UAF49" s="475"/>
      <c r="UAG49" s="475"/>
      <c r="UAH49" s="475"/>
      <c r="UAI49" s="475"/>
      <c r="UAJ49" s="475"/>
      <c r="UAK49" s="475"/>
      <c r="UAL49" s="475"/>
      <c r="UAM49" s="475"/>
      <c r="UAN49" s="475"/>
      <c r="UAO49" s="475"/>
      <c r="UAP49" s="475"/>
      <c r="UAQ49" s="475"/>
      <c r="UAR49" s="475"/>
      <c r="UAS49" s="475"/>
      <c r="UAT49" s="475"/>
      <c r="UAU49" s="475"/>
      <c r="UAV49" s="475"/>
      <c r="UAW49" s="475"/>
      <c r="UAX49" s="475"/>
      <c r="UAY49" s="475"/>
      <c r="UAZ49" s="475"/>
      <c r="UBA49" s="475"/>
      <c r="UBB49" s="475"/>
      <c r="UBC49" s="475"/>
      <c r="UBD49" s="475"/>
      <c r="UBE49" s="475"/>
      <c r="UBF49" s="475"/>
      <c r="UBG49" s="475"/>
      <c r="UBH49" s="475"/>
      <c r="UBI49" s="475"/>
      <c r="UBJ49" s="475"/>
      <c r="UBK49" s="475"/>
      <c r="UBL49" s="475"/>
      <c r="UBM49" s="475"/>
      <c r="UBN49" s="475"/>
      <c r="UBO49" s="475"/>
      <c r="UBP49" s="475"/>
      <c r="UBQ49" s="475"/>
      <c r="UBR49" s="475"/>
      <c r="UBS49" s="475"/>
      <c r="UBT49" s="475"/>
      <c r="UBU49" s="475"/>
      <c r="UBV49" s="475"/>
      <c r="UBW49" s="475"/>
      <c r="UBX49" s="475"/>
      <c r="UBY49" s="475"/>
      <c r="UBZ49" s="475"/>
      <c r="UCA49" s="475"/>
      <c r="UCB49" s="475"/>
      <c r="UCC49" s="475"/>
      <c r="UCD49" s="475"/>
      <c r="UCE49" s="475"/>
      <c r="UCF49" s="475"/>
      <c r="UCG49" s="475"/>
      <c r="UCH49" s="475"/>
      <c r="UCI49" s="475"/>
      <c r="UCJ49" s="475"/>
      <c r="UCK49" s="475"/>
      <c r="UCL49" s="475"/>
      <c r="UCM49" s="475"/>
      <c r="UCN49" s="475"/>
      <c r="UCO49" s="475"/>
      <c r="UCP49" s="475"/>
      <c r="UCQ49" s="475"/>
      <c r="UCR49" s="475"/>
      <c r="UCS49" s="475"/>
      <c r="UCT49" s="475"/>
      <c r="UCU49" s="475"/>
      <c r="UCV49" s="475"/>
      <c r="UCW49" s="475"/>
      <c r="UCX49" s="475"/>
      <c r="UCY49" s="475"/>
      <c r="UCZ49" s="475"/>
      <c r="UDA49" s="475"/>
      <c r="UDB49" s="475"/>
      <c r="UDC49" s="475"/>
      <c r="UDD49" s="475"/>
      <c r="UDE49" s="475"/>
      <c r="UDF49" s="475"/>
      <c r="UDG49" s="475"/>
      <c r="UDH49" s="475"/>
      <c r="UDI49" s="475"/>
      <c r="UDJ49" s="475"/>
      <c r="UDK49" s="475"/>
      <c r="UDL49" s="475"/>
      <c r="UDM49" s="475"/>
      <c r="UDN49" s="475"/>
      <c r="UDO49" s="475"/>
      <c r="UDP49" s="475"/>
      <c r="UDQ49" s="475"/>
      <c r="UDR49" s="475"/>
      <c r="UDS49" s="475"/>
      <c r="UDT49" s="475"/>
      <c r="UDU49" s="475"/>
      <c r="UDV49" s="475"/>
      <c r="UDW49" s="475"/>
      <c r="UDX49" s="475"/>
      <c r="UDY49" s="475"/>
      <c r="UDZ49" s="475"/>
      <c r="UEA49" s="475"/>
      <c r="UEB49" s="475"/>
      <c r="UEC49" s="475"/>
      <c r="UED49" s="475"/>
      <c r="UEE49" s="475"/>
      <c r="UEF49" s="475"/>
      <c r="UEG49" s="475"/>
      <c r="UEH49" s="475"/>
      <c r="UEI49" s="475"/>
      <c r="UEJ49" s="475"/>
      <c r="UEK49" s="475"/>
      <c r="UEL49" s="475"/>
      <c r="UEM49" s="475"/>
      <c r="UEN49" s="475"/>
      <c r="UEO49" s="475"/>
      <c r="UEP49" s="475"/>
      <c r="UEQ49" s="475"/>
      <c r="UER49" s="475"/>
      <c r="UES49" s="475"/>
      <c r="UET49" s="475"/>
      <c r="UEU49" s="475"/>
      <c r="UEV49" s="475"/>
      <c r="UEW49" s="475"/>
      <c r="UEX49" s="475"/>
      <c r="UEY49" s="475"/>
      <c r="UEZ49" s="475"/>
      <c r="UFA49" s="475"/>
      <c r="UFB49" s="475"/>
      <c r="UFC49" s="475"/>
      <c r="UFD49" s="475"/>
      <c r="UFE49" s="475"/>
      <c r="UFF49" s="475"/>
      <c r="UFG49" s="475"/>
      <c r="UFH49" s="475"/>
      <c r="UFI49" s="475"/>
      <c r="UFJ49" s="475"/>
      <c r="UFK49" s="475"/>
      <c r="UFL49" s="475"/>
      <c r="UFM49" s="475"/>
      <c r="UFN49" s="475"/>
      <c r="UFO49" s="475"/>
      <c r="UFP49" s="475"/>
      <c r="UFQ49" s="475"/>
      <c r="UFR49" s="475"/>
      <c r="UFS49" s="475"/>
      <c r="UFT49" s="475"/>
      <c r="UFU49" s="475"/>
      <c r="UFV49" s="475"/>
      <c r="UFW49" s="475"/>
      <c r="UFX49" s="475"/>
      <c r="UFY49" s="475"/>
      <c r="UFZ49" s="475"/>
      <c r="UGA49" s="475"/>
      <c r="UGB49" s="475"/>
      <c r="UGC49" s="475"/>
      <c r="UGD49" s="475"/>
      <c r="UGE49" s="475"/>
      <c r="UGF49" s="475"/>
      <c r="UGG49" s="475"/>
      <c r="UGH49" s="475"/>
      <c r="UGI49" s="475"/>
      <c r="UGJ49" s="475"/>
      <c r="UGK49" s="475"/>
      <c r="UGL49" s="475"/>
      <c r="UGM49" s="475"/>
      <c r="UGN49" s="475"/>
      <c r="UGO49" s="475"/>
      <c r="UGP49" s="475"/>
      <c r="UGQ49" s="475"/>
      <c r="UGR49" s="475"/>
      <c r="UGS49" s="475"/>
      <c r="UGT49" s="475"/>
      <c r="UGU49" s="475"/>
      <c r="UGV49" s="475"/>
      <c r="UGW49" s="475"/>
      <c r="UGX49" s="475"/>
      <c r="UGY49" s="475"/>
      <c r="UGZ49" s="475"/>
      <c r="UHA49" s="475"/>
      <c r="UHB49" s="475"/>
      <c r="UHC49" s="475"/>
      <c r="UHD49" s="475"/>
      <c r="UHE49" s="475"/>
      <c r="UHF49" s="475"/>
      <c r="UHG49" s="475"/>
      <c r="UHH49" s="475"/>
      <c r="UHI49" s="475"/>
      <c r="UHJ49" s="475"/>
      <c r="UHK49" s="475"/>
      <c r="UHL49" s="475"/>
      <c r="UHM49" s="475"/>
      <c r="UHN49" s="475"/>
      <c r="UHO49" s="475"/>
      <c r="UHP49" s="475"/>
      <c r="UHQ49" s="475"/>
      <c r="UHR49" s="475"/>
      <c r="UHS49" s="475"/>
      <c r="UHT49" s="475"/>
      <c r="UHU49" s="475"/>
      <c r="UHV49" s="475"/>
      <c r="UHW49" s="475"/>
      <c r="UHX49" s="475"/>
      <c r="UHY49" s="475"/>
      <c r="UHZ49" s="475"/>
      <c r="UIA49" s="475"/>
      <c r="UIB49" s="475"/>
      <c r="UIC49" s="475"/>
      <c r="UID49" s="475"/>
      <c r="UIE49" s="475"/>
      <c r="UIF49" s="475"/>
      <c r="UIG49" s="475"/>
      <c r="UIH49" s="475"/>
      <c r="UII49" s="475"/>
      <c r="UIJ49" s="475"/>
      <c r="UIK49" s="475"/>
      <c r="UIL49" s="475"/>
      <c r="UIM49" s="475"/>
      <c r="UIN49" s="475"/>
      <c r="UIO49" s="475"/>
      <c r="UIP49" s="475"/>
      <c r="UIQ49" s="475"/>
      <c r="UIR49" s="475"/>
      <c r="UIS49" s="475"/>
      <c r="UIT49" s="475"/>
      <c r="UIU49" s="475"/>
      <c r="UIV49" s="475"/>
      <c r="UIW49" s="475"/>
      <c r="UIX49" s="475"/>
      <c r="UIY49" s="475"/>
      <c r="UIZ49" s="475"/>
      <c r="UJA49" s="475"/>
      <c r="UJB49" s="475"/>
      <c r="UJC49" s="475"/>
      <c r="UJD49" s="475"/>
      <c r="UJE49" s="475"/>
      <c r="UJF49" s="475"/>
      <c r="UJG49" s="475"/>
      <c r="UJH49" s="475"/>
      <c r="UJI49" s="475"/>
      <c r="UJJ49" s="475"/>
      <c r="UJK49" s="475"/>
      <c r="UJL49" s="475"/>
      <c r="UJM49" s="475"/>
      <c r="UJN49" s="475"/>
      <c r="UJO49" s="475"/>
      <c r="UJP49" s="475"/>
      <c r="UJQ49" s="475"/>
      <c r="UJR49" s="475"/>
      <c r="UJS49" s="475"/>
      <c r="UJT49" s="475"/>
      <c r="UJU49" s="475"/>
      <c r="UJV49" s="475"/>
      <c r="UJW49" s="475"/>
      <c r="UJX49" s="475"/>
      <c r="UJY49" s="475"/>
      <c r="UJZ49" s="475"/>
      <c r="UKA49" s="475"/>
      <c r="UKB49" s="475"/>
      <c r="UKC49" s="475"/>
      <c r="UKD49" s="475"/>
      <c r="UKE49" s="475"/>
      <c r="UKF49" s="475"/>
      <c r="UKG49" s="475"/>
      <c r="UKH49" s="475"/>
      <c r="UKI49" s="475"/>
      <c r="UKJ49" s="475"/>
      <c r="UKK49" s="475"/>
      <c r="UKL49" s="475"/>
      <c r="UKM49" s="475"/>
      <c r="UKN49" s="475"/>
      <c r="UKO49" s="475"/>
      <c r="UKP49" s="475"/>
      <c r="UKQ49" s="475"/>
      <c r="UKR49" s="475"/>
      <c r="UKS49" s="475"/>
      <c r="UKT49" s="475"/>
      <c r="UKU49" s="475"/>
      <c r="UKV49" s="475"/>
      <c r="UKW49" s="475"/>
      <c r="UKX49" s="475"/>
      <c r="UKY49" s="475"/>
      <c r="UKZ49" s="475"/>
      <c r="ULA49" s="475"/>
      <c r="ULB49" s="475"/>
      <c r="ULC49" s="475"/>
      <c r="ULD49" s="475"/>
      <c r="ULE49" s="475"/>
      <c r="ULF49" s="475"/>
      <c r="ULG49" s="475"/>
      <c r="ULH49" s="475"/>
      <c r="ULI49" s="475"/>
      <c r="ULJ49" s="475"/>
      <c r="ULK49" s="475"/>
      <c r="ULL49" s="475"/>
      <c r="ULM49" s="475"/>
      <c r="ULN49" s="475"/>
      <c r="ULO49" s="475"/>
      <c r="ULP49" s="475"/>
      <c r="ULQ49" s="475"/>
      <c r="ULR49" s="475"/>
      <c r="ULS49" s="475"/>
      <c r="ULT49" s="475"/>
      <c r="ULU49" s="475"/>
      <c r="ULV49" s="475"/>
      <c r="ULW49" s="475"/>
      <c r="ULX49" s="475"/>
      <c r="ULY49" s="475"/>
      <c r="ULZ49" s="475"/>
      <c r="UMA49" s="475"/>
      <c r="UMB49" s="475"/>
      <c r="UMC49" s="475"/>
      <c r="UMD49" s="475"/>
      <c r="UME49" s="475"/>
      <c r="UMF49" s="475"/>
      <c r="UMG49" s="475"/>
      <c r="UMH49" s="475"/>
      <c r="UMI49" s="475"/>
      <c r="UMJ49" s="475"/>
      <c r="UMK49" s="475"/>
      <c r="UML49" s="475"/>
      <c r="UMM49" s="475"/>
      <c r="UMN49" s="475"/>
      <c r="UMO49" s="475"/>
      <c r="UMP49" s="475"/>
      <c r="UMQ49" s="475"/>
      <c r="UMR49" s="475"/>
      <c r="UMS49" s="475"/>
      <c r="UMT49" s="475"/>
      <c r="UMU49" s="475"/>
      <c r="UMV49" s="475"/>
      <c r="UMW49" s="475"/>
      <c r="UMX49" s="475"/>
      <c r="UMY49" s="475"/>
      <c r="UMZ49" s="475"/>
      <c r="UNA49" s="475"/>
      <c r="UNB49" s="475"/>
      <c r="UNC49" s="475"/>
      <c r="UND49" s="475"/>
      <c r="UNE49" s="475"/>
      <c r="UNF49" s="475"/>
      <c r="UNG49" s="475"/>
      <c r="UNH49" s="475"/>
      <c r="UNI49" s="475"/>
      <c r="UNJ49" s="475"/>
      <c r="UNK49" s="475"/>
      <c r="UNL49" s="475"/>
      <c r="UNM49" s="475"/>
      <c r="UNN49" s="475"/>
      <c r="UNO49" s="475"/>
      <c r="UNP49" s="475"/>
      <c r="UNQ49" s="475"/>
      <c r="UNR49" s="475"/>
      <c r="UNS49" s="475"/>
      <c r="UNT49" s="475"/>
      <c r="UNU49" s="475"/>
      <c r="UNV49" s="475"/>
      <c r="UNW49" s="475"/>
      <c r="UNX49" s="475"/>
      <c r="UNY49" s="475"/>
      <c r="UNZ49" s="475"/>
      <c r="UOA49" s="475"/>
      <c r="UOB49" s="475"/>
      <c r="UOC49" s="475"/>
      <c r="UOD49" s="475"/>
      <c r="UOE49" s="475"/>
      <c r="UOF49" s="475"/>
      <c r="UOG49" s="475"/>
      <c r="UOH49" s="475"/>
      <c r="UOI49" s="475"/>
      <c r="UOJ49" s="475"/>
      <c r="UOK49" s="475"/>
      <c r="UOL49" s="475"/>
      <c r="UOM49" s="475"/>
      <c r="UON49" s="475"/>
      <c r="UOO49" s="475"/>
      <c r="UOP49" s="475"/>
      <c r="UOQ49" s="475"/>
      <c r="UOR49" s="475"/>
      <c r="UOS49" s="475"/>
      <c r="UOT49" s="475"/>
      <c r="UOU49" s="475"/>
      <c r="UOV49" s="475"/>
      <c r="UOW49" s="475"/>
      <c r="UOX49" s="475"/>
      <c r="UOY49" s="475"/>
      <c r="UOZ49" s="475"/>
      <c r="UPA49" s="475"/>
      <c r="UPB49" s="475"/>
      <c r="UPC49" s="475"/>
      <c r="UPD49" s="475"/>
      <c r="UPE49" s="475"/>
      <c r="UPF49" s="475"/>
      <c r="UPG49" s="475"/>
      <c r="UPH49" s="475"/>
      <c r="UPI49" s="475"/>
      <c r="UPJ49" s="475"/>
      <c r="UPK49" s="475"/>
      <c r="UPL49" s="475"/>
      <c r="UPM49" s="475"/>
      <c r="UPN49" s="475"/>
      <c r="UPO49" s="475"/>
      <c r="UPP49" s="475"/>
      <c r="UPQ49" s="475"/>
      <c r="UPR49" s="475"/>
      <c r="UPS49" s="475"/>
      <c r="UPT49" s="475"/>
      <c r="UPU49" s="475"/>
      <c r="UPV49" s="475"/>
      <c r="UPW49" s="475"/>
      <c r="UPX49" s="475"/>
      <c r="UPY49" s="475"/>
      <c r="UPZ49" s="475"/>
      <c r="UQA49" s="475"/>
      <c r="UQB49" s="475"/>
      <c r="UQC49" s="475"/>
      <c r="UQD49" s="475"/>
      <c r="UQE49" s="475"/>
      <c r="UQF49" s="475"/>
      <c r="UQG49" s="475"/>
      <c r="UQH49" s="475"/>
      <c r="UQI49" s="475"/>
      <c r="UQJ49" s="475"/>
      <c r="UQK49" s="475"/>
      <c r="UQL49" s="475"/>
      <c r="UQM49" s="475"/>
      <c r="UQN49" s="475"/>
      <c r="UQO49" s="475"/>
      <c r="UQP49" s="475"/>
      <c r="UQQ49" s="475"/>
      <c r="UQR49" s="475"/>
      <c r="UQS49" s="475"/>
      <c r="UQT49" s="475"/>
      <c r="UQU49" s="475"/>
      <c r="UQV49" s="475"/>
      <c r="UQW49" s="475"/>
      <c r="UQX49" s="475"/>
      <c r="UQY49" s="475"/>
      <c r="UQZ49" s="475"/>
      <c r="URA49" s="475"/>
      <c r="URB49" s="475"/>
      <c r="URC49" s="475"/>
      <c r="URD49" s="475"/>
      <c r="URE49" s="475"/>
      <c r="URF49" s="475"/>
      <c r="URG49" s="475"/>
      <c r="URH49" s="475"/>
      <c r="URI49" s="475"/>
      <c r="URJ49" s="475"/>
      <c r="URK49" s="475"/>
      <c r="URL49" s="475"/>
      <c r="URM49" s="475"/>
      <c r="URN49" s="475"/>
      <c r="URO49" s="475"/>
      <c r="URP49" s="475"/>
      <c r="URQ49" s="475"/>
      <c r="URR49" s="475"/>
      <c r="URS49" s="475"/>
      <c r="URT49" s="475"/>
      <c r="URU49" s="475"/>
      <c r="URV49" s="475"/>
      <c r="URW49" s="475"/>
      <c r="URX49" s="475"/>
      <c r="URY49" s="475"/>
      <c r="URZ49" s="475"/>
      <c r="USA49" s="475"/>
      <c r="USB49" s="475"/>
      <c r="USC49" s="475"/>
      <c r="USD49" s="475"/>
      <c r="USE49" s="475"/>
      <c r="USF49" s="475"/>
      <c r="USG49" s="475"/>
      <c r="USH49" s="475"/>
      <c r="USI49" s="475"/>
      <c r="USJ49" s="475"/>
      <c r="USK49" s="475"/>
      <c r="USL49" s="475"/>
      <c r="USM49" s="475"/>
      <c r="USN49" s="475"/>
      <c r="USO49" s="475"/>
      <c r="USP49" s="475"/>
      <c r="USQ49" s="475"/>
      <c r="USR49" s="475"/>
      <c r="USS49" s="475"/>
      <c r="UST49" s="475"/>
      <c r="USU49" s="475"/>
      <c r="USV49" s="475"/>
      <c r="USW49" s="475"/>
      <c r="USX49" s="475"/>
      <c r="USY49" s="475"/>
      <c r="USZ49" s="475"/>
      <c r="UTA49" s="475"/>
      <c r="UTB49" s="475"/>
      <c r="UTC49" s="475"/>
      <c r="UTD49" s="475"/>
      <c r="UTE49" s="475"/>
      <c r="UTF49" s="475"/>
      <c r="UTG49" s="475"/>
      <c r="UTH49" s="475"/>
      <c r="UTI49" s="475"/>
      <c r="UTJ49" s="475"/>
      <c r="UTK49" s="475"/>
      <c r="UTL49" s="475"/>
      <c r="UTM49" s="475"/>
      <c r="UTN49" s="475"/>
      <c r="UTO49" s="475"/>
      <c r="UTP49" s="475"/>
      <c r="UTQ49" s="475"/>
      <c r="UTR49" s="475"/>
      <c r="UTS49" s="475"/>
      <c r="UTT49" s="475"/>
      <c r="UTU49" s="475"/>
      <c r="UTV49" s="475"/>
      <c r="UTW49" s="475"/>
      <c r="UTX49" s="475"/>
      <c r="UTY49" s="475"/>
      <c r="UTZ49" s="475"/>
      <c r="UUA49" s="475"/>
      <c r="UUB49" s="475"/>
      <c r="UUC49" s="475"/>
      <c r="UUD49" s="475"/>
      <c r="UUE49" s="475"/>
      <c r="UUF49" s="475"/>
      <c r="UUG49" s="475"/>
      <c r="UUH49" s="475"/>
      <c r="UUI49" s="475"/>
      <c r="UUJ49" s="475"/>
      <c r="UUK49" s="475"/>
      <c r="UUL49" s="475"/>
      <c r="UUM49" s="475"/>
      <c r="UUN49" s="475"/>
      <c r="UUO49" s="475"/>
      <c r="UUP49" s="475"/>
      <c r="UUQ49" s="475"/>
      <c r="UUR49" s="475"/>
      <c r="UUS49" s="475"/>
      <c r="UUT49" s="475"/>
      <c r="UUU49" s="475"/>
      <c r="UUV49" s="475"/>
      <c r="UUW49" s="475"/>
      <c r="UUX49" s="475"/>
      <c r="UUY49" s="475"/>
      <c r="UUZ49" s="475"/>
      <c r="UVA49" s="475"/>
      <c r="UVB49" s="475"/>
      <c r="UVC49" s="475"/>
      <c r="UVD49" s="475"/>
      <c r="UVE49" s="475"/>
      <c r="UVF49" s="475"/>
      <c r="UVG49" s="475"/>
      <c r="UVH49" s="475"/>
      <c r="UVI49" s="475"/>
      <c r="UVJ49" s="475"/>
      <c r="UVK49" s="475"/>
      <c r="UVL49" s="475"/>
      <c r="UVM49" s="475"/>
      <c r="UVN49" s="475"/>
      <c r="UVO49" s="475"/>
      <c r="UVP49" s="475"/>
      <c r="UVQ49" s="475"/>
      <c r="UVR49" s="475"/>
      <c r="UVS49" s="475"/>
      <c r="UVT49" s="475"/>
      <c r="UVU49" s="475"/>
      <c r="UVV49" s="475"/>
      <c r="UVW49" s="475"/>
      <c r="UVX49" s="475"/>
      <c r="UVY49" s="475"/>
      <c r="UVZ49" s="475"/>
      <c r="UWA49" s="475"/>
      <c r="UWB49" s="475"/>
      <c r="UWC49" s="475"/>
      <c r="UWD49" s="475"/>
      <c r="UWE49" s="475"/>
      <c r="UWF49" s="475"/>
      <c r="UWG49" s="475"/>
      <c r="UWH49" s="475"/>
      <c r="UWI49" s="475"/>
      <c r="UWJ49" s="475"/>
      <c r="UWK49" s="475"/>
      <c r="UWL49" s="475"/>
      <c r="UWM49" s="475"/>
      <c r="UWN49" s="475"/>
      <c r="UWO49" s="475"/>
      <c r="UWP49" s="475"/>
      <c r="UWQ49" s="475"/>
      <c r="UWR49" s="475"/>
      <c r="UWS49" s="475"/>
      <c r="UWT49" s="475"/>
      <c r="UWU49" s="475"/>
      <c r="UWV49" s="475"/>
      <c r="UWW49" s="475"/>
      <c r="UWX49" s="475"/>
      <c r="UWY49" s="475"/>
      <c r="UWZ49" s="475"/>
      <c r="UXA49" s="475"/>
      <c r="UXB49" s="475"/>
      <c r="UXC49" s="475"/>
      <c r="UXD49" s="475"/>
      <c r="UXE49" s="475"/>
      <c r="UXF49" s="475"/>
      <c r="UXG49" s="475"/>
      <c r="UXH49" s="475"/>
      <c r="UXI49" s="475"/>
      <c r="UXJ49" s="475"/>
      <c r="UXK49" s="475"/>
      <c r="UXL49" s="475"/>
      <c r="UXM49" s="475"/>
      <c r="UXN49" s="475"/>
      <c r="UXO49" s="475"/>
      <c r="UXP49" s="475"/>
      <c r="UXQ49" s="475"/>
      <c r="UXR49" s="475"/>
      <c r="UXS49" s="475"/>
      <c r="UXT49" s="475"/>
      <c r="UXU49" s="475"/>
      <c r="UXV49" s="475"/>
      <c r="UXW49" s="475"/>
      <c r="UXX49" s="475"/>
      <c r="UXY49" s="475"/>
      <c r="UXZ49" s="475"/>
      <c r="UYA49" s="475"/>
      <c r="UYB49" s="475"/>
      <c r="UYC49" s="475"/>
      <c r="UYD49" s="475"/>
      <c r="UYE49" s="475"/>
      <c r="UYF49" s="475"/>
      <c r="UYG49" s="475"/>
      <c r="UYH49" s="475"/>
      <c r="UYI49" s="475"/>
      <c r="UYJ49" s="475"/>
      <c r="UYK49" s="475"/>
      <c r="UYL49" s="475"/>
      <c r="UYM49" s="475"/>
      <c r="UYN49" s="475"/>
      <c r="UYO49" s="475"/>
      <c r="UYP49" s="475"/>
      <c r="UYQ49" s="475"/>
      <c r="UYR49" s="475"/>
      <c r="UYS49" s="475"/>
      <c r="UYT49" s="475"/>
      <c r="UYU49" s="475"/>
      <c r="UYV49" s="475"/>
      <c r="UYW49" s="475"/>
      <c r="UYX49" s="475"/>
      <c r="UYY49" s="475"/>
      <c r="UYZ49" s="475"/>
      <c r="UZA49" s="475"/>
      <c r="UZB49" s="475"/>
      <c r="UZC49" s="475"/>
      <c r="UZD49" s="475"/>
      <c r="UZE49" s="475"/>
      <c r="UZF49" s="475"/>
      <c r="UZG49" s="475"/>
      <c r="UZH49" s="475"/>
      <c r="UZI49" s="475"/>
      <c r="UZJ49" s="475"/>
      <c r="UZK49" s="475"/>
      <c r="UZL49" s="475"/>
      <c r="UZM49" s="475"/>
      <c r="UZN49" s="475"/>
      <c r="UZO49" s="475"/>
      <c r="UZP49" s="475"/>
      <c r="UZQ49" s="475"/>
      <c r="UZR49" s="475"/>
      <c r="UZS49" s="475"/>
      <c r="UZT49" s="475"/>
      <c r="UZU49" s="475"/>
      <c r="UZV49" s="475"/>
      <c r="UZW49" s="475"/>
      <c r="UZX49" s="475"/>
      <c r="UZY49" s="475"/>
      <c r="UZZ49" s="475"/>
      <c r="VAA49" s="475"/>
      <c r="VAB49" s="475"/>
      <c r="VAC49" s="475"/>
      <c r="VAD49" s="475"/>
      <c r="VAE49" s="475"/>
      <c r="VAF49" s="475"/>
      <c r="VAG49" s="475"/>
      <c r="VAH49" s="475"/>
      <c r="VAI49" s="475"/>
      <c r="VAJ49" s="475"/>
      <c r="VAK49" s="475"/>
      <c r="VAL49" s="475"/>
      <c r="VAM49" s="475"/>
      <c r="VAN49" s="475"/>
      <c r="VAO49" s="475"/>
      <c r="VAP49" s="475"/>
      <c r="VAQ49" s="475"/>
      <c r="VAR49" s="475"/>
      <c r="VAS49" s="475"/>
      <c r="VAT49" s="475"/>
      <c r="VAU49" s="475"/>
      <c r="VAV49" s="475"/>
      <c r="VAW49" s="475"/>
      <c r="VAX49" s="475"/>
      <c r="VAY49" s="475"/>
      <c r="VAZ49" s="475"/>
      <c r="VBA49" s="475"/>
      <c r="VBB49" s="475"/>
      <c r="VBC49" s="475"/>
      <c r="VBD49" s="475"/>
      <c r="VBE49" s="475"/>
      <c r="VBF49" s="475"/>
      <c r="VBG49" s="475"/>
      <c r="VBH49" s="475"/>
      <c r="VBI49" s="475"/>
      <c r="VBJ49" s="475"/>
      <c r="VBK49" s="475"/>
      <c r="VBL49" s="475"/>
      <c r="VBM49" s="475"/>
      <c r="VBN49" s="475"/>
      <c r="VBO49" s="475"/>
      <c r="VBP49" s="475"/>
      <c r="VBQ49" s="475"/>
      <c r="VBR49" s="475"/>
      <c r="VBS49" s="475"/>
      <c r="VBT49" s="475"/>
      <c r="VBU49" s="475"/>
      <c r="VBV49" s="475"/>
      <c r="VBW49" s="475"/>
      <c r="VBX49" s="475"/>
      <c r="VBY49" s="475"/>
      <c r="VBZ49" s="475"/>
      <c r="VCA49" s="475"/>
      <c r="VCB49" s="475"/>
      <c r="VCC49" s="475"/>
      <c r="VCD49" s="475"/>
      <c r="VCE49" s="475"/>
      <c r="VCF49" s="475"/>
      <c r="VCG49" s="475"/>
      <c r="VCH49" s="475"/>
      <c r="VCI49" s="475"/>
      <c r="VCJ49" s="475"/>
      <c r="VCK49" s="475"/>
      <c r="VCL49" s="475"/>
      <c r="VCM49" s="475"/>
      <c r="VCN49" s="475"/>
      <c r="VCO49" s="475"/>
      <c r="VCP49" s="475"/>
      <c r="VCQ49" s="475"/>
      <c r="VCR49" s="475"/>
      <c r="VCS49" s="475"/>
      <c r="VCT49" s="475"/>
      <c r="VCU49" s="475"/>
      <c r="VCV49" s="475"/>
      <c r="VCW49" s="475"/>
      <c r="VCX49" s="475"/>
      <c r="VCY49" s="475"/>
      <c r="VCZ49" s="475"/>
      <c r="VDA49" s="475"/>
      <c r="VDB49" s="475"/>
      <c r="VDC49" s="475"/>
      <c r="VDD49" s="475"/>
      <c r="VDE49" s="475"/>
      <c r="VDF49" s="475"/>
      <c r="VDG49" s="475"/>
      <c r="VDH49" s="475"/>
      <c r="VDI49" s="475"/>
      <c r="VDJ49" s="475"/>
      <c r="VDK49" s="475"/>
      <c r="VDL49" s="475"/>
      <c r="VDM49" s="475"/>
      <c r="VDN49" s="475"/>
      <c r="VDO49" s="475"/>
      <c r="VDP49" s="475"/>
      <c r="VDQ49" s="475"/>
      <c r="VDR49" s="475"/>
      <c r="VDS49" s="475"/>
      <c r="VDT49" s="475"/>
      <c r="VDU49" s="475"/>
      <c r="VDV49" s="475"/>
      <c r="VDW49" s="475"/>
      <c r="VDX49" s="475"/>
      <c r="VDY49" s="475"/>
      <c r="VDZ49" s="475"/>
      <c r="VEA49" s="475"/>
      <c r="VEB49" s="475"/>
      <c r="VEC49" s="475"/>
      <c r="VED49" s="475"/>
      <c r="VEE49" s="475"/>
      <c r="VEF49" s="475"/>
      <c r="VEG49" s="475"/>
      <c r="VEH49" s="475"/>
      <c r="VEI49" s="475"/>
      <c r="VEJ49" s="475"/>
      <c r="VEK49" s="475"/>
      <c r="VEL49" s="475"/>
      <c r="VEM49" s="475"/>
      <c r="VEN49" s="475"/>
      <c r="VEO49" s="475"/>
      <c r="VEP49" s="475"/>
      <c r="VEQ49" s="475"/>
      <c r="VER49" s="475"/>
      <c r="VES49" s="475"/>
      <c r="VET49" s="475"/>
      <c r="VEU49" s="475"/>
      <c r="VEV49" s="475"/>
      <c r="VEW49" s="475"/>
      <c r="VEX49" s="475"/>
      <c r="VEY49" s="475"/>
      <c r="VEZ49" s="475"/>
      <c r="VFA49" s="475"/>
      <c r="VFB49" s="475"/>
      <c r="VFC49" s="475"/>
      <c r="VFD49" s="475"/>
      <c r="VFE49" s="475"/>
      <c r="VFF49" s="475"/>
      <c r="VFG49" s="475"/>
      <c r="VFH49" s="475"/>
      <c r="VFI49" s="475"/>
      <c r="VFJ49" s="475"/>
      <c r="VFK49" s="475"/>
      <c r="VFL49" s="475"/>
      <c r="VFM49" s="475"/>
      <c r="VFN49" s="475"/>
      <c r="VFO49" s="475"/>
      <c r="VFP49" s="475"/>
      <c r="VFQ49" s="475"/>
      <c r="VFR49" s="475"/>
      <c r="VFS49" s="475"/>
      <c r="VFT49" s="475"/>
      <c r="VFU49" s="475"/>
      <c r="VFV49" s="475"/>
      <c r="VFW49" s="475"/>
      <c r="VFX49" s="475"/>
      <c r="VFY49" s="475"/>
      <c r="VFZ49" s="475"/>
      <c r="VGA49" s="475"/>
      <c r="VGB49" s="475"/>
      <c r="VGC49" s="475"/>
      <c r="VGD49" s="475"/>
      <c r="VGE49" s="475"/>
      <c r="VGF49" s="475"/>
      <c r="VGG49" s="475"/>
      <c r="VGH49" s="475"/>
      <c r="VGI49" s="475"/>
      <c r="VGJ49" s="475"/>
      <c r="VGK49" s="475"/>
      <c r="VGL49" s="475"/>
      <c r="VGM49" s="475"/>
      <c r="VGN49" s="475"/>
      <c r="VGO49" s="475"/>
      <c r="VGP49" s="475"/>
      <c r="VGQ49" s="475"/>
      <c r="VGR49" s="475"/>
      <c r="VGS49" s="475"/>
      <c r="VGT49" s="475"/>
      <c r="VGU49" s="475"/>
      <c r="VGV49" s="475"/>
      <c r="VGW49" s="475"/>
      <c r="VGX49" s="475"/>
      <c r="VGY49" s="475"/>
      <c r="VGZ49" s="475"/>
      <c r="VHA49" s="475"/>
      <c r="VHB49" s="475"/>
      <c r="VHC49" s="475"/>
      <c r="VHD49" s="475"/>
      <c r="VHE49" s="475"/>
      <c r="VHF49" s="475"/>
      <c r="VHG49" s="475"/>
      <c r="VHH49" s="475"/>
      <c r="VHI49" s="475"/>
      <c r="VHJ49" s="475"/>
      <c r="VHK49" s="475"/>
      <c r="VHL49" s="475"/>
      <c r="VHM49" s="475"/>
      <c r="VHN49" s="475"/>
      <c r="VHO49" s="475"/>
      <c r="VHP49" s="475"/>
      <c r="VHQ49" s="475"/>
      <c r="VHR49" s="475"/>
      <c r="VHS49" s="475"/>
      <c r="VHT49" s="475"/>
      <c r="VHU49" s="475"/>
      <c r="VHV49" s="475"/>
      <c r="VHW49" s="475"/>
      <c r="VHX49" s="475"/>
      <c r="VHY49" s="475"/>
      <c r="VHZ49" s="475"/>
      <c r="VIA49" s="475"/>
      <c r="VIB49" s="475"/>
      <c r="VIC49" s="475"/>
      <c r="VID49" s="475"/>
      <c r="VIE49" s="475"/>
      <c r="VIF49" s="475"/>
      <c r="VIG49" s="475"/>
      <c r="VIH49" s="475"/>
      <c r="VII49" s="475"/>
      <c r="VIJ49" s="475"/>
      <c r="VIK49" s="475"/>
      <c r="VIL49" s="475"/>
      <c r="VIM49" s="475"/>
      <c r="VIN49" s="475"/>
      <c r="VIO49" s="475"/>
      <c r="VIP49" s="475"/>
      <c r="VIQ49" s="475"/>
      <c r="VIR49" s="475"/>
      <c r="VIS49" s="475"/>
      <c r="VIT49" s="475"/>
      <c r="VIU49" s="475"/>
      <c r="VIV49" s="475"/>
      <c r="VIW49" s="475"/>
      <c r="VIX49" s="475"/>
      <c r="VIY49" s="475"/>
      <c r="VIZ49" s="475"/>
      <c r="VJA49" s="475"/>
      <c r="VJB49" s="475"/>
      <c r="VJC49" s="475"/>
      <c r="VJD49" s="475"/>
      <c r="VJE49" s="475"/>
      <c r="VJF49" s="475"/>
      <c r="VJG49" s="475"/>
      <c r="VJH49" s="475"/>
      <c r="VJI49" s="475"/>
      <c r="VJJ49" s="475"/>
      <c r="VJK49" s="475"/>
      <c r="VJL49" s="475"/>
      <c r="VJM49" s="475"/>
      <c r="VJN49" s="475"/>
      <c r="VJO49" s="475"/>
      <c r="VJP49" s="475"/>
      <c r="VJQ49" s="475"/>
      <c r="VJR49" s="475"/>
      <c r="VJS49" s="475"/>
      <c r="VJT49" s="475"/>
      <c r="VJU49" s="475"/>
      <c r="VJV49" s="475"/>
      <c r="VJW49" s="475"/>
      <c r="VJX49" s="475"/>
      <c r="VJY49" s="475"/>
      <c r="VJZ49" s="475"/>
      <c r="VKA49" s="475"/>
      <c r="VKB49" s="475"/>
      <c r="VKC49" s="475"/>
      <c r="VKD49" s="475"/>
      <c r="VKE49" s="475"/>
      <c r="VKF49" s="475"/>
      <c r="VKG49" s="475"/>
      <c r="VKH49" s="475"/>
      <c r="VKI49" s="475"/>
      <c r="VKJ49" s="475"/>
      <c r="VKK49" s="475"/>
      <c r="VKL49" s="475"/>
      <c r="VKM49" s="475"/>
      <c r="VKN49" s="475"/>
      <c r="VKO49" s="475"/>
      <c r="VKP49" s="475"/>
      <c r="VKQ49" s="475"/>
      <c r="VKR49" s="475"/>
      <c r="VKS49" s="475"/>
      <c r="VKT49" s="475"/>
      <c r="VKU49" s="475"/>
      <c r="VKV49" s="475"/>
      <c r="VKW49" s="475"/>
      <c r="VKX49" s="475"/>
      <c r="VKY49" s="475"/>
      <c r="VKZ49" s="475"/>
      <c r="VLA49" s="475"/>
      <c r="VLB49" s="475"/>
      <c r="VLC49" s="475"/>
      <c r="VLD49" s="475"/>
      <c r="VLE49" s="475"/>
      <c r="VLF49" s="475"/>
      <c r="VLG49" s="475"/>
      <c r="VLH49" s="475"/>
      <c r="VLI49" s="475"/>
      <c r="VLJ49" s="475"/>
      <c r="VLK49" s="475"/>
      <c r="VLL49" s="475"/>
      <c r="VLM49" s="475"/>
      <c r="VLN49" s="475"/>
      <c r="VLO49" s="475"/>
      <c r="VLP49" s="475"/>
      <c r="VLQ49" s="475"/>
      <c r="VLR49" s="475"/>
      <c r="VLS49" s="475"/>
      <c r="VLT49" s="475"/>
      <c r="VLU49" s="475"/>
      <c r="VLV49" s="475"/>
      <c r="VLW49" s="475"/>
      <c r="VLX49" s="475"/>
      <c r="VLY49" s="475"/>
      <c r="VLZ49" s="475"/>
      <c r="VMA49" s="475"/>
      <c r="VMB49" s="475"/>
      <c r="VMC49" s="475"/>
      <c r="VMD49" s="475"/>
      <c r="VME49" s="475"/>
      <c r="VMF49" s="475"/>
      <c r="VMG49" s="475"/>
      <c r="VMH49" s="475"/>
      <c r="VMI49" s="475"/>
      <c r="VMJ49" s="475"/>
      <c r="VMK49" s="475"/>
      <c r="VML49" s="475"/>
      <c r="VMM49" s="475"/>
      <c r="VMN49" s="475"/>
      <c r="VMO49" s="475"/>
      <c r="VMP49" s="475"/>
      <c r="VMQ49" s="475"/>
      <c r="VMR49" s="475"/>
      <c r="VMS49" s="475"/>
      <c r="VMT49" s="475"/>
      <c r="VMU49" s="475"/>
      <c r="VMV49" s="475"/>
      <c r="VMW49" s="475"/>
      <c r="VMX49" s="475"/>
      <c r="VMY49" s="475"/>
      <c r="VMZ49" s="475"/>
      <c r="VNA49" s="475"/>
      <c r="VNB49" s="475"/>
      <c r="VNC49" s="475"/>
      <c r="VND49" s="475"/>
      <c r="VNE49" s="475"/>
      <c r="VNF49" s="475"/>
      <c r="VNG49" s="475"/>
      <c r="VNH49" s="475"/>
      <c r="VNI49" s="475"/>
      <c r="VNJ49" s="475"/>
      <c r="VNK49" s="475"/>
      <c r="VNL49" s="475"/>
      <c r="VNM49" s="475"/>
      <c r="VNN49" s="475"/>
      <c r="VNO49" s="475"/>
      <c r="VNP49" s="475"/>
      <c r="VNQ49" s="475"/>
      <c r="VNR49" s="475"/>
      <c r="VNS49" s="475"/>
      <c r="VNT49" s="475"/>
      <c r="VNU49" s="475"/>
      <c r="VNV49" s="475"/>
      <c r="VNW49" s="475"/>
      <c r="VNX49" s="475"/>
      <c r="VNY49" s="475"/>
      <c r="VNZ49" s="475"/>
      <c r="VOA49" s="475"/>
      <c r="VOB49" s="475"/>
      <c r="VOC49" s="475"/>
      <c r="VOD49" s="475"/>
      <c r="VOE49" s="475"/>
      <c r="VOF49" s="475"/>
      <c r="VOG49" s="475"/>
      <c r="VOH49" s="475"/>
      <c r="VOI49" s="475"/>
      <c r="VOJ49" s="475"/>
      <c r="VOK49" s="475"/>
      <c r="VOL49" s="475"/>
      <c r="VOM49" s="475"/>
      <c r="VON49" s="475"/>
      <c r="VOO49" s="475"/>
      <c r="VOP49" s="475"/>
      <c r="VOQ49" s="475"/>
      <c r="VOR49" s="475"/>
      <c r="VOS49" s="475"/>
      <c r="VOT49" s="475"/>
      <c r="VOU49" s="475"/>
      <c r="VOV49" s="475"/>
      <c r="VOW49" s="475"/>
      <c r="VOX49" s="475"/>
      <c r="VOY49" s="475"/>
      <c r="VOZ49" s="475"/>
      <c r="VPA49" s="475"/>
      <c r="VPB49" s="475"/>
      <c r="VPC49" s="475"/>
      <c r="VPD49" s="475"/>
      <c r="VPE49" s="475"/>
      <c r="VPF49" s="475"/>
      <c r="VPG49" s="475"/>
      <c r="VPH49" s="475"/>
      <c r="VPI49" s="475"/>
      <c r="VPJ49" s="475"/>
      <c r="VPK49" s="475"/>
      <c r="VPL49" s="475"/>
      <c r="VPM49" s="475"/>
      <c r="VPN49" s="475"/>
      <c r="VPO49" s="475"/>
      <c r="VPP49" s="475"/>
      <c r="VPQ49" s="475"/>
      <c r="VPR49" s="475"/>
      <c r="VPS49" s="475"/>
      <c r="VPT49" s="475"/>
      <c r="VPU49" s="475"/>
      <c r="VPV49" s="475"/>
      <c r="VPW49" s="475"/>
      <c r="VPX49" s="475"/>
      <c r="VPY49" s="475"/>
      <c r="VPZ49" s="475"/>
      <c r="VQA49" s="475"/>
      <c r="VQB49" s="475"/>
      <c r="VQC49" s="475"/>
      <c r="VQD49" s="475"/>
      <c r="VQE49" s="475"/>
      <c r="VQF49" s="475"/>
      <c r="VQG49" s="475"/>
      <c r="VQH49" s="475"/>
      <c r="VQI49" s="475"/>
      <c r="VQJ49" s="475"/>
      <c r="VQK49" s="475"/>
      <c r="VQL49" s="475"/>
      <c r="VQM49" s="475"/>
      <c r="VQN49" s="475"/>
      <c r="VQO49" s="475"/>
      <c r="VQP49" s="475"/>
      <c r="VQQ49" s="475"/>
      <c r="VQR49" s="475"/>
      <c r="VQS49" s="475"/>
      <c r="VQT49" s="475"/>
      <c r="VQU49" s="475"/>
      <c r="VQV49" s="475"/>
      <c r="VQW49" s="475"/>
      <c r="VQX49" s="475"/>
      <c r="VQY49" s="475"/>
      <c r="VQZ49" s="475"/>
      <c r="VRA49" s="475"/>
      <c r="VRB49" s="475"/>
      <c r="VRC49" s="475"/>
      <c r="VRD49" s="475"/>
      <c r="VRE49" s="475"/>
      <c r="VRF49" s="475"/>
      <c r="VRG49" s="475"/>
      <c r="VRH49" s="475"/>
      <c r="VRI49" s="475"/>
      <c r="VRJ49" s="475"/>
      <c r="VRK49" s="475"/>
      <c r="VRL49" s="475"/>
      <c r="VRM49" s="475"/>
      <c r="VRN49" s="475"/>
      <c r="VRO49" s="475"/>
      <c r="VRP49" s="475"/>
      <c r="VRQ49" s="475"/>
      <c r="VRR49" s="475"/>
      <c r="VRS49" s="475"/>
      <c r="VRT49" s="475"/>
      <c r="VRU49" s="475"/>
      <c r="VRV49" s="475"/>
      <c r="VRW49" s="475"/>
      <c r="VRX49" s="475"/>
      <c r="VRY49" s="475"/>
      <c r="VRZ49" s="475"/>
      <c r="VSA49" s="475"/>
      <c r="VSB49" s="475"/>
      <c r="VSC49" s="475"/>
      <c r="VSD49" s="475"/>
      <c r="VSE49" s="475"/>
      <c r="VSF49" s="475"/>
      <c r="VSG49" s="475"/>
      <c r="VSH49" s="475"/>
      <c r="VSI49" s="475"/>
      <c r="VSJ49" s="475"/>
      <c r="VSK49" s="475"/>
      <c r="VSL49" s="475"/>
      <c r="VSM49" s="475"/>
      <c r="VSN49" s="475"/>
      <c r="VSO49" s="475"/>
      <c r="VSP49" s="475"/>
      <c r="VSQ49" s="475"/>
      <c r="VSR49" s="475"/>
      <c r="VSS49" s="475"/>
      <c r="VST49" s="475"/>
      <c r="VSU49" s="475"/>
      <c r="VSV49" s="475"/>
      <c r="VSW49" s="475"/>
      <c r="VSX49" s="475"/>
      <c r="VSY49" s="475"/>
      <c r="VSZ49" s="475"/>
      <c r="VTA49" s="475"/>
      <c r="VTB49" s="475"/>
      <c r="VTC49" s="475"/>
      <c r="VTD49" s="475"/>
      <c r="VTE49" s="475"/>
      <c r="VTF49" s="475"/>
      <c r="VTG49" s="475"/>
      <c r="VTH49" s="475"/>
      <c r="VTI49" s="475"/>
      <c r="VTJ49" s="475"/>
      <c r="VTK49" s="475"/>
      <c r="VTL49" s="475"/>
      <c r="VTM49" s="475"/>
      <c r="VTN49" s="475"/>
      <c r="VTO49" s="475"/>
      <c r="VTP49" s="475"/>
      <c r="VTQ49" s="475"/>
      <c r="VTR49" s="475"/>
      <c r="VTS49" s="475"/>
      <c r="VTT49" s="475"/>
      <c r="VTU49" s="475"/>
      <c r="VTV49" s="475"/>
      <c r="VTW49" s="475"/>
      <c r="VTX49" s="475"/>
      <c r="VTY49" s="475"/>
      <c r="VTZ49" s="475"/>
      <c r="VUA49" s="475"/>
      <c r="VUB49" s="475"/>
      <c r="VUC49" s="475"/>
      <c r="VUD49" s="475"/>
      <c r="VUE49" s="475"/>
      <c r="VUF49" s="475"/>
      <c r="VUG49" s="475"/>
      <c r="VUH49" s="475"/>
      <c r="VUI49" s="475"/>
      <c r="VUJ49" s="475"/>
      <c r="VUK49" s="475"/>
      <c r="VUL49" s="475"/>
      <c r="VUM49" s="475"/>
      <c r="VUN49" s="475"/>
      <c r="VUO49" s="475"/>
      <c r="VUP49" s="475"/>
      <c r="VUQ49" s="475"/>
      <c r="VUR49" s="475"/>
      <c r="VUS49" s="475"/>
      <c r="VUT49" s="475"/>
      <c r="VUU49" s="475"/>
      <c r="VUV49" s="475"/>
      <c r="VUW49" s="475"/>
      <c r="VUX49" s="475"/>
      <c r="VUY49" s="475"/>
      <c r="VUZ49" s="475"/>
      <c r="VVA49" s="475"/>
      <c r="VVB49" s="475"/>
      <c r="VVC49" s="475"/>
      <c r="VVD49" s="475"/>
      <c r="VVE49" s="475"/>
      <c r="VVF49" s="475"/>
      <c r="VVG49" s="475"/>
      <c r="VVH49" s="475"/>
      <c r="VVI49" s="475"/>
      <c r="VVJ49" s="475"/>
      <c r="VVK49" s="475"/>
      <c r="VVL49" s="475"/>
      <c r="VVM49" s="475"/>
      <c r="VVN49" s="475"/>
      <c r="VVO49" s="475"/>
      <c r="VVP49" s="475"/>
      <c r="VVQ49" s="475"/>
      <c r="VVR49" s="475"/>
      <c r="VVS49" s="475"/>
      <c r="VVT49" s="475"/>
      <c r="VVU49" s="475"/>
      <c r="VVV49" s="475"/>
      <c r="VVW49" s="475"/>
      <c r="VVX49" s="475"/>
      <c r="VVY49" s="475"/>
      <c r="VVZ49" s="475"/>
      <c r="VWA49" s="475"/>
      <c r="VWB49" s="475"/>
      <c r="VWC49" s="475"/>
      <c r="VWD49" s="475"/>
      <c r="VWE49" s="475"/>
      <c r="VWF49" s="475"/>
      <c r="VWG49" s="475"/>
      <c r="VWH49" s="475"/>
      <c r="VWI49" s="475"/>
      <c r="VWJ49" s="475"/>
      <c r="VWK49" s="475"/>
      <c r="VWL49" s="475"/>
      <c r="VWM49" s="475"/>
      <c r="VWN49" s="475"/>
      <c r="VWO49" s="475"/>
      <c r="VWP49" s="475"/>
      <c r="VWQ49" s="475"/>
      <c r="VWR49" s="475"/>
      <c r="VWS49" s="475"/>
      <c r="VWT49" s="475"/>
      <c r="VWU49" s="475"/>
      <c r="VWV49" s="475"/>
      <c r="VWW49" s="475"/>
      <c r="VWX49" s="475"/>
      <c r="VWY49" s="475"/>
      <c r="VWZ49" s="475"/>
      <c r="VXA49" s="475"/>
      <c r="VXB49" s="475"/>
      <c r="VXC49" s="475"/>
      <c r="VXD49" s="475"/>
      <c r="VXE49" s="475"/>
      <c r="VXF49" s="475"/>
      <c r="VXG49" s="475"/>
      <c r="VXH49" s="475"/>
      <c r="VXI49" s="475"/>
      <c r="VXJ49" s="475"/>
      <c r="VXK49" s="475"/>
      <c r="VXL49" s="475"/>
      <c r="VXM49" s="475"/>
      <c r="VXN49" s="475"/>
      <c r="VXO49" s="475"/>
      <c r="VXP49" s="475"/>
      <c r="VXQ49" s="475"/>
      <c r="VXR49" s="475"/>
      <c r="VXS49" s="475"/>
      <c r="VXT49" s="475"/>
      <c r="VXU49" s="475"/>
      <c r="VXV49" s="475"/>
      <c r="VXW49" s="475"/>
      <c r="VXX49" s="475"/>
      <c r="VXY49" s="475"/>
      <c r="VXZ49" s="475"/>
      <c r="VYA49" s="475"/>
      <c r="VYB49" s="475"/>
      <c r="VYC49" s="475"/>
      <c r="VYD49" s="475"/>
      <c r="VYE49" s="475"/>
      <c r="VYF49" s="475"/>
      <c r="VYG49" s="475"/>
      <c r="VYH49" s="475"/>
      <c r="VYI49" s="475"/>
      <c r="VYJ49" s="475"/>
      <c r="VYK49" s="475"/>
      <c r="VYL49" s="475"/>
      <c r="VYM49" s="475"/>
      <c r="VYN49" s="475"/>
      <c r="VYO49" s="475"/>
      <c r="VYP49" s="475"/>
      <c r="VYQ49" s="475"/>
      <c r="VYR49" s="475"/>
      <c r="VYS49" s="475"/>
      <c r="VYT49" s="475"/>
      <c r="VYU49" s="475"/>
      <c r="VYV49" s="475"/>
      <c r="VYW49" s="475"/>
      <c r="VYX49" s="475"/>
      <c r="VYY49" s="475"/>
      <c r="VYZ49" s="475"/>
      <c r="VZA49" s="475"/>
      <c r="VZB49" s="475"/>
      <c r="VZC49" s="475"/>
      <c r="VZD49" s="475"/>
      <c r="VZE49" s="475"/>
      <c r="VZF49" s="475"/>
      <c r="VZG49" s="475"/>
      <c r="VZH49" s="475"/>
      <c r="VZI49" s="475"/>
      <c r="VZJ49" s="475"/>
      <c r="VZK49" s="475"/>
      <c r="VZL49" s="475"/>
      <c r="VZM49" s="475"/>
      <c r="VZN49" s="475"/>
      <c r="VZO49" s="475"/>
      <c r="VZP49" s="475"/>
      <c r="VZQ49" s="475"/>
      <c r="VZR49" s="475"/>
      <c r="VZS49" s="475"/>
      <c r="VZT49" s="475"/>
      <c r="VZU49" s="475"/>
      <c r="VZV49" s="475"/>
      <c r="VZW49" s="475"/>
      <c r="VZX49" s="475"/>
      <c r="VZY49" s="475"/>
      <c r="VZZ49" s="475"/>
      <c r="WAA49" s="475"/>
      <c r="WAB49" s="475"/>
      <c r="WAC49" s="475"/>
      <c r="WAD49" s="475"/>
      <c r="WAE49" s="475"/>
      <c r="WAF49" s="475"/>
      <c r="WAG49" s="475"/>
      <c r="WAH49" s="475"/>
      <c r="WAI49" s="475"/>
      <c r="WAJ49" s="475"/>
      <c r="WAK49" s="475"/>
      <c r="WAL49" s="475"/>
      <c r="WAM49" s="475"/>
      <c r="WAN49" s="475"/>
      <c r="WAO49" s="475"/>
      <c r="WAP49" s="475"/>
      <c r="WAQ49" s="475"/>
      <c r="WAR49" s="475"/>
      <c r="WAS49" s="475"/>
      <c r="WAT49" s="475"/>
      <c r="WAU49" s="475"/>
      <c r="WAV49" s="475"/>
      <c r="WAW49" s="475"/>
      <c r="WAX49" s="475"/>
      <c r="WAY49" s="475"/>
      <c r="WAZ49" s="475"/>
      <c r="WBA49" s="475"/>
      <c r="WBB49" s="475"/>
      <c r="WBC49" s="475"/>
      <c r="WBD49" s="475"/>
      <c r="WBE49" s="475"/>
      <c r="WBF49" s="475"/>
      <c r="WBG49" s="475"/>
      <c r="WBH49" s="475"/>
      <c r="WBI49" s="475"/>
      <c r="WBJ49" s="475"/>
      <c r="WBK49" s="475"/>
      <c r="WBL49" s="475"/>
      <c r="WBM49" s="475"/>
      <c r="WBN49" s="475"/>
      <c r="WBO49" s="475"/>
      <c r="WBP49" s="475"/>
      <c r="WBQ49" s="475"/>
      <c r="WBR49" s="475"/>
      <c r="WBS49" s="475"/>
      <c r="WBT49" s="475"/>
      <c r="WBU49" s="475"/>
      <c r="WBV49" s="475"/>
      <c r="WBW49" s="475"/>
      <c r="WBX49" s="475"/>
      <c r="WBY49" s="475"/>
      <c r="WBZ49" s="475"/>
      <c r="WCA49" s="475"/>
      <c r="WCB49" s="475"/>
      <c r="WCC49" s="475"/>
      <c r="WCD49" s="475"/>
      <c r="WCE49" s="475"/>
      <c r="WCF49" s="475"/>
      <c r="WCG49" s="475"/>
      <c r="WCH49" s="475"/>
      <c r="WCI49" s="475"/>
      <c r="WCJ49" s="475"/>
      <c r="WCK49" s="475"/>
      <c r="WCL49" s="475"/>
      <c r="WCM49" s="475"/>
      <c r="WCN49" s="475"/>
      <c r="WCO49" s="475"/>
      <c r="WCP49" s="475"/>
      <c r="WCQ49" s="475"/>
      <c r="WCR49" s="475"/>
      <c r="WCS49" s="475"/>
      <c r="WCT49" s="475"/>
      <c r="WCU49" s="475"/>
      <c r="WCV49" s="475"/>
      <c r="WCW49" s="475"/>
      <c r="WCX49" s="475"/>
      <c r="WCY49" s="475"/>
      <c r="WCZ49" s="475"/>
      <c r="WDA49" s="475"/>
      <c r="WDB49" s="475"/>
      <c r="WDC49" s="475"/>
      <c r="WDD49" s="475"/>
      <c r="WDE49" s="475"/>
      <c r="WDF49" s="475"/>
      <c r="WDG49" s="475"/>
      <c r="WDH49" s="475"/>
      <c r="WDI49" s="475"/>
      <c r="WDJ49" s="475"/>
      <c r="WDK49" s="475"/>
      <c r="WDL49" s="475"/>
      <c r="WDM49" s="475"/>
      <c r="WDN49" s="475"/>
      <c r="WDO49" s="475"/>
      <c r="WDP49" s="475"/>
      <c r="WDQ49" s="475"/>
      <c r="WDR49" s="475"/>
      <c r="WDS49" s="475"/>
      <c r="WDT49" s="475"/>
      <c r="WDU49" s="475"/>
      <c r="WDV49" s="475"/>
      <c r="WDW49" s="475"/>
      <c r="WDX49" s="475"/>
      <c r="WDY49" s="475"/>
      <c r="WDZ49" s="475"/>
      <c r="WEA49" s="475"/>
      <c r="WEB49" s="475"/>
      <c r="WEC49" s="475"/>
      <c r="WED49" s="475"/>
      <c r="WEE49" s="475"/>
      <c r="WEF49" s="475"/>
      <c r="WEG49" s="475"/>
      <c r="WEH49" s="475"/>
      <c r="WEI49" s="475"/>
      <c r="WEJ49" s="475"/>
      <c r="WEK49" s="475"/>
      <c r="WEL49" s="475"/>
      <c r="WEM49" s="475"/>
      <c r="WEN49" s="475"/>
      <c r="WEO49" s="475"/>
      <c r="WEP49" s="475"/>
      <c r="WEQ49" s="475"/>
      <c r="WER49" s="475"/>
      <c r="WES49" s="475"/>
      <c r="WET49" s="475"/>
      <c r="WEU49" s="475"/>
      <c r="WEV49" s="475"/>
      <c r="WEW49" s="475"/>
      <c r="WEX49" s="475"/>
      <c r="WEY49" s="475"/>
      <c r="WEZ49" s="475"/>
      <c r="WFA49" s="475"/>
      <c r="WFB49" s="475"/>
      <c r="WFC49" s="475"/>
      <c r="WFD49" s="475"/>
      <c r="WFE49" s="475"/>
      <c r="WFF49" s="475"/>
      <c r="WFG49" s="475"/>
      <c r="WFH49" s="475"/>
      <c r="WFI49" s="475"/>
      <c r="WFJ49" s="475"/>
      <c r="WFK49" s="475"/>
      <c r="WFL49" s="475"/>
      <c r="WFM49" s="475"/>
      <c r="WFN49" s="475"/>
      <c r="WFO49" s="475"/>
      <c r="WFP49" s="475"/>
      <c r="WFQ49" s="475"/>
      <c r="WFR49" s="475"/>
      <c r="WFS49" s="475"/>
      <c r="WFT49" s="475"/>
      <c r="WFU49" s="475"/>
      <c r="WFV49" s="475"/>
      <c r="WFW49" s="475"/>
      <c r="WFX49" s="475"/>
      <c r="WFY49" s="475"/>
      <c r="WFZ49" s="475"/>
      <c r="WGA49" s="475"/>
      <c r="WGB49" s="475"/>
      <c r="WGC49" s="475"/>
      <c r="WGD49" s="475"/>
      <c r="WGE49" s="475"/>
      <c r="WGF49" s="475"/>
      <c r="WGG49" s="475"/>
      <c r="WGH49" s="475"/>
      <c r="WGI49" s="475"/>
      <c r="WGJ49" s="475"/>
      <c r="WGK49" s="475"/>
      <c r="WGL49" s="475"/>
      <c r="WGM49" s="475"/>
      <c r="WGN49" s="475"/>
      <c r="WGO49" s="475"/>
      <c r="WGP49" s="475"/>
      <c r="WGQ49" s="475"/>
      <c r="WGR49" s="475"/>
      <c r="WGS49" s="475"/>
      <c r="WGT49" s="475"/>
      <c r="WGU49" s="475"/>
      <c r="WGV49" s="475"/>
      <c r="WGW49" s="475"/>
      <c r="WGX49" s="475"/>
      <c r="WGY49" s="475"/>
      <c r="WGZ49" s="475"/>
      <c r="WHA49" s="475"/>
      <c r="WHB49" s="475"/>
      <c r="WHC49" s="475"/>
      <c r="WHD49" s="475"/>
      <c r="WHE49" s="475"/>
      <c r="WHF49" s="475"/>
      <c r="WHG49" s="475"/>
      <c r="WHH49" s="475"/>
      <c r="WHI49" s="475"/>
      <c r="WHJ49" s="475"/>
      <c r="WHK49" s="475"/>
      <c r="WHL49" s="475"/>
      <c r="WHM49" s="475"/>
      <c r="WHN49" s="475"/>
      <c r="WHO49" s="475"/>
      <c r="WHP49" s="475"/>
      <c r="WHQ49" s="475"/>
      <c r="WHR49" s="475"/>
      <c r="WHS49" s="475"/>
      <c r="WHT49" s="475"/>
      <c r="WHU49" s="475"/>
      <c r="WHV49" s="475"/>
      <c r="WHW49" s="475"/>
      <c r="WHX49" s="475"/>
      <c r="WHY49" s="475"/>
      <c r="WHZ49" s="475"/>
      <c r="WIA49" s="475"/>
      <c r="WIB49" s="475"/>
      <c r="WIC49" s="475"/>
      <c r="WID49" s="475"/>
      <c r="WIE49" s="475"/>
      <c r="WIF49" s="475"/>
      <c r="WIG49" s="475"/>
      <c r="WIH49" s="475"/>
      <c r="WII49" s="475"/>
      <c r="WIJ49" s="475"/>
      <c r="WIK49" s="475"/>
      <c r="WIL49" s="475"/>
      <c r="WIM49" s="475"/>
      <c r="WIN49" s="475"/>
      <c r="WIO49" s="475"/>
      <c r="WIP49" s="475"/>
      <c r="WIQ49" s="475"/>
      <c r="WIR49" s="475"/>
      <c r="WIS49" s="475"/>
      <c r="WIT49" s="475"/>
      <c r="WIU49" s="475"/>
      <c r="WIV49" s="475"/>
      <c r="WIW49" s="475"/>
      <c r="WIX49" s="475"/>
      <c r="WIY49" s="475"/>
      <c r="WIZ49" s="475"/>
      <c r="WJA49" s="475"/>
      <c r="WJB49" s="475"/>
      <c r="WJC49" s="475"/>
      <c r="WJD49" s="475"/>
      <c r="WJE49" s="475"/>
      <c r="WJF49" s="475"/>
      <c r="WJG49" s="475"/>
      <c r="WJH49" s="475"/>
      <c r="WJI49" s="475"/>
      <c r="WJJ49" s="475"/>
      <c r="WJK49" s="475"/>
      <c r="WJL49" s="475"/>
      <c r="WJM49" s="475"/>
      <c r="WJN49" s="475"/>
      <c r="WJO49" s="475"/>
      <c r="WJP49" s="475"/>
      <c r="WJQ49" s="475"/>
      <c r="WJR49" s="475"/>
      <c r="WJS49" s="475"/>
      <c r="WJT49" s="475"/>
      <c r="WJU49" s="475"/>
      <c r="WJV49" s="475"/>
      <c r="WJW49" s="475"/>
      <c r="WJX49" s="475"/>
      <c r="WJY49" s="475"/>
      <c r="WJZ49" s="475"/>
      <c r="WKA49" s="475"/>
      <c r="WKB49" s="475"/>
      <c r="WKC49" s="475"/>
      <c r="WKD49" s="475"/>
      <c r="WKE49" s="475"/>
      <c r="WKF49" s="475"/>
      <c r="WKG49" s="475"/>
      <c r="WKH49" s="475"/>
      <c r="WKI49" s="475"/>
      <c r="WKJ49" s="475"/>
      <c r="WKK49" s="475"/>
      <c r="WKL49" s="475"/>
      <c r="WKM49" s="475"/>
      <c r="WKN49" s="475"/>
      <c r="WKO49" s="475"/>
      <c r="WKP49" s="475"/>
      <c r="WKQ49" s="475"/>
      <c r="WKR49" s="475"/>
      <c r="WKS49" s="475"/>
      <c r="WKT49" s="475"/>
      <c r="WKU49" s="475"/>
      <c r="WKV49" s="475"/>
      <c r="WKW49" s="475"/>
      <c r="WKX49" s="475"/>
      <c r="WKY49" s="475"/>
      <c r="WKZ49" s="475"/>
      <c r="WLA49" s="475"/>
      <c r="WLB49" s="475"/>
      <c r="WLC49" s="475"/>
      <c r="WLD49" s="475"/>
      <c r="WLE49" s="475"/>
      <c r="WLF49" s="475"/>
      <c r="WLG49" s="475"/>
      <c r="WLH49" s="475"/>
      <c r="WLI49" s="475"/>
      <c r="WLJ49" s="475"/>
      <c r="WLK49" s="475"/>
      <c r="WLL49" s="475"/>
      <c r="WLM49" s="475"/>
      <c r="WLN49" s="475"/>
      <c r="WLO49" s="475"/>
      <c r="WLP49" s="475"/>
      <c r="WLQ49" s="475"/>
      <c r="WLR49" s="475"/>
      <c r="WLS49" s="475"/>
      <c r="WLT49" s="475"/>
      <c r="WLU49" s="475"/>
      <c r="WLV49" s="475"/>
      <c r="WLW49" s="475"/>
      <c r="WLX49" s="475"/>
      <c r="WLY49" s="475"/>
      <c r="WLZ49" s="475"/>
      <c r="WMA49" s="475"/>
      <c r="WMB49" s="475"/>
      <c r="WMC49" s="475"/>
      <c r="WMD49" s="475"/>
      <c r="WME49" s="475"/>
      <c r="WMF49" s="475"/>
      <c r="WMG49" s="475"/>
      <c r="WMH49" s="475"/>
      <c r="WMI49" s="475"/>
      <c r="WMJ49" s="475"/>
      <c r="WMK49" s="475"/>
      <c r="WML49" s="475"/>
      <c r="WMM49" s="475"/>
      <c r="WMN49" s="475"/>
      <c r="WMO49" s="475"/>
      <c r="WMP49" s="475"/>
      <c r="WMQ49" s="475"/>
      <c r="WMR49" s="475"/>
      <c r="WMS49" s="475"/>
      <c r="WMT49" s="475"/>
      <c r="WMU49" s="475"/>
      <c r="WMV49" s="475"/>
      <c r="WMW49" s="475"/>
      <c r="WMX49" s="475"/>
      <c r="WMY49" s="475"/>
      <c r="WMZ49" s="475"/>
      <c r="WNA49" s="475"/>
      <c r="WNB49" s="475"/>
      <c r="WNC49" s="475"/>
      <c r="WND49" s="475"/>
      <c r="WNE49" s="475"/>
      <c r="WNF49" s="475"/>
      <c r="WNG49" s="475"/>
      <c r="WNH49" s="475"/>
      <c r="WNI49" s="475"/>
      <c r="WNJ49" s="475"/>
      <c r="WNK49" s="475"/>
      <c r="WNL49" s="475"/>
      <c r="WNM49" s="475"/>
      <c r="WNN49" s="475"/>
      <c r="WNO49" s="475"/>
      <c r="WNP49" s="475"/>
      <c r="WNQ49" s="475"/>
      <c r="WNR49" s="475"/>
      <c r="WNS49" s="475"/>
      <c r="WNT49" s="475"/>
      <c r="WNU49" s="475"/>
      <c r="WNV49" s="475"/>
      <c r="WNW49" s="475"/>
      <c r="WNX49" s="475"/>
      <c r="WNY49" s="475"/>
      <c r="WNZ49" s="475"/>
      <c r="WOA49" s="475"/>
      <c r="WOB49" s="475"/>
      <c r="WOC49" s="475"/>
      <c r="WOD49" s="475"/>
      <c r="WOE49" s="475"/>
      <c r="WOF49" s="475"/>
      <c r="WOG49" s="475"/>
      <c r="WOH49" s="475"/>
      <c r="WOI49" s="475"/>
      <c r="WOJ49" s="475"/>
      <c r="WOK49" s="475"/>
      <c r="WOL49" s="475"/>
      <c r="WOM49" s="475"/>
      <c r="WON49" s="475"/>
      <c r="WOO49" s="475"/>
      <c r="WOP49" s="475"/>
      <c r="WOQ49" s="475"/>
      <c r="WOR49" s="475"/>
      <c r="WOS49" s="475"/>
      <c r="WOT49" s="475"/>
      <c r="WOU49" s="475"/>
      <c r="WOV49" s="475"/>
      <c r="WOW49" s="475"/>
      <c r="WOX49" s="475"/>
      <c r="WOY49" s="475"/>
      <c r="WOZ49" s="475"/>
      <c r="WPA49" s="475"/>
      <c r="WPB49" s="475"/>
      <c r="WPC49" s="475"/>
      <c r="WPD49" s="475"/>
      <c r="WPE49" s="475"/>
      <c r="WPF49" s="475"/>
      <c r="WPG49" s="475"/>
      <c r="WPH49" s="475"/>
      <c r="WPI49" s="475"/>
      <c r="WPJ49" s="475"/>
      <c r="WPK49" s="475"/>
      <c r="WPL49" s="475"/>
      <c r="WPM49" s="475"/>
      <c r="WPN49" s="475"/>
      <c r="WPO49" s="475"/>
      <c r="WPP49" s="475"/>
      <c r="WPQ49" s="475"/>
      <c r="WPR49" s="475"/>
      <c r="WPS49" s="475"/>
      <c r="WPT49" s="475"/>
      <c r="WPU49" s="475"/>
      <c r="WPV49" s="475"/>
      <c r="WPW49" s="475"/>
      <c r="WPX49" s="475"/>
      <c r="WPY49" s="475"/>
      <c r="WPZ49" s="475"/>
      <c r="WQA49" s="475"/>
      <c r="WQB49" s="475"/>
      <c r="WQC49" s="475"/>
      <c r="WQD49" s="475"/>
      <c r="WQE49" s="475"/>
      <c r="WQF49" s="475"/>
      <c r="WQG49" s="475"/>
      <c r="WQH49" s="475"/>
      <c r="WQI49" s="475"/>
      <c r="WQJ49" s="475"/>
      <c r="WQK49" s="475"/>
      <c r="WQL49" s="475"/>
      <c r="WQM49" s="475"/>
      <c r="WQN49" s="475"/>
      <c r="WQO49" s="475"/>
      <c r="WQP49" s="475"/>
      <c r="WQQ49" s="475"/>
      <c r="WQR49" s="475"/>
      <c r="WQS49" s="475"/>
      <c r="WQT49" s="475"/>
      <c r="WQU49" s="475"/>
      <c r="WQV49" s="475"/>
      <c r="WQW49" s="475"/>
      <c r="WQX49" s="475"/>
      <c r="WQY49" s="475"/>
      <c r="WQZ49" s="475"/>
      <c r="WRA49" s="475"/>
      <c r="WRB49" s="475"/>
      <c r="WRC49" s="475"/>
      <c r="WRD49" s="475"/>
      <c r="WRE49" s="475"/>
      <c r="WRF49" s="475"/>
      <c r="WRG49" s="475"/>
      <c r="WRH49" s="475"/>
      <c r="WRI49" s="475"/>
      <c r="WRJ49" s="475"/>
      <c r="WRK49" s="475"/>
      <c r="WRL49" s="475"/>
      <c r="WRM49" s="475"/>
      <c r="WRN49" s="475"/>
      <c r="WRO49" s="475"/>
      <c r="WRP49" s="475"/>
      <c r="WRQ49" s="475"/>
      <c r="WRR49" s="475"/>
      <c r="WRS49" s="475"/>
      <c r="WRT49" s="475"/>
      <c r="WRU49" s="475"/>
      <c r="WRV49" s="475"/>
      <c r="WRW49" s="475"/>
      <c r="WRX49" s="475"/>
      <c r="WRY49" s="475"/>
      <c r="WRZ49" s="475"/>
      <c r="WSA49" s="475"/>
      <c r="WSB49" s="475"/>
      <c r="WSC49" s="475"/>
      <c r="WSD49" s="475"/>
      <c r="WSE49" s="475"/>
      <c r="WSF49" s="475"/>
      <c r="WSG49" s="475"/>
      <c r="WSH49" s="475"/>
      <c r="WSI49" s="475"/>
      <c r="WSJ49" s="475"/>
      <c r="WSK49" s="475"/>
      <c r="WSL49" s="475"/>
      <c r="WSM49" s="475"/>
      <c r="WSN49" s="475"/>
      <c r="WSO49" s="475"/>
      <c r="WSP49" s="475"/>
      <c r="WSQ49" s="475"/>
      <c r="WSR49" s="475"/>
      <c r="WSS49" s="475"/>
      <c r="WST49" s="475"/>
      <c r="WSU49" s="475"/>
      <c r="WSV49" s="475"/>
      <c r="WSW49" s="475"/>
      <c r="WSX49" s="475"/>
      <c r="WSY49" s="475"/>
      <c r="WSZ49" s="475"/>
      <c r="WTA49" s="475"/>
      <c r="WTB49" s="475"/>
      <c r="WTC49" s="475"/>
      <c r="WTD49" s="475"/>
      <c r="WTE49" s="475"/>
      <c r="WTF49" s="475"/>
      <c r="WTG49" s="475"/>
      <c r="WTH49" s="475"/>
      <c r="WTI49" s="475"/>
      <c r="WTJ49" s="475"/>
      <c r="WTK49" s="475"/>
      <c r="WTL49" s="475"/>
      <c r="WTM49" s="475"/>
      <c r="WTN49" s="475"/>
      <c r="WTO49" s="475"/>
      <c r="WTP49" s="475"/>
      <c r="WTQ49" s="475"/>
      <c r="WTR49" s="475"/>
      <c r="WTS49" s="475"/>
      <c r="WTT49" s="475"/>
      <c r="WTU49" s="475"/>
      <c r="WTV49" s="475"/>
      <c r="WTW49" s="475"/>
      <c r="WTX49" s="475"/>
      <c r="WTY49" s="475"/>
      <c r="WTZ49" s="475"/>
      <c r="WUA49" s="475"/>
      <c r="WUB49" s="475"/>
      <c r="WUC49" s="475"/>
      <c r="WUD49" s="475"/>
      <c r="WUE49" s="475"/>
      <c r="WUF49" s="475"/>
      <c r="WUG49" s="475"/>
      <c r="WUH49" s="475"/>
      <c r="WUI49" s="475"/>
      <c r="WUJ49" s="475"/>
      <c r="WUK49" s="475"/>
      <c r="WUL49" s="475"/>
      <c r="WUM49" s="475"/>
      <c r="WUN49" s="475"/>
      <c r="WUO49" s="475"/>
      <c r="WUP49" s="475"/>
      <c r="WUQ49" s="475"/>
      <c r="WUR49" s="475"/>
      <c r="WUS49" s="475"/>
      <c r="WUT49" s="475"/>
      <c r="WUU49" s="475"/>
    </row>
    <row r="50" spans="1:16115" s="602" customFormat="1" x14ac:dyDescent="0.2">
      <c r="A50" s="887"/>
      <c r="B50" s="887"/>
      <c r="C50" s="887"/>
      <c r="D50" s="887"/>
      <c r="E50" s="887"/>
      <c r="F50" s="888"/>
      <c r="G50" s="888"/>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5"/>
      <c r="AN50" s="475"/>
      <c r="AO50" s="475"/>
      <c r="AP50" s="475"/>
      <c r="AQ50" s="475"/>
      <c r="AR50" s="475"/>
      <c r="AS50" s="475"/>
      <c r="AT50" s="475"/>
      <c r="AU50" s="475"/>
      <c r="AV50" s="475"/>
      <c r="AW50" s="475"/>
      <c r="AX50" s="475"/>
      <c r="AY50" s="475"/>
      <c r="AZ50" s="475"/>
      <c r="BA50" s="475"/>
      <c r="BB50" s="475"/>
      <c r="BC50" s="475"/>
      <c r="BD50" s="475"/>
      <c r="BE50" s="475"/>
      <c r="BF50" s="475"/>
      <c r="BG50" s="475"/>
      <c r="BH50" s="475"/>
      <c r="BI50" s="475"/>
      <c r="BJ50" s="475"/>
      <c r="BK50" s="475"/>
      <c r="BL50" s="475"/>
      <c r="BM50" s="475"/>
      <c r="BN50" s="475"/>
      <c r="BO50" s="475"/>
      <c r="BP50" s="475"/>
      <c r="BQ50" s="475"/>
      <c r="BR50" s="475"/>
      <c r="BS50" s="475"/>
      <c r="BT50" s="475"/>
      <c r="BU50" s="475"/>
      <c r="BV50" s="475"/>
      <c r="BW50" s="475"/>
      <c r="BX50" s="475"/>
      <c r="BY50" s="475"/>
      <c r="BZ50" s="475"/>
      <c r="CA50" s="475"/>
      <c r="CB50" s="475"/>
      <c r="CC50" s="475"/>
      <c r="CD50" s="475"/>
      <c r="CE50" s="475"/>
      <c r="CF50" s="475"/>
      <c r="CG50" s="475"/>
      <c r="CH50" s="475"/>
      <c r="CI50" s="475"/>
      <c r="CJ50" s="475"/>
      <c r="CK50" s="475"/>
      <c r="CL50" s="475"/>
      <c r="CM50" s="475"/>
      <c r="CN50" s="475"/>
      <c r="CO50" s="475"/>
      <c r="CP50" s="475"/>
      <c r="CQ50" s="475"/>
      <c r="CR50" s="475"/>
      <c r="CS50" s="475"/>
      <c r="CT50" s="475"/>
      <c r="CU50" s="475"/>
      <c r="CV50" s="475"/>
      <c r="CW50" s="475"/>
      <c r="CX50" s="475"/>
      <c r="CY50" s="475"/>
      <c r="CZ50" s="475"/>
      <c r="DA50" s="475"/>
      <c r="DB50" s="475"/>
      <c r="DC50" s="475"/>
      <c r="DD50" s="475"/>
      <c r="DE50" s="475"/>
      <c r="DF50" s="475"/>
      <c r="DG50" s="475"/>
      <c r="DH50" s="475"/>
      <c r="DI50" s="475"/>
      <c r="DJ50" s="475"/>
      <c r="DK50" s="475"/>
      <c r="DL50" s="475"/>
      <c r="DM50" s="475"/>
      <c r="DN50" s="475"/>
      <c r="DO50" s="475"/>
      <c r="DP50" s="475"/>
      <c r="DQ50" s="475"/>
      <c r="DR50" s="475"/>
      <c r="DS50" s="475"/>
      <c r="DT50" s="475"/>
      <c r="DU50" s="475"/>
      <c r="DV50" s="475"/>
      <c r="DW50" s="475"/>
      <c r="DX50" s="475"/>
      <c r="DY50" s="475"/>
      <c r="DZ50" s="475"/>
      <c r="EA50" s="475"/>
      <c r="EB50" s="475"/>
      <c r="EC50" s="475"/>
      <c r="ED50" s="475"/>
      <c r="EE50" s="475"/>
      <c r="EF50" s="475"/>
      <c r="EG50" s="475"/>
      <c r="EH50" s="475"/>
      <c r="EI50" s="475"/>
      <c r="EJ50" s="475"/>
      <c r="EK50" s="475"/>
      <c r="EL50" s="475"/>
      <c r="EM50" s="475"/>
      <c r="EN50" s="475"/>
      <c r="EO50" s="475"/>
      <c r="EP50" s="475"/>
      <c r="EQ50" s="475"/>
      <c r="ER50" s="475"/>
      <c r="ES50" s="475"/>
      <c r="ET50" s="475"/>
      <c r="EU50" s="475"/>
      <c r="EV50" s="475"/>
      <c r="EW50" s="475"/>
      <c r="EX50" s="475"/>
      <c r="EY50" s="475"/>
      <c r="EZ50" s="475"/>
      <c r="FA50" s="475"/>
      <c r="FB50" s="475"/>
      <c r="FC50" s="475"/>
      <c r="FD50" s="475"/>
      <c r="FE50" s="475"/>
      <c r="FF50" s="475"/>
      <c r="FG50" s="475"/>
      <c r="FH50" s="475"/>
      <c r="FI50" s="475"/>
      <c r="FJ50" s="475"/>
      <c r="FK50" s="475"/>
      <c r="FL50" s="475"/>
      <c r="FM50" s="475"/>
      <c r="FN50" s="475"/>
      <c r="FO50" s="475"/>
      <c r="FP50" s="475"/>
      <c r="FQ50" s="475"/>
      <c r="FR50" s="475"/>
      <c r="FS50" s="475"/>
      <c r="FT50" s="475"/>
      <c r="FU50" s="475"/>
      <c r="FV50" s="475"/>
      <c r="FW50" s="475"/>
      <c r="FX50" s="475"/>
      <c r="FY50" s="475"/>
      <c r="FZ50" s="475"/>
      <c r="GA50" s="475"/>
      <c r="GB50" s="475"/>
      <c r="GC50" s="475"/>
      <c r="GD50" s="475"/>
      <c r="GE50" s="475"/>
      <c r="GF50" s="475"/>
      <c r="GG50" s="475"/>
      <c r="GH50" s="475"/>
      <c r="GI50" s="475"/>
      <c r="GJ50" s="475"/>
      <c r="GK50" s="475"/>
      <c r="GL50" s="475"/>
      <c r="GM50" s="475"/>
      <c r="GN50" s="475"/>
      <c r="GO50" s="475"/>
      <c r="GP50" s="475"/>
      <c r="GQ50" s="475"/>
      <c r="GR50" s="475"/>
      <c r="GS50" s="475"/>
      <c r="GT50" s="475"/>
      <c r="GU50" s="475"/>
      <c r="GV50" s="475"/>
      <c r="GW50" s="475"/>
      <c r="GX50" s="475"/>
      <c r="GY50" s="475"/>
      <c r="GZ50" s="475"/>
      <c r="HA50" s="475"/>
      <c r="HB50" s="475"/>
      <c r="HC50" s="475"/>
      <c r="HD50" s="475"/>
      <c r="HE50" s="475"/>
      <c r="HF50" s="475"/>
      <c r="HG50" s="475"/>
      <c r="HH50" s="475"/>
      <c r="HI50" s="475"/>
      <c r="HJ50" s="475"/>
      <c r="HK50" s="475"/>
      <c r="HL50" s="475"/>
      <c r="HM50" s="475"/>
      <c r="HN50" s="475"/>
      <c r="HO50" s="475"/>
      <c r="HP50" s="475"/>
      <c r="HQ50" s="475"/>
      <c r="HR50" s="475"/>
      <c r="HS50" s="475"/>
      <c r="HT50" s="475"/>
      <c r="HU50" s="475"/>
      <c r="HV50" s="475"/>
      <c r="HW50" s="475"/>
      <c r="HX50" s="475"/>
      <c r="HY50" s="475"/>
      <c r="HZ50" s="475"/>
      <c r="IA50" s="475"/>
      <c r="IB50" s="475"/>
      <c r="IC50" s="475"/>
      <c r="ID50" s="475"/>
      <c r="IE50" s="475"/>
      <c r="IF50" s="475"/>
      <c r="IG50" s="475"/>
      <c r="IH50" s="475"/>
      <c r="II50" s="475"/>
      <c r="IJ50" s="475"/>
      <c r="IK50" s="475"/>
      <c r="IL50" s="475"/>
      <c r="IM50" s="475"/>
      <c r="IN50" s="475"/>
      <c r="IO50" s="475"/>
      <c r="IP50" s="475"/>
      <c r="IQ50" s="475"/>
      <c r="IR50" s="475"/>
      <c r="IS50" s="475"/>
      <c r="IT50" s="475"/>
      <c r="IU50" s="475"/>
      <c r="IV50" s="475"/>
      <c r="IW50" s="475"/>
      <c r="IX50" s="475"/>
      <c r="IY50" s="475"/>
      <c r="IZ50" s="475"/>
      <c r="JA50" s="475"/>
      <c r="JB50" s="475"/>
      <c r="JC50" s="475"/>
      <c r="JD50" s="475"/>
      <c r="JE50" s="475"/>
      <c r="JF50" s="475"/>
      <c r="JG50" s="475"/>
      <c r="JH50" s="475"/>
      <c r="JI50" s="475"/>
      <c r="JJ50" s="475"/>
      <c r="JK50" s="475"/>
      <c r="JL50" s="475"/>
      <c r="JM50" s="475"/>
      <c r="JN50" s="475"/>
      <c r="JO50" s="475"/>
      <c r="JP50" s="475"/>
      <c r="JQ50" s="475"/>
      <c r="JR50" s="475"/>
      <c r="JS50" s="475"/>
      <c r="JT50" s="475"/>
      <c r="JU50" s="475"/>
      <c r="JV50" s="475"/>
      <c r="JW50" s="475"/>
      <c r="JX50" s="475"/>
      <c r="JY50" s="475"/>
      <c r="JZ50" s="475"/>
      <c r="KA50" s="475"/>
      <c r="KB50" s="475"/>
      <c r="KC50" s="475"/>
      <c r="KD50" s="475"/>
      <c r="KE50" s="475"/>
      <c r="KF50" s="475"/>
      <c r="KG50" s="475"/>
      <c r="KH50" s="475"/>
      <c r="KI50" s="475"/>
      <c r="KJ50" s="475"/>
      <c r="KK50" s="475"/>
      <c r="KL50" s="475"/>
      <c r="KM50" s="475"/>
      <c r="KN50" s="475"/>
      <c r="KO50" s="475"/>
      <c r="KP50" s="475"/>
      <c r="KQ50" s="475"/>
      <c r="KR50" s="475"/>
      <c r="KS50" s="475"/>
      <c r="KT50" s="475"/>
      <c r="KU50" s="475"/>
      <c r="KV50" s="475"/>
      <c r="KW50" s="475"/>
      <c r="KX50" s="475"/>
      <c r="KY50" s="475"/>
      <c r="KZ50" s="475"/>
      <c r="LA50" s="475"/>
      <c r="LB50" s="475"/>
      <c r="LC50" s="475"/>
      <c r="LD50" s="475"/>
      <c r="LE50" s="475"/>
      <c r="LF50" s="475"/>
      <c r="LG50" s="475"/>
      <c r="LH50" s="475"/>
      <c r="LI50" s="475"/>
      <c r="LJ50" s="475"/>
      <c r="LK50" s="475"/>
      <c r="LL50" s="475"/>
      <c r="LM50" s="475"/>
      <c r="LN50" s="475"/>
      <c r="LO50" s="475"/>
      <c r="LP50" s="475"/>
      <c r="LQ50" s="475"/>
      <c r="LR50" s="475"/>
      <c r="LS50" s="475"/>
      <c r="LT50" s="475"/>
      <c r="LU50" s="475"/>
      <c r="LV50" s="475"/>
      <c r="LW50" s="475"/>
      <c r="LX50" s="475"/>
      <c r="LY50" s="475"/>
      <c r="LZ50" s="475"/>
      <c r="MA50" s="475"/>
      <c r="MB50" s="475"/>
      <c r="MC50" s="475"/>
      <c r="MD50" s="475"/>
      <c r="ME50" s="475"/>
      <c r="MF50" s="475"/>
      <c r="MG50" s="475"/>
      <c r="MH50" s="475"/>
      <c r="MI50" s="475"/>
      <c r="MJ50" s="475"/>
      <c r="MK50" s="475"/>
      <c r="ML50" s="475"/>
      <c r="MM50" s="475"/>
      <c r="MN50" s="475"/>
      <c r="MO50" s="475"/>
      <c r="MP50" s="475"/>
      <c r="MQ50" s="475"/>
      <c r="MR50" s="475"/>
      <c r="MS50" s="475"/>
      <c r="MT50" s="475"/>
      <c r="MU50" s="475"/>
      <c r="MV50" s="475"/>
      <c r="MW50" s="475"/>
      <c r="MX50" s="475"/>
      <c r="MY50" s="475"/>
      <c r="MZ50" s="475"/>
      <c r="NA50" s="475"/>
      <c r="NB50" s="475"/>
      <c r="NC50" s="475"/>
      <c r="ND50" s="475"/>
      <c r="NE50" s="475"/>
      <c r="NF50" s="475"/>
      <c r="NG50" s="475"/>
      <c r="NH50" s="475"/>
      <c r="NI50" s="475"/>
      <c r="NJ50" s="475"/>
      <c r="NK50" s="475"/>
      <c r="NL50" s="475"/>
      <c r="NM50" s="475"/>
      <c r="NN50" s="475"/>
      <c r="NO50" s="475"/>
      <c r="NP50" s="475"/>
      <c r="NQ50" s="475"/>
      <c r="NR50" s="475"/>
      <c r="NS50" s="475"/>
      <c r="NT50" s="475"/>
      <c r="NU50" s="475"/>
      <c r="NV50" s="475"/>
      <c r="NW50" s="475"/>
      <c r="NX50" s="475"/>
      <c r="NY50" s="475"/>
      <c r="NZ50" s="475"/>
      <c r="OA50" s="475"/>
      <c r="OB50" s="475"/>
      <c r="OC50" s="475"/>
      <c r="OD50" s="475"/>
      <c r="OE50" s="475"/>
      <c r="OF50" s="475"/>
      <c r="OG50" s="475"/>
      <c r="OH50" s="475"/>
      <c r="OI50" s="475"/>
      <c r="OJ50" s="475"/>
      <c r="OK50" s="475"/>
      <c r="OL50" s="475"/>
      <c r="OM50" s="475"/>
      <c r="ON50" s="475"/>
      <c r="OO50" s="475"/>
      <c r="OP50" s="475"/>
      <c r="OQ50" s="475"/>
      <c r="OR50" s="475"/>
      <c r="OS50" s="475"/>
      <c r="OT50" s="475"/>
      <c r="OU50" s="475"/>
      <c r="OV50" s="475"/>
      <c r="OW50" s="475"/>
      <c r="OX50" s="475"/>
      <c r="OY50" s="475"/>
      <c r="OZ50" s="475"/>
      <c r="PA50" s="475"/>
      <c r="PB50" s="475"/>
      <c r="PC50" s="475"/>
      <c r="PD50" s="475"/>
      <c r="PE50" s="475"/>
      <c r="PF50" s="475"/>
      <c r="PG50" s="475"/>
      <c r="PH50" s="475"/>
      <c r="PI50" s="475"/>
      <c r="PJ50" s="475"/>
      <c r="PK50" s="475"/>
      <c r="PL50" s="475"/>
      <c r="PM50" s="475"/>
      <c r="PN50" s="475"/>
      <c r="PO50" s="475"/>
      <c r="PP50" s="475"/>
      <c r="PQ50" s="475"/>
      <c r="PR50" s="475"/>
      <c r="PS50" s="475"/>
      <c r="PT50" s="475"/>
      <c r="PU50" s="475"/>
      <c r="PV50" s="475"/>
      <c r="PW50" s="475"/>
      <c r="PX50" s="475"/>
      <c r="PY50" s="475"/>
      <c r="PZ50" s="475"/>
      <c r="QA50" s="475"/>
      <c r="QB50" s="475"/>
      <c r="QC50" s="475"/>
      <c r="QD50" s="475"/>
      <c r="QE50" s="475"/>
      <c r="QF50" s="475"/>
      <c r="QG50" s="475"/>
      <c r="QH50" s="475"/>
      <c r="QI50" s="475"/>
      <c r="QJ50" s="475"/>
      <c r="QK50" s="475"/>
      <c r="QL50" s="475"/>
      <c r="QM50" s="475"/>
      <c r="QN50" s="475"/>
      <c r="QO50" s="475"/>
      <c r="QP50" s="475"/>
      <c r="QQ50" s="475"/>
      <c r="QR50" s="475"/>
      <c r="QS50" s="475"/>
      <c r="QT50" s="475"/>
      <c r="QU50" s="475"/>
      <c r="QV50" s="475"/>
      <c r="QW50" s="475"/>
      <c r="QX50" s="475"/>
      <c r="QY50" s="475"/>
      <c r="QZ50" s="475"/>
      <c r="RA50" s="475"/>
      <c r="RB50" s="475"/>
      <c r="RC50" s="475"/>
      <c r="RD50" s="475"/>
      <c r="RE50" s="475"/>
      <c r="RF50" s="475"/>
      <c r="RG50" s="475"/>
      <c r="RH50" s="475"/>
      <c r="RI50" s="475"/>
      <c r="RJ50" s="475"/>
      <c r="RK50" s="475"/>
      <c r="RL50" s="475"/>
      <c r="RM50" s="475"/>
      <c r="RN50" s="475"/>
      <c r="RO50" s="475"/>
      <c r="RP50" s="475"/>
      <c r="RQ50" s="475"/>
      <c r="RR50" s="475"/>
      <c r="RS50" s="475"/>
      <c r="RT50" s="475"/>
      <c r="RU50" s="475"/>
      <c r="RV50" s="475"/>
      <c r="RW50" s="475"/>
      <c r="RX50" s="475"/>
      <c r="RY50" s="475"/>
      <c r="RZ50" s="475"/>
      <c r="SA50" s="475"/>
      <c r="SB50" s="475"/>
      <c r="SC50" s="475"/>
      <c r="SD50" s="475"/>
      <c r="SE50" s="475"/>
      <c r="SF50" s="475"/>
      <c r="SG50" s="475"/>
      <c r="SH50" s="475"/>
      <c r="SI50" s="475"/>
      <c r="SJ50" s="475"/>
      <c r="SK50" s="475"/>
      <c r="SL50" s="475"/>
      <c r="SM50" s="475"/>
      <c r="SN50" s="475"/>
      <c r="SO50" s="475"/>
      <c r="SP50" s="475"/>
      <c r="SQ50" s="475"/>
      <c r="SR50" s="475"/>
      <c r="SS50" s="475"/>
      <c r="ST50" s="475"/>
      <c r="SU50" s="475"/>
      <c r="SV50" s="475"/>
      <c r="SW50" s="475"/>
      <c r="SX50" s="475"/>
      <c r="SY50" s="475"/>
      <c r="SZ50" s="475"/>
      <c r="TA50" s="475"/>
      <c r="TB50" s="475"/>
      <c r="TC50" s="475"/>
      <c r="TD50" s="475"/>
      <c r="TE50" s="475"/>
      <c r="TF50" s="475"/>
      <c r="TG50" s="475"/>
      <c r="TH50" s="475"/>
      <c r="TI50" s="475"/>
      <c r="TJ50" s="475"/>
      <c r="TK50" s="475"/>
      <c r="TL50" s="475"/>
      <c r="TM50" s="475"/>
      <c r="TN50" s="475"/>
      <c r="TO50" s="475"/>
      <c r="TP50" s="475"/>
      <c r="TQ50" s="475"/>
      <c r="TR50" s="475"/>
      <c r="TS50" s="475"/>
      <c r="TT50" s="475"/>
      <c r="TU50" s="475"/>
      <c r="TV50" s="475"/>
      <c r="TW50" s="475"/>
      <c r="TX50" s="475"/>
      <c r="TY50" s="475"/>
      <c r="TZ50" s="475"/>
      <c r="UA50" s="475"/>
      <c r="UB50" s="475"/>
      <c r="UC50" s="475"/>
      <c r="UD50" s="475"/>
      <c r="UE50" s="475"/>
      <c r="UF50" s="475"/>
      <c r="UG50" s="475"/>
      <c r="UH50" s="475"/>
      <c r="UI50" s="475"/>
      <c r="UJ50" s="475"/>
      <c r="UK50" s="475"/>
      <c r="UL50" s="475"/>
      <c r="UM50" s="475"/>
      <c r="UN50" s="475"/>
      <c r="UO50" s="475"/>
      <c r="UP50" s="475"/>
      <c r="UQ50" s="475"/>
      <c r="UR50" s="475"/>
      <c r="US50" s="475"/>
      <c r="UT50" s="475"/>
      <c r="UU50" s="475"/>
      <c r="UV50" s="475"/>
      <c r="UW50" s="475"/>
      <c r="UX50" s="475"/>
      <c r="UY50" s="475"/>
      <c r="UZ50" s="475"/>
      <c r="VA50" s="475"/>
      <c r="VB50" s="475"/>
      <c r="VC50" s="475"/>
      <c r="VD50" s="475"/>
      <c r="VE50" s="475"/>
      <c r="VF50" s="475"/>
      <c r="VG50" s="475"/>
      <c r="VH50" s="475"/>
      <c r="VI50" s="475"/>
      <c r="VJ50" s="475"/>
      <c r="VK50" s="475"/>
      <c r="VL50" s="475"/>
      <c r="VM50" s="475"/>
      <c r="VN50" s="475"/>
      <c r="VO50" s="475"/>
      <c r="VP50" s="475"/>
      <c r="VQ50" s="475"/>
      <c r="VR50" s="475"/>
      <c r="VS50" s="475"/>
      <c r="VT50" s="475"/>
      <c r="VU50" s="475"/>
      <c r="VV50" s="475"/>
      <c r="VW50" s="475"/>
      <c r="VX50" s="475"/>
      <c r="VY50" s="475"/>
      <c r="VZ50" s="475"/>
      <c r="WA50" s="475"/>
      <c r="WB50" s="475"/>
      <c r="WC50" s="475"/>
      <c r="WD50" s="475"/>
      <c r="WE50" s="475"/>
      <c r="WF50" s="475"/>
      <c r="WG50" s="475"/>
      <c r="WH50" s="475"/>
      <c r="WI50" s="475"/>
      <c r="WJ50" s="475"/>
      <c r="WK50" s="475"/>
      <c r="WL50" s="475"/>
      <c r="WM50" s="475"/>
      <c r="WN50" s="475"/>
      <c r="WO50" s="475"/>
      <c r="WP50" s="475"/>
      <c r="WQ50" s="475"/>
      <c r="WR50" s="475"/>
      <c r="WS50" s="475"/>
      <c r="WT50" s="475"/>
      <c r="WU50" s="475"/>
      <c r="WV50" s="475"/>
      <c r="WW50" s="475"/>
      <c r="WX50" s="475"/>
      <c r="WY50" s="475"/>
      <c r="WZ50" s="475"/>
      <c r="XA50" s="475"/>
      <c r="XB50" s="475"/>
      <c r="XC50" s="475"/>
      <c r="XD50" s="475"/>
      <c r="XE50" s="475"/>
      <c r="XF50" s="475"/>
      <c r="XG50" s="475"/>
      <c r="XH50" s="475"/>
      <c r="XI50" s="475"/>
      <c r="XJ50" s="475"/>
      <c r="XK50" s="475"/>
      <c r="XL50" s="475"/>
      <c r="XM50" s="475"/>
      <c r="XN50" s="475"/>
      <c r="XO50" s="475"/>
      <c r="XP50" s="475"/>
      <c r="XQ50" s="475"/>
      <c r="XR50" s="475"/>
      <c r="XS50" s="475"/>
      <c r="XT50" s="475"/>
      <c r="XU50" s="475"/>
      <c r="XV50" s="475"/>
      <c r="XW50" s="475"/>
      <c r="XX50" s="475"/>
      <c r="XY50" s="475"/>
      <c r="XZ50" s="475"/>
      <c r="YA50" s="475"/>
      <c r="YB50" s="475"/>
      <c r="YC50" s="475"/>
      <c r="YD50" s="475"/>
      <c r="YE50" s="475"/>
      <c r="YF50" s="475"/>
      <c r="YG50" s="475"/>
      <c r="YH50" s="475"/>
      <c r="YI50" s="475"/>
      <c r="YJ50" s="475"/>
      <c r="YK50" s="475"/>
      <c r="YL50" s="475"/>
      <c r="YM50" s="475"/>
      <c r="YN50" s="475"/>
      <c r="YO50" s="475"/>
      <c r="YP50" s="475"/>
      <c r="YQ50" s="475"/>
      <c r="YR50" s="475"/>
      <c r="YS50" s="475"/>
      <c r="YT50" s="475"/>
      <c r="YU50" s="475"/>
      <c r="YV50" s="475"/>
      <c r="YW50" s="475"/>
      <c r="YX50" s="475"/>
      <c r="YY50" s="475"/>
      <c r="YZ50" s="475"/>
      <c r="ZA50" s="475"/>
      <c r="ZB50" s="475"/>
      <c r="ZC50" s="475"/>
      <c r="ZD50" s="475"/>
      <c r="ZE50" s="475"/>
      <c r="ZF50" s="475"/>
      <c r="ZG50" s="475"/>
      <c r="ZH50" s="475"/>
      <c r="ZI50" s="475"/>
      <c r="ZJ50" s="475"/>
      <c r="ZK50" s="475"/>
      <c r="ZL50" s="475"/>
      <c r="ZM50" s="475"/>
      <c r="ZN50" s="475"/>
      <c r="ZO50" s="475"/>
      <c r="ZP50" s="475"/>
      <c r="ZQ50" s="475"/>
      <c r="ZR50" s="475"/>
      <c r="ZS50" s="475"/>
      <c r="ZT50" s="475"/>
      <c r="ZU50" s="475"/>
      <c r="ZV50" s="475"/>
      <c r="ZW50" s="475"/>
      <c r="ZX50" s="475"/>
      <c r="ZY50" s="475"/>
      <c r="ZZ50" s="475"/>
      <c r="AAA50" s="475"/>
      <c r="AAB50" s="475"/>
      <c r="AAC50" s="475"/>
      <c r="AAD50" s="475"/>
      <c r="AAE50" s="475"/>
      <c r="AAF50" s="475"/>
      <c r="AAG50" s="475"/>
      <c r="AAH50" s="475"/>
      <c r="AAI50" s="475"/>
      <c r="AAJ50" s="475"/>
      <c r="AAK50" s="475"/>
      <c r="AAL50" s="475"/>
      <c r="AAM50" s="475"/>
      <c r="AAN50" s="475"/>
      <c r="AAO50" s="475"/>
      <c r="AAP50" s="475"/>
      <c r="AAQ50" s="475"/>
      <c r="AAR50" s="475"/>
      <c r="AAS50" s="475"/>
      <c r="AAT50" s="475"/>
      <c r="AAU50" s="475"/>
      <c r="AAV50" s="475"/>
      <c r="AAW50" s="475"/>
      <c r="AAX50" s="475"/>
      <c r="AAY50" s="475"/>
      <c r="AAZ50" s="475"/>
      <c r="ABA50" s="475"/>
      <c r="ABB50" s="475"/>
      <c r="ABC50" s="475"/>
      <c r="ABD50" s="475"/>
      <c r="ABE50" s="475"/>
      <c r="ABF50" s="475"/>
      <c r="ABG50" s="475"/>
      <c r="ABH50" s="475"/>
      <c r="ABI50" s="475"/>
      <c r="ABJ50" s="475"/>
      <c r="ABK50" s="475"/>
      <c r="ABL50" s="475"/>
      <c r="ABM50" s="475"/>
      <c r="ABN50" s="475"/>
      <c r="ABO50" s="475"/>
      <c r="ABP50" s="475"/>
      <c r="ABQ50" s="475"/>
      <c r="ABR50" s="475"/>
      <c r="ABS50" s="475"/>
      <c r="ABT50" s="475"/>
      <c r="ABU50" s="475"/>
      <c r="ABV50" s="475"/>
      <c r="ABW50" s="475"/>
      <c r="ABX50" s="475"/>
      <c r="ABY50" s="475"/>
      <c r="ABZ50" s="475"/>
      <c r="ACA50" s="475"/>
      <c r="ACB50" s="475"/>
      <c r="ACC50" s="475"/>
      <c r="ACD50" s="475"/>
      <c r="ACE50" s="475"/>
      <c r="ACF50" s="475"/>
      <c r="ACG50" s="475"/>
      <c r="ACH50" s="475"/>
      <c r="ACI50" s="475"/>
      <c r="ACJ50" s="475"/>
      <c r="ACK50" s="475"/>
      <c r="ACL50" s="475"/>
      <c r="ACM50" s="475"/>
      <c r="ACN50" s="475"/>
      <c r="ACO50" s="475"/>
      <c r="ACP50" s="475"/>
      <c r="ACQ50" s="475"/>
      <c r="ACR50" s="475"/>
      <c r="ACS50" s="475"/>
      <c r="ACT50" s="475"/>
      <c r="ACU50" s="475"/>
      <c r="ACV50" s="475"/>
      <c r="ACW50" s="475"/>
      <c r="ACX50" s="475"/>
      <c r="ACY50" s="475"/>
      <c r="ACZ50" s="475"/>
      <c r="ADA50" s="475"/>
      <c r="ADB50" s="475"/>
      <c r="ADC50" s="475"/>
      <c r="ADD50" s="475"/>
      <c r="ADE50" s="475"/>
      <c r="ADF50" s="475"/>
      <c r="ADG50" s="475"/>
      <c r="ADH50" s="475"/>
      <c r="ADI50" s="475"/>
      <c r="ADJ50" s="475"/>
      <c r="ADK50" s="475"/>
      <c r="ADL50" s="475"/>
      <c r="ADM50" s="475"/>
      <c r="ADN50" s="475"/>
      <c r="ADO50" s="475"/>
      <c r="ADP50" s="475"/>
      <c r="ADQ50" s="475"/>
      <c r="ADR50" s="475"/>
      <c r="ADS50" s="475"/>
      <c r="ADT50" s="475"/>
      <c r="ADU50" s="475"/>
      <c r="ADV50" s="475"/>
      <c r="ADW50" s="475"/>
      <c r="ADX50" s="475"/>
      <c r="ADY50" s="475"/>
      <c r="ADZ50" s="475"/>
      <c r="AEA50" s="475"/>
      <c r="AEB50" s="475"/>
      <c r="AEC50" s="475"/>
      <c r="AED50" s="475"/>
      <c r="AEE50" s="475"/>
      <c r="AEF50" s="475"/>
      <c r="AEG50" s="475"/>
      <c r="AEH50" s="475"/>
      <c r="AEI50" s="475"/>
      <c r="AEJ50" s="475"/>
      <c r="AEK50" s="475"/>
      <c r="AEL50" s="475"/>
      <c r="AEM50" s="475"/>
      <c r="AEN50" s="475"/>
      <c r="AEO50" s="475"/>
      <c r="AEP50" s="475"/>
      <c r="AEQ50" s="475"/>
      <c r="AER50" s="475"/>
      <c r="AES50" s="475"/>
      <c r="AET50" s="475"/>
      <c r="AEU50" s="475"/>
      <c r="AEV50" s="475"/>
      <c r="AEW50" s="475"/>
      <c r="AEX50" s="475"/>
      <c r="AEY50" s="475"/>
      <c r="AEZ50" s="475"/>
      <c r="AFA50" s="475"/>
      <c r="AFB50" s="475"/>
      <c r="AFC50" s="475"/>
      <c r="AFD50" s="475"/>
      <c r="AFE50" s="475"/>
      <c r="AFF50" s="475"/>
      <c r="AFG50" s="475"/>
      <c r="AFH50" s="475"/>
      <c r="AFI50" s="475"/>
      <c r="AFJ50" s="475"/>
      <c r="AFK50" s="475"/>
      <c r="AFL50" s="475"/>
      <c r="AFM50" s="475"/>
      <c r="AFN50" s="475"/>
      <c r="AFO50" s="475"/>
      <c r="AFP50" s="475"/>
      <c r="AFQ50" s="475"/>
      <c r="AFR50" s="475"/>
      <c r="AFS50" s="475"/>
      <c r="AFT50" s="475"/>
      <c r="AFU50" s="475"/>
      <c r="AFV50" s="475"/>
      <c r="AFW50" s="475"/>
      <c r="AFX50" s="475"/>
      <c r="AFY50" s="475"/>
      <c r="AFZ50" s="475"/>
      <c r="AGA50" s="475"/>
      <c r="AGB50" s="475"/>
      <c r="AGC50" s="475"/>
      <c r="AGD50" s="475"/>
      <c r="AGE50" s="475"/>
      <c r="AGF50" s="475"/>
      <c r="AGG50" s="475"/>
      <c r="AGH50" s="475"/>
      <c r="AGI50" s="475"/>
      <c r="AGJ50" s="475"/>
      <c r="AGK50" s="475"/>
      <c r="AGL50" s="475"/>
      <c r="AGM50" s="475"/>
      <c r="AGN50" s="475"/>
      <c r="AGO50" s="475"/>
      <c r="AGP50" s="475"/>
      <c r="AGQ50" s="475"/>
      <c r="AGR50" s="475"/>
      <c r="AGS50" s="475"/>
      <c r="AGT50" s="475"/>
      <c r="AGU50" s="475"/>
      <c r="AGV50" s="475"/>
      <c r="AGW50" s="475"/>
      <c r="AGX50" s="475"/>
      <c r="AGY50" s="475"/>
      <c r="AGZ50" s="475"/>
      <c r="AHA50" s="475"/>
      <c r="AHB50" s="475"/>
      <c r="AHC50" s="475"/>
      <c r="AHD50" s="475"/>
      <c r="AHE50" s="475"/>
      <c r="AHF50" s="475"/>
      <c r="AHG50" s="475"/>
      <c r="AHH50" s="475"/>
      <c r="AHI50" s="475"/>
      <c r="AHJ50" s="475"/>
      <c r="AHK50" s="475"/>
      <c r="AHL50" s="475"/>
      <c r="AHM50" s="475"/>
      <c r="AHN50" s="475"/>
      <c r="AHO50" s="475"/>
      <c r="AHP50" s="475"/>
      <c r="AHQ50" s="475"/>
      <c r="AHR50" s="475"/>
      <c r="AHS50" s="475"/>
      <c r="AHT50" s="475"/>
      <c r="AHU50" s="475"/>
      <c r="AHV50" s="475"/>
      <c r="AHW50" s="475"/>
      <c r="AHX50" s="475"/>
      <c r="AHY50" s="475"/>
      <c r="AHZ50" s="475"/>
      <c r="AIA50" s="475"/>
      <c r="AIB50" s="475"/>
      <c r="AIC50" s="475"/>
      <c r="AID50" s="475"/>
      <c r="AIE50" s="475"/>
      <c r="AIF50" s="475"/>
      <c r="AIG50" s="475"/>
      <c r="AIH50" s="475"/>
      <c r="AII50" s="475"/>
      <c r="AIJ50" s="475"/>
      <c r="AIK50" s="475"/>
      <c r="AIL50" s="475"/>
      <c r="AIM50" s="475"/>
      <c r="AIN50" s="475"/>
      <c r="AIO50" s="475"/>
      <c r="AIP50" s="475"/>
      <c r="AIQ50" s="475"/>
      <c r="AIR50" s="475"/>
      <c r="AIS50" s="475"/>
      <c r="AIT50" s="475"/>
      <c r="AIU50" s="475"/>
      <c r="AIV50" s="475"/>
      <c r="AIW50" s="475"/>
      <c r="AIX50" s="475"/>
      <c r="AIY50" s="475"/>
      <c r="AIZ50" s="475"/>
      <c r="AJA50" s="475"/>
      <c r="AJB50" s="475"/>
      <c r="AJC50" s="475"/>
      <c r="AJD50" s="475"/>
      <c r="AJE50" s="475"/>
      <c r="AJF50" s="475"/>
      <c r="AJG50" s="475"/>
      <c r="AJH50" s="475"/>
      <c r="AJI50" s="475"/>
      <c r="AJJ50" s="475"/>
      <c r="AJK50" s="475"/>
      <c r="AJL50" s="475"/>
      <c r="AJM50" s="475"/>
      <c r="AJN50" s="475"/>
      <c r="AJO50" s="475"/>
      <c r="AJP50" s="475"/>
      <c r="AJQ50" s="475"/>
      <c r="AJR50" s="475"/>
      <c r="AJS50" s="475"/>
      <c r="AJT50" s="475"/>
      <c r="AJU50" s="475"/>
      <c r="AJV50" s="475"/>
      <c r="AJW50" s="475"/>
      <c r="AJX50" s="475"/>
      <c r="AJY50" s="475"/>
      <c r="AJZ50" s="475"/>
      <c r="AKA50" s="475"/>
      <c r="AKB50" s="475"/>
      <c r="AKC50" s="475"/>
      <c r="AKD50" s="475"/>
      <c r="AKE50" s="475"/>
      <c r="AKF50" s="475"/>
      <c r="AKG50" s="475"/>
      <c r="AKH50" s="475"/>
      <c r="AKI50" s="475"/>
      <c r="AKJ50" s="475"/>
      <c r="AKK50" s="475"/>
      <c r="AKL50" s="475"/>
      <c r="AKM50" s="475"/>
      <c r="AKN50" s="475"/>
      <c r="AKO50" s="475"/>
      <c r="AKP50" s="475"/>
      <c r="AKQ50" s="475"/>
      <c r="AKR50" s="475"/>
      <c r="AKS50" s="475"/>
      <c r="AKT50" s="475"/>
      <c r="AKU50" s="475"/>
      <c r="AKV50" s="475"/>
      <c r="AKW50" s="475"/>
      <c r="AKX50" s="475"/>
      <c r="AKY50" s="475"/>
      <c r="AKZ50" s="475"/>
      <c r="ALA50" s="475"/>
      <c r="ALB50" s="475"/>
      <c r="ALC50" s="475"/>
      <c r="ALD50" s="475"/>
      <c r="ALE50" s="475"/>
      <c r="ALF50" s="475"/>
      <c r="ALG50" s="475"/>
      <c r="ALH50" s="475"/>
      <c r="ALI50" s="475"/>
      <c r="ALJ50" s="475"/>
      <c r="ALK50" s="475"/>
      <c r="ALL50" s="475"/>
      <c r="ALM50" s="475"/>
      <c r="ALN50" s="475"/>
      <c r="ALO50" s="475"/>
      <c r="ALP50" s="475"/>
      <c r="ALQ50" s="475"/>
      <c r="ALR50" s="475"/>
      <c r="ALS50" s="475"/>
      <c r="ALT50" s="475"/>
      <c r="ALU50" s="475"/>
      <c r="ALV50" s="475"/>
      <c r="ALW50" s="475"/>
      <c r="ALX50" s="475"/>
      <c r="ALY50" s="475"/>
      <c r="ALZ50" s="475"/>
      <c r="AMA50" s="475"/>
      <c r="AMB50" s="475"/>
      <c r="AMC50" s="475"/>
      <c r="AMD50" s="475"/>
      <c r="AME50" s="475"/>
      <c r="AMF50" s="475"/>
      <c r="AMG50" s="475"/>
      <c r="AMH50" s="475"/>
      <c r="AMI50" s="475"/>
      <c r="AMJ50" s="475"/>
      <c r="AMK50" s="475"/>
      <c r="AML50" s="475"/>
      <c r="AMM50" s="475"/>
      <c r="AMN50" s="475"/>
      <c r="AMO50" s="475"/>
      <c r="AMP50" s="475"/>
      <c r="AMQ50" s="475"/>
      <c r="AMR50" s="475"/>
      <c r="AMS50" s="475"/>
      <c r="AMT50" s="475"/>
      <c r="AMU50" s="475"/>
      <c r="AMV50" s="475"/>
      <c r="AMW50" s="475"/>
      <c r="AMX50" s="475"/>
      <c r="AMY50" s="475"/>
      <c r="AMZ50" s="475"/>
      <c r="ANA50" s="475"/>
      <c r="ANB50" s="475"/>
      <c r="ANC50" s="475"/>
      <c r="AND50" s="475"/>
      <c r="ANE50" s="475"/>
      <c r="ANF50" s="475"/>
      <c r="ANG50" s="475"/>
      <c r="ANH50" s="475"/>
      <c r="ANI50" s="475"/>
      <c r="ANJ50" s="475"/>
      <c r="ANK50" s="475"/>
      <c r="ANL50" s="475"/>
      <c r="ANM50" s="475"/>
      <c r="ANN50" s="475"/>
      <c r="ANO50" s="475"/>
      <c r="ANP50" s="475"/>
      <c r="ANQ50" s="475"/>
      <c r="ANR50" s="475"/>
      <c r="ANS50" s="475"/>
      <c r="ANT50" s="475"/>
      <c r="ANU50" s="475"/>
      <c r="ANV50" s="475"/>
      <c r="ANW50" s="475"/>
      <c r="ANX50" s="475"/>
      <c r="ANY50" s="475"/>
      <c r="ANZ50" s="475"/>
      <c r="AOA50" s="475"/>
      <c r="AOB50" s="475"/>
      <c r="AOC50" s="475"/>
      <c r="AOD50" s="475"/>
      <c r="AOE50" s="475"/>
      <c r="AOF50" s="475"/>
      <c r="AOG50" s="475"/>
      <c r="AOH50" s="475"/>
      <c r="AOI50" s="475"/>
      <c r="AOJ50" s="475"/>
      <c r="AOK50" s="475"/>
      <c r="AOL50" s="475"/>
      <c r="AOM50" s="475"/>
      <c r="AON50" s="475"/>
      <c r="AOO50" s="475"/>
      <c r="AOP50" s="475"/>
      <c r="AOQ50" s="475"/>
      <c r="AOR50" s="475"/>
      <c r="AOS50" s="475"/>
      <c r="AOT50" s="475"/>
      <c r="AOU50" s="475"/>
      <c r="AOV50" s="475"/>
      <c r="AOW50" s="475"/>
      <c r="AOX50" s="475"/>
      <c r="AOY50" s="475"/>
      <c r="AOZ50" s="475"/>
      <c r="APA50" s="475"/>
      <c r="APB50" s="475"/>
      <c r="APC50" s="475"/>
      <c r="APD50" s="475"/>
      <c r="APE50" s="475"/>
      <c r="APF50" s="475"/>
      <c r="APG50" s="475"/>
      <c r="APH50" s="475"/>
      <c r="API50" s="475"/>
      <c r="APJ50" s="475"/>
      <c r="APK50" s="475"/>
      <c r="APL50" s="475"/>
      <c r="APM50" s="475"/>
      <c r="APN50" s="475"/>
      <c r="APO50" s="475"/>
      <c r="APP50" s="475"/>
      <c r="APQ50" s="475"/>
      <c r="APR50" s="475"/>
      <c r="APS50" s="475"/>
      <c r="APT50" s="475"/>
      <c r="APU50" s="475"/>
      <c r="APV50" s="475"/>
      <c r="APW50" s="475"/>
      <c r="APX50" s="475"/>
      <c r="APY50" s="475"/>
      <c r="APZ50" s="475"/>
      <c r="AQA50" s="475"/>
      <c r="AQB50" s="475"/>
      <c r="AQC50" s="475"/>
      <c r="AQD50" s="475"/>
      <c r="AQE50" s="475"/>
      <c r="AQF50" s="475"/>
      <c r="AQG50" s="475"/>
      <c r="AQH50" s="475"/>
      <c r="AQI50" s="475"/>
      <c r="AQJ50" s="475"/>
      <c r="AQK50" s="475"/>
      <c r="AQL50" s="475"/>
      <c r="AQM50" s="475"/>
      <c r="AQN50" s="475"/>
      <c r="AQO50" s="475"/>
      <c r="AQP50" s="475"/>
      <c r="AQQ50" s="475"/>
      <c r="AQR50" s="475"/>
      <c r="AQS50" s="475"/>
      <c r="AQT50" s="475"/>
      <c r="AQU50" s="475"/>
      <c r="AQV50" s="475"/>
      <c r="AQW50" s="475"/>
      <c r="AQX50" s="475"/>
      <c r="AQY50" s="475"/>
      <c r="AQZ50" s="475"/>
      <c r="ARA50" s="475"/>
      <c r="ARB50" s="475"/>
      <c r="ARC50" s="475"/>
      <c r="ARD50" s="475"/>
      <c r="ARE50" s="475"/>
      <c r="ARF50" s="475"/>
      <c r="ARG50" s="475"/>
      <c r="ARH50" s="475"/>
      <c r="ARI50" s="475"/>
      <c r="ARJ50" s="475"/>
      <c r="ARK50" s="475"/>
      <c r="ARL50" s="475"/>
      <c r="ARM50" s="475"/>
      <c r="ARN50" s="475"/>
      <c r="ARO50" s="475"/>
      <c r="ARP50" s="475"/>
      <c r="ARQ50" s="475"/>
      <c r="ARR50" s="475"/>
      <c r="ARS50" s="475"/>
      <c r="ART50" s="475"/>
      <c r="ARU50" s="475"/>
      <c r="ARV50" s="475"/>
      <c r="ARW50" s="475"/>
      <c r="ARX50" s="475"/>
      <c r="ARY50" s="475"/>
      <c r="ARZ50" s="475"/>
      <c r="ASA50" s="475"/>
      <c r="ASB50" s="475"/>
      <c r="ASC50" s="475"/>
      <c r="ASD50" s="475"/>
      <c r="ASE50" s="475"/>
      <c r="ASF50" s="475"/>
      <c r="ASG50" s="475"/>
      <c r="ASH50" s="475"/>
      <c r="ASI50" s="475"/>
      <c r="ASJ50" s="475"/>
      <c r="ASK50" s="475"/>
      <c r="ASL50" s="475"/>
      <c r="ASM50" s="475"/>
      <c r="ASN50" s="475"/>
      <c r="ASO50" s="475"/>
      <c r="ASP50" s="475"/>
      <c r="ASQ50" s="475"/>
      <c r="ASR50" s="475"/>
      <c r="ASS50" s="475"/>
      <c r="AST50" s="475"/>
      <c r="ASU50" s="475"/>
      <c r="ASV50" s="475"/>
      <c r="ASW50" s="475"/>
      <c r="ASX50" s="475"/>
      <c r="ASY50" s="475"/>
      <c r="ASZ50" s="475"/>
      <c r="ATA50" s="475"/>
      <c r="ATB50" s="475"/>
      <c r="ATC50" s="475"/>
      <c r="ATD50" s="475"/>
      <c r="ATE50" s="475"/>
      <c r="ATF50" s="475"/>
      <c r="ATG50" s="475"/>
      <c r="ATH50" s="475"/>
      <c r="ATI50" s="475"/>
      <c r="ATJ50" s="475"/>
      <c r="ATK50" s="475"/>
      <c r="ATL50" s="475"/>
      <c r="ATM50" s="475"/>
      <c r="ATN50" s="475"/>
      <c r="ATO50" s="475"/>
      <c r="ATP50" s="475"/>
      <c r="ATQ50" s="475"/>
      <c r="ATR50" s="475"/>
      <c r="ATS50" s="475"/>
      <c r="ATT50" s="475"/>
      <c r="ATU50" s="475"/>
      <c r="ATV50" s="475"/>
      <c r="ATW50" s="475"/>
      <c r="ATX50" s="475"/>
      <c r="ATY50" s="475"/>
      <c r="ATZ50" s="475"/>
      <c r="AUA50" s="475"/>
      <c r="AUB50" s="475"/>
      <c r="AUC50" s="475"/>
      <c r="AUD50" s="475"/>
      <c r="AUE50" s="475"/>
      <c r="AUF50" s="475"/>
      <c r="AUG50" s="475"/>
      <c r="AUH50" s="475"/>
      <c r="AUI50" s="475"/>
      <c r="AUJ50" s="475"/>
      <c r="AUK50" s="475"/>
      <c r="AUL50" s="475"/>
      <c r="AUM50" s="475"/>
      <c r="AUN50" s="475"/>
      <c r="AUO50" s="475"/>
      <c r="AUP50" s="475"/>
      <c r="AUQ50" s="475"/>
      <c r="AUR50" s="475"/>
      <c r="AUS50" s="475"/>
      <c r="AUT50" s="475"/>
      <c r="AUU50" s="475"/>
      <c r="AUV50" s="475"/>
      <c r="AUW50" s="475"/>
      <c r="AUX50" s="475"/>
      <c r="AUY50" s="475"/>
      <c r="AUZ50" s="475"/>
      <c r="AVA50" s="475"/>
      <c r="AVB50" s="475"/>
      <c r="AVC50" s="475"/>
      <c r="AVD50" s="475"/>
      <c r="AVE50" s="475"/>
      <c r="AVF50" s="475"/>
      <c r="AVG50" s="475"/>
      <c r="AVH50" s="475"/>
      <c r="AVI50" s="475"/>
      <c r="AVJ50" s="475"/>
      <c r="AVK50" s="475"/>
      <c r="AVL50" s="475"/>
      <c r="AVM50" s="475"/>
      <c r="AVN50" s="475"/>
      <c r="AVO50" s="475"/>
      <c r="AVP50" s="475"/>
      <c r="AVQ50" s="475"/>
      <c r="AVR50" s="475"/>
      <c r="AVS50" s="475"/>
      <c r="AVT50" s="475"/>
      <c r="AVU50" s="475"/>
      <c r="AVV50" s="475"/>
      <c r="AVW50" s="475"/>
      <c r="AVX50" s="475"/>
      <c r="AVY50" s="475"/>
      <c r="AVZ50" s="475"/>
      <c r="AWA50" s="475"/>
      <c r="AWB50" s="475"/>
      <c r="AWC50" s="475"/>
      <c r="AWD50" s="475"/>
      <c r="AWE50" s="475"/>
      <c r="AWF50" s="475"/>
      <c r="AWG50" s="475"/>
      <c r="AWH50" s="475"/>
      <c r="AWI50" s="475"/>
      <c r="AWJ50" s="475"/>
      <c r="AWK50" s="475"/>
      <c r="AWL50" s="475"/>
      <c r="AWM50" s="475"/>
      <c r="AWN50" s="475"/>
      <c r="AWO50" s="475"/>
      <c r="AWP50" s="475"/>
      <c r="AWQ50" s="475"/>
      <c r="AWR50" s="475"/>
      <c r="AWS50" s="475"/>
      <c r="AWT50" s="475"/>
      <c r="AWU50" s="475"/>
      <c r="AWV50" s="475"/>
      <c r="AWW50" s="475"/>
      <c r="AWX50" s="475"/>
      <c r="AWY50" s="475"/>
      <c r="AWZ50" s="475"/>
      <c r="AXA50" s="475"/>
      <c r="AXB50" s="475"/>
      <c r="AXC50" s="475"/>
      <c r="AXD50" s="475"/>
      <c r="AXE50" s="475"/>
      <c r="AXF50" s="475"/>
      <c r="AXG50" s="475"/>
      <c r="AXH50" s="475"/>
      <c r="AXI50" s="475"/>
      <c r="AXJ50" s="475"/>
      <c r="AXK50" s="475"/>
      <c r="AXL50" s="475"/>
      <c r="AXM50" s="475"/>
      <c r="AXN50" s="475"/>
      <c r="AXO50" s="475"/>
      <c r="AXP50" s="475"/>
      <c r="AXQ50" s="475"/>
      <c r="AXR50" s="475"/>
      <c r="AXS50" s="475"/>
      <c r="AXT50" s="475"/>
      <c r="AXU50" s="475"/>
      <c r="AXV50" s="475"/>
      <c r="AXW50" s="475"/>
      <c r="AXX50" s="475"/>
      <c r="AXY50" s="475"/>
      <c r="AXZ50" s="475"/>
      <c r="AYA50" s="475"/>
      <c r="AYB50" s="475"/>
      <c r="AYC50" s="475"/>
      <c r="AYD50" s="475"/>
      <c r="AYE50" s="475"/>
      <c r="AYF50" s="475"/>
      <c r="AYG50" s="475"/>
      <c r="AYH50" s="475"/>
      <c r="AYI50" s="475"/>
      <c r="AYJ50" s="475"/>
      <c r="AYK50" s="475"/>
      <c r="AYL50" s="475"/>
      <c r="AYM50" s="475"/>
      <c r="AYN50" s="475"/>
      <c r="AYO50" s="475"/>
      <c r="AYP50" s="475"/>
      <c r="AYQ50" s="475"/>
      <c r="AYR50" s="475"/>
      <c r="AYS50" s="475"/>
      <c r="AYT50" s="475"/>
      <c r="AYU50" s="475"/>
      <c r="AYV50" s="475"/>
      <c r="AYW50" s="475"/>
      <c r="AYX50" s="475"/>
      <c r="AYY50" s="475"/>
      <c r="AYZ50" s="475"/>
      <c r="AZA50" s="475"/>
      <c r="AZB50" s="475"/>
      <c r="AZC50" s="475"/>
      <c r="AZD50" s="475"/>
      <c r="AZE50" s="475"/>
      <c r="AZF50" s="475"/>
      <c r="AZG50" s="475"/>
      <c r="AZH50" s="475"/>
      <c r="AZI50" s="475"/>
      <c r="AZJ50" s="475"/>
      <c r="AZK50" s="475"/>
      <c r="AZL50" s="475"/>
      <c r="AZM50" s="475"/>
      <c r="AZN50" s="475"/>
      <c r="AZO50" s="475"/>
      <c r="AZP50" s="475"/>
      <c r="AZQ50" s="475"/>
      <c r="AZR50" s="475"/>
      <c r="AZS50" s="475"/>
      <c r="AZT50" s="475"/>
      <c r="AZU50" s="475"/>
      <c r="AZV50" s="475"/>
      <c r="AZW50" s="475"/>
      <c r="AZX50" s="475"/>
      <c r="AZY50" s="475"/>
      <c r="AZZ50" s="475"/>
      <c r="BAA50" s="475"/>
      <c r="BAB50" s="475"/>
      <c r="BAC50" s="475"/>
      <c r="BAD50" s="475"/>
      <c r="BAE50" s="475"/>
      <c r="BAF50" s="475"/>
      <c r="BAG50" s="475"/>
      <c r="BAH50" s="475"/>
      <c r="BAI50" s="475"/>
      <c r="BAJ50" s="475"/>
      <c r="BAK50" s="475"/>
      <c r="BAL50" s="475"/>
      <c r="BAM50" s="475"/>
      <c r="BAN50" s="475"/>
      <c r="BAO50" s="475"/>
      <c r="BAP50" s="475"/>
      <c r="BAQ50" s="475"/>
      <c r="BAR50" s="475"/>
      <c r="BAS50" s="475"/>
      <c r="BAT50" s="475"/>
      <c r="BAU50" s="475"/>
      <c r="BAV50" s="475"/>
      <c r="BAW50" s="475"/>
      <c r="BAX50" s="475"/>
      <c r="BAY50" s="475"/>
      <c r="BAZ50" s="475"/>
      <c r="BBA50" s="475"/>
      <c r="BBB50" s="475"/>
      <c r="BBC50" s="475"/>
      <c r="BBD50" s="475"/>
      <c r="BBE50" s="475"/>
      <c r="BBF50" s="475"/>
      <c r="BBG50" s="475"/>
      <c r="BBH50" s="475"/>
      <c r="BBI50" s="475"/>
      <c r="BBJ50" s="475"/>
      <c r="BBK50" s="475"/>
      <c r="BBL50" s="475"/>
      <c r="BBM50" s="475"/>
      <c r="BBN50" s="475"/>
      <c r="BBO50" s="475"/>
      <c r="BBP50" s="475"/>
      <c r="BBQ50" s="475"/>
      <c r="BBR50" s="475"/>
      <c r="BBS50" s="475"/>
      <c r="BBT50" s="475"/>
      <c r="BBU50" s="475"/>
      <c r="BBV50" s="475"/>
      <c r="BBW50" s="475"/>
      <c r="BBX50" s="475"/>
      <c r="BBY50" s="475"/>
      <c r="BBZ50" s="475"/>
      <c r="BCA50" s="475"/>
      <c r="BCB50" s="475"/>
      <c r="BCC50" s="475"/>
      <c r="BCD50" s="475"/>
      <c r="BCE50" s="475"/>
      <c r="BCF50" s="475"/>
      <c r="BCG50" s="475"/>
      <c r="BCH50" s="475"/>
      <c r="BCI50" s="475"/>
      <c r="BCJ50" s="475"/>
      <c r="BCK50" s="475"/>
      <c r="BCL50" s="475"/>
      <c r="BCM50" s="475"/>
      <c r="BCN50" s="475"/>
      <c r="BCO50" s="475"/>
      <c r="BCP50" s="475"/>
      <c r="BCQ50" s="475"/>
      <c r="BCR50" s="475"/>
      <c r="BCS50" s="475"/>
      <c r="BCT50" s="475"/>
      <c r="BCU50" s="475"/>
      <c r="BCV50" s="475"/>
      <c r="BCW50" s="475"/>
      <c r="BCX50" s="475"/>
      <c r="BCY50" s="475"/>
      <c r="BCZ50" s="475"/>
      <c r="BDA50" s="475"/>
      <c r="BDB50" s="475"/>
      <c r="BDC50" s="475"/>
      <c r="BDD50" s="475"/>
      <c r="BDE50" s="475"/>
      <c r="BDF50" s="475"/>
      <c r="BDG50" s="475"/>
      <c r="BDH50" s="475"/>
      <c r="BDI50" s="475"/>
      <c r="BDJ50" s="475"/>
      <c r="BDK50" s="475"/>
      <c r="BDL50" s="475"/>
      <c r="BDM50" s="475"/>
      <c r="BDN50" s="475"/>
      <c r="BDO50" s="475"/>
      <c r="BDP50" s="475"/>
      <c r="BDQ50" s="475"/>
      <c r="BDR50" s="475"/>
      <c r="BDS50" s="475"/>
      <c r="BDT50" s="475"/>
      <c r="BDU50" s="475"/>
      <c r="BDV50" s="475"/>
      <c r="BDW50" s="475"/>
      <c r="BDX50" s="475"/>
      <c r="BDY50" s="475"/>
      <c r="BDZ50" s="475"/>
      <c r="BEA50" s="475"/>
      <c r="BEB50" s="475"/>
      <c r="BEC50" s="475"/>
      <c r="BED50" s="475"/>
      <c r="BEE50" s="475"/>
      <c r="BEF50" s="475"/>
      <c r="BEG50" s="475"/>
      <c r="BEH50" s="475"/>
      <c r="BEI50" s="475"/>
      <c r="BEJ50" s="475"/>
      <c r="BEK50" s="475"/>
      <c r="BEL50" s="475"/>
      <c r="BEM50" s="475"/>
      <c r="BEN50" s="475"/>
      <c r="BEO50" s="475"/>
      <c r="BEP50" s="475"/>
      <c r="BEQ50" s="475"/>
      <c r="BER50" s="475"/>
      <c r="BES50" s="475"/>
      <c r="BET50" s="475"/>
      <c r="BEU50" s="475"/>
      <c r="BEV50" s="475"/>
      <c r="BEW50" s="475"/>
      <c r="BEX50" s="475"/>
      <c r="BEY50" s="475"/>
      <c r="BEZ50" s="475"/>
      <c r="BFA50" s="475"/>
      <c r="BFB50" s="475"/>
      <c r="BFC50" s="475"/>
      <c r="BFD50" s="475"/>
      <c r="BFE50" s="475"/>
      <c r="BFF50" s="475"/>
      <c r="BFG50" s="475"/>
      <c r="BFH50" s="475"/>
      <c r="BFI50" s="475"/>
      <c r="BFJ50" s="475"/>
      <c r="BFK50" s="475"/>
      <c r="BFL50" s="475"/>
      <c r="BFM50" s="475"/>
      <c r="BFN50" s="475"/>
      <c r="BFO50" s="475"/>
      <c r="BFP50" s="475"/>
      <c r="BFQ50" s="475"/>
      <c r="BFR50" s="475"/>
      <c r="BFS50" s="475"/>
      <c r="BFT50" s="475"/>
      <c r="BFU50" s="475"/>
      <c r="BFV50" s="475"/>
      <c r="BFW50" s="475"/>
      <c r="BFX50" s="475"/>
      <c r="BFY50" s="475"/>
      <c r="BFZ50" s="475"/>
      <c r="BGA50" s="475"/>
      <c r="BGB50" s="475"/>
      <c r="BGC50" s="475"/>
      <c r="BGD50" s="475"/>
      <c r="BGE50" s="475"/>
      <c r="BGF50" s="475"/>
      <c r="BGG50" s="475"/>
      <c r="BGH50" s="475"/>
      <c r="BGI50" s="475"/>
      <c r="BGJ50" s="475"/>
      <c r="BGK50" s="475"/>
      <c r="BGL50" s="475"/>
      <c r="BGM50" s="475"/>
      <c r="BGN50" s="475"/>
      <c r="BGO50" s="475"/>
      <c r="BGP50" s="475"/>
      <c r="BGQ50" s="475"/>
      <c r="BGR50" s="475"/>
      <c r="BGS50" s="475"/>
      <c r="BGT50" s="475"/>
      <c r="BGU50" s="475"/>
      <c r="BGV50" s="475"/>
      <c r="BGW50" s="475"/>
      <c r="BGX50" s="475"/>
      <c r="BGY50" s="475"/>
      <c r="BGZ50" s="475"/>
      <c r="BHA50" s="475"/>
      <c r="BHB50" s="475"/>
      <c r="BHC50" s="475"/>
      <c r="BHD50" s="475"/>
      <c r="BHE50" s="475"/>
      <c r="BHF50" s="475"/>
      <c r="BHG50" s="475"/>
      <c r="BHH50" s="475"/>
      <c r="BHI50" s="475"/>
      <c r="BHJ50" s="475"/>
      <c r="BHK50" s="475"/>
      <c r="BHL50" s="475"/>
      <c r="BHM50" s="475"/>
      <c r="BHN50" s="475"/>
      <c r="BHO50" s="475"/>
      <c r="BHP50" s="475"/>
      <c r="BHQ50" s="475"/>
      <c r="BHR50" s="475"/>
      <c r="BHS50" s="475"/>
      <c r="BHT50" s="475"/>
      <c r="BHU50" s="475"/>
      <c r="BHV50" s="475"/>
      <c r="BHW50" s="475"/>
      <c r="BHX50" s="475"/>
      <c r="BHY50" s="475"/>
      <c r="BHZ50" s="475"/>
      <c r="BIA50" s="475"/>
      <c r="BIB50" s="475"/>
      <c r="BIC50" s="475"/>
      <c r="BID50" s="475"/>
      <c r="BIE50" s="475"/>
      <c r="BIF50" s="475"/>
      <c r="BIG50" s="475"/>
      <c r="BIH50" s="475"/>
      <c r="BII50" s="475"/>
      <c r="BIJ50" s="475"/>
      <c r="BIK50" s="475"/>
      <c r="BIL50" s="475"/>
      <c r="BIM50" s="475"/>
      <c r="BIN50" s="475"/>
      <c r="BIO50" s="475"/>
      <c r="BIP50" s="475"/>
      <c r="BIQ50" s="475"/>
      <c r="BIR50" s="475"/>
      <c r="BIS50" s="475"/>
      <c r="BIT50" s="475"/>
      <c r="BIU50" s="475"/>
      <c r="BIV50" s="475"/>
      <c r="BIW50" s="475"/>
      <c r="BIX50" s="475"/>
      <c r="BIY50" s="475"/>
      <c r="BIZ50" s="475"/>
      <c r="BJA50" s="475"/>
      <c r="BJB50" s="475"/>
      <c r="BJC50" s="475"/>
      <c r="BJD50" s="475"/>
      <c r="BJE50" s="475"/>
      <c r="BJF50" s="475"/>
      <c r="BJG50" s="475"/>
      <c r="BJH50" s="475"/>
      <c r="BJI50" s="475"/>
      <c r="BJJ50" s="475"/>
      <c r="BJK50" s="475"/>
      <c r="BJL50" s="475"/>
      <c r="BJM50" s="475"/>
      <c r="BJN50" s="475"/>
      <c r="BJO50" s="475"/>
      <c r="BJP50" s="475"/>
      <c r="BJQ50" s="475"/>
      <c r="BJR50" s="475"/>
      <c r="BJS50" s="475"/>
      <c r="BJT50" s="475"/>
      <c r="BJU50" s="475"/>
      <c r="BJV50" s="475"/>
      <c r="BJW50" s="475"/>
      <c r="BJX50" s="475"/>
      <c r="BJY50" s="475"/>
      <c r="BJZ50" s="475"/>
      <c r="BKA50" s="475"/>
      <c r="BKB50" s="475"/>
      <c r="BKC50" s="475"/>
      <c r="BKD50" s="475"/>
      <c r="BKE50" s="475"/>
      <c r="BKF50" s="475"/>
      <c r="BKG50" s="475"/>
      <c r="BKH50" s="475"/>
      <c r="BKI50" s="475"/>
      <c r="BKJ50" s="475"/>
      <c r="BKK50" s="475"/>
      <c r="BKL50" s="475"/>
      <c r="BKM50" s="475"/>
      <c r="BKN50" s="475"/>
      <c r="BKO50" s="475"/>
      <c r="BKP50" s="475"/>
      <c r="BKQ50" s="475"/>
      <c r="BKR50" s="475"/>
      <c r="BKS50" s="475"/>
      <c r="BKT50" s="475"/>
      <c r="BKU50" s="475"/>
      <c r="BKV50" s="475"/>
      <c r="BKW50" s="475"/>
      <c r="BKX50" s="475"/>
      <c r="BKY50" s="475"/>
      <c r="BKZ50" s="475"/>
      <c r="BLA50" s="475"/>
      <c r="BLB50" s="475"/>
      <c r="BLC50" s="475"/>
      <c r="BLD50" s="475"/>
      <c r="BLE50" s="475"/>
      <c r="BLF50" s="475"/>
      <c r="BLG50" s="475"/>
      <c r="BLH50" s="475"/>
      <c r="BLI50" s="475"/>
      <c r="BLJ50" s="475"/>
      <c r="BLK50" s="475"/>
      <c r="BLL50" s="475"/>
      <c r="BLM50" s="475"/>
      <c r="BLN50" s="475"/>
      <c r="BLO50" s="475"/>
      <c r="BLP50" s="475"/>
      <c r="BLQ50" s="475"/>
      <c r="BLR50" s="475"/>
      <c r="BLS50" s="475"/>
      <c r="BLT50" s="475"/>
      <c r="BLU50" s="475"/>
      <c r="BLV50" s="475"/>
      <c r="BLW50" s="475"/>
      <c r="BLX50" s="475"/>
      <c r="BLY50" s="475"/>
      <c r="BLZ50" s="475"/>
      <c r="BMA50" s="475"/>
      <c r="BMB50" s="475"/>
      <c r="BMC50" s="475"/>
      <c r="BMD50" s="475"/>
      <c r="BME50" s="475"/>
      <c r="BMF50" s="475"/>
      <c r="BMG50" s="475"/>
      <c r="BMH50" s="475"/>
      <c r="BMI50" s="475"/>
      <c r="BMJ50" s="475"/>
      <c r="BMK50" s="475"/>
      <c r="BML50" s="475"/>
      <c r="BMM50" s="475"/>
      <c r="BMN50" s="475"/>
      <c r="BMO50" s="475"/>
      <c r="BMP50" s="475"/>
      <c r="BMQ50" s="475"/>
      <c r="BMR50" s="475"/>
      <c r="BMS50" s="475"/>
      <c r="BMT50" s="475"/>
      <c r="BMU50" s="475"/>
      <c r="BMV50" s="475"/>
      <c r="BMW50" s="475"/>
      <c r="BMX50" s="475"/>
      <c r="BMY50" s="475"/>
      <c r="BMZ50" s="475"/>
      <c r="BNA50" s="475"/>
      <c r="BNB50" s="475"/>
      <c r="BNC50" s="475"/>
      <c r="BND50" s="475"/>
      <c r="BNE50" s="475"/>
      <c r="BNF50" s="475"/>
      <c r="BNG50" s="475"/>
      <c r="BNH50" s="475"/>
      <c r="BNI50" s="475"/>
      <c r="BNJ50" s="475"/>
      <c r="BNK50" s="475"/>
      <c r="BNL50" s="475"/>
      <c r="BNM50" s="475"/>
      <c r="BNN50" s="475"/>
      <c r="BNO50" s="475"/>
      <c r="BNP50" s="475"/>
      <c r="BNQ50" s="475"/>
      <c r="BNR50" s="475"/>
      <c r="BNS50" s="475"/>
      <c r="BNT50" s="475"/>
      <c r="BNU50" s="475"/>
      <c r="BNV50" s="475"/>
      <c r="BNW50" s="475"/>
      <c r="BNX50" s="475"/>
      <c r="BNY50" s="475"/>
      <c r="BNZ50" s="475"/>
      <c r="BOA50" s="475"/>
      <c r="BOB50" s="475"/>
      <c r="BOC50" s="475"/>
      <c r="BOD50" s="475"/>
      <c r="BOE50" s="475"/>
      <c r="BOF50" s="475"/>
      <c r="BOG50" s="475"/>
      <c r="BOH50" s="475"/>
      <c r="BOI50" s="475"/>
      <c r="BOJ50" s="475"/>
      <c r="BOK50" s="475"/>
      <c r="BOL50" s="475"/>
      <c r="BOM50" s="475"/>
      <c r="BON50" s="475"/>
      <c r="BOO50" s="475"/>
      <c r="BOP50" s="475"/>
      <c r="BOQ50" s="475"/>
      <c r="BOR50" s="475"/>
      <c r="BOS50" s="475"/>
      <c r="BOT50" s="475"/>
      <c r="BOU50" s="475"/>
      <c r="BOV50" s="475"/>
      <c r="BOW50" s="475"/>
      <c r="BOX50" s="475"/>
      <c r="BOY50" s="475"/>
      <c r="BOZ50" s="475"/>
      <c r="BPA50" s="475"/>
      <c r="BPB50" s="475"/>
      <c r="BPC50" s="475"/>
      <c r="BPD50" s="475"/>
      <c r="BPE50" s="475"/>
      <c r="BPF50" s="475"/>
      <c r="BPG50" s="475"/>
      <c r="BPH50" s="475"/>
      <c r="BPI50" s="475"/>
      <c r="BPJ50" s="475"/>
      <c r="BPK50" s="475"/>
      <c r="BPL50" s="475"/>
      <c r="BPM50" s="475"/>
      <c r="BPN50" s="475"/>
      <c r="BPO50" s="475"/>
      <c r="BPP50" s="475"/>
      <c r="BPQ50" s="475"/>
      <c r="BPR50" s="475"/>
      <c r="BPS50" s="475"/>
      <c r="BPT50" s="475"/>
      <c r="BPU50" s="475"/>
      <c r="BPV50" s="475"/>
      <c r="BPW50" s="475"/>
      <c r="BPX50" s="475"/>
      <c r="BPY50" s="475"/>
      <c r="BPZ50" s="475"/>
      <c r="BQA50" s="475"/>
      <c r="BQB50" s="475"/>
      <c r="BQC50" s="475"/>
      <c r="BQD50" s="475"/>
      <c r="BQE50" s="475"/>
      <c r="BQF50" s="475"/>
      <c r="BQG50" s="475"/>
      <c r="BQH50" s="475"/>
      <c r="BQI50" s="475"/>
      <c r="BQJ50" s="475"/>
      <c r="BQK50" s="475"/>
      <c r="BQL50" s="475"/>
      <c r="BQM50" s="475"/>
      <c r="BQN50" s="475"/>
      <c r="BQO50" s="475"/>
      <c r="BQP50" s="475"/>
      <c r="BQQ50" s="475"/>
      <c r="BQR50" s="475"/>
      <c r="BQS50" s="475"/>
      <c r="BQT50" s="475"/>
      <c r="BQU50" s="475"/>
      <c r="BQV50" s="475"/>
      <c r="BQW50" s="475"/>
      <c r="BQX50" s="475"/>
      <c r="BQY50" s="475"/>
      <c r="BQZ50" s="475"/>
      <c r="BRA50" s="475"/>
      <c r="BRB50" s="475"/>
      <c r="BRC50" s="475"/>
      <c r="BRD50" s="475"/>
      <c r="BRE50" s="475"/>
      <c r="BRF50" s="475"/>
      <c r="BRG50" s="475"/>
      <c r="BRH50" s="475"/>
      <c r="BRI50" s="475"/>
      <c r="BRJ50" s="475"/>
      <c r="BRK50" s="475"/>
      <c r="BRL50" s="475"/>
      <c r="BRM50" s="475"/>
      <c r="BRN50" s="475"/>
      <c r="BRO50" s="475"/>
      <c r="BRP50" s="475"/>
      <c r="BRQ50" s="475"/>
      <c r="BRR50" s="475"/>
      <c r="BRS50" s="475"/>
      <c r="BRT50" s="475"/>
      <c r="BRU50" s="475"/>
      <c r="BRV50" s="475"/>
      <c r="BRW50" s="475"/>
      <c r="BRX50" s="475"/>
      <c r="BRY50" s="475"/>
      <c r="BRZ50" s="475"/>
      <c r="BSA50" s="475"/>
      <c r="BSB50" s="475"/>
      <c r="BSC50" s="475"/>
      <c r="BSD50" s="475"/>
      <c r="BSE50" s="475"/>
      <c r="BSF50" s="475"/>
      <c r="BSG50" s="475"/>
      <c r="BSH50" s="475"/>
      <c r="BSI50" s="475"/>
      <c r="BSJ50" s="475"/>
      <c r="BSK50" s="475"/>
      <c r="BSL50" s="475"/>
      <c r="BSM50" s="475"/>
      <c r="BSN50" s="475"/>
      <c r="BSO50" s="475"/>
      <c r="BSP50" s="475"/>
      <c r="BSQ50" s="475"/>
      <c r="BSR50" s="475"/>
      <c r="BSS50" s="475"/>
      <c r="BST50" s="475"/>
      <c r="BSU50" s="475"/>
      <c r="BSV50" s="475"/>
      <c r="BSW50" s="475"/>
      <c r="BSX50" s="475"/>
      <c r="BSY50" s="475"/>
      <c r="BSZ50" s="475"/>
      <c r="BTA50" s="475"/>
      <c r="BTB50" s="475"/>
      <c r="BTC50" s="475"/>
      <c r="BTD50" s="475"/>
      <c r="BTE50" s="475"/>
      <c r="BTF50" s="475"/>
      <c r="BTG50" s="475"/>
      <c r="BTH50" s="475"/>
      <c r="BTI50" s="475"/>
      <c r="BTJ50" s="475"/>
      <c r="BTK50" s="475"/>
      <c r="BTL50" s="475"/>
      <c r="BTM50" s="475"/>
      <c r="BTN50" s="475"/>
      <c r="BTO50" s="475"/>
      <c r="BTP50" s="475"/>
      <c r="BTQ50" s="475"/>
      <c r="BTR50" s="475"/>
      <c r="BTS50" s="475"/>
      <c r="BTT50" s="475"/>
      <c r="BTU50" s="475"/>
      <c r="BTV50" s="475"/>
      <c r="BTW50" s="475"/>
      <c r="BTX50" s="475"/>
      <c r="BTY50" s="475"/>
      <c r="BTZ50" s="475"/>
      <c r="BUA50" s="475"/>
      <c r="BUB50" s="475"/>
      <c r="BUC50" s="475"/>
      <c r="BUD50" s="475"/>
      <c r="BUE50" s="475"/>
      <c r="BUF50" s="475"/>
      <c r="BUG50" s="475"/>
      <c r="BUH50" s="475"/>
      <c r="BUI50" s="475"/>
      <c r="BUJ50" s="475"/>
      <c r="BUK50" s="475"/>
      <c r="BUL50" s="475"/>
      <c r="BUM50" s="475"/>
      <c r="BUN50" s="475"/>
      <c r="BUO50" s="475"/>
      <c r="BUP50" s="475"/>
      <c r="BUQ50" s="475"/>
      <c r="BUR50" s="475"/>
      <c r="BUS50" s="475"/>
      <c r="BUT50" s="475"/>
      <c r="BUU50" s="475"/>
      <c r="BUV50" s="475"/>
      <c r="BUW50" s="475"/>
      <c r="BUX50" s="475"/>
      <c r="BUY50" s="475"/>
      <c r="BUZ50" s="475"/>
      <c r="BVA50" s="475"/>
      <c r="BVB50" s="475"/>
      <c r="BVC50" s="475"/>
      <c r="BVD50" s="475"/>
      <c r="BVE50" s="475"/>
      <c r="BVF50" s="475"/>
      <c r="BVG50" s="475"/>
      <c r="BVH50" s="475"/>
      <c r="BVI50" s="475"/>
      <c r="BVJ50" s="475"/>
      <c r="BVK50" s="475"/>
      <c r="BVL50" s="475"/>
      <c r="BVM50" s="475"/>
      <c r="BVN50" s="475"/>
      <c r="BVO50" s="475"/>
      <c r="BVP50" s="475"/>
      <c r="BVQ50" s="475"/>
      <c r="BVR50" s="475"/>
      <c r="BVS50" s="475"/>
      <c r="BVT50" s="475"/>
      <c r="BVU50" s="475"/>
      <c r="BVV50" s="475"/>
      <c r="BVW50" s="475"/>
      <c r="BVX50" s="475"/>
      <c r="BVY50" s="475"/>
      <c r="BVZ50" s="475"/>
      <c r="BWA50" s="475"/>
      <c r="BWB50" s="475"/>
      <c r="BWC50" s="475"/>
      <c r="BWD50" s="475"/>
      <c r="BWE50" s="475"/>
      <c r="BWF50" s="475"/>
      <c r="BWG50" s="475"/>
      <c r="BWH50" s="475"/>
      <c r="BWI50" s="475"/>
      <c r="BWJ50" s="475"/>
      <c r="BWK50" s="475"/>
      <c r="BWL50" s="475"/>
      <c r="BWM50" s="475"/>
      <c r="BWN50" s="475"/>
      <c r="BWO50" s="475"/>
      <c r="BWP50" s="475"/>
      <c r="BWQ50" s="475"/>
      <c r="BWR50" s="475"/>
      <c r="BWS50" s="475"/>
      <c r="BWT50" s="475"/>
      <c r="BWU50" s="475"/>
      <c r="BWV50" s="475"/>
      <c r="BWW50" s="475"/>
      <c r="BWX50" s="475"/>
      <c r="BWY50" s="475"/>
      <c r="BWZ50" s="475"/>
      <c r="BXA50" s="475"/>
      <c r="BXB50" s="475"/>
      <c r="BXC50" s="475"/>
      <c r="BXD50" s="475"/>
      <c r="BXE50" s="475"/>
      <c r="BXF50" s="475"/>
      <c r="BXG50" s="475"/>
      <c r="BXH50" s="475"/>
      <c r="BXI50" s="475"/>
      <c r="BXJ50" s="475"/>
      <c r="BXK50" s="475"/>
      <c r="BXL50" s="475"/>
      <c r="BXM50" s="475"/>
      <c r="BXN50" s="475"/>
      <c r="BXO50" s="475"/>
      <c r="BXP50" s="475"/>
      <c r="BXQ50" s="475"/>
      <c r="BXR50" s="475"/>
      <c r="BXS50" s="475"/>
      <c r="BXT50" s="475"/>
      <c r="BXU50" s="475"/>
      <c r="BXV50" s="475"/>
      <c r="BXW50" s="475"/>
      <c r="BXX50" s="475"/>
      <c r="BXY50" s="475"/>
      <c r="BXZ50" s="475"/>
      <c r="BYA50" s="475"/>
      <c r="BYB50" s="475"/>
      <c r="BYC50" s="475"/>
      <c r="BYD50" s="475"/>
      <c r="BYE50" s="475"/>
      <c r="BYF50" s="475"/>
      <c r="BYG50" s="475"/>
      <c r="BYH50" s="475"/>
      <c r="BYI50" s="475"/>
      <c r="BYJ50" s="475"/>
      <c r="BYK50" s="475"/>
      <c r="BYL50" s="475"/>
      <c r="BYM50" s="475"/>
      <c r="BYN50" s="475"/>
      <c r="BYO50" s="475"/>
      <c r="BYP50" s="475"/>
      <c r="BYQ50" s="475"/>
      <c r="BYR50" s="475"/>
      <c r="BYS50" s="475"/>
      <c r="BYT50" s="475"/>
      <c r="BYU50" s="475"/>
      <c r="BYV50" s="475"/>
      <c r="BYW50" s="475"/>
      <c r="BYX50" s="475"/>
      <c r="BYY50" s="475"/>
      <c r="BYZ50" s="475"/>
      <c r="BZA50" s="475"/>
      <c r="BZB50" s="475"/>
      <c r="BZC50" s="475"/>
      <c r="BZD50" s="475"/>
      <c r="BZE50" s="475"/>
      <c r="BZF50" s="475"/>
      <c r="BZG50" s="475"/>
      <c r="BZH50" s="475"/>
      <c r="BZI50" s="475"/>
      <c r="BZJ50" s="475"/>
      <c r="BZK50" s="475"/>
      <c r="BZL50" s="475"/>
      <c r="BZM50" s="475"/>
      <c r="BZN50" s="475"/>
      <c r="BZO50" s="475"/>
      <c r="BZP50" s="475"/>
      <c r="BZQ50" s="475"/>
      <c r="BZR50" s="475"/>
      <c r="BZS50" s="475"/>
      <c r="BZT50" s="475"/>
      <c r="BZU50" s="475"/>
      <c r="BZV50" s="475"/>
      <c r="BZW50" s="475"/>
      <c r="BZX50" s="475"/>
      <c r="BZY50" s="475"/>
      <c r="BZZ50" s="475"/>
      <c r="CAA50" s="475"/>
      <c r="CAB50" s="475"/>
      <c r="CAC50" s="475"/>
      <c r="CAD50" s="475"/>
      <c r="CAE50" s="475"/>
      <c r="CAF50" s="475"/>
      <c r="CAG50" s="475"/>
      <c r="CAH50" s="475"/>
      <c r="CAI50" s="475"/>
      <c r="CAJ50" s="475"/>
      <c r="CAK50" s="475"/>
      <c r="CAL50" s="475"/>
      <c r="CAM50" s="475"/>
      <c r="CAN50" s="475"/>
      <c r="CAO50" s="475"/>
      <c r="CAP50" s="475"/>
      <c r="CAQ50" s="475"/>
      <c r="CAR50" s="475"/>
      <c r="CAS50" s="475"/>
      <c r="CAT50" s="475"/>
      <c r="CAU50" s="475"/>
      <c r="CAV50" s="475"/>
      <c r="CAW50" s="475"/>
      <c r="CAX50" s="475"/>
      <c r="CAY50" s="475"/>
      <c r="CAZ50" s="475"/>
      <c r="CBA50" s="475"/>
      <c r="CBB50" s="475"/>
      <c r="CBC50" s="475"/>
      <c r="CBD50" s="475"/>
      <c r="CBE50" s="475"/>
      <c r="CBF50" s="475"/>
      <c r="CBG50" s="475"/>
      <c r="CBH50" s="475"/>
      <c r="CBI50" s="475"/>
      <c r="CBJ50" s="475"/>
      <c r="CBK50" s="475"/>
      <c r="CBL50" s="475"/>
      <c r="CBM50" s="475"/>
      <c r="CBN50" s="475"/>
      <c r="CBO50" s="475"/>
      <c r="CBP50" s="475"/>
      <c r="CBQ50" s="475"/>
      <c r="CBR50" s="475"/>
      <c r="CBS50" s="475"/>
      <c r="CBT50" s="475"/>
      <c r="CBU50" s="475"/>
      <c r="CBV50" s="475"/>
      <c r="CBW50" s="475"/>
      <c r="CBX50" s="475"/>
      <c r="CBY50" s="475"/>
      <c r="CBZ50" s="475"/>
      <c r="CCA50" s="475"/>
      <c r="CCB50" s="475"/>
      <c r="CCC50" s="475"/>
      <c r="CCD50" s="475"/>
      <c r="CCE50" s="475"/>
      <c r="CCF50" s="475"/>
      <c r="CCG50" s="475"/>
      <c r="CCH50" s="475"/>
      <c r="CCI50" s="475"/>
      <c r="CCJ50" s="475"/>
      <c r="CCK50" s="475"/>
      <c r="CCL50" s="475"/>
      <c r="CCM50" s="475"/>
      <c r="CCN50" s="475"/>
      <c r="CCO50" s="475"/>
      <c r="CCP50" s="475"/>
      <c r="CCQ50" s="475"/>
      <c r="CCR50" s="475"/>
      <c r="CCS50" s="475"/>
      <c r="CCT50" s="475"/>
      <c r="CCU50" s="475"/>
      <c r="CCV50" s="475"/>
      <c r="CCW50" s="475"/>
      <c r="CCX50" s="475"/>
      <c r="CCY50" s="475"/>
      <c r="CCZ50" s="475"/>
      <c r="CDA50" s="475"/>
      <c r="CDB50" s="475"/>
      <c r="CDC50" s="475"/>
      <c r="CDD50" s="475"/>
      <c r="CDE50" s="475"/>
      <c r="CDF50" s="475"/>
      <c r="CDG50" s="475"/>
      <c r="CDH50" s="475"/>
      <c r="CDI50" s="475"/>
      <c r="CDJ50" s="475"/>
      <c r="CDK50" s="475"/>
      <c r="CDL50" s="475"/>
      <c r="CDM50" s="475"/>
      <c r="CDN50" s="475"/>
      <c r="CDO50" s="475"/>
      <c r="CDP50" s="475"/>
      <c r="CDQ50" s="475"/>
      <c r="CDR50" s="475"/>
      <c r="CDS50" s="475"/>
      <c r="CDT50" s="475"/>
      <c r="CDU50" s="475"/>
      <c r="CDV50" s="475"/>
      <c r="CDW50" s="475"/>
      <c r="CDX50" s="475"/>
      <c r="CDY50" s="475"/>
      <c r="CDZ50" s="475"/>
      <c r="CEA50" s="475"/>
      <c r="CEB50" s="475"/>
      <c r="CEC50" s="475"/>
      <c r="CED50" s="475"/>
      <c r="CEE50" s="475"/>
      <c r="CEF50" s="475"/>
      <c r="CEG50" s="475"/>
      <c r="CEH50" s="475"/>
      <c r="CEI50" s="475"/>
      <c r="CEJ50" s="475"/>
      <c r="CEK50" s="475"/>
      <c r="CEL50" s="475"/>
      <c r="CEM50" s="475"/>
      <c r="CEN50" s="475"/>
      <c r="CEO50" s="475"/>
      <c r="CEP50" s="475"/>
      <c r="CEQ50" s="475"/>
      <c r="CER50" s="475"/>
      <c r="CES50" s="475"/>
      <c r="CET50" s="475"/>
      <c r="CEU50" s="475"/>
      <c r="CEV50" s="475"/>
      <c r="CEW50" s="475"/>
      <c r="CEX50" s="475"/>
      <c r="CEY50" s="475"/>
      <c r="CEZ50" s="475"/>
      <c r="CFA50" s="475"/>
      <c r="CFB50" s="475"/>
      <c r="CFC50" s="475"/>
      <c r="CFD50" s="475"/>
      <c r="CFE50" s="475"/>
      <c r="CFF50" s="475"/>
      <c r="CFG50" s="475"/>
      <c r="CFH50" s="475"/>
      <c r="CFI50" s="475"/>
      <c r="CFJ50" s="475"/>
      <c r="CFK50" s="475"/>
      <c r="CFL50" s="475"/>
      <c r="CFM50" s="475"/>
      <c r="CFN50" s="475"/>
      <c r="CFO50" s="475"/>
      <c r="CFP50" s="475"/>
      <c r="CFQ50" s="475"/>
      <c r="CFR50" s="475"/>
      <c r="CFS50" s="475"/>
      <c r="CFT50" s="475"/>
      <c r="CFU50" s="475"/>
      <c r="CFV50" s="475"/>
      <c r="CFW50" s="475"/>
      <c r="CFX50" s="475"/>
      <c r="CFY50" s="475"/>
      <c r="CFZ50" s="475"/>
      <c r="CGA50" s="475"/>
      <c r="CGB50" s="475"/>
      <c r="CGC50" s="475"/>
      <c r="CGD50" s="475"/>
      <c r="CGE50" s="475"/>
      <c r="CGF50" s="475"/>
      <c r="CGG50" s="475"/>
      <c r="CGH50" s="475"/>
      <c r="CGI50" s="475"/>
      <c r="CGJ50" s="475"/>
      <c r="CGK50" s="475"/>
      <c r="CGL50" s="475"/>
      <c r="CGM50" s="475"/>
      <c r="CGN50" s="475"/>
      <c r="CGO50" s="475"/>
      <c r="CGP50" s="475"/>
      <c r="CGQ50" s="475"/>
      <c r="CGR50" s="475"/>
      <c r="CGS50" s="475"/>
      <c r="CGT50" s="475"/>
      <c r="CGU50" s="475"/>
      <c r="CGV50" s="475"/>
      <c r="CGW50" s="475"/>
      <c r="CGX50" s="475"/>
      <c r="CGY50" s="475"/>
      <c r="CGZ50" s="475"/>
      <c r="CHA50" s="475"/>
      <c r="CHB50" s="475"/>
      <c r="CHC50" s="475"/>
      <c r="CHD50" s="475"/>
      <c r="CHE50" s="475"/>
      <c r="CHF50" s="475"/>
      <c r="CHG50" s="475"/>
      <c r="CHH50" s="475"/>
      <c r="CHI50" s="475"/>
      <c r="CHJ50" s="475"/>
      <c r="CHK50" s="475"/>
      <c r="CHL50" s="475"/>
      <c r="CHM50" s="475"/>
      <c r="CHN50" s="475"/>
      <c r="CHO50" s="475"/>
      <c r="CHP50" s="475"/>
      <c r="CHQ50" s="475"/>
      <c r="CHR50" s="475"/>
      <c r="CHS50" s="475"/>
      <c r="CHT50" s="475"/>
      <c r="CHU50" s="475"/>
      <c r="CHV50" s="475"/>
      <c r="CHW50" s="475"/>
      <c r="CHX50" s="475"/>
      <c r="CHY50" s="475"/>
      <c r="CHZ50" s="475"/>
      <c r="CIA50" s="475"/>
      <c r="CIB50" s="475"/>
      <c r="CIC50" s="475"/>
      <c r="CID50" s="475"/>
      <c r="CIE50" s="475"/>
      <c r="CIF50" s="475"/>
      <c r="CIG50" s="475"/>
      <c r="CIH50" s="475"/>
      <c r="CII50" s="475"/>
      <c r="CIJ50" s="475"/>
      <c r="CIK50" s="475"/>
      <c r="CIL50" s="475"/>
      <c r="CIM50" s="475"/>
      <c r="CIN50" s="475"/>
      <c r="CIO50" s="475"/>
      <c r="CIP50" s="475"/>
      <c r="CIQ50" s="475"/>
      <c r="CIR50" s="475"/>
      <c r="CIS50" s="475"/>
      <c r="CIT50" s="475"/>
      <c r="CIU50" s="475"/>
      <c r="CIV50" s="475"/>
      <c r="CIW50" s="475"/>
      <c r="CIX50" s="475"/>
      <c r="CIY50" s="475"/>
      <c r="CIZ50" s="475"/>
      <c r="CJA50" s="475"/>
      <c r="CJB50" s="475"/>
      <c r="CJC50" s="475"/>
      <c r="CJD50" s="475"/>
      <c r="CJE50" s="475"/>
      <c r="CJF50" s="475"/>
      <c r="CJG50" s="475"/>
      <c r="CJH50" s="475"/>
      <c r="CJI50" s="475"/>
      <c r="CJJ50" s="475"/>
      <c r="CJK50" s="475"/>
      <c r="CJL50" s="475"/>
      <c r="CJM50" s="475"/>
      <c r="CJN50" s="475"/>
      <c r="CJO50" s="475"/>
      <c r="CJP50" s="475"/>
      <c r="CJQ50" s="475"/>
      <c r="CJR50" s="475"/>
      <c r="CJS50" s="475"/>
      <c r="CJT50" s="475"/>
      <c r="CJU50" s="475"/>
      <c r="CJV50" s="475"/>
      <c r="CJW50" s="475"/>
      <c r="CJX50" s="475"/>
      <c r="CJY50" s="475"/>
      <c r="CJZ50" s="475"/>
      <c r="CKA50" s="475"/>
      <c r="CKB50" s="475"/>
      <c r="CKC50" s="475"/>
      <c r="CKD50" s="475"/>
      <c r="CKE50" s="475"/>
      <c r="CKF50" s="475"/>
      <c r="CKG50" s="475"/>
      <c r="CKH50" s="475"/>
      <c r="CKI50" s="475"/>
      <c r="CKJ50" s="475"/>
      <c r="CKK50" s="475"/>
      <c r="CKL50" s="475"/>
      <c r="CKM50" s="475"/>
      <c r="CKN50" s="475"/>
      <c r="CKO50" s="475"/>
      <c r="CKP50" s="475"/>
      <c r="CKQ50" s="475"/>
      <c r="CKR50" s="475"/>
      <c r="CKS50" s="475"/>
      <c r="CKT50" s="475"/>
      <c r="CKU50" s="475"/>
      <c r="CKV50" s="475"/>
      <c r="CKW50" s="475"/>
      <c r="CKX50" s="475"/>
      <c r="CKY50" s="475"/>
      <c r="CKZ50" s="475"/>
      <c r="CLA50" s="475"/>
      <c r="CLB50" s="475"/>
      <c r="CLC50" s="475"/>
      <c r="CLD50" s="475"/>
      <c r="CLE50" s="475"/>
      <c r="CLF50" s="475"/>
      <c r="CLG50" s="475"/>
      <c r="CLH50" s="475"/>
      <c r="CLI50" s="475"/>
      <c r="CLJ50" s="475"/>
      <c r="CLK50" s="475"/>
      <c r="CLL50" s="475"/>
      <c r="CLM50" s="475"/>
      <c r="CLN50" s="475"/>
      <c r="CLO50" s="475"/>
      <c r="CLP50" s="475"/>
      <c r="CLQ50" s="475"/>
      <c r="CLR50" s="475"/>
      <c r="CLS50" s="475"/>
      <c r="CLT50" s="475"/>
      <c r="CLU50" s="475"/>
      <c r="CLV50" s="475"/>
      <c r="CLW50" s="475"/>
      <c r="CLX50" s="475"/>
      <c r="CLY50" s="475"/>
      <c r="CLZ50" s="475"/>
      <c r="CMA50" s="475"/>
      <c r="CMB50" s="475"/>
      <c r="CMC50" s="475"/>
      <c r="CMD50" s="475"/>
      <c r="CME50" s="475"/>
      <c r="CMF50" s="475"/>
      <c r="CMG50" s="475"/>
      <c r="CMH50" s="475"/>
      <c r="CMI50" s="475"/>
      <c r="CMJ50" s="475"/>
      <c r="CMK50" s="475"/>
      <c r="CML50" s="475"/>
      <c r="CMM50" s="475"/>
      <c r="CMN50" s="475"/>
      <c r="CMO50" s="475"/>
      <c r="CMP50" s="475"/>
      <c r="CMQ50" s="475"/>
      <c r="CMR50" s="475"/>
      <c r="CMS50" s="475"/>
      <c r="CMT50" s="475"/>
      <c r="CMU50" s="475"/>
      <c r="CMV50" s="475"/>
      <c r="CMW50" s="475"/>
      <c r="CMX50" s="475"/>
      <c r="CMY50" s="475"/>
      <c r="CMZ50" s="475"/>
      <c r="CNA50" s="475"/>
      <c r="CNB50" s="475"/>
      <c r="CNC50" s="475"/>
      <c r="CND50" s="475"/>
      <c r="CNE50" s="475"/>
      <c r="CNF50" s="475"/>
      <c r="CNG50" s="475"/>
      <c r="CNH50" s="475"/>
      <c r="CNI50" s="475"/>
      <c r="CNJ50" s="475"/>
      <c r="CNK50" s="475"/>
      <c r="CNL50" s="475"/>
      <c r="CNM50" s="475"/>
      <c r="CNN50" s="475"/>
      <c r="CNO50" s="475"/>
      <c r="CNP50" s="475"/>
      <c r="CNQ50" s="475"/>
      <c r="CNR50" s="475"/>
      <c r="CNS50" s="475"/>
      <c r="CNT50" s="475"/>
      <c r="CNU50" s="475"/>
      <c r="CNV50" s="475"/>
      <c r="CNW50" s="475"/>
      <c r="CNX50" s="475"/>
      <c r="CNY50" s="475"/>
      <c r="CNZ50" s="475"/>
      <c r="COA50" s="475"/>
      <c r="COB50" s="475"/>
      <c r="COC50" s="475"/>
      <c r="COD50" s="475"/>
      <c r="COE50" s="475"/>
      <c r="COF50" s="475"/>
      <c r="COG50" s="475"/>
      <c r="COH50" s="475"/>
      <c r="COI50" s="475"/>
      <c r="COJ50" s="475"/>
      <c r="COK50" s="475"/>
      <c r="COL50" s="475"/>
      <c r="COM50" s="475"/>
      <c r="CON50" s="475"/>
      <c r="COO50" s="475"/>
      <c r="COP50" s="475"/>
      <c r="COQ50" s="475"/>
      <c r="COR50" s="475"/>
      <c r="COS50" s="475"/>
      <c r="COT50" s="475"/>
      <c r="COU50" s="475"/>
      <c r="COV50" s="475"/>
      <c r="COW50" s="475"/>
      <c r="COX50" s="475"/>
      <c r="COY50" s="475"/>
      <c r="COZ50" s="475"/>
      <c r="CPA50" s="475"/>
      <c r="CPB50" s="475"/>
      <c r="CPC50" s="475"/>
      <c r="CPD50" s="475"/>
      <c r="CPE50" s="475"/>
      <c r="CPF50" s="475"/>
      <c r="CPG50" s="475"/>
      <c r="CPH50" s="475"/>
      <c r="CPI50" s="475"/>
      <c r="CPJ50" s="475"/>
      <c r="CPK50" s="475"/>
      <c r="CPL50" s="475"/>
      <c r="CPM50" s="475"/>
      <c r="CPN50" s="475"/>
      <c r="CPO50" s="475"/>
      <c r="CPP50" s="475"/>
      <c r="CPQ50" s="475"/>
      <c r="CPR50" s="475"/>
      <c r="CPS50" s="475"/>
      <c r="CPT50" s="475"/>
      <c r="CPU50" s="475"/>
      <c r="CPV50" s="475"/>
      <c r="CPW50" s="475"/>
      <c r="CPX50" s="475"/>
      <c r="CPY50" s="475"/>
      <c r="CPZ50" s="475"/>
      <c r="CQA50" s="475"/>
      <c r="CQB50" s="475"/>
      <c r="CQC50" s="475"/>
      <c r="CQD50" s="475"/>
      <c r="CQE50" s="475"/>
      <c r="CQF50" s="475"/>
      <c r="CQG50" s="475"/>
      <c r="CQH50" s="475"/>
      <c r="CQI50" s="475"/>
      <c r="CQJ50" s="475"/>
      <c r="CQK50" s="475"/>
      <c r="CQL50" s="475"/>
      <c r="CQM50" s="475"/>
      <c r="CQN50" s="475"/>
      <c r="CQO50" s="475"/>
      <c r="CQP50" s="475"/>
      <c r="CQQ50" s="475"/>
      <c r="CQR50" s="475"/>
      <c r="CQS50" s="475"/>
      <c r="CQT50" s="475"/>
      <c r="CQU50" s="475"/>
      <c r="CQV50" s="475"/>
      <c r="CQW50" s="475"/>
      <c r="CQX50" s="475"/>
      <c r="CQY50" s="475"/>
      <c r="CQZ50" s="475"/>
      <c r="CRA50" s="475"/>
      <c r="CRB50" s="475"/>
      <c r="CRC50" s="475"/>
      <c r="CRD50" s="475"/>
      <c r="CRE50" s="475"/>
      <c r="CRF50" s="475"/>
      <c r="CRG50" s="475"/>
      <c r="CRH50" s="475"/>
      <c r="CRI50" s="475"/>
      <c r="CRJ50" s="475"/>
      <c r="CRK50" s="475"/>
      <c r="CRL50" s="475"/>
      <c r="CRM50" s="475"/>
      <c r="CRN50" s="475"/>
      <c r="CRO50" s="475"/>
      <c r="CRP50" s="475"/>
      <c r="CRQ50" s="475"/>
      <c r="CRR50" s="475"/>
      <c r="CRS50" s="475"/>
      <c r="CRT50" s="475"/>
      <c r="CRU50" s="475"/>
      <c r="CRV50" s="475"/>
      <c r="CRW50" s="475"/>
      <c r="CRX50" s="475"/>
      <c r="CRY50" s="475"/>
      <c r="CRZ50" s="475"/>
      <c r="CSA50" s="475"/>
      <c r="CSB50" s="475"/>
      <c r="CSC50" s="475"/>
      <c r="CSD50" s="475"/>
      <c r="CSE50" s="475"/>
      <c r="CSF50" s="475"/>
      <c r="CSG50" s="475"/>
      <c r="CSH50" s="475"/>
      <c r="CSI50" s="475"/>
      <c r="CSJ50" s="475"/>
      <c r="CSK50" s="475"/>
      <c r="CSL50" s="475"/>
      <c r="CSM50" s="475"/>
      <c r="CSN50" s="475"/>
      <c r="CSO50" s="475"/>
      <c r="CSP50" s="475"/>
      <c r="CSQ50" s="475"/>
      <c r="CSR50" s="475"/>
      <c r="CSS50" s="475"/>
      <c r="CST50" s="475"/>
      <c r="CSU50" s="475"/>
      <c r="CSV50" s="475"/>
      <c r="CSW50" s="475"/>
      <c r="CSX50" s="475"/>
      <c r="CSY50" s="475"/>
      <c r="CSZ50" s="475"/>
      <c r="CTA50" s="475"/>
      <c r="CTB50" s="475"/>
      <c r="CTC50" s="475"/>
      <c r="CTD50" s="475"/>
      <c r="CTE50" s="475"/>
      <c r="CTF50" s="475"/>
      <c r="CTG50" s="475"/>
      <c r="CTH50" s="475"/>
      <c r="CTI50" s="475"/>
      <c r="CTJ50" s="475"/>
      <c r="CTK50" s="475"/>
      <c r="CTL50" s="475"/>
      <c r="CTM50" s="475"/>
      <c r="CTN50" s="475"/>
      <c r="CTO50" s="475"/>
      <c r="CTP50" s="475"/>
      <c r="CTQ50" s="475"/>
      <c r="CTR50" s="475"/>
      <c r="CTS50" s="475"/>
      <c r="CTT50" s="475"/>
      <c r="CTU50" s="475"/>
      <c r="CTV50" s="475"/>
      <c r="CTW50" s="475"/>
      <c r="CTX50" s="475"/>
      <c r="CTY50" s="475"/>
      <c r="CTZ50" s="475"/>
      <c r="CUA50" s="475"/>
      <c r="CUB50" s="475"/>
      <c r="CUC50" s="475"/>
      <c r="CUD50" s="475"/>
      <c r="CUE50" s="475"/>
      <c r="CUF50" s="475"/>
      <c r="CUG50" s="475"/>
      <c r="CUH50" s="475"/>
      <c r="CUI50" s="475"/>
      <c r="CUJ50" s="475"/>
      <c r="CUK50" s="475"/>
      <c r="CUL50" s="475"/>
      <c r="CUM50" s="475"/>
      <c r="CUN50" s="475"/>
      <c r="CUO50" s="475"/>
      <c r="CUP50" s="475"/>
      <c r="CUQ50" s="475"/>
      <c r="CUR50" s="475"/>
      <c r="CUS50" s="475"/>
      <c r="CUT50" s="475"/>
      <c r="CUU50" s="475"/>
      <c r="CUV50" s="475"/>
      <c r="CUW50" s="475"/>
      <c r="CUX50" s="475"/>
      <c r="CUY50" s="475"/>
      <c r="CUZ50" s="475"/>
      <c r="CVA50" s="475"/>
      <c r="CVB50" s="475"/>
      <c r="CVC50" s="475"/>
      <c r="CVD50" s="475"/>
      <c r="CVE50" s="475"/>
      <c r="CVF50" s="475"/>
      <c r="CVG50" s="475"/>
      <c r="CVH50" s="475"/>
      <c r="CVI50" s="475"/>
      <c r="CVJ50" s="475"/>
      <c r="CVK50" s="475"/>
      <c r="CVL50" s="475"/>
      <c r="CVM50" s="475"/>
      <c r="CVN50" s="475"/>
      <c r="CVO50" s="475"/>
      <c r="CVP50" s="475"/>
      <c r="CVQ50" s="475"/>
      <c r="CVR50" s="475"/>
      <c r="CVS50" s="475"/>
      <c r="CVT50" s="475"/>
      <c r="CVU50" s="475"/>
      <c r="CVV50" s="475"/>
      <c r="CVW50" s="475"/>
      <c r="CVX50" s="475"/>
      <c r="CVY50" s="475"/>
      <c r="CVZ50" s="475"/>
      <c r="CWA50" s="475"/>
      <c r="CWB50" s="475"/>
      <c r="CWC50" s="475"/>
      <c r="CWD50" s="475"/>
      <c r="CWE50" s="475"/>
      <c r="CWF50" s="475"/>
      <c r="CWG50" s="475"/>
      <c r="CWH50" s="475"/>
      <c r="CWI50" s="475"/>
      <c r="CWJ50" s="475"/>
      <c r="CWK50" s="475"/>
      <c r="CWL50" s="475"/>
      <c r="CWM50" s="475"/>
      <c r="CWN50" s="475"/>
      <c r="CWO50" s="475"/>
      <c r="CWP50" s="475"/>
      <c r="CWQ50" s="475"/>
      <c r="CWR50" s="475"/>
      <c r="CWS50" s="475"/>
      <c r="CWT50" s="475"/>
      <c r="CWU50" s="475"/>
      <c r="CWV50" s="475"/>
      <c r="CWW50" s="475"/>
      <c r="CWX50" s="475"/>
      <c r="CWY50" s="475"/>
      <c r="CWZ50" s="475"/>
      <c r="CXA50" s="475"/>
      <c r="CXB50" s="475"/>
      <c r="CXC50" s="475"/>
      <c r="CXD50" s="475"/>
      <c r="CXE50" s="475"/>
      <c r="CXF50" s="475"/>
      <c r="CXG50" s="475"/>
      <c r="CXH50" s="475"/>
      <c r="CXI50" s="475"/>
      <c r="CXJ50" s="475"/>
      <c r="CXK50" s="475"/>
      <c r="CXL50" s="475"/>
      <c r="CXM50" s="475"/>
      <c r="CXN50" s="475"/>
      <c r="CXO50" s="475"/>
      <c r="CXP50" s="475"/>
      <c r="CXQ50" s="475"/>
      <c r="CXR50" s="475"/>
      <c r="CXS50" s="475"/>
      <c r="CXT50" s="475"/>
      <c r="CXU50" s="475"/>
      <c r="CXV50" s="475"/>
      <c r="CXW50" s="475"/>
      <c r="CXX50" s="475"/>
      <c r="CXY50" s="475"/>
      <c r="CXZ50" s="475"/>
      <c r="CYA50" s="475"/>
      <c r="CYB50" s="475"/>
      <c r="CYC50" s="475"/>
      <c r="CYD50" s="475"/>
      <c r="CYE50" s="475"/>
      <c r="CYF50" s="475"/>
      <c r="CYG50" s="475"/>
      <c r="CYH50" s="475"/>
      <c r="CYI50" s="475"/>
      <c r="CYJ50" s="475"/>
      <c r="CYK50" s="475"/>
      <c r="CYL50" s="475"/>
      <c r="CYM50" s="475"/>
      <c r="CYN50" s="475"/>
      <c r="CYO50" s="475"/>
      <c r="CYP50" s="475"/>
      <c r="CYQ50" s="475"/>
      <c r="CYR50" s="475"/>
      <c r="CYS50" s="475"/>
      <c r="CYT50" s="475"/>
      <c r="CYU50" s="475"/>
      <c r="CYV50" s="475"/>
      <c r="CYW50" s="475"/>
      <c r="CYX50" s="475"/>
      <c r="CYY50" s="475"/>
      <c r="CYZ50" s="475"/>
      <c r="CZA50" s="475"/>
      <c r="CZB50" s="475"/>
      <c r="CZC50" s="475"/>
      <c r="CZD50" s="475"/>
      <c r="CZE50" s="475"/>
      <c r="CZF50" s="475"/>
      <c r="CZG50" s="475"/>
      <c r="CZH50" s="475"/>
      <c r="CZI50" s="475"/>
      <c r="CZJ50" s="475"/>
      <c r="CZK50" s="475"/>
      <c r="CZL50" s="475"/>
      <c r="CZM50" s="475"/>
      <c r="CZN50" s="475"/>
      <c r="CZO50" s="475"/>
      <c r="CZP50" s="475"/>
      <c r="CZQ50" s="475"/>
      <c r="CZR50" s="475"/>
      <c r="CZS50" s="475"/>
      <c r="CZT50" s="475"/>
      <c r="CZU50" s="475"/>
      <c r="CZV50" s="475"/>
      <c r="CZW50" s="475"/>
      <c r="CZX50" s="475"/>
      <c r="CZY50" s="475"/>
      <c r="CZZ50" s="475"/>
      <c r="DAA50" s="475"/>
      <c r="DAB50" s="475"/>
      <c r="DAC50" s="475"/>
      <c r="DAD50" s="475"/>
      <c r="DAE50" s="475"/>
      <c r="DAF50" s="475"/>
      <c r="DAG50" s="475"/>
      <c r="DAH50" s="475"/>
      <c r="DAI50" s="475"/>
      <c r="DAJ50" s="475"/>
      <c r="DAK50" s="475"/>
      <c r="DAL50" s="475"/>
      <c r="DAM50" s="475"/>
      <c r="DAN50" s="475"/>
      <c r="DAO50" s="475"/>
      <c r="DAP50" s="475"/>
      <c r="DAQ50" s="475"/>
      <c r="DAR50" s="475"/>
      <c r="DAS50" s="475"/>
      <c r="DAT50" s="475"/>
      <c r="DAU50" s="475"/>
      <c r="DAV50" s="475"/>
      <c r="DAW50" s="475"/>
      <c r="DAX50" s="475"/>
      <c r="DAY50" s="475"/>
      <c r="DAZ50" s="475"/>
      <c r="DBA50" s="475"/>
      <c r="DBB50" s="475"/>
      <c r="DBC50" s="475"/>
      <c r="DBD50" s="475"/>
      <c r="DBE50" s="475"/>
      <c r="DBF50" s="475"/>
      <c r="DBG50" s="475"/>
      <c r="DBH50" s="475"/>
      <c r="DBI50" s="475"/>
      <c r="DBJ50" s="475"/>
      <c r="DBK50" s="475"/>
      <c r="DBL50" s="475"/>
      <c r="DBM50" s="475"/>
      <c r="DBN50" s="475"/>
      <c r="DBO50" s="475"/>
      <c r="DBP50" s="475"/>
      <c r="DBQ50" s="475"/>
      <c r="DBR50" s="475"/>
      <c r="DBS50" s="475"/>
      <c r="DBT50" s="475"/>
      <c r="DBU50" s="475"/>
      <c r="DBV50" s="475"/>
      <c r="DBW50" s="475"/>
      <c r="DBX50" s="475"/>
      <c r="DBY50" s="475"/>
      <c r="DBZ50" s="475"/>
      <c r="DCA50" s="475"/>
      <c r="DCB50" s="475"/>
      <c r="DCC50" s="475"/>
      <c r="DCD50" s="475"/>
      <c r="DCE50" s="475"/>
      <c r="DCF50" s="475"/>
      <c r="DCG50" s="475"/>
      <c r="DCH50" s="475"/>
      <c r="DCI50" s="475"/>
      <c r="DCJ50" s="475"/>
      <c r="DCK50" s="475"/>
      <c r="DCL50" s="475"/>
      <c r="DCM50" s="475"/>
      <c r="DCN50" s="475"/>
      <c r="DCO50" s="475"/>
      <c r="DCP50" s="475"/>
      <c r="DCQ50" s="475"/>
      <c r="DCR50" s="475"/>
      <c r="DCS50" s="475"/>
      <c r="DCT50" s="475"/>
      <c r="DCU50" s="475"/>
      <c r="DCV50" s="475"/>
      <c r="DCW50" s="475"/>
      <c r="DCX50" s="475"/>
      <c r="DCY50" s="475"/>
      <c r="DCZ50" s="475"/>
      <c r="DDA50" s="475"/>
      <c r="DDB50" s="475"/>
      <c r="DDC50" s="475"/>
      <c r="DDD50" s="475"/>
      <c r="DDE50" s="475"/>
      <c r="DDF50" s="475"/>
      <c r="DDG50" s="475"/>
      <c r="DDH50" s="475"/>
      <c r="DDI50" s="475"/>
      <c r="DDJ50" s="475"/>
      <c r="DDK50" s="475"/>
      <c r="DDL50" s="475"/>
      <c r="DDM50" s="475"/>
      <c r="DDN50" s="475"/>
      <c r="DDO50" s="475"/>
      <c r="DDP50" s="475"/>
      <c r="DDQ50" s="475"/>
      <c r="DDR50" s="475"/>
      <c r="DDS50" s="475"/>
      <c r="DDT50" s="475"/>
      <c r="DDU50" s="475"/>
      <c r="DDV50" s="475"/>
      <c r="DDW50" s="475"/>
      <c r="DDX50" s="475"/>
      <c r="DDY50" s="475"/>
      <c r="DDZ50" s="475"/>
      <c r="DEA50" s="475"/>
      <c r="DEB50" s="475"/>
      <c r="DEC50" s="475"/>
      <c r="DED50" s="475"/>
      <c r="DEE50" s="475"/>
      <c r="DEF50" s="475"/>
      <c r="DEG50" s="475"/>
      <c r="DEH50" s="475"/>
      <c r="DEI50" s="475"/>
      <c r="DEJ50" s="475"/>
      <c r="DEK50" s="475"/>
      <c r="DEL50" s="475"/>
      <c r="DEM50" s="475"/>
      <c r="DEN50" s="475"/>
      <c r="DEO50" s="475"/>
      <c r="DEP50" s="475"/>
      <c r="DEQ50" s="475"/>
      <c r="DER50" s="475"/>
      <c r="DES50" s="475"/>
      <c r="DET50" s="475"/>
      <c r="DEU50" s="475"/>
      <c r="DEV50" s="475"/>
      <c r="DEW50" s="475"/>
      <c r="DEX50" s="475"/>
      <c r="DEY50" s="475"/>
      <c r="DEZ50" s="475"/>
      <c r="DFA50" s="475"/>
      <c r="DFB50" s="475"/>
      <c r="DFC50" s="475"/>
      <c r="DFD50" s="475"/>
      <c r="DFE50" s="475"/>
      <c r="DFF50" s="475"/>
      <c r="DFG50" s="475"/>
      <c r="DFH50" s="475"/>
      <c r="DFI50" s="475"/>
      <c r="DFJ50" s="475"/>
      <c r="DFK50" s="475"/>
      <c r="DFL50" s="475"/>
      <c r="DFM50" s="475"/>
      <c r="DFN50" s="475"/>
      <c r="DFO50" s="475"/>
      <c r="DFP50" s="475"/>
      <c r="DFQ50" s="475"/>
      <c r="DFR50" s="475"/>
      <c r="DFS50" s="475"/>
      <c r="DFT50" s="475"/>
      <c r="DFU50" s="475"/>
      <c r="DFV50" s="475"/>
      <c r="DFW50" s="475"/>
      <c r="DFX50" s="475"/>
      <c r="DFY50" s="475"/>
      <c r="DFZ50" s="475"/>
      <c r="DGA50" s="475"/>
      <c r="DGB50" s="475"/>
      <c r="DGC50" s="475"/>
      <c r="DGD50" s="475"/>
      <c r="DGE50" s="475"/>
      <c r="DGF50" s="475"/>
      <c r="DGG50" s="475"/>
      <c r="DGH50" s="475"/>
      <c r="DGI50" s="475"/>
      <c r="DGJ50" s="475"/>
      <c r="DGK50" s="475"/>
      <c r="DGL50" s="475"/>
      <c r="DGM50" s="475"/>
      <c r="DGN50" s="475"/>
      <c r="DGO50" s="475"/>
      <c r="DGP50" s="475"/>
      <c r="DGQ50" s="475"/>
      <c r="DGR50" s="475"/>
      <c r="DGS50" s="475"/>
      <c r="DGT50" s="475"/>
      <c r="DGU50" s="475"/>
      <c r="DGV50" s="475"/>
      <c r="DGW50" s="475"/>
      <c r="DGX50" s="475"/>
      <c r="DGY50" s="475"/>
      <c r="DGZ50" s="475"/>
      <c r="DHA50" s="475"/>
      <c r="DHB50" s="475"/>
      <c r="DHC50" s="475"/>
      <c r="DHD50" s="475"/>
      <c r="DHE50" s="475"/>
      <c r="DHF50" s="475"/>
      <c r="DHG50" s="475"/>
      <c r="DHH50" s="475"/>
      <c r="DHI50" s="475"/>
      <c r="DHJ50" s="475"/>
      <c r="DHK50" s="475"/>
      <c r="DHL50" s="475"/>
      <c r="DHM50" s="475"/>
      <c r="DHN50" s="475"/>
      <c r="DHO50" s="475"/>
      <c r="DHP50" s="475"/>
      <c r="DHQ50" s="475"/>
      <c r="DHR50" s="475"/>
      <c r="DHS50" s="475"/>
      <c r="DHT50" s="475"/>
      <c r="DHU50" s="475"/>
      <c r="DHV50" s="475"/>
      <c r="DHW50" s="475"/>
      <c r="DHX50" s="475"/>
      <c r="DHY50" s="475"/>
      <c r="DHZ50" s="475"/>
      <c r="DIA50" s="475"/>
      <c r="DIB50" s="475"/>
      <c r="DIC50" s="475"/>
      <c r="DID50" s="475"/>
      <c r="DIE50" s="475"/>
      <c r="DIF50" s="475"/>
      <c r="DIG50" s="475"/>
      <c r="DIH50" s="475"/>
      <c r="DII50" s="475"/>
      <c r="DIJ50" s="475"/>
      <c r="DIK50" s="475"/>
      <c r="DIL50" s="475"/>
      <c r="DIM50" s="475"/>
      <c r="DIN50" s="475"/>
      <c r="DIO50" s="475"/>
      <c r="DIP50" s="475"/>
      <c r="DIQ50" s="475"/>
      <c r="DIR50" s="475"/>
      <c r="DIS50" s="475"/>
      <c r="DIT50" s="475"/>
      <c r="DIU50" s="475"/>
      <c r="DIV50" s="475"/>
      <c r="DIW50" s="475"/>
      <c r="DIX50" s="475"/>
      <c r="DIY50" s="475"/>
      <c r="DIZ50" s="475"/>
      <c r="DJA50" s="475"/>
      <c r="DJB50" s="475"/>
      <c r="DJC50" s="475"/>
      <c r="DJD50" s="475"/>
      <c r="DJE50" s="475"/>
      <c r="DJF50" s="475"/>
      <c r="DJG50" s="475"/>
      <c r="DJH50" s="475"/>
      <c r="DJI50" s="475"/>
      <c r="DJJ50" s="475"/>
      <c r="DJK50" s="475"/>
      <c r="DJL50" s="475"/>
      <c r="DJM50" s="475"/>
      <c r="DJN50" s="475"/>
      <c r="DJO50" s="475"/>
      <c r="DJP50" s="475"/>
      <c r="DJQ50" s="475"/>
      <c r="DJR50" s="475"/>
      <c r="DJS50" s="475"/>
      <c r="DJT50" s="475"/>
      <c r="DJU50" s="475"/>
      <c r="DJV50" s="475"/>
      <c r="DJW50" s="475"/>
      <c r="DJX50" s="475"/>
      <c r="DJY50" s="475"/>
      <c r="DJZ50" s="475"/>
      <c r="DKA50" s="475"/>
      <c r="DKB50" s="475"/>
      <c r="DKC50" s="475"/>
      <c r="DKD50" s="475"/>
      <c r="DKE50" s="475"/>
      <c r="DKF50" s="475"/>
      <c r="DKG50" s="475"/>
      <c r="DKH50" s="475"/>
      <c r="DKI50" s="475"/>
      <c r="DKJ50" s="475"/>
      <c r="DKK50" s="475"/>
      <c r="DKL50" s="475"/>
      <c r="DKM50" s="475"/>
      <c r="DKN50" s="475"/>
      <c r="DKO50" s="475"/>
      <c r="DKP50" s="475"/>
      <c r="DKQ50" s="475"/>
      <c r="DKR50" s="475"/>
      <c r="DKS50" s="475"/>
      <c r="DKT50" s="475"/>
      <c r="DKU50" s="475"/>
      <c r="DKV50" s="475"/>
      <c r="DKW50" s="475"/>
      <c r="DKX50" s="475"/>
      <c r="DKY50" s="475"/>
      <c r="DKZ50" s="475"/>
      <c r="DLA50" s="475"/>
      <c r="DLB50" s="475"/>
      <c r="DLC50" s="475"/>
      <c r="DLD50" s="475"/>
      <c r="DLE50" s="475"/>
      <c r="DLF50" s="475"/>
      <c r="DLG50" s="475"/>
      <c r="DLH50" s="475"/>
      <c r="DLI50" s="475"/>
      <c r="DLJ50" s="475"/>
      <c r="DLK50" s="475"/>
      <c r="DLL50" s="475"/>
      <c r="DLM50" s="475"/>
      <c r="DLN50" s="475"/>
      <c r="DLO50" s="475"/>
      <c r="DLP50" s="475"/>
      <c r="DLQ50" s="475"/>
      <c r="DLR50" s="475"/>
      <c r="DLS50" s="475"/>
      <c r="DLT50" s="475"/>
      <c r="DLU50" s="475"/>
      <c r="DLV50" s="475"/>
      <c r="DLW50" s="475"/>
      <c r="DLX50" s="475"/>
      <c r="DLY50" s="475"/>
      <c r="DLZ50" s="475"/>
      <c r="DMA50" s="475"/>
      <c r="DMB50" s="475"/>
      <c r="DMC50" s="475"/>
      <c r="DMD50" s="475"/>
      <c r="DME50" s="475"/>
      <c r="DMF50" s="475"/>
      <c r="DMG50" s="475"/>
      <c r="DMH50" s="475"/>
      <c r="DMI50" s="475"/>
      <c r="DMJ50" s="475"/>
      <c r="DMK50" s="475"/>
      <c r="DML50" s="475"/>
      <c r="DMM50" s="475"/>
      <c r="DMN50" s="475"/>
      <c r="DMO50" s="475"/>
      <c r="DMP50" s="475"/>
      <c r="DMQ50" s="475"/>
      <c r="DMR50" s="475"/>
      <c r="DMS50" s="475"/>
      <c r="DMT50" s="475"/>
      <c r="DMU50" s="475"/>
      <c r="DMV50" s="475"/>
      <c r="DMW50" s="475"/>
      <c r="DMX50" s="475"/>
      <c r="DMY50" s="475"/>
      <c r="DMZ50" s="475"/>
      <c r="DNA50" s="475"/>
      <c r="DNB50" s="475"/>
      <c r="DNC50" s="475"/>
      <c r="DND50" s="475"/>
      <c r="DNE50" s="475"/>
      <c r="DNF50" s="475"/>
      <c r="DNG50" s="475"/>
      <c r="DNH50" s="475"/>
      <c r="DNI50" s="475"/>
      <c r="DNJ50" s="475"/>
      <c r="DNK50" s="475"/>
      <c r="DNL50" s="475"/>
      <c r="DNM50" s="475"/>
      <c r="DNN50" s="475"/>
      <c r="DNO50" s="475"/>
      <c r="DNP50" s="475"/>
      <c r="DNQ50" s="475"/>
      <c r="DNR50" s="475"/>
      <c r="DNS50" s="475"/>
      <c r="DNT50" s="475"/>
      <c r="DNU50" s="475"/>
      <c r="DNV50" s="475"/>
      <c r="DNW50" s="475"/>
      <c r="DNX50" s="475"/>
      <c r="DNY50" s="475"/>
      <c r="DNZ50" s="475"/>
      <c r="DOA50" s="475"/>
      <c r="DOB50" s="475"/>
      <c r="DOC50" s="475"/>
      <c r="DOD50" s="475"/>
      <c r="DOE50" s="475"/>
      <c r="DOF50" s="475"/>
      <c r="DOG50" s="475"/>
      <c r="DOH50" s="475"/>
      <c r="DOI50" s="475"/>
      <c r="DOJ50" s="475"/>
      <c r="DOK50" s="475"/>
      <c r="DOL50" s="475"/>
      <c r="DOM50" s="475"/>
      <c r="DON50" s="475"/>
      <c r="DOO50" s="475"/>
      <c r="DOP50" s="475"/>
      <c r="DOQ50" s="475"/>
      <c r="DOR50" s="475"/>
      <c r="DOS50" s="475"/>
      <c r="DOT50" s="475"/>
      <c r="DOU50" s="475"/>
      <c r="DOV50" s="475"/>
      <c r="DOW50" s="475"/>
      <c r="DOX50" s="475"/>
      <c r="DOY50" s="475"/>
      <c r="DOZ50" s="475"/>
      <c r="DPA50" s="475"/>
      <c r="DPB50" s="475"/>
      <c r="DPC50" s="475"/>
      <c r="DPD50" s="475"/>
      <c r="DPE50" s="475"/>
      <c r="DPF50" s="475"/>
      <c r="DPG50" s="475"/>
      <c r="DPH50" s="475"/>
      <c r="DPI50" s="475"/>
      <c r="DPJ50" s="475"/>
      <c r="DPK50" s="475"/>
      <c r="DPL50" s="475"/>
      <c r="DPM50" s="475"/>
      <c r="DPN50" s="475"/>
      <c r="DPO50" s="475"/>
      <c r="DPP50" s="475"/>
      <c r="DPQ50" s="475"/>
      <c r="DPR50" s="475"/>
      <c r="DPS50" s="475"/>
      <c r="DPT50" s="475"/>
      <c r="DPU50" s="475"/>
      <c r="DPV50" s="475"/>
      <c r="DPW50" s="475"/>
      <c r="DPX50" s="475"/>
      <c r="DPY50" s="475"/>
      <c r="DPZ50" s="475"/>
      <c r="DQA50" s="475"/>
      <c r="DQB50" s="475"/>
      <c r="DQC50" s="475"/>
      <c r="DQD50" s="475"/>
      <c r="DQE50" s="475"/>
      <c r="DQF50" s="475"/>
      <c r="DQG50" s="475"/>
      <c r="DQH50" s="475"/>
      <c r="DQI50" s="475"/>
      <c r="DQJ50" s="475"/>
      <c r="DQK50" s="475"/>
      <c r="DQL50" s="475"/>
      <c r="DQM50" s="475"/>
      <c r="DQN50" s="475"/>
      <c r="DQO50" s="475"/>
      <c r="DQP50" s="475"/>
      <c r="DQQ50" s="475"/>
      <c r="DQR50" s="475"/>
      <c r="DQS50" s="475"/>
      <c r="DQT50" s="475"/>
      <c r="DQU50" s="475"/>
      <c r="DQV50" s="475"/>
      <c r="DQW50" s="475"/>
      <c r="DQX50" s="475"/>
      <c r="DQY50" s="475"/>
      <c r="DQZ50" s="475"/>
      <c r="DRA50" s="475"/>
      <c r="DRB50" s="475"/>
      <c r="DRC50" s="475"/>
      <c r="DRD50" s="475"/>
      <c r="DRE50" s="475"/>
      <c r="DRF50" s="475"/>
      <c r="DRG50" s="475"/>
      <c r="DRH50" s="475"/>
      <c r="DRI50" s="475"/>
      <c r="DRJ50" s="475"/>
      <c r="DRK50" s="475"/>
      <c r="DRL50" s="475"/>
      <c r="DRM50" s="475"/>
      <c r="DRN50" s="475"/>
      <c r="DRO50" s="475"/>
      <c r="DRP50" s="475"/>
      <c r="DRQ50" s="475"/>
      <c r="DRR50" s="475"/>
      <c r="DRS50" s="475"/>
      <c r="DRT50" s="475"/>
      <c r="DRU50" s="475"/>
      <c r="DRV50" s="475"/>
      <c r="DRW50" s="475"/>
      <c r="DRX50" s="475"/>
      <c r="DRY50" s="475"/>
      <c r="DRZ50" s="475"/>
      <c r="DSA50" s="475"/>
      <c r="DSB50" s="475"/>
      <c r="DSC50" s="475"/>
      <c r="DSD50" s="475"/>
      <c r="DSE50" s="475"/>
      <c r="DSF50" s="475"/>
      <c r="DSG50" s="475"/>
      <c r="DSH50" s="475"/>
      <c r="DSI50" s="475"/>
      <c r="DSJ50" s="475"/>
      <c r="DSK50" s="475"/>
      <c r="DSL50" s="475"/>
      <c r="DSM50" s="475"/>
      <c r="DSN50" s="475"/>
      <c r="DSO50" s="475"/>
      <c r="DSP50" s="475"/>
      <c r="DSQ50" s="475"/>
      <c r="DSR50" s="475"/>
      <c r="DSS50" s="475"/>
      <c r="DST50" s="475"/>
      <c r="DSU50" s="475"/>
      <c r="DSV50" s="475"/>
      <c r="DSW50" s="475"/>
      <c r="DSX50" s="475"/>
      <c r="DSY50" s="475"/>
      <c r="DSZ50" s="475"/>
      <c r="DTA50" s="475"/>
      <c r="DTB50" s="475"/>
      <c r="DTC50" s="475"/>
      <c r="DTD50" s="475"/>
      <c r="DTE50" s="475"/>
      <c r="DTF50" s="475"/>
      <c r="DTG50" s="475"/>
      <c r="DTH50" s="475"/>
      <c r="DTI50" s="475"/>
      <c r="DTJ50" s="475"/>
      <c r="DTK50" s="475"/>
      <c r="DTL50" s="475"/>
      <c r="DTM50" s="475"/>
      <c r="DTN50" s="475"/>
      <c r="DTO50" s="475"/>
      <c r="DTP50" s="475"/>
      <c r="DTQ50" s="475"/>
      <c r="DTR50" s="475"/>
      <c r="DTS50" s="475"/>
      <c r="DTT50" s="475"/>
      <c r="DTU50" s="475"/>
      <c r="DTV50" s="475"/>
      <c r="DTW50" s="475"/>
      <c r="DTX50" s="475"/>
      <c r="DTY50" s="475"/>
      <c r="DTZ50" s="475"/>
      <c r="DUA50" s="475"/>
      <c r="DUB50" s="475"/>
      <c r="DUC50" s="475"/>
      <c r="DUD50" s="475"/>
      <c r="DUE50" s="475"/>
      <c r="DUF50" s="475"/>
      <c r="DUG50" s="475"/>
      <c r="DUH50" s="475"/>
      <c r="DUI50" s="475"/>
      <c r="DUJ50" s="475"/>
      <c r="DUK50" s="475"/>
      <c r="DUL50" s="475"/>
      <c r="DUM50" s="475"/>
      <c r="DUN50" s="475"/>
      <c r="DUO50" s="475"/>
      <c r="DUP50" s="475"/>
      <c r="DUQ50" s="475"/>
      <c r="DUR50" s="475"/>
      <c r="DUS50" s="475"/>
      <c r="DUT50" s="475"/>
      <c r="DUU50" s="475"/>
      <c r="DUV50" s="475"/>
      <c r="DUW50" s="475"/>
      <c r="DUX50" s="475"/>
      <c r="DUY50" s="475"/>
      <c r="DUZ50" s="475"/>
      <c r="DVA50" s="475"/>
      <c r="DVB50" s="475"/>
      <c r="DVC50" s="475"/>
      <c r="DVD50" s="475"/>
      <c r="DVE50" s="475"/>
      <c r="DVF50" s="475"/>
      <c r="DVG50" s="475"/>
      <c r="DVH50" s="475"/>
      <c r="DVI50" s="475"/>
      <c r="DVJ50" s="475"/>
      <c r="DVK50" s="475"/>
      <c r="DVL50" s="475"/>
      <c r="DVM50" s="475"/>
      <c r="DVN50" s="475"/>
      <c r="DVO50" s="475"/>
      <c r="DVP50" s="475"/>
      <c r="DVQ50" s="475"/>
      <c r="DVR50" s="475"/>
      <c r="DVS50" s="475"/>
      <c r="DVT50" s="475"/>
      <c r="DVU50" s="475"/>
      <c r="DVV50" s="475"/>
      <c r="DVW50" s="475"/>
      <c r="DVX50" s="475"/>
      <c r="DVY50" s="475"/>
      <c r="DVZ50" s="475"/>
      <c r="DWA50" s="475"/>
      <c r="DWB50" s="475"/>
      <c r="DWC50" s="475"/>
      <c r="DWD50" s="475"/>
      <c r="DWE50" s="475"/>
      <c r="DWF50" s="475"/>
      <c r="DWG50" s="475"/>
      <c r="DWH50" s="475"/>
      <c r="DWI50" s="475"/>
      <c r="DWJ50" s="475"/>
      <c r="DWK50" s="475"/>
      <c r="DWL50" s="475"/>
      <c r="DWM50" s="475"/>
      <c r="DWN50" s="475"/>
      <c r="DWO50" s="475"/>
      <c r="DWP50" s="475"/>
      <c r="DWQ50" s="475"/>
      <c r="DWR50" s="475"/>
      <c r="DWS50" s="475"/>
      <c r="DWT50" s="475"/>
      <c r="DWU50" s="475"/>
      <c r="DWV50" s="475"/>
      <c r="DWW50" s="475"/>
      <c r="DWX50" s="475"/>
      <c r="DWY50" s="475"/>
      <c r="DWZ50" s="475"/>
      <c r="DXA50" s="475"/>
      <c r="DXB50" s="475"/>
      <c r="DXC50" s="475"/>
      <c r="DXD50" s="475"/>
      <c r="DXE50" s="475"/>
      <c r="DXF50" s="475"/>
      <c r="DXG50" s="475"/>
      <c r="DXH50" s="475"/>
      <c r="DXI50" s="475"/>
      <c r="DXJ50" s="475"/>
      <c r="DXK50" s="475"/>
      <c r="DXL50" s="475"/>
      <c r="DXM50" s="475"/>
      <c r="DXN50" s="475"/>
      <c r="DXO50" s="475"/>
      <c r="DXP50" s="475"/>
      <c r="DXQ50" s="475"/>
      <c r="DXR50" s="475"/>
      <c r="DXS50" s="475"/>
      <c r="DXT50" s="475"/>
      <c r="DXU50" s="475"/>
      <c r="DXV50" s="475"/>
      <c r="DXW50" s="475"/>
      <c r="DXX50" s="475"/>
      <c r="DXY50" s="475"/>
      <c r="DXZ50" s="475"/>
      <c r="DYA50" s="475"/>
      <c r="DYB50" s="475"/>
      <c r="DYC50" s="475"/>
      <c r="DYD50" s="475"/>
      <c r="DYE50" s="475"/>
      <c r="DYF50" s="475"/>
      <c r="DYG50" s="475"/>
      <c r="DYH50" s="475"/>
      <c r="DYI50" s="475"/>
      <c r="DYJ50" s="475"/>
      <c r="DYK50" s="475"/>
      <c r="DYL50" s="475"/>
      <c r="DYM50" s="475"/>
      <c r="DYN50" s="475"/>
      <c r="DYO50" s="475"/>
      <c r="DYP50" s="475"/>
      <c r="DYQ50" s="475"/>
      <c r="DYR50" s="475"/>
      <c r="DYS50" s="475"/>
      <c r="DYT50" s="475"/>
      <c r="DYU50" s="475"/>
      <c r="DYV50" s="475"/>
      <c r="DYW50" s="475"/>
      <c r="DYX50" s="475"/>
      <c r="DYY50" s="475"/>
      <c r="DYZ50" s="475"/>
      <c r="DZA50" s="475"/>
      <c r="DZB50" s="475"/>
      <c r="DZC50" s="475"/>
      <c r="DZD50" s="475"/>
      <c r="DZE50" s="475"/>
      <c r="DZF50" s="475"/>
      <c r="DZG50" s="475"/>
      <c r="DZH50" s="475"/>
      <c r="DZI50" s="475"/>
      <c r="DZJ50" s="475"/>
      <c r="DZK50" s="475"/>
      <c r="DZL50" s="475"/>
      <c r="DZM50" s="475"/>
      <c r="DZN50" s="475"/>
      <c r="DZO50" s="475"/>
      <c r="DZP50" s="475"/>
      <c r="DZQ50" s="475"/>
      <c r="DZR50" s="475"/>
      <c r="DZS50" s="475"/>
      <c r="DZT50" s="475"/>
      <c r="DZU50" s="475"/>
      <c r="DZV50" s="475"/>
      <c r="DZW50" s="475"/>
      <c r="DZX50" s="475"/>
      <c r="DZY50" s="475"/>
      <c r="DZZ50" s="475"/>
      <c r="EAA50" s="475"/>
      <c r="EAB50" s="475"/>
      <c r="EAC50" s="475"/>
      <c r="EAD50" s="475"/>
      <c r="EAE50" s="475"/>
      <c r="EAF50" s="475"/>
      <c r="EAG50" s="475"/>
      <c r="EAH50" s="475"/>
      <c r="EAI50" s="475"/>
      <c r="EAJ50" s="475"/>
      <c r="EAK50" s="475"/>
      <c r="EAL50" s="475"/>
      <c r="EAM50" s="475"/>
      <c r="EAN50" s="475"/>
      <c r="EAO50" s="475"/>
      <c r="EAP50" s="475"/>
      <c r="EAQ50" s="475"/>
      <c r="EAR50" s="475"/>
      <c r="EAS50" s="475"/>
      <c r="EAT50" s="475"/>
      <c r="EAU50" s="475"/>
      <c r="EAV50" s="475"/>
      <c r="EAW50" s="475"/>
      <c r="EAX50" s="475"/>
      <c r="EAY50" s="475"/>
      <c r="EAZ50" s="475"/>
      <c r="EBA50" s="475"/>
      <c r="EBB50" s="475"/>
      <c r="EBC50" s="475"/>
      <c r="EBD50" s="475"/>
      <c r="EBE50" s="475"/>
      <c r="EBF50" s="475"/>
      <c r="EBG50" s="475"/>
      <c r="EBH50" s="475"/>
      <c r="EBI50" s="475"/>
      <c r="EBJ50" s="475"/>
      <c r="EBK50" s="475"/>
      <c r="EBL50" s="475"/>
      <c r="EBM50" s="475"/>
      <c r="EBN50" s="475"/>
      <c r="EBO50" s="475"/>
      <c r="EBP50" s="475"/>
      <c r="EBQ50" s="475"/>
      <c r="EBR50" s="475"/>
      <c r="EBS50" s="475"/>
      <c r="EBT50" s="475"/>
      <c r="EBU50" s="475"/>
      <c r="EBV50" s="475"/>
      <c r="EBW50" s="475"/>
      <c r="EBX50" s="475"/>
      <c r="EBY50" s="475"/>
      <c r="EBZ50" s="475"/>
      <c r="ECA50" s="475"/>
      <c r="ECB50" s="475"/>
      <c r="ECC50" s="475"/>
      <c r="ECD50" s="475"/>
      <c r="ECE50" s="475"/>
      <c r="ECF50" s="475"/>
      <c r="ECG50" s="475"/>
      <c r="ECH50" s="475"/>
      <c r="ECI50" s="475"/>
      <c r="ECJ50" s="475"/>
      <c r="ECK50" s="475"/>
      <c r="ECL50" s="475"/>
      <c r="ECM50" s="475"/>
      <c r="ECN50" s="475"/>
      <c r="ECO50" s="475"/>
      <c r="ECP50" s="475"/>
      <c r="ECQ50" s="475"/>
      <c r="ECR50" s="475"/>
      <c r="ECS50" s="475"/>
      <c r="ECT50" s="475"/>
      <c r="ECU50" s="475"/>
      <c r="ECV50" s="475"/>
      <c r="ECW50" s="475"/>
      <c r="ECX50" s="475"/>
      <c r="ECY50" s="475"/>
      <c r="ECZ50" s="475"/>
      <c r="EDA50" s="475"/>
      <c r="EDB50" s="475"/>
      <c r="EDC50" s="475"/>
      <c r="EDD50" s="475"/>
      <c r="EDE50" s="475"/>
      <c r="EDF50" s="475"/>
      <c r="EDG50" s="475"/>
      <c r="EDH50" s="475"/>
      <c r="EDI50" s="475"/>
      <c r="EDJ50" s="475"/>
      <c r="EDK50" s="475"/>
      <c r="EDL50" s="475"/>
      <c r="EDM50" s="475"/>
      <c r="EDN50" s="475"/>
      <c r="EDO50" s="475"/>
      <c r="EDP50" s="475"/>
      <c r="EDQ50" s="475"/>
      <c r="EDR50" s="475"/>
      <c r="EDS50" s="475"/>
      <c r="EDT50" s="475"/>
      <c r="EDU50" s="475"/>
      <c r="EDV50" s="475"/>
      <c r="EDW50" s="475"/>
      <c r="EDX50" s="475"/>
      <c r="EDY50" s="475"/>
      <c r="EDZ50" s="475"/>
      <c r="EEA50" s="475"/>
      <c r="EEB50" s="475"/>
      <c r="EEC50" s="475"/>
      <c r="EED50" s="475"/>
      <c r="EEE50" s="475"/>
      <c r="EEF50" s="475"/>
      <c r="EEG50" s="475"/>
      <c r="EEH50" s="475"/>
      <c r="EEI50" s="475"/>
      <c r="EEJ50" s="475"/>
      <c r="EEK50" s="475"/>
      <c r="EEL50" s="475"/>
      <c r="EEM50" s="475"/>
      <c r="EEN50" s="475"/>
      <c r="EEO50" s="475"/>
      <c r="EEP50" s="475"/>
      <c r="EEQ50" s="475"/>
      <c r="EER50" s="475"/>
      <c r="EES50" s="475"/>
      <c r="EET50" s="475"/>
      <c r="EEU50" s="475"/>
      <c r="EEV50" s="475"/>
      <c r="EEW50" s="475"/>
      <c r="EEX50" s="475"/>
      <c r="EEY50" s="475"/>
      <c r="EEZ50" s="475"/>
      <c r="EFA50" s="475"/>
      <c r="EFB50" s="475"/>
      <c r="EFC50" s="475"/>
      <c r="EFD50" s="475"/>
      <c r="EFE50" s="475"/>
      <c r="EFF50" s="475"/>
      <c r="EFG50" s="475"/>
      <c r="EFH50" s="475"/>
      <c r="EFI50" s="475"/>
      <c r="EFJ50" s="475"/>
      <c r="EFK50" s="475"/>
      <c r="EFL50" s="475"/>
      <c r="EFM50" s="475"/>
      <c r="EFN50" s="475"/>
      <c r="EFO50" s="475"/>
      <c r="EFP50" s="475"/>
      <c r="EFQ50" s="475"/>
      <c r="EFR50" s="475"/>
      <c r="EFS50" s="475"/>
      <c r="EFT50" s="475"/>
      <c r="EFU50" s="475"/>
      <c r="EFV50" s="475"/>
      <c r="EFW50" s="475"/>
      <c r="EFX50" s="475"/>
      <c r="EFY50" s="475"/>
      <c r="EFZ50" s="475"/>
      <c r="EGA50" s="475"/>
      <c r="EGB50" s="475"/>
      <c r="EGC50" s="475"/>
      <c r="EGD50" s="475"/>
      <c r="EGE50" s="475"/>
      <c r="EGF50" s="475"/>
      <c r="EGG50" s="475"/>
      <c r="EGH50" s="475"/>
      <c r="EGI50" s="475"/>
      <c r="EGJ50" s="475"/>
      <c r="EGK50" s="475"/>
      <c r="EGL50" s="475"/>
      <c r="EGM50" s="475"/>
      <c r="EGN50" s="475"/>
      <c r="EGO50" s="475"/>
      <c r="EGP50" s="475"/>
      <c r="EGQ50" s="475"/>
      <c r="EGR50" s="475"/>
      <c r="EGS50" s="475"/>
      <c r="EGT50" s="475"/>
      <c r="EGU50" s="475"/>
      <c r="EGV50" s="475"/>
      <c r="EGW50" s="475"/>
      <c r="EGX50" s="475"/>
      <c r="EGY50" s="475"/>
      <c r="EGZ50" s="475"/>
      <c r="EHA50" s="475"/>
      <c r="EHB50" s="475"/>
      <c r="EHC50" s="475"/>
      <c r="EHD50" s="475"/>
      <c r="EHE50" s="475"/>
      <c r="EHF50" s="475"/>
      <c r="EHG50" s="475"/>
      <c r="EHH50" s="475"/>
      <c r="EHI50" s="475"/>
      <c r="EHJ50" s="475"/>
      <c r="EHK50" s="475"/>
      <c r="EHL50" s="475"/>
      <c r="EHM50" s="475"/>
      <c r="EHN50" s="475"/>
      <c r="EHO50" s="475"/>
      <c r="EHP50" s="475"/>
      <c r="EHQ50" s="475"/>
      <c r="EHR50" s="475"/>
      <c r="EHS50" s="475"/>
      <c r="EHT50" s="475"/>
      <c r="EHU50" s="475"/>
      <c r="EHV50" s="475"/>
      <c r="EHW50" s="475"/>
      <c r="EHX50" s="475"/>
      <c r="EHY50" s="475"/>
      <c r="EHZ50" s="475"/>
      <c r="EIA50" s="475"/>
      <c r="EIB50" s="475"/>
      <c r="EIC50" s="475"/>
      <c r="EID50" s="475"/>
      <c r="EIE50" s="475"/>
      <c r="EIF50" s="475"/>
      <c r="EIG50" s="475"/>
      <c r="EIH50" s="475"/>
      <c r="EII50" s="475"/>
      <c r="EIJ50" s="475"/>
      <c r="EIK50" s="475"/>
      <c r="EIL50" s="475"/>
      <c r="EIM50" s="475"/>
      <c r="EIN50" s="475"/>
      <c r="EIO50" s="475"/>
      <c r="EIP50" s="475"/>
      <c r="EIQ50" s="475"/>
      <c r="EIR50" s="475"/>
      <c r="EIS50" s="475"/>
      <c r="EIT50" s="475"/>
      <c r="EIU50" s="475"/>
      <c r="EIV50" s="475"/>
      <c r="EIW50" s="475"/>
      <c r="EIX50" s="475"/>
      <c r="EIY50" s="475"/>
      <c r="EIZ50" s="475"/>
      <c r="EJA50" s="475"/>
      <c r="EJB50" s="475"/>
      <c r="EJC50" s="475"/>
      <c r="EJD50" s="475"/>
      <c r="EJE50" s="475"/>
      <c r="EJF50" s="475"/>
      <c r="EJG50" s="475"/>
      <c r="EJH50" s="475"/>
      <c r="EJI50" s="475"/>
      <c r="EJJ50" s="475"/>
      <c r="EJK50" s="475"/>
      <c r="EJL50" s="475"/>
      <c r="EJM50" s="475"/>
      <c r="EJN50" s="475"/>
      <c r="EJO50" s="475"/>
      <c r="EJP50" s="475"/>
      <c r="EJQ50" s="475"/>
      <c r="EJR50" s="475"/>
      <c r="EJS50" s="475"/>
      <c r="EJT50" s="475"/>
      <c r="EJU50" s="475"/>
      <c r="EJV50" s="475"/>
      <c r="EJW50" s="475"/>
      <c r="EJX50" s="475"/>
      <c r="EJY50" s="475"/>
      <c r="EJZ50" s="475"/>
      <c r="EKA50" s="475"/>
      <c r="EKB50" s="475"/>
      <c r="EKC50" s="475"/>
      <c r="EKD50" s="475"/>
      <c r="EKE50" s="475"/>
      <c r="EKF50" s="475"/>
      <c r="EKG50" s="475"/>
      <c r="EKH50" s="475"/>
      <c r="EKI50" s="475"/>
      <c r="EKJ50" s="475"/>
      <c r="EKK50" s="475"/>
      <c r="EKL50" s="475"/>
      <c r="EKM50" s="475"/>
      <c r="EKN50" s="475"/>
      <c r="EKO50" s="475"/>
      <c r="EKP50" s="475"/>
      <c r="EKQ50" s="475"/>
      <c r="EKR50" s="475"/>
      <c r="EKS50" s="475"/>
      <c r="EKT50" s="475"/>
      <c r="EKU50" s="475"/>
      <c r="EKV50" s="475"/>
      <c r="EKW50" s="475"/>
      <c r="EKX50" s="475"/>
      <c r="EKY50" s="475"/>
      <c r="EKZ50" s="475"/>
      <c r="ELA50" s="475"/>
      <c r="ELB50" s="475"/>
      <c r="ELC50" s="475"/>
      <c r="ELD50" s="475"/>
      <c r="ELE50" s="475"/>
      <c r="ELF50" s="475"/>
      <c r="ELG50" s="475"/>
      <c r="ELH50" s="475"/>
      <c r="ELI50" s="475"/>
      <c r="ELJ50" s="475"/>
      <c r="ELK50" s="475"/>
      <c r="ELL50" s="475"/>
      <c r="ELM50" s="475"/>
      <c r="ELN50" s="475"/>
      <c r="ELO50" s="475"/>
      <c r="ELP50" s="475"/>
      <c r="ELQ50" s="475"/>
      <c r="ELR50" s="475"/>
      <c r="ELS50" s="475"/>
      <c r="ELT50" s="475"/>
      <c r="ELU50" s="475"/>
      <c r="ELV50" s="475"/>
      <c r="ELW50" s="475"/>
      <c r="ELX50" s="475"/>
      <c r="ELY50" s="475"/>
      <c r="ELZ50" s="475"/>
      <c r="EMA50" s="475"/>
      <c r="EMB50" s="475"/>
      <c r="EMC50" s="475"/>
      <c r="EMD50" s="475"/>
      <c r="EME50" s="475"/>
      <c r="EMF50" s="475"/>
      <c r="EMG50" s="475"/>
      <c r="EMH50" s="475"/>
      <c r="EMI50" s="475"/>
      <c r="EMJ50" s="475"/>
      <c r="EMK50" s="475"/>
      <c r="EML50" s="475"/>
      <c r="EMM50" s="475"/>
      <c r="EMN50" s="475"/>
      <c r="EMO50" s="475"/>
      <c r="EMP50" s="475"/>
      <c r="EMQ50" s="475"/>
      <c r="EMR50" s="475"/>
      <c r="EMS50" s="475"/>
      <c r="EMT50" s="475"/>
      <c r="EMU50" s="475"/>
      <c r="EMV50" s="475"/>
      <c r="EMW50" s="475"/>
      <c r="EMX50" s="475"/>
      <c r="EMY50" s="475"/>
      <c r="EMZ50" s="475"/>
      <c r="ENA50" s="475"/>
      <c r="ENB50" s="475"/>
      <c r="ENC50" s="475"/>
      <c r="END50" s="475"/>
      <c r="ENE50" s="475"/>
      <c r="ENF50" s="475"/>
      <c r="ENG50" s="475"/>
      <c r="ENH50" s="475"/>
      <c r="ENI50" s="475"/>
      <c r="ENJ50" s="475"/>
      <c r="ENK50" s="475"/>
      <c r="ENL50" s="475"/>
      <c r="ENM50" s="475"/>
      <c r="ENN50" s="475"/>
      <c r="ENO50" s="475"/>
      <c r="ENP50" s="475"/>
      <c r="ENQ50" s="475"/>
      <c r="ENR50" s="475"/>
      <c r="ENS50" s="475"/>
      <c r="ENT50" s="475"/>
      <c r="ENU50" s="475"/>
      <c r="ENV50" s="475"/>
      <c r="ENW50" s="475"/>
      <c r="ENX50" s="475"/>
      <c r="ENY50" s="475"/>
      <c r="ENZ50" s="475"/>
      <c r="EOA50" s="475"/>
      <c r="EOB50" s="475"/>
      <c r="EOC50" s="475"/>
      <c r="EOD50" s="475"/>
      <c r="EOE50" s="475"/>
      <c r="EOF50" s="475"/>
      <c r="EOG50" s="475"/>
      <c r="EOH50" s="475"/>
      <c r="EOI50" s="475"/>
      <c r="EOJ50" s="475"/>
      <c r="EOK50" s="475"/>
      <c r="EOL50" s="475"/>
      <c r="EOM50" s="475"/>
      <c r="EON50" s="475"/>
      <c r="EOO50" s="475"/>
      <c r="EOP50" s="475"/>
      <c r="EOQ50" s="475"/>
      <c r="EOR50" s="475"/>
      <c r="EOS50" s="475"/>
      <c r="EOT50" s="475"/>
      <c r="EOU50" s="475"/>
      <c r="EOV50" s="475"/>
      <c r="EOW50" s="475"/>
      <c r="EOX50" s="475"/>
      <c r="EOY50" s="475"/>
      <c r="EOZ50" s="475"/>
      <c r="EPA50" s="475"/>
      <c r="EPB50" s="475"/>
      <c r="EPC50" s="475"/>
      <c r="EPD50" s="475"/>
      <c r="EPE50" s="475"/>
      <c r="EPF50" s="475"/>
      <c r="EPG50" s="475"/>
      <c r="EPH50" s="475"/>
      <c r="EPI50" s="475"/>
      <c r="EPJ50" s="475"/>
      <c r="EPK50" s="475"/>
      <c r="EPL50" s="475"/>
      <c r="EPM50" s="475"/>
      <c r="EPN50" s="475"/>
      <c r="EPO50" s="475"/>
      <c r="EPP50" s="475"/>
      <c r="EPQ50" s="475"/>
      <c r="EPR50" s="475"/>
      <c r="EPS50" s="475"/>
      <c r="EPT50" s="475"/>
      <c r="EPU50" s="475"/>
      <c r="EPV50" s="475"/>
      <c r="EPW50" s="475"/>
      <c r="EPX50" s="475"/>
      <c r="EPY50" s="475"/>
      <c r="EPZ50" s="475"/>
      <c r="EQA50" s="475"/>
      <c r="EQB50" s="475"/>
      <c r="EQC50" s="475"/>
      <c r="EQD50" s="475"/>
      <c r="EQE50" s="475"/>
      <c r="EQF50" s="475"/>
      <c r="EQG50" s="475"/>
      <c r="EQH50" s="475"/>
      <c r="EQI50" s="475"/>
      <c r="EQJ50" s="475"/>
      <c r="EQK50" s="475"/>
      <c r="EQL50" s="475"/>
      <c r="EQM50" s="475"/>
      <c r="EQN50" s="475"/>
      <c r="EQO50" s="475"/>
      <c r="EQP50" s="475"/>
      <c r="EQQ50" s="475"/>
      <c r="EQR50" s="475"/>
      <c r="EQS50" s="475"/>
      <c r="EQT50" s="475"/>
      <c r="EQU50" s="475"/>
      <c r="EQV50" s="475"/>
      <c r="EQW50" s="475"/>
      <c r="EQX50" s="475"/>
      <c r="EQY50" s="475"/>
      <c r="EQZ50" s="475"/>
      <c r="ERA50" s="475"/>
      <c r="ERB50" s="475"/>
      <c r="ERC50" s="475"/>
      <c r="ERD50" s="475"/>
      <c r="ERE50" s="475"/>
      <c r="ERF50" s="475"/>
      <c r="ERG50" s="475"/>
      <c r="ERH50" s="475"/>
      <c r="ERI50" s="475"/>
      <c r="ERJ50" s="475"/>
      <c r="ERK50" s="475"/>
      <c r="ERL50" s="475"/>
      <c r="ERM50" s="475"/>
      <c r="ERN50" s="475"/>
      <c r="ERO50" s="475"/>
      <c r="ERP50" s="475"/>
      <c r="ERQ50" s="475"/>
      <c r="ERR50" s="475"/>
      <c r="ERS50" s="475"/>
      <c r="ERT50" s="475"/>
      <c r="ERU50" s="475"/>
      <c r="ERV50" s="475"/>
      <c r="ERW50" s="475"/>
      <c r="ERX50" s="475"/>
      <c r="ERY50" s="475"/>
      <c r="ERZ50" s="475"/>
      <c r="ESA50" s="475"/>
      <c r="ESB50" s="475"/>
      <c r="ESC50" s="475"/>
      <c r="ESD50" s="475"/>
      <c r="ESE50" s="475"/>
      <c r="ESF50" s="475"/>
      <c r="ESG50" s="475"/>
      <c r="ESH50" s="475"/>
      <c r="ESI50" s="475"/>
      <c r="ESJ50" s="475"/>
      <c r="ESK50" s="475"/>
      <c r="ESL50" s="475"/>
      <c r="ESM50" s="475"/>
      <c r="ESN50" s="475"/>
      <c r="ESO50" s="475"/>
      <c r="ESP50" s="475"/>
      <c r="ESQ50" s="475"/>
      <c r="ESR50" s="475"/>
      <c r="ESS50" s="475"/>
      <c r="EST50" s="475"/>
      <c r="ESU50" s="475"/>
      <c r="ESV50" s="475"/>
      <c r="ESW50" s="475"/>
      <c r="ESX50" s="475"/>
      <c r="ESY50" s="475"/>
      <c r="ESZ50" s="475"/>
      <c r="ETA50" s="475"/>
      <c r="ETB50" s="475"/>
      <c r="ETC50" s="475"/>
      <c r="ETD50" s="475"/>
      <c r="ETE50" s="475"/>
      <c r="ETF50" s="475"/>
      <c r="ETG50" s="475"/>
      <c r="ETH50" s="475"/>
      <c r="ETI50" s="475"/>
      <c r="ETJ50" s="475"/>
      <c r="ETK50" s="475"/>
      <c r="ETL50" s="475"/>
      <c r="ETM50" s="475"/>
      <c r="ETN50" s="475"/>
      <c r="ETO50" s="475"/>
      <c r="ETP50" s="475"/>
      <c r="ETQ50" s="475"/>
      <c r="ETR50" s="475"/>
      <c r="ETS50" s="475"/>
      <c r="ETT50" s="475"/>
      <c r="ETU50" s="475"/>
      <c r="ETV50" s="475"/>
      <c r="ETW50" s="475"/>
      <c r="ETX50" s="475"/>
      <c r="ETY50" s="475"/>
      <c r="ETZ50" s="475"/>
      <c r="EUA50" s="475"/>
      <c r="EUB50" s="475"/>
      <c r="EUC50" s="475"/>
      <c r="EUD50" s="475"/>
      <c r="EUE50" s="475"/>
      <c r="EUF50" s="475"/>
      <c r="EUG50" s="475"/>
      <c r="EUH50" s="475"/>
      <c r="EUI50" s="475"/>
      <c r="EUJ50" s="475"/>
      <c r="EUK50" s="475"/>
      <c r="EUL50" s="475"/>
      <c r="EUM50" s="475"/>
      <c r="EUN50" s="475"/>
      <c r="EUO50" s="475"/>
      <c r="EUP50" s="475"/>
      <c r="EUQ50" s="475"/>
      <c r="EUR50" s="475"/>
      <c r="EUS50" s="475"/>
      <c r="EUT50" s="475"/>
      <c r="EUU50" s="475"/>
      <c r="EUV50" s="475"/>
      <c r="EUW50" s="475"/>
      <c r="EUX50" s="475"/>
      <c r="EUY50" s="475"/>
      <c r="EUZ50" s="475"/>
      <c r="EVA50" s="475"/>
      <c r="EVB50" s="475"/>
      <c r="EVC50" s="475"/>
      <c r="EVD50" s="475"/>
      <c r="EVE50" s="475"/>
      <c r="EVF50" s="475"/>
      <c r="EVG50" s="475"/>
      <c r="EVH50" s="475"/>
      <c r="EVI50" s="475"/>
      <c r="EVJ50" s="475"/>
      <c r="EVK50" s="475"/>
      <c r="EVL50" s="475"/>
      <c r="EVM50" s="475"/>
      <c r="EVN50" s="475"/>
      <c r="EVO50" s="475"/>
      <c r="EVP50" s="475"/>
      <c r="EVQ50" s="475"/>
      <c r="EVR50" s="475"/>
      <c r="EVS50" s="475"/>
      <c r="EVT50" s="475"/>
      <c r="EVU50" s="475"/>
      <c r="EVV50" s="475"/>
      <c r="EVW50" s="475"/>
      <c r="EVX50" s="475"/>
      <c r="EVY50" s="475"/>
      <c r="EVZ50" s="475"/>
      <c r="EWA50" s="475"/>
      <c r="EWB50" s="475"/>
      <c r="EWC50" s="475"/>
      <c r="EWD50" s="475"/>
      <c r="EWE50" s="475"/>
      <c r="EWF50" s="475"/>
      <c r="EWG50" s="475"/>
      <c r="EWH50" s="475"/>
      <c r="EWI50" s="475"/>
      <c r="EWJ50" s="475"/>
      <c r="EWK50" s="475"/>
      <c r="EWL50" s="475"/>
      <c r="EWM50" s="475"/>
      <c r="EWN50" s="475"/>
      <c r="EWO50" s="475"/>
      <c r="EWP50" s="475"/>
      <c r="EWQ50" s="475"/>
      <c r="EWR50" s="475"/>
      <c r="EWS50" s="475"/>
      <c r="EWT50" s="475"/>
      <c r="EWU50" s="475"/>
      <c r="EWV50" s="475"/>
      <c r="EWW50" s="475"/>
      <c r="EWX50" s="475"/>
      <c r="EWY50" s="475"/>
      <c r="EWZ50" s="475"/>
      <c r="EXA50" s="475"/>
      <c r="EXB50" s="475"/>
      <c r="EXC50" s="475"/>
      <c r="EXD50" s="475"/>
      <c r="EXE50" s="475"/>
      <c r="EXF50" s="475"/>
      <c r="EXG50" s="475"/>
      <c r="EXH50" s="475"/>
      <c r="EXI50" s="475"/>
      <c r="EXJ50" s="475"/>
      <c r="EXK50" s="475"/>
      <c r="EXL50" s="475"/>
      <c r="EXM50" s="475"/>
      <c r="EXN50" s="475"/>
      <c r="EXO50" s="475"/>
      <c r="EXP50" s="475"/>
      <c r="EXQ50" s="475"/>
      <c r="EXR50" s="475"/>
      <c r="EXS50" s="475"/>
      <c r="EXT50" s="475"/>
      <c r="EXU50" s="475"/>
      <c r="EXV50" s="475"/>
      <c r="EXW50" s="475"/>
      <c r="EXX50" s="475"/>
      <c r="EXY50" s="475"/>
      <c r="EXZ50" s="475"/>
      <c r="EYA50" s="475"/>
      <c r="EYB50" s="475"/>
      <c r="EYC50" s="475"/>
      <c r="EYD50" s="475"/>
      <c r="EYE50" s="475"/>
      <c r="EYF50" s="475"/>
      <c r="EYG50" s="475"/>
      <c r="EYH50" s="475"/>
      <c r="EYI50" s="475"/>
      <c r="EYJ50" s="475"/>
      <c r="EYK50" s="475"/>
      <c r="EYL50" s="475"/>
      <c r="EYM50" s="475"/>
      <c r="EYN50" s="475"/>
      <c r="EYO50" s="475"/>
      <c r="EYP50" s="475"/>
      <c r="EYQ50" s="475"/>
      <c r="EYR50" s="475"/>
      <c r="EYS50" s="475"/>
      <c r="EYT50" s="475"/>
      <c r="EYU50" s="475"/>
      <c r="EYV50" s="475"/>
      <c r="EYW50" s="475"/>
      <c r="EYX50" s="475"/>
      <c r="EYY50" s="475"/>
      <c r="EYZ50" s="475"/>
      <c r="EZA50" s="475"/>
      <c r="EZB50" s="475"/>
      <c r="EZC50" s="475"/>
      <c r="EZD50" s="475"/>
      <c r="EZE50" s="475"/>
      <c r="EZF50" s="475"/>
      <c r="EZG50" s="475"/>
      <c r="EZH50" s="475"/>
      <c r="EZI50" s="475"/>
      <c r="EZJ50" s="475"/>
      <c r="EZK50" s="475"/>
      <c r="EZL50" s="475"/>
      <c r="EZM50" s="475"/>
      <c r="EZN50" s="475"/>
      <c r="EZO50" s="475"/>
      <c r="EZP50" s="475"/>
      <c r="EZQ50" s="475"/>
      <c r="EZR50" s="475"/>
      <c r="EZS50" s="475"/>
      <c r="EZT50" s="475"/>
      <c r="EZU50" s="475"/>
      <c r="EZV50" s="475"/>
      <c r="EZW50" s="475"/>
      <c r="EZX50" s="475"/>
      <c r="EZY50" s="475"/>
      <c r="EZZ50" s="475"/>
      <c r="FAA50" s="475"/>
      <c r="FAB50" s="475"/>
      <c r="FAC50" s="475"/>
      <c r="FAD50" s="475"/>
      <c r="FAE50" s="475"/>
      <c r="FAF50" s="475"/>
      <c r="FAG50" s="475"/>
      <c r="FAH50" s="475"/>
      <c r="FAI50" s="475"/>
      <c r="FAJ50" s="475"/>
      <c r="FAK50" s="475"/>
      <c r="FAL50" s="475"/>
      <c r="FAM50" s="475"/>
      <c r="FAN50" s="475"/>
      <c r="FAO50" s="475"/>
      <c r="FAP50" s="475"/>
      <c r="FAQ50" s="475"/>
      <c r="FAR50" s="475"/>
      <c r="FAS50" s="475"/>
      <c r="FAT50" s="475"/>
      <c r="FAU50" s="475"/>
      <c r="FAV50" s="475"/>
      <c r="FAW50" s="475"/>
      <c r="FAX50" s="475"/>
      <c r="FAY50" s="475"/>
      <c r="FAZ50" s="475"/>
      <c r="FBA50" s="475"/>
      <c r="FBB50" s="475"/>
      <c r="FBC50" s="475"/>
      <c r="FBD50" s="475"/>
      <c r="FBE50" s="475"/>
      <c r="FBF50" s="475"/>
      <c r="FBG50" s="475"/>
      <c r="FBH50" s="475"/>
      <c r="FBI50" s="475"/>
      <c r="FBJ50" s="475"/>
      <c r="FBK50" s="475"/>
      <c r="FBL50" s="475"/>
      <c r="FBM50" s="475"/>
      <c r="FBN50" s="475"/>
      <c r="FBO50" s="475"/>
      <c r="FBP50" s="475"/>
      <c r="FBQ50" s="475"/>
      <c r="FBR50" s="475"/>
      <c r="FBS50" s="475"/>
      <c r="FBT50" s="475"/>
      <c r="FBU50" s="475"/>
      <c r="FBV50" s="475"/>
      <c r="FBW50" s="475"/>
      <c r="FBX50" s="475"/>
      <c r="FBY50" s="475"/>
      <c r="FBZ50" s="475"/>
      <c r="FCA50" s="475"/>
      <c r="FCB50" s="475"/>
      <c r="FCC50" s="475"/>
      <c r="FCD50" s="475"/>
      <c r="FCE50" s="475"/>
      <c r="FCF50" s="475"/>
      <c r="FCG50" s="475"/>
      <c r="FCH50" s="475"/>
      <c r="FCI50" s="475"/>
      <c r="FCJ50" s="475"/>
      <c r="FCK50" s="475"/>
      <c r="FCL50" s="475"/>
      <c r="FCM50" s="475"/>
      <c r="FCN50" s="475"/>
      <c r="FCO50" s="475"/>
      <c r="FCP50" s="475"/>
      <c r="FCQ50" s="475"/>
      <c r="FCR50" s="475"/>
      <c r="FCS50" s="475"/>
      <c r="FCT50" s="475"/>
      <c r="FCU50" s="475"/>
      <c r="FCV50" s="475"/>
      <c r="FCW50" s="475"/>
      <c r="FCX50" s="475"/>
      <c r="FCY50" s="475"/>
      <c r="FCZ50" s="475"/>
      <c r="FDA50" s="475"/>
      <c r="FDB50" s="475"/>
      <c r="FDC50" s="475"/>
      <c r="FDD50" s="475"/>
      <c r="FDE50" s="475"/>
      <c r="FDF50" s="475"/>
      <c r="FDG50" s="475"/>
      <c r="FDH50" s="475"/>
      <c r="FDI50" s="475"/>
      <c r="FDJ50" s="475"/>
      <c r="FDK50" s="475"/>
      <c r="FDL50" s="475"/>
      <c r="FDM50" s="475"/>
      <c r="FDN50" s="475"/>
      <c r="FDO50" s="475"/>
      <c r="FDP50" s="475"/>
      <c r="FDQ50" s="475"/>
      <c r="FDR50" s="475"/>
      <c r="FDS50" s="475"/>
      <c r="FDT50" s="475"/>
      <c r="FDU50" s="475"/>
      <c r="FDV50" s="475"/>
      <c r="FDW50" s="475"/>
      <c r="FDX50" s="475"/>
      <c r="FDY50" s="475"/>
      <c r="FDZ50" s="475"/>
      <c r="FEA50" s="475"/>
      <c r="FEB50" s="475"/>
      <c r="FEC50" s="475"/>
      <c r="FED50" s="475"/>
      <c r="FEE50" s="475"/>
      <c r="FEF50" s="475"/>
      <c r="FEG50" s="475"/>
      <c r="FEH50" s="475"/>
      <c r="FEI50" s="475"/>
      <c r="FEJ50" s="475"/>
      <c r="FEK50" s="475"/>
      <c r="FEL50" s="475"/>
      <c r="FEM50" s="475"/>
      <c r="FEN50" s="475"/>
      <c r="FEO50" s="475"/>
      <c r="FEP50" s="475"/>
      <c r="FEQ50" s="475"/>
      <c r="FER50" s="475"/>
      <c r="FES50" s="475"/>
      <c r="FET50" s="475"/>
      <c r="FEU50" s="475"/>
      <c r="FEV50" s="475"/>
      <c r="FEW50" s="475"/>
      <c r="FEX50" s="475"/>
      <c r="FEY50" s="475"/>
      <c r="FEZ50" s="475"/>
      <c r="FFA50" s="475"/>
      <c r="FFB50" s="475"/>
      <c r="FFC50" s="475"/>
      <c r="FFD50" s="475"/>
      <c r="FFE50" s="475"/>
      <c r="FFF50" s="475"/>
      <c r="FFG50" s="475"/>
      <c r="FFH50" s="475"/>
      <c r="FFI50" s="475"/>
      <c r="FFJ50" s="475"/>
      <c r="FFK50" s="475"/>
      <c r="FFL50" s="475"/>
      <c r="FFM50" s="475"/>
      <c r="FFN50" s="475"/>
      <c r="FFO50" s="475"/>
      <c r="FFP50" s="475"/>
      <c r="FFQ50" s="475"/>
      <c r="FFR50" s="475"/>
      <c r="FFS50" s="475"/>
      <c r="FFT50" s="475"/>
      <c r="FFU50" s="475"/>
      <c r="FFV50" s="475"/>
      <c r="FFW50" s="475"/>
      <c r="FFX50" s="475"/>
      <c r="FFY50" s="475"/>
      <c r="FFZ50" s="475"/>
      <c r="FGA50" s="475"/>
      <c r="FGB50" s="475"/>
      <c r="FGC50" s="475"/>
      <c r="FGD50" s="475"/>
      <c r="FGE50" s="475"/>
      <c r="FGF50" s="475"/>
      <c r="FGG50" s="475"/>
      <c r="FGH50" s="475"/>
      <c r="FGI50" s="475"/>
      <c r="FGJ50" s="475"/>
      <c r="FGK50" s="475"/>
      <c r="FGL50" s="475"/>
      <c r="FGM50" s="475"/>
      <c r="FGN50" s="475"/>
      <c r="FGO50" s="475"/>
      <c r="FGP50" s="475"/>
      <c r="FGQ50" s="475"/>
      <c r="FGR50" s="475"/>
      <c r="FGS50" s="475"/>
      <c r="FGT50" s="475"/>
      <c r="FGU50" s="475"/>
      <c r="FGV50" s="475"/>
      <c r="FGW50" s="475"/>
      <c r="FGX50" s="475"/>
      <c r="FGY50" s="475"/>
      <c r="FGZ50" s="475"/>
      <c r="FHA50" s="475"/>
      <c r="FHB50" s="475"/>
      <c r="FHC50" s="475"/>
      <c r="FHD50" s="475"/>
      <c r="FHE50" s="475"/>
      <c r="FHF50" s="475"/>
      <c r="FHG50" s="475"/>
      <c r="FHH50" s="475"/>
      <c r="FHI50" s="475"/>
      <c r="FHJ50" s="475"/>
      <c r="FHK50" s="475"/>
      <c r="FHL50" s="475"/>
      <c r="FHM50" s="475"/>
      <c r="FHN50" s="475"/>
      <c r="FHO50" s="475"/>
      <c r="FHP50" s="475"/>
      <c r="FHQ50" s="475"/>
      <c r="FHR50" s="475"/>
      <c r="FHS50" s="475"/>
      <c r="FHT50" s="475"/>
      <c r="FHU50" s="475"/>
      <c r="FHV50" s="475"/>
      <c r="FHW50" s="475"/>
      <c r="FHX50" s="475"/>
      <c r="FHY50" s="475"/>
      <c r="FHZ50" s="475"/>
      <c r="FIA50" s="475"/>
      <c r="FIB50" s="475"/>
      <c r="FIC50" s="475"/>
      <c r="FID50" s="475"/>
      <c r="FIE50" s="475"/>
      <c r="FIF50" s="475"/>
      <c r="FIG50" s="475"/>
      <c r="FIH50" s="475"/>
      <c r="FII50" s="475"/>
      <c r="FIJ50" s="475"/>
      <c r="FIK50" s="475"/>
      <c r="FIL50" s="475"/>
      <c r="FIM50" s="475"/>
      <c r="FIN50" s="475"/>
      <c r="FIO50" s="475"/>
      <c r="FIP50" s="475"/>
      <c r="FIQ50" s="475"/>
      <c r="FIR50" s="475"/>
      <c r="FIS50" s="475"/>
      <c r="FIT50" s="475"/>
      <c r="FIU50" s="475"/>
      <c r="FIV50" s="475"/>
      <c r="FIW50" s="475"/>
      <c r="FIX50" s="475"/>
      <c r="FIY50" s="475"/>
      <c r="FIZ50" s="475"/>
      <c r="FJA50" s="475"/>
      <c r="FJB50" s="475"/>
      <c r="FJC50" s="475"/>
      <c r="FJD50" s="475"/>
      <c r="FJE50" s="475"/>
      <c r="FJF50" s="475"/>
      <c r="FJG50" s="475"/>
      <c r="FJH50" s="475"/>
      <c r="FJI50" s="475"/>
      <c r="FJJ50" s="475"/>
      <c r="FJK50" s="475"/>
      <c r="FJL50" s="475"/>
      <c r="FJM50" s="475"/>
      <c r="FJN50" s="475"/>
      <c r="FJO50" s="475"/>
      <c r="FJP50" s="475"/>
      <c r="FJQ50" s="475"/>
      <c r="FJR50" s="475"/>
      <c r="FJS50" s="475"/>
      <c r="FJT50" s="475"/>
      <c r="FJU50" s="475"/>
      <c r="FJV50" s="475"/>
      <c r="FJW50" s="475"/>
      <c r="FJX50" s="475"/>
      <c r="FJY50" s="475"/>
      <c r="FJZ50" s="475"/>
      <c r="FKA50" s="475"/>
      <c r="FKB50" s="475"/>
      <c r="FKC50" s="475"/>
      <c r="FKD50" s="475"/>
      <c r="FKE50" s="475"/>
      <c r="FKF50" s="475"/>
      <c r="FKG50" s="475"/>
      <c r="FKH50" s="475"/>
      <c r="FKI50" s="475"/>
      <c r="FKJ50" s="475"/>
      <c r="FKK50" s="475"/>
      <c r="FKL50" s="475"/>
      <c r="FKM50" s="475"/>
      <c r="FKN50" s="475"/>
      <c r="FKO50" s="475"/>
      <c r="FKP50" s="475"/>
      <c r="FKQ50" s="475"/>
      <c r="FKR50" s="475"/>
      <c r="FKS50" s="475"/>
      <c r="FKT50" s="475"/>
      <c r="FKU50" s="475"/>
      <c r="FKV50" s="475"/>
      <c r="FKW50" s="475"/>
      <c r="FKX50" s="475"/>
      <c r="FKY50" s="475"/>
      <c r="FKZ50" s="475"/>
      <c r="FLA50" s="475"/>
      <c r="FLB50" s="475"/>
      <c r="FLC50" s="475"/>
      <c r="FLD50" s="475"/>
      <c r="FLE50" s="475"/>
      <c r="FLF50" s="475"/>
      <c r="FLG50" s="475"/>
      <c r="FLH50" s="475"/>
      <c r="FLI50" s="475"/>
      <c r="FLJ50" s="475"/>
      <c r="FLK50" s="475"/>
      <c r="FLL50" s="475"/>
      <c r="FLM50" s="475"/>
      <c r="FLN50" s="475"/>
      <c r="FLO50" s="475"/>
      <c r="FLP50" s="475"/>
      <c r="FLQ50" s="475"/>
      <c r="FLR50" s="475"/>
      <c r="FLS50" s="475"/>
      <c r="FLT50" s="475"/>
      <c r="FLU50" s="475"/>
      <c r="FLV50" s="475"/>
      <c r="FLW50" s="475"/>
      <c r="FLX50" s="475"/>
      <c r="FLY50" s="475"/>
      <c r="FLZ50" s="475"/>
      <c r="FMA50" s="475"/>
      <c r="FMB50" s="475"/>
      <c r="FMC50" s="475"/>
      <c r="FMD50" s="475"/>
      <c r="FME50" s="475"/>
      <c r="FMF50" s="475"/>
      <c r="FMG50" s="475"/>
      <c r="FMH50" s="475"/>
      <c r="FMI50" s="475"/>
      <c r="FMJ50" s="475"/>
      <c r="FMK50" s="475"/>
      <c r="FML50" s="475"/>
      <c r="FMM50" s="475"/>
      <c r="FMN50" s="475"/>
      <c r="FMO50" s="475"/>
      <c r="FMP50" s="475"/>
      <c r="FMQ50" s="475"/>
      <c r="FMR50" s="475"/>
      <c r="FMS50" s="475"/>
      <c r="FMT50" s="475"/>
      <c r="FMU50" s="475"/>
      <c r="FMV50" s="475"/>
      <c r="FMW50" s="475"/>
      <c r="FMX50" s="475"/>
      <c r="FMY50" s="475"/>
      <c r="FMZ50" s="475"/>
      <c r="FNA50" s="475"/>
      <c r="FNB50" s="475"/>
      <c r="FNC50" s="475"/>
      <c r="FND50" s="475"/>
      <c r="FNE50" s="475"/>
      <c r="FNF50" s="475"/>
      <c r="FNG50" s="475"/>
      <c r="FNH50" s="475"/>
      <c r="FNI50" s="475"/>
      <c r="FNJ50" s="475"/>
      <c r="FNK50" s="475"/>
      <c r="FNL50" s="475"/>
      <c r="FNM50" s="475"/>
      <c r="FNN50" s="475"/>
      <c r="FNO50" s="475"/>
      <c r="FNP50" s="475"/>
      <c r="FNQ50" s="475"/>
      <c r="FNR50" s="475"/>
      <c r="FNS50" s="475"/>
      <c r="FNT50" s="475"/>
      <c r="FNU50" s="475"/>
      <c r="FNV50" s="475"/>
      <c r="FNW50" s="475"/>
      <c r="FNX50" s="475"/>
      <c r="FNY50" s="475"/>
      <c r="FNZ50" s="475"/>
      <c r="FOA50" s="475"/>
      <c r="FOB50" s="475"/>
      <c r="FOC50" s="475"/>
      <c r="FOD50" s="475"/>
      <c r="FOE50" s="475"/>
      <c r="FOF50" s="475"/>
      <c r="FOG50" s="475"/>
      <c r="FOH50" s="475"/>
      <c r="FOI50" s="475"/>
      <c r="FOJ50" s="475"/>
      <c r="FOK50" s="475"/>
      <c r="FOL50" s="475"/>
      <c r="FOM50" s="475"/>
      <c r="FON50" s="475"/>
      <c r="FOO50" s="475"/>
      <c r="FOP50" s="475"/>
      <c r="FOQ50" s="475"/>
      <c r="FOR50" s="475"/>
      <c r="FOS50" s="475"/>
      <c r="FOT50" s="475"/>
      <c r="FOU50" s="475"/>
      <c r="FOV50" s="475"/>
      <c r="FOW50" s="475"/>
      <c r="FOX50" s="475"/>
      <c r="FOY50" s="475"/>
      <c r="FOZ50" s="475"/>
      <c r="FPA50" s="475"/>
      <c r="FPB50" s="475"/>
      <c r="FPC50" s="475"/>
      <c r="FPD50" s="475"/>
      <c r="FPE50" s="475"/>
      <c r="FPF50" s="475"/>
      <c r="FPG50" s="475"/>
      <c r="FPH50" s="475"/>
      <c r="FPI50" s="475"/>
      <c r="FPJ50" s="475"/>
      <c r="FPK50" s="475"/>
      <c r="FPL50" s="475"/>
      <c r="FPM50" s="475"/>
      <c r="FPN50" s="475"/>
      <c r="FPO50" s="475"/>
      <c r="FPP50" s="475"/>
      <c r="FPQ50" s="475"/>
      <c r="FPR50" s="475"/>
      <c r="FPS50" s="475"/>
      <c r="FPT50" s="475"/>
      <c r="FPU50" s="475"/>
      <c r="FPV50" s="475"/>
      <c r="FPW50" s="475"/>
      <c r="FPX50" s="475"/>
      <c r="FPY50" s="475"/>
      <c r="FPZ50" s="475"/>
      <c r="FQA50" s="475"/>
      <c r="FQB50" s="475"/>
      <c r="FQC50" s="475"/>
      <c r="FQD50" s="475"/>
      <c r="FQE50" s="475"/>
      <c r="FQF50" s="475"/>
      <c r="FQG50" s="475"/>
      <c r="FQH50" s="475"/>
      <c r="FQI50" s="475"/>
      <c r="FQJ50" s="475"/>
      <c r="FQK50" s="475"/>
      <c r="FQL50" s="475"/>
      <c r="FQM50" s="475"/>
      <c r="FQN50" s="475"/>
      <c r="FQO50" s="475"/>
      <c r="FQP50" s="475"/>
      <c r="FQQ50" s="475"/>
      <c r="FQR50" s="475"/>
      <c r="FQS50" s="475"/>
      <c r="FQT50" s="475"/>
      <c r="FQU50" s="475"/>
      <c r="FQV50" s="475"/>
      <c r="FQW50" s="475"/>
      <c r="FQX50" s="475"/>
      <c r="FQY50" s="475"/>
      <c r="FQZ50" s="475"/>
      <c r="FRA50" s="475"/>
      <c r="FRB50" s="475"/>
      <c r="FRC50" s="475"/>
      <c r="FRD50" s="475"/>
      <c r="FRE50" s="475"/>
      <c r="FRF50" s="475"/>
      <c r="FRG50" s="475"/>
      <c r="FRH50" s="475"/>
      <c r="FRI50" s="475"/>
      <c r="FRJ50" s="475"/>
      <c r="FRK50" s="475"/>
      <c r="FRL50" s="475"/>
      <c r="FRM50" s="475"/>
      <c r="FRN50" s="475"/>
      <c r="FRO50" s="475"/>
      <c r="FRP50" s="475"/>
      <c r="FRQ50" s="475"/>
      <c r="FRR50" s="475"/>
      <c r="FRS50" s="475"/>
      <c r="FRT50" s="475"/>
      <c r="FRU50" s="475"/>
      <c r="FRV50" s="475"/>
      <c r="FRW50" s="475"/>
      <c r="FRX50" s="475"/>
      <c r="FRY50" s="475"/>
      <c r="FRZ50" s="475"/>
      <c r="FSA50" s="475"/>
      <c r="FSB50" s="475"/>
      <c r="FSC50" s="475"/>
      <c r="FSD50" s="475"/>
      <c r="FSE50" s="475"/>
      <c r="FSF50" s="475"/>
      <c r="FSG50" s="475"/>
      <c r="FSH50" s="475"/>
      <c r="FSI50" s="475"/>
      <c r="FSJ50" s="475"/>
      <c r="FSK50" s="475"/>
      <c r="FSL50" s="475"/>
      <c r="FSM50" s="475"/>
      <c r="FSN50" s="475"/>
      <c r="FSO50" s="475"/>
      <c r="FSP50" s="475"/>
      <c r="FSQ50" s="475"/>
      <c r="FSR50" s="475"/>
      <c r="FSS50" s="475"/>
      <c r="FST50" s="475"/>
      <c r="FSU50" s="475"/>
      <c r="FSV50" s="475"/>
      <c r="FSW50" s="475"/>
      <c r="FSX50" s="475"/>
      <c r="FSY50" s="475"/>
      <c r="FSZ50" s="475"/>
      <c r="FTA50" s="475"/>
      <c r="FTB50" s="475"/>
      <c r="FTC50" s="475"/>
      <c r="FTD50" s="475"/>
      <c r="FTE50" s="475"/>
      <c r="FTF50" s="475"/>
      <c r="FTG50" s="475"/>
      <c r="FTH50" s="475"/>
      <c r="FTI50" s="475"/>
      <c r="FTJ50" s="475"/>
      <c r="FTK50" s="475"/>
      <c r="FTL50" s="475"/>
      <c r="FTM50" s="475"/>
      <c r="FTN50" s="475"/>
      <c r="FTO50" s="475"/>
      <c r="FTP50" s="475"/>
      <c r="FTQ50" s="475"/>
      <c r="FTR50" s="475"/>
      <c r="FTS50" s="475"/>
      <c r="FTT50" s="475"/>
      <c r="FTU50" s="475"/>
      <c r="FTV50" s="475"/>
      <c r="FTW50" s="475"/>
      <c r="FTX50" s="475"/>
      <c r="FTY50" s="475"/>
      <c r="FTZ50" s="475"/>
      <c r="FUA50" s="475"/>
      <c r="FUB50" s="475"/>
      <c r="FUC50" s="475"/>
      <c r="FUD50" s="475"/>
      <c r="FUE50" s="475"/>
      <c r="FUF50" s="475"/>
      <c r="FUG50" s="475"/>
      <c r="FUH50" s="475"/>
      <c r="FUI50" s="475"/>
      <c r="FUJ50" s="475"/>
      <c r="FUK50" s="475"/>
      <c r="FUL50" s="475"/>
      <c r="FUM50" s="475"/>
      <c r="FUN50" s="475"/>
      <c r="FUO50" s="475"/>
      <c r="FUP50" s="475"/>
      <c r="FUQ50" s="475"/>
      <c r="FUR50" s="475"/>
      <c r="FUS50" s="475"/>
      <c r="FUT50" s="475"/>
      <c r="FUU50" s="475"/>
      <c r="FUV50" s="475"/>
      <c r="FUW50" s="475"/>
      <c r="FUX50" s="475"/>
      <c r="FUY50" s="475"/>
      <c r="FUZ50" s="475"/>
      <c r="FVA50" s="475"/>
      <c r="FVB50" s="475"/>
      <c r="FVC50" s="475"/>
      <c r="FVD50" s="475"/>
      <c r="FVE50" s="475"/>
      <c r="FVF50" s="475"/>
      <c r="FVG50" s="475"/>
      <c r="FVH50" s="475"/>
      <c r="FVI50" s="475"/>
      <c r="FVJ50" s="475"/>
      <c r="FVK50" s="475"/>
      <c r="FVL50" s="475"/>
      <c r="FVM50" s="475"/>
      <c r="FVN50" s="475"/>
      <c r="FVO50" s="475"/>
      <c r="FVP50" s="475"/>
      <c r="FVQ50" s="475"/>
      <c r="FVR50" s="475"/>
      <c r="FVS50" s="475"/>
      <c r="FVT50" s="475"/>
      <c r="FVU50" s="475"/>
      <c r="FVV50" s="475"/>
      <c r="FVW50" s="475"/>
      <c r="FVX50" s="475"/>
      <c r="FVY50" s="475"/>
      <c r="FVZ50" s="475"/>
      <c r="FWA50" s="475"/>
      <c r="FWB50" s="475"/>
      <c r="FWC50" s="475"/>
      <c r="FWD50" s="475"/>
      <c r="FWE50" s="475"/>
      <c r="FWF50" s="475"/>
      <c r="FWG50" s="475"/>
      <c r="FWH50" s="475"/>
      <c r="FWI50" s="475"/>
      <c r="FWJ50" s="475"/>
      <c r="FWK50" s="475"/>
      <c r="FWL50" s="475"/>
      <c r="FWM50" s="475"/>
      <c r="FWN50" s="475"/>
      <c r="FWO50" s="475"/>
      <c r="FWP50" s="475"/>
      <c r="FWQ50" s="475"/>
      <c r="FWR50" s="475"/>
      <c r="FWS50" s="475"/>
      <c r="FWT50" s="475"/>
      <c r="FWU50" s="475"/>
      <c r="FWV50" s="475"/>
      <c r="FWW50" s="475"/>
      <c r="FWX50" s="475"/>
      <c r="FWY50" s="475"/>
      <c r="FWZ50" s="475"/>
      <c r="FXA50" s="475"/>
      <c r="FXB50" s="475"/>
      <c r="FXC50" s="475"/>
      <c r="FXD50" s="475"/>
      <c r="FXE50" s="475"/>
      <c r="FXF50" s="475"/>
      <c r="FXG50" s="475"/>
      <c r="FXH50" s="475"/>
      <c r="FXI50" s="475"/>
      <c r="FXJ50" s="475"/>
      <c r="FXK50" s="475"/>
      <c r="FXL50" s="475"/>
      <c r="FXM50" s="475"/>
      <c r="FXN50" s="475"/>
      <c r="FXO50" s="475"/>
      <c r="FXP50" s="475"/>
      <c r="FXQ50" s="475"/>
      <c r="FXR50" s="475"/>
      <c r="FXS50" s="475"/>
      <c r="FXT50" s="475"/>
      <c r="FXU50" s="475"/>
      <c r="FXV50" s="475"/>
      <c r="FXW50" s="475"/>
      <c r="FXX50" s="475"/>
      <c r="FXY50" s="475"/>
      <c r="FXZ50" s="475"/>
      <c r="FYA50" s="475"/>
      <c r="FYB50" s="475"/>
      <c r="FYC50" s="475"/>
      <c r="FYD50" s="475"/>
      <c r="FYE50" s="475"/>
      <c r="FYF50" s="475"/>
      <c r="FYG50" s="475"/>
      <c r="FYH50" s="475"/>
      <c r="FYI50" s="475"/>
      <c r="FYJ50" s="475"/>
      <c r="FYK50" s="475"/>
      <c r="FYL50" s="475"/>
      <c r="FYM50" s="475"/>
      <c r="FYN50" s="475"/>
      <c r="FYO50" s="475"/>
      <c r="FYP50" s="475"/>
      <c r="FYQ50" s="475"/>
      <c r="FYR50" s="475"/>
      <c r="FYS50" s="475"/>
      <c r="FYT50" s="475"/>
      <c r="FYU50" s="475"/>
      <c r="FYV50" s="475"/>
      <c r="FYW50" s="475"/>
      <c r="FYX50" s="475"/>
      <c r="FYY50" s="475"/>
      <c r="FYZ50" s="475"/>
      <c r="FZA50" s="475"/>
      <c r="FZB50" s="475"/>
      <c r="FZC50" s="475"/>
      <c r="FZD50" s="475"/>
      <c r="FZE50" s="475"/>
      <c r="FZF50" s="475"/>
      <c r="FZG50" s="475"/>
      <c r="FZH50" s="475"/>
      <c r="FZI50" s="475"/>
      <c r="FZJ50" s="475"/>
      <c r="FZK50" s="475"/>
      <c r="FZL50" s="475"/>
      <c r="FZM50" s="475"/>
      <c r="FZN50" s="475"/>
      <c r="FZO50" s="475"/>
      <c r="FZP50" s="475"/>
      <c r="FZQ50" s="475"/>
      <c r="FZR50" s="475"/>
      <c r="FZS50" s="475"/>
      <c r="FZT50" s="475"/>
      <c r="FZU50" s="475"/>
      <c r="FZV50" s="475"/>
      <c r="FZW50" s="475"/>
      <c r="FZX50" s="475"/>
      <c r="FZY50" s="475"/>
      <c r="FZZ50" s="475"/>
      <c r="GAA50" s="475"/>
      <c r="GAB50" s="475"/>
      <c r="GAC50" s="475"/>
      <c r="GAD50" s="475"/>
      <c r="GAE50" s="475"/>
      <c r="GAF50" s="475"/>
      <c r="GAG50" s="475"/>
      <c r="GAH50" s="475"/>
      <c r="GAI50" s="475"/>
      <c r="GAJ50" s="475"/>
      <c r="GAK50" s="475"/>
      <c r="GAL50" s="475"/>
      <c r="GAM50" s="475"/>
      <c r="GAN50" s="475"/>
      <c r="GAO50" s="475"/>
      <c r="GAP50" s="475"/>
      <c r="GAQ50" s="475"/>
      <c r="GAR50" s="475"/>
      <c r="GAS50" s="475"/>
      <c r="GAT50" s="475"/>
      <c r="GAU50" s="475"/>
      <c r="GAV50" s="475"/>
      <c r="GAW50" s="475"/>
      <c r="GAX50" s="475"/>
      <c r="GAY50" s="475"/>
      <c r="GAZ50" s="475"/>
      <c r="GBA50" s="475"/>
      <c r="GBB50" s="475"/>
      <c r="GBC50" s="475"/>
      <c r="GBD50" s="475"/>
      <c r="GBE50" s="475"/>
      <c r="GBF50" s="475"/>
      <c r="GBG50" s="475"/>
      <c r="GBH50" s="475"/>
      <c r="GBI50" s="475"/>
      <c r="GBJ50" s="475"/>
      <c r="GBK50" s="475"/>
      <c r="GBL50" s="475"/>
      <c r="GBM50" s="475"/>
      <c r="GBN50" s="475"/>
      <c r="GBO50" s="475"/>
      <c r="GBP50" s="475"/>
      <c r="GBQ50" s="475"/>
      <c r="GBR50" s="475"/>
      <c r="GBS50" s="475"/>
      <c r="GBT50" s="475"/>
      <c r="GBU50" s="475"/>
      <c r="GBV50" s="475"/>
      <c r="GBW50" s="475"/>
      <c r="GBX50" s="475"/>
      <c r="GBY50" s="475"/>
      <c r="GBZ50" s="475"/>
      <c r="GCA50" s="475"/>
      <c r="GCB50" s="475"/>
      <c r="GCC50" s="475"/>
      <c r="GCD50" s="475"/>
      <c r="GCE50" s="475"/>
      <c r="GCF50" s="475"/>
      <c r="GCG50" s="475"/>
      <c r="GCH50" s="475"/>
      <c r="GCI50" s="475"/>
      <c r="GCJ50" s="475"/>
      <c r="GCK50" s="475"/>
      <c r="GCL50" s="475"/>
      <c r="GCM50" s="475"/>
      <c r="GCN50" s="475"/>
      <c r="GCO50" s="475"/>
      <c r="GCP50" s="475"/>
      <c r="GCQ50" s="475"/>
      <c r="GCR50" s="475"/>
      <c r="GCS50" s="475"/>
      <c r="GCT50" s="475"/>
      <c r="GCU50" s="475"/>
      <c r="GCV50" s="475"/>
      <c r="GCW50" s="475"/>
      <c r="GCX50" s="475"/>
      <c r="GCY50" s="475"/>
      <c r="GCZ50" s="475"/>
      <c r="GDA50" s="475"/>
      <c r="GDB50" s="475"/>
      <c r="GDC50" s="475"/>
      <c r="GDD50" s="475"/>
      <c r="GDE50" s="475"/>
      <c r="GDF50" s="475"/>
      <c r="GDG50" s="475"/>
      <c r="GDH50" s="475"/>
      <c r="GDI50" s="475"/>
      <c r="GDJ50" s="475"/>
      <c r="GDK50" s="475"/>
      <c r="GDL50" s="475"/>
      <c r="GDM50" s="475"/>
      <c r="GDN50" s="475"/>
      <c r="GDO50" s="475"/>
      <c r="GDP50" s="475"/>
      <c r="GDQ50" s="475"/>
      <c r="GDR50" s="475"/>
      <c r="GDS50" s="475"/>
      <c r="GDT50" s="475"/>
      <c r="GDU50" s="475"/>
      <c r="GDV50" s="475"/>
      <c r="GDW50" s="475"/>
      <c r="GDX50" s="475"/>
      <c r="GDY50" s="475"/>
      <c r="GDZ50" s="475"/>
      <c r="GEA50" s="475"/>
      <c r="GEB50" s="475"/>
      <c r="GEC50" s="475"/>
      <c r="GED50" s="475"/>
      <c r="GEE50" s="475"/>
      <c r="GEF50" s="475"/>
      <c r="GEG50" s="475"/>
      <c r="GEH50" s="475"/>
      <c r="GEI50" s="475"/>
      <c r="GEJ50" s="475"/>
      <c r="GEK50" s="475"/>
      <c r="GEL50" s="475"/>
      <c r="GEM50" s="475"/>
      <c r="GEN50" s="475"/>
      <c r="GEO50" s="475"/>
      <c r="GEP50" s="475"/>
      <c r="GEQ50" s="475"/>
      <c r="GER50" s="475"/>
      <c r="GES50" s="475"/>
      <c r="GET50" s="475"/>
      <c r="GEU50" s="475"/>
      <c r="GEV50" s="475"/>
      <c r="GEW50" s="475"/>
      <c r="GEX50" s="475"/>
      <c r="GEY50" s="475"/>
      <c r="GEZ50" s="475"/>
      <c r="GFA50" s="475"/>
      <c r="GFB50" s="475"/>
      <c r="GFC50" s="475"/>
      <c r="GFD50" s="475"/>
      <c r="GFE50" s="475"/>
      <c r="GFF50" s="475"/>
      <c r="GFG50" s="475"/>
      <c r="GFH50" s="475"/>
      <c r="GFI50" s="475"/>
      <c r="GFJ50" s="475"/>
      <c r="GFK50" s="475"/>
      <c r="GFL50" s="475"/>
      <c r="GFM50" s="475"/>
      <c r="GFN50" s="475"/>
      <c r="GFO50" s="475"/>
      <c r="GFP50" s="475"/>
      <c r="GFQ50" s="475"/>
      <c r="GFR50" s="475"/>
      <c r="GFS50" s="475"/>
      <c r="GFT50" s="475"/>
      <c r="GFU50" s="475"/>
      <c r="GFV50" s="475"/>
      <c r="GFW50" s="475"/>
      <c r="GFX50" s="475"/>
      <c r="GFY50" s="475"/>
      <c r="GFZ50" s="475"/>
      <c r="GGA50" s="475"/>
      <c r="GGB50" s="475"/>
      <c r="GGC50" s="475"/>
      <c r="GGD50" s="475"/>
      <c r="GGE50" s="475"/>
      <c r="GGF50" s="475"/>
      <c r="GGG50" s="475"/>
      <c r="GGH50" s="475"/>
      <c r="GGI50" s="475"/>
      <c r="GGJ50" s="475"/>
      <c r="GGK50" s="475"/>
      <c r="GGL50" s="475"/>
      <c r="GGM50" s="475"/>
      <c r="GGN50" s="475"/>
      <c r="GGO50" s="475"/>
      <c r="GGP50" s="475"/>
      <c r="GGQ50" s="475"/>
      <c r="GGR50" s="475"/>
      <c r="GGS50" s="475"/>
      <c r="GGT50" s="475"/>
      <c r="GGU50" s="475"/>
      <c r="GGV50" s="475"/>
      <c r="GGW50" s="475"/>
      <c r="GGX50" s="475"/>
      <c r="GGY50" s="475"/>
      <c r="GGZ50" s="475"/>
      <c r="GHA50" s="475"/>
      <c r="GHB50" s="475"/>
      <c r="GHC50" s="475"/>
      <c r="GHD50" s="475"/>
      <c r="GHE50" s="475"/>
      <c r="GHF50" s="475"/>
      <c r="GHG50" s="475"/>
      <c r="GHH50" s="475"/>
      <c r="GHI50" s="475"/>
      <c r="GHJ50" s="475"/>
      <c r="GHK50" s="475"/>
      <c r="GHL50" s="475"/>
      <c r="GHM50" s="475"/>
      <c r="GHN50" s="475"/>
      <c r="GHO50" s="475"/>
      <c r="GHP50" s="475"/>
      <c r="GHQ50" s="475"/>
      <c r="GHR50" s="475"/>
      <c r="GHS50" s="475"/>
      <c r="GHT50" s="475"/>
      <c r="GHU50" s="475"/>
      <c r="GHV50" s="475"/>
      <c r="GHW50" s="475"/>
      <c r="GHX50" s="475"/>
      <c r="GHY50" s="475"/>
      <c r="GHZ50" s="475"/>
      <c r="GIA50" s="475"/>
      <c r="GIB50" s="475"/>
      <c r="GIC50" s="475"/>
      <c r="GID50" s="475"/>
      <c r="GIE50" s="475"/>
      <c r="GIF50" s="475"/>
      <c r="GIG50" s="475"/>
      <c r="GIH50" s="475"/>
      <c r="GII50" s="475"/>
      <c r="GIJ50" s="475"/>
      <c r="GIK50" s="475"/>
      <c r="GIL50" s="475"/>
      <c r="GIM50" s="475"/>
      <c r="GIN50" s="475"/>
      <c r="GIO50" s="475"/>
      <c r="GIP50" s="475"/>
      <c r="GIQ50" s="475"/>
      <c r="GIR50" s="475"/>
      <c r="GIS50" s="475"/>
      <c r="GIT50" s="475"/>
      <c r="GIU50" s="475"/>
      <c r="GIV50" s="475"/>
      <c r="GIW50" s="475"/>
      <c r="GIX50" s="475"/>
      <c r="GIY50" s="475"/>
      <c r="GIZ50" s="475"/>
      <c r="GJA50" s="475"/>
      <c r="GJB50" s="475"/>
      <c r="GJC50" s="475"/>
      <c r="GJD50" s="475"/>
      <c r="GJE50" s="475"/>
      <c r="GJF50" s="475"/>
      <c r="GJG50" s="475"/>
      <c r="GJH50" s="475"/>
      <c r="GJI50" s="475"/>
      <c r="GJJ50" s="475"/>
      <c r="GJK50" s="475"/>
      <c r="GJL50" s="475"/>
      <c r="GJM50" s="475"/>
      <c r="GJN50" s="475"/>
      <c r="GJO50" s="475"/>
      <c r="GJP50" s="475"/>
      <c r="GJQ50" s="475"/>
      <c r="GJR50" s="475"/>
      <c r="GJS50" s="475"/>
      <c r="GJT50" s="475"/>
      <c r="GJU50" s="475"/>
      <c r="GJV50" s="475"/>
      <c r="GJW50" s="475"/>
      <c r="GJX50" s="475"/>
      <c r="GJY50" s="475"/>
      <c r="GJZ50" s="475"/>
      <c r="GKA50" s="475"/>
      <c r="GKB50" s="475"/>
      <c r="GKC50" s="475"/>
      <c r="GKD50" s="475"/>
      <c r="GKE50" s="475"/>
      <c r="GKF50" s="475"/>
      <c r="GKG50" s="475"/>
      <c r="GKH50" s="475"/>
      <c r="GKI50" s="475"/>
      <c r="GKJ50" s="475"/>
      <c r="GKK50" s="475"/>
      <c r="GKL50" s="475"/>
      <c r="GKM50" s="475"/>
      <c r="GKN50" s="475"/>
      <c r="GKO50" s="475"/>
      <c r="GKP50" s="475"/>
      <c r="GKQ50" s="475"/>
      <c r="GKR50" s="475"/>
      <c r="GKS50" s="475"/>
      <c r="GKT50" s="475"/>
      <c r="GKU50" s="475"/>
      <c r="GKV50" s="475"/>
      <c r="GKW50" s="475"/>
      <c r="GKX50" s="475"/>
      <c r="GKY50" s="475"/>
      <c r="GKZ50" s="475"/>
      <c r="GLA50" s="475"/>
      <c r="GLB50" s="475"/>
      <c r="GLC50" s="475"/>
      <c r="GLD50" s="475"/>
      <c r="GLE50" s="475"/>
      <c r="GLF50" s="475"/>
      <c r="GLG50" s="475"/>
      <c r="GLH50" s="475"/>
      <c r="GLI50" s="475"/>
      <c r="GLJ50" s="475"/>
      <c r="GLK50" s="475"/>
      <c r="GLL50" s="475"/>
      <c r="GLM50" s="475"/>
      <c r="GLN50" s="475"/>
      <c r="GLO50" s="475"/>
      <c r="GLP50" s="475"/>
      <c r="GLQ50" s="475"/>
      <c r="GLR50" s="475"/>
      <c r="GLS50" s="475"/>
      <c r="GLT50" s="475"/>
      <c r="GLU50" s="475"/>
      <c r="GLV50" s="475"/>
      <c r="GLW50" s="475"/>
      <c r="GLX50" s="475"/>
      <c r="GLY50" s="475"/>
      <c r="GLZ50" s="475"/>
      <c r="GMA50" s="475"/>
      <c r="GMB50" s="475"/>
      <c r="GMC50" s="475"/>
      <c r="GMD50" s="475"/>
      <c r="GME50" s="475"/>
      <c r="GMF50" s="475"/>
      <c r="GMG50" s="475"/>
      <c r="GMH50" s="475"/>
      <c r="GMI50" s="475"/>
      <c r="GMJ50" s="475"/>
      <c r="GMK50" s="475"/>
      <c r="GML50" s="475"/>
      <c r="GMM50" s="475"/>
      <c r="GMN50" s="475"/>
      <c r="GMO50" s="475"/>
      <c r="GMP50" s="475"/>
      <c r="GMQ50" s="475"/>
      <c r="GMR50" s="475"/>
      <c r="GMS50" s="475"/>
      <c r="GMT50" s="475"/>
      <c r="GMU50" s="475"/>
      <c r="GMV50" s="475"/>
      <c r="GMW50" s="475"/>
      <c r="GMX50" s="475"/>
      <c r="GMY50" s="475"/>
      <c r="GMZ50" s="475"/>
      <c r="GNA50" s="475"/>
      <c r="GNB50" s="475"/>
      <c r="GNC50" s="475"/>
      <c r="GND50" s="475"/>
      <c r="GNE50" s="475"/>
      <c r="GNF50" s="475"/>
      <c r="GNG50" s="475"/>
      <c r="GNH50" s="475"/>
      <c r="GNI50" s="475"/>
      <c r="GNJ50" s="475"/>
      <c r="GNK50" s="475"/>
      <c r="GNL50" s="475"/>
      <c r="GNM50" s="475"/>
      <c r="GNN50" s="475"/>
      <c r="GNO50" s="475"/>
      <c r="GNP50" s="475"/>
      <c r="GNQ50" s="475"/>
      <c r="GNR50" s="475"/>
      <c r="GNS50" s="475"/>
      <c r="GNT50" s="475"/>
      <c r="GNU50" s="475"/>
      <c r="GNV50" s="475"/>
      <c r="GNW50" s="475"/>
      <c r="GNX50" s="475"/>
      <c r="GNY50" s="475"/>
      <c r="GNZ50" s="475"/>
      <c r="GOA50" s="475"/>
      <c r="GOB50" s="475"/>
      <c r="GOC50" s="475"/>
      <c r="GOD50" s="475"/>
      <c r="GOE50" s="475"/>
      <c r="GOF50" s="475"/>
      <c r="GOG50" s="475"/>
      <c r="GOH50" s="475"/>
      <c r="GOI50" s="475"/>
      <c r="GOJ50" s="475"/>
      <c r="GOK50" s="475"/>
      <c r="GOL50" s="475"/>
      <c r="GOM50" s="475"/>
      <c r="GON50" s="475"/>
      <c r="GOO50" s="475"/>
      <c r="GOP50" s="475"/>
      <c r="GOQ50" s="475"/>
      <c r="GOR50" s="475"/>
      <c r="GOS50" s="475"/>
      <c r="GOT50" s="475"/>
      <c r="GOU50" s="475"/>
      <c r="GOV50" s="475"/>
      <c r="GOW50" s="475"/>
      <c r="GOX50" s="475"/>
      <c r="GOY50" s="475"/>
      <c r="GOZ50" s="475"/>
      <c r="GPA50" s="475"/>
      <c r="GPB50" s="475"/>
      <c r="GPC50" s="475"/>
      <c r="GPD50" s="475"/>
      <c r="GPE50" s="475"/>
      <c r="GPF50" s="475"/>
      <c r="GPG50" s="475"/>
      <c r="GPH50" s="475"/>
      <c r="GPI50" s="475"/>
      <c r="GPJ50" s="475"/>
      <c r="GPK50" s="475"/>
      <c r="GPL50" s="475"/>
      <c r="GPM50" s="475"/>
      <c r="GPN50" s="475"/>
      <c r="GPO50" s="475"/>
      <c r="GPP50" s="475"/>
      <c r="GPQ50" s="475"/>
      <c r="GPR50" s="475"/>
      <c r="GPS50" s="475"/>
      <c r="GPT50" s="475"/>
      <c r="GPU50" s="475"/>
      <c r="GPV50" s="475"/>
      <c r="GPW50" s="475"/>
      <c r="GPX50" s="475"/>
      <c r="GPY50" s="475"/>
      <c r="GPZ50" s="475"/>
      <c r="GQA50" s="475"/>
      <c r="GQB50" s="475"/>
      <c r="GQC50" s="475"/>
      <c r="GQD50" s="475"/>
      <c r="GQE50" s="475"/>
      <c r="GQF50" s="475"/>
      <c r="GQG50" s="475"/>
      <c r="GQH50" s="475"/>
      <c r="GQI50" s="475"/>
      <c r="GQJ50" s="475"/>
      <c r="GQK50" s="475"/>
      <c r="GQL50" s="475"/>
      <c r="GQM50" s="475"/>
      <c r="GQN50" s="475"/>
      <c r="GQO50" s="475"/>
      <c r="GQP50" s="475"/>
      <c r="GQQ50" s="475"/>
      <c r="GQR50" s="475"/>
      <c r="GQS50" s="475"/>
      <c r="GQT50" s="475"/>
      <c r="GQU50" s="475"/>
      <c r="GQV50" s="475"/>
      <c r="GQW50" s="475"/>
      <c r="GQX50" s="475"/>
      <c r="GQY50" s="475"/>
      <c r="GQZ50" s="475"/>
      <c r="GRA50" s="475"/>
      <c r="GRB50" s="475"/>
      <c r="GRC50" s="475"/>
      <c r="GRD50" s="475"/>
      <c r="GRE50" s="475"/>
      <c r="GRF50" s="475"/>
      <c r="GRG50" s="475"/>
      <c r="GRH50" s="475"/>
      <c r="GRI50" s="475"/>
      <c r="GRJ50" s="475"/>
      <c r="GRK50" s="475"/>
      <c r="GRL50" s="475"/>
      <c r="GRM50" s="475"/>
      <c r="GRN50" s="475"/>
      <c r="GRO50" s="475"/>
      <c r="GRP50" s="475"/>
      <c r="GRQ50" s="475"/>
      <c r="GRR50" s="475"/>
      <c r="GRS50" s="475"/>
      <c r="GRT50" s="475"/>
      <c r="GRU50" s="475"/>
      <c r="GRV50" s="475"/>
      <c r="GRW50" s="475"/>
      <c r="GRX50" s="475"/>
      <c r="GRY50" s="475"/>
      <c r="GRZ50" s="475"/>
      <c r="GSA50" s="475"/>
      <c r="GSB50" s="475"/>
      <c r="GSC50" s="475"/>
      <c r="GSD50" s="475"/>
      <c r="GSE50" s="475"/>
      <c r="GSF50" s="475"/>
      <c r="GSG50" s="475"/>
      <c r="GSH50" s="475"/>
      <c r="GSI50" s="475"/>
      <c r="GSJ50" s="475"/>
      <c r="GSK50" s="475"/>
      <c r="GSL50" s="475"/>
      <c r="GSM50" s="475"/>
      <c r="GSN50" s="475"/>
      <c r="GSO50" s="475"/>
      <c r="GSP50" s="475"/>
      <c r="GSQ50" s="475"/>
      <c r="GSR50" s="475"/>
      <c r="GSS50" s="475"/>
      <c r="GST50" s="475"/>
      <c r="GSU50" s="475"/>
      <c r="GSV50" s="475"/>
      <c r="GSW50" s="475"/>
      <c r="GSX50" s="475"/>
      <c r="GSY50" s="475"/>
      <c r="GSZ50" s="475"/>
      <c r="GTA50" s="475"/>
      <c r="GTB50" s="475"/>
      <c r="GTC50" s="475"/>
      <c r="GTD50" s="475"/>
      <c r="GTE50" s="475"/>
      <c r="GTF50" s="475"/>
      <c r="GTG50" s="475"/>
      <c r="GTH50" s="475"/>
      <c r="GTI50" s="475"/>
      <c r="GTJ50" s="475"/>
      <c r="GTK50" s="475"/>
      <c r="GTL50" s="475"/>
      <c r="GTM50" s="475"/>
      <c r="GTN50" s="475"/>
      <c r="GTO50" s="475"/>
      <c r="GTP50" s="475"/>
      <c r="GTQ50" s="475"/>
      <c r="GTR50" s="475"/>
      <c r="GTS50" s="475"/>
      <c r="GTT50" s="475"/>
      <c r="GTU50" s="475"/>
      <c r="GTV50" s="475"/>
      <c r="GTW50" s="475"/>
      <c r="GTX50" s="475"/>
      <c r="GTY50" s="475"/>
      <c r="GTZ50" s="475"/>
      <c r="GUA50" s="475"/>
      <c r="GUB50" s="475"/>
      <c r="GUC50" s="475"/>
      <c r="GUD50" s="475"/>
      <c r="GUE50" s="475"/>
      <c r="GUF50" s="475"/>
      <c r="GUG50" s="475"/>
      <c r="GUH50" s="475"/>
      <c r="GUI50" s="475"/>
      <c r="GUJ50" s="475"/>
      <c r="GUK50" s="475"/>
      <c r="GUL50" s="475"/>
      <c r="GUM50" s="475"/>
      <c r="GUN50" s="475"/>
      <c r="GUO50" s="475"/>
      <c r="GUP50" s="475"/>
      <c r="GUQ50" s="475"/>
      <c r="GUR50" s="475"/>
      <c r="GUS50" s="475"/>
      <c r="GUT50" s="475"/>
      <c r="GUU50" s="475"/>
      <c r="GUV50" s="475"/>
      <c r="GUW50" s="475"/>
      <c r="GUX50" s="475"/>
      <c r="GUY50" s="475"/>
      <c r="GUZ50" s="475"/>
      <c r="GVA50" s="475"/>
      <c r="GVB50" s="475"/>
      <c r="GVC50" s="475"/>
      <c r="GVD50" s="475"/>
      <c r="GVE50" s="475"/>
      <c r="GVF50" s="475"/>
      <c r="GVG50" s="475"/>
      <c r="GVH50" s="475"/>
      <c r="GVI50" s="475"/>
      <c r="GVJ50" s="475"/>
      <c r="GVK50" s="475"/>
      <c r="GVL50" s="475"/>
      <c r="GVM50" s="475"/>
      <c r="GVN50" s="475"/>
      <c r="GVO50" s="475"/>
      <c r="GVP50" s="475"/>
      <c r="GVQ50" s="475"/>
      <c r="GVR50" s="475"/>
      <c r="GVS50" s="475"/>
      <c r="GVT50" s="475"/>
      <c r="GVU50" s="475"/>
      <c r="GVV50" s="475"/>
      <c r="GVW50" s="475"/>
      <c r="GVX50" s="475"/>
      <c r="GVY50" s="475"/>
      <c r="GVZ50" s="475"/>
      <c r="GWA50" s="475"/>
      <c r="GWB50" s="475"/>
      <c r="GWC50" s="475"/>
      <c r="GWD50" s="475"/>
      <c r="GWE50" s="475"/>
      <c r="GWF50" s="475"/>
      <c r="GWG50" s="475"/>
      <c r="GWH50" s="475"/>
      <c r="GWI50" s="475"/>
      <c r="GWJ50" s="475"/>
      <c r="GWK50" s="475"/>
      <c r="GWL50" s="475"/>
      <c r="GWM50" s="475"/>
      <c r="GWN50" s="475"/>
      <c r="GWO50" s="475"/>
      <c r="GWP50" s="475"/>
      <c r="GWQ50" s="475"/>
      <c r="GWR50" s="475"/>
      <c r="GWS50" s="475"/>
      <c r="GWT50" s="475"/>
      <c r="GWU50" s="475"/>
      <c r="GWV50" s="475"/>
      <c r="GWW50" s="475"/>
      <c r="GWX50" s="475"/>
      <c r="GWY50" s="475"/>
      <c r="GWZ50" s="475"/>
      <c r="GXA50" s="475"/>
      <c r="GXB50" s="475"/>
      <c r="GXC50" s="475"/>
      <c r="GXD50" s="475"/>
      <c r="GXE50" s="475"/>
      <c r="GXF50" s="475"/>
      <c r="GXG50" s="475"/>
      <c r="GXH50" s="475"/>
      <c r="GXI50" s="475"/>
      <c r="GXJ50" s="475"/>
      <c r="GXK50" s="475"/>
      <c r="GXL50" s="475"/>
      <c r="GXM50" s="475"/>
      <c r="GXN50" s="475"/>
      <c r="GXO50" s="475"/>
      <c r="GXP50" s="475"/>
      <c r="GXQ50" s="475"/>
      <c r="GXR50" s="475"/>
      <c r="GXS50" s="475"/>
      <c r="GXT50" s="475"/>
      <c r="GXU50" s="475"/>
      <c r="GXV50" s="475"/>
      <c r="GXW50" s="475"/>
      <c r="GXX50" s="475"/>
      <c r="GXY50" s="475"/>
      <c r="GXZ50" s="475"/>
      <c r="GYA50" s="475"/>
      <c r="GYB50" s="475"/>
      <c r="GYC50" s="475"/>
      <c r="GYD50" s="475"/>
      <c r="GYE50" s="475"/>
      <c r="GYF50" s="475"/>
      <c r="GYG50" s="475"/>
      <c r="GYH50" s="475"/>
      <c r="GYI50" s="475"/>
      <c r="GYJ50" s="475"/>
      <c r="GYK50" s="475"/>
      <c r="GYL50" s="475"/>
      <c r="GYM50" s="475"/>
      <c r="GYN50" s="475"/>
      <c r="GYO50" s="475"/>
      <c r="GYP50" s="475"/>
      <c r="GYQ50" s="475"/>
      <c r="GYR50" s="475"/>
      <c r="GYS50" s="475"/>
      <c r="GYT50" s="475"/>
      <c r="GYU50" s="475"/>
      <c r="GYV50" s="475"/>
      <c r="GYW50" s="475"/>
      <c r="GYX50" s="475"/>
      <c r="GYY50" s="475"/>
      <c r="GYZ50" s="475"/>
      <c r="GZA50" s="475"/>
      <c r="GZB50" s="475"/>
      <c r="GZC50" s="475"/>
      <c r="GZD50" s="475"/>
      <c r="GZE50" s="475"/>
      <c r="GZF50" s="475"/>
      <c r="GZG50" s="475"/>
      <c r="GZH50" s="475"/>
      <c r="GZI50" s="475"/>
      <c r="GZJ50" s="475"/>
      <c r="GZK50" s="475"/>
      <c r="GZL50" s="475"/>
      <c r="GZM50" s="475"/>
      <c r="GZN50" s="475"/>
      <c r="GZO50" s="475"/>
      <c r="GZP50" s="475"/>
      <c r="GZQ50" s="475"/>
      <c r="GZR50" s="475"/>
      <c r="GZS50" s="475"/>
      <c r="GZT50" s="475"/>
      <c r="GZU50" s="475"/>
      <c r="GZV50" s="475"/>
      <c r="GZW50" s="475"/>
      <c r="GZX50" s="475"/>
      <c r="GZY50" s="475"/>
      <c r="GZZ50" s="475"/>
      <c r="HAA50" s="475"/>
      <c r="HAB50" s="475"/>
      <c r="HAC50" s="475"/>
      <c r="HAD50" s="475"/>
      <c r="HAE50" s="475"/>
      <c r="HAF50" s="475"/>
      <c r="HAG50" s="475"/>
      <c r="HAH50" s="475"/>
      <c r="HAI50" s="475"/>
      <c r="HAJ50" s="475"/>
      <c r="HAK50" s="475"/>
      <c r="HAL50" s="475"/>
      <c r="HAM50" s="475"/>
      <c r="HAN50" s="475"/>
      <c r="HAO50" s="475"/>
      <c r="HAP50" s="475"/>
      <c r="HAQ50" s="475"/>
      <c r="HAR50" s="475"/>
      <c r="HAS50" s="475"/>
      <c r="HAT50" s="475"/>
      <c r="HAU50" s="475"/>
      <c r="HAV50" s="475"/>
      <c r="HAW50" s="475"/>
      <c r="HAX50" s="475"/>
      <c r="HAY50" s="475"/>
      <c r="HAZ50" s="475"/>
      <c r="HBA50" s="475"/>
      <c r="HBB50" s="475"/>
      <c r="HBC50" s="475"/>
      <c r="HBD50" s="475"/>
      <c r="HBE50" s="475"/>
      <c r="HBF50" s="475"/>
      <c r="HBG50" s="475"/>
      <c r="HBH50" s="475"/>
      <c r="HBI50" s="475"/>
      <c r="HBJ50" s="475"/>
      <c r="HBK50" s="475"/>
      <c r="HBL50" s="475"/>
      <c r="HBM50" s="475"/>
      <c r="HBN50" s="475"/>
      <c r="HBO50" s="475"/>
      <c r="HBP50" s="475"/>
      <c r="HBQ50" s="475"/>
      <c r="HBR50" s="475"/>
      <c r="HBS50" s="475"/>
      <c r="HBT50" s="475"/>
      <c r="HBU50" s="475"/>
      <c r="HBV50" s="475"/>
      <c r="HBW50" s="475"/>
      <c r="HBX50" s="475"/>
      <c r="HBY50" s="475"/>
      <c r="HBZ50" s="475"/>
      <c r="HCA50" s="475"/>
      <c r="HCB50" s="475"/>
      <c r="HCC50" s="475"/>
      <c r="HCD50" s="475"/>
      <c r="HCE50" s="475"/>
      <c r="HCF50" s="475"/>
      <c r="HCG50" s="475"/>
      <c r="HCH50" s="475"/>
      <c r="HCI50" s="475"/>
      <c r="HCJ50" s="475"/>
      <c r="HCK50" s="475"/>
      <c r="HCL50" s="475"/>
      <c r="HCM50" s="475"/>
      <c r="HCN50" s="475"/>
      <c r="HCO50" s="475"/>
      <c r="HCP50" s="475"/>
      <c r="HCQ50" s="475"/>
      <c r="HCR50" s="475"/>
      <c r="HCS50" s="475"/>
      <c r="HCT50" s="475"/>
      <c r="HCU50" s="475"/>
      <c r="HCV50" s="475"/>
      <c r="HCW50" s="475"/>
      <c r="HCX50" s="475"/>
      <c r="HCY50" s="475"/>
      <c r="HCZ50" s="475"/>
      <c r="HDA50" s="475"/>
      <c r="HDB50" s="475"/>
      <c r="HDC50" s="475"/>
      <c r="HDD50" s="475"/>
      <c r="HDE50" s="475"/>
      <c r="HDF50" s="475"/>
      <c r="HDG50" s="475"/>
      <c r="HDH50" s="475"/>
      <c r="HDI50" s="475"/>
      <c r="HDJ50" s="475"/>
      <c r="HDK50" s="475"/>
      <c r="HDL50" s="475"/>
      <c r="HDM50" s="475"/>
      <c r="HDN50" s="475"/>
      <c r="HDO50" s="475"/>
      <c r="HDP50" s="475"/>
      <c r="HDQ50" s="475"/>
      <c r="HDR50" s="475"/>
      <c r="HDS50" s="475"/>
      <c r="HDT50" s="475"/>
      <c r="HDU50" s="475"/>
      <c r="HDV50" s="475"/>
      <c r="HDW50" s="475"/>
      <c r="HDX50" s="475"/>
      <c r="HDY50" s="475"/>
      <c r="HDZ50" s="475"/>
      <c r="HEA50" s="475"/>
      <c r="HEB50" s="475"/>
      <c r="HEC50" s="475"/>
      <c r="HED50" s="475"/>
      <c r="HEE50" s="475"/>
      <c r="HEF50" s="475"/>
      <c r="HEG50" s="475"/>
      <c r="HEH50" s="475"/>
      <c r="HEI50" s="475"/>
      <c r="HEJ50" s="475"/>
      <c r="HEK50" s="475"/>
      <c r="HEL50" s="475"/>
      <c r="HEM50" s="475"/>
      <c r="HEN50" s="475"/>
      <c r="HEO50" s="475"/>
      <c r="HEP50" s="475"/>
      <c r="HEQ50" s="475"/>
      <c r="HER50" s="475"/>
      <c r="HES50" s="475"/>
      <c r="HET50" s="475"/>
      <c r="HEU50" s="475"/>
      <c r="HEV50" s="475"/>
      <c r="HEW50" s="475"/>
      <c r="HEX50" s="475"/>
      <c r="HEY50" s="475"/>
      <c r="HEZ50" s="475"/>
      <c r="HFA50" s="475"/>
      <c r="HFB50" s="475"/>
      <c r="HFC50" s="475"/>
      <c r="HFD50" s="475"/>
      <c r="HFE50" s="475"/>
      <c r="HFF50" s="475"/>
      <c r="HFG50" s="475"/>
      <c r="HFH50" s="475"/>
      <c r="HFI50" s="475"/>
      <c r="HFJ50" s="475"/>
      <c r="HFK50" s="475"/>
      <c r="HFL50" s="475"/>
      <c r="HFM50" s="475"/>
      <c r="HFN50" s="475"/>
      <c r="HFO50" s="475"/>
      <c r="HFP50" s="475"/>
      <c r="HFQ50" s="475"/>
      <c r="HFR50" s="475"/>
      <c r="HFS50" s="475"/>
      <c r="HFT50" s="475"/>
      <c r="HFU50" s="475"/>
      <c r="HFV50" s="475"/>
      <c r="HFW50" s="475"/>
      <c r="HFX50" s="475"/>
      <c r="HFY50" s="475"/>
      <c r="HFZ50" s="475"/>
      <c r="HGA50" s="475"/>
      <c r="HGB50" s="475"/>
      <c r="HGC50" s="475"/>
      <c r="HGD50" s="475"/>
      <c r="HGE50" s="475"/>
      <c r="HGF50" s="475"/>
      <c r="HGG50" s="475"/>
      <c r="HGH50" s="475"/>
      <c r="HGI50" s="475"/>
      <c r="HGJ50" s="475"/>
      <c r="HGK50" s="475"/>
      <c r="HGL50" s="475"/>
      <c r="HGM50" s="475"/>
      <c r="HGN50" s="475"/>
      <c r="HGO50" s="475"/>
      <c r="HGP50" s="475"/>
      <c r="HGQ50" s="475"/>
      <c r="HGR50" s="475"/>
      <c r="HGS50" s="475"/>
      <c r="HGT50" s="475"/>
      <c r="HGU50" s="475"/>
      <c r="HGV50" s="475"/>
      <c r="HGW50" s="475"/>
      <c r="HGX50" s="475"/>
      <c r="HGY50" s="475"/>
      <c r="HGZ50" s="475"/>
      <c r="HHA50" s="475"/>
      <c r="HHB50" s="475"/>
      <c r="HHC50" s="475"/>
      <c r="HHD50" s="475"/>
      <c r="HHE50" s="475"/>
      <c r="HHF50" s="475"/>
      <c r="HHG50" s="475"/>
      <c r="HHH50" s="475"/>
      <c r="HHI50" s="475"/>
      <c r="HHJ50" s="475"/>
      <c r="HHK50" s="475"/>
      <c r="HHL50" s="475"/>
      <c r="HHM50" s="475"/>
      <c r="HHN50" s="475"/>
      <c r="HHO50" s="475"/>
      <c r="HHP50" s="475"/>
      <c r="HHQ50" s="475"/>
      <c r="HHR50" s="475"/>
      <c r="HHS50" s="475"/>
      <c r="HHT50" s="475"/>
      <c r="HHU50" s="475"/>
      <c r="HHV50" s="475"/>
      <c r="HHW50" s="475"/>
      <c r="HHX50" s="475"/>
      <c r="HHY50" s="475"/>
      <c r="HHZ50" s="475"/>
      <c r="HIA50" s="475"/>
      <c r="HIB50" s="475"/>
      <c r="HIC50" s="475"/>
      <c r="HID50" s="475"/>
      <c r="HIE50" s="475"/>
      <c r="HIF50" s="475"/>
      <c r="HIG50" s="475"/>
      <c r="HIH50" s="475"/>
      <c r="HII50" s="475"/>
      <c r="HIJ50" s="475"/>
      <c r="HIK50" s="475"/>
      <c r="HIL50" s="475"/>
      <c r="HIM50" s="475"/>
      <c r="HIN50" s="475"/>
      <c r="HIO50" s="475"/>
      <c r="HIP50" s="475"/>
      <c r="HIQ50" s="475"/>
      <c r="HIR50" s="475"/>
      <c r="HIS50" s="475"/>
      <c r="HIT50" s="475"/>
      <c r="HIU50" s="475"/>
      <c r="HIV50" s="475"/>
      <c r="HIW50" s="475"/>
      <c r="HIX50" s="475"/>
      <c r="HIY50" s="475"/>
      <c r="HIZ50" s="475"/>
      <c r="HJA50" s="475"/>
      <c r="HJB50" s="475"/>
      <c r="HJC50" s="475"/>
      <c r="HJD50" s="475"/>
      <c r="HJE50" s="475"/>
      <c r="HJF50" s="475"/>
      <c r="HJG50" s="475"/>
      <c r="HJH50" s="475"/>
      <c r="HJI50" s="475"/>
      <c r="HJJ50" s="475"/>
      <c r="HJK50" s="475"/>
      <c r="HJL50" s="475"/>
      <c r="HJM50" s="475"/>
      <c r="HJN50" s="475"/>
      <c r="HJO50" s="475"/>
      <c r="HJP50" s="475"/>
      <c r="HJQ50" s="475"/>
      <c r="HJR50" s="475"/>
      <c r="HJS50" s="475"/>
      <c r="HJT50" s="475"/>
      <c r="HJU50" s="475"/>
      <c r="HJV50" s="475"/>
      <c r="HJW50" s="475"/>
      <c r="HJX50" s="475"/>
      <c r="HJY50" s="475"/>
      <c r="HJZ50" s="475"/>
      <c r="HKA50" s="475"/>
      <c r="HKB50" s="475"/>
      <c r="HKC50" s="475"/>
      <c r="HKD50" s="475"/>
      <c r="HKE50" s="475"/>
      <c r="HKF50" s="475"/>
      <c r="HKG50" s="475"/>
      <c r="HKH50" s="475"/>
      <c r="HKI50" s="475"/>
      <c r="HKJ50" s="475"/>
      <c r="HKK50" s="475"/>
      <c r="HKL50" s="475"/>
      <c r="HKM50" s="475"/>
      <c r="HKN50" s="475"/>
      <c r="HKO50" s="475"/>
      <c r="HKP50" s="475"/>
      <c r="HKQ50" s="475"/>
      <c r="HKR50" s="475"/>
      <c r="HKS50" s="475"/>
      <c r="HKT50" s="475"/>
      <c r="HKU50" s="475"/>
      <c r="HKV50" s="475"/>
      <c r="HKW50" s="475"/>
      <c r="HKX50" s="475"/>
      <c r="HKY50" s="475"/>
      <c r="HKZ50" s="475"/>
      <c r="HLA50" s="475"/>
      <c r="HLB50" s="475"/>
      <c r="HLC50" s="475"/>
      <c r="HLD50" s="475"/>
      <c r="HLE50" s="475"/>
      <c r="HLF50" s="475"/>
      <c r="HLG50" s="475"/>
      <c r="HLH50" s="475"/>
      <c r="HLI50" s="475"/>
      <c r="HLJ50" s="475"/>
      <c r="HLK50" s="475"/>
      <c r="HLL50" s="475"/>
      <c r="HLM50" s="475"/>
      <c r="HLN50" s="475"/>
      <c r="HLO50" s="475"/>
      <c r="HLP50" s="475"/>
      <c r="HLQ50" s="475"/>
      <c r="HLR50" s="475"/>
      <c r="HLS50" s="475"/>
      <c r="HLT50" s="475"/>
      <c r="HLU50" s="475"/>
      <c r="HLV50" s="475"/>
      <c r="HLW50" s="475"/>
      <c r="HLX50" s="475"/>
      <c r="HLY50" s="475"/>
      <c r="HLZ50" s="475"/>
      <c r="HMA50" s="475"/>
      <c r="HMB50" s="475"/>
      <c r="HMC50" s="475"/>
      <c r="HMD50" s="475"/>
      <c r="HME50" s="475"/>
      <c r="HMF50" s="475"/>
      <c r="HMG50" s="475"/>
      <c r="HMH50" s="475"/>
      <c r="HMI50" s="475"/>
      <c r="HMJ50" s="475"/>
      <c r="HMK50" s="475"/>
      <c r="HML50" s="475"/>
      <c r="HMM50" s="475"/>
      <c r="HMN50" s="475"/>
      <c r="HMO50" s="475"/>
      <c r="HMP50" s="475"/>
      <c r="HMQ50" s="475"/>
      <c r="HMR50" s="475"/>
      <c r="HMS50" s="475"/>
      <c r="HMT50" s="475"/>
      <c r="HMU50" s="475"/>
      <c r="HMV50" s="475"/>
      <c r="HMW50" s="475"/>
      <c r="HMX50" s="475"/>
      <c r="HMY50" s="475"/>
      <c r="HMZ50" s="475"/>
      <c r="HNA50" s="475"/>
      <c r="HNB50" s="475"/>
      <c r="HNC50" s="475"/>
      <c r="HND50" s="475"/>
      <c r="HNE50" s="475"/>
      <c r="HNF50" s="475"/>
      <c r="HNG50" s="475"/>
      <c r="HNH50" s="475"/>
      <c r="HNI50" s="475"/>
      <c r="HNJ50" s="475"/>
      <c r="HNK50" s="475"/>
      <c r="HNL50" s="475"/>
      <c r="HNM50" s="475"/>
      <c r="HNN50" s="475"/>
      <c r="HNO50" s="475"/>
      <c r="HNP50" s="475"/>
      <c r="HNQ50" s="475"/>
      <c r="HNR50" s="475"/>
      <c r="HNS50" s="475"/>
      <c r="HNT50" s="475"/>
      <c r="HNU50" s="475"/>
      <c r="HNV50" s="475"/>
      <c r="HNW50" s="475"/>
      <c r="HNX50" s="475"/>
      <c r="HNY50" s="475"/>
      <c r="HNZ50" s="475"/>
      <c r="HOA50" s="475"/>
      <c r="HOB50" s="475"/>
      <c r="HOC50" s="475"/>
      <c r="HOD50" s="475"/>
      <c r="HOE50" s="475"/>
      <c r="HOF50" s="475"/>
      <c r="HOG50" s="475"/>
      <c r="HOH50" s="475"/>
      <c r="HOI50" s="475"/>
      <c r="HOJ50" s="475"/>
      <c r="HOK50" s="475"/>
      <c r="HOL50" s="475"/>
      <c r="HOM50" s="475"/>
      <c r="HON50" s="475"/>
      <c r="HOO50" s="475"/>
      <c r="HOP50" s="475"/>
      <c r="HOQ50" s="475"/>
      <c r="HOR50" s="475"/>
      <c r="HOS50" s="475"/>
      <c r="HOT50" s="475"/>
      <c r="HOU50" s="475"/>
      <c r="HOV50" s="475"/>
      <c r="HOW50" s="475"/>
      <c r="HOX50" s="475"/>
      <c r="HOY50" s="475"/>
      <c r="HOZ50" s="475"/>
      <c r="HPA50" s="475"/>
      <c r="HPB50" s="475"/>
      <c r="HPC50" s="475"/>
      <c r="HPD50" s="475"/>
      <c r="HPE50" s="475"/>
      <c r="HPF50" s="475"/>
      <c r="HPG50" s="475"/>
      <c r="HPH50" s="475"/>
      <c r="HPI50" s="475"/>
      <c r="HPJ50" s="475"/>
      <c r="HPK50" s="475"/>
      <c r="HPL50" s="475"/>
      <c r="HPM50" s="475"/>
      <c r="HPN50" s="475"/>
      <c r="HPO50" s="475"/>
      <c r="HPP50" s="475"/>
      <c r="HPQ50" s="475"/>
      <c r="HPR50" s="475"/>
      <c r="HPS50" s="475"/>
      <c r="HPT50" s="475"/>
      <c r="HPU50" s="475"/>
      <c r="HPV50" s="475"/>
      <c r="HPW50" s="475"/>
      <c r="HPX50" s="475"/>
      <c r="HPY50" s="475"/>
      <c r="HPZ50" s="475"/>
      <c r="HQA50" s="475"/>
      <c r="HQB50" s="475"/>
      <c r="HQC50" s="475"/>
      <c r="HQD50" s="475"/>
      <c r="HQE50" s="475"/>
      <c r="HQF50" s="475"/>
      <c r="HQG50" s="475"/>
      <c r="HQH50" s="475"/>
      <c r="HQI50" s="475"/>
      <c r="HQJ50" s="475"/>
      <c r="HQK50" s="475"/>
      <c r="HQL50" s="475"/>
      <c r="HQM50" s="475"/>
      <c r="HQN50" s="475"/>
      <c r="HQO50" s="475"/>
      <c r="HQP50" s="475"/>
      <c r="HQQ50" s="475"/>
      <c r="HQR50" s="475"/>
      <c r="HQS50" s="475"/>
      <c r="HQT50" s="475"/>
      <c r="HQU50" s="475"/>
      <c r="HQV50" s="475"/>
      <c r="HQW50" s="475"/>
      <c r="HQX50" s="475"/>
      <c r="HQY50" s="475"/>
      <c r="HQZ50" s="475"/>
      <c r="HRA50" s="475"/>
      <c r="HRB50" s="475"/>
      <c r="HRC50" s="475"/>
      <c r="HRD50" s="475"/>
      <c r="HRE50" s="475"/>
      <c r="HRF50" s="475"/>
      <c r="HRG50" s="475"/>
      <c r="HRH50" s="475"/>
      <c r="HRI50" s="475"/>
      <c r="HRJ50" s="475"/>
      <c r="HRK50" s="475"/>
      <c r="HRL50" s="475"/>
      <c r="HRM50" s="475"/>
      <c r="HRN50" s="475"/>
      <c r="HRO50" s="475"/>
      <c r="HRP50" s="475"/>
      <c r="HRQ50" s="475"/>
      <c r="HRR50" s="475"/>
      <c r="HRS50" s="475"/>
      <c r="HRT50" s="475"/>
      <c r="HRU50" s="475"/>
      <c r="HRV50" s="475"/>
      <c r="HRW50" s="475"/>
      <c r="HRX50" s="475"/>
      <c r="HRY50" s="475"/>
      <c r="HRZ50" s="475"/>
      <c r="HSA50" s="475"/>
      <c r="HSB50" s="475"/>
      <c r="HSC50" s="475"/>
      <c r="HSD50" s="475"/>
      <c r="HSE50" s="475"/>
      <c r="HSF50" s="475"/>
      <c r="HSG50" s="475"/>
      <c r="HSH50" s="475"/>
      <c r="HSI50" s="475"/>
      <c r="HSJ50" s="475"/>
      <c r="HSK50" s="475"/>
      <c r="HSL50" s="475"/>
      <c r="HSM50" s="475"/>
      <c r="HSN50" s="475"/>
      <c r="HSO50" s="475"/>
      <c r="HSP50" s="475"/>
      <c r="HSQ50" s="475"/>
      <c r="HSR50" s="475"/>
      <c r="HSS50" s="475"/>
      <c r="HST50" s="475"/>
      <c r="HSU50" s="475"/>
      <c r="HSV50" s="475"/>
      <c r="HSW50" s="475"/>
      <c r="HSX50" s="475"/>
      <c r="HSY50" s="475"/>
      <c r="HSZ50" s="475"/>
      <c r="HTA50" s="475"/>
      <c r="HTB50" s="475"/>
      <c r="HTC50" s="475"/>
      <c r="HTD50" s="475"/>
      <c r="HTE50" s="475"/>
      <c r="HTF50" s="475"/>
      <c r="HTG50" s="475"/>
      <c r="HTH50" s="475"/>
      <c r="HTI50" s="475"/>
      <c r="HTJ50" s="475"/>
      <c r="HTK50" s="475"/>
      <c r="HTL50" s="475"/>
      <c r="HTM50" s="475"/>
      <c r="HTN50" s="475"/>
      <c r="HTO50" s="475"/>
      <c r="HTP50" s="475"/>
      <c r="HTQ50" s="475"/>
      <c r="HTR50" s="475"/>
      <c r="HTS50" s="475"/>
      <c r="HTT50" s="475"/>
      <c r="HTU50" s="475"/>
      <c r="HTV50" s="475"/>
      <c r="HTW50" s="475"/>
      <c r="HTX50" s="475"/>
      <c r="HTY50" s="475"/>
      <c r="HTZ50" s="475"/>
      <c r="HUA50" s="475"/>
      <c r="HUB50" s="475"/>
      <c r="HUC50" s="475"/>
      <c r="HUD50" s="475"/>
      <c r="HUE50" s="475"/>
      <c r="HUF50" s="475"/>
      <c r="HUG50" s="475"/>
      <c r="HUH50" s="475"/>
      <c r="HUI50" s="475"/>
      <c r="HUJ50" s="475"/>
      <c r="HUK50" s="475"/>
      <c r="HUL50" s="475"/>
      <c r="HUM50" s="475"/>
      <c r="HUN50" s="475"/>
      <c r="HUO50" s="475"/>
      <c r="HUP50" s="475"/>
      <c r="HUQ50" s="475"/>
      <c r="HUR50" s="475"/>
      <c r="HUS50" s="475"/>
      <c r="HUT50" s="475"/>
      <c r="HUU50" s="475"/>
      <c r="HUV50" s="475"/>
      <c r="HUW50" s="475"/>
      <c r="HUX50" s="475"/>
      <c r="HUY50" s="475"/>
      <c r="HUZ50" s="475"/>
      <c r="HVA50" s="475"/>
      <c r="HVB50" s="475"/>
      <c r="HVC50" s="475"/>
      <c r="HVD50" s="475"/>
      <c r="HVE50" s="475"/>
      <c r="HVF50" s="475"/>
      <c r="HVG50" s="475"/>
      <c r="HVH50" s="475"/>
      <c r="HVI50" s="475"/>
      <c r="HVJ50" s="475"/>
      <c r="HVK50" s="475"/>
      <c r="HVL50" s="475"/>
      <c r="HVM50" s="475"/>
      <c r="HVN50" s="475"/>
      <c r="HVO50" s="475"/>
      <c r="HVP50" s="475"/>
      <c r="HVQ50" s="475"/>
      <c r="HVR50" s="475"/>
      <c r="HVS50" s="475"/>
      <c r="HVT50" s="475"/>
      <c r="HVU50" s="475"/>
      <c r="HVV50" s="475"/>
      <c r="HVW50" s="475"/>
      <c r="HVX50" s="475"/>
      <c r="HVY50" s="475"/>
      <c r="HVZ50" s="475"/>
      <c r="HWA50" s="475"/>
      <c r="HWB50" s="475"/>
      <c r="HWC50" s="475"/>
      <c r="HWD50" s="475"/>
      <c r="HWE50" s="475"/>
      <c r="HWF50" s="475"/>
      <c r="HWG50" s="475"/>
      <c r="HWH50" s="475"/>
      <c r="HWI50" s="475"/>
      <c r="HWJ50" s="475"/>
      <c r="HWK50" s="475"/>
      <c r="HWL50" s="475"/>
      <c r="HWM50" s="475"/>
      <c r="HWN50" s="475"/>
      <c r="HWO50" s="475"/>
      <c r="HWP50" s="475"/>
      <c r="HWQ50" s="475"/>
      <c r="HWR50" s="475"/>
      <c r="HWS50" s="475"/>
      <c r="HWT50" s="475"/>
      <c r="HWU50" s="475"/>
      <c r="HWV50" s="475"/>
      <c r="HWW50" s="475"/>
      <c r="HWX50" s="475"/>
      <c r="HWY50" s="475"/>
      <c r="HWZ50" s="475"/>
      <c r="HXA50" s="475"/>
      <c r="HXB50" s="475"/>
      <c r="HXC50" s="475"/>
      <c r="HXD50" s="475"/>
      <c r="HXE50" s="475"/>
      <c r="HXF50" s="475"/>
      <c r="HXG50" s="475"/>
      <c r="HXH50" s="475"/>
      <c r="HXI50" s="475"/>
      <c r="HXJ50" s="475"/>
      <c r="HXK50" s="475"/>
      <c r="HXL50" s="475"/>
      <c r="HXM50" s="475"/>
      <c r="HXN50" s="475"/>
      <c r="HXO50" s="475"/>
      <c r="HXP50" s="475"/>
      <c r="HXQ50" s="475"/>
      <c r="HXR50" s="475"/>
      <c r="HXS50" s="475"/>
      <c r="HXT50" s="475"/>
      <c r="HXU50" s="475"/>
      <c r="HXV50" s="475"/>
      <c r="HXW50" s="475"/>
      <c r="HXX50" s="475"/>
      <c r="HXY50" s="475"/>
      <c r="HXZ50" s="475"/>
      <c r="HYA50" s="475"/>
      <c r="HYB50" s="475"/>
      <c r="HYC50" s="475"/>
      <c r="HYD50" s="475"/>
      <c r="HYE50" s="475"/>
      <c r="HYF50" s="475"/>
      <c r="HYG50" s="475"/>
      <c r="HYH50" s="475"/>
      <c r="HYI50" s="475"/>
      <c r="HYJ50" s="475"/>
      <c r="HYK50" s="475"/>
      <c r="HYL50" s="475"/>
      <c r="HYM50" s="475"/>
      <c r="HYN50" s="475"/>
      <c r="HYO50" s="475"/>
      <c r="HYP50" s="475"/>
      <c r="HYQ50" s="475"/>
      <c r="HYR50" s="475"/>
      <c r="HYS50" s="475"/>
      <c r="HYT50" s="475"/>
      <c r="HYU50" s="475"/>
      <c r="HYV50" s="475"/>
      <c r="HYW50" s="475"/>
      <c r="HYX50" s="475"/>
      <c r="HYY50" s="475"/>
      <c r="HYZ50" s="475"/>
      <c r="HZA50" s="475"/>
      <c r="HZB50" s="475"/>
      <c r="HZC50" s="475"/>
      <c r="HZD50" s="475"/>
      <c r="HZE50" s="475"/>
      <c r="HZF50" s="475"/>
      <c r="HZG50" s="475"/>
      <c r="HZH50" s="475"/>
      <c r="HZI50" s="475"/>
      <c r="HZJ50" s="475"/>
      <c r="HZK50" s="475"/>
      <c r="HZL50" s="475"/>
      <c r="HZM50" s="475"/>
      <c r="HZN50" s="475"/>
      <c r="HZO50" s="475"/>
      <c r="HZP50" s="475"/>
      <c r="HZQ50" s="475"/>
      <c r="HZR50" s="475"/>
      <c r="HZS50" s="475"/>
      <c r="HZT50" s="475"/>
      <c r="HZU50" s="475"/>
      <c r="HZV50" s="475"/>
      <c r="HZW50" s="475"/>
      <c r="HZX50" s="475"/>
      <c r="HZY50" s="475"/>
      <c r="HZZ50" s="475"/>
      <c r="IAA50" s="475"/>
      <c r="IAB50" s="475"/>
      <c r="IAC50" s="475"/>
      <c r="IAD50" s="475"/>
      <c r="IAE50" s="475"/>
      <c r="IAF50" s="475"/>
      <c r="IAG50" s="475"/>
      <c r="IAH50" s="475"/>
      <c r="IAI50" s="475"/>
      <c r="IAJ50" s="475"/>
      <c r="IAK50" s="475"/>
      <c r="IAL50" s="475"/>
      <c r="IAM50" s="475"/>
      <c r="IAN50" s="475"/>
      <c r="IAO50" s="475"/>
      <c r="IAP50" s="475"/>
      <c r="IAQ50" s="475"/>
      <c r="IAR50" s="475"/>
      <c r="IAS50" s="475"/>
      <c r="IAT50" s="475"/>
      <c r="IAU50" s="475"/>
      <c r="IAV50" s="475"/>
      <c r="IAW50" s="475"/>
      <c r="IAX50" s="475"/>
      <c r="IAY50" s="475"/>
      <c r="IAZ50" s="475"/>
      <c r="IBA50" s="475"/>
      <c r="IBB50" s="475"/>
      <c r="IBC50" s="475"/>
      <c r="IBD50" s="475"/>
      <c r="IBE50" s="475"/>
      <c r="IBF50" s="475"/>
      <c r="IBG50" s="475"/>
      <c r="IBH50" s="475"/>
      <c r="IBI50" s="475"/>
      <c r="IBJ50" s="475"/>
      <c r="IBK50" s="475"/>
      <c r="IBL50" s="475"/>
      <c r="IBM50" s="475"/>
      <c r="IBN50" s="475"/>
      <c r="IBO50" s="475"/>
      <c r="IBP50" s="475"/>
      <c r="IBQ50" s="475"/>
      <c r="IBR50" s="475"/>
      <c r="IBS50" s="475"/>
      <c r="IBT50" s="475"/>
      <c r="IBU50" s="475"/>
      <c r="IBV50" s="475"/>
      <c r="IBW50" s="475"/>
      <c r="IBX50" s="475"/>
      <c r="IBY50" s="475"/>
      <c r="IBZ50" s="475"/>
      <c r="ICA50" s="475"/>
      <c r="ICB50" s="475"/>
      <c r="ICC50" s="475"/>
      <c r="ICD50" s="475"/>
      <c r="ICE50" s="475"/>
      <c r="ICF50" s="475"/>
      <c r="ICG50" s="475"/>
      <c r="ICH50" s="475"/>
      <c r="ICI50" s="475"/>
      <c r="ICJ50" s="475"/>
      <c r="ICK50" s="475"/>
      <c r="ICL50" s="475"/>
      <c r="ICM50" s="475"/>
      <c r="ICN50" s="475"/>
      <c r="ICO50" s="475"/>
      <c r="ICP50" s="475"/>
      <c r="ICQ50" s="475"/>
      <c r="ICR50" s="475"/>
      <c r="ICS50" s="475"/>
      <c r="ICT50" s="475"/>
      <c r="ICU50" s="475"/>
      <c r="ICV50" s="475"/>
      <c r="ICW50" s="475"/>
      <c r="ICX50" s="475"/>
      <c r="ICY50" s="475"/>
      <c r="ICZ50" s="475"/>
      <c r="IDA50" s="475"/>
      <c r="IDB50" s="475"/>
      <c r="IDC50" s="475"/>
      <c r="IDD50" s="475"/>
      <c r="IDE50" s="475"/>
      <c r="IDF50" s="475"/>
      <c r="IDG50" s="475"/>
      <c r="IDH50" s="475"/>
      <c r="IDI50" s="475"/>
      <c r="IDJ50" s="475"/>
      <c r="IDK50" s="475"/>
      <c r="IDL50" s="475"/>
      <c r="IDM50" s="475"/>
      <c r="IDN50" s="475"/>
      <c r="IDO50" s="475"/>
      <c r="IDP50" s="475"/>
      <c r="IDQ50" s="475"/>
      <c r="IDR50" s="475"/>
      <c r="IDS50" s="475"/>
      <c r="IDT50" s="475"/>
      <c r="IDU50" s="475"/>
      <c r="IDV50" s="475"/>
      <c r="IDW50" s="475"/>
      <c r="IDX50" s="475"/>
      <c r="IDY50" s="475"/>
      <c r="IDZ50" s="475"/>
      <c r="IEA50" s="475"/>
      <c r="IEB50" s="475"/>
      <c r="IEC50" s="475"/>
      <c r="IED50" s="475"/>
      <c r="IEE50" s="475"/>
      <c r="IEF50" s="475"/>
      <c r="IEG50" s="475"/>
      <c r="IEH50" s="475"/>
      <c r="IEI50" s="475"/>
      <c r="IEJ50" s="475"/>
      <c r="IEK50" s="475"/>
      <c r="IEL50" s="475"/>
      <c r="IEM50" s="475"/>
      <c r="IEN50" s="475"/>
      <c r="IEO50" s="475"/>
      <c r="IEP50" s="475"/>
      <c r="IEQ50" s="475"/>
      <c r="IER50" s="475"/>
      <c r="IES50" s="475"/>
      <c r="IET50" s="475"/>
      <c r="IEU50" s="475"/>
      <c r="IEV50" s="475"/>
      <c r="IEW50" s="475"/>
      <c r="IEX50" s="475"/>
      <c r="IEY50" s="475"/>
      <c r="IEZ50" s="475"/>
      <c r="IFA50" s="475"/>
      <c r="IFB50" s="475"/>
      <c r="IFC50" s="475"/>
      <c r="IFD50" s="475"/>
      <c r="IFE50" s="475"/>
      <c r="IFF50" s="475"/>
      <c r="IFG50" s="475"/>
      <c r="IFH50" s="475"/>
      <c r="IFI50" s="475"/>
      <c r="IFJ50" s="475"/>
      <c r="IFK50" s="475"/>
      <c r="IFL50" s="475"/>
      <c r="IFM50" s="475"/>
      <c r="IFN50" s="475"/>
      <c r="IFO50" s="475"/>
      <c r="IFP50" s="475"/>
      <c r="IFQ50" s="475"/>
      <c r="IFR50" s="475"/>
      <c r="IFS50" s="475"/>
      <c r="IFT50" s="475"/>
      <c r="IFU50" s="475"/>
      <c r="IFV50" s="475"/>
      <c r="IFW50" s="475"/>
      <c r="IFX50" s="475"/>
      <c r="IFY50" s="475"/>
      <c r="IFZ50" s="475"/>
      <c r="IGA50" s="475"/>
      <c r="IGB50" s="475"/>
      <c r="IGC50" s="475"/>
      <c r="IGD50" s="475"/>
      <c r="IGE50" s="475"/>
      <c r="IGF50" s="475"/>
      <c r="IGG50" s="475"/>
      <c r="IGH50" s="475"/>
      <c r="IGI50" s="475"/>
      <c r="IGJ50" s="475"/>
      <c r="IGK50" s="475"/>
      <c r="IGL50" s="475"/>
      <c r="IGM50" s="475"/>
      <c r="IGN50" s="475"/>
      <c r="IGO50" s="475"/>
      <c r="IGP50" s="475"/>
      <c r="IGQ50" s="475"/>
      <c r="IGR50" s="475"/>
      <c r="IGS50" s="475"/>
      <c r="IGT50" s="475"/>
      <c r="IGU50" s="475"/>
      <c r="IGV50" s="475"/>
      <c r="IGW50" s="475"/>
      <c r="IGX50" s="475"/>
      <c r="IGY50" s="475"/>
      <c r="IGZ50" s="475"/>
      <c r="IHA50" s="475"/>
      <c r="IHB50" s="475"/>
      <c r="IHC50" s="475"/>
      <c r="IHD50" s="475"/>
      <c r="IHE50" s="475"/>
      <c r="IHF50" s="475"/>
      <c r="IHG50" s="475"/>
      <c r="IHH50" s="475"/>
      <c r="IHI50" s="475"/>
      <c r="IHJ50" s="475"/>
      <c r="IHK50" s="475"/>
      <c r="IHL50" s="475"/>
      <c r="IHM50" s="475"/>
      <c r="IHN50" s="475"/>
      <c r="IHO50" s="475"/>
      <c r="IHP50" s="475"/>
      <c r="IHQ50" s="475"/>
      <c r="IHR50" s="475"/>
      <c r="IHS50" s="475"/>
      <c r="IHT50" s="475"/>
      <c r="IHU50" s="475"/>
      <c r="IHV50" s="475"/>
      <c r="IHW50" s="475"/>
      <c r="IHX50" s="475"/>
      <c r="IHY50" s="475"/>
      <c r="IHZ50" s="475"/>
      <c r="IIA50" s="475"/>
      <c r="IIB50" s="475"/>
      <c r="IIC50" s="475"/>
      <c r="IID50" s="475"/>
      <c r="IIE50" s="475"/>
      <c r="IIF50" s="475"/>
      <c r="IIG50" s="475"/>
      <c r="IIH50" s="475"/>
      <c r="III50" s="475"/>
      <c r="IIJ50" s="475"/>
      <c r="IIK50" s="475"/>
      <c r="IIL50" s="475"/>
      <c r="IIM50" s="475"/>
      <c r="IIN50" s="475"/>
      <c r="IIO50" s="475"/>
      <c r="IIP50" s="475"/>
      <c r="IIQ50" s="475"/>
      <c r="IIR50" s="475"/>
      <c r="IIS50" s="475"/>
      <c r="IIT50" s="475"/>
      <c r="IIU50" s="475"/>
      <c r="IIV50" s="475"/>
      <c r="IIW50" s="475"/>
      <c r="IIX50" s="475"/>
      <c r="IIY50" s="475"/>
      <c r="IIZ50" s="475"/>
      <c r="IJA50" s="475"/>
      <c r="IJB50" s="475"/>
      <c r="IJC50" s="475"/>
      <c r="IJD50" s="475"/>
      <c r="IJE50" s="475"/>
      <c r="IJF50" s="475"/>
      <c r="IJG50" s="475"/>
      <c r="IJH50" s="475"/>
      <c r="IJI50" s="475"/>
      <c r="IJJ50" s="475"/>
      <c r="IJK50" s="475"/>
      <c r="IJL50" s="475"/>
      <c r="IJM50" s="475"/>
      <c r="IJN50" s="475"/>
      <c r="IJO50" s="475"/>
      <c r="IJP50" s="475"/>
      <c r="IJQ50" s="475"/>
      <c r="IJR50" s="475"/>
      <c r="IJS50" s="475"/>
      <c r="IJT50" s="475"/>
      <c r="IJU50" s="475"/>
      <c r="IJV50" s="475"/>
      <c r="IJW50" s="475"/>
      <c r="IJX50" s="475"/>
      <c r="IJY50" s="475"/>
      <c r="IJZ50" s="475"/>
      <c r="IKA50" s="475"/>
      <c r="IKB50" s="475"/>
      <c r="IKC50" s="475"/>
      <c r="IKD50" s="475"/>
      <c r="IKE50" s="475"/>
      <c r="IKF50" s="475"/>
      <c r="IKG50" s="475"/>
      <c r="IKH50" s="475"/>
      <c r="IKI50" s="475"/>
      <c r="IKJ50" s="475"/>
      <c r="IKK50" s="475"/>
      <c r="IKL50" s="475"/>
      <c r="IKM50" s="475"/>
      <c r="IKN50" s="475"/>
      <c r="IKO50" s="475"/>
      <c r="IKP50" s="475"/>
      <c r="IKQ50" s="475"/>
      <c r="IKR50" s="475"/>
      <c r="IKS50" s="475"/>
      <c r="IKT50" s="475"/>
      <c r="IKU50" s="475"/>
      <c r="IKV50" s="475"/>
      <c r="IKW50" s="475"/>
      <c r="IKX50" s="475"/>
      <c r="IKY50" s="475"/>
      <c r="IKZ50" s="475"/>
      <c r="ILA50" s="475"/>
      <c r="ILB50" s="475"/>
      <c r="ILC50" s="475"/>
      <c r="ILD50" s="475"/>
      <c r="ILE50" s="475"/>
      <c r="ILF50" s="475"/>
      <c r="ILG50" s="475"/>
      <c r="ILH50" s="475"/>
      <c r="ILI50" s="475"/>
      <c r="ILJ50" s="475"/>
      <c r="ILK50" s="475"/>
      <c r="ILL50" s="475"/>
      <c r="ILM50" s="475"/>
      <c r="ILN50" s="475"/>
      <c r="ILO50" s="475"/>
      <c r="ILP50" s="475"/>
      <c r="ILQ50" s="475"/>
      <c r="ILR50" s="475"/>
      <c r="ILS50" s="475"/>
      <c r="ILT50" s="475"/>
      <c r="ILU50" s="475"/>
      <c r="ILV50" s="475"/>
      <c r="ILW50" s="475"/>
      <c r="ILX50" s="475"/>
      <c r="ILY50" s="475"/>
      <c r="ILZ50" s="475"/>
      <c r="IMA50" s="475"/>
      <c r="IMB50" s="475"/>
      <c r="IMC50" s="475"/>
      <c r="IMD50" s="475"/>
      <c r="IME50" s="475"/>
      <c r="IMF50" s="475"/>
      <c r="IMG50" s="475"/>
      <c r="IMH50" s="475"/>
      <c r="IMI50" s="475"/>
      <c r="IMJ50" s="475"/>
      <c r="IMK50" s="475"/>
      <c r="IML50" s="475"/>
      <c r="IMM50" s="475"/>
      <c r="IMN50" s="475"/>
      <c r="IMO50" s="475"/>
      <c r="IMP50" s="475"/>
      <c r="IMQ50" s="475"/>
      <c r="IMR50" s="475"/>
      <c r="IMS50" s="475"/>
      <c r="IMT50" s="475"/>
      <c r="IMU50" s="475"/>
      <c r="IMV50" s="475"/>
      <c r="IMW50" s="475"/>
      <c r="IMX50" s="475"/>
      <c r="IMY50" s="475"/>
      <c r="IMZ50" s="475"/>
      <c r="INA50" s="475"/>
      <c r="INB50" s="475"/>
      <c r="INC50" s="475"/>
      <c r="IND50" s="475"/>
      <c r="INE50" s="475"/>
      <c r="INF50" s="475"/>
      <c r="ING50" s="475"/>
      <c r="INH50" s="475"/>
      <c r="INI50" s="475"/>
      <c r="INJ50" s="475"/>
      <c r="INK50" s="475"/>
      <c r="INL50" s="475"/>
      <c r="INM50" s="475"/>
      <c r="INN50" s="475"/>
      <c r="INO50" s="475"/>
      <c r="INP50" s="475"/>
      <c r="INQ50" s="475"/>
      <c r="INR50" s="475"/>
      <c r="INS50" s="475"/>
      <c r="INT50" s="475"/>
      <c r="INU50" s="475"/>
      <c r="INV50" s="475"/>
      <c r="INW50" s="475"/>
      <c r="INX50" s="475"/>
      <c r="INY50" s="475"/>
      <c r="INZ50" s="475"/>
      <c r="IOA50" s="475"/>
      <c r="IOB50" s="475"/>
      <c r="IOC50" s="475"/>
      <c r="IOD50" s="475"/>
      <c r="IOE50" s="475"/>
      <c r="IOF50" s="475"/>
      <c r="IOG50" s="475"/>
      <c r="IOH50" s="475"/>
      <c r="IOI50" s="475"/>
      <c r="IOJ50" s="475"/>
      <c r="IOK50" s="475"/>
      <c r="IOL50" s="475"/>
      <c r="IOM50" s="475"/>
      <c r="ION50" s="475"/>
      <c r="IOO50" s="475"/>
      <c r="IOP50" s="475"/>
      <c r="IOQ50" s="475"/>
      <c r="IOR50" s="475"/>
      <c r="IOS50" s="475"/>
      <c r="IOT50" s="475"/>
      <c r="IOU50" s="475"/>
      <c r="IOV50" s="475"/>
      <c r="IOW50" s="475"/>
      <c r="IOX50" s="475"/>
      <c r="IOY50" s="475"/>
      <c r="IOZ50" s="475"/>
      <c r="IPA50" s="475"/>
      <c r="IPB50" s="475"/>
      <c r="IPC50" s="475"/>
      <c r="IPD50" s="475"/>
      <c r="IPE50" s="475"/>
      <c r="IPF50" s="475"/>
      <c r="IPG50" s="475"/>
      <c r="IPH50" s="475"/>
      <c r="IPI50" s="475"/>
      <c r="IPJ50" s="475"/>
      <c r="IPK50" s="475"/>
      <c r="IPL50" s="475"/>
      <c r="IPM50" s="475"/>
      <c r="IPN50" s="475"/>
      <c r="IPO50" s="475"/>
      <c r="IPP50" s="475"/>
      <c r="IPQ50" s="475"/>
      <c r="IPR50" s="475"/>
      <c r="IPS50" s="475"/>
      <c r="IPT50" s="475"/>
      <c r="IPU50" s="475"/>
      <c r="IPV50" s="475"/>
      <c r="IPW50" s="475"/>
      <c r="IPX50" s="475"/>
      <c r="IPY50" s="475"/>
      <c r="IPZ50" s="475"/>
      <c r="IQA50" s="475"/>
      <c r="IQB50" s="475"/>
      <c r="IQC50" s="475"/>
      <c r="IQD50" s="475"/>
      <c r="IQE50" s="475"/>
      <c r="IQF50" s="475"/>
      <c r="IQG50" s="475"/>
      <c r="IQH50" s="475"/>
      <c r="IQI50" s="475"/>
      <c r="IQJ50" s="475"/>
      <c r="IQK50" s="475"/>
      <c r="IQL50" s="475"/>
      <c r="IQM50" s="475"/>
      <c r="IQN50" s="475"/>
      <c r="IQO50" s="475"/>
      <c r="IQP50" s="475"/>
      <c r="IQQ50" s="475"/>
      <c r="IQR50" s="475"/>
      <c r="IQS50" s="475"/>
      <c r="IQT50" s="475"/>
      <c r="IQU50" s="475"/>
      <c r="IQV50" s="475"/>
      <c r="IQW50" s="475"/>
      <c r="IQX50" s="475"/>
      <c r="IQY50" s="475"/>
      <c r="IQZ50" s="475"/>
      <c r="IRA50" s="475"/>
      <c r="IRB50" s="475"/>
      <c r="IRC50" s="475"/>
      <c r="IRD50" s="475"/>
      <c r="IRE50" s="475"/>
      <c r="IRF50" s="475"/>
      <c r="IRG50" s="475"/>
      <c r="IRH50" s="475"/>
      <c r="IRI50" s="475"/>
      <c r="IRJ50" s="475"/>
      <c r="IRK50" s="475"/>
      <c r="IRL50" s="475"/>
      <c r="IRM50" s="475"/>
      <c r="IRN50" s="475"/>
      <c r="IRO50" s="475"/>
      <c r="IRP50" s="475"/>
      <c r="IRQ50" s="475"/>
      <c r="IRR50" s="475"/>
      <c r="IRS50" s="475"/>
      <c r="IRT50" s="475"/>
      <c r="IRU50" s="475"/>
      <c r="IRV50" s="475"/>
      <c r="IRW50" s="475"/>
      <c r="IRX50" s="475"/>
      <c r="IRY50" s="475"/>
      <c r="IRZ50" s="475"/>
      <c r="ISA50" s="475"/>
      <c r="ISB50" s="475"/>
      <c r="ISC50" s="475"/>
      <c r="ISD50" s="475"/>
      <c r="ISE50" s="475"/>
      <c r="ISF50" s="475"/>
      <c r="ISG50" s="475"/>
      <c r="ISH50" s="475"/>
      <c r="ISI50" s="475"/>
      <c r="ISJ50" s="475"/>
      <c r="ISK50" s="475"/>
      <c r="ISL50" s="475"/>
      <c r="ISM50" s="475"/>
      <c r="ISN50" s="475"/>
      <c r="ISO50" s="475"/>
      <c r="ISP50" s="475"/>
      <c r="ISQ50" s="475"/>
      <c r="ISR50" s="475"/>
      <c r="ISS50" s="475"/>
      <c r="IST50" s="475"/>
      <c r="ISU50" s="475"/>
      <c r="ISV50" s="475"/>
      <c r="ISW50" s="475"/>
      <c r="ISX50" s="475"/>
      <c r="ISY50" s="475"/>
      <c r="ISZ50" s="475"/>
      <c r="ITA50" s="475"/>
      <c r="ITB50" s="475"/>
      <c r="ITC50" s="475"/>
      <c r="ITD50" s="475"/>
      <c r="ITE50" s="475"/>
      <c r="ITF50" s="475"/>
      <c r="ITG50" s="475"/>
      <c r="ITH50" s="475"/>
      <c r="ITI50" s="475"/>
      <c r="ITJ50" s="475"/>
      <c r="ITK50" s="475"/>
      <c r="ITL50" s="475"/>
      <c r="ITM50" s="475"/>
      <c r="ITN50" s="475"/>
      <c r="ITO50" s="475"/>
      <c r="ITP50" s="475"/>
      <c r="ITQ50" s="475"/>
      <c r="ITR50" s="475"/>
      <c r="ITS50" s="475"/>
      <c r="ITT50" s="475"/>
      <c r="ITU50" s="475"/>
      <c r="ITV50" s="475"/>
      <c r="ITW50" s="475"/>
      <c r="ITX50" s="475"/>
      <c r="ITY50" s="475"/>
      <c r="ITZ50" s="475"/>
      <c r="IUA50" s="475"/>
      <c r="IUB50" s="475"/>
      <c r="IUC50" s="475"/>
      <c r="IUD50" s="475"/>
      <c r="IUE50" s="475"/>
      <c r="IUF50" s="475"/>
      <c r="IUG50" s="475"/>
      <c r="IUH50" s="475"/>
      <c r="IUI50" s="475"/>
      <c r="IUJ50" s="475"/>
      <c r="IUK50" s="475"/>
      <c r="IUL50" s="475"/>
      <c r="IUM50" s="475"/>
      <c r="IUN50" s="475"/>
      <c r="IUO50" s="475"/>
      <c r="IUP50" s="475"/>
      <c r="IUQ50" s="475"/>
      <c r="IUR50" s="475"/>
      <c r="IUS50" s="475"/>
      <c r="IUT50" s="475"/>
      <c r="IUU50" s="475"/>
      <c r="IUV50" s="475"/>
      <c r="IUW50" s="475"/>
      <c r="IUX50" s="475"/>
      <c r="IUY50" s="475"/>
      <c r="IUZ50" s="475"/>
      <c r="IVA50" s="475"/>
      <c r="IVB50" s="475"/>
      <c r="IVC50" s="475"/>
      <c r="IVD50" s="475"/>
      <c r="IVE50" s="475"/>
      <c r="IVF50" s="475"/>
      <c r="IVG50" s="475"/>
      <c r="IVH50" s="475"/>
      <c r="IVI50" s="475"/>
      <c r="IVJ50" s="475"/>
      <c r="IVK50" s="475"/>
      <c r="IVL50" s="475"/>
      <c r="IVM50" s="475"/>
      <c r="IVN50" s="475"/>
      <c r="IVO50" s="475"/>
      <c r="IVP50" s="475"/>
      <c r="IVQ50" s="475"/>
      <c r="IVR50" s="475"/>
      <c r="IVS50" s="475"/>
      <c r="IVT50" s="475"/>
      <c r="IVU50" s="475"/>
      <c r="IVV50" s="475"/>
      <c r="IVW50" s="475"/>
      <c r="IVX50" s="475"/>
      <c r="IVY50" s="475"/>
      <c r="IVZ50" s="475"/>
      <c r="IWA50" s="475"/>
      <c r="IWB50" s="475"/>
      <c r="IWC50" s="475"/>
      <c r="IWD50" s="475"/>
      <c r="IWE50" s="475"/>
      <c r="IWF50" s="475"/>
      <c r="IWG50" s="475"/>
      <c r="IWH50" s="475"/>
      <c r="IWI50" s="475"/>
      <c r="IWJ50" s="475"/>
      <c r="IWK50" s="475"/>
      <c r="IWL50" s="475"/>
      <c r="IWM50" s="475"/>
      <c r="IWN50" s="475"/>
      <c r="IWO50" s="475"/>
      <c r="IWP50" s="475"/>
      <c r="IWQ50" s="475"/>
      <c r="IWR50" s="475"/>
      <c r="IWS50" s="475"/>
      <c r="IWT50" s="475"/>
      <c r="IWU50" s="475"/>
      <c r="IWV50" s="475"/>
      <c r="IWW50" s="475"/>
      <c r="IWX50" s="475"/>
      <c r="IWY50" s="475"/>
      <c r="IWZ50" s="475"/>
      <c r="IXA50" s="475"/>
      <c r="IXB50" s="475"/>
      <c r="IXC50" s="475"/>
      <c r="IXD50" s="475"/>
      <c r="IXE50" s="475"/>
      <c r="IXF50" s="475"/>
      <c r="IXG50" s="475"/>
      <c r="IXH50" s="475"/>
      <c r="IXI50" s="475"/>
      <c r="IXJ50" s="475"/>
      <c r="IXK50" s="475"/>
      <c r="IXL50" s="475"/>
      <c r="IXM50" s="475"/>
      <c r="IXN50" s="475"/>
      <c r="IXO50" s="475"/>
      <c r="IXP50" s="475"/>
      <c r="IXQ50" s="475"/>
      <c r="IXR50" s="475"/>
      <c r="IXS50" s="475"/>
      <c r="IXT50" s="475"/>
      <c r="IXU50" s="475"/>
      <c r="IXV50" s="475"/>
      <c r="IXW50" s="475"/>
      <c r="IXX50" s="475"/>
      <c r="IXY50" s="475"/>
      <c r="IXZ50" s="475"/>
      <c r="IYA50" s="475"/>
      <c r="IYB50" s="475"/>
      <c r="IYC50" s="475"/>
      <c r="IYD50" s="475"/>
      <c r="IYE50" s="475"/>
      <c r="IYF50" s="475"/>
      <c r="IYG50" s="475"/>
      <c r="IYH50" s="475"/>
      <c r="IYI50" s="475"/>
      <c r="IYJ50" s="475"/>
      <c r="IYK50" s="475"/>
      <c r="IYL50" s="475"/>
      <c r="IYM50" s="475"/>
      <c r="IYN50" s="475"/>
      <c r="IYO50" s="475"/>
      <c r="IYP50" s="475"/>
      <c r="IYQ50" s="475"/>
      <c r="IYR50" s="475"/>
      <c r="IYS50" s="475"/>
      <c r="IYT50" s="475"/>
      <c r="IYU50" s="475"/>
      <c r="IYV50" s="475"/>
      <c r="IYW50" s="475"/>
      <c r="IYX50" s="475"/>
      <c r="IYY50" s="475"/>
      <c r="IYZ50" s="475"/>
      <c r="IZA50" s="475"/>
      <c r="IZB50" s="475"/>
      <c r="IZC50" s="475"/>
      <c r="IZD50" s="475"/>
      <c r="IZE50" s="475"/>
      <c r="IZF50" s="475"/>
      <c r="IZG50" s="475"/>
      <c r="IZH50" s="475"/>
      <c r="IZI50" s="475"/>
      <c r="IZJ50" s="475"/>
      <c r="IZK50" s="475"/>
      <c r="IZL50" s="475"/>
      <c r="IZM50" s="475"/>
      <c r="IZN50" s="475"/>
      <c r="IZO50" s="475"/>
      <c r="IZP50" s="475"/>
      <c r="IZQ50" s="475"/>
      <c r="IZR50" s="475"/>
      <c r="IZS50" s="475"/>
      <c r="IZT50" s="475"/>
      <c r="IZU50" s="475"/>
      <c r="IZV50" s="475"/>
      <c r="IZW50" s="475"/>
      <c r="IZX50" s="475"/>
      <c r="IZY50" s="475"/>
      <c r="IZZ50" s="475"/>
      <c r="JAA50" s="475"/>
      <c r="JAB50" s="475"/>
      <c r="JAC50" s="475"/>
      <c r="JAD50" s="475"/>
      <c r="JAE50" s="475"/>
      <c r="JAF50" s="475"/>
      <c r="JAG50" s="475"/>
      <c r="JAH50" s="475"/>
      <c r="JAI50" s="475"/>
      <c r="JAJ50" s="475"/>
      <c r="JAK50" s="475"/>
      <c r="JAL50" s="475"/>
      <c r="JAM50" s="475"/>
      <c r="JAN50" s="475"/>
      <c r="JAO50" s="475"/>
      <c r="JAP50" s="475"/>
      <c r="JAQ50" s="475"/>
      <c r="JAR50" s="475"/>
      <c r="JAS50" s="475"/>
      <c r="JAT50" s="475"/>
      <c r="JAU50" s="475"/>
      <c r="JAV50" s="475"/>
      <c r="JAW50" s="475"/>
      <c r="JAX50" s="475"/>
      <c r="JAY50" s="475"/>
      <c r="JAZ50" s="475"/>
      <c r="JBA50" s="475"/>
      <c r="JBB50" s="475"/>
      <c r="JBC50" s="475"/>
      <c r="JBD50" s="475"/>
      <c r="JBE50" s="475"/>
      <c r="JBF50" s="475"/>
      <c r="JBG50" s="475"/>
      <c r="JBH50" s="475"/>
      <c r="JBI50" s="475"/>
      <c r="JBJ50" s="475"/>
      <c r="JBK50" s="475"/>
      <c r="JBL50" s="475"/>
      <c r="JBM50" s="475"/>
      <c r="JBN50" s="475"/>
      <c r="JBO50" s="475"/>
      <c r="JBP50" s="475"/>
      <c r="JBQ50" s="475"/>
      <c r="JBR50" s="475"/>
      <c r="JBS50" s="475"/>
      <c r="JBT50" s="475"/>
      <c r="JBU50" s="475"/>
      <c r="JBV50" s="475"/>
      <c r="JBW50" s="475"/>
      <c r="JBX50" s="475"/>
      <c r="JBY50" s="475"/>
      <c r="JBZ50" s="475"/>
      <c r="JCA50" s="475"/>
      <c r="JCB50" s="475"/>
      <c r="JCC50" s="475"/>
      <c r="JCD50" s="475"/>
      <c r="JCE50" s="475"/>
      <c r="JCF50" s="475"/>
      <c r="JCG50" s="475"/>
      <c r="JCH50" s="475"/>
      <c r="JCI50" s="475"/>
      <c r="JCJ50" s="475"/>
      <c r="JCK50" s="475"/>
      <c r="JCL50" s="475"/>
      <c r="JCM50" s="475"/>
      <c r="JCN50" s="475"/>
      <c r="JCO50" s="475"/>
      <c r="JCP50" s="475"/>
      <c r="JCQ50" s="475"/>
      <c r="JCR50" s="475"/>
      <c r="JCS50" s="475"/>
      <c r="JCT50" s="475"/>
      <c r="JCU50" s="475"/>
      <c r="JCV50" s="475"/>
      <c r="JCW50" s="475"/>
      <c r="JCX50" s="475"/>
      <c r="JCY50" s="475"/>
      <c r="JCZ50" s="475"/>
      <c r="JDA50" s="475"/>
      <c r="JDB50" s="475"/>
      <c r="JDC50" s="475"/>
      <c r="JDD50" s="475"/>
      <c r="JDE50" s="475"/>
      <c r="JDF50" s="475"/>
      <c r="JDG50" s="475"/>
      <c r="JDH50" s="475"/>
      <c r="JDI50" s="475"/>
      <c r="JDJ50" s="475"/>
      <c r="JDK50" s="475"/>
      <c r="JDL50" s="475"/>
      <c r="JDM50" s="475"/>
      <c r="JDN50" s="475"/>
      <c r="JDO50" s="475"/>
      <c r="JDP50" s="475"/>
      <c r="JDQ50" s="475"/>
      <c r="JDR50" s="475"/>
      <c r="JDS50" s="475"/>
      <c r="JDT50" s="475"/>
      <c r="JDU50" s="475"/>
      <c r="JDV50" s="475"/>
      <c r="JDW50" s="475"/>
      <c r="JDX50" s="475"/>
      <c r="JDY50" s="475"/>
      <c r="JDZ50" s="475"/>
      <c r="JEA50" s="475"/>
      <c r="JEB50" s="475"/>
      <c r="JEC50" s="475"/>
      <c r="JED50" s="475"/>
      <c r="JEE50" s="475"/>
      <c r="JEF50" s="475"/>
      <c r="JEG50" s="475"/>
      <c r="JEH50" s="475"/>
      <c r="JEI50" s="475"/>
      <c r="JEJ50" s="475"/>
      <c r="JEK50" s="475"/>
      <c r="JEL50" s="475"/>
      <c r="JEM50" s="475"/>
      <c r="JEN50" s="475"/>
      <c r="JEO50" s="475"/>
      <c r="JEP50" s="475"/>
      <c r="JEQ50" s="475"/>
      <c r="JER50" s="475"/>
      <c r="JES50" s="475"/>
      <c r="JET50" s="475"/>
      <c r="JEU50" s="475"/>
      <c r="JEV50" s="475"/>
      <c r="JEW50" s="475"/>
      <c r="JEX50" s="475"/>
      <c r="JEY50" s="475"/>
      <c r="JEZ50" s="475"/>
      <c r="JFA50" s="475"/>
      <c r="JFB50" s="475"/>
      <c r="JFC50" s="475"/>
      <c r="JFD50" s="475"/>
      <c r="JFE50" s="475"/>
      <c r="JFF50" s="475"/>
      <c r="JFG50" s="475"/>
      <c r="JFH50" s="475"/>
      <c r="JFI50" s="475"/>
      <c r="JFJ50" s="475"/>
      <c r="JFK50" s="475"/>
      <c r="JFL50" s="475"/>
      <c r="JFM50" s="475"/>
      <c r="JFN50" s="475"/>
      <c r="JFO50" s="475"/>
      <c r="JFP50" s="475"/>
      <c r="JFQ50" s="475"/>
      <c r="JFR50" s="475"/>
      <c r="JFS50" s="475"/>
      <c r="JFT50" s="475"/>
      <c r="JFU50" s="475"/>
      <c r="JFV50" s="475"/>
      <c r="JFW50" s="475"/>
      <c r="JFX50" s="475"/>
      <c r="JFY50" s="475"/>
      <c r="JFZ50" s="475"/>
      <c r="JGA50" s="475"/>
      <c r="JGB50" s="475"/>
      <c r="JGC50" s="475"/>
      <c r="JGD50" s="475"/>
      <c r="JGE50" s="475"/>
      <c r="JGF50" s="475"/>
      <c r="JGG50" s="475"/>
      <c r="JGH50" s="475"/>
      <c r="JGI50" s="475"/>
      <c r="JGJ50" s="475"/>
      <c r="JGK50" s="475"/>
      <c r="JGL50" s="475"/>
      <c r="JGM50" s="475"/>
      <c r="JGN50" s="475"/>
      <c r="JGO50" s="475"/>
      <c r="JGP50" s="475"/>
      <c r="JGQ50" s="475"/>
      <c r="JGR50" s="475"/>
      <c r="JGS50" s="475"/>
      <c r="JGT50" s="475"/>
      <c r="JGU50" s="475"/>
      <c r="JGV50" s="475"/>
      <c r="JGW50" s="475"/>
      <c r="JGX50" s="475"/>
      <c r="JGY50" s="475"/>
      <c r="JGZ50" s="475"/>
      <c r="JHA50" s="475"/>
      <c r="JHB50" s="475"/>
      <c r="JHC50" s="475"/>
      <c r="JHD50" s="475"/>
      <c r="JHE50" s="475"/>
      <c r="JHF50" s="475"/>
      <c r="JHG50" s="475"/>
      <c r="JHH50" s="475"/>
      <c r="JHI50" s="475"/>
      <c r="JHJ50" s="475"/>
      <c r="JHK50" s="475"/>
      <c r="JHL50" s="475"/>
      <c r="JHM50" s="475"/>
      <c r="JHN50" s="475"/>
      <c r="JHO50" s="475"/>
      <c r="JHP50" s="475"/>
      <c r="JHQ50" s="475"/>
      <c r="JHR50" s="475"/>
      <c r="JHS50" s="475"/>
      <c r="JHT50" s="475"/>
      <c r="JHU50" s="475"/>
      <c r="JHV50" s="475"/>
      <c r="JHW50" s="475"/>
      <c r="JHX50" s="475"/>
      <c r="JHY50" s="475"/>
      <c r="JHZ50" s="475"/>
      <c r="JIA50" s="475"/>
      <c r="JIB50" s="475"/>
      <c r="JIC50" s="475"/>
      <c r="JID50" s="475"/>
      <c r="JIE50" s="475"/>
      <c r="JIF50" s="475"/>
      <c r="JIG50" s="475"/>
      <c r="JIH50" s="475"/>
      <c r="JII50" s="475"/>
      <c r="JIJ50" s="475"/>
      <c r="JIK50" s="475"/>
      <c r="JIL50" s="475"/>
      <c r="JIM50" s="475"/>
      <c r="JIN50" s="475"/>
      <c r="JIO50" s="475"/>
      <c r="JIP50" s="475"/>
      <c r="JIQ50" s="475"/>
      <c r="JIR50" s="475"/>
      <c r="JIS50" s="475"/>
      <c r="JIT50" s="475"/>
      <c r="JIU50" s="475"/>
      <c r="JIV50" s="475"/>
      <c r="JIW50" s="475"/>
      <c r="JIX50" s="475"/>
      <c r="JIY50" s="475"/>
      <c r="JIZ50" s="475"/>
      <c r="JJA50" s="475"/>
      <c r="JJB50" s="475"/>
      <c r="JJC50" s="475"/>
      <c r="JJD50" s="475"/>
      <c r="JJE50" s="475"/>
      <c r="JJF50" s="475"/>
      <c r="JJG50" s="475"/>
      <c r="JJH50" s="475"/>
      <c r="JJI50" s="475"/>
      <c r="JJJ50" s="475"/>
      <c r="JJK50" s="475"/>
      <c r="JJL50" s="475"/>
      <c r="JJM50" s="475"/>
      <c r="JJN50" s="475"/>
      <c r="JJO50" s="475"/>
      <c r="JJP50" s="475"/>
      <c r="JJQ50" s="475"/>
      <c r="JJR50" s="475"/>
      <c r="JJS50" s="475"/>
      <c r="JJT50" s="475"/>
      <c r="JJU50" s="475"/>
      <c r="JJV50" s="475"/>
      <c r="JJW50" s="475"/>
      <c r="JJX50" s="475"/>
      <c r="JJY50" s="475"/>
      <c r="JJZ50" s="475"/>
      <c r="JKA50" s="475"/>
      <c r="JKB50" s="475"/>
      <c r="JKC50" s="475"/>
      <c r="JKD50" s="475"/>
      <c r="JKE50" s="475"/>
      <c r="JKF50" s="475"/>
      <c r="JKG50" s="475"/>
      <c r="JKH50" s="475"/>
      <c r="JKI50" s="475"/>
      <c r="JKJ50" s="475"/>
      <c r="JKK50" s="475"/>
      <c r="JKL50" s="475"/>
      <c r="JKM50" s="475"/>
      <c r="JKN50" s="475"/>
      <c r="JKO50" s="475"/>
      <c r="JKP50" s="475"/>
      <c r="JKQ50" s="475"/>
      <c r="JKR50" s="475"/>
      <c r="JKS50" s="475"/>
      <c r="JKT50" s="475"/>
      <c r="JKU50" s="475"/>
      <c r="JKV50" s="475"/>
      <c r="JKW50" s="475"/>
      <c r="JKX50" s="475"/>
      <c r="JKY50" s="475"/>
      <c r="JKZ50" s="475"/>
      <c r="JLA50" s="475"/>
      <c r="JLB50" s="475"/>
      <c r="JLC50" s="475"/>
      <c r="JLD50" s="475"/>
      <c r="JLE50" s="475"/>
      <c r="JLF50" s="475"/>
      <c r="JLG50" s="475"/>
      <c r="JLH50" s="475"/>
      <c r="JLI50" s="475"/>
      <c r="JLJ50" s="475"/>
      <c r="JLK50" s="475"/>
      <c r="JLL50" s="475"/>
      <c r="JLM50" s="475"/>
      <c r="JLN50" s="475"/>
      <c r="JLO50" s="475"/>
      <c r="JLP50" s="475"/>
      <c r="JLQ50" s="475"/>
      <c r="JLR50" s="475"/>
      <c r="JLS50" s="475"/>
      <c r="JLT50" s="475"/>
      <c r="JLU50" s="475"/>
      <c r="JLV50" s="475"/>
      <c r="JLW50" s="475"/>
      <c r="JLX50" s="475"/>
      <c r="JLY50" s="475"/>
      <c r="JLZ50" s="475"/>
      <c r="JMA50" s="475"/>
      <c r="JMB50" s="475"/>
      <c r="JMC50" s="475"/>
      <c r="JMD50" s="475"/>
      <c r="JME50" s="475"/>
      <c r="JMF50" s="475"/>
      <c r="JMG50" s="475"/>
      <c r="JMH50" s="475"/>
      <c r="JMI50" s="475"/>
      <c r="JMJ50" s="475"/>
      <c r="JMK50" s="475"/>
      <c r="JML50" s="475"/>
      <c r="JMM50" s="475"/>
      <c r="JMN50" s="475"/>
      <c r="JMO50" s="475"/>
      <c r="JMP50" s="475"/>
      <c r="JMQ50" s="475"/>
      <c r="JMR50" s="475"/>
      <c r="JMS50" s="475"/>
      <c r="JMT50" s="475"/>
      <c r="JMU50" s="475"/>
      <c r="JMV50" s="475"/>
      <c r="JMW50" s="475"/>
      <c r="JMX50" s="475"/>
      <c r="JMY50" s="475"/>
      <c r="JMZ50" s="475"/>
      <c r="JNA50" s="475"/>
      <c r="JNB50" s="475"/>
      <c r="JNC50" s="475"/>
      <c r="JND50" s="475"/>
      <c r="JNE50" s="475"/>
      <c r="JNF50" s="475"/>
      <c r="JNG50" s="475"/>
      <c r="JNH50" s="475"/>
      <c r="JNI50" s="475"/>
      <c r="JNJ50" s="475"/>
      <c r="JNK50" s="475"/>
      <c r="JNL50" s="475"/>
      <c r="JNM50" s="475"/>
      <c r="JNN50" s="475"/>
      <c r="JNO50" s="475"/>
      <c r="JNP50" s="475"/>
      <c r="JNQ50" s="475"/>
      <c r="JNR50" s="475"/>
      <c r="JNS50" s="475"/>
      <c r="JNT50" s="475"/>
      <c r="JNU50" s="475"/>
      <c r="JNV50" s="475"/>
      <c r="JNW50" s="475"/>
      <c r="JNX50" s="475"/>
      <c r="JNY50" s="475"/>
      <c r="JNZ50" s="475"/>
      <c r="JOA50" s="475"/>
      <c r="JOB50" s="475"/>
      <c r="JOC50" s="475"/>
      <c r="JOD50" s="475"/>
      <c r="JOE50" s="475"/>
      <c r="JOF50" s="475"/>
      <c r="JOG50" s="475"/>
      <c r="JOH50" s="475"/>
      <c r="JOI50" s="475"/>
      <c r="JOJ50" s="475"/>
      <c r="JOK50" s="475"/>
      <c r="JOL50" s="475"/>
      <c r="JOM50" s="475"/>
      <c r="JON50" s="475"/>
      <c r="JOO50" s="475"/>
      <c r="JOP50" s="475"/>
      <c r="JOQ50" s="475"/>
      <c r="JOR50" s="475"/>
      <c r="JOS50" s="475"/>
      <c r="JOT50" s="475"/>
      <c r="JOU50" s="475"/>
      <c r="JOV50" s="475"/>
      <c r="JOW50" s="475"/>
      <c r="JOX50" s="475"/>
      <c r="JOY50" s="475"/>
      <c r="JOZ50" s="475"/>
      <c r="JPA50" s="475"/>
      <c r="JPB50" s="475"/>
      <c r="JPC50" s="475"/>
      <c r="JPD50" s="475"/>
      <c r="JPE50" s="475"/>
      <c r="JPF50" s="475"/>
      <c r="JPG50" s="475"/>
      <c r="JPH50" s="475"/>
      <c r="JPI50" s="475"/>
      <c r="JPJ50" s="475"/>
      <c r="JPK50" s="475"/>
      <c r="JPL50" s="475"/>
      <c r="JPM50" s="475"/>
      <c r="JPN50" s="475"/>
      <c r="JPO50" s="475"/>
      <c r="JPP50" s="475"/>
      <c r="JPQ50" s="475"/>
      <c r="JPR50" s="475"/>
      <c r="JPS50" s="475"/>
      <c r="JPT50" s="475"/>
      <c r="JPU50" s="475"/>
      <c r="JPV50" s="475"/>
      <c r="JPW50" s="475"/>
      <c r="JPX50" s="475"/>
      <c r="JPY50" s="475"/>
      <c r="JPZ50" s="475"/>
      <c r="JQA50" s="475"/>
      <c r="JQB50" s="475"/>
      <c r="JQC50" s="475"/>
      <c r="JQD50" s="475"/>
      <c r="JQE50" s="475"/>
      <c r="JQF50" s="475"/>
      <c r="JQG50" s="475"/>
      <c r="JQH50" s="475"/>
      <c r="JQI50" s="475"/>
      <c r="JQJ50" s="475"/>
      <c r="JQK50" s="475"/>
      <c r="JQL50" s="475"/>
      <c r="JQM50" s="475"/>
      <c r="JQN50" s="475"/>
      <c r="JQO50" s="475"/>
      <c r="JQP50" s="475"/>
      <c r="JQQ50" s="475"/>
      <c r="JQR50" s="475"/>
      <c r="JQS50" s="475"/>
      <c r="JQT50" s="475"/>
      <c r="JQU50" s="475"/>
      <c r="JQV50" s="475"/>
      <c r="JQW50" s="475"/>
      <c r="JQX50" s="475"/>
      <c r="JQY50" s="475"/>
      <c r="JQZ50" s="475"/>
      <c r="JRA50" s="475"/>
      <c r="JRB50" s="475"/>
      <c r="JRC50" s="475"/>
      <c r="JRD50" s="475"/>
      <c r="JRE50" s="475"/>
      <c r="JRF50" s="475"/>
      <c r="JRG50" s="475"/>
      <c r="JRH50" s="475"/>
      <c r="JRI50" s="475"/>
      <c r="JRJ50" s="475"/>
      <c r="JRK50" s="475"/>
      <c r="JRL50" s="475"/>
      <c r="JRM50" s="475"/>
      <c r="JRN50" s="475"/>
      <c r="JRO50" s="475"/>
      <c r="JRP50" s="475"/>
      <c r="JRQ50" s="475"/>
      <c r="JRR50" s="475"/>
      <c r="JRS50" s="475"/>
      <c r="JRT50" s="475"/>
      <c r="JRU50" s="475"/>
      <c r="JRV50" s="475"/>
      <c r="JRW50" s="475"/>
      <c r="JRX50" s="475"/>
      <c r="JRY50" s="475"/>
      <c r="JRZ50" s="475"/>
      <c r="JSA50" s="475"/>
      <c r="JSB50" s="475"/>
      <c r="JSC50" s="475"/>
      <c r="JSD50" s="475"/>
      <c r="JSE50" s="475"/>
      <c r="JSF50" s="475"/>
      <c r="JSG50" s="475"/>
      <c r="JSH50" s="475"/>
      <c r="JSI50" s="475"/>
      <c r="JSJ50" s="475"/>
      <c r="JSK50" s="475"/>
      <c r="JSL50" s="475"/>
      <c r="JSM50" s="475"/>
      <c r="JSN50" s="475"/>
      <c r="JSO50" s="475"/>
      <c r="JSP50" s="475"/>
      <c r="JSQ50" s="475"/>
      <c r="JSR50" s="475"/>
      <c r="JSS50" s="475"/>
      <c r="JST50" s="475"/>
      <c r="JSU50" s="475"/>
      <c r="JSV50" s="475"/>
      <c r="JSW50" s="475"/>
      <c r="JSX50" s="475"/>
      <c r="JSY50" s="475"/>
      <c r="JSZ50" s="475"/>
      <c r="JTA50" s="475"/>
      <c r="JTB50" s="475"/>
      <c r="JTC50" s="475"/>
      <c r="JTD50" s="475"/>
      <c r="JTE50" s="475"/>
      <c r="JTF50" s="475"/>
      <c r="JTG50" s="475"/>
      <c r="JTH50" s="475"/>
      <c r="JTI50" s="475"/>
      <c r="JTJ50" s="475"/>
      <c r="JTK50" s="475"/>
      <c r="JTL50" s="475"/>
      <c r="JTM50" s="475"/>
      <c r="JTN50" s="475"/>
      <c r="JTO50" s="475"/>
      <c r="JTP50" s="475"/>
      <c r="JTQ50" s="475"/>
      <c r="JTR50" s="475"/>
      <c r="JTS50" s="475"/>
      <c r="JTT50" s="475"/>
      <c r="JTU50" s="475"/>
      <c r="JTV50" s="475"/>
      <c r="JTW50" s="475"/>
      <c r="JTX50" s="475"/>
      <c r="JTY50" s="475"/>
      <c r="JTZ50" s="475"/>
      <c r="JUA50" s="475"/>
      <c r="JUB50" s="475"/>
      <c r="JUC50" s="475"/>
      <c r="JUD50" s="475"/>
      <c r="JUE50" s="475"/>
      <c r="JUF50" s="475"/>
      <c r="JUG50" s="475"/>
      <c r="JUH50" s="475"/>
      <c r="JUI50" s="475"/>
      <c r="JUJ50" s="475"/>
      <c r="JUK50" s="475"/>
      <c r="JUL50" s="475"/>
      <c r="JUM50" s="475"/>
      <c r="JUN50" s="475"/>
      <c r="JUO50" s="475"/>
      <c r="JUP50" s="475"/>
      <c r="JUQ50" s="475"/>
      <c r="JUR50" s="475"/>
      <c r="JUS50" s="475"/>
      <c r="JUT50" s="475"/>
      <c r="JUU50" s="475"/>
      <c r="JUV50" s="475"/>
      <c r="JUW50" s="475"/>
      <c r="JUX50" s="475"/>
      <c r="JUY50" s="475"/>
      <c r="JUZ50" s="475"/>
      <c r="JVA50" s="475"/>
      <c r="JVB50" s="475"/>
      <c r="JVC50" s="475"/>
      <c r="JVD50" s="475"/>
      <c r="JVE50" s="475"/>
      <c r="JVF50" s="475"/>
      <c r="JVG50" s="475"/>
      <c r="JVH50" s="475"/>
      <c r="JVI50" s="475"/>
      <c r="JVJ50" s="475"/>
      <c r="JVK50" s="475"/>
      <c r="JVL50" s="475"/>
      <c r="JVM50" s="475"/>
      <c r="JVN50" s="475"/>
      <c r="JVO50" s="475"/>
      <c r="JVP50" s="475"/>
      <c r="JVQ50" s="475"/>
      <c r="JVR50" s="475"/>
      <c r="JVS50" s="475"/>
      <c r="JVT50" s="475"/>
      <c r="JVU50" s="475"/>
      <c r="JVV50" s="475"/>
      <c r="JVW50" s="475"/>
      <c r="JVX50" s="475"/>
      <c r="JVY50" s="475"/>
      <c r="JVZ50" s="475"/>
      <c r="JWA50" s="475"/>
      <c r="JWB50" s="475"/>
      <c r="JWC50" s="475"/>
      <c r="JWD50" s="475"/>
      <c r="JWE50" s="475"/>
      <c r="JWF50" s="475"/>
      <c r="JWG50" s="475"/>
      <c r="JWH50" s="475"/>
      <c r="JWI50" s="475"/>
      <c r="JWJ50" s="475"/>
      <c r="JWK50" s="475"/>
      <c r="JWL50" s="475"/>
      <c r="JWM50" s="475"/>
      <c r="JWN50" s="475"/>
      <c r="JWO50" s="475"/>
      <c r="JWP50" s="475"/>
      <c r="JWQ50" s="475"/>
      <c r="JWR50" s="475"/>
      <c r="JWS50" s="475"/>
      <c r="JWT50" s="475"/>
      <c r="JWU50" s="475"/>
      <c r="JWV50" s="475"/>
      <c r="JWW50" s="475"/>
      <c r="JWX50" s="475"/>
      <c r="JWY50" s="475"/>
      <c r="JWZ50" s="475"/>
      <c r="JXA50" s="475"/>
      <c r="JXB50" s="475"/>
      <c r="JXC50" s="475"/>
      <c r="JXD50" s="475"/>
      <c r="JXE50" s="475"/>
      <c r="JXF50" s="475"/>
      <c r="JXG50" s="475"/>
      <c r="JXH50" s="475"/>
      <c r="JXI50" s="475"/>
      <c r="JXJ50" s="475"/>
      <c r="JXK50" s="475"/>
      <c r="JXL50" s="475"/>
      <c r="JXM50" s="475"/>
      <c r="JXN50" s="475"/>
      <c r="JXO50" s="475"/>
      <c r="JXP50" s="475"/>
      <c r="JXQ50" s="475"/>
      <c r="JXR50" s="475"/>
      <c r="JXS50" s="475"/>
      <c r="JXT50" s="475"/>
      <c r="JXU50" s="475"/>
      <c r="JXV50" s="475"/>
      <c r="JXW50" s="475"/>
      <c r="JXX50" s="475"/>
      <c r="JXY50" s="475"/>
      <c r="JXZ50" s="475"/>
      <c r="JYA50" s="475"/>
      <c r="JYB50" s="475"/>
      <c r="JYC50" s="475"/>
      <c r="JYD50" s="475"/>
      <c r="JYE50" s="475"/>
      <c r="JYF50" s="475"/>
      <c r="JYG50" s="475"/>
      <c r="JYH50" s="475"/>
      <c r="JYI50" s="475"/>
      <c r="JYJ50" s="475"/>
      <c r="JYK50" s="475"/>
      <c r="JYL50" s="475"/>
      <c r="JYM50" s="475"/>
      <c r="JYN50" s="475"/>
      <c r="JYO50" s="475"/>
      <c r="JYP50" s="475"/>
      <c r="JYQ50" s="475"/>
      <c r="JYR50" s="475"/>
      <c r="JYS50" s="475"/>
      <c r="JYT50" s="475"/>
      <c r="JYU50" s="475"/>
      <c r="JYV50" s="475"/>
      <c r="JYW50" s="475"/>
      <c r="JYX50" s="475"/>
      <c r="JYY50" s="475"/>
      <c r="JYZ50" s="475"/>
      <c r="JZA50" s="475"/>
      <c r="JZB50" s="475"/>
      <c r="JZC50" s="475"/>
      <c r="JZD50" s="475"/>
      <c r="JZE50" s="475"/>
      <c r="JZF50" s="475"/>
      <c r="JZG50" s="475"/>
      <c r="JZH50" s="475"/>
      <c r="JZI50" s="475"/>
      <c r="JZJ50" s="475"/>
      <c r="JZK50" s="475"/>
      <c r="JZL50" s="475"/>
      <c r="JZM50" s="475"/>
      <c r="JZN50" s="475"/>
      <c r="JZO50" s="475"/>
      <c r="JZP50" s="475"/>
      <c r="JZQ50" s="475"/>
      <c r="JZR50" s="475"/>
      <c r="JZS50" s="475"/>
      <c r="JZT50" s="475"/>
      <c r="JZU50" s="475"/>
      <c r="JZV50" s="475"/>
      <c r="JZW50" s="475"/>
      <c r="JZX50" s="475"/>
      <c r="JZY50" s="475"/>
      <c r="JZZ50" s="475"/>
      <c r="KAA50" s="475"/>
      <c r="KAB50" s="475"/>
      <c r="KAC50" s="475"/>
      <c r="KAD50" s="475"/>
      <c r="KAE50" s="475"/>
      <c r="KAF50" s="475"/>
      <c r="KAG50" s="475"/>
      <c r="KAH50" s="475"/>
      <c r="KAI50" s="475"/>
      <c r="KAJ50" s="475"/>
      <c r="KAK50" s="475"/>
      <c r="KAL50" s="475"/>
      <c r="KAM50" s="475"/>
      <c r="KAN50" s="475"/>
      <c r="KAO50" s="475"/>
      <c r="KAP50" s="475"/>
      <c r="KAQ50" s="475"/>
      <c r="KAR50" s="475"/>
      <c r="KAS50" s="475"/>
      <c r="KAT50" s="475"/>
      <c r="KAU50" s="475"/>
      <c r="KAV50" s="475"/>
      <c r="KAW50" s="475"/>
      <c r="KAX50" s="475"/>
      <c r="KAY50" s="475"/>
      <c r="KAZ50" s="475"/>
      <c r="KBA50" s="475"/>
      <c r="KBB50" s="475"/>
      <c r="KBC50" s="475"/>
      <c r="KBD50" s="475"/>
      <c r="KBE50" s="475"/>
      <c r="KBF50" s="475"/>
      <c r="KBG50" s="475"/>
      <c r="KBH50" s="475"/>
      <c r="KBI50" s="475"/>
      <c r="KBJ50" s="475"/>
      <c r="KBK50" s="475"/>
      <c r="KBL50" s="475"/>
      <c r="KBM50" s="475"/>
      <c r="KBN50" s="475"/>
      <c r="KBO50" s="475"/>
      <c r="KBP50" s="475"/>
      <c r="KBQ50" s="475"/>
      <c r="KBR50" s="475"/>
      <c r="KBS50" s="475"/>
      <c r="KBT50" s="475"/>
      <c r="KBU50" s="475"/>
      <c r="KBV50" s="475"/>
      <c r="KBW50" s="475"/>
      <c r="KBX50" s="475"/>
      <c r="KBY50" s="475"/>
      <c r="KBZ50" s="475"/>
      <c r="KCA50" s="475"/>
      <c r="KCB50" s="475"/>
      <c r="KCC50" s="475"/>
      <c r="KCD50" s="475"/>
      <c r="KCE50" s="475"/>
      <c r="KCF50" s="475"/>
      <c r="KCG50" s="475"/>
      <c r="KCH50" s="475"/>
      <c r="KCI50" s="475"/>
      <c r="KCJ50" s="475"/>
      <c r="KCK50" s="475"/>
      <c r="KCL50" s="475"/>
      <c r="KCM50" s="475"/>
      <c r="KCN50" s="475"/>
      <c r="KCO50" s="475"/>
      <c r="KCP50" s="475"/>
      <c r="KCQ50" s="475"/>
      <c r="KCR50" s="475"/>
      <c r="KCS50" s="475"/>
      <c r="KCT50" s="475"/>
      <c r="KCU50" s="475"/>
      <c r="KCV50" s="475"/>
      <c r="KCW50" s="475"/>
      <c r="KCX50" s="475"/>
      <c r="KCY50" s="475"/>
      <c r="KCZ50" s="475"/>
      <c r="KDA50" s="475"/>
      <c r="KDB50" s="475"/>
      <c r="KDC50" s="475"/>
      <c r="KDD50" s="475"/>
      <c r="KDE50" s="475"/>
      <c r="KDF50" s="475"/>
      <c r="KDG50" s="475"/>
      <c r="KDH50" s="475"/>
      <c r="KDI50" s="475"/>
      <c r="KDJ50" s="475"/>
      <c r="KDK50" s="475"/>
      <c r="KDL50" s="475"/>
      <c r="KDM50" s="475"/>
      <c r="KDN50" s="475"/>
      <c r="KDO50" s="475"/>
      <c r="KDP50" s="475"/>
      <c r="KDQ50" s="475"/>
      <c r="KDR50" s="475"/>
      <c r="KDS50" s="475"/>
      <c r="KDT50" s="475"/>
      <c r="KDU50" s="475"/>
      <c r="KDV50" s="475"/>
      <c r="KDW50" s="475"/>
      <c r="KDX50" s="475"/>
      <c r="KDY50" s="475"/>
      <c r="KDZ50" s="475"/>
      <c r="KEA50" s="475"/>
      <c r="KEB50" s="475"/>
      <c r="KEC50" s="475"/>
      <c r="KED50" s="475"/>
      <c r="KEE50" s="475"/>
      <c r="KEF50" s="475"/>
      <c r="KEG50" s="475"/>
      <c r="KEH50" s="475"/>
      <c r="KEI50" s="475"/>
      <c r="KEJ50" s="475"/>
      <c r="KEK50" s="475"/>
      <c r="KEL50" s="475"/>
      <c r="KEM50" s="475"/>
      <c r="KEN50" s="475"/>
      <c r="KEO50" s="475"/>
      <c r="KEP50" s="475"/>
      <c r="KEQ50" s="475"/>
      <c r="KER50" s="475"/>
      <c r="KES50" s="475"/>
      <c r="KET50" s="475"/>
      <c r="KEU50" s="475"/>
      <c r="KEV50" s="475"/>
      <c r="KEW50" s="475"/>
      <c r="KEX50" s="475"/>
      <c r="KEY50" s="475"/>
      <c r="KEZ50" s="475"/>
      <c r="KFA50" s="475"/>
      <c r="KFB50" s="475"/>
      <c r="KFC50" s="475"/>
      <c r="KFD50" s="475"/>
      <c r="KFE50" s="475"/>
      <c r="KFF50" s="475"/>
      <c r="KFG50" s="475"/>
      <c r="KFH50" s="475"/>
      <c r="KFI50" s="475"/>
      <c r="KFJ50" s="475"/>
      <c r="KFK50" s="475"/>
      <c r="KFL50" s="475"/>
      <c r="KFM50" s="475"/>
      <c r="KFN50" s="475"/>
      <c r="KFO50" s="475"/>
      <c r="KFP50" s="475"/>
      <c r="KFQ50" s="475"/>
      <c r="KFR50" s="475"/>
      <c r="KFS50" s="475"/>
      <c r="KFT50" s="475"/>
      <c r="KFU50" s="475"/>
      <c r="KFV50" s="475"/>
      <c r="KFW50" s="475"/>
      <c r="KFX50" s="475"/>
      <c r="KFY50" s="475"/>
      <c r="KFZ50" s="475"/>
      <c r="KGA50" s="475"/>
      <c r="KGB50" s="475"/>
      <c r="KGC50" s="475"/>
      <c r="KGD50" s="475"/>
      <c r="KGE50" s="475"/>
      <c r="KGF50" s="475"/>
      <c r="KGG50" s="475"/>
      <c r="KGH50" s="475"/>
      <c r="KGI50" s="475"/>
      <c r="KGJ50" s="475"/>
      <c r="KGK50" s="475"/>
      <c r="KGL50" s="475"/>
      <c r="KGM50" s="475"/>
      <c r="KGN50" s="475"/>
      <c r="KGO50" s="475"/>
      <c r="KGP50" s="475"/>
      <c r="KGQ50" s="475"/>
      <c r="KGR50" s="475"/>
      <c r="KGS50" s="475"/>
      <c r="KGT50" s="475"/>
      <c r="KGU50" s="475"/>
      <c r="KGV50" s="475"/>
      <c r="KGW50" s="475"/>
      <c r="KGX50" s="475"/>
      <c r="KGY50" s="475"/>
      <c r="KGZ50" s="475"/>
      <c r="KHA50" s="475"/>
      <c r="KHB50" s="475"/>
      <c r="KHC50" s="475"/>
      <c r="KHD50" s="475"/>
      <c r="KHE50" s="475"/>
      <c r="KHF50" s="475"/>
      <c r="KHG50" s="475"/>
      <c r="KHH50" s="475"/>
      <c r="KHI50" s="475"/>
      <c r="KHJ50" s="475"/>
      <c r="KHK50" s="475"/>
      <c r="KHL50" s="475"/>
      <c r="KHM50" s="475"/>
      <c r="KHN50" s="475"/>
      <c r="KHO50" s="475"/>
      <c r="KHP50" s="475"/>
      <c r="KHQ50" s="475"/>
      <c r="KHR50" s="475"/>
      <c r="KHS50" s="475"/>
      <c r="KHT50" s="475"/>
      <c r="KHU50" s="475"/>
      <c r="KHV50" s="475"/>
      <c r="KHW50" s="475"/>
      <c r="KHX50" s="475"/>
      <c r="KHY50" s="475"/>
      <c r="KHZ50" s="475"/>
      <c r="KIA50" s="475"/>
      <c r="KIB50" s="475"/>
      <c r="KIC50" s="475"/>
      <c r="KID50" s="475"/>
      <c r="KIE50" s="475"/>
      <c r="KIF50" s="475"/>
      <c r="KIG50" s="475"/>
      <c r="KIH50" s="475"/>
      <c r="KII50" s="475"/>
      <c r="KIJ50" s="475"/>
      <c r="KIK50" s="475"/>
      <c r="KIL50" s="475"/>
      <c r="KIM50" s="475"/>
      <c r="KIN50" s="475"/>
      <c r="KIO50" s="475"/>
      <c r="KIP50" s="475"/>
      <c r="KIQ50" s="475"/>
      <c r="KIR50" s="475"/>
      <c r="KIS50" s="475"/>
      <c r="KIT50" s="475"/>
      <c r="KIU50" s="475"/>
      <c r="KIV50" s="475"/>
      <c r="KIW50" s="475"/>
      <c r="KIX50" s="475"/>
      <c r="KIY50" s="475"/>
      <c r="KIZ50" s="475"/>
      <c r="KJA50" s="475"/>
      <c r="KJB50" s="475"/>
      <c r="KJC50" s="475"/>
      <c r="KJD50" s="475"/>
      <c r="KJE50" s="475"/>
      <c r="KJF50" s="475"/>
      <c r="KJG50" s="475"/>
      <c r="KJH50" s="475"/>
      <c r="KJI50" s="475"/>
      <c r="KJJ50" s="475"/>
      <c r="KJK50" s="475"/>
      <c r="KJL50" s="475"/>
      <c r="KJM50" s="475"/>
      <c r="KJN50" s="475"/>
      <c r="KJO50" s="475"/>
      <c r="KJP50" s="475"/>
      <c r="KJQ50" s="475"/>
      <c r="KJR50" s="475"/>
      <c r="KJS50" s="475"/>
      <c r="KJT50" s="475"/>
      <c r="KJU50" s="475"/>
      <c r="KJV50" s="475"/>
      <c r="KJW50" s="475"/>
      <c r="KJX50" s="475"/>
      <c r="KJY50" s="475"/>
      <c r="KJZ50" s="475"/>
      <c r="KKA50" s="475"/>
      <c r="KKB50" s="475"/>
      <c r="KKC50" s="475"/>
      <c r="KKD50" s="475"/>
      <c r="KKE50" s="475"/>
      <c r="KKF50" s="475"/>
      <c r="KKG50" s="475"/>
      <c r="KKH50" s="475"/>
      <c r="KKI50" s="475"/>
      <c r="KKJ50" s="475"/>
      <c r="KKK50" s="475"/>
      <c r="KKL50" s="475"/>
      <c r="KKM50" s="475"/>
      <c r="KKN50" s="475"/>
      <c r="KKO50" s="475"/>
      <c r="KKP50" s="475"/>
      <c r="KKQ50" s="475"/>
      <c r="KKR50" s="475"/>
      <c r="KKS50" s="475"/>
      <c r="KKT50" s="475"/>
      <c r="KKU50" s="475"/>
      <c r="KKV50" s="475"/>
      <c r="KKW50" s="475"/>
      <c r="KKX50" s="475"/>
      <c r="KKY50" s="475"/>
      <c r="KKZ50" s="475"/>
      <c r="KLA50" s="475"/>
      <c r="KLB50" s="475"/>
      <c r="KLC50" s="475"/>
      <c r="KLD50" s="475"/>
      <c r="KLE50" s="475"/>
      <c r="KLF50" s="475"/>
      <c r="KLG50" s="475"/>
      <c r="KLH50" s="475"/>
      <c r="KLI50" s="475"/>
      <c r="KLJ50" s="475"/>
      <c r="KLK50" s="475"/>
      <c r="KLL50" s="475"/>
      <c r="KLM50" s="475"/>
      <c r="KLN50" s="475"/>
      <c r="KLO50" s="475"/>
      <c r="KLP50" s="475"/>
      <c r="KLQ50" s="475"/>
      <c r="KLR50" s="475"/>
      <c r="KLS50" s="475"/>
      <c r="KLT50" s="475"/>
      <c r="KLU50" s="475"/>
      <c r="KLV50" s="475"/>
      <c r="KLW50" s="475"/>
      <c r="KLX50" s="475"/>
      <c r="KLY50" s="475"/>
      <c r="KLZ50" s="475"/>
      <c r="KMA50" s="475"/>
      <c r="KMB50" s="475"/>
      <c r="KMC50" s="475"/>
      <c r="KMD50" s="475"/>
      <c r="KME50" s="475"/>
      <c r="KMF50" s="475"/>
      <c r="KMG50" s="475"/>
      <c r="KMH50" s="475"/>
      <c r="KMI50" s="475"/>
      <c r="KMJ50" s="475"/>
      <c r="KMK50" s="475"/>
      <c r="KML50" s="475"/>
      <c r="KMM50" s="475"/>
      <c r="KMN50" s="475"/>
      <c r="KMO50" s="475"/>
      <c r="KMP50" s="475"/>
      <c r="KMQ50" s="475"/>
      <c r="KMR50" s="475"/>
      <c r="KMS50" s="475"/>
      <c r="KMT50" s="475"/>
      <c r="KMU50" s="475"/>
      <c r="KMV50" s="475"/>
      <c r="KMW50" s="475"/>
      <c r="KMX50" s="475"/>
      <c r="KMY50" s="475"/>
      <c r="KMZ50" s="475"/>
      <c r="KNA50" s="475"/>
      <c r="KNB50" s="475"/>
      <c r="KNC50" s="475"/>
      <c r="KND50" s="475"/>
      <c r="KNE50" s="475"/>
      <c r="KNF50" s="475"/>
      <c r="KNG50" s="475"/>
      <c r="KNH50" s="475"/>
      <c r="KNI50" s="475"/>
      <c r="KNJ50" s="475"/>
      <c r="KNK50" s="475"/>
      <c r="KNL50" s="475"/>
      <c r="KNM50" s="475"/>
      <c r="KNN50" s="475"/>
      <c r="KNO50" s="475"/>
      <c r="KNP50" s="475"/>
      <c r="KNQ50" s="475"/>
      <c r="KNR50" s="475"/>
      <c r="KNS50" s="475"/>
      <c r="KNT50" s="475"/>
      <c r="KNU50" s="475"/>
      <c r="KNV50" s="475"/>
      <c r="KNW50" s="475"/>
      <c r="KNX50" s="475"/>
      <c r="KNY50" s="475"/>
      <c r="KNZ50" s="475"/>
      <c r="KOA50" s="475"/>
      <c r="KOB50" s="475"/>
      <c r="KOC50" s="475"/>
      <c r="KOD50" s="475"/>
      <c r="KOE50" s="475"/>
      <c r="KOF50" s="475"/>
      <c r="KOG50" s="475"/>
      <c r="KOH50" s="475"/>
      <c r="KOI50" s="475"/>
      <c r="KOJ50" s="475"/>
      <c r="KOK50" s="475"/>
      <c r="KOL50" s="475"/>
      <c r="KOM50" s="475"/>
      <c r="KON50" s="475"/>
      <c r="KOO50" s="475"/>
      <c r="KOP50" s="475"/>
      <c r="KOQ50" s="475"/>
      <c r="KOR50" s="475"/>
      <c r="KOS50" s="475"/>
      <c r="KOT50" s="475"/>
      <c r="KOU50" s="475"/>
      <c r="KOV50" s="475"/>
      <c r="KOW50" s="475"/>
      <c r="KOX50" s="475"/>
      <c r="KOY50" s="475"/>
      <c r="KOZ50" s="475"/>
      <c r="KPA50" s="475"/>
      <c r="KPB50" s="475"/>
      <c r="KPC50" s="475"/>
      <c r="KPD50" s="475"/>
      <c r="KPE50" s="475"/>
      <c r="KPF50" s="475"/>
      <c r="KPG50" s="475"/>
      <c r="KPH50" s="475"/>
      <c r="KPI50" s="475"/>
      <c r="KPJ50" s="475"/>
      <c r="KPK50" s="475"/>
      <c r="KPL50" s="475"/>
      <c r="KPM50" s="475"/>
      <c r="KPN50" s="475"/>
      <c r="KPO50" s="475"/>
      <c r="KPP50" s="475"/>
      <c r="KPQ50" s="475"/>
      <c r="KPR50" s="475"/>
      <c r="KPS50" s="475"/>
      <c r="KPT50" s="475"/>
      <c r="KPU50" s="475"/>
      <c r="KPV50" s="475"/>
      <c r="KPW50" s="475"/>
      <c r="KPX50" s="475"/>
      <c r="KPY50" s="475"/>
      <c r="KPZ50" s="475"/>
      <c r="KQA50" s="475"/>
      <c r="KQB50" s="475"/>
      <c r="KQC50" s="475"/>
      <c r="KQD50" s="475"/>
      <c r="KQE50" s="475"/>
      <c r="KQF50" s="475"/>
      <c r="KQG50" s="475"/>
      <c r="KQH50" s="475"/>
      <c r="KQI50" s="475"/>
      <c r="KQJ50" s="475"/>
      <c r="KQK50" s="475"/>
      <c r="KQL50" s="475"/>
      <c r="KQM50" s="475"/>
      <c r="KQN50" s="475"/>
      <c r="KQO50" s="475"/>
      <c r="KQP50" s="475"/>
      <c r="KQQ50" s="475"/>
      <c r="KQR50" s="475"/>
      <c r="KQS50" s="475"/>
      <c r="KQT50" s="475"/>
      <c r="KQU50" s="475"/>
      <c r="KQV50" s="475"/>
      <c r="KQW50" s="475"/>
      <c r="KQX50" s="475"/>
      <c r="KQY50" s="475"/>
      <c r="KQZ50" s="475"/>
      <c r="KRA50" s="475"/>
      <c r="KRB50" s="475"/>
      <c r="KRC50" s="475"/>
      <c r="KRD50" s="475"/>
      <c r="KRE50" s="475"/>
      <c r="KRF50" s="475"/>
      <c r="KRG50" s="475"/>
      <c r="KRH50" s="475"/>
      <c r="KRI50" s="475"/>
      <c r="KRJ50" s="475"/>
      <c r="KRK50" s="475"/>
      <c r="KRL50" s="475"/>
      <c r="KRM50" s="475"/>
      <c r="KRN50" s="475"/>
      <c r="KRO50" s="475"/>
      <c r="KRP50" s="475"/>
      <c r="KRQ50" s="475"/>
      <c r="KRR50" s="475"/>
      <c r="KRS50" s="475"/>
      <c r="KRT50" s="475"/>
      <c r="KRU50" s="475"/>
      <c r="KRV50" s="475"/>
      <c r="KRW50" s="475"/>
      <c r="KRX50" s="475"/>
      <c r="KRY50" s="475"/>
      <c r="KRZ50" s="475"/>
      <c r="KSA50" s="475"/>
      <c r="KSB50" s="475"/>
      <c r="KSC50" s="475"/>
      <c r="KSD50" s="475"/>
      <c r="KSE50" s="475"/>
      <c r="KSF50" s="475"/>
      <c r="KSG50" s="475"/>
      <c r="KSH50" s="475"/>
      <c r="KSI50" s="475"/>
      <c r="KSJ50" s="475"/>
      <c r="KSK50" s="475"/>
      <c r="KSL50" s="475"/>
      <c r="KSM50" s="475"/>
      <c r="KSN50" s="475"/>
      <c r="KSO50" s="475"/>
      <c r="KSP50" s="475"/>
      <c r="KSQ50" s="475"/>
      <c r="KSR50" s="475"/>
      <c r="KSS50" s="475"/>
      <c r="KST50" s="475"/>
      <c r="KSU50" s="475"/>
      <c r="KSV50" s="475"/>
      <c r="KSW50" s="475"/>
      <c r="KSX50" s="475"/>
      <c r="KSY50" s="475"/>
      <c r="KSZ50" s="475"/>
      <c r="KTA50" s="475"/>
      <c r="KTB50" s="475"/>
      <c r="KTC50" s="475"/>
      <c r="KTD50" s="475"/>
      <c r="KTE50" s="475"/>
      <c r="KTF50" s="475"/>
      <c r="KTG50" s="475"/>
      <c r="KTH50" s="475"/>
      <c r="KTI50" s="475"/>
      <c r="KTJ50" s="475"/>
      <c r="KTK50" s="475"/>
      <c r="KTL50" s="475"/>
      <c r="KTM50" s="475"/>
      <c r="KTN50" s="475"/>
      <c r="KTO50" s="475"/>
      <c r="KTP50" s="475"/>
      <c r="KTQ50" s="475"/>
      <c r="KTR50" s="475"/>
      <c r="KTS50" s="475"/>
      <c r="KTT50" s="475"/>
      <c r="KTU50" s="475"/>
      <c r="KTV50" s="475"/>
      <c r="KTW50" s="475"/>
      <c r="KTX50" s="475"/>
      <c r="KTY50" s="475"/>
      <c r="KTZ50" s="475"/>
      <c r="KUA50" s="475"/>
      <c r="KUB50" s="475"/>
      <c r="KUC50" s="475"/>
      <c r="KUD50" s="475"/>
      <c r="KUE50" s="475"/>
      <c r="KUF50" s="475"/>
      <c r="KUG50" s="475"/>
      <c r="KUH50" s="475"/>
      <c r="KUI50" s="475"/>
      <c r="KUJ50" s="475"/>
      <c r="KUK50" s="475"/>
      <c r="KUL50" s="475"/>
      <c r="KUM50" s="475"/>
      <c r="KUN50" s="475"/>
      <c r="KUO50" s="475"/>
      <c r="KUP50" s="475"/>
      <c r="KUQ50" s="475"/>
      <c r="KUR50" s="475"/>
      <c r="KUS50" s="475"/>
      <c r="KUT50" s="475"/>
      <c r="KUU50" s="475"/>
      <c r="KUV50" s="475"/>
      <c r="KUW50" s="475"/>
      <c r="KUX50" s="475"/>
      <c r="KUY50" s="475"/>
      <c r="KUZ50" s="475"/>
      <c r="KVA50" s="475"/>
      <c r="KVB50" s="475"/>
      <c r="KVC50" s="475"/>
      <c r="KVD50" s="475"/>
      <c r="KVE50" s="475"/>
      <c r="KVF50" s="475"/>
      <c r="KVG50" s="475"/>
      <c r="KVH50" s="475"/>
      <c r="KVI50" s="475"/>
      <c r="KVJ50" s="475"/>
      <c r="KVK50" s="475"/>
      <c r="KVL50" s="475"/>
      <c r="KVM50" s="475"/>
      <c r="KVN50" s="475"/>
      <c r="KVO50" s="475"/>
      <c r="KVP50" s="475"/>
      <c r="KVQ50" s="475"/>
      <c r="KVR50" s="475"/>
      <c r="KVS50" s="475"/>
      <c r="KVT50" s="475"/>
      <c r="KVU50" s="475"/>
      <c r="KVV50" s="475"/>
      <c r="KVW50" s="475"/>
      <c r="KVX50" s="475"/>
      <c r="KVY50" s="475"/>
      <c r="KVZ50" s="475"/>
      <c r="KWA50" s="475"/>
      <c r="KWB50" s="475"/>
      <c r="KWC50" s="475"/>
      <c r="KWD50" s="475"/>
      <c r="KWE50" s="475"/>
      <c r="KWF50" s="475"/>
      <c r="KWG50" s="475"/>
      <c r="KWH50" s="475"/>
      <c r="KWI50" s="475"/>
      <c r="KWJ50" s="475"/>
      <c r="KWK50" s="475"/>
      <c r="KWL50" s="475"/>
      <c r="KWM50" s="475"/>
      <c r="KWN50" s="475"/>
      <c r="KWO50" s="475"/>
      <c r="KWP50" s="475"/>
      <c r="KWQ50" s="475"/>
      <c r="KWR50" s="475"/>
      <c r="KWS50" s="475"/>
      <c r="KWT50" s="475"/>
      <c r="KWU50" s="475"/>
      <c r="KWV50" s="475"/>
      <c r="KWW50" s="475"/>
      <c r="KWX50" s="475"/>
      <c r="KWY50" s="475"/>
      <c r="KWZ50" s="475"/>
      <c r="KXA50" s="475"/>
      <c r="KXB50" s="475"/>
      <c r="KXC50" s="475"/>
      <c r="KXD50" s="475"/>
      <c r="KXE50" s="475"/>
      <c r="KXF50" s="475"/>
      <c r="KXG50" s="475"/>
      <c r="KXH50" s="475"/>
      <c r="KXI50" s="475"/>
      <c r="KXJ50" s="475"/>
      <c r="KXK50" s="475"/>
      <c r="KXL50" s="475"/>
      <c r="KXM50" s="475"/>
      <c r="KXN50" s="475"/>
      <c r="KXO50" s="475"/>
      <c r="KXP50" s="475"/>
      <c r="KXQ50" s="475"/>
      <c r="KXR50" s="475"/>
      <c r="KXS50" s="475"/>
      <c r="KXT50" s="475"/>
      <c r="KXU50" s="475"/>
      <c r="KXV50" s="475"/>
      <c r="KXW50" s="475"/>
      <c r="KXX50" s="475"/>
      <c r="KXY50" s="475"/>
      <c r="KXZ50" s="475"/>
      <c r="KYA50" s="475"/>
      <c r="KYB50" s="475"/>
      <c r="KYC50" s="475"/>
      <c r="KYD50" s="475"/>
      <c r="KYE50" s="475"/>
      <c r="KYF50" s="475"/>
      <c r="KYG50" s="475"/>
      <c r="KYH50" s="475"/>
      <c r="KYI50" s="475"/>
      <c r="KYJ50" s="475"/>
      <c r="KYK50" s="475"/>
      <c r="KYL50" s="475"/>
      <c r="KYM50" s="475"/>
      <c r="KYN50" s="475"/>
      <c r="KYO50" s="475"/>
      <c r="KYP50" s="475"/>
      <c r="KYQ50" s="475"/>
      <c r="KYR50" s="475"/>
      <c r="KYS50" s="475"/>
      <c r="KYT50" s="475"/>
      <c r="KYU50" s="475"/>
      <c r="KYV50" s="475"/>
      <c r="KYW50" s="475"/>
      <c r="KYX50" s="475"/>
      <c r="KYY50" s="475"/>
      <c r="KYZ50" s="475"/>
      <c r="KZA50" s="475"/>
      <c r="KZB50" s="475"/>
      <c r="KZC50" s="475"/>
      <c r="KZD50" s="475"/>
      <c r="KZE50" s="475"/>
      <c r="KZF50" s="475"/>
      <c r="KZG50" s="475"/>
      <c r="KZH50" s="475"/>
      <c r="KZI50" s="475"/>
      <c r="KZJ50" s="475"/>
      <c r="KZK50" s="475"/>
      <c r="KZL50" s="475"/>
      <c r="KZM50" s="475"/>
      <c r="KZN50" s="475"/>
      <c r="KZO50" s="475"/>
      <c r="KZP50" s="475"/>
      <c r="KZQ50" s="475"/>
      <c r="KZR50" s="475"/>
      <c r="KZS50" s="475"/>
      <c r="KZT50" s="475"/>
      <c r="KZU50" s="475"/>
      <c r="KZV50" s="475"/>
      <c r="KZW50" s="475"/>
      <c r="KZX50" s="475"/>
      <c r="KZY50" s="475"/>
      <c r="KZZ50" s="475"/>
      <c r="LAA50" s="475"/>
      <c r="LAB50" s="475"/>
      <c r="LAC50" s="475"/>
      <c r="LAD50" s="475"/>
      <c r="LAE50" s="475"/>
      <c r="LAF50" s="475"/>
      <c r="LAG50" s="475"/>
      <c r="LAH50" s="475"/>
      <c r="LAI50" s="475"/>
      <c r="LAJ50" s="475"/>
      <c r="LAK50" s="475"/>
      <c r="LAL50" s="475"/>
      <c r="LAM50" s="475"/>
      <c r="LAN50" s="475"/>
      <c r="LAO50" s="475"/>
      <c r="LAP50" s="475"/>
      <c r="LAQ50" s="475"/>
      <c r="LAR50" s="475"/>
      <c r="LAS50" s="475"/>
      <c r="LAT50" s="475"/>
      <c r="LAU50" s="475"/>
      <c r="LAV50" s="475"/>
      <c r="LAW50" s="475"/>
      <c r="LAX50" s="475"/>
      <c r="LAY50" s="475"/>
      <c r="LAZ50" s="475"/>
      <c r="LBA50" s="475"/>
      <c r="LBB50" s="475"/>
      <c r="LBC50" s="475"/>
      <c r="LBD50" s="475"/>
      <c r="LBE50" s="475"/>
      <c r="LBF50" s="475"/>
      <c r="LBG50" s="475"/>
      <c r="LBH50" s="475"/>
      <c r="LBI50" s="475"/>
      <c r="LBJ50" s="475"/>
      <c r="LBK50" s="475"/>
      <c r="LBL50" s="475"/>
      <c r="LBM50" s="475"/>
      <c r="LBN50" s="475"/>
      <c r="LBO50" s="475"/>
      <c r="LBP50" s="475"/>
      <c r="LBQ50" s="475"/>
      <c r="LBR50" s="475"/>
      <c r="LBS50" s="475"/>
      <c r="LBT50" s="475"/>
      <c r="LBU50" s="475"/>
      <c r="LBV50" s="475"/>
      <c r="LBW50" s="475"/>
      <c r="LBX50" s="475"/>
      <c r="LBY50" s="475"/>
      <c r="LBZ50" s="475"/>
      <c r="LCA50" s="475"/>
      <c r="LCB50" s="475"/>
      <c r="LCC50" s="475"/>
      <c r="LCD50" s="475"/>
      <c r="LCE50" s="475"/>
      <c r="LCF50" s="475"/>
      <c r="LCG50" s="475"/>
      <c r="LCH50" s="475"/>
      <c r="LCI50" s="475"/>
      <c r="LCJ50" s="475"/>
      <c r="LCK50" s="475"/>
      <c r="LCL50" s="475"/>
      <c r="LCM50" s="475"/>
      <c r="LCN50" s="475"/>
      <c r="LCO50" s="475"/>
      <c r="LCP50" s="475"/>
      <c r="LCQ50" s="475"/>
      <c r="LCR50" s="475"/>
      <c r="LCS50" s="475"/>
      <c r="LCT50" s="475"/>
      <c r="LCU50" s="475"/>
      <c r="LCV50" s="475"/>
      <c r="LCW50" s="475"/>
      <c r="LCX50" s="475"/>
      <c r="LCY50" s="475"/>
      <c r="LCZ50" s="475"/>
      <c r="LDA50" s="475"/>
      <c r="LDB50" s="475"/>
      <c r="LDC50" s="475"/>
      <c r="LDD50" s="475"/>
      <c r="LDE50" s="475"/>
      <c r="LDF50" s="475"/>
      <c r="LDG50" s="475"/>
      <c r="LDH50" s="475"/>
      <c r="LDI50" s="475"/>
      <c r="LDJ50" s="475"/>
      <c r="LDK50" s="475"/>
      <c r="LDL50" s="475"/>
      <c r="LDM50" s="475"/>
      <c r="LDN50" s="475"/>
      <c r="LDO50" s="475"/>
      <c r="LDP50" s="475"/>
      <c r="LDQ50" s="475"/>
      <c r="LDR50" s="475"/>
      <c r="LDS50" s="475"/>
      <c r="LDT50" s="475"/>
      <c r="LDU50" s="475"/>
      <c r="LDV50" s="475"/>
      <c r="LDW50" s="475"/>
      <c r="LDX50" s="475"/>
      <c r="LDY50" s="475"/>
      <c r="LDZ50" s="475"/>
      <c r="LEA50" s="475"/>
      <c r="LEB50" s="475"/>
      <c r="LEC50" s="475"/>
      <c r="LED50" s="475"/>
      <c r="LEE50" s="475"/>
      <c r="LEF50" s="475"/>
      <c r="LEG50" s="475"/>
      <c r="LEH50" s="475"/>
      <c r="LEI50" s="475"/>
      <c r="LEJ50" s="475"/>
      <c r="LEK50" s="475"/>
      <c r="LEL50" s="475"/>
      <c r="LEM50" s="475"/>
      <c r="LEN50" s="475"/>
      <c r="LEO50" s="475"/>
      <c r="LEP50" s="475"/>
      <c r="LEQ50" s="475"/>
      <c r="LER50" s="475"/>
      <c r="LES50" s="475"/>
      <c r="LET50" s="475"/>
      <c r="LEU50" s="475"/>
      <c r="LEV50" s="475"/>
      <c r="LEW50" s="475"/>
      <c r="LEX50" s="475"/>
      <c r="LEY50" s="475"/>
      <c r="LEZ50" s="475"/>
      <c r="LFA50" s="475"/>
      <c r="LFB50" s="475"/>
      <c r="LFC50" s="475"/>
      <c r="LFD50" s="475"/>
      <c r="LFE50" s="475"/>
      <c r="LFF50" s="475"/>
      <c r="LFG50" s="475"/>
      <c r="LFH50" s="475"/>
      <c r="LFI50" s="475"/>
      <c r="LFJ50" s="475"/>
      <c r="LFK50" s="475"/>
      <c r="LFL50" s="475"/>
      <c r="LFM50" s="475"/>
      <c r="LFN50" s="475"/>
      <c r="LFO50" s="475"/>
      <c r="LFP50" s="475"/>
      <c r="LFQ50" s="475"/>
      <c r="LFR50" s="475"/>
      <c r="LFS50" s="475"/>
      <c r="LFT50" s="475"/>
      <c r="LFU50" s="475"/>
      <c r="LFV50" s="475"/>
      <c r="LFW50" s="475"/>
      <c r="LFX50" s="475"/>
      <c r="LFY50" s="475"/>
      <c r="LFZ50" s="475"/>
      <c r="LGA50" s="475"/>
      <c r="LGB50" s="475"/>
      <c r="LGC50" s="475"/>
      <c r="LGD50" s="475"/>
      <c r="LGE50" s="475"/>
      <c r="LGF50" s="475"/>
      <c r="LGG50" s="475"/>
      <c r="LGH50" s="475"/>
      <c r="LGI50" s="475"/>
      <c r="LGJ50" s="475"/>
      <c r="LGK50" s="475"/>
      <c r="LGL50" s="475"/>
      <c r="LGM50" s="475"/>
      <c r="LGN50" s="475"/>
      <c r="LGO50" s="475"/>
      <c r="LGP50" s="475"/>
      <c r="LGQ50" s="475"/>
      <c r="LGR50" s="475"/>
      <c r="LGS50" s="475"/>
      <c r="LGT50" s="475"/>
      <c r="LGU50" s="475"/>
      <c r="LGV50" s="475"/>
      <c r="LGW50" s="475"/>
      <c r="LGX50" s="475"/>
      <c r="LGY50" s="475"/>
      <c r="LGZ50" s="475"/>
      <c r="LHA50" s="475"/>
      <c r="LHB50" s="475"/>
      <c r="LHC50" s="475"/>
      <c r="LHD50" s="475"/>
      <c r="LHE50" s="475"/>
      <c r="LHF50" s="475"/>
      <c r="LHG50" s="475"/>
      <c r="LHH50" s="475"/>
      <c r="LHI50" s="475"/>
      <c r="LHJ50" s="475"/>
      <c r="LHK50" s="475"/>
      <c r="LHL50" s="475"/>
      <c r="LHM50" s="475"/>
      <c r="LHN50" s="475"/>
      <c r="LHO50" s="475"/>
      <c r="LHP50" s="475"/>
      <c r="LHQ50" s="475"/>
      <c r="LHR50" s="475"/>
      <c r="LHS50" s="475"/>
      <c r="LHT50" s="475"/>
      <c r="LHU50" s="475"/>
      <c r="LHV50" s="475"/>
      <c r="LHW50" s="475"/>
      <c r="LHX50" s="475"/>
      <c r="LHY50" s="475"/>
      <c r="LHZ50" s="475"/>
      <c r="LIA50" s="475"/>
      <c r="LIB50" s="475"/>
      <c r="LIC50" s="475"/>
      <c r="LID50" s="475"/>
      <c r="LIE50" s="475"/>
      <c r="LIF50" s="475"/>
      <c r="LIG50" s="475"/>
      <c r="LIH50" s="475"/>
      <c r="LII50" s="475"/>
      <c r="LIJ50" s="475"/>
      <c r="LIK50" s="475"/>
      <c r="LIL50" s="475"/>
      <c r="LIM50" s="475"/>
      <c r="LIN50" s="475"/>
      <c r="LIO50" s="475"/>
      <c r="LIP50" s="475"/>
      <c r="LIQ50" s="475"/>
      <c r="LIR50" s="475"/>
      <c r="LIS50" s="475"/>
      <c r="LIT50" s="475"/>
      <c r="LIU50" s="475"/>
      <c r="LIV50" s="475"/>
      <c r="LIW50" s="475"/>
      <c r="LIX50" s="475"/>
      <c r="LIY50" s="475"/>
      <c r="LIZ50" s="475"/>
      <c r="LJA50" s="475"/>
      <c r="LJB50" s="475"/>
      <c r="LJC50" s="475"/>
      <c r="LJD50" s="475"/>
      <c r="LJE50" s="475"/>
      <c r="LJF50" s="475"/>
      <c r="LJG50" s="475"/>
      <c r="LJH50" s="475"/>
      <c r="LJI50" s="475"/>
      <c r="LJJ50" s="475"/>
      <c r="LJK50" s="475"/>
      <c r="LJL50" s="475"/>
      <c r="LJM50" s="475"/>
      <c r="LJN50" s="475"/>
      <c r="LJO50" s="475"/>
      <c r="LJP50" s="475"/>
      <c r="LJQ50" s="475"/>
      <c r="LJR50" s="475"/>
      <c r="LJS50" s="475"/>
      <c r="LJT50" s="475"/>
      <c r="LJU50" s="475"/>
      <c r="LJV50" s="475"/>
      <c r="LJW50" s="475"/>
      <c r="LJX50" s="475"/>
      <c r="LJY50" s="475"/>
      <c r="LJZ50" s="475"/>
      <c r="LKA50" s="475"/>
      <c r="LKB50" s="475"/>
      <c r="LKC50" s="475"/>
      <c r="LKD50" s="475"/>
      <c r="LKE50" s="475"/>
      <c r="LKF50" s="475"/>
      <c r="LKG50" s="475"/>
      <c r="LKH50" s="475"/>
      <c r="LKI50" s="475"/>
      <c r="LKJ50" s="475"/>
      <c r="LKK50" s="475"/>
      <c r="LKL50" s="475"/>
      <c r="LKM50" s="475"/>
      <c r="LKN50" s="475"/>
      <c r="LKO50" s="475"/>
      <c r="LKP50" s="475"/>
      <c r="LKQ50" s="475"/>
      <c r="LKR50" s="475"/>
      <c r="LKS50" s="475"/>
      <c r="LKT50" s="475"/>
      <c r="LKU50" s="475"/>
      <c r="LKV50" s="475"/>
      <c r="LKW50" s="475"/>
      <c r="LKX50" s="475"/>
      <c r="LKY50" s="475"/>
      <c r="LKZ50" s="475"/>
      <c r="LLA50" s="475"/>
      <c r="LLB50" s="475"/>
      <c r="LLC50" s="475"/>
      <c r="LLD50" s="475"/>
      <c r="LLE50" s="475"/>
      <c r="LLF50" s="475"/>
      <c r="LLG50" s="475"/>
      <c r="LLH50" s="475"/>
      <c r="LLI50" s="475"/>
      <c r="LLJ50" s="475"/>
      <c r="LLK50" s="475"/>
      <c r="LLL50" s="475"/>
      <c r="LLM50" s="475"/>
      <c r="LLN50" s="475"/>
      <c r="LLO50" s="475"/>
      <c r="LLP50" s="475"/>
      <c r="LLQ50" s="475"/>
      <c r="LLR50" s="475"/>
      <c r="LLS50" s="475"/>
      <c r="LLT50" s="475"/>
      <c r="LLU50" s="475"/>
      <c r="LLV50" s="475"/>
      <c r="LLW50" s="475"/>
      <c r="LLX50" s="475"/>
      <c r="LLY50" s="475"/>
      <c r="LLZ50" s="475"/>
      <c r="LMA50" s="475"/>
      <c r="LMB50" s="475"/>
      <c r="LMC50" s="475"/>
      <c r="LMD50" s="475"/>
      <c r="LME50" s="475"/>
      <c r="LMF50" s="475"/>
      <c r="LMG50" s="475"/>
      <c r="LMH50" s="475"/>
      <c r="LMI50" s="475"/>
      <c r="LMJ50" s="475"/>
      <c r="LMK50" s="475"/>
      <c r="LML50" s="475"/>
      <c r="LMM50" s="475"/>
      <c r="LMN50" s="475"/>
      <c r="LMO50" s="475"/>
      <c r="LMP50" s="475"/>
      <c r="LMQ50" s="475"/>
      <c r="LMR50" s="475"/>
      <c r="LMS50" s="475"/>
      <c r="LMT50" s="475"/>
      <c r="LMU50" s="475"/>
      <c r="LMV50" s="475"/>
      <c r="LMW50" s="475"/>
      <c r="LMX50" s="475"/>
      <c r="LMY50" s="475"/>
      <c r="LMZ50" s="475"/>
      <c r="LNA50" s="475"/>
      <c r="LNB50" s="475"/>
      <c r="LNC50" s="475"/>
      <c r="LND50" s="475"/>
      <c r="LNE50" s="475"/>
      <c r="LNF50" s="475"/>
      <c r="LNG50" s="475"/>
      <c r="LNH50" s="475"/>
      <c r="LNI50" s="475"/>
      <c r="LNJ50" s="475"/>
      <c r="LNK50" s="475"/>
      <c r="LNL50" s="475"/>
      <c r="LNM50" s="475"/>
      <c r="LNN50" s="475"/>
      <c r="LNO50" s="475"/>
      <c r="LNP50" s="475"/>
      <c r="LNQ50" s="475"/>
      <c r="LNR50" s="475"/>
      <c r="LNS50" s="475"/>
      <c r="LNT50" s="475"/>
      <c r="LNU50" s="475"/>
      <c r="LNV50" s="475"/>
      <c r="LNW50" s="475"/>
      <c r="LNX50" s="475"/>
      <c r="LNY50" s="475"/>
      <c r="LNZ50" s="475"/>
      <c r="LOA50" s="475"/>
      <c r="LOB50" s="475"/>
      <c r="LOC50" s="475"/>
      <c r="LOD50" s="475"/>
      <c r="LOE50" s="475"/>
      <c r="LOF50" s="475"/>
      <c r="LOG50" s="475"/>
      <c r="LOH50" s="475"/>
      <c r="LOI50" s="475"/>
      <c r="LOJ50" s="475"/>
      <c r="LOK50" s="475"/>
      <c r="LOL50" s="475"/>
      <c r="LOM50" s="475"/>
      <c r="LON50" s="475"/>
      <c r="LOO50" s="475"/>
      <c r="LOP50" s="475"/>
      <c r="LOQ50" s="475"/>
      <c r="LOR50" s="475"/>
      <c r="LOS50" s="475"/>
      <c r="LOT50" s="475"/>
      <c r="LOU50" s="475"/>
      <c r="LOV50" s="475"/>
      <c r="LOW50" s="475"/>
      <c r="LOX50" s="475"/>
      <c r="LOY50" s="475"/>
      <c r="LOZ50" s="475"/>
      <c r="LPA50" s="475"/>
      <c r="LPB50" s="475"/>
      <c r="LPC50" s="475"/>
      <c r="LPD50" s="475"/>
      <c r="LPE50" s="475"/>
      <c r="LPF50" s="475"/>
      <c r="LPG50" s="475"/>
      <c r="LPH50" s="475"/>
      <c r="LPI50" s="475"/>
      <c r="LPJ50" s="475"/>
      <c r="LPK50" s="475"/>
      <c r="LPL50" s="475"/>
      <c r="LPM50" s="475"/>
      <c r="LPN50" s="475"/>
      <c r="LPO50" s="475"/>
      <c r="LPP50" s="475"/>
      <c r="LPQ50" s="475"/>
      <c r="LPR50" s="475"/>
      <c r="LPS50" s="475"/>
      <c r="LPT50" s="475"/>
      <c r="LPU50" s="475"/>
      <c r="LPV50" s="475"/>
      <c r="LPW50" s="475"/>
      <c r="LPX50" s="475"/>
      <c r="LPY50" s="475"/>
      <c r="LPZ50" s="475"/>
      <c r="LQA50" s="475"/>
      <c r="LQB50" s="475"/>
      <c r="LQC50" s="475"/>
      <c r="LQD50" s="475"/>
      <c r="LQE50" s="475"/>
      <c r="LQF50" s="475"/>
      <c r="LQG50" s="475"/>
      <c r="LQH50" s="475"/>
      <c r="LQI50" s="475"/>
      <c r="LQJ50" s="475"/>
      <c r="LQK50" s="475"/>
      <c r="LQL50" s="475"/>
      <c r="LQM50" s="475"/>
      <c r="LQN50" s="475"/>
      <c r="LQO50" s="475"/>
      <c r="LQP50" s="475"/>
      <c r="LQQ50" s="475"/>
      <c r="LQR50" s="475"/>
      <c r="LQS50" s="475"/>
      <c r="LQT50" s="475"/>
      <c r="LQU50" s="475"/>
      <c r="LQV50" s="475"/>
      <c r="LQW50" s="475"/>
      <c r="LQX50" s="475"/>
      <c r="LQY50" s="475"/>
      <c r="LQZ50" s="475"/>
      <c r="LRA50" s="475"/>
      <c r="LRB50" s="475"/>
      <c r="LRC50" s="475"/>
      <c r="LRD50" s="475"/>
      <c r="LRE50" s="475"/>
      <c r="LRF50" s="475"/>
      <c r="LRG50" s="475"/>
      <c r="LRH50" s="475"/>
      <c r="LRI50" s="475"/>
      <c r="LRJ50" s="475"/>
      <c r="LRK50" s="475"/>
      <c r="LRL50" s="475"/>
      <c r="LRM50" s="475"/>
      <c r="LRN50" s="475"/>
      <c r="LRO50" s="475"/>
      <c r="LRP50" s="475"/>
      <c r="LRQ50" s="475"/>
      <c r="LRR50" s="475"/>
      <c r="LRS50" s="475"/>
      <c r="LRT50" s="475"/>
      <c r="LRU50" s="475"/>
      <c r="LRV50" s="475"/>
      <c r="LRW50" s="475"/>
      <c r="LRX50" s="475"/>
      <c r="LRY50" s="475"/>
      <c r="LRZ50" s="475"/>
      <c r="LSA50" s="475"/>
      <c r="LSB50" s="475"/>
      <c r="LSC50" s="475"/>
      <c r="LSD50" s="475"/>
      <c r="LSE50" s="475"/>
      <c r="LSF50" s="475"/>
      <c r="LSG50" s="475"/>
      <c r="LSH50" s="475"/>
      <c r="LSI50" s="475"/>
      <c r="LSJ50" s="475"/>
      <c r="LSK50" s="475"/>
      <c r="LSL50" s="475"/>
      <c r="LSM50" s="475"/>
      <c r="LSN50" s="475"/>
      <c r="LSO50" s="475"/>
      <c r="LSP50" s="475"/>
      <c r="LSQ50" s="475"/>
      <c r="LSR50" s="475"/>
      <c r="LSS50" s="475"/>
      <c r="LST50" s="475"/>
      <c r="LSU50" s="475"/>
      <c r="LSV50" s="475"/>
      <c r="LSW50" s="475"/>
      <c r="LSX50" s="475"/>
      <c r="LSY50" s="475"/>
      <c r="LSZ50" s="475"/>
      <c r="LTA50" s="475"/>
      <c r="LTB50" s="475"/>
      <c r="LTC50" s="475"/>
      <c r="LTD50" s="475"/>
      <c r="LTE50" s="475"/>
      <c r="LTF50" s="475"/>
      <c r="LTG50" s="475"/>
      <c r="LTH50" s="475"/>
      <c r="LTI50" s="475"/>
      <c r="LTJ50" s="475"/>
      <c r="LTK50" s="475"/>
      <c r="LTL50" s="475"/>
      <c r="LTM50" s="475"/>
      <c r="LTN50" s="475"/>
      <c r="LTO50" s="475"/>
      <c r="LTP50" s="475"/>
      <c r="LTQ50" s="475"/>
      <c r="LTR50" s="475"/>
      <c r="LTS50" s="475"/>
      <c r="LTT50" s="475"/>
      <c r="LTU50" s="475"/>
      <c r="LTV50" s="475"/>
      <c r="LTW50" s="475"/>
      <c r="LTX50" s="475"/>
      <c r="LTY50" s="475"/>
      <c r="LTZ50" s="475"/>
      <c r="LUA50" s="475"/>
      <c r="LUB50" s="475"/>
      <c r="LUC50" s="475"/>
      <c r="LUD50" s="475"/>
      <c r="LUE50" s="475"/>
      <c r="LUF50" s="475"/>
      <c r="LUG50" s="475"/>
      <c r="LUH50" s="475"/>
      <c r="LUI50" s="475"/>
      <c r="LUJ50" s="475"/>
      <c r="LUK50" s="475"/>
      <c r="LUL50" s="475"/>
      <c r="LUM50" s="475"/>
      <c r="LUN50" s="475"/>
      <c r="LUO50" s="475"/>
      <c r="LUP50" s="475"/>
      <c r="LUQ50" s="475"/>
      <c r="LUR50" s="475"/>
      <c r="LUS50" s="475"/>
      <c r="LUT50" s="475"/>
      <c r="LUU50" s="475"/>
      <c r="LUV50" s="475"/>
      <c r="LUW50" s="475"/>
      <c r="LUX50" s="475"/>
      <c r="LUY50" s="475"/>
      <c r="LUZ50" s="475"/>
      <c r="LVA50" s="475"/>
      <c r="LVB50" s="475"/>
      <c r="LVC50" s="475"/>
      <c r="LVD50" s="475"/>
      <c r="LVE50" s="475"/>
      <c r="LVF50" s="475"/>
      <c r="LVG50" s="475"/>
      <c r="LVH50" s="475"/>
      <c r="LVI50" s="475"/>
      <c r="LVJ50" s="475"/>
      <c r="LVK50" s="475"/>
      <c r="LVL50" s="475"/>
      <c r="LVM50" s="475"/>
      <c r="LVN50" s="475"/>
      <c r="LVO50" s="475"/>
      <c r="LVP50" s="475"/>
      <c r="LVQ50" s="475"/>
      <c r="LVR50" s="475"/>
      <c r="LVS50" s="475"/>
      <c r="LVT50" s="475"/>
      <c r="LVU50" s="475"/>
      <c r="LVV50" s="475"/>
      <c r="LVW50" s="475"/>
      <c r="LVX50" s="475"/>
      <c r="LVY50" s="475"/>
      <c r="LVZ50" s="475"/>
      <c r="LWA50" s="475"/>
      <c r="LWB50" s="475"/>
      <c r="LWC50" s="475"/>
      <c r="LWD50" s="475"/>
      <c r="LWE50" s="475"/>
      <c r="LWF50" s="475"/>
      <c r="LWG50" s="475"/>
      <c r="LWH50" s="475"/>
      <c r="LWI50" s="475"/>
      <c r="LWJ50" s="475"/>
      <c r="LWK50" s="475"/>
      <c r="LWL50" s="475"/>
      <c r="LWM50" s="475"/>
      <c r="LWN50" s="475"/>
      <c r="LWO50" s="475"/>
      <c r="LWP50" s="475"/>
      <c r="LWQ50" s="475"/>
      <c r="LWR50" s="475"/>
      <c r="LWS50" s="475"/>
      <c r="LWT50" s="475"/>
      <c r="LWU50" s="475"/>
      <c r="LWV50" s="475"/>
      <c r="LWW50" s="475"/>
      <c r="LWX50" s="475"/>
      <c r="LWY50" s="475"/>
      <c r="LWZ50" s="475"/>
      <c r="LXA50" s="475"/>
      <c r="LXB50" s="475"/>
      <c r="LXC50" s="475"/>
      <c r="LXD50" s="475"/>
      <c r="LXE50" s="475"/>
      <c r="LXF50" s="475"/>
      <c r="LXG50" s="475"/>
      <c r="LXH50" s="475"/>
      <c r="LXI50" s="475"/>
      <c r="LXJ50" s="475"/>
      <c r="LXK50" s="475"/>
      <c r="LXL50" s="475"/>
      <c r="LXM50" s="475"/>
      <c r="LXN50" s="475"/>
      <c r="LXO50" s="475"/>
      <c r="LXP50" s="475"/>
      <c r="LXQ50" s="475"/>
      <c r="LXR50" s="475"/>
      <c r="LXS50" s="475"/>
      <c r="LXT50" s="475"/>
      <c r="LXU50" s="475"/>
      <c r="LXV50" s="475"/>
      <c r="LXW50" s="475"/>
      <c r="LXX50" s="475"/>
      <c r="LXY50" s="475"/>
      <c r="LXZ50" s="475"/>
      <c r="LYA50" s="475"/>
      <c r="LYB50" s="475"/>
      <c r="LYC50" s="475"/>
      <c r="LYD50" s="475"/>
      <c r="LYE50" s="475"/>
      <c r="LYF50" s="475"/>
      <c r="LYG50" s="475"/>
      <c r="LYH50" s="475"/>
      <c r="LYI50" s="475"/>
      <c r="LYJ50" s="475"/>
      <c r="LYK50" s="475"/>
      <c r="LYL50" s="475"/>
      <c r="LYM50" s="475"/>
      <c r="LYN50" s="475"/>
      <c r="LYO50" s="475"/>
      <c r="LYP50" s="475"/>
      <c r="LYQ50" s="475"/>
      <c r="LYR50" s="475"/>
      <c r="LYS50" s="475"/>
      <c r="LYT50" s="475"/>
      <c r="LYU50" s="475"/>
      <c r="LYV50" s="475"/>
      <c r="LYW50" s="475"/>
      <c r="LYX50" s="475"/>
      <c r="LYY50" s="475"/>
      <c r="LYZ50" s="475"/>
      <c r="LZA50" s="475"/>
      <c r="LZB50" s="475"/>
      <c r="LZC50" s="475"/>
      <c r="LZD50" s="475"/>
      <c r="LZE50" s="475"/>
      <c r="LZF50" s="475"/>
      <c r="LZG50" s="475"/>
      <c r="LZH50" s="475"/>
      <c r="LZI50" s="475"/>
      <c r="LZJ50" s="475"/>
      <c r="LZK50" s="475"/>
      <c r="LZL50" s="475"/>
      <c r="LZM50" s="475"/>
      <c r="LZN50" s="475"/>
      <c r="LZO50" s="475"/>
      <c r="LZP50" s="475"/>
      <c r="LZQ50" s="475"/>
      <c r="LZR50" s="475"/>
      <c r="LZS50" s="475"/>
      <c r="LZT50" s="475"/>
      <c r="LZU50" s="475"/>
      <c r="LZV50" s="475"/>
      <c r="LZW50" s="475"/>
      <c r="LZX50" s="475"/>
      <c r="LZY50" s="475"/>
      <c r="LZZ50" s="475"/>
      <c r="MAA50" s="475"/>
      <c r="MAB50" s="475"/>
      <c r="MAC50" s="475"/>
      <c r="MAD50" s="475"/>
      <c r="MAE50" s="475"/>
      <c r="MAF50" s="475"/>
      <c r="MAG50" s="475"/>
      <c r="MAH50" s="475"/>
      <c r="MAI50" s="475"/>
      <c r="MAJ50" s="475"/>
      <c r="MAK50" s="475"/>
      <c r="MAL50" s="475"/>
      <c r="MAM50" s="475"/>
      <c r="MAN50" s="475"/>
      <c r="MAO50" s="475"/>
      <c r="MAP50" s="475"/>
      <c r="MAQ50" s="475"/>
      <c r="MAR50" s="475"/>
      <c r="MAS50" s="475"/>
      <c r="MAT50" s="475"/>
      <c r="MAU50" s="475"/>
      <c r="MAV50" s="475"/>
      <c r="MAW50" s="475"/>
      <c r="MAX50" s="475"/>
      <c r="MAY50" s="475"/>
      <c r="MAZ50" s="475"/>
      <c r="MBA50" s="475"/>
      <c r="MBB50" s="475"/>
      <c r="MBC50" s="475"/>
      <c r="MBD50" s="475"/>
      <c r="MBE50" s="475"/>
      <c r="MBF50" s="475"/>
      <c r="MBG50" s="475"/>
      <c r="MBH50" s="475"/>
      <c r="MBI50" s="475"/>
      <c r="MBJ50" s="475"/>
      <c r="MBK50" s="475"/>
      <c r="MBL50" s="475"/>
      <c r="MBM50" s="475"/>
      <c r="MBN50" s="475"/>
      <c r="MBO50" s="475"/>
      <c r="MBP50" s="475"/>
      <c r="MBQ50" s="475"/>
      <c r="MBR50" s="475"/>
      <c r="MBS50" s="475"/>
      <c r="MBT50" s="475"/>
      <c r="MBU50" s="475"/>
      <c r="MBV50" s="475"/>
      <c r="MBW50" s="475"/>
      <c r="MBX50" s="475"/>
      <c r="MBY50" s="475"/>
      <c r="MBZ50" s="475"/>
      <c r="MCA50" s="475"/>
      <c r="MCB50" s="475"/>
      <c r="MCC50" s="475"/>
      <c r="MCD50" s="475"/>
      <c r="MCE50" s="475"/>
      <c r="MCF50" s="475"/>
      <c r="MCG50" s="475"/>
      <c r="MCH50" s="475"/>
      <c r="MCI50" s="475"/>
      <c r="MCJ50" s="475"/>
      <c r="MCK50" s="475"/>
      <c r="MCL50" s="475"/>
      <c r="MCM50" s="475"/>
      <c r="MCN50" s="475"/>
      <c r="MCO50" s="475"/>
      <c r="MCP50" s="475"/>
      <c r="MCQ50" s="475"/>
      <c r="MCR50" s="475"/>
      <c r="MCS50" s="475"/>
      <c r="MCT50" s="475"/>
      <c r="MCU50" s="475"/>
      <c r="MCV50" s="475"/>
      <c r="MCW50" s="475"/>
      <c r="MCX50" s="475"/>
      <c r="MCY50" s="475"/>
      <c r="MCZ50" s="475"/>
      <c r="MDA50" s="475"/>
      <c r="MDB50" s="475"/>
      <c r="MDC50" s="475"/>
      <c r="MDD50" s="475"/>
      <c r="MDE50" s="475"/>
      <c r="MDF50" s="475"/>
      <c r="MDG50" s="475"/>
      <c r="MDH50" s="475"/>
      <c r="MDI50" s="475"/>
      <c r="MDJ50" s="475"/>
      <c r="MDK50" s="475"/>
      <c r="MDL50" s="475"/>
      <c r="MDM50" s="475"/>
      <c r="MDN50" s="475"/>
      <c r="MDO50" s="475"/>
      <c r="MDP50" s="475"/>
      <c r="MDQ50" s="475"/>
      <c r="MDR50" s="475"/>
      <c r="MDS50" s="475"/>
      <c r="MDT50" s="475"/>
      <c r="MDU50" s="475"/>
      <c r="MDV50" s="475"/>
      <c r="MDW50" s="475"/>
      <c r="MDX50" s="475"/>
      <c r="MDY50" s="475"/>
      <c r="MDZ50" s="475"/>
      <c r="MEA50" s="475"/>
      <c r="MEB50" s="475"/>
      <c r="MEC50" s="475"/>
      <c r="MED50" s="475"/>
      <c r="MEE50" s="475"/>
      <c r="MEF50" s="475"/>
      <c r="MEG50" s="475"/>
      <c r="MEH50" s="475"/>
      <c r="MEI50" s="475"/>
      <c r="MEJ50" s="475"/>
      <c r="MEK50" s="475"/>
      <c r="MEL50" s="475"/>
      <c r="MEM50" s="475"/>
      <c r="MEN50" s="475"/>
      <c r="MEO50" s="475"/>
      <c r="MEP50" s="475"/>
      <c r="MEQ50" s="475"/>
      <c r="MER50" s="475"/>
      <c r="MES50" s="475"/>
      <c r="MET50" s="475"/>
      <c r="MEU50" s="475"/>
      <c r="MEV50" s="475"/>
      <c r="MEW50" s="475"/>
      <c r="MEX50" s="475"/>
      <c r="MEY50" s="475"/>
      <c r="MEZ50" s="475"/>
      <c r="MFA50" s="475"/>
      <c r="MFB50" s="475"/>
      <c r="MFC50" s="475"/>
      <c r="MFD50" s="475"/>
      <c r="MFE50" s="475"/>
      <c r="MFF50" s="475"/>
      <c r="MFG50" s="475"/>
      <c r="MFH50" s="475"/>
      <c r="MFI50" s="475"/>
      <c r="MFJ50" s="475"/>
      <c r="MFK50" s="475"/>
      <c r="MFL50" s="475"/>
      <c r="MFM50" s="475"/>
      <c r="MFN50" s="475"/>
      <c r="MFO50" s="475"/>
      <c r="MFP50" s="475"/>
      <c r="MFQ50" s="475"/>
      <c r="MFR50" s="475"/>
      <c r="MFS50" s="475"/>
      <c r="MFT50" s="475"/>
      <c r="MFU50" s="475"/>
      <c r="MFV50" s="475"/>
      <c r="MFW50" s="475"/>
      <c r="MFX50" s="475"/>
      <c r="MFY50" s="475"/>
      <c r="MFZ50" s="475"/>
      <c r="MGA50" s="475"/>
      <c r="MGB50" s="475"/>
      <c r="MGC50" s="475"/>
      <c r="MGD50" s="475"/>
      <c r="MGE50" s="475"/>
      <c r="MGF50" s="475"/>
      <c r="MGG50" s="475"/>
      <c r="MGH50" s="475"/>
      <c r="MGI50" s="475"/>
      <c r="MGJ50" s="475"/>
      <c r="MGK50" s="475"/>
      <c r="MGL50" s="475"/>
      <c r="MGM50" s="475"/>
      <c r="MGN50" s="475"/>
      <c r="MGO50" s="475"/>
      <c r="MGP50" s="475"/>
      <c r="MGQ50" s="475"/>
      <c r="MGR50" s="475"/>
      <c r="MGS50" s="475"/>
      <c r="MGT50" s="475"/>
      <c r="MGU50" s="475"/>
      <c r="MGV50" s="475"/>
      <c r="MGW50" s="475"/>
      <c r="MGX50" s="475"/>
      <c r="MGY50" s="475"/>
      <c r="MGZ50" s="475"/>
      <c r="MHA50" s="475"/>
      <c r="MHB50" s="475"/>
      <c r="MHC50" s="475"/>
      <c r="MHD50" s="475"/>
      <c r="MHE50" s="475"/>
      <c r="MHF50" s="475"/>
      <c r="MHG50" s="475"/>
      <c r="MHH50" s="475"/>
      <c r="MHI50" s="475"/>
      <c r="MHJ50" s="475"/>
      <c r="MHK50" s="475"/>
      <c r="MHL50" s="475"/>
      <c r="MHM50" s="475"/>
      <c r="MHN50" s="475"/>
      <c r="MHO50" s="475"/>
      <c r="MHP50" s="475"/>
      <c r="MHQ50" s="475"/>
      <c r="MHR50" s="475"/>
      <c r="MHS50" s="475"/>
      <c r="MHT50" s="475"/>
      <c r="MHU50" s="475"/>
      <c r="MHV50" s="475"/>
      <c r="MHW50" s="475"/>
      <c r="MHX50" s="475"/>
      <c r="MHY50" s="475"/>
      <c r="MHZ50" s="475"/>
      <c r="MIA50" s="475"/>
      <c r="MIB50" s="475"/>
      <c r="MIC50" s="475"/>
      <c r="MID50" s="475"/>
      <c r="MIE50" s="475"/>
      <c r="MIF50" s="475"/>
      <c r="MIG50" s="475"/>
      <c r="MIH50" s="475"/>
      <c r="MII50" s="475"/>
      <c r="MIJ50" s="475"/>
      <c r="MIK50" s="475"/>
      <c r="MIL50" s="475"/>
      <c r="MIM50" s="475"/>
      <c r="MIN50" s="475"/>
      <c r="MIO50" s="475"/>
      <c r="MIP50" s="475"/>
      <c r="MIQ50" s="475"/>
      <c r="MIR50" s="475"/>
      <c r="MIS50" s="475"/>
      <c r="MIT50" s="475"/>
      <c r="MIU50" s="475"/>
      <c r="MIV50" s="475"/>
      <c r="MIW50" s="475"/>
      <c r="MIX50" s="475"/>
      <c r="MIY50" s="475"/>
      <c r="MIZ50" s="475"/>
      <c r="MJA50" s="475"/>
      <c r="MJB50" s="475"/>
      <c r="MJC50" s="475"/>
      <c r="MJD50" s="475"/>
      <c r="MJE50" s="475"/>
      <c r="MJF50" s="475"/>
      <c r="MJG50" s="475"/>
      <c r="MJH50" s="475"/>
      <c r="MJI50" s="475"/>
      <c r="MJJ50" s="475"/>
      <c r="MJK50" s="475"/>
      <c r="MJL50" s="475"/>
      <c r="MJM50" s="475"/>
      <c r="MJN50" s="475"/>
      <c r="MJO50" s="475"/>
      <c r="MJP50" s="475"/>
      <c r="MJQ50" s="475"/>
      <c r="MJR50" s="475"/>
      <c r="MJS50" s="475"/>
      <c r="MJT50" s="475"/>
      <c r="MJU50" s="475"/>
      <c r="MJV50" s="475"/>
      <c r="MJW50" s="475"/>
      <c r="MJX50" s="475"/>
      <c r="MJY50" s="475"/>
      <c r="MJZ50" s="475"/>
      <c r="MKA50" s="475"/>
      <c r="MKB50" s="475"/>
      <c r="MKC50" s="475"/>
      <c r="MKD50" s="475"/>
      <c r="MKE50" s="475"/>
      <c r="MKF50" s="475"/>
      <c r="MKG50" s="475"/>
      <c r="MKH50" s="475"/>
      <c r="MKI50" s="475"/>
      <c r="MKJ50" s="475"/>
      <c r="MKK50" s="475"/>
      <c r="MKL50" s="475"/>
      <c r="MKM50" s="475"/>
      <c r="MKN50" s="475"/>
      <c r="MKO50" s="475"/>
      <c r="MKP50" s="475"/>
      <c r="MKQ50" s="475"/>
      <c r="MKR50" s="475"/>
      <c r="MKS50" s="475"/>
      <c r="MKT50" s="475"/>
      <c r="MKU50" s="475"/>
      <c r="MKV50" s="475"/>
      <c r="MKW50" s="475"/>
      <c r="MKX50" s="475"/>
      <c r="MKY50" s="475"/>
      <c r="MKZ50" s="475"/>
      <c r="MLA50" s="475"/>
      <c r="MLB50" s="475"/>
      <c r="MLC50" s="475"/>
      <c r="MLD50" s="475"/>
      <c r="MLE50" s="475"/>
      <c r="MLF50" s="475"/>
      <c r="MLG50" s="475"/>
      <c r="MLH50" s="475"/>
      <c r="MLI50" s="475"/>
      <c r="MLJ50" s="475"/>
      <c r="MLK50" s="475"/>
      <c r="MLL50" s="475"/>
      <c r="MLM50" s="475"/>
      <c r="MLN50" s="475"/>
      <c r="MLO50" s="475"/>
      <c r="MLP50" s="475"/>
      <c r="MLQ50" s="475"/>
      <c r="MLR50" s="475"/>
      <c r="MLS50" s="475"/>
      <c r="MLT50" s="475"/>
      <c r="MLU50" s="475"/>
      <c r="MLV50" s="475"/>
      <c r="MLW50" s="475"/>
      <c r="MLX50" s="475"/>
      <c r="MLY50" s="475"/>
      <c r="MLZ50" s="475"/>
      <c r="MMA50" s="475"/>
      <c r="MMB50" s="475"/>
      <c r="MMC50" s="475"/>
      <c r="MMD50" s="475"/>
      <c r="MME50" s="475"/>
      <c r="MMF50" s="475"/>
      <c r="MMG50" s="475"/>
      <c r="MMH50" s="475"/>
      <c r="MMI50" s="475"/>
      <c r="MMJ50" s="475"/>
      <c r="MMK50" s="475"/>
      <c r="MML50" s="475"/>
      <c r="MMM50" s="475"/>
      <c r="MMN50" s="475"/>
      <c r="MMO50" s="475"/>
      <c r="MMP50" s="475"/>
      <c r="MMQ50" s="475"/>
      <c r="MMR50" s="475"/>
      <c r="MMS50" s="475"/>
      <c r="MMT50" s="475"/>
      <c r="MMU50" s="475"/>
      <c r="MMV50" s="475"/>
      <c r="MMW50" s="475"/>
      <c r="MMX50" s="475"/>
      <c r="MMY50" s="475"/>
      <c r="MMZ50" s="475"/>
      <c r="MNA50" s="475"/>
      <c r="MNB50" s="475"/>
      <c r="MNC50" s="475"/>
      <c r="MND50" s="475"/>
      <c r="MNE50" s="475"/>
      <c r="MNF50" s="475"/>
      <c r="MNG50" s="475"/>
      <c r="MNH50" s="475"/>
      <c r="MNI50" s="475"/>
      <c r="MNJ50" s="475"/>
      <c r="MNK50" s="475"/>
      <c r="MNL50" s="475"/>
      <c r="MNM50" s="475"/>
      <c r="MNN50" s="475"/>
      <c r="MNO50" s="475"/>
      <c r="MNP50" s="475"/>
      <c r="MNQ50" s="475"/>
      <c r="MNR50" s="475"/>
      <c r="MNS50" s="475"/>
      <c r="MNT50" s="475"/>
      <c r="MNU50" s="475"/>
      <c r="MNV50" s="475"/>
      <c r="MNW50" s="475"/>
      <c r="MNX50" s="475"/>
      <c r="MNY50" s="475"/>
      <c r="MNZ50" s="475"/>
      <c r="MOA50" s="475"/>
      <c r="MOB50" s="475"/>
      <c r="MOC50" s="475"/>
      <c r="MOD50" s="475"/>
      <c r="MOE50" s="475"/>
      <c r="MOF50" s="475"/>
      <c r="MOG50" s="475"/>
      <c r="MOH50" s="475"/>
      <c r="MOI50" s="475"/>
      <c r="MOJ50" s="475"/>
      <c r="MOK50" s="475"/>
      <c r="MOL50" s="475"/>
      <c r="MOM50" s="475"/>
      <c r="MON50" s="475"/>
      <c r="MOO50" s="475"/>
      <c r="MOP50" s="475"/>
      <c r="MOQ50" s="475"/>
      <c r="MOR50" s="475"/>
      <c r="MOS50" s="475"/>
      <c r="MOT50" s="475"/>
      <c r="MOU50" s="475"/>
      <c r="MOV50" s="475"/>
      <c r="MOW50" s="475"/>
      <c r="MOX50" s="475"/>
      <c r="MOY50" s="475"/>
      <c r="MOZ50" s="475"/>
      <c r="MPA50" s="475"/>
      <c r="MPB50" s="475"/>
      <c r="MPC50" s="475"/>
      <c r="MPD50" s="475"/>
      <c r="MPE50" s="475"/>
      <c r="MPF50" s="475"/>
      <c r="MPG50" s="475"/>
      <c r="MPH50" s="475"/>
      <c r="MPI50" s="475"/>
      <c r="MPJ50" s="475"/>
      <c r="MPK50" s="475"/>
      <c r="MPL50" s="475"/>
      <c r="MPM50" s="475"/>
      <c r="MPN50" s="475"/>
      <c r="MPO50" s="475"/>
      <c r="MPP50" s="475"/>
      <c r="MPQ50" s="475"/>
      <c r="MPR50" s="475"/>
      <c r="MPS50" s="475"/>
      <c r="MPT50" s="475"/>
      <c r="MPU50" s="475"/>
      <c r="MPV50" s="475"/>
      <c r="MPW50" s="475"/>
      <c r="MPX50" s="475"/>
      <c r="MPY50" s="475"/>
      <c r="MPZ50" s="475"/>
      <c r="MQA50" s="475"/>
      <c r="MQB50" s="475"/>
      <c r="MQC50" s="475"/>
      <c r="MQD50" s="475"/>
      <c r="MQE50" s="475"/>
      <c r="MQF50" s="475"/>
      <c r="MQG50" s="475"/>
      <c r="MQH50" s="475"/>
      <c r="MQI50" s="475"/>
      <c r="MQJ50" s="475"/>
      <c r="MQK50" s="475"/>
      <c r="MQL50" s="475"/>
      <c r="MQM50" s="475"/>
      <c r="MQN50" s="475"/>
      <c r="MQO50" s="475"/>
      <c r="MQP50" s="475"/>
      <c r="MQQ50" s="475"/>
      <c r="MQR50" s="475"/>
      <c r="MQS50" s="475"/>
      <c r="MQT50" s="475"/>
      <c r="MQU50" s="475"/>
      <c r="MQV50" s="475"/>
      <c r="MQW50" s="475"/>
      <c r="MQX50" s="475"/>
      <c r="MQY50" s="475"/>
      <c r="MQZ50" s="475"/>
      <c r="MRA50" s="475"/>
      <c r="MRB50" s="475"/>
      <c r="MRC50" s="475"/>
      <c r="MRD50" s="475"/>
      <c r="MRE50" s="475"/>
      <c r="MRF50" s="475"/>
      <c r="MRG50" s="475"/>
      <c r="MRH50" s="475"/>
      <c r="MRI50" s="475"/>
      <c r="MRJ50" s="475"/>
      <c r="MRK50" s="475"/>
      <c r="MRL50" s="475"/>
      <c r="MRM50" s="475"/>
      <c r="MRN50" s="475"/>
      <c r="MRO50" s="475"/>
      <c r="MRP50" s="475"/>
      <c r="MRQ50" s="475"/>
      <c r="MRR50" s="475"/>
      <c r="MRS50" s="475"/>
      <c r="MRT50" s="475"/>
      <c r="MRU50" s="475"/>
      <c r="MRV50" s="475"/>
      <c r="MRW50" s="475"/>
      <c r="MRX50" s="475"/>
      <c r="MRY50" s="475"/>
      <c r="MRZ50" s="475"/>
      <c r="MSA50" s="475"/>
      <c r="MSB50" s="475"/>
      <c r="MSC50" s="475"/>
      <c r="MSD50" s="475"/>
      <c r="MSE50" s="475"/>
      <c r="MSF50" s="475"/>
      <c r="MSG50" s="475"/>
      <c r="MSH50" s="475"/>
      <c r="MSI50" s="475"/>
      <c r="MSJ50" s="475"/>
      <c r="MSK50" s="475"/>
      <c r="MSL50" s="475"/>
      <c r="MSM50" s="475"/>
      <c r="MSN50" s="475"/>
      <c r="MSO50" s="475"/>
      <c r="MSP50" s="475"/>
      <c r="MSQ50" s="475"/>
      <c r="MSR50" s="475"/>
      <c r="MSS50" s="475"/>
      <c r="MST50" s="475"/>
      <c r="MSU50" s="475"/>
      <c r="MSV50" s="475"/>
      <c r="MSW50" s="475"/>
      <c r="MSX50" s="475"/>
      <c r="MSY50" s="475"/>
      <c r="MSZ50" s="475"/>
      <c r="MTA50" s="475"/>
      <c r="MTB50" s="475"/>
      <c r="MTC50" s="475"/>
      <c r="MTD50" s="475"/>
      <c r="MTE50" s="475"/>
      <c r="MTF50" s="475"/>
      <c r="MTG50" s="475"/>
      <c r="MTH50" s="475"/>
      <c r="MTI50" s="475"/>
      <c r="MTJ50" s="475"/>
      <c r="MTK50" s="475"/>
      <c r="MTL50" s="475"/>
      <c r="MTM50" s="475"/>
      <c r="MTN50" s="475"/>
      <c r="MTO50" s="475"/>
      <c r="MTP50" s="475"/>
      <c r="MTQ50" s="475"/>
      <c r="MTR50" s="475"/>
      <c r="MTS50" s="475"/>
      <c r="MTT50" s="475"/>
      <c r="MTU50" s="475"/>
      <c r="MTV50" s="475"/>
      <c r="MTW50" s="475"/>
      <c r="MTX50" s="475"/>
      <c r="MTY50" s="475"/>
      <c r="MTZ50" s="475"/>
      <c r="MUA50" s="475"/>
      <c r="MUB50" s="475"/>
      <c r="MUC50" s="475"/>
      <c r="MUD50" s="475"/>
      <c r="MUE50" s="475"/>
      <c r="MUF50" s="475"/>
      <c r="MUG50" s="475"/>
      <c r="MUH50" s="475"/>
      <c r="MUI50" s="475"/>
      <c r="MUJ50" s="475"/>
      <c r="MUK50" s="475"/>
      <c r="MUL50" s="475"/>
      <c r="MUM50" s="475"/>
      <c r="MUN50" s="475"/>
      <c r="MUO50" s="475"/>
      <c r="MUP50" s="475"/>
      <c r="MUQ50" s="475"/>
      <c r="MUR50" s="475"/>
      <c r="MUS50" s="475"/>
      <c r="MUT50" s="475"/>
      <c r="MUU50" s="475"/>
      <c r="MUV50" s="475"/>
      <c r="MUW50" s="475"/>
      <c r="MUX50" s="475"/>
      <c r="MUY50" s="475"/>
      <c r="MUZ50" s="475"/>
      <c r="MVA50" s="475"/>
      <c r="MVB50" s="475"/>
      <c r="MVC50" s="475"/>
      <c r="MVD50" s="475"/>
      <c r="MVE50" s="475"/>
      <c r="MVF50" s="475"/>
      <c r="MVG50" s="475"/>
      <c r="MVH50" s="475"/>
      <c r="MVI50" s="475"/>
      <c r="MVJ50" s="475"/>
      <c r="MVK50" s="475"/>
      <c r="MVL50" s="475"/>
      <c r="MVM50" s="475"/>
      <c r="MVN50" s="475"/>
      <c r="MVO50" s="475"/>
      <c r="MVP50" s="475"/>
      <c r="MVQ50" s="475"/>
      <c r="MVR50" s="475"/>
      <c r="MVS50" s="475"/>
      <c r="MVT50" s="475"/>
      <c r="MVU50" s="475"/>
      <c r="MVV50" s="475"/>
      <c r="MVW50" s="475"/>
      <c r="MVX50" s="475"/>
      <c r="MVY50" s="475"/>
      <c r="MVZ50" s="475"/>
      <c r="MWA50" s="475"/>
      <c r="MWB50" s="475"/>
      <c r="MWC50" s="475"/>
      <c r="MWD50" s="475"/>
      <c r="MWE50" s="475"/>
      <c r="MWF50" s="475"/>
      <c r="MWG50" s="475"/>
      <c r="MWH50" s="475"/>
      <c r="MWI50" s="475"/>
      <c r="MWJ50" s="475"/>
      <c r="MWK50" s="475"/>
      <c r="MWL50" s="475"/>
      <c r="MWM50" s="475"/>
      <c r="MWN50" s="475"/>
      <c r="MWO50" s="475"/>
      <c r="MWP50" s="475"/>
      <c r="MWQ50" s="475"/>
      <c r="MWR50" s="475"/>
      <c r="MWS50" s="475"/>
      <c r="MWT50" s="475"/>
      <c r="MWU50" s="475"/>
      <c r="MWV50" s="475"/>
      <c r="MWW50" s="475"/>
      <c r="MWX50" s="475"/>
      <c r="MWY50" s="475"/>
      <c r="MWZ50" s="475"/>
      <c r="MXA50" s="475"/>
      <c r="MXB50" s="475"/>
      <c r="MXC50" s="475"/>
      <c r="MXD50" s="475"/>
      <c r="MXE50" s="475"/>
      <c r="MXF50" s="475"/>
      <c r="MXG50" s="475"/>
      <c r="MXH50" s="475"/>
      <c r="MXI50" s="475"/>
      <c r="MXJ50" s="475"/>
      <c r="MXK50" s="475"/>
      <c r="MXL50" s="475"/>
      <c r="MXM50" s="475"/>
      <c r="MXN50" s="475"/>
      <c r="MXO50" s="475"/>
      <c r="MXP50" s="475"/>
      <c r="MXQ50" s="475"/>
      <c r="MXR50" s="475"/>
      <c r="MXS50" s="475"/>
      <c r="MXT50" s="475"/>
      <c r="MXU50" s="475"/>
      <c r="MXV50" s="475"/>
      <c r="MXW50" s="475"/>
      <c r="MXX50" s="475"/>
      <c r="MXY50" s="475"/>
      <c r="MXZ50" s="475"/>
      <c r="MYA50" s="475"/>
      <c r="MYB50" s="475"/>
      <c r="MYC50" s="475"/>
      <c r="MYD50" s="475"/>
      <c r="MYE50" s="475"/>
      <c r="MYF50" s="475"/>
      <c r="MYG50" s="475"/>
      <c r="MYH50" s="475"/>
      <c r="MYI50" s="475"/>
      <c r="MYJ50" s="475"/>
      <c r="MYK50" s="475"/>
      <c r="MYL50" s="475"/>
      <c r="MYM50" s="475"/>
      <c r="MYN50" s="475"/>
      <c r="MYO50" s="475"/>
      <c r="MYP50" s="475"/>
      <c r="MYQ50" s="475"/>
      <c r="MYR50" s="475"/>
      <c r="MYS50" s="475"/>
      <c r="MYT50" s="475"/>
      <c r="MYU50" s="475"/>
      <c r="MYV50" s="475"/>
      <c r="MYW50" s="475"/>
      <c r="MYX50" s="475"/>
      <c r="MYY50" s="475"/>
      <c r="MYZ50" s="475"/>
      <c r="MZA50" s="475"/>
      <c r="MZB50" s="475"/>
      <c r="MZC50" s="475"/>
      <c r="MZD50" s="475"/>
      <c r="MZE50" s="475"/>
      <c r="MZF50" s="475"/>
      <c r="MZG50" s="475"/>
      <c r="MZH50" s="475"/>
      <c r="MZI50" s="475"/>
      <c r="MZJ50" s="475"/>
      <c r="MZK50" s="475"/>
      <c r="MZL50" s="475"/>
      <c r="MZM50" s="475"/>
      <c r="MZN50" s="475"/>
      <c r="MZO50" s="475"/>
      <c r="MZP50" s="475"/>
      <c r="MZQ50" s="475"/>
      <c r="MZR50" s="475"/>
      <c r="MZS50" s="475"/>
      <c r="MZT50" s="475"/>
      <c r="MZU50" s="475"/>
      <c r="MZV50" s="475"/>
      <c r="MZW50" s="475"/>
      <c r="MZX50" s="475"/>
      <c r="MZY50" s="475"/>
      <c r="MZZ50" s="475"/>
      <c r="NAA50" s="475"/>
      <c r="NAB50" s="475"/>
      <c r="NAC50" s="475"/>
      <c r="NAD50" s="475"/>
      <c r="NAE50" s="475"/>
      <c r="NAF50" s="475"/>
      <c r="NAG50" s="475"/>
      <c r="NAH50" s="475"/>
      <c r="NAI50" s="475"/>
      <c r="NAJ50" s="475"/>
      <c r="NAK50" s="475"/>
      <c r="NAL50" s="475"/>
      <c r="NAM50" s="475"/>
      <c r="NAN50" s="475"/>
      <c r="NAO50" s="475"/>
      <c r="NAP50" s="475"/>
      <c r="NAQ50" s="475"/>
      <c r="NAR50" s="475"/>
      <c r="NAS50" s="475"/>
      <c r="NAT50" s="475"/>
      <c r="NAU50" s="475"/>
      <c r="NAV50" s="475"/>
      <c r="NAW50" s="475"/>
      <c r="NAX50" s="475"/>
      <c r="NAY50" s="475"/>
      <c r="NAZ50" s="475"/>
      <c r="NBA50" s="475"/>
      <c r="NBB50" s="475"/>
      <c r="NBC50" s="475"/>
      <c r="NBD50" s="475"/>
      <c r="NBE50" s="475"/>
      <c r="NBF50" s="475"/>
      <c r="NBG50" s="475"/>
      <c r="NBH50" s="475"/>
      <c r="NBI50" s="475"/>
      <c r="NBJ50" s="475"/>
      <c r="NBK50" s="475"/>
      <c r="NBL50" s="475"/>
      <c r="NBM50" s="475"/>
      <c r="NBN50" s="475"/>
      <c r="NBO50" s="475"/>
      <c r="NBP50" s="475"/>
      <c r="NBQ50" s="475"/>
      <c r="NBR50" s="475"/>
      <c r="NBS50" s="475"/>
      <c r="NBT50" s="475"/>
      <c r="NBU50" s="475"/>
      <c r="NBV50" s="475"/>
      <c r="NBW50" s="475"/>
      <c r="NBX50" s="475"/>
      <c r="NBY50" s="475"/>
      <c r="NBZ50" s="475"/>
      <c r="NCA50" s="475"/>
      <c r="NCB50" s="475"/>
      <c r="NCC50" s="475"/>
      <c r="NCD50" s="475"/>
      <c r="NCE50" s="475"/>
      <c r="NCF50" s="475"/>
      <c r="NCG50" s="475"/>
      <c r="NCH50" s="475"/>
      <c r="NCI50" s="475"/>
      <c r="NCJ50" s="475"/>
      <c r="NCK50" s="475"/>
      <c r="NCL50" s="475"/>
      <c r="NCM50" s="475"/>
      <c r="NCN50" s="475"/>
      <c r="NCO50" s="475"/>
      <c r="NCP50" s="475"/>
      <c r="NCQ50" s="475"/>
      <c r="NCR50" s="475"/>
      <c r="NCS50" s="475"/>
      <c r="NCT50" s="475"/>
      <c r="NCU50" s="475"/>
      <c r="NCV50" s="475"/>
      <c r="NCW50" s="475"/>
      <c r="NCX50" s="475"/>
      <c r="NCY50" s="475"/>
      <c r="NCZ50" s="475"/>
      <c r="NDA50" s="475"/>
      <c r="NDB50" s="475"/>
      <c r="NDC50" s="475"/>
      <c r="NDD50" s="475"/>
      <c r="NDE50" s="475"/>
      <c r="NDF50" s="475"/>
      <c r="NDG50" s="475"/>
      <c r="NDH50" s="475"/>
      <c r="NDI50" s="475"/>
      <c r="NDJ50" s="475"/>
      <c r="NDK50" s="475"/>
      <c r="NDL50" s="475"/>
      <c r="NDM50" s="475"/>
      <c r="NDN50" s="475"/>
      <c r="NDO50" s="475"/>
      <c r="NDP50" s="475"/>
      <c r="NDQ50" s="475"/>
      <c r="NDR50" s="475"/>
      <c r="NDS50" s="475"/>
      <c r="NDT50" s="475"/>
      <c r="NDU50" s="475"/>
      <c r="NDV50" s="475"/>
      <c r="NDW50" s="475"/>
      <c r="NDX50" s="475"/>
      <c r="NDY50" s="475"/>
      <c r="NDZ50" s="475"/>
      <c r="NEA50" s="475"/>
      <c r="NEB50" s="475"/>
      <c r="NEC50" s="475"/>
      <c r="NED50" s="475"/>
      <c r="NEE50" s="475"/>
      <c r="NEF50" s="475"/>
      <c r="NEG50" s="475"/>
      <c r="NEH50" s="475"/>
      <c r="NEI50" s="475"/>
      <c r="NEJ50" s="475"/>
      <c r="NEK50" s="475"/>
      <c r="NEL50" s="475"/>
      <c r="NEM50" s="475"/>
      <c r="NEN50" s="475"/>
      <c r="NEO50" s="475"/>
      <c r="NEP50" s="475"/>
      <c r="NEQ50" s="475"/>
      <c r="NER50" s="475"/>
      <c r="NES50" s="475"/>
      <c r="NET50" s="475"/>
      <c r="NEU50" s="475"/>
      <c r="NEV50" s="475"/>
      <c r="NEW50" s="475"/>
      <c r="NEX50" s="475"/>
      <c r="NEY50" s="475"/>
      <c r="NEZ50" s="475"/>
      <c r="NFA50" s="475"/>
      <c r="NFB50" s="475"/>
      <c r="NFC50" s="475"/>
      <c r="NFD50" s="475"/>
      <c r="NFE50" s="475"/>
      <c r="NFF50" s="475"/>
      <c r="NFG50" s="475"/>
      <c r="NFH50" s="475"/>
      <c r="NFI50" s="475"/>
      <c r="NFJ50" s="475"/>
      <c r="NFK50" s="475"/>
      <c r="NFL50" s="475"/>
      <c r="NFM50" s="475"/>
      <c r="NFN50" s="475"/>
      <c r="NFO50" s="475"/>
      <c r="NFP50" s="475"/>
      <c r="NFQ50" s="475"/>
      <c r="NFR50" s="475"/>
      <c r="NFS50" s="475"/>
      <c r="NFT50" s="475"/>
      <c r="NFU50" s="475"/>
      <c r="NFV50" s="475"/>
      <c r="NFW50" s="475"/>
      <c r="NFX50" s="475"/>
      <c r="NFY50" s="475"/>
      <c r="NFZ50" s="475"/>
      <c r="NGA50" s="475"/>
      <c r="NGB50" s="475"/>
      <c r="NGC50" s="475"/>
      <c r="NGD50" s="475"/>
      <c r="NGE50" s="475"/>
      <c r="NGF50" s="475"/>
      <c r="NGG50" s="475"/>
      <c r="NGH50" s="475"/>
      <c r="NGI50" s="475"/>
      <c r="NGJ50" s="475"/>
      <c r="NGK50" s="475"/>
      <c r="NGL50" s="475"/>
      <c r="NGM50" s="475"/>
      <c r="NGN50" s="475"/>
      <c r="NGO50" s="475"/>
      <c r="NGP50" s="475"/>
      <c r="NGQ50" s="475"/>
      <c r="NGR50" s="475"/>
      <c r="NGS50" s="475"/>
      <c r="NGT50" s="475"/>
      <c r="NGU50" s="475"/>
      <c r="NGV50" s="475"/>
      <c r="NGW50" s="475"/>
      <c r="NGX50" s="475"/>
      <c r="NGY50" s="475"/>
      <c r="NGZ50" s="475"/>
      <c r="NHA50" s="475"/>
      <c r="NHB50" s="475"/>
      <c r="NHC50" s="475"/>
      <c r="NHD50" s="475"/>
      <c r="NHE50" s="475"/>
      <c r="NHF50" s="475"/>
      <c r="NHG50" s="475"/>
      <c r="NHH50" s="475"/>
      <c r="NHI50" s="475"/>
      <c r="NHJ50" s="475"/>
      <c r="NHK50" s="475"/>
      <c r="NHL50" s="475"/>
      <c r="NHM50" s="475"/>
      <c r="NHN50" s="475"/>
      <c r="NHO50" s="475"/>
      <c r="NHP50" s="475"/>
      <c r="NHQ50" s="475"/>
      <c r="NHR50" s="475"/>
      <c r="NHS50" s="475"/>
      <c r="NHT50" s="475"/>
      <c r="NHU50" s="475"/>
      <c r="NHV50" s="475"/>
      <c r="NHW50" s="475"/>
      <c r="NHX50" s="475"/>
      <c r="NHY50" s="475"/>
      <c r="NHZ50" s="475"/>
      <c r="NIA50" s="475"/>
      <c r="NIB50" s="475"/>
      <c r="NIC50" s="475"/>
      <c r="NID50" s="475"/>
      <c r="NIE50" s="475"/>
      <c r="NIF50" s="475"/>
      <c r="NIG50" s="475"/>
      <c r="NIH50" s="475"/>
      <c r="NII50" s="475"/>
      <c r="NIJ50" s="475"/>
      <c r="NIK50" s="475"/>
      <c r="NIL50" s="475"/>
      <c r="NIM50" s="475"/>
      <c r="NIN50" s="475"/>
      <c r="NIO50" s="475"/>
      <c r="NIP50" s="475"/>
      <c r="NIQ50" s="475"/>
      <c r="NIR50" s="475"/>
      <c r="NIS50" s="475"/>
      <c r="NIT50" s="475"/>
      <c r="NIU50" s="475"/>
      <c r="NIV50" s="475"/>
      <c r="NIW50" s="475"/>
      <c r="NIX50" s="475"/>
      <c r="NIY50" s="475"/>
      <c r="NIZ50" s="475"/>
      <c r="NJA50" s="475"/>
      <c r="NJB50" s="475"/>
      <c r="NJC50" s="475"/>
      <c r="NJD50" s="475"/>
      <c r="NJE50" s="475"/>
      <c r="NJF50" s="475"/>
      <c r="NJG50" s="475"/>
      <c r="NJH50" s="475"/>
      <c r="NJI50" s="475"/>
      <c r="NJJ50" s="475"/>
      <c r="NJK50" s="475"/>
      <c r="NJL50" s="475"/>
      <c r="NJM50" s="475"/>
      <c r="NJN50" s="475"/>
      <c r="NJO50" s="475"/>
      <c r="NJP50" s="475"/>
      <c r="NJQ50" s="475"/>
      <c r="NJR50" s="475"/>
      <c r="NJS50" s="475"/>
      <c r="NJT50" s="475"/>
      <c r="NJU50" s="475"/>
      <c r="NJV50" s="475"/>
      <c r="NJW50" s="475"/>
      <c r="NJX50" s="475"/>
      <c r="NJY50" s="475"/>
      <c r="NJZ50" s="475"/>
      <c r="NKA50" s="475"/>
      <c r="NKB50" s="475"/>
      <c r="NKC50" s="475"/>
      <c r="NKD50" s="475"/>
      <c r="NKE50" s="475"/>
      <c r="NKF50" s="475"/>
      <c r="NKG50" s="475"/>
      <c r="NKH50" s="475"/>
      <c r="NKI50" s="475"/>
      <c r="NKJ50" s="475"/>
      <c r="NKK50" s="475"/>
      <c r="NKL50" s="475"/>
      <c r="NKM50" s="475"/>
      <c r="NKN50" s="475"/>
      <c r="NKO50" s="475"/>
      <c r="NKP50" s="475"/>
      <c r="NKQ50" s="475"/>
      <c r="NKR50" s="475"/>
      <c r="NKS50" s="475"/>
      <c r="NKT50" s="475"/>
      <c r="NKU50" s="475"/>
      <c r="NKV50" s="475"/>
      <c r="NKW50" s="475"/>
      <c r="NKX50" s="475"/>
      <c r="NKY50" s="475"/>
      <c r="NKZ50" s="475"/>
      <c r="NLA50" s="475"/>
      <c r="NLB50" s="475"/>
      <c r="NLC50" s="475"/>
      <c r="NLD50" s="475"/>
      <c r="NLE50" s="475"/>
      <c r="NLF50" s="475"/>
      <c r="NLG50" s="475"/>
      <c r="NLH50" s="475"/>
      <c r="NLI50" s="475"/>
      <c r="NLJ50" s="475"/>
      <c r="NLK50" s="475"/>
      <c r="NLL50" s="475"/>
      <c r="NLM50" s="475"/>
      <c r="NLN50" s="475"/>
      <c r="NLO50" s="475"/>
      <c r="NLP50" s="475"/>
      <c r="NLQ50" s="475"/>
      <c r="NLR50" s="475"/>
      <c r="NLS50" s="475"/>
      <c r="NLT50" s="475"/>
      <c r="NLU50" s="475"/>
      <c r="NLV50" s="475"/>
      <c r="NLW50" s="475"/>
      <c r="NLX50" s="475"/>
      <c r="NLY50" s="475"/>
      <c r="NLZ50" s="475"/>
      <c r="NMA50" s="475"/>
      <c r="NMB50" s="475"/>
      <c r="NMC50" s="475"/>
      <c r="NMD50" s="475"/>
      <c r="NME50" s="475"/>
      <c r="NMF50" s="475"/>
      <c r="NMG50" s="475"/>
      <c r="NMH50" s="475"/>
      <c r="NMI50" s="475"/>
      <c r="NMJ50" s="475"/>
      <c r="NMK50" s="475"/>
      <c r="NML50" s="475"/>
      <c r="NMM50" s="475"/>
      <c r="NMN50" s="475"/>
      <c r="NMO50" s="475"/>
      <c r="NMP50" s="475"/>
      <c r="NMQ50" s="475"/>
      <c r="NMR50" s="475"/>
      <c r="NMS50" s="475"/>
      <c r="NMT50" s="475"/>
      <c r="NMU50" s="475"/>
      <c r="NMV50" s="475"/>
      <c r="NMW50" s="475"/>
      <c r="NMX50" s="475"/>
      <c r="NMY50" s="475"/>
      <c r="NMZ50" s="475"/>
      <c r="NNA50" s="475"/>
      <c r="NNB50" s="475"/>
      <c r="NNC50" s="475"/>
      <c r="NND50" s="475"/>
      <c r="NNE50" s="475"/>
      <c r="NNF50" s="475"/>
      <c r="NNG50" s="475"/>
      <c r="NNH50" s="475"/>
      <c r="NNI50" s="475"/>
      <c r="NNJ50" s="475"/>
      <c r="NNK50" s="475"/>
      <c r="NNL50" s="475"/>
      <c r="NNM50" s="475"/>
      <c r="NNN50" s="475"/>
      <c r="NNO50" s="475"/>
      <c r="NNP50" s="475"/>
      <c r="NNQ50" s="475"/>
      <c r="NNR50" s="475"/>
      <c r="NNS50" s="475"/>
      <c r="NNT50" s="475"/>
      <c r="NNU50" s="475"/>
      <c r="NNV50" s="475"/>
      <c r="NNW50" s="475"/>
      <c r="NNX50" s="475"/>
      <c r="NNY50" s="475"/>
      <c r="NNZ50" s="475"/>
      <c r="NOA50" s="475"/>
      <c r="NOB50" s="475"/>
      <c r="NOC50" s="475"/>
      <c r="NOD50" s="475"/>
      <c r="NOE50" s="475"/>
      <c r="NOF50" s="475"/>
      <c r="NOG50" s="475"/>
      <c r="NOH50" s="475"/>
      <c r="NOI50" s="475"/>
      <c r="NOJ50" s="475"/>
      <c r="NOK50" s="475"/>
      <c r="NOL50" s="475"/>
      <c r="NOM50" s="475"/>
      <c r="NON50" s="475"/>
      <c r="NOO50" s="475"/>
      <c r="NOP50" s="475"/>
      <c r="NOQ50" s="475"/>
      <c r="NOR50" s="475"/>
      <c r="NOS50" s="475"/>
      <c r="NOT50" s="475"/>
      <c r="NOU50" s="475"/>
      <c r="NOV50" s="475"/>
      <c r="NOW50" s="475"/>
      <c r="NOX50" s="475"/>
      <c r="NOY50" s="475"/>
      <c r="NOZ50" s="475"/>
      <c r="NPA50" s="475"/>
      <c r="NPB50" s="475"/>
      <c r="NPC50" s="475"/>
      <c r="NPD50" s="475"/>
      <c r="NPE50" s="475"/>
      <c r="NPF50" s="475"/>
      <c r="NPG50" s="475"/>
      <c r="NPH50" s="475"/>
      <c r="NPI50" s="475"/>
      <c r="NPJ50" s="475"/>
      <c r="NPK50" s="475"/>
      <c r="NPL50" s="475"/>
      <c r="NPM50" s="475"/>
      <c r="NPN50" s="475"/>
      <c r="NPO50" s="475"/>
      <c r="NPP50" s="475"/>
      <c r="NPQ50" s="475"/>
      <c r="NPR50" s="475"/>
      <c r="NPS50" s="475"/>
      <c r="NPT50" s="475"/>
      <c r="NPU50" s="475"/>
      <c r="NPV50" s="475"/>
      <c r="NPW50" s="475"/>
      <c r="NPX50" s="475"/>
      <c r="NPY50" s="475"/>
      <c r="NPZ50" s="475"/>
      <c r="NQA50" s="475"/>
      <c r="NQB50" s="475"/>
      <c r="NQC50" s="475"/>
      <c r="NQD50" s="475"/>
      <c r="NQE50" s="475"/>
      <c r="NQF50" s="475"/>
      <c r="NQG50" s="475"/>
      <c r="NQH50" s="475"/>
      <c r="NQI50" s="475"/>
      <c r="NQJ50" s="475"/>
      <c r="NQK50" s="475"/>
      <c r="NQL50" s="475"/>
      <c r="NQM50" s="475"/>
      <c r="NQN50" s="475"/>
      <c r="NQO50" s="475"/>
      <c r="NQP50" s="475"/>
      <c r="NQQ50" s="475"/>
      <c r="NQR50" s="475"/>
      <c r="NQS50" s="475"/>
      <c r="NQT50" s="475"/>
      <c r="NQU50" s="475"/>
      <c r="NQV50" s="475"/>
      <c r="NQW50" s="475"/>
      <c r="NQX50" s="475"/>
      <c r="NQY50" s="475"/>
      <c r="NQZ50" s="475"/>
      <c r="NRA50" s="475"/>
      <c r="NRB50" s="475"/>
      <c r="NRC50" s="475"/>
      <c r="NRD50" s="475"/>
      <c r="NRE50" s="475"/>
      <c r="NRF50" s="475"/>
      <c r="NRG50" s="475"/>
      <c r="NRH50" s="475"/>
      <c r="NRI50" s="475"/>
      <c r="NRJ50" s="475"/>
      <c r="NRK50" s="475"/>
      <c r="NRL50" s="475"/>
      <c r="NRM50" s="475"/>
      <c r="NRN50" s="475"/>
      <c r="NRO50" s="475"/>
      <c r="NRP50" s="475"/>
      <c r="NRQ50" s="475"/>
      <c r="NRR50" s="475"/>
      <c r="NRS50" s="475"/>
      <c r="NRT50" s="475"/>
      <c r="NRU50" s="475"/>
      <c r="NRV50" s="475"/>
      <c r="NRW50" s="475"/>
      <c r="NRX50" s="475"/>
      <c r="NRY50" s="475"/>
      <c r="NRZ50" s="475"/>
      <c r="NSA50" s="475"/>
      <c r="NSB50" s="475"/>
      <c r="NSC50" s="475"/>
      <c r="NSD50" s="475"/>
      <c r="NSE50" s="475"/>
      <c r="NSF50" s="475"/>
      <c r="NSG50" s="475"/>
      <c r="NSH50" s="475"/>
      <c r="NSI50" s="475"/>
      <c r="NSJ50" s="475"/>
      <c r="NSK50" s="475"/>
      <c r="NSL50" s="475"/>
      <c r="NSM50" s="475"/>
      <c r="NSN50" s="475"/>
      <c r="NSO50" s="475"/>
      <c r="NSP50" s="475"/>
      <c r="NSQ50" s="475"/>
      <c r="NSR50" s="475"/>
      <c r="NSS50" s="475"/>
      <c r="NST50" s="475"/>
      <c r="NSU50" s="475"/>
      <c r="NSV50" s="475"/>
      <c r="NSW50" s="475"/>
      <c r="NSX50" s="475"/>
      <c r="NSY50" s="475"/>
      <c r="NSZ50" s="475"/>
      <c r="NTA50" s="475"/>
      <c r="NTB50" s="475"/>
      <c r="NTC50" s="475"/>
      <c r="NTD50" s="475"/>
      <c r="NTE50" s="475"/>
      <c r="NTF50" s="475"/>
      <c r="NTG50" s="475"/>
      <c r="NTH50" s="475"/>
      <c r="NTI50" s="475"/>
      <c r="NTJ50" s="475"/>
      <c r="NTK50" s="475"/>
      <c r="NTL50" s="475"/>
      <c r="NTM50" s="475"/>
      <c r="NTN50" s="475"/>
      <c r="NTO50" s="475"/>
      <c r="NTP50" s="475"/>
      <c r="NTQ50" s="475"/>
      <c r="NTR50" s="475"/>
      <c r="NTS50" s="475"/>
      <c r="NTT50" s="475"/>
      <c r="NTU50" s="475"/>
      <c r="NTV50" s="475"/>
      <c r="NTW50" s="475"/>
      <c r="NTX50" s="475"/>
      <c r="NTY50" s="475"/>
      <c r="NTZ50" s="475"/>
      <c r="NUA50" s="475"/>
      <c r="NUB50" s="475"/>
      <c r="NUC50" s="475"/>
      <c r="NUD50" s="475"/>
      <c r="NUE50" s="475"/>
      <c r="NUF50" s="475"/>
      <c r="NUG50" s="475"/>
      <c r="NUH50" s="475"/>
      <c r="NUI50" s="475"/>
      <c r="NUJ50" s="475"/>
      <c r="NUK50" s="475"/>
      <c r="NUL50" s="475"/>
      <c r="NUM50" s="475"/>
      <c r="NUN50" s="475"/>
      <c r="NUO50" s="475"/>
      <c r="NUP50" s="475"/>
      <c r="NUQ50" s="475"/>
      <c r="NUR50" s="475"/>
      <c r="NUS50" s="475"/>
      <c r="NUT50" s="475"/>
      <c r="NUU50" s="475"/>
      <c r="NUV50" s="475"/>
      <c r="NUW50" s="475"/>
      <c r="NUX50" s="475"/>
      <c r="NUY50" s="475"/>
      <c r="NUZ50" s="475"/>
      <c r="NVA50" s="475"/>
      <c r="NVB50" s="475"/>
      <c r="NVC50" s="475"/>
      <c r="NVD50" s="475"/>
      <c r="NVE50" s="475"/>
      <c r="NVF50" s="475"/>
      <c r="NVG50" s="475"/>
      <c r="NVH50" s="475"/>
      <c r="NVI50" s="475"/>
      <c r="NVJ50" s="475"/>
      <c r="NVK50" s="475"/>
      <c r="NVL50" s="475"/>
      <c r="NVM50" s="475"/>
      <c r="NVN50" s="475"/>
      <c r="NVO50" s="475"/>
      <c r="NVP50" s="475"/>
      <c r="NVQ50" s="475"/>
      <c r="NVR50" s="475"/>
      <c r="NVS50" s="475"/>
      <c r="NVT50" s="475"/>
      <c r="NVU50" s="475"/>
      <c r="NVV50" s="475"/>
      <c r="NVW50" s="475"/>
      <c r="NVX50" s="475"/>
      <c r="NVY50" s="475"/>
      <c r="NVZ50" s="475"/>
      <c r="NWA50" s="475"/>
      <c r="NWB50" s="475"/>
      <c r="NWC50" s="475"/>
      <c r="NWD50" s="475"/>
      <c r="NWE50" s="475"/>
      <c r="NWF50" s="475"/>
      <c r="NWG50" s="475"/>
      <c r="NWH50" s="475"/>
      <c r="NWI50" s="475"/>
      <c r="NWJ50" s="475"/>
      <c r="NWK50" s="475"/>
      <c r="NWL50" s="475"/>
      <c r="NWM50" s="475"/>
      <c r="NWN50" s="475"/>
      <c r="NWO50" s="475"/>
      <c r="NWP50" s="475"/>
      <c r="NWQ50" s="475"/>
      <c r="NWR50" s="475"/>
      <c r="NWS50" s="475"/>
      <c r="NWT50" s="475"/>
      <c r="NWU50" s="475"/>
      <c r="NWV50" s="475"/>
      <c r="NWW50" s="475"/>
      <c r="NWX50" s="475"/>
      <c r="NWY50" s="475"/>
      <c r="NWZ50" s="475"/>
      <c r="NXA50" s="475"/>
      <c r="NXB50" s="475"/>
      <c r="NXC50" s="475"/>
      <c r="NXD50" s="475"/>
      <c r="NXE50" s="475"/>
      <c r="NXF50" s="475"/>
      <c r="NXG50" s="475"/>
      <c r="NXH50" s="475"/>
      <c r="NXI50" s="475"/>
      <c r="NXJ50" s="475"/>
      <c r="NXK50" s="475"/>
      <c r="NXL50" s="475"/>
      <c r="NXM50" s="475"/>
      <c r="NXN50" s="475"/>
      <c r="NXO50" s="475"/>
      <c r="NXP50" s="475"/>
      <c r="NXQ50" s="475"/>
      <c r="NXR50" s="475"/>
      <c r="NXS50" s="475"/>
      <c r="NXT50" s="475"/>
      <c r="NXU50" s="475"/>
      <c r="NXV50" s="475"/>
      <c r="NXW50" s="475"/>
      <c r="NXX50" s="475"/>
      <c r="NXY50" s="475"/>
      <c r="NXZ50" s="475"/>
      <c r="NYA50" s="475"/>
      <c r="NYB50" s="475"/>
      <c r="NYC50" s="475"/>
      <c r="NYD50" s="475"/>
      <c r="NYE50" s="475"/>
      <c r="NYF50" s="475"/>
      <c r="NYG50" s="475"/>
      <c r="NYH50" s="475"/>
      <c r="NYI50" s="475"/>
      <c r="NYJ50" s="475"/>
      <c r="NYK50" s="475"/>
      <c r="NYL50" s="475"/>
      <c r="NYM50" s="475"/>
      <c r="NYN50" s="475"/>
      <c r="NYO50" s="475"/>
      <c r="NYP50" s="475"/>
      <c r="NYQ50" s="475"/>
      <c r="NYR50" s="475"/>
      <c r="NYS50" s="475"/>
      <c r="NYT50" s="475"/>
      <c r="NYU50" s="475"/>
      <c r="NYV50" s="475"/>
      <c r="NYW50" s="475"/>
      <c r="NYX50" s="475"/>
      <c r="NYY50" s="475"/>
      <c r="NYZ50" s="475"/>
      <c r="NZA50" s="475"/>
      <c r="NZB50" s="475"/>
      <c r="NZC50" s="475"/>
      <c r="NZD50" s="475"/>
      <c r="NZE50" s="475"/>
      <c r="NZF50" s="475"/>
      <c r="NZG50" s="475"/>
      <c r="NZH50" s="475"/>
      <c r="NZI50" s="475"/>
      <c r="NZJ50" s="475"/>
      <c r="NZK50" s="475"/>
      <c r="NZL50" s="475"/>
      <c r="NZM50" s="475"/>
      <c r="NZN50" s="475"/>
      <c r="NZO50" s="475"/>
      <c r="NZP50" s="475"/>
      <c r="NZQ50" s="475"/>
      <c r="NZR50" s="475"/>
      <c r="NZS50" s="475"/>
      <c r="NZT50" s="475"/>
      <c r="NZU50" s="475"/>
      <c r="NZV50" s="475"/>
      <c r="NZW50" s="475"/>
      <c r="NZX50" s="475"/>
      <c r="NZY50" s="475"/>
      <c r="NZZ50" s="475"/>
      <c r="OAA50" s="475"/>
      <c r="OAB50" s="475"/>
      <c r="OAC50" s="475"/>
      <c r="OAD50" s="475"/>
      <c r="OAE50" s="475"/>
      <c r="OAF50" s="475"/>
      <c r="OAG50" s="475"/>
      <c r="OAH50" s="475"/>
      <c r="OAI50" s="475"/>
      <c r="OAJ50" s="475"/>
      <c r="OAK50" s="475"/>
      <c r="OAL50" s="475"/>
      <c r="OAM50" s="475"/>
      <c r="OAN50" s="475"/>
      <c r="OAO50" s="475"/>
      <c r="OAP50" s="475"/>
      <c r="OAQ50" s="475"/>
      <c r="OAR50" s="475"/>
      <c r="OAS50" s="475"/>
      <c r="OAT50" s="475"/>
      <c r="OAU50" s="475"/>
      <c r="OAV50" s="475"/>
      <c r="OAW50" s="475"/>
      <c r="OAX50" s="475"/>
      <c r="OAY50" s="475"/>
      <c r="OAZ50" s="475"/>
      <c r="OBA50" s="475"/>
      <c r="OBB50" s="475"/>
      <c r="OBC50" s="475"/>
      <c r="OBD50" s="475"/>
      <c r="OBE50" s="475"/>
      <c r="OBF50" s="475"/>
      <c r="OBG50" s="475"/>
      <c r="OBH50" s="475"/>
      <c r="OBI50" s="475"/>
      <c r="OBJ50" s="475"/>
      <c r="OBK50" s="475"/>
      <c r="OBL50" s="475"/>
      <c r="OBM50" s="475"/>
      <c r="OBN50" s="475"/>
      <c r="OBO50" s="475"/>
      <c r="OBP50" s="475"/>
      <c r="OBQ50" s="475"/>
      <c r="OBR50" s="475"/>
      <c r="OBS50" s="475"/>
      <c r="OBT50" s="475"/>
      <c r="OBU50" s="475"/>
      <c r="OBV50" s="475"/>
      <c r="OBW50" s="475"/>
      <c r="OBX50" s="475"/>
      <c r="OBY50" s="475"/>
      <c r="OBZ50" s="475"/>
      <c r="OCA50" s="475"/>
      <c r="OCB50" s="475"/>
      <c r="OCC50" s="475"/>
      <c r="OCD50" s="475"/>
      <c r="OCE50" s="475"/>
      <c r="OCF50" s="475"/>
      <c r="OCG50" s="475"/>
      <c r="OCH50" s="475"/>
      <c r="OCI50" s="475"/>
      <c r="OCJ50" s="475"/>
      <c r="OCK50" s="475"/>
      <c r="OCL50" s="475"/>
      <c r="OCM50" s="475"/>
      <c r="OCN50" s="475"/>
      <c r="OCO50" s="475"/>
      <c r="OCP50" s="475"/>
      <c r="OCQ50" s="475"/>
      <c r="OCR50" s="475"/>
      <c r="OCS50" s="475"/>
      <c r="OCT50" s="475"/>
      <c r="OCU50" s="475"/>
      <c r="OCV50" s="475"/>
      <c r="OCW50" s="475"/>
      <c r="OCX50" s="475"/>
      <c r="OCY50" s="475"/>
      <c r="OCZ50" s="475"/>
      <c r="ODA50" s="475"/>
      <c r="ODB50" s="475"/>
      <c r="ODC50" s="475"/>
      <c r="ODD50" s="475"/>
      <c r="ODE50" s="475"/>
      <c r="ODF50" s="475"/>
      <c r="ODG50" s="475"/>
      <c r="ODH50" s="475"/>
      <c r="ODI50" s="475"/>
      <c r="ODJ50" s="475"/>
      <c r="ODK50" s="475"/>
      <c r="ODL50" s="475"/>
      <c r="ODM50" s="475"/>
      <c r="ODN50" s="475"/>
      <c r="ODO50" s="475"/>
      <c r="ODP50" s="475"/>
      <c r="ODQ50" s="475"/>
      <c r="ODR50" s="475"/>
      <c r="ODS50" s="475"/>
      <c r="ODT50" s="475"/>
      <c r="ODU50" s="475"/>
      <c r="ODV50" s="475"/>
      <c r="ODW50" s="475"/>
      <c r="ODX50" s="475"/>
      <c r="ODY50" s="475"/>
      <c r="ODZ50" s="475"/>
      <c r="OEA50" s="475"/>
      <c r="OEB50" s="475"/>
      <c r="OEC50" s="475"/>
      <c r="OED50" s="475"/>
      <c r="OEE50" s="475"/>
      <c r="OEF50" s="475"/>
      <c r="OEG50" s="475"/>
      <c r="OEH50" s="475"/>
      <c r="OEI50" s="475"/>
      <c r="OEJ50" s="475"/>
      <c r="OEK50" s="475"/>
      <c r="OEL50" s="475"/>
      <c r="OEM50" s="475"/>
      <c r="OEN50" s="475"/>
      <c r="OEO50" s="475"/>
      <c r="OEP50" s="475"/>
      <c r="OEQ50" s="475"/>
      <c r="OER50" s="475"/>
      <c r="OES50" s="475"/>
      <c r="OET50" s="475"/>
      <c r="OEU50" s="475"/>
      <c r="OEV50" s="475"/>
      <c r="OEW50" s="475"/>
      <c r="OEX50" s="475"/>
      <c r="OEY50" s="475"/>
      <c r="OEZ50" s="475"/>
      <c r="OFA50" s="475"/>
      <c r="OFB50" s="475"/>
      <c r="OFC50" s="475"/>
      <c r="OFD50" s="475"/>
      <c r="OFE50" s="475"/>
      <c r="OFF50" s="475"/>
      <c r="OFG50" s="475"/>
      <c r="OFH50" s="475"/>
      <c r="OFI50" s="475"/>
      <c r="OFJ50" s="475"/>
      <c r="OFK50" s="475"/>
      <c r="OFL50" s="475"/>
      <c r="OFM50" s="475"/>
      <c r="OFN50" s="475"/>
      <c r="OFO50" s="475"/>
      <c r="OFP50" s="475"/>
      <c r="OFQ50" s="475"/>
      <c r="OFR50" s="475"/>
      <c r="OFS50" s="475"/>
      <c r="OFT50" s="475"/>
      <c r="OFU50" s="475"/>
      <c r="OFV50" s="475"/>
      <c r="OFW50" s="475"/>
      <c r="OFX50" s="475"/>
      <c r="OFY50" s="475"/>
      <c r="OFZ50" s="475"/>
      <c r="OGA50" s="475"/>
      <c r="OGB50" s="475"/>
      <c r="OGC50" s="475"/>
      <c r="OGD50" s="475"/>
      <c r="OGE50" s="475"/>
      <c r="OGF50" s="475"/>
      <c r="OGG50" s="475"/>
      <c r="OGH50" s="475"/>
      <c r="OGI50" s="475"/>
      <c r="OGJ50" s="475"/>
      <c r="OGK50" s="475"/>
      <c r="OGL50" s="475"/>
      <c r="OGM50" s="475"/>
      <c r="OGN50" s="475"/>
      <c r="OGO50" s="475"/>
      <c r="OGP50" s="475"/>
      <c r="OGQ50" s="475"/>
      <c r="OGR50" s="475"/>
      <c r="OGS50" s="475"/>
      <c r="OGT50" s="475"/>
      <c r="OGU50" s="475"/>
      <c r="OGV50" s="475"/>
      <c r="OGW50" s="475"/>
      <c r="OGX50" s="475"/>
      <c r="OGY50" s="475"/>
      <c r="OGZ50" s="475"/>
      <c r="OHA50" s="475"/>
      <c r="OHB50" s="475"/>
      <c r="OHC50" s="475"/>
      <c r="OHD50" s="475"/>
      <c r="OHE50" s="475"/>
      <c r="OHF50" s="475"/>
      <c r="OHG50" s="475"/>
      <c r="OHH50" s="475"/>
      <c r="OHI50" s="475"/>
      <c r="OHJ50" s="475"/>
      <c r="OHK50" s="475"/>
      <c r="OHL50" s="475"/>
      <c r="OHM50" s="475"/>
      <c r="OHN50" s="475"/>
      <c r="OHO50" s="475"/>
      <c r="OHP50" s="475"/>
      <c r="OHQ50" s="475"/>
      <c r="OHR50" s="475"/>
      <c r="OHS50" s="475"/>
      <c r="OHT50" s="475"/>
      <c r="OHU50" s="475"/>
      <c r="OHV50" s="475"/>
      <c r="OHW50" s="475"/>
      <c r="OHX50" s="475"/>
      <c r="OHY50" s="475"/>
      <c r="OHZ50" s="475"/>
      <c r="OIA50" s="475"/>
      <c r="OIB50" s="475"/>
      <c r="OIC50" s="475"/>
      <c r="OID50" s="475"/>
      <c r="OIE50" s="475"/>
      <c r="OIF50" s="475"/>
      <c r="OIG50" s="475"/>
      <c r="OIH50" s="475"/>
      <c r="OII50" s="475"/>
      <c r="OIJ50" s="475"/>
      <c r="OIK50" s="475"/>
      <c r="OIL50" s="475"/>
      <c r="OIM50" s="475"/>
      <c r="OIN50" s="475"/>
      <c r="OIO50" s="475"/>
      <c r="OIP50" s="475"/>
      <c r="OIQ50" s="475"/>
      <c r="OIR50" s="475"/>
      <c r="OIS50" s="475"/>
      <c r="OIT50" s="475"/>
      <c r="OIU50" s="475"/>
      <c r="OIV50" s="475"/>
      <c r="OIW50" s="475"/>
      <c r="OIX50" s="475"/>
      <c r="OIY50" s="475"/>
      <c r="OIZ50" s="475"/>
      <c r="OJA50" s="475"/>
      <c r="OJB50" s="475"/>
      <c r="OJC50" s="475"/>
      <c r="OJD50" s="475"/>
      <c r="OJE50" s="475"/>
      <c r="OJF50" s="475"/>
      <c r="OJG50" s="475"/>
      <c r="OJH50" s="475"/>
      <c r="OJI50" s="475"/>
      <c r="OJJ50" s="475"/>
      <c r="OJK50" s="475"/>
      <c r="OJL50" s="475"/>
      <c r="OJM50" s="475"/>
      <c r="OJN50" s="475"/>
      <c r="OJO50" s="475"/>
      <c r="OJP50" s="475"/>
      <c r="OJQ50" s="475"/>
      <c r="OJR50" s="475"/>
      <c r="OJS50" s="475"/>
      <c r="OJT50" s="475"/>
      <c r="OJU50" s="475"/>
      <c r="OJV50" s="475"/>
      <c r="OJW50" s="475"/>
      <c r="OJX50" s="475"/>
      <c r="OJY50" s="475"/>
      <c r="OJZ50" s="475"/>
      <c r="OKA50" s="475"/>
      <c r="OKB50" s="475"/>
      <c r="OKC50" s="475"/>
      <c r="OKD50" s="475"/>
      <c r="OKE50" s="475"/>
      <c r="OKF50" s="475"/>
      <c r="OKG50" s="475"/>
      <c r="OKH50" s="475"/>
      <c r="OKI50" s="475"/>
      <c r="OKJ50" s="475"/>
      <c r="OKK50" s="475"/>
      <c r="OKL50" s="475"/>
      <c r="OKM50" s="475"/>
      <c r="OKN50" s="475"/>
      <c r="OKO50" s="475"/>
      <c r="OKP50" s="475"/>
      <c r="OKQ50" s="475"/>
      <c r="OKR50" s="475"/>
      <c r="OKS50" s="475"/>
      <c r="OKT50" s="475"/>
      <c r="OKU50" s="475"/>
      <c r="OKV50" s="475"/>
      <c r="OKW50" s="475"/>
      <c r="OKX50" s="475"/>
      <c r="OKY50" s="475"/>
      <c r="OKZ50" s="475"/>
      <c r="OLA50" s="475"/>
      <c r="OLB50" s="475"/>
      <c r="OLC50" s="475"/>
      <c r="OLD50" s="475"/>
      <c r="OLE50" s="475"/>
      <c r="OLF50" s="475"/>
      <c r="OLG50" s="475"/>
      <c r="OLH50" s="475"/>
      <c r="OLI50" s="475"/>
      <c r="OLJ50" s="475"/>
      <c r="OLK50" s="475"/>
      <c r="OLL50" s="475"/>
      <c r="OLM50" s="475"/>
      <c r="OLN50" s="475"/>
      <c r="OLO50" s="475"/>
      <c r="OLP50" s="475"/>
      <c r="OLQ50" s="475"/>
      <c r="OLR50" s="475"/>
      <c r="OLS50" s="475"/>
      <c r="OLT50" s="475"/>
      <c r="OLU50" s="475"/>
      <c r="OLV50" s="475"/>
      <c r="OLW50" s="475"/>
      <c r="OLX50" s="475"/>
      <c r="OLY50" s="475"/>
      <c r="OLZ50" s="475"/>
      <c r="OMA50" s="475"/>
      <c r="OMB50" s="475"/>
      <c r="OMC50" s="475"/>
      <c r="OMD50" s="475"/>
      <c r="OME50" s="475"/>
      <c r="OMF50" s="475"/>
      <c r="OMG50" s="475"/>
      <c r="OMH50" s="475"/>
      <c r="OMI50" s="475"/>
      <c r="OMJ50" s="475"/>
      <c r="OMK50" s="475"/>
      <c r="OML50" s="475"/>
      <c r="OMM50" s="475"/>
      <c r="OMN50" s="475"/>
      <c r="OMO50" s="475"/>
      <c r="OMP50" s="475"/>
      <c r="OMQ50" s="475"/>
      <c r="OMR50" s="475"/>
      <c r="OMS50" s="475"/>
      <c r="OMT50" s="475"/>
      <c r="OMU50" s="475"/>
      <c r="OMV50" s="475"/>
      <c r="OMW50" s="475"/>
      <c r="OMX50" s="475"/>
      <c r="OMY50" s="475"/>
      <c r="OMZ50" s="475"/>
      <c r="ONA50" s="475"/>
      <c r="ONB50" s="475"/>
      <c r="ONC50" s="475"/>
      <c r="OND50" s="475"/>
      <c r="ONE50" s="475"/>
      <c r="ONF50" s="475"/>
      <c r="ONG50" s="475"/>
      <c r="ONH50" s="475"/>
      <c r="ONI50" s="475"/>
      <c r="ONJ50" s="475"/>
      <c r="ONK50" s="475"/>
      <c r="ONL50" s="475"/>
      <c r="ONM50" s="475"/>
      <c r="ONN50" s="475"/>
      <c r="ONO50" s="475"/>
      <c r="ONP50" s="475"/>
      <c r="ONQ50" s="475"/>
      <c r="ONR50" s="475"/>
      <c r="ONS50" s="475"/>
      <c r="ONT50" s="475"/>
      <c r="ONU50" s="475"/>
      <c r="ONV50" s="475"/>
      <c r="ONW50" s="475"/>
      <c r="ONX50" s="475"/>
      <c r="ONY50" s="475"/>
      <c r="ONZ50" s="475"/>
      <c r="OOA50" s="475"/>
      <c r="OOB50" s="475"/>
      <c r="OOC50" s="475"/>
      <c r="OOD50" s="475"/>
      <c r="OOE50" s="475"/>
      <c r="OOF50" s="475"/>
      <c r="OOG50" s="475"/>
      <c r="OOH50" s="475"/>
      <c r="OOI50" s="475"/>
      <c r="OOJ50" s="475"/>
      <c r="OOK50" s="475"/>
      <c r="OOL50" s="475"/>
      <c r="OOM50" s="475"/>
      <c r="OON50" s="475"/>
      <c r="OOO50" s="475"/>
      <c r="OOP50" s="475"/>
      <c r="OOQ50" s="475"/>
      <c r="OOR50" s="475"/>
      <c r="OOS50" s="475"/>
      <c r="OOT50" s="475"/>
      <c r="OOU50" s="475"/>
      <c r="OOV50" s="475"/>
      <c r="OOW50" s="475"/>
      <c r="OOX50" s="475"/>
      <c r="OOY50" s="475"/>
      <c r="OOZ50" s="475"/>
      <c r="OPA50" s="475"/>
      <c r="OPB50" s="475"/>
      <c r="OPC50" s="475"/>
      <c r="OPD50" s="475"/>
      <c r="OPE50" s="475"/>
      <c r="OPF50" s="475"/>
      <c r="OPG50" s="475"/>
      <c r="OPH50" s="475"/>
      <c r="OPI50" s="475"/>
      <c r="OPJ50" s="475"/>
      <c r="OPK50" s="475"/>
      <c r="OPL50" s="475"/>
      <c r="OPM50" s="475"/>
      <c r="OPN50" s="475"/>
      <c r="OPO50" s="475"/>
      <c r="OPP50" s="475"/>
      <c r="OPQ50" s="475"/>
      <c r="OPR50" s="475"/>
      <c r="OPS50" s="475"/>
      <c r="OPT50" s="475"/>
      <c r="OPU50" s="475"/>
      <c r="OPV50" s="475"/>
      <c r="OPW50" s="475"/>
      <c r="OPX50" s="475"/>
      <c r="OPY50" s="475"/>
      <c r="OPZ50" s="475"/>
      <c r="OQA50" s="475"/>
      <c r="OQB50" s="475"/>
      <c r="OQC50" s="475"/>
      <c r="OQD50" s="475"/>
      <c r="OQE50" s="475"/>
      <c r="OQF50" s="475"/>
      <c r="OQG50" s="475"/>
      <c r="OQH50" s="475"/>
      <c r="OQI50" s="475"/>
      <c r="OQJ50" s="475"/>
      <c r="OQK50" s="475"/>
      <c r="OQL50" s="475"/>
      <c r="OQM50" s="475"/>
      <c r="OQN50" s="475"/>
      <c r="OQO50" s="475"/>
      <c r="OQP50" s="475"/>
      <c r="OQQ50" s="475"/>
      <c r="OQR50" s="475"/>
      <c r="OQS50" s="475"/>
      <c r="OQT50" s="475"/>
      <c r="OQU50" s="475"/>
      <c r="OQV50" s="475"/>
      <c r="OQW50" s="475"/>
      <c r="OQX50" s="475"/>
      <c r="OQY50" s="475"/>
      <c r="OQZ50" s="475"/>
      <c r="ORA50" s="475"/>
      <c r="ORB50" s="475"/>
      <c r="ORC50" s="475"/>
      <c r="ORD50" s="475"/>
      <c r="ORE50" s="475"/>
      <c r="ORF50" s="475"/>
      <c r="ORG50" s="475"/>
      <c r="ORH50" s="475"/>
      <c r="ORI50" s="475"/>
      <c r="ORJ50" s="475"/>
      <c r="ORK50" s="475"/>
      <c r="ORL50" s="475"/>
      <c r="ORM50" s="475"/>
      <c r="ORN50" s="475"/>
      <c r="ORO50" s="475"/>
      <c r="ORP50" s="475"/>
      <c r="ORQ50" s="475"/>
      <c r="ORR50" s="475"/>
      <c r="ORS50" s="475"/>
      <c r="ORT50" s="475"/>
      <c r="ORU50" s="475"/>
      <c r="ORV50" s="475"/>
      <c r="ORW50" s="475"/>
      <c r="ORX50" s="475"/>
      <c r="ORY50" s="475"/>
      <c r="ORZ50" s="475"/>
      <c r="OSA50" s="475"/>
      <c r="OSB50" s="475"/>
      <c r="OSC50" s="475"/>
      <c r="OSD50" s="475"/>
      <c r="OSE50" s="475"/>
      <c r="OSF50" s="475"/>
      <c r="OSG50" s="475"/>
      <c r="OSH50" s="475"/>
      <c r="OSI50" s="475"/>
      <c r="OSJ50" s="475"/>
      <c r="OSK50" s="475"/>
      <c r="OSL50" s="475"/>
      <c r="OSM50" s="475"/>
      <c r="OSN50" s="475"/>
      <c r="OSO50" s="475"/>
      <c r="OSP50" s="475"/>
      <c r="OSQ50" s="475"/>
      <c r="OSR50" s="475"/>
      <c r="OSS50" s="475"/>
      <c r="OST50" s="475"/>
      <c r="OSU50" s="475"/>
      <c r="OSV50" s="475"/>
      <c r="OSW50" s="475"/>
      <c r="OSX50" s="475"/>
      <c r="OSY50" s="475"/>
      <c r="OSZ50" s="475"/>
      <c r="OTA50" s="475"/>
      <c r="OTB50" s="475"/>
      <c r="OTC50" s="475"/>
      <c r="OTD50" s="475"/>
      <c r="OTE50" s="475"/>
      <c r="OTF50" s="475"/>
      <c r="OTG50" s="475"/>
      <c r="OTH50" s="475"/>
      <c r="OTI50" s="475"/>
      <c r="OTJ50" s="475"/>
      <c r="OTK50" s="475"/>
      <c r="OTL50" s="475"/>
      <c r="OTM50" s="475"/>
      <c r="OTN50" s="475"/>
      <c r="OTO50" s="475"/>
      <c r="OTP50" s="475"/>
      <c r="OTQ50" s="475"/>
      <c r="OTR50" s="475"/>
      <c r="OTS50" s="475"/>
      <c r="OTT50" s="475"/>
      <c r="OTU50" s="475"/>
      <c r="OTV50" s="475"/>
      <c r="OTW50" s="475"/>
      <c r="OTX50" s="475"/>
      <c r="OTY50" s="475"/>
      <c r="OTZ50" s="475"/>
      <c r="OUA50" s="475"/>
      <c r="OUB50" s="475"/>
      <c r="OUC50" s="475"/>
      <c r="OUD50" s="475"/>
      <c r="OUE50" s="475"/>
      <c r="OUF50" s="475"/>
      <c r="OUG50" s="475"/>
      <c r="OUH50" s="475"/>
      <c r="OUI50" s="475"/>
      <c r="OUJ50" s="475"/>
      <c r="OUK50" s="475"/>
      <c r="OUL50" s="475"/>
      <c r="OUM50" s="475"/>
      <c r="OUN50" s="475"/>
      <c r="OUO50" s="475"/>
      <c r="OUP50" s="475"/>
      <c r="OUQ50" s="475"/>
      <c r="OUR50" s="475"/>
      <c r="OUS50" s="475"/>
      <c r="OUT50" s="475"/>
      <c r="OUU50" s="475"/>
      <c r="OUV50" s="475"/>
      <c r="OUW50" s="475"/>
      <c r="OUX50" s="475"/>
      <c r="OUY50" s="475"/>
      <c r="OUZ50" s="475"/>
      <c r="OVA50" s="475"/>
      <c r="OVB50" s="475"/>
      <c r="OVC50" s="475"/>
      <c r="OVD50" s="475"/>
      <c r="OVE50" s="475"/>
      <c r="OVF50" s="475"/>
      <c r="OVG50" s="475"/>
      <c r="OVH50" s="475"/>
      <c r="OVI50" s="475"/>
      <c r="OVJ50" s="475"/>
      <c r="OVK50" s="475"/>
      <c r="OVL50" s="475"/>
      <c r="OVM50" s="475"/>
      <c r="OVN50" s="475"/>
      <c r="OVO50" s="475"/>
      <c r="OVP50" s="475"/>
      <c r="OVQ50" s="475"/>
      <c r="OVR50" s="475"/>
      <c r="OVS50" s="475"/>
      <c r="OVT50" s="475"/>
      <c r="OVU50" s="475"/>
      <c r="OVV50" s="475"/>
      <c r="OVW50" s="475"/>
      <c r="OVX50" s="475"/>
      <c r="OVY50" s="475"/>
      <c r="OVZ50" s="475"/>
      <c r="OWA50" s="475"/>
      <c r="OWB50" s="475"/>
      <c r="OWC50" s="475"/>
      <c r="OWD50" s="475"/>
      <c r="OWE50" s="475"/>
      <c r="OWF50" s="475"/>
      <c r="OWG50" s="475"/>
      <c r="OWH50" s="475"/>
      <c r="OWI50" s="475"/>
      <c r="OWJ50" s="475"/>
      <c r="OWK50" s="475"/>
      <c r="OWL50" s="475"/>
      <c r="OWM50" s="475"/>
      <c r="OWN50" s="475"/>
      <c r="OWO50" s="475"/>
      <c r="OWP50" s="475"/>
      <c r="OWQ50" s="475"/>
      <c r="OWR50" s="475"/>
      <c r="OWS50" s="475"/>
      <c r="OWT50" s="475"/>
      <c r="OWU50" s="475"/>
      <c r="OWV50" s="475"/>
      <c r="OWW50" s="475"/>
      <c r="OWX50" s="475"/>
      <c r="OWY50" s="475"/>
      <c r="OWZ50" s="475"/>
      <c r="OXA50" s="475"/>
      <c r="OXB50" s="475"/>
      <c r="OXC50" s="475"/>
      <c r="OXD50" s="475"/>
      <c r="OXE50" s="475"/>
      <c r="OXF50" s="475"/>
      <c r="OXG50" s="475"/>
      <c r="OXH50" s="475"/>
      <c r="OXI50" s="475"/>
      <c r="OXJ50" s="475"/>
      <c r="OXK50" s="475"/>
      <c r="OXL50" s="475"/>
      <c r="OXM50" s="475"/>
      <c r="OXN50" s="475"/>
      <c r="OXO50" s="475"/>
      <c r="OXP50" s="475"/>
      <c r="OXQ50" s="475"/>
      <c r="OXR50" s="475"/>
      <c r="OXS50" s="475"/>
      <c r="OXT50" s="475"/>
      <c r="OXU50" s="475"/>
      <c r="OXV50" s="475"/>
      <c r="OXW50" s="475"/>
      <c r="OXX50" s="475"/>
      <c r="OXY50" s="475"/>
      <c r="OXZ50" s="475"/>
      <c r="OYA50" s="475"/>
      <c r="OYB50" s="475"/>
      <c r="OYC50" s="475"/>
      <c r="OYD50" s="475"/>
      <c r="OYE50" s="475"/>
      <c r="OYF50" s="475"/>
      <c r="OYG50" s="475"/>
      <c r="OYH50" s="475"/>
      <c r="OYI50" s="475"/>
      <c r="OYJ50" s="475"/>
      <c r="OYK50" s="475"/>
      <c r="OYL50" s="475"/>
      <c r="OYM50" s="475"/>
      <c r="OYN50" s="475"/>
      <c r="OYO50" s="475"/>
      <c r="OYP50" s="475"/>
      <c r="OYQ50" s="475"/>
      <c r="OYR50" s="475"/>
      <c r="OYS50" s="475"/>
      <c r="OYT50" s="475"/>
      <c r="OYU50" s="475"/>
      <c r="OYV50" s="475"/>
      <c r="OYW50" s="475"/>
      <c r="OYX50" s="475"/>
      <c r="OYY50" s="475"/>
      <c r="OYZ50" s="475"/>
      <c r="OZA50" s="475"/>
      <c r="OZB50" s="475"/>
      <c r="OZC50" s="475"/>
      <c r="OZD50" s="475"/>
      <c r="OZE50" s="475"/>
      <c r="OZF50" s="475"/>
      <c r="OZG50" s="475"/>
      <c r="OZH50" s="475"/>
      <c r="OZI50" s="475"/>
      <c r="OZJ50" s="475"/>
      <c r="OZK50" s="475"/>
      <c r="OZL50" s="475"/>
      <c r="OZM50" s="475"/>
      <c r="OZN50" s="475"/>
      <c r="OZO50" s="475"/>
      <c r="OZP50" s="475"/>
      <c r="OZQ50" s="475"/>
      <c r="OZR50" s="475"/>
      <c r="OZS50" s="475"/>
      <c r="OZT50" s="475"/>
      <c r="OZU50" s="475"/>
      <c r="OZV50" s="475"/>
      <c r="OZW50" s="475"/>
      <c r="OZX50" s="475"/>
      <c r="OZY50" s="475"/>
      <c r="OZZ50" s="475"/>
      <c r="PAA50" s="475"/>
      <c r="PAB50" s="475"/>
      <c r="PAC50" s="475"/>
      <c r="PAD50" s="475"/>
      <c r="PAE50" s="475"/>
      <c r="PAF50" s="475"/>
      <c r="PAG50" s="475"/>
      <c r="PAH50" s="475"/>
      <c r="PAI50" s="475"/>
      <c r="PAJ50" s="475"/>
      <c r="PAK50" s="475"/>
      <c r="PAL50" s="475"/>
      <c r="PAM50" s="475"/>
      <c r="PAN50" s="475"/>
      <c r="PAO50" s="475"/>
      <c r="PAP50" s="475"/>
      <c r="PAQ50" s="475"/>
      <c r="PAR50" s="475"/>
      <c r="PAS50" s="475"/>
      <c r="PAT50" s="475"/>
      <c r="PAU50" s="475"/>
      <c r="PAV50" s="475"/>
      <c r="PAW50" s="475"/>
      <c r="PAX50" s="475"/>
      <c r="PAY50" s="475"/>
      <c r="PAZ50" s="475"/>
      <c r="PBA50" s="475"/>
      <c r="PBB50" s="475"/>
      <c r="PBC50" s="475"/>
      <c r="PBD50" s="475"/>
      <c r="PBE50" s="475"/>
      <c r="PBF50" s="475"/>
      <c r="PBG50" s="475"/>
      <c r="PBH50" s="475"/>
      <c r="PBI50" s="475"/>
      <c r="PBJ50" s="475"/>
      <c r="PBK50" s="475"/>
      <c r="PBL50" s="475"/>
      <c r="PBM50" s="475"/>
      <c r="PBN50" s="475"/>
      <c r="PBO50" s="475"/>
      <c r="PBP50" s="475"/>
      <c r="PBQ50" s="475"/>
      <c r="PBR50" s="475"/>
      <c r="PBS50" s="475"/>
      <c r="PBT50" s="475"/>
      <c r="PBU50" s="475"/>
      <c r="PBV50" s="475"/>
      <c r="PBW50" s="475"/>
      <c r="PBX50" s="475"/>
      <c r="PBY50" s="475"/>
      <c r="PBZ50" s="475"/>
      <c r="PCA50" s="475"/>
      <c r="PCB50" s="475"/>
      <c r="PCC50" s="475"/>
      <c r="PCD50" s="475"/>
      <c r="PCE50" s="475"/>
      <c r="PCF50" s="475"/>
      <c r="PCG50" s="475"/>
      <c r="PCH50" s="475"/>
      <c r="PCI50" s="475"/>
      <c r="PCJ50" s="475"/>
      <c r="PCK50" s="475"/>
      <c r="PCL50" s="475"/>
      <c r="PCM50" s="475"/>
      <c r="PCN50" s="475"/>
      <c r="PCO50" s="475"/>
      <c r="PCP50" s="475"/>
      <c r="PCQ50" s="475"/>
      <c r="PCR50" s="475"/>
      <c r="PCS50" s="475"/>
      <c r="PCT50" s="475"/>
      <c r="PCU50" s="475"/>
      <c r="PCV50" s="475"/>
      <c r="PCW50" s="475"/>
      <c r="PCX50" s="475"/>
      <c r="PCY50" s="475"/>
      <c r="PCZ50" s="475"/>
      <c r="PDA50" s="475"/>
      <c r="PDB50" s="475"/>
      <c r="PDC50" s="475"/>
      <c r="PDD50" s="475"/>
      <c r="PDE50" s="475"/>
      <c r="PDF50" s="475"/>
      <c r="PDG50" s="475"/>
      <c r="PDH50" s="475"/>
      <c r="PDI50" s="475"/>
      <c r="PDJ50" s="475"/>
      <c r="PDK50" s="475"/>
      <c r="PDL50" s="475"/>
      <c r="PDM50" s="475"/>
      <c r="PDN50" s="475"/>
      <c r="PDO50" s="475"/>
      <c r="PDP50" s="475"/>
      <c r="PDQ50" s="475"/>
      <c r="PDR50" s="475"/>
      <c r="PDS50" s="475"/>
      <c r="PDT50" s="475"/>
      <c r="PDU50" s="475"/>
      <c r="PDV50" s="475"/>
      <c r="PDW50" s="475"/>
      <c r="PDX50" s="475"/>
      <c r="PDY50" s="475"/>
      <c r="PDZ50" s="475"/>
      <c r="PEA50" s="475"/>
      <c r="PEB50" s="475"/>
      <c r="PEC50" s="475"/>
      <c r="PED50" s="475"/>
      <c r="PEE50" s="475"/>
      <c r="PEF50" s="475"/>
      <c r="PEG50" s="475"/>
      <c r="PEH50" s="475"/>
      <c r="PEI50" s="475"/>
      <c r="PEJ50" s="475"/>
      <c r="PEK50" s="475"/>
      <c r="PEL50" s="475"/>
      <c r="PEM50" s="475"/>
      <c r="PEN50" s="475"/>
      <c r="PEO50" s="475"/>
      <c r="PEP50" s="475"/>
      <c r="PEQ50" s="475"/>
      <c r="PER50" s="475"/>
      <c r="PES50" s="475"/>
      <c r="PET50" s="475"/>
      <c r="PEU50" s="475"/>
      <c r="PEV50" s="475"/>
      <c r="PEW50" s="475"/>
      <c r="PEX50" s="475"/>
      <c r="PEY50" s="475"/>
      <c r="PEZ50" s="475"/>
      <c r="PFA50" s="475"/>
      <c r="PFB50" s="475"/>
      <c r="PFC50" s="475"/>
      <c r="PFD50" s="475"/>
      <c r="PFE50" s="475"/>
      <c r="PFF50" s="475"/>
      <c r="PFG50" s="475"/>
      <c r="PFH50" s="475"/>
      <c r="PFI50" s="475"/>
      <c r="PFJ50" s="475"/>
      <c r="PFK50" s="475"/>
      <c r="PFL50" s="475"/>
      <c r="PFM50" s="475"/>
      <c r="PFN50" s="475"/>
      <c r="PFO50" s="475"/>
      <c r="PFP50" s="475"/>
      <c r="PFQ50" s="475"/>
      <c r="PFR50" s="475"/>
      <c r="PFS50" s="475"/>
      <c r="PFT50" s="475"/>
      <c r="PFU50" s="475"/>
      <c r="PFV50" s="475"/>
      <c r="PFW50" s="475"/>
      <c r="PFX50" s="475"/>
      <c r="PFY50" s="475"/>
      <c r="PFZ50" s="475"/>
      <c r="PGA50" s="475"/>
      <c r="PGB50" s="475"/>
      <c r="PGC50" s="475"/>
      <c r="PGD50" s="475"/>
      <c r="PGE50" s="475"/>
      <c r="PGF50" s="475"/>
      <c r="PGG50" s="475"/>
      <c r="PGH50" s="475"/>
      <c r="PGI50" s="475"/>
      <c r="PGJ50" s="475"/>
      <c r="PGK50" s="475"/>
      <c r="PGL50" s="475"/>
      <c r="PGM50" s="475"/>
      <c r="PGN50" s="475"/>
      <c r="PGO50" s="475"/>
      <c r="PGP50" s="475"/>
      <c r="PGQ50" s="475"/>
      <c r="PGR50" s="475"/>
      <c r="PGS50" s="475"/>
      <c r="PGT50" s="475"/>
      <c r="PGU50" s="475"/>
      <c r="PGV50" s="475"/>
      <c r="PGW50" s="475"/>
      <c r="PGX50" s="475"/>
      <c r="PGY50" s="475"/>
      <c r="PGZ50" s="475"/>
      <c r="PHA50" s="475"/>
      <c r="PHB50" s="475"/>
      <c r="PHC50" s="475"/>
      <c r="PHD50" s="475"/>
      <c r="PHE50" s="475"/>
      <c r="PHF50" s="475"/>
      <c r="PHG50" s="475"/>
      <c r="PHH50" s="475"/>
      <c r="PHI50" s="475"/>
      <c r="PHJ50" s="475"/>
      <c r="PHK50" s="475"/>
      <c r="PHL50" s="475"/>
      <c r="PHM50" s="475"/>
      <c r="PHN50" s="475"/>
      <c r="PHO50" s="475"/>
      <c r="PHP50" s="475"/>
      <c r="PHQ50" s="475"/>
      <c r="PHR50" s="475"/>
      <c r="PHS50" s="475"/>
      <c r="PHT50" s="475"/>
      <c r="PHU50" s="475"/>
      <c r="PHV50" s="475"/>
      <c r="PHW50" s="475"/>
      <c r="PHX50" s="475"/>
      <c r="PHY50" s="475"/>
      <c r="PHZ50" s="475"/>
      <c r="PIA50" s="475"/>
      <c r="PIB50" s="475"/>
      <c r="PIC50" s="475"/>
      <c r="PID50" s="475"/>
      <c r="PIE50" s="475"/>
      <c r="PIF50" s="475"/>
      <c r="PIG50" s="475"/>
      <c r="PIH50" s="475"/>
      <c r="PII50" s="475"/>
      <c r="PIJ50" s="475"/>
      <c r="PIK50" s="475"/>
      <c r="PIL50" s="475"/>
      <c r="PIM50" s="475"/>
      <c r="PIN50" s="475"/>
      <c r="PIO50" s="475"/>
      <c r="PIP50" s="475"/>
      <c r="PIQ50" s="475"/>
      <c r="PIR50" s="475"/>
      <c r="PIS50" s="475"/>
      <c r="PIT50" s="475"/>
      <c r="PIU50" s="475"/>
      <c r="PIV50" s="475"/>
      <c r="PIW50" s="475"/>
      <c r="PIX50" s="475"/>
      <c r="PIY50" s="475"/>
      <c r="PIZ50" s="475"/>
      <c r="PJA50" s="475"/>
      <c r="PJB50" s="475"/>
      <c r="PJC50" s="475"/>
      <c r="PJD50" s="475"/>
      <c r="PJE50" s="475"/>
      <c r="PJF50" s="475"/>
      <c r="PJG50" s="475"/>
      <c r="PJH50" s="475"/>
      <c r="PJI50" s="475"/>
      <c r="PJJ50" s="475"/>
      <c r="PJK50" s="475"/>
      <c r="PJL50" s="475"/>
      <c r="PJM50" s="475"/>
      <c r="PJN50" s="475"/>
      <c r="PJO50" s="475"/>
      <c r="PJP50" s="475"/>
      <c r="PJQ50" s="475"/>
      <c r="PJR50" s="475"/>
      <c r="PJS50" s="475"/>
      <c r="PJT50" s="475"/>
      <c r="PJU50" s="475"/>
      <c r="PJV50" s="475"/>
      <c r="PJW50" s="475"/>
      <c r="PJX50" s="475"/>
      <c r="PJY50" s="475"/>
      <c r="PJZ50" s="475"/>
      <c r="PKA50" s="475"/>
      <c r="PKB50" s="475"/>
      <c r="PKC50" s="475"/>
      <c r="PKD50" s="475"/>
      <c r="PKE50" s="475"/>
      <c r="PKF50" s="475"/>
      <c r="PKG50" s="475"/>
      <c r="PKH50" s="475"/>
      <c r="PKI50" s="475"/>
      <c r="PKJ50" s="475"/>
      <c r="PKK50" s="475"/>
      <c r="PKL50" s="475"/>
      <c r="PKM50" s="475"/>
      <c r="PKN50" s="475"/>
      <c r="PKO50" s="475"/>
      <c r="PKP50" s="475"/>
      <c r="PKQ50" s="475"/>
      <c r="PKR50" s="475"/>
      <c r="PKS50" s="475"/>
      <c r="PKT50" s="475"/>
      <c r="PKU50" s="475"/>
      <c r="PKV50" s="475"/>
      <c r="PKW50" s="475"/>
      <c r="PKX50" s="475"/>
      <c r="PKY50" s="475"/>
      <c r="PKZ50" s="475"/>
      <c r="PLA50" s="475"/>
      <c r="PLB50" s="475"/>
      <c r="PLC50" s="475"/>
      <c r="PLD50" s="475"/>
      <c r="PLE50" s="475"/>
      <c r="PLF50" s="475"/>
      <c r="PLG50" s="475"/>
      <c r="PLH50" s="475"/>
      <c r="PLI50" s="475"/>
      <c r="PLJ50" s="475"/>
      <c r="PLK50" s="475"/>
      <c r="PLL50" s="475"/>
      <c r="PLM50" s="475"/>
      <c r="PLN50" s="475"/>
      <c r="PLO50" s="475"/>
      <c r="PLP50" s="475"/>
      <c r="PLQ50" s="475"/>
      <c r="PLR50" s="475"/>
      <c r="PLS50" s="475"/>
      <c r="PLT50" s="475"/>
      <c r="PLU50" s="475"/>
      <c r="PLV50" s="475"/>
      <c r="PLW50" s="475"/>
      <c r="PLX50" s="475"/>
      <c r="PLY50" s="475"/>
      <c r="PLZ50" s="475"/>
      <c r="PMA50" s="475"/>
      <c r="PMB50" s="475"/>
      <c r="PMC50" s="475"/>
      <c r="PMD50" s="475"/>
      <c r="PME50" s="475"/>
      <c r="PMF50" s="475"/>
      <c r="PMG50" s="475"/>
      <c r="PMH50" s="475"/>
      <c r="PMI50" s="475"/>
      <c r="PMJ50" s="475"/>
      <c r="PMK50" s="475"/>
      <c r="PML50" s="475"/>
      <c r="PMM50" s="475"/>
      <c r="PMN50" s="475"/>
      <c r="PMO50" s="475"/>
      <c r="PMP50" s="475"/>
      <c r="PMQ50" s="475"/>
      <c r="PMR50" s="475"/>
      <c r="PMS50" s="475"/>
      <c r="PMT50" s="475"/>
      <c r="PMU50" s="475"/>
      <c r="PMV50" s="475"/>
      <c r="PMW50" s="475"/>
      <c r="PMX50" s="475"/>
      <c r="PMY50" s="475"/>
      <c r="PMZ50" s="475"/>
      <c r="PNA50" s="475"/>
      <c r="PNB50" s="475"/>
      <c r="PNC50" s="475"/>
      <c r="PND50" s="475"/>
      <c r="PNE50" s="475"/>
      <c r="PNF50" s="475"/>
      <c r="PNG50" s="475"/>
      <c r="PNH50" s="475"/>
      <c r="PNI50" s="475"/>
      <c r="PNJ50" s="475"/>
      <c r="PNK50" s="475"/>
      <c r="PNL50" s="475"/>
      <c r="PNM50" s="475"/>
      <c r="PNN50" s="475"/>
      <c r="PNO50" s="475"/>
      <c r="PNP50" s="475"/>
      <c r="PNQ50" s="475"/>
      <c r="PNR50" s="475"/>
      <c r="PNS50" s="475"/>
      <c r="PNT50" s="475"/>
      <c r="PNU50" s="475"/>
      <c r="PNV50" s="475"/>
      <c r="PNW50" s="475"/>
      <c r="PNX50" s="475"/>
      <c r="PNY50" s="475"/>
      <c r="PNZ50" s="475"/>
      <c r="POA50" s="475"/>
      <c r="POB50" s="475"/>
      <c r="POC50" s="475"/>
      <c r="POD50" s="475"/>
      <c r="POE50" s="475"/>
      <c r="POF50" s="475"/>
      <c r="POG50" s="475"/>
      <c r="POH50" s="475"/>
      <c r="POI50" s="475"/>
      <c r="POJ50" s="475"/>
      <c r="POK50" s="475"/>
      <c r="POL50" s="475"/>
      <c r="POM50" s="475"/>
      <c r="PON50" s="475"/>
      <c r="POO50" s="475"/>
      <c r="POP50" s="475"/>
      <c r="POQ50" s="475"/>
      <c r="POR50" s="475"/>
      <c r="POS50" s="475"/>
      <c r="POT50" s="475"/>
      <c r="POU50" s="475"/>
      <c r="POV50" s="475"/>
      <c r="POW50" s="475"/>
      <c r="POX50" s="475"/>
      <c r="POY50" s="475"/>
      <c r="POZ50" s="475"/>
      <c r="PPA50" s="475"/>
      <c r="PPB50" s="475"/>
      <c r="PPC50" s="475"/>
      <c r="PPD50" s="475"/>
      <c r="PPE50" s="475"/>
      <c r="PPF50" s="475"/>
      <c r="PPG50" s="475"/>
      <c r="PPH50" s="475"/>
      <c r="PPI50" s="475"/>
      <c r="PPJ50" s="475"/>
      <c r="PPK50" s="475"/>
      <c r="PPL50" s="475"/>
      <c r="PPM50" s="475"/>
      <c r="PPN50" s="475"/>
      <c r="PPO50" s="475"/>
      <c r="PPP50" s="475"/>
      <c r="PPQ50" s="475"/>
      <c r="PPR50" s="475"/>
      <c r="PPS50" s="475"/>
      <c r="PPT50" s="475"/>
      <c r="PPU50" s="475"/>
      <c r="PPV50" s="475"/>
      <c r="PPW50" s="475"/>
      <c r="PPX50" s="475"/>
      <c r="PPY50" s="475"/>
      <c r="PPZ50" s="475"/>
      <c r="PQA50" s="475"/>
      <c r="PQB50" s="475"/>
      <c r="PQC50" s="475"/>
      <c r="PQD50" s="475"/>
      <c r="PQE50" s="475"/>
      <c r="PQF50" s="475"/>
      <c r="PQG50" s="475"/>
      <c r="PQH50" s="475"/>
      <c r="PQI50" s="475"/>
      <c r="PQJ50" s="475"/>
      <c r="PQK50" s="475"/>
      <c r="PQL50" s="475"/>
      <c r="PQM50" s="475"/>
      <c r="PQN50" s="475"/>
      <c r="PQO50" s="475"/>
      <c r="PQP50" s="475"/>
      <c r="PQQ50" s="475"/>
      <c r="PQR50" s="475"/>
      <c r="PQS50" s="475"/>
      <c r="PQT50" s="475"/>
      <c r="PQU50" s="475"/>
      <c r="PQV50" s="475"/>
      <c r="PQW50" s="475"/>
      <c r="PQX50" s="475"/>
      <c r="PQY50" s="475"/>
      <c r="PQZ50" s="475"/>
      <c r="PRA50" s="475"/>
      <c r="PRB50" s="475"/>
      <c r="PRC50" s="475"/>
      <c r="PRD50" s="475"/>
      <c r="PRE50" s="475"/>
      <c r="PRF50" s="475"/>
      <c r="PRG50" s="475"/>
      <c r="PRH50" s="475"/>
      <c r="PRI50" s="475"/>
      <c r="PRJ50" s="475"/>
      <c r="PRK50" s="475"/>
      <c r="PRL50" s="475"/>
      <c r="PRM50" s="475"/>
      <c r="PRN50" s="475"/>
      <c r="PRO50" s="475"/>
      <c r="PRP50" s="475"/>
      <c r="PRQ50" s="475"/>
      <c r="PRR50" s="475"/>
      <c r="PRS50" s="475"/>
      <c r="PRT50" s="475"/>
      <c r="PRU50" s="475"/>
      <c r="PRV50" s="475"/>
      <c r="PRW50" s="475"/>
      <c r="PRX50" s="475"/>
      <c r="PRY50" s="475"/>
      <c r="PRZ50" s="475"/>
      <c r="PSA50" s="475"/>
      <c r="PSB50" s="475"/>
      <c r="PSC50" s="475"/>
      <c r="PSD50" s="475"/>
      <c r="PSE50" s="475"/>
      <c r="PSF50" s="475"/>
      <c r="PSG50" s="475"/>
      <c r="PSH50" s="475"/>
      <c r="PSI50" s="475"/>
      <c r="PSJ50" s="475"/>
      <c r="PSK50" s="475"/>
      <c r="PSL50" s="475"/>
      <c r="PSM50" s="475"/>
      <c r="PSN50" s="475"/>
      <c r="PSO50" s="475"/>
      <c r="PSP50" s="475"/>
      <c r="PSQ50" s="475"/>
      <c r="PSR50" s="475"/>
      <c r="PSS50" s="475"/>
      <c r="PST50" s="475"/>
      <c r="PSU50" s="475"/>
      <c r="PSV50" s="475"/>
      <c r="PSW50" s="475"/>
      <c r="PSX50" s="475"/>
      <c r="PSY50" s="475"/>
      <c r="PSZ50" s="475"/>
      <c r="PTA50" s="475"/>
      <c r="PTB50" s="475"/>
      <c r="PTC50" s="475"/>
      <c r="PTD50" s="475"/>
      <c r="PTE50" s="475"/>
      <c r="PTF50" s="475"/>
      <c r="PTG50" s="475"/>
      <c r="PTH50" s="475"/>
      <c r="PTI50" s="475"/>
      <c r="PTJ50" s="475"/>
      <c r="PTK50" s="475"/>
      <c r="PTL50" s="475"/>
      <c r="PTM50" s="475"/>
      <c r="PTN50" s="475"/>
      <c r="PTO50" s="475"/>
      <c r="PTP50" s="475"/>
      <c r="PTQ50" s="475"/>
      <c r="PTR50" s="475"/>
      <c r="PTS50" s="475"/>
      <c r="PTT50" s="475"/>
      <c r="PTU50" s="475"/>
      <c r="PTV50" s="475"/>
      <c r="PTW50" s="475"/>
      <c r="PTX50" s="475"/>
      <c r="PTY50" s="475"/>
      <c r="PTZ50" s="475"/>
      <c r="PUA50" s="475"/>
      <c r="PUB50" s="475"/>
      <c r="PUC50" s="475"/>
      <c r="PUD50" s="475"/>
      <c r="PUE50" s="475"/>
      <c r="PUF50" s="475"/>
      <c r="PUG50" s="475"/>
      <c r="PUH50" s="475"/>
      <c r="PUI50" s="475"/>
      <c r="PUJ50" s="475"/>
      <c r="PUK50" s="475"/>
      <c r="PUL50" s="475"/>
      <c r="PUM50" s="475"/>
      <c r="PUN50" s="475"/>
      <c r="PUO50" s="475"/>
      <c r="PUP50" s="475"/>
      <c r="PUQ50" s="475"/>
      <c r="PUR50" s="475"/>
      <c r="PUS50" s="475"/>
      <c r="PUT50" s="475"/>
      <c r="PUU50" s="475"/>
      <c r="PUV50" s="475"/>
      <c r="PUW50" s="475"/>
      <c r="PUX50" s="475"/>
      <c r="PUY50" s="475"/>
      <c r="PUZ50" s="475"/>
      <c r="PVA50" s="475"/>
      <c r="PVB50" s="475"/>
      <c r="PVC50" s="475"/>
      <c r="PVD50" s="475"/>
      <c r="PVE50" s="475"/>
      <c r="PVF50" s="475"/>
      <c r="PVG50" s="475"/>
      <c r="PVH50" s="475"/>
      <c r="PVI50" s="475"/>
      <c r="PVJ50" s="475"/>
      <c r="PVK50" s="475"/>
      <c r="PVL50" s="475"/>
      <c r="PVM50" s="475"/>
      <c r="PVN50" s="475"/>
      <c r="PVO50" s="475"/>
      <c r="PVP50" s="475"/>
      <c r="PVQ50" s="475"/>
      <c r="PVR50" s="475"/>
      <c r="PVS50" s="475"/>
      <c r="PVT50" s="475"/>
      <c r="PVU50" s="475"/>
      <c r="PVV50" s="475"/>
      <c r="PVW50" s="475"/>
      <c r="PVX50" s="475"/>
      <c r="PVY50" s="475"/>
      <c r="PVZ50" s="475"/>
      <c r="PWA50" s="475"/>
      <c r="PWB50" s="475"/>
      <c r="PWC50" s="475"/>
      <c r="PWD50" s="475"/>
      <c r="PWE50" s="475"/>
      <c r="PWF50" s="475"/>
      <c r="PWG50" s="475"/>
      <c r="PWH50" s="475"/>
      <c r="PWI50" s="475"/>
      <c r="PWJ50" s="475"/>
      <c r="PWK50" s="475"/>
      <c r="PWL50" s="475"/>
      <c r="PWM50" s="475"/>
      <c r="PWN50" s="475"/>
      <c r="PWO50" s="475"/>
      <c r="PWP50" s="475"/>
      <c r="PWQ50" s="475"/>
      <c r="PWR50" s="475"/>
      <c r="PWS50" s="475"/>
      <c r="PWT50" s="475"/>
      <c r="PWU50" s="475"/>
      <c r="PWV50" s="475"/>
      <c r="PWW50" s="475"/>
      <c r="PWX50" s="475"/>
      <c r="PWY50" s="475"/>
      <c r="PWZ50" s="475"/>
      <c r="PXA50" s="475"/>
      <c r="PXB50" s="475"/>
      <c r="PXC50" s="475"/>
      <c r="PXD50" s="475"/>
      <c r="PXE50" s="475"/>
      <c r="PXF50" s="475"/>
      <c r="PXG50" s="475"/>
      <c r="PXH50" s="475"/>
      <c r="PXI50" s="475"/>
      <c r="PXJ50" s="475"/>
      <c r="PXK50" s="475"/>
      <c r="PXL50" s="475"/>
      <c r="PXM50" s="475"/>
      <c r="PXN50" s="475"/>
      <c r="PXO50" s="475"/>
      <c r="PXP50" s="475"/>
      <c r="PXQ50" s="475"/>
      <c r="PXR50" s="475"/>
      <c r="PXS50" s="475"/>
      <c r="PXT50" s="475"/>
      <c r="PXU50" s="475"/>
      <c r="PXV50" s="475"/>
      <c r="PXW50" s="475"/>
      <c r="PXX50" s="475"/>
      <c r="PXY50" s="475"/>
      <c r="PXZ50" s="475"/>
      <c r="PYA50" s="475"/>
      <c r="PYB50" s="475"/>
      <c r="PYC50" s="475"/>
      <c r="PYD50" s="475"/>
      <c r="PYE50" s="475"/>
      <c r="PYF50" s="475"/>
      <c r="PYG50" s="475"/>
      <c r="PYH50" s="475"/>
      <c r="PYI50" s="475"/>
      <c r="PYJ50" s="475"/>
      <c r="PYK50" s="475"/>
      <c r="PYL50" s="475"/>
      <c r="PYM50" s="475"/>
      <c r="PYN50" s="475"/>
      <c r="PYO50" s="475"/>
      <c r="PYP50" s="475"/>
      <c r="PYQ50" s="475"/>
      <c r="PYR50" s="475"/>
      <c r="PYS50" s="475"/>
      <c r="PYT50" s="475"/>
      <c r="PYU50" s="475"/>
      <c r="PYV50" s="475"/>
      <c r="PYW50" s="475"/>
      <c r="PYX50" s="475"/>
      <c r="PYY50" s="475"/>
      <c r="PYZ50" s="475"/>
      <c r="PZA50" s="475"/>
      <c r="PZB50" s="475"/>
      <c r="PZC50" s="475"/>
      <c r="PZD50" s="475"/>
      <c r="PZE50" s="475"/>
      <c r="PZF50" s="475"/>
      <c r="PZG50" s="475"/>
      <c r="PZH50" s="475"/>
      <c r="PZI50" s="475"/>
      <c r="PZJ50" s="475"/>
      <c r="PZK50" s="475"/>
      <c r="PZL50" s="475"/>
      <c r="PZM50" s="475"/>
      <c r="PZN50" s="475"/>
      <c r="PZO50" s="475"/>
      <c r="PZP50" s="475"/>
      <c r="PZQ50" s="475"/>
      <c r="PZR50" s="475"/>
      <c r="PZS50" s="475"/>
      <c r="PZT50" s="475"/>
      <c r="PZU50" s="475"/>
      <c r="PZV50" s="475"/>
      <c r="PZW50" s="475"/>
      <c r="PZX50" s="475"/>
      <c r="PZY50" s="475"/>
      <c r="PZZ50" s="475"/>
      <c r="QAA50" s="475"/>
      <c r="QAB50" s="475"/>
      <c r="QAC50" s="475"/>
      <c r="QAD50" s="475"/>
      <c r="QAE50" s="475"/>
      <c r="QAF50" s="475"/>
      <c r="QAG50" s="475"/>
      <c r="QAH50" s="475"/>
      <c r="QAI50" s="475"/>
      <c r="QAJ50" s="475"/>
      <c r="QAK50" s="475"/>
      <c r="QAL50" s="475"/>
      <c r="QAM50" s="475"/>
      <c r="QAN50" s="475"/>
      <c r="QAO50" s="475"/>
      <c r="QAP50" s="475"/>
      <c r="QAQ50" s="475"/>
      <c r="QAR50" s="475"/>
      <c r="QAS50" s="475"/>
      <c r="QAT50" s="475"/>
      <c r="QAU50" s="475"/>
      <c r="QAV50" s="475"/>
      <c r="QAW50" s="475"/>
      <c r="QAX50" s="475"/>
      <c r="QAY50" s="475"/>
      <c r="QAZ50" s="475"/>
      <c r="QBA50" s="475"/>
      <c r="QBB50" s="475"/>
      <c r="QBC50" s="475"/>
      <c r="QBD50" s="475"/>
      <c r="QBE50" s="475"/>
      <c r="QBF50" s="475"/>
      <c r="QBG50" s="475"/>
      <c r="QBH50" s="475"/>
      <c r="QBI50" s="475"/>
      <c r="QBJ50" s="475"/>
      <c r="QBK50" s="475"/>
      <c r="QBL50" s="475"/>
      <c r="QBM50" s="475"/>
      <c r="QBN50" s="475"/>
      <c r="QBO50" s="475"/>
      <c r="QBP50" s="475"/>
      <c r="QBQ50" s="475"/>
      <c r="QBR50" s="475"/>
      <c r="QBS50" s="475"/>
      <c r="QBT50" s="475"/>
      <c r="QBU50" s="475"/>
      <c r="QBV50" s="475"/>
      <c r="QBW50" s="475"/>
      <c r="QBX50" s="475"/>
      <c r="QBY50" s="475"/>
      <c r="QBZ50" s="475"/>
      <c r="QCA50" s="475"/>
      <c r="QCB50" s="475"/>
      <c r="QCC50" s="475"/>
      <c r="QCD50" s="475"/>
      <c r="QCE50" s="475"/>
      <c r="QCF50" s="475"/>
      <c r="QCG50" s="475"/>
      <c r="QCH50" s="475"/>
      <c r="QCI50" s="475"/>
      <c r="QCJ50" s="475"/>
      <c r="QCK50" s="475"/>
      <c r="QCL50" s="475"/>
      <c r="QCM50" s="475"/>
      <c r="QCN50" s="475"/>
      <c r="QCO50" s="475"/>
      <c r="QCP50" s="475"/>
      <c r="QCQ50" s="475"/>
      <c r="QCR50" s="475"/>
      <c r="QCS50" s="475"/>
      <c r="QCT50" s="475"/>
      <c r="QCU50" s="475"/>
      <c r="QCV50" s="475"/>
      <c r="QCW50" s="475"/>
      <c r="QCX50" s="475"/>
      <c r="QCY50" s="475"/>
      <c r="QCZ50" s="475"/>
      <c r="QDA50" s="475"/>
      <c r="QDB50" s="475"/>
      <c r="QDC50" s="475"/>
      <c r="QDD50" s="475"/>
      <c r="QDE50" s="475"/>
      <c r="QDF50" s="475"/>
      <c r="QDG50" s="475"/>
      <c r="QDH50" s="475"/>
      <c r="QDI50" s="475"/>
      <c r="QDJ50" s="475"/>
      <c r="QDK50" s="475"/>
      <c r="QDL50" s="475"/>
      <c r="QDM50" s="475"/>
      <c r="QDN50" s="475"/>
      <c r="QDO50" s="475"/>
      <c r="QDP50" s="475"/>
      <c r="QDQ50" s="475"/>
      <c r="QDR50" s="475"/>
      <c r="QDS50" s="475"/>
      <c r="QDT50" s="475"/>
      <c r="QDU50" s="475"/>
      <c r="QDV50" s="475"/>
      <c r="QDW50" s="475"/>
      <c r="QDX50" s="475"/>
      <c r="QDY50" s="475"/>
      <c r="QDZ50" s="475"/>
      <c r="QEA50" s="475"/>
      <c r="QEB50" s="475"/>
      <c r="QEC50" s="475"/>
      <c r="QED50" s="475"/>
      <c r="QEE50" s="475"/>
      <c r="QEF50" s="475"/>
      <c r="QEG50" s="475"/>
      <c r="QEH50" s="475"/>
      <c r="QEI50" s="475"/>
      <c r="QEJ50" s="475"/>
      <c r="QEK50" s="475"/>
      <c r="QEL50" s="475"/>
      <c r="QEM50" s="475"/>
      <c r="QEN50" s="475"/>
      <c r="QEO50" s="475"/>
      <c r="QEP50" s="475"/>
      <c r="QEQ50" s="475"/>
      <c r="QER50" s="475"/>
      <c r="QES50" s="475"/>
      <c r="QET50" s="475"/>
      <c r="QEU50" s="475"/>
      <c r="QEV50" s="475"/>
      <c r="QEW50" s="475"/>
      <c r="QEX50" s="475"/>
      <c r="QEY50" s="475"/>
      <c r="QEZ50" s="475"/>
      <c r="QFA50" s="475"/>
      <c r="QFB50" s="475"/>
      <c r="QFC50" s="475"/>
      <c r="QFD50" s="475"/>
      <c r="QFE50" s="475"/>
      <c r="QFF50" s="475"/>
      <c r="QFG50" s="475"/>
      <c r="QFH50" s="475"/>
      <c r="QFI50" s="475"/>
      <c r="QFJ50" s="475"/>
      <c r="QFK50" s="475"/>
      <c r="QFL50" s="475"/>
      <c r="QFM50" s="475"/>
      <c r="QFN50" s="475"/>
      <c r="QFO50" s="475"/>
      <c r="QFP50" s="475"/>
      <c r="QFQ50" s="475"/>
      <c r="QFR50" s="475"/>
      <c r="QFS50" s="475"/>
      <c r="QFT50" s="475"/>
      <c r="QFU50" s="475"/>
      <c r="QFV50" s="475"/>
      <c r="QFW50" s="475"/>
      <c r="QFX50" s="475"/>
      <c r="QFY50" s="475"/>
      <c r="QFZ50" s="475"/>
      <c r="QGA50" s="475"/>
      <c r="QGB50" s="475"/>
      <c r="QGC50" s="475"/>
      <c r="QGD50" s="475"/>
      <c r="QGE50" s="475"/>
      <c r="QGF50" s="475"/>
      <c r="QGG50" s="475"/>
      <c r="QGH50" s="475"/>
      <c r="QGI50" s="475"/>
      <c r="QGJ50" s="475"/>
      <c r="QGK50" s="475"/>
      <c r="QGL50" s="475"/>
      <c r="QGM50" s="475"/>
      <c r="QGN50" s="475"/>
      <c r="QGO50" s="475"/>
      <c r="QGP50" s="475"/>
      <c r="QGQ50" s="475"/>
      <c r="QGR50" s="475"/>
      <c r="QGS50" s="475"/>
      <c r="QGT50" s="475"/>
      <c r="QGU50" s="475"/>
      <c r="QGV50" s="475"/>
      <c r="QGW50" s="475"/>
      <c r="QGX50" s="475"/>
      <c r="QGY50" s="475"/>
      <c r="QGZ50" s="475"/>
      <c r="QHA50" s="475"/>
      <c r="QHB50" s="475"/>
      <c r="QHC50" s="475"/>
      <c r="QHD50" s="475"/>
      <c r="QHE50" s="475"/>
      <c r="QHF50" s="475"/>
      <c r="QHG50" s="475"/>
      <c r="QHH50" s="475"/>
      <c r="QHI50" s="475"/>
      <c r="QHJ50" s="475"/>
      <c r="QHK50" s="475"/>
      <c r="QHL50" s="475"/>
      <c r="QHM50" s="475"/>
      <c r="QHN50" s="475"/>
      <c r="QHO50" s="475"/>
      <c r="QHP50" s="475"/>
      <c r="QHQ50" s="475"/>
      <c r="QHR50" s="475"/>
      <c r="QHS50" s="475"/>
      <c r="QHT50" s="475"/>
      <c r="QHU50" s="475"/>
      <c r="QHV50" s="475"/>
      <c r="QHW50" s="475"/>
      <c r="QHX50" s="475"/>
      <c r="QHY50" s="475"/>
      <c r="QHZ50" s="475"/>
      <c r="QIA50" s="475"/>
      <c r="QIB50" s="475"/>
      <c r="QIC50" s="475"/>
      <c r="QID50" s="475"/>
      <c r="QIE50" s="475"/>
      <c r="QIF50" s="475"/>
      <c r="QIG50" s="475"/>
      <c r="QIH50" s="475"/>
      <c r="QII50" s="475"/>
      <c r="QIJ50" s="475"/>
      <c r="QIK50" s="475"/>
      <c r="QIL50" s="475"/>
      <c r="QIM50" s="475"/>
      <c r="QIN50" s="475"/>
      <c r="QIO50" s="475"/>
      <c r="QIP50" s="475"/>
      <c r="QIQ50" s="475"/>
      <c r="QIR50" s="475"/>
      <c r="QIS50" s="475"/>
      <c r="QIT50" s="475"/>
      <c r="QIU50" s="475"/>
      <c r="QIV50" s="475"/>
      <c r="QIW50" s="475"/>
      <c r="QIX50" s="475"/>
      <c r="QIY50" s="475"/>
      <c r="QIZ50" s="475"/>
      <c r="QJA50" s="475"/>
      <c r="QJB50" s="475"/>
      <c r="QJC50" s="475"/>
      <c r="QJD50" s="475"/>
      <c r="QJE50" s="475"/>
      <c r="QJF50" s="475"/>
      <c r="QJG50" s="475"/>
      <c r="QJH50" s="475"/>
      <c r="QJI50" s="475"/>
      <c r="QJJ50" s="475"/>
      <c r="QJK50" s="475"/>
      <c r="QJL50" s="475"/>
      <c r="QJM50" s="475"/>
      <c r="QJN50" s="475"/>
      <c r="QJO50" s="475"/>
      <c r="QJP50" s="475"/>
      <c r="QJQ50" s="475"/>
      <c r="QJR50" s="475"/>
      <c r="QJS50" s="475"/>
      <c r="QJT50" s="475"/>
      <c r="QJU50" s="475"/>
      <c r="QJV50" s="475"/>
      <c r="QJW50" s="475"/>
      <c r="QJX50" s="475"/>
      <c r="QJY50" s="475"/>
      <c r="QJZ50" s="475"/>
      <c r="QKA50" s="475"/>
      <c r="QKB50" s="475"/>
      <c r="QKC50" s="475"/>
      <c r="QKD50" s="475"/>
      <c r="QKE50" s="475"/>
      <c r="QKF50" s="475"/>
      <c r="QKG50" s="475"/>
      <c r="QKH50" s="475"/>
      <c r="QKI50" s="475"/>
      <c r="QKJ50" s="475"/>
      <c r="QKK50" s="475"/>
      <c r="QKL50" s="475"/>
      <c r="QKM50" s="475"/>
      <c r="QKN50" s="475"/>
      <c r="QKO50" s="475"/>
      <c r="QKP50" s="475"/>
      <c r="QKQ50" s="475"/>
      <c r="QKR50" s="475"/>
      <c r="QKS50" s="475"/>
      <c r="QKT50" s="475"/>
      <c r="QKU50" s="475"/>
      <c r="QKV50" s="475"/>
      <c r="QKW50" s="475"/>
      <c r="QKX50" s="475"/>
      <c r="QKY50" s="475"/>
      <c r="QKZ50" s="475"/>
      <c r="QLA50" s="475"/>
      <c r="QLB50" s="475"/>
      <c r="QLC50" s="475"/>
      <c r="QLD50" s="475"/>
      <c r="QLE50" s="475"/>
      <c r="QLF50" s="475"/>
      <c r="QLG50" s="475"/>
      <c r="QLH50" s="475"/>
      <c r="QLI50" s="475"/>
      <c r="QLJ50" s="475"/>
      <c r="QLK50" s="475"/>
      <c r="QLL50" s="475"/>
      <c r="QLM50" s="475"/>
      <c r="QLN50" s="475"/>
      <c r="QLO50" s="475"/>
      <c r="QLP50" s="475"/>
      <c r="QLQ50" s="475"/>
      <c r="QLR50" s="475"/>
      <c r="QLS50" s="475"/>
      <c r="QLT50" s="475"/>
      <c r="QLU50" s="475"/>
      <c r="QLV50" s="475"/>
      <c r="QLW50" s="475"/>
      <c r="QLX50" s="475"/>
      <c r="QLY50" s="475"/>
      <c r="QLZ50" s="475"/>
      <c r="QMA50" s="475"/>
      <c r="QMB50" s="475"/>
      <c r="QMC50" s="475"/>
      <c r="QMD50" s="475"/>
      <c r="QME50" s="475"/>
      <c r="QMF50" s="475"/>
      <c r="QMG50" s="475"/>
      <c r="QMH50" s="475"/>
      <c r="QMI50" s="475"/>
      <c r="QMJ50" s="475"/>
      <c r="QMK50" s="475"/>
      <c r="QML50" s="475"/>
      <c r="QMM50" s="475"/>
      <c r="QMN50" s="475"/>
      <c r="QMO50" s="475"/>
      <c r="QMP50" s="475"/>
      <c r="QMQ50" s="475"/>
      <c r="QMR50" s="475"/>
      <c r="QMS50" s="475"/>
      <c r="QMT50" s="475"/>
      <c r="QMU50" s="475"/>
      <c r="QMV50" s="475"/>
      <c r="QMW50" s="475"/>
      <c r="QMX50" s="475"/>
      <c r="QMY50" s="475"/>
      <c r="QMZ50" s="475"/>
      <c r="QNA50" s="475"/>
      <c r="QNB50" s="475"/>
      <c r="QNC50" s="475"/>
      <c r="QND50" s="475"/>
      <c r="QNE50" s="475"/>
      <c r="QNF50" s="475"/>
      <c r="QNG50" s="475"/>
      <c r="QNH50" s="475"/>
      <c r="QNI50" s="475"/>
      <c r="QNJ50" s="475"/>
      <c r="QNK50" s="475"/>
      <c r="QNL50" s="475"/>
      <c r="QNM50" s="475"/>
      <c r="QNN50" s="475"/>
      <c r="QNO50" s="475"/>
      <c r="QNP50" s="475"/>
      <c r="QNQ50" s="475"/>
      <c r="QNR50" s="475"/>
      <c r="QNS50" s="475"/>
      <c r="QNT50" s="475"/>
      <c r="QNU50" s="475"/>
      <c r="QNV50" s="475"/>
      <c r="QNW50" s="475"/>
      <c r="QNX50" s="475"/>
      <c r="QNY50" s="475"/>
      <c r="QNZ50" s="475"/>
      <c r="QOA50" s="475"/>
      <c r="QOB50" s="475"/>
      <c r="QOC50" s="475"/>
      <c r="QOD50" s="475"/>
      <c r="QOE50" s="475"/>
      <c r="QOF50" s="475"/>
      <c r="QOG50" s="475"/>
      <c r="QOH50" s="475"/>
      <c r="QOI50" s="475"/>
      <c r="QOJ50" s="475"/>
      <c r="QOK50" s="475"/>
      <c r="QOL50" s="475"/>
      <c r="QOM50" s="475"/>
      <c r="QON50" s="475"/>
      <c r="QOO50" s="475"/>
      <c r="QOP50" s="475"/>
      <c r="QOQ50" s="475"/>
      <c r="QOR50" s="475"/>
      <c r="QOS50" s="475"/>
      <c r="QOT50" s="475"/>
      <c r="QOU50" s="475"/>
      <c r="QOV50" s="475"/>
      <c r="QOW50" s="475"/>
      <c r="QOX50" s="475"/>
      <c r="QOY50" s="475"/>
      <c r="QOZ50" s="475"/>
      <c r="QPA50" s="475"/>
      <c r="QPB50" s="475"/>
      <c r="QPC50" s="475"/>
      <c r="QPD50" s="475"/>
      <c r="QPE50" s="475"/>
      <c r="QPF50" s="475"/>
      <c r="QPG50" s="475"/>
      <c r="QPH50" s="475"/>
      <c r="QPI50" s="475"/>
      <c r="QPJ50" s="475"/>
      <c r="QPK50" s="475"/>
      <c r="QPL50" s="475"/>
      <c r="QPM50" s="475"/>
      <c r="QPN50" s="475"/>
      <c r="QPO50" s="475"/>
      <c r="QPP50" s="475"/>
      <c r="QPQ50" s="475"/>
      <c r="QPR50" s="475"/>
      <c r="QPS50" s="475"/>
      <c r="QPT50" s="475"/>
      <c r="QPU50" s="475"/>
      <c r="QPV50" s="475"/>
      <c r="QPW50" s="475"/>
      <c r="QPX50" s="475"/>
      <c r="QPY50" s="475"/>
      <c r="QPZ50" s="475"/>
      <c r="QQA50" s="475"/>
      <c r="QQB50" s="475"/>
      <c r="QQC50" s="475"/>
      <c r="QQD50" s="475"/>
      <c r="QQE50" s="475"/>
      <c r="QQF50" s="475"/>
      <c r="QQG50" s="475"/>
      <c r="QQH50" s="475"/>
      <c r="QQI50" s="475"/>
      <c r="QQJ50" s="475"/>
      <c r="QQK50" s="475"/>
      <c r="QQL50" s="475"/>
      <c r="QQM50" s="475"/>
      <c r="QQN50" s="475"/>
      <c r="QQO50" s="475"/>
      <c r="QQP50" s="475"/>
      <c r="QQQ50" s="475"/>
      <c r="QQR50" s="475"/>
      <c r="QQS50" s="475"/>
      <c r="QQT50" s="475"/>
      <c r="QQU50" s="475"/>
      <c r="QQV50" s="475"/>
      <c r="QQW50" s="475"/>
      <c r="QQX50" s="475"/>
      <c r="QQY50" s="475"/>
      <c r="QQZ50" s="475"/>
      <c r="QRA50" s="475"/>
      <c r="QRB50" s="475"/>
      <c r="QRC50" s="475"/>
      <c r="QRD50" s="475"/>
      <c r="QRE50" s="475"/>
      <c r="QRF50" s="475"/>
      <c r="QRG50" s="475"/>
      <c r="QRH50" s="475"/>
      <c r="QRI50" s="475"/>
      <c r="QRJ50" s="475"/>
      <c r="QRK50" s="475"/>
      <c r="QRL50" s="475"/>
      <c r="QRM50" s="475"/>
      <c r="QRN50" s="475"/>
      <c r="QRO50" s="475"/>
      <c r="QRP50" s="475"/>
      <c r="QRQ50" s="475"/>
      <c r="QRR50" s="475"/>
      <c r="QRS50" s="475"/>
      <c r="QRT50" s="475"/>
      <c r="QRU50" s="475"/>
      <c r="QRV50" s="475"/>
      <c r="QRW50" s="475"/>
      <c r="QRX50" s="475"/>
      <c r="QRY50" s="475"/>
      <c r="QRZ50" s="475"/>
      <c r="QSA50" s="475"/>
      <c r="QSB50" s="475"/>
      <c r="QSC50" s="475"/>
      <c r="QSD50" s="475"/>
      <c r="QSE50" s="475"/>
      <c r="QSF50" s="475"/>
      <c r="QSG50" s="475"/>
      <c r="QSH50" s="475"/>
      <c r="QSI50" s="475"/>
      <c r="QSJ50" s="475"/>
      <c r="QSK50" s="475"/>
      <c r="QSL50" s="475"/>
      <c r="QSM50" s="475"/>
      <c r="QSN50" s="475"/>
      <c r="QSO50" s="475"/>
      <c r="QSP50" s="475"/>
      <c r="QSQ50" s="475"/>
      <c r="QSR50" s="475"/>
      <c r="QSS50" s="475"/>
      <c r="QST50" s="475"/>
      <c r="QSU50" s="475"/>
      <c r="QSV50" s="475"/>
      <c r="QSW50" s="475"/>
      <c r="QSX50" s="475"/>
      <c r="QSY50" s="475"/>
      <c r="QSZ50" s="475"/>
      <c r="QTA50" s="475"/>
      <c r="QTB50" s="475"/>
      <c r="QTC50" s="475"/>
      <c r="QTD50" s="475"/>
      <c r="QTE50" s="475"/>
      <c r="QTF50" s="475"/>
      <c r="QTG50" s="475"/>
      <c r="QTH50" s="475"/>
      <c r="QTI50" s="475"/>
      <c r="QTJ50" s="475"/>
      <c r="QTK50" s="475"/>
      <c r="QTL50" s="475"/>
      <c r="QTM50" s="475"/>
      <c r="QTN50" s="475"/>
      <c r="QTO50" s="475"/>
      <c r="QTP50" s="475"/>
      <c r="QTQ50" s="475"/>
      <c r="QTR50" s="475"/>
      <c r="QTS50" s="475"/>
      <c r="QTT50" s="475"/>
      <c r="QTU50" s="475"/>
      <c r="QTV50" s="475"/>
      <c r="QTW50" s="475"/>
      <c r="QTX50" s="475"/>
      <c r="QTY50" s="475"/>
      <c r="QTZ50" s="475"/>
      <c r="QUA50" s="475"/>
      <c r="QUB50" s="475"/>
      <c r="QUC50" s="475"/>
      <c r="QUD50" s="475"/>
      <c r="QUE50" s="475"/>
      <c r="QUF50" s="475"/>
      <c r="QUG50" s="475"/>
      <c r="QUH50" s="475"/>
      <c r="QUI50" s="475"/>
      <c r="QUJ50" s="475"/>
      <c r="QUK50" s="475"/>
      <c r="QUL50" s="475"/>
      <c r="QUM50" s="475"/>
      <c r="QUN50" s="475"/>
      <c r="QUO50" s="475"/>
      <c r="QUP50" s="475"/>
      <c r="QUQ50" s="475"/>
      <c r="QUR50" s="475"/>
      <c r="QUS50" s="475"/>
      <c r="QUT50" s="475"/>
      <c r="QUU50" s="475"/>
      <c r="QUV50" s="475"/>
      <c r="QUW50" s="475"/>
      <c r="QUX50" s="475"/>
      <c r="QUY50" s="475"/>
      <c r="QUZ50" s="475"/>
      <c r="QVA50" s="475"/>
      <c r="QVB50" s="475"/>
      <c r="QVC50" s="475"/>
      <c r="QVD50" s="475"/>
      <c r="QVE50" s="475"/>
      <c r="QVF50" s="475"/>
      <c r="QVG50" s="475"/>
      <c r="QVH50" s="475"/>
      <c r="QVI50" s="475"/>
      <c r="QVJ50" s="475"/>
      <c r="QVK50" s="475"/>
      <c r="QVL50" s="475"/>
      <c r="QVM50" s="475"/>
      <c r="QVN50" s="475"/>
      <c r="QVO50" s="475"/>
      <c r="QVP50" s="475"/>
      <c r="QVQ50" s="475"/>
      <c r="QVR50" s="475"/>
      <c r="QVS50" s="475"/>
      <c r="QVT50" s="475"/>
      <c r="QVU50" s="475"/>
      <c r="QVV50" s="475"/>
      <c r="QVW50" s="475"/>
      <c r="QVX50" s="475"/>
      <c r="QVY50" s="475"/>
      <c r="QVZ50" s="475"/>
      <c r="QWA50" s="475"/>
      <c r="QWB50" s="475"/>
      <c r="QWC50" s="475"/>
      <c r="QWD50" s="475"/>
      <c r="QWE50" s="475"/>
      <c r="QWF50" s="475"/>
      <c r="QWG50" s="475"/>
      <c r="QWH50" s="475"/>
      <c r="QWI50" s="475"/>
      <c r="QWJ50" s="475"/>
      <c r="QWK50" s="475"/>
      <c r="QWL50" s="475"/>
      <c r="QWM50" s="475"/>
      <c r="QWN50" s="475"/>
      <c r="QWO50" s="475"/>
      <c r="QWP50" s="475"/>
      <c r="QWQ50" s="475"/>
      <c r="QWR50" s="475"/>
      <c r="QWS50" s="475"/>
      <c r="QWT50" s="475"/>
      <c r="QWU50" s="475"/>
      <c r="QWV50" s="475"/>
      <c r="QWW50" s="475"/>
      <c r="QWX50" s="475"/>
      <c r="QWY50" s="475"/>
      <c r="QWZ50" s="475"/>
      <c r="QXA50" s="475"/>
      <c r="QXB50" s="475"/>
      <c r="QXC50" s="475"/>
      <c r="QXD50" s="475"/>
      <c r="QXE50" s="475"/>
      <c r="QXF50" s="475"/>
      <c r="QXG50" s="475"/>
      <c r="QXH50" s="475"/>
      <c r="QXI50" s="475"/>
      <c r="QXJ50" s="475"/>
      <c r="QXK50" s="475"/>
      <c r="QXL50" s="475"/>
      <c r="QXM50" s="475"/>
      <c r="QXN50" s="475"/>
      <c r="QXO50" s="475"/>
      <c r="QXP50" s="475"/>
      <c r="QXQ50" s="475"/>
      <c r="QXR50" s="475"/>
      <c r="QXS50" s="475"/>
      <c r="QXT50" s="475"/>
      <c r="QXU50" s="475"/>
      <c r="QXV50" s="475"/>
      <c r="QXW50" s="475"/>
      <c r="QXX50" s="475"/>
      <c r="QXY50" s="475"/>
      <c r="QXZ50" s="475"/>
      <c r="QYA50" s="475"/>
      <c r="QYB50" s="475"/>
      <c r="QYC50" s="475"/>
      <c r="QYD50" s="475"/>
      <c r="QYE50" s="475"/>
      <c r="QYF50" s="475"/>
      <c r="QYG50" s="475"/>
      <c r="QYH50" s="475"/>
      <c r="QYI50" s="475"/>
      <c r="QYJ50" s="475"/>
      <c r="QYK50" s="475"/>
      <c r="QYL50" s="475"/>
      <c r="QYM50" s="475"/>
      <c r="QYN50" s="475"/>
      <c r="QYO50" s="475"/>
      <c r="QYP50" s="475"/>
      <c r="QYQ50" s="475"/>
      <c r="QYR50" s="475"/>
      <c r="QYS50" s="475"/>
      <c r="QYT50" s="475"/>
      <c r="QYU50" s="475"/>
      <c r="QYV50" s="475"/>
      <c r="QYW50" s="475"/>
      <c r="QYX50" s="475"/>
      <c r="QYY50" s="475"/>
      <c r="QYZ50" s="475"/>
      <c r="QZA50" s="475"/>
      <c r="QZB50" s="475"/>
      <c r="QZC50" s="475"/>
      <c r="QZD50" s="475"/>
      <c r="QZE50" s="475"/>
      <c r="QZF50" s="475"/>
      <c r="QZG50" s="475"/>
      <c r="QZH50" s="475"/>
      <c r="QZI50" s="475"/>
      <c r="QZJ50" s="475"/>
      <c r="QZK50" s="475"/>
      <c r="QZL50" s="475"/>
      <c r="QZM50" s="475"/>
      <c r="QZN50" s="475"/>
      <c r="QZO50" s="475"/>
      <c r="QZP50" s="475"/>
      <c r="QZQ50" s="475"/>
      <c r="QZR50" s="475"/>
      <c r="QZS50" s="475"/>
      <c r="QZT50" s="475"/>
      <c r="QZU50" s="475"/>
      <c r="QZV50" s="475"/>
      <c r="QZW50" s="475"/>
      <c r="QZX50" s="475"/>
      <c r="QZY50" s="475"/>
      <c r="QZZ50" s="475"/>
      <c r="RAA50" s="475"/>
      <c r="RAB50" s="475"/>
      <c r="RAC50" s="475"/>
      <c r="RAD50" s="475"/>
      <c r="RAE50" s="475"/>
      <c r="RAF50" s="475"/>
      <c r="RAG50" s="475"/>
      <c r="RAH50" s="475"/>
      <c r="RAI50" s="475"/>
      <c r="RAJ50" s="475"/>
      <c r="RAK50" s="475"/>
      <c r="RAL50" s="475"/>
      <c r="RAM50" s="475"/>
      <c r="RAN50" s="475"/>
      <c r="RAO50" s="475"/>
      <c r="RAP50" s="475"/>
      <c r="RAQ50" s="475"/>
      <c r="RAR50" s="475"/>
      <c r="RAS50" s="475"/>
      <c r="RAT50" s="475"/>
      <c r="RAU50" s="475"/>
      <c r="RAV50" s="475"/>
      <c r="RAW50" s="475"/>
      <c r="RAX50" s="475"/>
      <c r="RAY50" s="475"/>
      <c r="RAZ50" s="475"/>
      <c r="RBA50" s="475"/>
      <c r="RBB50" s="475"/>
      <c r="RBC50" s="475"/>
      <c r="RBD50" s="475"/>
      <c r="RBE50" s="475"/>
      <c r="RBF50" s="475"/>
      <c r="RBG50" s="475"/>
      <c r="RBH50" s="475"/>
      <c r="RBI50" s="475"/>
      <c r="RBJ50" s="475"/>
      <c r="RBK50" s="475"/>
      <c r="RBL50" s="475"/>
      <c r="RBM50" s="475"/>
      <c r="RBN50" s="475"/>
      <c r="RBO50" s="475"/>
      <c r="RBP50" s="475"/>
      <c r="RBQ50" s="475"/>
      <c r="RBR50" s="475"/>
      <c r="RBS50" s="475"/>
      <c r="RBT50" s="475"/>
      <c r="RBU50" s="475"/>
      <c r="RBV50" s="475"/>
      <c r="RBW50" s="475"/>
      <c r="RBX50" s="475"/>
      <c r="RBY50" s="475"/>
      <c r="RBZ50" s="475"/>
      <c r="RCA50" s="475"/>
      <c r="RCB50" s="475"/>
      <c r="RCC50" s="475"/>
      <c r="RCD50" s="475"/>
      <c r="RCE50" s="475"/>
      <c r="RCF50" s="475"/>
      <c r="RCG50" s="475"/>
      <c r="RCH50" s="475"/>
      <c r="RCI50" s="475"/>
      <c r="RCJ50" s="475"/>
      <c r="RCK50" s="475"/>
      <c r="RCL50" s="475"/>
      <c r="RCM50" s="475"/>
      <c r="RCN50" s="475"/>
      <c r="RCO50" s="475"/>
      <c r="RCP50" s="475"/>
      <c r="RCQ50" s="475"/>
      <c r="RCR50" s="475"/>
      <c r="RCS50" s="475"/>
      <c r="RCT50" s="475"/>
      <c r="RCU50" s="475"/>
      <c r="RCV50" s="475"/>
      <c r="RCW50" s="475"/>
      <c r="RCX50" s="475"/>
      <c r="RCY50" s="475"/>
      <c r="RCZ50" s="475"/>
      <c r="RDA50" s="475"/>
      <c r="RDB50" s="475"/>
      <c r="RDC50" s="475"/>
      <c r="RDD50" s="475"/>
      <c r="RDE50" s="475"/>
      <c r="RDF50" s="475"/>
      <c r="RDG50" s="475"/>
      <c r="RDH50" s="475"/>
      <c r="RDI50" s="475"/>
      <c r="RDJ50" s="475"/>
      <c r="RDK50" s="475"/>
      <c r="RDL50" s="475"/>
      <c r="RDM50" s="475"/>
      <c r="RDN50" s="475"/>
      <c r="RDO50" s="475"/>
      <c r="RDP50" s="475"/>
      <c r="RDQ50" s="475"/>
      <c r="RDR50" s="475"/>
      <c r="RDS50" s="475"/>
      <c r="RDT50" s="475"/>
      <c r="RDU50" s="475"/>
      <c r="RDV50" s="475"/>
      <c r="RDW50" s="475"/>
      <c r="RDX50" s="475"/>
      <c r="RDY50" s="475"/>
      <c r="RDZ50" s="475"/>
      <c r="REA50" s="475"/>
      <c r="REB50" s="475"/>
      <c r="REC50" s="475"/>
      <c r="RED50" s="475"/>
      <c r="REE50" s="475"/>
      <c r="REF50" s="475"/>
      <c r="REG50" s="475"/>
      <c r="REH50" s="475"/>
      <c r="REI50" s="475"/>
      <c r="REJ50" s="475"/>
      <c r="REK50" s="475"/>
      <c r="REL50" s="475"/>
      <c r="REM50" s="475"/>
      <c r="REN50" s="475"/>
      <c r="REO50" s="475"/>
      <c r="REP50" s="475"/>
      <c r="REQ50" s="475"/>
      <c r="RER50" s="475"/>
      <c r="RES50" s="475"/>
      <c r="RET50" s="475"/>
      <c r="REU50" s="475"/>
      <c r="REV50" s="475"/>
      <c r="REW50" s="475"/>
      <c r="REX50" s="475"/>
      <c r="REY50" s="475"/>
      <c r="REZ50" s="475"/>
      <c r="RFA50" s="475"/>
      <c r="RFB50" s="475"/>
      <c r="RFC50" s="475"/>
      <c r="RFD50" s="475"/>
      <c r="RFE50" s="475"/>
      <c r="RFF50" s="475"/>
      <c r="RFG50" s="475"/>
      <c r="RFH50" s="475"/>
      <c r="RFI50" s="475"/>
      <c r="RFJ50" s="475"/>
      <c r="RFK50" s="475"/>
      <c r="RFL50" s="475"/>
      <c r="RFM50" s="475"/>
      <c r="RFN50" s="475"/>
      <c r="RFO50" s="475"/>
      <c r="RFP50" s="475"/>
      <c r="RFQ50" s="475"/>
      <c r="RFR50" s="475"/>
      <c r="RFS50" s="475"/>
      <c r="RFT50" s="475"/>
      <c r="RFU50" s="475"/>
      <c r="RFV50" s="475"/>
      <c r="RFW50" s="475"/>
      <c r="RFX50" s="475"/>
      <c r="RFY50" s="475"/>
      <c r="RFZ50" s="475"/>
      <c r="RGA50" s="475"/>
      <c r="RGB50" s="475"/>
      <c r="RGC50" s="475"/>
      <c r="RGD50" s="475"/>
      <c r="RGE50" s="475"/>
      <c r="RGF50" s="475"/>
      <c r="RGG50" s="475"/>
      <c r="RGH50" s="475"/>
      <c r="RGI50" s="475"/>
      <c r="RGJ50" s="475"/>
      <c r="RGK50" s="475"/>
      <c r="RGL50" s="475"/>
      <c r="RGM50" s="475"/>
      <c r="RGN50" s="475"/>
      <c r="RGO50" s="475"/>
      <c r="RGP50" s="475"/>
      <c r="RGQ50" s="475"/>
      <c r="RGR50" s="475"/>
      <c r="RGS50" s="475"/>
      <c r="RGT50" s="475"/>
      <c r="RGU50" s="475"/>
      <c r="RGV50" s="475"/>
      <c r="RGW50" s="475"/>
      <c r="RGX50" s="475"/>
      <c r="RGY50" s="475"/>
      <c r="RGZ50" s="475"/>
      <c r="RHA50" s="475"/>
      <c r="RHB50" s="475"/>
      <c r="RHC50" s="475"/>
      <c r="RHD50" s="475"/>
      <c r="RHE50" s="475"/>
      <c r="RHF50" s="475"/>
      <c r="RHG50" s="475"/>
      <c r="RHH50" s="475"/>
      <c r="RHI50" s="475"/>
      <c r="RHJ50" s="475"/>
      <c r="RHK50" s="475"/>
      <c r="RHL50" s="475"/>
      <c r="RHM50" s="475"/>
      <c r="RHN50" s="475"/>
      <c r="RHO50" s="475"/>
      <c r="RHP50" s="475"/>
      <c r="RHQ50" s="475"/>
      <c r="RHR50" s="475"/>
      <c r="RHS50" s="475"/>
      <c r="RHT50" s="475"/>
      <c r="RHU50" s="475"/>
      <c r="RHV50" s="475"/>
      <c r="RHW50" s="475"/>
      <c r="RHX50" s="475"/>
      <c r="RHY50" s="475"/>
      <c r="RHZ50" s="475"/>
      <c r="RIA50" s="475"/>
      <c r="RIB50" s="475"/>
      <c r="RIC50" s="475"/>
      <c r="RID50" s="475"/>
      <c r="RIE50" s="475"/>
      <c r="RIF50" s="475"/>
      <c r="RIG50" s="475"/>
      <c r="RIH50" s="475"/>
      <c r="RII50" s="475"/>
      <c r="RIJ50" s="475"/>
      <c r="RIK50" s="475"/>
      <c r="RIL50" s="475"/>
      <c r="RIM50" s="475"/>
      <c r="RIN50" s="475"/>
      <c r="RIO50" s="475"/>
      <c r="RIP50" s="475"/>
      <c r="RIQ50" s="475"/>
      <c r="RIR50" s="475"/>
      <c r="RIS50" s="475"/>
      <c r="RIT50" s="475"/>
      <c r="RIU50" s="475"/>
      <c r="RIV50" s="475"/>
      <c r="RIW50" s="475"/>
      <c r="RIX50" s="475"/>
      <c r="RIY50" s="475"/>
      <c r="RIZ50" s="475"/>
      <c r="RJA50" s="475"/>
      <c r="RJB50" s="475"/>
      <c r="RJC50" s="475"/>
      <c r="RJD50" s="475"/>
      <c r="RJE50" s="475"/>
      <c r="RJF50" s="475"/>
      <c r="RJG50" s="475"/>
      <c r="RJH50" s="475"/>
      <c r="RJI50" s="475"/>
      <c r="RJJ50" s="475"/>
      <c r="RJK50" s="475"/>
      <c r="RJL50" s="475"/>
      <c r="RJM50" s="475"/>
      <c r="RJN50" s="475"/>
      <c r="RJO50" s="475"/>
      <c r="RJP50" s="475"/>
      <c r="RJQ50" s="475"/>
      <c r="RJR50" s="475"/>
      <c r="RJS50" s="475"/>
      <c r="RJT50" s="475"/>
      <c r="RJU50" s="475"/>
      <c r="RJV50" s="475"/>
      <c r="RJW50" s="475"/>
      <c r="RJX50" s="475"/>
      <c r="RJY50" s="475"/>
      <c r="RJZ50" s="475"/>
      <c r="RKA50" s="475"/>
      <c r="RKB50" s="475"/>
      <c r="RKC50" s="475"/>
      <c r="RKD50" s="475"/>
      <c r="RKE50" s="475"/>
      <c r="RKF50" s="475"/>
      <c r="RKG50" s="475"/>
      <c r="RKH50" s="475"/>
      <c r="RKI50" s="475"/>
      <c r="RKJ50" s="475"/>
      <c r="RKK50" s="475"/>
      <c r="RKL50" s="475"/>
      <c r="RKM50" s="475"/>
      <c r="RKN50" s="475"/>
      <c r="RKO50" s="475"/>
      <c r="RKP50" s="475"/>
      <c r="RKQ50" s="475"/>
      <c r="RKR50" s="475"/>
      <c r="RKS50" s="475"/>
      <c r="RKT50" s="475"/>
      <c r="RKU50" s="475"/>
      <c r="RKV50" s="475"/>
      <c r="RKW50" s="475"/>
      <c r="RKX50" s="475"/>
      <c r="RKY50" s="475"/>
      <c r="RKZ50" s="475"/>
      <c r="RLA50" s="475"/>
      <c r="RLB50" s="475"/>
      <c r="RLC50" s="475"/>
      <c r="RLD50" s="475"/>
      <c r="RLE50" s="475"/>
      <c r="RLF50" s="475"/>
      <c r="RLG50" s="475"/>
      <c r="RLH50" s="475"/>
      <c r="RLI50" s="475"/>
      <c r="RLJ50" s="475"/>
      <c r="RLK50" s="475"/>
      <c r="RLL50" s="475"/>
      <c r="RLM50" s="475"/>
      <c r="RLN50" s="475"/>
      <c r="RLO50" s="475"/>
      <c r="RLP50" s="475"/>
      <c r="RLQ50" s="475"/>
      <c r="RLR50" s="475"/>
      <c r="RLS50" s="475"/>
      <c r="RLT50" s="475"/>
      <c r="RLU50" s="475"/>
      <c r="RLV50" s="475"/>
      <c r="RLW50" s="475"/>
      <c r="RLX50" s="475"/>
      <c r="RLY50" s="475"/>
      <c r="RLZ50" s="475"/>
      <c r="RMA50" s="475"/>
      <c r="RMB50" s="475"/>
      <c r="RMC50" s="475"/>
      <c r="RMD50" s="475"/>
      <c r="RME50" s="475"/>
      <c r="RMF50" s="475"/>
      <c r="RMG50" s="475"/>
      <c r="RMH50" s="475"/>
      <c r="RMI50" s="475"/>
      <c r="RMJ50" s="475"/>
      <c r="RMK50" s="475"/>
      <c r="RML50" s="475"/>
      <c r="RMM50" s="475"/>
      <c r="RMN50" s="475"/>
      <c r="RMO50" s="475"/>
      <c r="RMP50" s="475"/>
      <c r="RMQ50" s="475"/>
      <c r="RMR50" s="475"/>
      <c r="RMS50" s="475"/>
      <c r="RMT50" s="475"/>
      <c r="RMU50" s="475"/>
      <c r="RMV50" s="475"/>
      <c r="RMW50" s="475"/>
      <c r="RMX50" s="475"/>
      <c r="RMY50" s="475"/>
      <c r="RMZ50" s="475"/>
      <c r="RNA50" s="475"/>
      <c r="RNB50" s="475"/>
      <c r="RNC50" s="475"/>
      <c r="RND50" s="475"/>
      <c r="RNE50" s="475"/>
      <c r="RNF50" s="475"/>
      <c r="RNG50" s="475"/>
      <c r="RNH50" s="475"/>
      <c r="RNI50" s="475"/>
      <c r="RNJ50" s="475"/>
      <c r="RNK50" s="475"/>
      <c r="RNL50" s="475"/>
      <c r="RNM50" s="475"/>
      <c r="RNN50" s="475"/>
      <c r="RNO50" s="475"/>
      <c r="RNP50" s="475"/>
      <c r="RNQ50" s="475"/>
      <c r="RNR50" s="475"/>
      <c r="RNS50" s="475"/>
      <c r="RNT50" s="475"/>
      <c r="RNU50" s="475"/>
      <c r="RNV50" s="475"/>
      <c r="RNW50" s="475"/>
      <c r="RNX50" s="475"/>
      <c r="RNY50" s="475"/>
      <c r="RNZ50" s="475"/>
      <c r="ROA50" s="475"/>
      <c r="ROB50" s="475"/>
      <c r="ROC50" s="475"/>
      <c r="ROD50" s="475"/>
      <c r="ROE50" s="475"/>
      <c r="ROF50" s="475"/>
      <c r="ROG50" s="475"/>
      <c r="ROH50" s="475"/>
      <c r="ROI50" s="475"/>
      <c r="ROJ50" s="475"/>
      <c r="ROK50" s="475"/>
      <c r="ROL50" s="475"/>
      <c r="ROM50" s="475"/>
      <c r="RON50" s="475"/>
      <c r="ROO50" s="475"/>
      <c r="ROP50" s="475"/>
      <c r="ROQ50" s="475"/>
      <c r="ROR50" s="475"/>
      <c r="ROS50" s="475"/>
      <c r="ROT50" s="475"/>
      <c r="ROU50" s="475"/>
      <c r="ROV50" s="475"/>
      <c r="ROW50" s="475"/>
      <c r="ROX50" s="475"/>
      <c r="ROY50" s="475"/>
      <c r="ROZ50" s="475"/>
      <c r="RPA50" s="475"/>
      <c r="RPB50" s="475"/>
      <c r="RPC50" s="475"/>
      <c r="RPD50" s="475"/>
      <c r="RPE50" s="475"/>
      <c r="RPF50" s="475"/>
      <c r="RPG50" s="475"/>
      <c r="RPH50" s="475"/>
      <c r="RPI50" s="475"/>
      <c r="RPJ50" s="475"/>
      <c r="RPK50" s="475"/>
      <c r="RPL50" s="475"/>
      <c r="RPM50" s="475"/>
      <c r="RPN50" s="475"/>
      <c r="RPO50" s="475"/>
      <c r="RPP50" s="475"/>
      <c r="RPQ50" s="475"/>
      <c r="RPR50" s="475"/>
      <c r="RPS50" s="475"/>
      <c r="RPT50" s="475"/>
      <c r="RPU50" s="475"/>
      <c r="RPV50" s="475"/>
      <c r="RPW50" s="475"/>
      <c r="RPX50" s="475"/>
      <c r="RPY50" s="475"/>
      <c r="RPZ50" s="475"/>
      <c r="RQA50" s="475"/>
      <c r="RQB50" s="475"/>
      <c r="RQC50" s="475"/>
      <c r="RQD50" s="475"/>
      <c r="RQE50" s="475"/>
      <c r="RQF50" s="475"/>
      <c r="RQG50" s="475"/>
      <c r="RQH50" s="475"/>
      <c r="RQI50" s="475"/>
      <c r="RQJ50" s="475"/>
      <c r="RQK50" s="475"/>
      <c r="RQL50" s="475"/>
      <c r="RQM50" s="475"/>
      <c r="RQN50" s="475"/>
      <c r="RQO50" s="475"/>
      <c r="RQP50" s="475"/>
      <c r="RQQ50" s="475"/>
      <c r="RQR50" s="475"/>
      <c r="RQS50" s="475"/>
      <c r="RQT50" s="475"/>
      <c r="RQU50" s="475"/>
      <c r="RQV50" s="475"/>
      <c r="RQW50" s="475"/>
      <c r="RQX50" s="475"/>
      <c r="RQY50" s="475"/>
      <c r="RQZ50" s="475"/>
      <c r="RRA50" s="475"/>
      <c r="RRB50" s="475"/>
      <c r="RRC50" s="475"/>
      <c r="RRD50" s="475"/>
      <c r="RRE50" s="475"/>
      <c r="RRF50" s="475"/>
      <c r="RRG50" s="475"/>
      <c r="RRH50" s="475"/>
      <c r="RRI50" s="475"/>
      <c r="RRJ50" s="475"/>
      <c r="RRK50" s="475"/>
      <c r="RRL50" s="475"/>
      <c r="RRM50" s="475"/>
      <c r="RRN50" s="475"/>
      <c r="RRO50" s="475"/>
      <c r="RRP50" s="475"/>
      <c r="RRQ50" s="475"/>
      <c r="RRR50" s="475"/>
      <c r="RRS50" s="475"/>
      <c r="RRT50" s="475"/>
      <c r="RRU50" s="475"/>
      <c r="RRV50" s="475"/>
      <c r="RRW50" s="475"/>
      <c r="RRX50" s="475"/>
      <c r="RRY50" s="475"/>
      <c r="RRZ50" s="475"/>
      <c r="RSA50" s="475"/>
      <c r="RSB50" s="475"/>
      <c r="RSC50" s="475"/>
      <c r="RSD50" s="475"/>
      <c r="RSE50" s="475"/>
      <c r="RSF50" s="475"/>
      <c r="RSG50" s="475"/>
      <c r="RSH50" s="475"/>
      <c r="RSI50" s="475"/>
      <c r="RSJ50" s="475"/>
      <c r="RSK50" s="475"/>
      <c r="RSL50" s="475"/>
      <c r="RSM50" s="475"/>
      <c r="RSN50" s="475"/>
      <c r="RSO50" s="475"/>
      <c r="RSP50" s="475"/>
      <c r="RSQ50" s="475"/>
      <c r="RSR50" s="475"/>
      <c r="RSS50" s="475"/>
      <c r="RST50" s="475"/>
      <c r="RSU50" s="475"/>
      <c r="RSV50" s="475"/>
      <c r="RSW50" s="475"/>
      <c r="RSX50" s="475"/>
      <c r="RSY50" s="475"/>
      <c r="RSZ50" s="475"/>
      <c r="RTA50" s="475"/>
      <c r="RTB50" s="475"/>
      <c r="RTC50" s="475"/>
      <c r="RTD50" s="475"/>
      <c r="RTE50" s="475"/>
      <c r="RTF50" s="475"/>
      <c r="RTG50" s="475"/>
      <c r="RTH50" s="475"/>
      <c r="RTI50" s="475"/>
      <c r="RTJ50" s="475"/>
      <c r="RTK50" s="475"/>
      <c r="RTL50" s="475"/>
      <c r="RTM50" s="475"/>
      <c r="RTN50" s="475"/>
      <c r="RTO50" s="475"/>
      <c r="RTP50" s="475"/>
      <c r="RTQ50" s="475"/>
      <c r="RTR50" s="475"/>
      <c r="RTS50" s="475"/>
      <c r="RTT50" s="475"/>
      <c r="RTU50" s="475"/>
      <c r="RTV50" s="475"/>
      <c r="RTW50" s="475"/>
      <c r="RTX50" s="475"/>
      <c r="RTY50" s="475"/>
      <c r="RTZ50" s="475"/>
      <c r="RUA50" s="475"/>
      <c r="RUB50" s="475"/>
      <c r="RUC50" s="475"/>
      <c r="RUD50" s="475"/>
      <c r="RUE50" s="475"/>
      <c r="RUF50" s="475"/>
      <c r="RUG50" s="475"/>
      <c r="RUH50" s="475"/>
      <c r="RUI50" s="475"/>
      <c r="RUJ50" s="475"/>
      <c r="RUK50" s="475"/>
      <c r="RUL50" s="475"/>
      <c r="RUM50" s="475"/>
      <c r="RUN50" s="475"/>
      <c r="RUO50" s="475"/>
      <c r="RUP50" s="475"/>
      <c r="RUQ50" s="475"/>
      <c r="RUR50" s="475"/>
      <c r="RUS50" s="475"/>
      <c r="RUT50" s="475"/>
      <c r="RUU50" s="475"/>
      <c r="RUV50" s="475"/>
      <c r="RUW50" s="475"/>
      <c r="RUX50" s="475"/>
      <c r="RUY50" s="475"/>
      <c r="RUZ50" s="475"/>
      <c r="RVA50" s="475"/>
      <c r="RVB50" s="475"/>
      <c r="RVC50" s="475"/>
      <c r="RVD50" s="475"/>
      <c r="RVE50" s="475"/>
      <c r="RVF50" s="475"/>
      <c r="RVG50" s="475"/>
      <c r="RVH50" s="475"/>
      <c r="RVI50" s="475"/>
      <c r="RVJ50" s="475"/>
      <c r="RVK50" s="475"/>
      <c r="RVL50" s="475"/>
      <c r="RVM50" s="475"/>
      <c r="RVN50" s="475"/>
      <c r="RVO50" s="475"/>
      <c r="RVP50" s="475"/>
      <c r="RVQ50" s="475"/>
      <c r="RVR50" s="475"/>
      <c r="RVS50" s="475"/>
      <c r="RVT50" s="475"/>
      <c r="RVU50" s="475"/>
      <c r="RVV50" s="475"/>
      <c r="RVW50" s="475"/>
      <c r="RVX50" s="475"/>
      <c r="RVY50" s="475"/>
      <c r="RVZ50" s="475"/>
      <c r="RWA50" s="475"/>
      <c r="RWB50" s="475"/>
      <c r="RWC50" s="475"/>
      <c r="RWD50" s="475"/>
      <c r="RWE50" s="475"/>
      <c r="RWF50" s="475"/>
      <c r="RWG50" s="475"/>
      <c r="RWH50" s="475"/>
      <c r="RWI50" s="475"/>
      <c r="RWJ50" s="475"/>
      <c r="RWK50" s="475"/>
      <c r="RWL50" s="475"/>
      <c r="RWM50" s="475"/>
      <c r="RWN50" s="475"/>
      <c r="RWO50" s="475"/>
      <c r="RWP50" s="475"/>
      <c r="RWQ50" s="475"/>
      <c r="RWR50" s="475"/>
      <c r="RWS50" s="475"/>
      <c r="RWT50" s="475"/>
      <c r="RWU50" s="475"/>
      <c r="RWV50" s="475"/>
      <c r="RWW50" s="475"/>
      <c r="RWX50" s="475"/>
      <c r="RWY50" s="475"/>
      <c r="RWZ50" s="475"/>
      <c r="RXA50" s="475"/>
      <c r="RXB50" s="475"/>
      <c r="RXC50" s="475"/>
      <c r="RXD50" s="475"/>
      <c r="RXE50" s="475"/>
      <c r="RXF50" s="475"/>
      <c r="RXG50" s="475"/>
      <c r="RXH50" s="475"/>
      <c r="RXI50" s="475"/>
      <c r="RXJ50" s="475"/>
      <c r="RXK50" s="475"/>
      <c r="RXL50" s="475"/>
      <c r="RXM50" s="475"/>
      <c r="RXN50" s="475"/>
      <c r="RXO50" s="475"/>
      <c r="RXP50" s="475"/>
      <c r="RXQ50" s="475"/>
      <c r="RXR50" s="475"/>
      <c r="RXS50" s="475"/>
      <c r="RXT50" s="475"/>
      <c r="RXU50" s="475"/>
      <c r="RXV50" s="475"/>
      <c r="RXW50" s="475"/>
      <c r="RXX50" s="475"/>
      <c r="RXY50" s="475"/>
      <c r="RXZ50" s="475"/>
      <c r="RYA50" s="475"/>
      <c r="RYB50" s="475"/>
      <c r="RYC50" s="475"/>
      <c r="RYD50" s="475"/>
      <c r="RYE50" s="475"/>
      <c r="RYF50" s="475"/>
      <c r="RYG50" s="475"/>
      <c r="RYH50" s="475"/>
      <c r="RYI50" s="475"/>
      <c r="RYJ50" s="475"/>
      <c r="RYK50" s="475"/>
      <c r="RYL50" s="475"/>
      <c r="RYM50" s="475"/>
      <c r="RYN50" s="475"/>
      <c r="RYO50" s="475"/>
      <c r="RYP50" s="475"/>
      <c r="RYQ50" s="475"/>
      <c r="RYR50" s="475"/>
      <c r="RYS50" s="475"/>
      <c r="RYT50" s="475"/>
      <c r="RYU50" s="475"/>
      <c r="RYV50" s="475"/>
      <c r="RYW50" s="475"/>
      <c r="RYX50" s="475"/>
      <c r="RYY50" s="475"/>
      <c r="RYZ50" s="475"/>
      <c r="RZA50" s="475"/>
      <c r="RZB50" s="475"/>
      <c r="RZC50" s="475"/>
      <c r="RZD50" s="475"/>
      <c r="RZE50" s="475"/>
      <c r="RZF50" s="475"/>
      <c r="RZG50" s="475"/>
      <c r="RZH50" s="475"/>
      <c r="RZI50" s="475"/>
      <c r="RZJ50" s="475"/>
      <c r="RZK50" s="475"/>
      <c r="RZL50" s="475"/>
      <c r="RZM50" s="475"/>
      <c r="RZN50" s="475"/>
      <c r="RZO50" s="475"/>
      <c r="RZP50" s="475"/>
      <c r="RZQ50" s="475"/>
      <c r="RZR50" s="475"/>
      <c r="RZS50" s="475"/>
      <c r="RZT50" s="475"/>
      <c r="RZU50" s="475"/>
      <c r="RZV50" s="475"/>
      <c r="RZW50" s="475"/>
      <c r="RZX50" s="475"/>
      <c r="RZY50" s="475"/>
      <c r="RZZ50" s="475"/>
      <c r="SAA50" s="475"/>
      <c r="SAB50" s="475"/>
      <c r="SAC50" s="475"/>
      <c r="SAD50" s="475"/>
      <c r="SAE50" s="475"/>
      <c r="SAF50" s="475"/>
      <c r="SAG50" s="475"/>
      <c r="SAH50" s="475"/>
      <c r="SAI50" s="475"/>
      <c r="SAJ50" s="475"/>
      <c r="SAK50" s="475"/>
      <c r="SAL50" s="475"/>
      <c r="SAM50" s="475"/>
      <c r="SAN50" s="475"/>
      <c r="SAO50" s="475"/>
      <c r="SAP50" s="475"/>
      <c r="SAQ50" s="475"/>
      <c r="SAR50" s="475"/>
      <c r="SAS50" s="475"/>
      <c r="SAT50" s="475"/>
      <c r="SAU50" s="475"/>
      <c r="SAV50" s="475"/>
      <c r="SAW50" s="475"/>
      <c r="SAX50" s="475"/>
      <c r="SAY50" s="475"/>
      <c r="SAZ50" s="475"/>
      <c r="SBA50" s="475"/>
      <c r="SBB50" s="475"/>
      <c r="SBC50" s="475"/>
      <c r="SBD50" s="475"/>
      <c r="SBE50" s="475"/>
      <c r="SBF50" s="475"/>
      <c r="SBG50" s="475"/>
      <c r="SBH50" s="475"/>
      <c r="SBI50" s="475"/>
      <c r="SBJ50" s="475"/>
      <c r="SBK50" s="475"/>
      <c r="SBL50" s="475"/>
      <c r="SBM50" s="475"/>
      <c r="SBN50" s="475"/>
      <c r="SBO50" s="475"/>
      <c r="SBP50" s="475"/>
      <c r="SBQ50" s="475"/>
      <c r="SBR50" s="475"/>
      <c r="SBS50" s="475"/>
      <c r="SBT50" s="475"/>
      <c r="SBU50" s="475"/>
      <c r="SBV50" s="475"/>
      <c r="SBW50" s="475"/>
      <c r="SBX50" s="475"/>
      <c r="SBY50" s="475"/>
      <c r="SBZ50" s="475"/>
      <c r="SCA50" s="475"/>
      <c r="SCB50" s="475"/>
      <c r="SCC50" s="475"/>
      <c r="SCD50" s="475"/>
      <c r="SCE50" s="475"/>
      <c r="SCF50" s="475"/>
      <c r="SCG50" s="475"/>
      <c r="SCH50" s="475"/>
      <c r="SCI50" s="475"/>
      <c r="SCJ50" s="475"/>
      <c r="SCK50" s="475"/>
      <c r="SCL50" s="475"/>
      <c r="SCM50" s="475"/>
      <c r="SCN50" s="475"/>
      <c r="SCO50" s="475"/>
      <c r="SCP50" s="475"/>
      <c r="SCQ50" s="475"/>
      <c r="SCR50" s="475"/>
      <c r="SCS50" s="475"/>
      <c r="SCT50" s="475"/>
      <c r="SCU50" s="475"/>
      <c r="SCV50" s="475"/>
      <c r="SCW50" s="475"/>
      <c r="SCX50" s="475"/>
      <c r="SCY50" s="475"/>
      <c r="SCZ50" s="475"/>
      <c r="SDA50" s="475"/>
      <c r="SDB50" s="475"/>
      <c r="SDC50" s="475"/>
      <c r="SDD50" s="475"/>
      <c r="SDE50" s="475"/>
      <c r="SDF50" s="475"/>
      <c r="SDG50" s="475"/>
      <c r="SDH50" s="475"/>
      <c r="SDI50" s="475"/>
      <c r="SDJ50" s="475"/>
      <c r="SDK50" s="475"/>
      <c r="SDL50" s="475"/>
      <c r="SDM50" s="475"/>
      <c r="SDN50" s="475"/>
      <c r="SDO50" s="475"/>
      <c r="SDP50" s="475"/>
      <c r="SDQ50" s="475"/>
      <c r="SDR50" s="475"/>
      <c r="SDS50" s="475"/>
      <c r="SDT50" s="475"/>
      <c r="SDU50" s="475"/>
      <c r="SDV50" s="475"/>
      <c r="SDW50" s="475"/>
      <c r="SDX50" s="475"/>
      <c r="SDY50" s="475"/>
      <c r="SDZ50" s="475"/>
      <c r="SEA50" s="475"/>
      <c r="SEB50" s="475"/>
      <c r="SEC50" s="475"/>
      <c r="SED50" s="475"/>
      <c r="SEE50" s="475"/>
      <c r="SEF50" s="475"/>
      <c r="SEG50" s="475"/>
      <c r="SEH50" s="475"/>
      <c r="SEI50" s="475"/>
      <c r="SEJ50" s="475"/>
      <c r="SEK50" s="475"/>
      <c r="SEL50" s="475"/>
      <c r="SEM50" s="475"/>
      <c r="SEN50" s="475"/>
      <c r="SEO50" s="475"/>
      <c r="SEP50" s="475"/>
      <c r="SEQ50" s="475"/>
      <c r="SER50" s="475"/>
      <c r="SES50" s="475"/>
      <c r="SET50" s="475"/>
      <c r="SEU50" s="475"/>
      <c r="SEV50" s="475"/>
      <c r="SEW50" s="475"/>
      <c r="SEX50" s="475"/>
      <c r="SEY50" s="475"/>
      <c r="SEZ50" s="475"/>
      <c r="SFA50" s="475"/>
      <c r="SFB50" s="475"/>
      <c r="SFC50" s="475"/>
      <c r="SFD50" s="475"/>
      <c r="SFE50" s="475"/>
      <c r="SFF50" s="475"/>
      <c r="SFG50" s="475"/>
      <c r="SFH50" s="475"/>
      <c r="SFI50" s="475"/>
      <c r="SFJ50" s="475"/>
      <c r="SFK50" s="475"/>
      <c r="SFL50" s="475"/>
      <c r="SFM50" s="475"/>
      <c r="SFN50" s="475"/>
      <c r="SFO50" s="475"/>
      <c r="SFP50" s="475"/>
      <c r="SFQ50" s="475"/>
      <c r="SFR50" s="475"/>
      <c r="SFS50" s="475"/>
      <c r="SFT50" s="475"/>
      <c r="SFU50" s="475"/>
      <c r="SFV50" s="475"/>
      <c r="SFW50" s="475"/>
      <c r="SFX50" s="475"/>
      <c r="SFY50" s="475"/>
      <c r="SFZ50" s="475"/>
      <c r="SGA50" s="475"/>
      <c r="SGB50" s="475"/>
      <c r="SGC50" s="475"/>
      <c r="SGD50" s="475"/>
      <c r="SGE50" s="475"/>
      <c r="SGF50" s="475"/>
      <c r="SGG50" s="475"/>
      <c r="SGH50" s="475"/>
      <c r="SGI50" s="475"/>
      <c r="SGJ50" s="475"/>
      <c r="SGK50" s="475"/>
      <c r="SGL50" s="475"/>
      <c r="SGM50" s="475"/>
      <c r="SGN50" s="475"/>
      <c r="SGO50" s="475"/>
      <c r="SGP50" s="475"/>
      <c r="SGQ50" s="475"/>
      <c r="SGR50" s="475"/>
      <c r="SGS50" s="475"/>
      <c r="SGT50" s="475"/>
      <c r="SGU50" s="475"/>
      <c r="SGV50" s="475"/>
      <c r="SGW50" s="475"/>
      <c r="SGX50" s="475"/>
      <c r="SGY50" s="475"/>
      <c r="SGZ50" s="475"/>
      <c r="SHA50" s="475"/>
      <c r="SHB50" s="475"/>
      <c r="SHC50" s="475"/>
      <c r="SHD50" s="475"/>
      <c r="SHE50" s="475"/>
      <c r="SHF50" s="475"/>
      <c r="SHG50" s="475"/>
      <c r="SHH50" s="475"/>
      <c r="SHI50" s="475"/>
      <c r="SHJ50" s="475"/>
      <c r="SHK50" s="475"/>
      <c r="SHL50" s="475"/>
      <c r="SHM50" s="475"/>
      <c r="SHN50" s="475"/>
      <c r="SHO50" s="475"/>
      <c r="SHP50" s="475"/>
      <c r="SHQ50" s="475"/>
      <c r="SHR50" s="475"/>
      <c r="SHS50" s="475"/>
      <c r="SHT50" s="475"/>
      <c r="SHU50" s="475"/>
      <c r="SHV50" s="475"/>
      <c r="SHW50" s="475"/>
      <c r="SHX50" s="475"/>
      <c r="SHY50" s="475"/>
      <c r="SHZ50" s="475"/>
      <c r="SIA50" s="475"/>
      <c r="SIB50" s="475"/>
      <c r="SIC50" s="475"/>
      <c r="SID50" s="475"/>
      <c r="SIE50" s="475"/>
      <c r="SIF50" s="475"/>
      <c r="SIG50" s="475"/>
      <c r="SIH50" s="475"/>
      <c r="SII50" s="475"/>
      <c r="SIJ50" s="475"/>
      <c r="SIK50" s="475"/>
      <c r="SIL50" s="475"/>
      <c r="SIM50" s="475"/>
      <c r="SIN50" s="475"/>
      <c r="SIO50" s="475"/>
      <c r="SIP50" s="475"/>
      <c r="SIQ50" s="475"/>
      <c r="SIR50" s="475"/>
      <c r="SIS50" s="475"/>
      <c r="SIT50" s="475"/>
      <c r="SIU50" s="475"/>
      <c r="SIV50" s="475"/>
      <c r="SIW50" s="475"/>
      <c r="SIX50" s="475"/>
      <c r="SIY50" s="475"/>
      <c r="SIZ50" s="475"/>
      <c r="SJA50" s="475"/>
      <c r="SJB50" s="475"/>
      <c r="SJC50" s="475"/>
      <c r="SJD50" s="475"/>
      <c r="SJE50" s="475"/>
      <c r="SJF50" s="475"/>
      <c r="SJG50" s="475"/>
      <c r="SJH50" s="475"/>
      <c r="SJI50" s="475"/>
      <c r="SJJ50" s="475"/>
      <c r="SJK50" s="475"/>
      <c r="SJL50" s="475"/>
      <c r="SJM50" s="475"/>
      <c r="SJN50" s="475"/>
      <c r="SJO50" s="475"/>
      <c r="SJP50" s="475"/>
      <c r="SJQ50" s="475"/>
      <c r="SJR50" s="475"/>
      <c r="SJS50" s="475"/>
      <c r="SJT50" s="475"/>
      <c r="SJU50" s="475"/>
      <c r="SJV50" s="475"/>
      <c r="SJW50" s="475"/>
      <c r="SJX50" s="475"/>
      <c r="SJY50" s="475"/>
      <c r="SJZ50" s="475"/>
      <c r="SKA50" s="475"/>
      <c r="SKB50" s="475"/>
      <c r="SKC50" s="475"/>
      <c r="SKD50" s="475"/>
      <c r="SKE50" s="475"/>
      <c r="SKF50" s="475"/>
      <c r="SKG50" s="475"/>
      <c r="SKH50" s="475"/>
      <c r="SKI50" s="475"/>
      <c r="SKJ50" s="475"/>
      <c r="SKK50" s="475"/>
      <c r="SKL50" s="475"/>
      <c r="SKM50" s="475"/>
      <c r="SKN50" s="475"/>
      <c r="SKO50" s="475"/>
      <c r="SKP50" s="475"/>
      <c r="SKQ50" s="475"/>
      <c r="SKR50" s="475"/>
      <c r="SKS50" s="475"/>
      <c r="SKT50" s="475"/>
      <c r="SKU50" s="475"/>
      <c r="SKV50" s="475"/>
      <c r="SKW50" s="475"/>
      <c r="SKX50" s="475"/>
      <c r="SKY50" s="475"/>
      <c r="SKZ50" s="475"/>
      <c r="SLA50" s="475"/>
      <c r="SLB50" s="475"/>
      <c r="SLC50" s="475"/>
      <c r="SLD50" s="475"/>
      <c r="SLE50" s="475"/>
      <c r="SLF50" s="475"/>
      <c r="SLG50" s="475"/>
      <c r="SLH50" s="475"/>
      <c r="SLI50" s="475"/>
      <c r="SLJ50" s="475"/>
      <c r="SLK50" s="475"/>
      <c r="SLL50" s="475"/>
      <c r="SLM50" s="475"/>
      <c r="SLN50" s="475"/>
      <c r="SLO50" s="475"/>
      <c r="SLP50" s="475"/>
      <c r="SLQ50" s="475"/>
      <c r="SLR50" s="475"/>
      <c r="SLS50" s="475"/>
      <c r="SLT50" s="475"/>
      <c r="SLU50" s="475"/>
      <c r="SLV50" s="475"/>
      <c r="SLW50" s="475"/>
      <c r="SLX50" s="475"/>
      <c r="SLY50" s="475"/>
      <c r="SLZ50" s="475"/>
      <c r="SMA50" s="475"/>
      <c r="SMB50" s="475"/>
      <c r="SMC50" s="475"/>
      <c r="SMD50" s="475"/>
      <c r="SME50" s="475"/>
      <c r="SMF50" s="475"/>
      <c r="SMG50" s="475"/>
      <c r="SMH50" s="475"/>
      <c r="SMI50" s="475"/>
      <c r="SMJ50" s="475"/>
      <c r="SMK50" s="475"/>
      <c r="SML50" s="475"/>
      <c r="SMM50" s="475"/>
      <c r="SMN50" s="475"/>
      <c r="SMO50" s="475"/>
      <c r="SMP50" s="475"/>
      <c r="SMQ50" s="475"/>
      <c r="SMR50" s="475"/>
      <c r="SMS50" s="475"/>
      <c r="SMT50" s="475"/>
      <c r="SMU50" s="475"/>
      <c r="SMV50" s="475"/>
      <c r="SMW50" s="475"/>
      <c r="SMX50" s="475"/>
      <c r="SMY50" s="475"/>
      <c r="SMZ50" s="475"/>
      <c r="SNA50" s="475"/>
      <c r="SNB50" s="475"/>
      <c r="SNC50" s="475"/>
      <c r="SND50" s="475"/>
      <c r="SNE50" s="475"/>
      <c r="SNF50" s="475"/>
      <c r="SNG50" s="475"/>
      <c r="SNH50" s="475"/>
      <c r="SNI50" s="475"/>
      <c r="SNJ50" s="475"/>
      <c r="SNK50" s="475"/>
      <c r="SNL50" s="475"/>
      <c r="SNM50" s="475"/>
      <c r="SNN50" s="475"/>
      <c r="SNO50" s="475"/>
      <c r="SNP50" s="475"/>
      <c r="SNQ50" s="475"/>
      <c r="SNR50" s="475"/>
      <c r="SNS50" s="475"/>
      <c r="SNT50" s="475"/>
      <c r="SNU50" s="475"/>
      <c r="SNV50" s="475"/>
      <c r="SNW50" s="475"/>
      <c r="SNX50" s="475"/>
      <c r="SNY50" s="475"/>
      <c r="SNZ50" s="475"/>
      <c r="SOA50" s="475"/>
      <c r="SOB50" s="475"/>
      <c r="SOC50" s="475"/>
      <c r="SOD50" s="475"/>
      <c r="SOE50" s="475"/>
      <c r="SOF50" s="475"/>
      <c r="SOG50" s="475"/>
      <c r="SOH50" s="475"/>
      <c r="SOI50" s="475"/>
      <c r="SOJ50" s="475"/>
      <c r="SOK50" s="475"/>
      <c r="SOL50" s="475"/>
      <c r="SOM50" s="475"/>
      <c r="SON50" s="475"/>
      <c r="SOO50" s="475"/>
      <c r="SOP50" s="475"/>
      <c r="SOQ50" s="475"/>
      <c r="SOR50" s="475"/>
      <c r="SOS50" s="475"/>
      <c r="SOT50" s="475"/>
      <c r="SOU50" s="475"/>
      <c r="SOV50" s="475"/>
      <c r="SOW50" s="475"/>
      <c r="SOX50" s="475"/>
      <c r="SOY50" s="475"/>
      <c r="SOZ50" s="475"/>
      <c r="SPA50" s="475"/>
      <c r="SPB50" s="475"/>
      <c r="SPC50" s="475"/>
      <c r="SPD50" s="475"/>
      <c r="SPE50" s="475"/>
      <c r="SPF50" s="475"/>
      <c r="SPG50" s="475"/>
      <c r="SPH50" s="475"/>
      <c r="SPI50" s="475"/>
      <c r="SPJ50" s="475"/>
      <c r="SPK50" s="475"/>
      <c r="SPL50" s="475"/>
      <c r="SPM50" s="475"/>
      <c r="SPN50" s="475"/>
      <c r="SPO50" s="475"/>
      <c r="SPP50" s="475"/>
      <c r="SPQ50" s="475"/>
      <c r="SPR50" s="475"/>
      <c r="SPS50" s="475"/>
      <c r="SPT50" s="475"/>
      <c r="SPU50" s="475"/>
      <c r="SPV50" s="475"/>
      <c r="SPW50" s="475"/>
      <c r="SPX50" s="475"/>
      <c r="SPY50" s="475"/>
      <c r="SPZ50" s="475"/>
      <c r="SQA50" s="475"/>
      <c r="SQB50" s="475"/>
      <c r="SQC50" s="475"/>
      <c r="SQD50" s="475"/>
      <c r="SQE50" s="475"/>
      <c r="SQF50" s="475"/>
      <c r="SQG50" s="475"/>
      <c r="SQH50" s="475"/>
      <c r="SQI50" s="475"/>
      <c r="SQJ50" s="475"/>
      <c r="SQK50" s="475"/>
      <c r="SQL50" s="475"/>
      <c r="SQM50" s="475"/>
      <c r="SQN50" s="475"/>
      <c r="SQO50" s="475"/>
      <c r="SQP50" s="475"/>
      <c r="SQQ50" s="475"/>
      <c r="SQR50" s="475"/>
      <c r="SQS50" s="475"/>
      <c r="SQT50" s="475"/>
      <c r="SQU50" s="475"/>
      <c r="SQV50" s="475"/>
      <c r="SQW50" s="475"/>
      <c r="SQX50" s="475"/>
      <c r="SQY50" s="475"/>
      <c r="SQZ50" s="475"/>
      <c r="SRA50" s="475"/>
      <c r="SRB50" s="475"/>
      <c r="SRC50" s="475"/>
      <c r="SRD50" s="475"/>
      <c r="SRE50" s="475"/>
      <c r="SRF50" s="475"/>
      <c r="SRG50" s="475"/>
      <c r="SRH50" s="475"/>
      <c r="SRI50" s="475"/>
      <c r="SRJ50" s="475"/>
      <c r="SRK50" s="475"/>
      <c r="SRL50" s="475"/>
      <c r="SRM50" s="475"/>
      <c r="SRN50" s="475"/>
      <c r="SRO50" s="475"/>
      <c r="SRP50" s="475"/>
      <c r="SRQ50" s="475"/>
      <c r="SRR50" s="475"/>
      <c r="SRS50" s="475"/>
      <c r="SRT50" s="475"/>
      <c r="SRU50" s="475"/>
      <c r="SRV50" s="475"/>
      <c r="SRW50" s="475"/>
      <c r="SRX50" s="475"/>
      <c r="SRY50" s="475"/>
      <c r="SRZ50" s="475"/>
      <c r="SSA50" s="475"/>
      <c r="SSB50" s="475"/>
      <c r="SSC50" s="475"/>
      <c r="SSD50" s="475"/>
      <c r="SSE50" s="475"/>
      <c r="SSF50" s="475"/>
      <c r="SSG50" s="475"/>
      <c r="SSH50" s="475"/>
      <c r="SSI50" s="475"/>
      <c r="SSJ50" s="475"/>
      <c r="SSK50" s="475"/>
      <c r="SSL50" s="475"/>
      <c r="SSM50" s="475"/>
      <c r="SSN50" s="475"/>
      <c r="SSO50" s="475"/>
      <c r="SSP50" s="475"/>
      <c r="SSQ50" s="475"/>
      <c r="SSR50" s="475"/>
      <c r="SSS50" s="475"/>
      <c r="SST50" s="475"/>
      <c r="SSU50" s="475"/>
      <c r="SSV50" s="475"/>
      <c r="SSW50" s="475"/>
      <c r="SSX50" s="475"/>
      <c r="SSY50" s="475"/>
      <c r="SSZ50" s="475"/>
      <c r="STA50" s="475"/>
      <c r="STB50" s="475"/>
      <c r="STC50" s="475"/>
      <c r="STD50" s="475"/>
      <c r="STE50" s="475"/>
      <c r="STF50" s="475"/>
      <c r="STG50" s="475"/>
      <c r="STH50" s="475"/>
      <c r="STI50" s="475"/>
      <c r="STJ50" s="475"/>
      <c r="STK50" s="475"/>
      <c r="STL50" s="475"/>
      <c r="STM50" s="475"/>
      <c r="STN50" s="475"/>
      <c r="STO50" s="475"/>
      <c r="STP50" s="475"/>
      <c r="STQ50" s="475"/>
      <c r="STR50" s="475"/>
      <c r="STS50" s="475"/>
      <c r="STT50" s="475"/>
      <c r="STU50" s="475"/>
      <c r="STV50" s="475"/>
      <c r="STW50" s="475"/>
      <c r="STX50" s="475"/>
      <c r="STY50" s="475"/>
      <c r="STZ50" s="475"/>
      <c r="SUA50" s="475"/>
      <c r="SUB50" s="475"/>
      <c r="SUC50" s="475"/>
      <c r="SUD50" s="475"/>
      <c r="SUE50" s="475"/>
      <c r="SUF50" s="475"/>
      <c r="SUG50" s="475"/>
      <c r="SUH50" s="475"/>
      <c r="SUI50" s="475"/>
      <c r="SUJ50" s="475"/>
      <c r="SUK50" s="475"/>
      <c r="SUL50" s="475"/>
      <c r="SUM50" s="475"/>
      <c r="SUN50" s="475"/>
      <c r="SUO50" s="475"/>
      <c r="SUP50" s="475"/>
      <c r="SUQ50" s="475"/>
      <c r="SUR50" s="475"/>
      <c r="SUS50" s="475"/>
      <c r="SUT50" s="475"/>
      <c r="SUU50" s="475"/>
      <c r="SUV50" s="475"/>
      <c r="SUW50" s="475"/>
      <c r="SUX50" s="475"/>
      <c r="SUY50" s="475"/>
      <c r="SUZ50" s="475"/>
      <c r="SVA50" s="475"/>
      <c r="SVB50" s="475"/>
      <c r="SVC50" s="475"/>
      <c r="SVD50" s="475"/>
      <c r="SVE50" s="475"/>
      <c r="SVF50" s="475"/>
      <c r="SVG50" s="475"/>
      <c r="SVH50" s="475"/>
      <c r="SVI50" s="475"/>
      <c r="SVJ50" s="475"/>
      <c r="SVK50" s="475"/>
      <c r="SVL50" s="475"/>
      <c r="SVM50" s="475"/>
      <c r="SVN50" s="475"/>
      <c r="SVO50" s="475"/>
      <c r="SVP50" s="475"/>
      <c r="SVQ50" s="475"/>
      <c r="SVR50" s="475"/>
      <c r="SVS50" s="475"/>
      <c r="SVT50" s="475"/>
      <c r="SVU50" s="475"/>
      <c r="SVV50" s="475"/>
      <c r="SVW50" s="475"/>
      <c r="SVX50" s="475"/>
      <c r="SVY50" s="475"/>
      <c r="SVZ50" s="475"/>
      <c r="SWA50" s="475"/>
      <c r="SWB50" s="475"/>
      <c r="SWC50" s="475"/>
      <c r="SWD50" s="475"/>
      <c r="SWE50" s="475"/>
      <c r="SWF50" s="475"/>
      <c r="SWG50" s="475"/>
      <c r="SWH50" s="475"/>
      <c r="SWI50" s="475"/>
      <c r="SWJ50" s="475"/>
      <c r="SWK50" s="475"/>
      <c r="SWL50" s="475"/>
      <c r="SWM50" s="475"/>
      <c r="SWN50" s="475"/>
      <c r="SWO50" s="475"/>
      <c r="SWP50" s="475"/>
      <c r="SWQ50" s="475"/>
      <c r="SWR50" s="475"/>
      <c r="SWS50" s="475"/>
      <c r="SWT50" s="475"/>
      <c r="SWU50" s="475"/>
      <c r="SWV50" s="475"/>
      <c r="SWW50" s="475"/>
      <c r="SWX50" s="475"/>
      <c r="SWY50" s="475"/>
      <c r="SWZ50" s="475"/>
      <c r="SXA50" s="475"/>
      <c r="SXB50" s="475"/>
      <c r="SXC50" s="475"/>
      <c r="SXD50" s="475"/>
      <c r="SXE50" s="475"/>
      <c r="SXF50" s="475"/>
      <c r="SXG50" s="475"/>
      <c r="SXH50" s="475"/>
      <c r="SXI50" s="475"/>
      <c r="SXJ50" s="475"/>
      <c r="SXK50" s="475"/>
      <c r="SXL50" s="475"/>
      <c r="SXM50" s="475"/>
      <c r="SXN50" s="475"/>
      <c r="SXO50" s="475"/>
      <c r="SXP50" s="475"/>
      <c r="SXQ50" s="475"/>
      <c r="SXR50" s="475"/>
      <c r="SXS50" s="475"/>
      <c r="SXT50" s="475"/>
      <c r="SXU50" s="475"/>
      <c r="SXV50" s="475"/>
      <c r="SXW50" s="475"/>
      <c r="SXX50" s="475"/>
      <c r="SXY50" s="475"/>
      <c r="SXZ50" s="475"/>
      <c r="SYA50" s="475"/>
      <c r="SYB50" s="475"/>
      <c r="SYC50" s="475"/>
      <c r="SYD50" s="475"/>
      <c r="SYE50" s="475"/>
      <c r="SYF50" s="475"/>
      <c r="SYG50" s="475"/>
      <c r="SYH50" s="475"/>
      <c r="SYI50" s="475"/>
      <c r="SYJ50" s="475"/>
      <c r="SYK50" s="475"/>
      <c r="SYL50" s="475"/>
      <c r="SYM50" s="475"/>
      <c r="SYN50" s="475"/>
      <c r="SYO50" s="475"/>
      <c r="SYP50" s="475"/>
      <c r="SYQ50" s="475"/>
      <c r="SYR50" s="475"/>
      <c r="SYS50" s="475"/>
      <c r="SYT50" s="475"/>
      <c r="SYU50" s="475"/>
      <c r="SYV50" s="475"/>
      <c r="SYW50" s="475"/>
      <c r="SYX50" s="475"/>
      <c r="SYY50" s="475"/>
      <c r="SYZ50" s="475"/>
      <c r="SZA50" s="475"/>
      <c r="SZB50" s="475"/>
      <c r="SZC50" s="475"/>
      <c r="SZD50" s="475"/>
      <c r="SZE50" s="475"/>
      <c r="SZF50" s="475"/>
      <c r="SZG50" s="475"/>
      <c r="SZH50" s="475"/>
      <c r="SZI50" s="475"/>
      <c r="SZJ50" s="475"/>
      <c r="SZK50" s="475"/>
      <c r="SZL50" s="475"/>
      <c r="SZM50" s="475"/>
      <c r="SZN50" s="475"/>
      <c r="SZO50" s="475"/>
      <c r="SZP50" s="475"/>
      <c r="SZQ50" s="475"/>
      <c r="SZR50" s="475"/>
      <c r="SZS50" s="475"/>
      <c r="SZT50" s="475"/>
      <c r="SZU50" s="475"/>
      <c r="SZV50" s="475"/>
      <c r="SZW50" s="475"/>
      <c r="SZX50" s="475"/>
      <c r="SZY50" s="475"/>
      <c r="SZZ50" s="475"/>
      <c r="TAA50" s="475"/>
      <c r="TAB50" s="475"/>
      <c r="TAC50" s="475"/>
      <c r="TAD50" s="475"/>
      <c r="TAE50" s="475"/>
      <c r="TAF50" s="475"/>
      <c r="TAG50" s="475"/>
      <c r="TAH50" s="475"/>
      <c r="TAI50" s="475"/>
      <c r="TAJ50" s="475"/>
      <c r="TAK50" s="475"/>
      <c r="TAL50" s="475"/>
      <c r="TAM50" s="475"/>
      <c r="TAN50" s="475"/>
      <c r="TAO50" s="475"/>
      <c r="TAP50" s="475"/>
      <c r="TAQ50" s="475"/>
      <c r="TAR50" s="475"/>
      <c r="TAS50" s="475"/>
      <c r="TAT50" s="475"/>
      <c r="TAU50" s="475"/>
      <c r="TAV50" s="475"/>
      <c r="TAW50" s="475"/>
      <c r="TAX50" s="475"/>
      <c r="TAY50" s="475"/>
      <c r="TAZ50" s="475"/>
      <c r="TBA50" s="475"/>
      <c r="TBB50" s="475"/>
      <c r="TBC50" s="475"/>
      <c r="TBD50" s="475"/>
      <c r="TBE50" s="475"/>
      <c r="TBF50" s="475"/>
      <c r="TBG50" s="475"/>
      <c r="TBH50" s="475"/>
      <c r="TBI50" s="475"/>
      <c r="TBJ50" s="475"/>
      <c r="TBK50" s="475"/>
      <c r="TBL50" s="475"/>
      <c r="TBM50" s="475"/>
      <c r="TBN50" s="475"/>
      <c r="TBO50" s="475"/>
      <c r="TBP50" s="475"/>
      <c r="TBQ50" s="475"/>
      <c r="TBR50" s="475"/>
      <c r="TBS50" s="475"/>
      <c r="TBT50" s="475"/>
      <c r="TBU50" s="475"/>
      <c r="TBV50" s="475"/>
      <c r="TBW50" s="475"/>
      <c r="TBX50" s="475"/>
      <c r="TBY50" s="475"/>
      <c r="TBZ50" s="475"/>
      <c r="TCA50" s="475"/>
      <c r="TCB50" s="475"/>
      <c r="TCC50" s="475"/>
      <c r="TCD50" s="475"/>
      <c r="TCE50" s="475"/>
      <c r="TCF50" s="475"/>
      <c r="TCG50" s="475"/>
      <c r="TCH50" s="475"/>
      <c r="TCI50" s="475"/>
      <c r="TCJ50" s="475"/>
      <c r="TCK50" s="475"/>
      <c r="TCL50" s="475"/>
      <c r="TCM50" s="475"/>
      <c r="TCN50" s="475"/>
      <c r="TCO50" s="475"/>
      <c r="TCP50" s="475"/>
      <c r="TCQ50" s="475"/>
      <c r="TCR50" s="475"/>
      <c r="TCS50" s="475"/>
      <c r="TCT50" s="475"/>
      <c r="TCU50" s="475"/>
      <c r="TCV50" s="475"/>
      <c r="TCW50" s="475"/>
      <c r="TCX50" s="475"/>
      <c r="TCY50" s="475"/>
      <c r="TCZ50" s="475"/>
      <c r="TDA50" s="475"/>
      <c r="TDB50" s="475"/>
      <c r="TDC50" s="475"/>
      <c r="TDD50" s="475"/>
      <c r="TDE50" s="475"/>
      <c r="TDF50" s="475"/>
      <c r="TDG50" s="475"/>
      <c r="TDH50" s="475"/>
      <c r="TDI50" s="475"/>
      <c r="TDJ50" s="475"/>
      <c r="TDK50" s="475"/>
      <c r="TDL50" s="475"/>
      <c r="TDM50" s="475"/>
      <c r="TDN50" s="475"/>
      <c r="TDO50" s="475"/>
      <c r="TDP50" s="475"/>
      <c r="TDQ50" s="475"/>
      <c r="TDR50" s="475"/>
      <c r="TDS50" s="475"/>
      <c r="TDT50" s="475"/>
      <c r="TDU50" s="475"/>
      <c r="TDV50" s="475"/>
      <c r="TDW50" s="475"/>
      <c r="TDX50" s="475"/>
      <c r="TDY50" s="475"/>
      <c r="TDZ50" s="475"/>
      <c r="TEA50" s="475"/>
      <c r="TEB50" s="475"/>
      <c r="TEC50" s="475"/>
      <c r="TED50" s="475"/>
      <c r="TEE50" s="475"/>
      <c r="TEF50" s="475"/>
      <c r="TEG50" s="475"/>
      <c r="TEH50" s="475"/>
      <c r="TEI50" s="475"/>
      <c r="TEJ50" s="475"/>
      <c r="TEK50" s="475"/>
      <c r="TEL50" s="475"/>
      <c r="TEM50" s="475"/>
      <c r="TEN50" s="475"/>
      <c r="TEO50" s="475"/>
      <c r="TEP50" s="475"/>
      <c r="TEQ50" s="475"/>
      <c r="TER50" s="475"/>
      <c r="TES50" s="475"/>
      <c r="TET50" s="475"/>
      <c r="TEU50" s="475"/>
      <c r="TEV50" s="475"/>
      <c r="TEW50" s="475"/>
      <c r="TEX50" s="475"/>
      <c r="TEY50" s="475"/>
      <c r="TEZ50" s="475"/>
      <c r="TFA50" s="475"/>
      <c r="TFB50" s="475"/>
      <c r="TFC50" s="475"/>
      <c r="TFD50" s="475"/>
      <c r="TFE50" s="475"/>
      <c r="TFF50" s="475"/>
      <c r="TFG50" s="475"/>
      <c r="TFH50" s="475"/>
      <c r="TFI50" s="475"/>
      <c r="TFJ50" s="475"/>
      <c r="TFK50" s="475"/>
      <c r="TFL50" s="475"/>
      <c r="TFM50" s="475"/>
      <c r="TFN50" s="475"/>
      <c r="TFO50" s="475"/>
      <c r="TFP50" s="475"/>
      <c r="TFQ50" s="475"/>
      <c r="TFR50" s="475"/>
      <c r="TFS50" s="475"/>
      <c r="TFT50" s="475"/>
      <c r="TFU50" s="475"/>
      <c r="TFV50" s="475"/>
      <c r="TFW50" s="475"/>
      <c r="TFX50" s="475"/>
      <c r="TFY50" s="475"/>
      <c r="TFZ50" s="475"/>
      <c r="TGA50" s="475"/>
      <c r="TGB50" s="475"/>
      <c r="TGC50" s="475"/>
      <c r="TGD50" s="475"/>
      <c r="TGE50" s="475"/>
      <c r="TGF50" s="475"/>
      <c r="TGG50" s="475"/>
      <c r="TGH50" s="475"/>
      <c r="TGI50" s="475"/>
      <c r="TGJ50" s="475"/>
      <c r="TGK50" s="475"/>
      <c r="TGL50" s="475"/>
      <c r="TGM50" s="475"/>
      <c r="TGN50" s="475"/>
      <c r="TGO50" s="475"/>
      <c r="TGP50" s="475"/>
      <c r="TGQ50" s="475"/>
      <c r="TGR50" s="475"/>
      <c r="TGS50" s="475"/>
      <c r="TGT50" s="475"/>
      <c r="TGU50" s="475"/>
      <c r="TGV50" s="475"/>
      <c r="TGW50" s="475"/>
      <c r="TGX50" s="475"/>
      <c r="TGY50" s="475"/>
      <c r="TGZ50" s="475"/>
      <c r="THA50" s="475"/>
      <c r="THB50" s="475"/>
      <c r="THC50" s="475"/>
      <c r="THD50" s="475"/>
      <c r="THE50" s="475"/>
      <c r="THF50" s="475"/>
      <c r="THG50" s="475"/>
      <c r="THH50" s="475"/>
      <c r="THI50" s="475"/>
      <c r="THJ50" s="475"/>
      <c r="THK50" s="475"/>
      <c r="THL50" s="475"/>
      <c r="THM50" s="475"/>
      <c r="THN50" s="475"/>
      <c r="THO50" s="475"/>
      <c r="THP50" s="475"/>
      <c r="THQ50" s="475"/>
      <c r="THR50" s="475"/>
      <c r="THS50" s="475"/>
      <c r="THT50" s="475"/>
      <c r="THU50" s="475"/>
      <c r="THV50" s="475"/>
      <c r="THW50" s="475"/>
      <c r="THX50" s="475"/>
      <c r="THY50" s="475"/>
      <c r="THZ50" s="475"/>
      <c r="TIA50" s="475"/>
      <c r="TIB50" s="475"/>
      <c r="TIC50" s="475"/>
      <c r="TID50" s="475"/>
      <c r="TIE50" s="475"/>
      <c r="TIF50" s="475"/>
      <c r="TIG50" s="475"/>
      <c r="TIH50" s="475"/>
      <c r="TII50" s="475"/>
      <c r="TIJ50" s="475"/>
      <c r="TIK50" s="475"/>
      <c r="TIL50" s="475"/>
      <c r="TIM50" s="475"/>
      <c r="TIN50" s="475"/>
      <c r="TIO50" s="475"/>
      <c r="TIP50" s="475"/>
      <c r="TIQ50" s="475"/>
      <c r="TIR50" s="475"/>
      <c r="TIS50" s="475"/>
      <c r="TIT50" s="475"/>
      <c r="TIU50" s="475"/>
      <c r="TIV50" s="475"/>
      <c r="TIW50" s="475"/>
      <c r="TIX50" s="475"/>
      <c r="TIY50" s="475"/>
      <c r="TIZ50" s="475"/>
      <c r="TJA50" s="475"/>
      <c r="TJB50" s="475"/>
      <c r="TJC50" s="475"/>
      <c r="TJD50" s="475"/>
      <c r="TJE50" s="475"/>
      <c r="TJF50" s="475"/>
      <c r="TJG50" s="475"/>
      <c r="TJH50" s="475"/>
      <c r="TJI50" s="475"/>
      <c r="TJJ50" s="475"/>
      <c r="TJK50" s="475"/>
      <c r="TJL50" s="475"/>
      <c r="TJM50" s="475"/>
      <c r="TJN50" s="475"/>
      <c r="TJO50" s="475"/>
      <c r="TJP50" s="475"/>
      <c r="TJQ50" s="475"/>
      <c r="TJR50" s="475"/>
      <c r="TJS50" s="475"/>
      <c r="TJT50" s="475"/>
      <c r="TJU50" s="475"/>
      <c r="TJV50" s="475"/>
      <c r="TJW50" s="475"/>
      <c r="TJX50" s="475"/>
      <c r="TJY50" s="475"/>
      <c r="TJZ50" s="475"/>
      <c r="TKA50" s="475"/>
      <c r="TKB50" s="475"/>
      <c r="TKC50" s="475"/>
      <c r="TKD50" s="475"/>
      <c r="TKE50" s="475"/>
      <c r="TKF50" s="475"/>
      <c r="TKG50" s="475"/>
      <c r="TKH50" s="475"/>
      <c r="TKI50" s="475"/>
      <c r="TKJ50" s="475"/>
      <c r="TKK50" s="475"/>
      <c r="TKL50" s="475"/>
      <c r="TKM50" s="475"/>
      <c r="TKN50" s="475"/>
      <c r="TKO50" s="475"/>
      <c r="TKP50" s="475"/>
      <c r="TKQ50" s="475"/>
      <c r="TKR50" s="475"/>
      <c r="TKS50" s="475"/>
      <c r="TKT50" s="475"/>
      <c r="TKU50" s="475"/>
      <c r="TKV50" s="475"/>
      <c r="TKW50" s="475"/>
      <c r="TKX50" s="475"/>
      <c r="TKY50" s="475"/>
      <c r="TKZ50" s="475"/>
      <c r="TLA50" s="475"/>
      <c r="TLB50" s="475"/>
      <c r="TLC50" s="475"/>
      <c r="TLD50" s="475"/>
      <c r="TLE50" s="475"/>
      <c r="TLF50" s="475"/>
      <c r="TLG50" s="475"/>
      <c r="TLH50" s="475"/>
      <c r="TLI50" s="475"/>
      <c r="TLJ50" s="475"/>
      <c r="TLK50" s="475"/>
      <c r="TLL50" s="475"/>
      <c r="TLM50" s="475"/>
      <c r="TLN50" s="475"/>
      <c r="TLO50" s="475"/>
      <c r="TLP50" s="475"/>
      <c r="TLQ50" s="475"/>
      <c r="TLR50" s="475"/>
      <c r="TLS50" s="475"/>
      <c r="TLT50" s="475"/>
      <c r="TLU50" s="475"/>
      <c r="TLV50" s="475"/>
      <c r="TLW50" s="475"/>
      <c r="TLX50" s="475"/>
      <c r="TLY50" s="475"/>
      <c r="TLZ50" s="475"/>
      <c r="TMA50" s="475"/>
      <c r="TMB50" s="475"/>
      <c r="TMC50" s="475"/>
      <c r="TMD50" s="475"/>
      <c r="TME50" s="475"/>
      <c r="TMF50" s="475"/>
      <c r="TMG50" s="475"/>
      <c r="TMH50" s="475"/>
      <c r="TMI50" s="475"/>
      <c r="TMJ50" s="475"/>
      <c r="TMK50" s="475"/>
      <c r="TML50" s="475"/>
      <c r="TMM50" s="475"/>
      <c r="TMN50" s="475"/>
      <c r="TMO50" s="475"/>
      <c r="TMP50" s="475"/>
      <c r="TMQ50" s="475"/>
      <c r="TMR50" s="475"/>
      <c r="TMS50" s="475"/>
      <c r="TMT50" s="475"/>
      <c r="TMU50" s="475"/>
      <c r="TMV50" s="475"/>
      <c r="TMW50" s="475"/>
      <c r="TMX50" s="475"/>
      <c r="TMY50" s="475"/>
      <c r="TMZ50" s="475"/>
      <c r="TNA50" s="475"/>
      <c r="TNB50" s="475"/>
      <c r="TNC50" s="475"/>
      <c r="TND50" s="475"/>
      <c r="TNE50" s="475"/>
      <c r="TNF50" s="475"/>
      <c r="TNG50" s="475"/>
      <c r="TNH50" s="475"/>
      <c r="TNI50" s="475"/>
      <c r="TNJ50" s="475"/>
      <c r="TNK50" s="475"/>
      <c r="TNL50" s="475"/>
      <c r="TNM50" s="475"/>
      <c r="TNN50" s="475"/>
      <c r="TNO50" s="475"/>
      <c r="TNP50" s="475"/>
      <c r="TNQ50" s="475"/>
      <c r="TNR50" s="475"/>
      <c r="TNS50" s="475"/>
      <c r="TNT50" s="475"/>
      <c r="TNU50" s="475"/>
      <c r="TNV50" s="475"/>
      <c r="TNW50" s="475"/>
      <c r="TNX50" s="475"/>
      <c r="TNY50" s="475"/>
      <c r="TNZ50" s="475"/>
      <c r="TOA50" s="475"/>
      <c r="TOB50" s="475"/>
      <c r="TOC50" s="475"/>
      <c r="TOD50" s="475"/>
      <c r="TOE50" s="475"/>
      <c r="TOF50" s="475"/>
      <c r="TOG50" s="475"/>
      <c r="TOH50" s="475"/>
      <c r="TOI50" s="475"/>
      <c r="TOJ50" s="475"/>
      <c r="TOK50" s="475"/>
      <c r="TOL50" s="475"/>
      <c r="TOM50" s="475"/>
      <c r="TON50" s="475"/>
      <c r="TOO50" s="475"/>
      <c r="TOP50" s="475"/>
      <c r="TOQ50" s="475"/>
      <c r="TOR50" s="475"/>
      <c r="TOS50" s="475"/>
      <c r="TOT50" s="475"/>
      <c r="TOU50" s="475"/>
      <c r="TOV50" s="475"/>
      <c r="TOW50" s="475"/>
      <c r="TOX50" s="475"/>
      <c r="TOY50" s="475"/>
      <c r="TOZ50" s="475"/>
      <c r="TPA50" s="475"/>
      <c r="TPB50" s="475"/>
      <c r="TPC50" s="475"/>
      <c r="TPD50" s="475"/>
      <c r="TPE50" s="475"/>
      <c r="TPF50" s="475"/>
      <c r="TPG50" s="475"/>
      <c r="TPH50" s="475"/>
      <c r="TPI50" s="475"/>
      <c r="TPJ50" s="475"/>
      <c r="TPK50" s="475"/>
      <c r="TPL50" s="475"/>
      <c r="TPM50" s="475"/>
      <c r="TPN50" s="475"/>
      <c r="TPO50" s="475"/>
      <c r="TPP50" s="475"/>
      <c r="TPQ50" s="475"/>
      <c r="TPR50" s="475"/>
      <c r="TPS50" s="475"/>
      <c r="TPT50" s="475"/>
      <c r="TPU50" s="475"/>
      <c r="TPV50" s="475"/>
      <c r="TPW50" s="475"/>
      <c r="TPX50" s="475"/>
      <c r="TPY50" s="475"/>
      <c r="TPZ50" s="475"/>
      <c r="TQA50" s="475"/>
      <c r="TQB50" s="475"/>
      <c r="TQC50" s="475"/>
      <c r="TQD50" s="475"/>
      <c r="TQE50" s="475"/>
      <c r="TQF50" s="475"/>
      <c r="TQG50" s="475"/>
      <c r="TQH50" s="475"/>
      <c r="TQI50" s="475"/>
      <c r="TQJ50" s="475"/>
      <c r="TQK50" s="475"/>
      <c r="TQL50" s="475"/>
      <c r="TQM50" s="475"/>
      <c r="TQN50" s="475"/>
      <c r="TQO50" s="475"/>
      <c r="TQP50" s="475"/>
      <c r="TQQ50" s="475"/>
      <c r="TQR50" s="475"/>
      <c r="TQS50" s="475"/>
      <c r="TQT50" s="475"/>
      <c r="TQU50" s="475"/>
      <c r="TQV50" s="475"/>
      <c r="TQW50" s="475"/>
      <c r="TQX50" s="475"/>
      <c r="TQY50" s="475"/>
      <c r="TQZ50" s="475"/>
      <c r="TRA50" s="475"/>
      <c r="TRB50" s="475"/>
      <c r="TRC50" s="475"/>
      <c r="TRD50" s="475"/>
      <c r="TRE50" s="475"/>
      <c r="TRF50" s="475"/>
      <c r="TRG50" s="475"/>
      <c r="TRH50" s="475"/>
      <c r="TRI50" s="475"/>
      <c r="TRJ50" s="475"/>
      <c r="TRK50" s="475"/>
      <c r="TRL50" s="475"/>
      <c r="TRM50" s="475"/>
      <c r="TRN50" s="475"/>
      <c r="TRO50" s="475"/>
      <c r="TRP50" s="475"/>
      <c r="TRQ50" s="475"/>
      <c r="TRR50" s="475"/>
      <c r="TRS50" s="475"/>
      <c r="TRT50" s="475"/>
      <c r="TRU50" s="475"/>
      <c r="TRV50" s="475"/>
      <c r="TRW50" s="475"/>
      <c r="TRX50" s="475"/>
      <c r="TRY50" s="475"/>
      <c r="TRZ50" s="475"/>
      <c r="TSA50" s="475"/>
      <c r="TSB50" s="475"/>
      <c r="TSC50" s="475"/>
      <c r="TSD50" s="475"/>
      <c r="TSE50" s="475"/>
      <c r="TSF50" s="475"/>
      <c r="TSG50" s="475"/>
      <c r="TSH50" s="475"/>
      <c r="TSI50" s="475"/>
      <c r="TSJ50" s="475"/>
      <c r="TSK50" s="475"/>
      <c r="TSL50" s="475"/>
      <c r="TSM50" s="475"/>
      <c r="TSN50" s="475"/>
      <c r="TSO50" s="475"/>
      <c r="TSP50" s="475"/>
      <c r="TSQ50" s="475"/>
      <c r="TSR50" s="475"/>
      <c r="TSS50" s="475"/>
      <c r="TST50" s="475"/>
      <c r="TSU50" s="475"/>
      <c r="TSV50" s="475"/>
      <c r="TSW50" s="475"/>
      <c r="TSX50" s="475"/>
      <c r="TSY50" s="475"/>
      <c r="TSZ50" s="475"/>
      <c r="TTA50" s="475"/>
      <c r="TTB50" s="475"/>
      <c r="TTC50" s="475"/>
      <c r="TTD50" s="475"/>
      <c r="TTE50" s="475"/>
      <c r="TTF50" s="475"/>
      <c r="TTG50" s="475"/>
      <c r="TTH50" s="475"/>
      <c r="TTI50" s="475"/>
      <c r="TTJ50" s="475"/>
      <c r="TTK50" s="475"/>
      <c r="TTL50" s="475"/>
      <c r="TTM50" s="475"/>
      <c r="TTN50" s="475"/>
      <c r="TTO50" s="475"/>
      <c r="TTP50" s="475"/>
      <c r="TTQ50" s="475"/>
      <c r="TTR50" s="475"/>
      <c r="TTS50" s="475"/>
      <c r="TTT50" s="475"/>
      <c r="TTU50" s="475"/>
      <c r="TTV50" s="475"/>
      <c r="TTW50" s="475"/>
      <c r="TTX50" s="475"/>
      <c r="TTY50" s="475"/>
      <c r="TTZ50" s="475"/>
      <c r="TUA50" s="475"/>
      <c r="TUB50" s="475"/>
      <c r="TUC50" s="475"/>
      <c r="TUD50" s="475"/>
      <c r="TUE50" s="475"/>
      <c r="TUF50" s="475"/>
      <c r="TUG50" s="475"/>
      <c r="TUH50" s="475"/>
      <c r="TUI50" s="475"/>
      <c r="TUJ50" s="475"/>
      <c r="TUK50" s="475"/>
      <c r="TUL50" s="475"/>
      <c r="TUM50" s="475"/>
      <c r="TUN50" s="475"/>
      <c r="TUO50" s="475"/>
      <c r="TUP50" s="475"/>
      <c r="TUQ50" s="475"/>
      <c r="TUR50" s="475"/>
      <c r="TUS50" s="475"/>
      <c r="TUT50" s="475"/>
      <c r="TUU50" s="475"/>
      <c r="TUV50" s="475"/>
      <c r="TUW50" s="475"/>
      <c r="TUX50" s="475"/>
      <c r="TUY50" s="475"/>
      <c r="TUZ50" s="475"/>
      <c r="TVA50" s="475"/>
      <c r="TVB50" s="475"/>
      <c r="TVC50" s="475"/>
      <c r="TVD50" s="475"/>
      <c r="TVE50" s="475"/>
      <c r="TVF50" s="475"/>
      <c r="TVG50" s="475"/>
      <c r="TVH50" s="475"/>
      <c r="TVI50" s="475"/>
      <c r="TVJ50" s="475"/>
      <c r="TVK50" s="475"/>
      <c r="TVL50" s="475"/>
      <c r="TVM50" s="475"/>
      <c r="TVN50" s="475"/>
      <c r="TVO50" s="475"/>
      <c r="TVP50" s="475"/>
      <c r="TVQ50" s="475"/>
      <c r="TVR50" s="475"/>
      <c r="TVS50" s="475"/>
      <c r="TVT50" s="475"/>
      <c r="TVU50" s="475"/>
      <c r="TVV50" s="475"/>
      <c r="TVW50" s="475"/>
      <c r="TVX50" s="475"/>
      <c r="TVY50" s="475"/>
      <c r="TVZ50" s="475"/>
      <c r="TWA50" s="475"/>
      <c r="TWB50" s="475"/>
      <c r="TWC50" s="475"/>
      <c r="TWD50" s="475"/>
      <c r="TWE50" s="475"/>
      <c r="TWF50" s="475"/>
      <c r="TWG50" s="475"/>
      <c r="TWH50" s="475"/>
      <c r="TWI50" s="475"/>
      <c r="TWJ50" s="475"/>
      <c r="TWK50" s="475"/>
      <c r="TWL50" s="475"/>
      <c r="TWM50" s="475"/>
      <c r="TWN50" s="475"/>
      <c r="TWO50" s="475"/>
      <c r="TWP50" s="475"/>
      <c r="TWQ50" s="475"/>
      <c r="TWR50" s="475"/>
      <c r="TWS50" s="475"/>
      <c r="TWT50" s="475"/>
      <c r="TWU50" s="475"/>
      <c r="TWV50" s="475"/>
      <c r="TWW50" s="475"/>
      <c r="TWX50" s="475"/>
      <c r="TWY50" s="475"/>
      <c r="TWZ50" s="475"/>
      <c r="TXA50" s="475"/>
      <c r="TXB50" s="475"/>
      <c r="TXC50" s="475"/>
      <c r="TXD50" s="475"/>
      <c r="TXE50" s="475"/>
      <c r="TXF50" s="475"/>
      <c r="TXG50" s="475"/>
      <c r="TXH50" s="475"/>
      <c r="TXI50" s="475"/>
      <c r="TXJ50" s="475"/>
      <c r="TXK50" s="475"/>
      <c r="TXL50" s="475"/>
      <c r="TXM50" s="475"/>
      <c r="TXN50" s="475"/>
      <c r="TXO50" s="475"/>
      <c r="TXP50" s="475"/>
      <c r="TXQ50" s="475"/>
      <c r="TXR50" s="475"/>
      <c r="TXS50" s="475"/>
      <c r="TXT50" s="475"/>
      <c r="TXU50" s="475"/>
      <c r="TXV50" s="475"/>
      <c r="TXW50" s="475"/>
      <c r="TXX50" s="475"/>
      <c r="TXY50" s="475"/>
      <c r="TXZ50" s="475"/>
      <c r="TYA50" s="475"/>
      <c r="TYB50" s="475"/>
      <c r="TYC50" s="475"/>
      <c r="TYD50" s="475"/>
      <c r="TYE50" s="475"/>
      <c r="TYF50" s="475"/>
      <c r="TYG50" s="475"/>
      <c r="TYH50" s="475"/>
      <c r="TYI50" s="475"/>
      <c r="TYJ50" s="475"/>
      <c r="TYK50" s="475"/>
      <c r="TYL50" s="475"/>
      <c r="TYM50" s="475"/>
      <c r="TYN50" s="475"/>
      <c r="TYO50" s="475"/>
      <c r="TYP50" s="475"/>
      <c r="TYQ50" s="475"/>
      <c r="TYR50" s="475"/>
      <c r="TYS50" s="475"/>
      <c r="TYT50" s="475"/>
      <c r="TYU50" s="475"/>
      <c r="TYV50" s="475"/>
      <c r="TYW50" s="475"/>
      <c r="TYX50" s="475"/>
      <c r="TYY50" s="475"/>
      <c r="TYZ50" s="475"/>
      <c r="TZA50" s="475"/>
      <c r="TZB50" s="475"/>
      <c r="TZC50" s="475"/>
      <c r="TZD50" s="475"/>
      <c r="TZE50" s="475"/>
      <c r="TZF50" s="475"/>
      <c r="TZG50" s="475"/>
      <c r="TZH50" s="475"/>
      <c r="TZI50" s="475"/>
      <c r="TZJ50" s="475"/>
      <c r="TZK50" s="475"/>
      <c r="TZL50" s="475"/>
      <c r="TZM50" s="475"/>
      <c r="TZN50" s="475"/>
      <c r="TZO50" s="475"/>
      <c r="TZP50" s="475"/>
      <c r="TZQ50" s="475"/>
      <c r="TZR50" s="475"/>
      <c r="TZS50" s="475"/>
      <c r="TZT50" s="475"/>
      <c r="TZU50" s="475"/>
      <c r="TZV50" s="475"/>
      <c r="TZW50" s="475"/>
      <c r="TZX50" s="475"/>
      <c r="TZY50" s="475"/>
      <c r="TZZ50" s="475"/>
      <c r="UAA50" s="475"/>
      <c r="UAB50" s="475"/>
      <c r="UAC50" s="475"/>
      <c r="UAD50" s="475"/>
      <c r="UAE50" s="475"/>
      <c r="UAF50" s="475"/>
      <c r="UAG50" s="475"/>
      <c r="UAH50" s="475"/>
      <c r="UAI50" s="475"/>
      <c r="UAJ50" s="475"/>
      <c r="UAK50" s="475"/>
      <c r="UAL50" s="475"/>
      <c r="UAM50" s="475"/>
      <c r="UAN50" s="475"/>
      <c r="UAO50" s="475"/>
      <c r="UAP50" s="475"/>
      <c r="UAQ50" s="475"/>
      <c r="UAR50" s="475"/>
      <c r="UAS50" s="475"/>
      <c r="UAT50" s="475"/>
      <c r="UAU50" s="475"/>
      <c r="UAV50" s="475"/>
      <c r="UAW50" s="475"/>
      <c r="UAX50" s="475"/>
      <c r="UAY50" s="475"/>
      <c r="UAZ50" s="475"/>
      <c r="UBA50" s="475"/>
      <c r="UBB50" s="475"/>
      <c r="UBC50" s="475"/>
      <c r="UBD50" s="475"/>
      <c r="UBE50" s="475"/>
      <c r="UBF50" s="475"/>
      <c r="UBG50" s="475"/>
      <c r="UBH50" s="475"/>
      <c r="UBI50" s="475"/>
      <c r="UBJ50" s="475"/>
      <c r="UBK50" s="475"/>
      <c r="UBL50" s="475"/>
      <c r="UBM50" s="475"/>
      <c r="UBN50" s="475"/>
      <c r="UBO50" s="475"/>
      <c r="UBP50" s="475"/>
      <c r="UBQ50" s="475"/>
      <c r="UBR50" s="475"/>
      <c r="UBS50" s="475"/>
      <c r="UBT50" s="475"/>
      <c r="UBU50" s="475"/>
      <c r="UBV50" s="475"/>
      <c r="UBW50" s="475"/>
      <c r="UBX50" s="475"/>
      <c r="UBY50" s="475"/>
      <c r="UBZ50" s="475"/>
      <c r="UCA50" s="475"/>
      <c r="UCB50" s="475"/>
      <c r="UCC50" s="475"/>
      <c r="UCD50" s="475"/>
      <c r="UCE50" s="475"/>
      <c r="UCF50" s="475"/>
      <c r="UCG50" s="475"/>
      <c r="UCH50" s="475"/>
      <c r="UCI50" s="475"/>
      <c r="UCJ50" s="475"/>
      <c r="UCK50" s="475"/>
      <c r="UCL50" s="475"/>
      <c r="UCM50" s="475"/>
      <c r="UCN50" s="475"/>
      <c r="UCO50" s="475"/>
      <c r="UCP50" s="475"/>
      <c r="UCQ50" s="475"/>
      <c r="UCR50" s="475"/>
      <c r="UCS50" s="475"/>
      <c r="UCT50" s="475"/>
      <c r="UCU50" s="475"/>
      <c r="UCV50" s="475"/>
      <c r="UCW50" s="475"/>
      <c r="UCX50" s="475"/>
      <c r="UCY50" s="475"/>
      <c r="UCZ50" s="475"/>
      <c r="UDA50" s="475"/>
      <c r="UDB50" s="475"/>
      <c r="UDC50" s="475"/>
      <c r="UDD50" s="475"/>
      <c r="UDE50" s="475"/>
      <c r="UDF50" s="475"/>
      <c r="UDG50" s="475"/>
      <c r="UDH50" s="475"/>
      <c r="UDI50" s="475"/>
      <c r="UDJ50" s="475"/>
      <c r="UDK50" s="475"/>
      <c r="UDL50" s="475"/>
      <c r="UDM50" s="475"/>
      <c r="UDN50" s="475"/>
      <c r="UDO50" s="475"/>
      <c r="UDP50" s="475"/>
      <c r="UDQ50" s="475"/>
      <c r="UDR50" s="475"/>
      <c r="UDS50" s="475"/>
      <c r="UDT50" s="475"/>
      <c r="UDU50" s="475"/>
      <c r="UDV50" s="475"/>
      <c r="UDW50" s="475"/>
      <c r="UDX50" s="475"/>
      <c r="UDY50" s="475"/>
      <c r="UDZ50" s="475"/>
      <c r="UEA50" s="475"/>
      <c r="UEB50" s="475"/>
      <c r="UEC50" s="475"/>
      <c r="UED50" s="475"/>
      <c r="UEE50" s="475"/>
      <c r="UEF50" s="475"/>
      <c r="UEG50" s="475"/>
      <c r="UEH50" s="475"/>
      <c r="UEI50" s="475"/>
      <c r="UEJ50" s="475"/>
      <c r="UEK50" s="475"/>
      <c r="UEL50" s="475"/>
      <c r="UEM50" s="475"/>
      <c r="UEN50" s="475"/>
      <c r="UEO50" s="475"/>
      <c r="UEP50" s="475"/>
      <c r="UEQ50" s="475"/>
      <c r="UER50" s="475"/>
      <c r="UES50" s="475"/>
      <c r="UET50" s="475"/>
      <c r="UEU50" s="475"/>
      <c r="UEV50" s="475"/>
      <c r="UEW50" s="475"/>
      <c r="UEX50" s="475"/>
      <c r="UEY50" s="475"/>
      <c r="UEZ50" s="475"/>
      <c r="UFA50" s="475"/>
      <c r="UFB50" s="475"/>
      <c r="UFC50" s="475"/>
      <c r="UFD50" s="475"/>
      <c r="UFE50" s="475"/>
      <c r="UFF50" s="475"/>
      <c r="UFG50" s="475"/>
      <c r="UFH50" s="475"/>
      <c r="UFI50" s="475"/>
      <c r="UFJ50" s="475"/>
      <c r="UFK50" s="475"/>
      <c r="UFL50" s="475"/>
      <c r="UFM50" s="475"/>
      <c r="UFN50" s="475"/>
      <c r="UFO50" s="475"/>
      <c r="UFP50" s="475"/>
      <c r="UFQ50" s="475"/>
      <c r="UFR50" s="475"/>
      <c r="UFS50" s="475"/>
      <c r="UFT50" s="475"/>
      <c r="UFU50" s="475"/>
      <c r="UFV50" s="475"/>
      <c r="UFW50" s="475"/>
      <c r="UFX50" s="475"/>
      <c r="UFY50" s="475"/>
      <c r="UFZ50" s="475"/>
      <c r="UGA50" s="475"/>
      <c r="UGB50" s="475"/>
      <c r="UGC50" s="475"/>
      <c r="UGD50" s="475"/>
      <c r="UGE50" s="475"/>
      <c r="UGF50" s="475"/>
      <c r="UGG50" s="475"/>
      <c r="UGH50" s="475"/>
      <c r="UGI50" s="475"/>
      <c r="UGJ50" s="475"/>
      <c r="UGK50" s="475"/>
      <c r="UGL50" s="475"/>
      <c r="UGM50" s="475"/>
      <c r="UGN50" s="475"/>
      <c r="UGO50" s="475"/>
      <c r="UGP50" s="475"/>
      <c r="UGQ50" s="475"/>
      <c r="UGR50" s="475"/>
      <c r="UGS50" s="475"/>
      <c r="UGT50" s="475"/>
      <c r="UGU50" s="475"/>
      <c r="UGV50" s="475"/>
      <c r="UGW50" s="475"/>
      <c r="UGX50" s="475"/>
      <c r="UGY50" s="475"/>
      <c r="UGZ50" s="475"/>
      <c r="UHA50" s="475"/>
      <c r="UHB50" s="475"/>
      <c r="UHC50" s="475"/>
      <c r="UHD50" s="475"/>
      <c r="UHE50" s="475"/>
      <c r="UHF50" s="475"/>
      <c r="UHG50" s="475"/>
      <c r="UHH50" s="475"/>
      <c r="UHI50" s="475"/>
      <c r="UHJ50" s="475"/>
      <c r="UHK50" s="475"/>
      <c r="UHL50" s="475"/>
      <c r="UHM50" s="475"/>
      <c r="UHN50" s="475"/>
      <c r="UHO50" s="475"/>
      <c r="UHP50" s="475"/>
      <c r="UHQ50" s="475"/>
      <c r="UHR50" s="475"/>
      <c r="UHS50" s="475"/>
      <c r="UHT50" s="475"/>
      <c r="UHU50" s="475"/>
      <c r="UHV50" s="475"/>
      <c r="UHW50" s="475"/>
      <c r="UHX50" s="475"/>
      <c r="UHY50" s="475"/>
      <c r="UHZ50" s="475"/>
      <c r="UIA50" s="475"/>
      <c r="UIB50" s="475"/>
      <c r="UIC50" s="475"/>
      <c r="UID50" s="475"/>
      <c r="UIE50" s="475"/>
      <c r="UIF50" s="475"/>
      <c r="UIG50" s="475"/>
      <c r="UIH50" s="475"/>
      <c r="UII50" s="475"/>
      <c r="UIJ50" s="475"/>
      <c r="UIK50" s="475"/>
      <c r="UIL50" s="475"/>
      <c r="UIM50" s="475"/>
      <c r="UIN50" s="475"/>
      <c r="UIO50" s="475"/>
      <c r="UIP50" s="475"/>
      <c r="UIQ50" s="475"/>
      <c r="UIR50" s="475"/>
      <c r="UIS50" s="475"/>
      <c r="UIT50" s="475"/>
      <c r="UIU50" s="475"/>
      <c r="UIV50" s="475"/>
      <c r="UIW50" s="475"/>
      <c r="UIX50" s="475"/>
      <c r="UIY50" s="475"/>
      <c r="UIZ50" s="475"/>
      <c r="UJA50" s="475"/>
      <c r="UJB50" s="475"/>
      <c r="UJC50" s="475"/>
      <c r="UJD50" s="475"/>
      <c r="UJE50" s="475"/>
      <c r="UJF50" s="475"/>
      <c r="UJG50" s="475"/>
      <c r="UJH50" s="475"/>
      <c r="UJI50" s="475"/>
      <c r="UJJ50" s="475"/>
      <c r="UJK50" s="475"/>
      <c r="UJL50" s="475"/>
      <c r="UJM50" s="475"/>
      <c r="UJN50" s="475"/>
      <c r="UJO50" s="475"/>
      <c r="UJP50" s="475"/>
      <c r="UJQ50" s="475"/>
      <c r="UJR50" s="475"/>
      <c r="UJS50" s="475"/>
      <c r="UJT50" s="475"/>
      <c r="UJU50" s="475"/>
      <c r="UJV50" s="475"/>
      <c r="UJW50" s="475"/>
      <c r="UJX50" s="475"/>
      <c r="UJY50" s="475"/>
      <c r="UJZ50" s="475"/>
      <c r="UKA50" s="475"/>
      <c r="UKB50" s="475"/>
      <c r="UKC50" s="475"/>
      <c r="UKD50" s="475"/>
      <c r="UKE50" s="475"/>
      <c r="UKF50" s="475"/>
      <c r="UKG50" s="475"/>
      <c r="UKH50" s="475"/>
      <c r="UKI50" s="475"/>
      <c r="UKJ50" s="475"/>
      <c r="UKK50" s="475"/>
      <c r="UKL50" s="475"/>
      <c r="UKM50" s="475"/>
      <c r="UKN50" s="475"/>
      <c r="UKO50" s="475"/>
      <c r="UKP50" s="475"/>
      <c r="UKQ50" s="475"/>
      <c r="UKR50" s="475"/>
      <c r="UKS50" s="475"/>
      <c r="UKT50" s="475"/>
      <c r="UKU50" s="475"/>
      <c r="UKV50" s="475"/>
      <c r="UKW50" s="475"/>
      <c r="UKX50" s="475"/>
      <c r="UKY50" s="475"/>
      <c r="UKZ50" s="475"/>
      <c r="ULA50" s="475"/>
      <c r="ULB50" s="475"/>
      <c r="ULC50" s="475"/>
      <c r="ULD50" s="475"/>
      <c r="ULE50" s="475"/>
      <c r="ULF50" s="475"/>
      <c r="ULG50" s="475"/>
      <c r="ULH50" s="475"/>
      <c r="ULI50" s="475"/>
      <c r="ULJ50" s="475"/>
      <c r="ULK50" s="475"/>
      <c r="ULL50" s="475"/>
      <c r="ULM50" s="475"/>
      <c r="ULN50" s="475"/>
      <c r="ULO50" s="475"/>
      <c r="ULP50" s="475"/>
      <c r="ULQ50" s="475"/>
      <c r="ULR50" s="475"/>
      <c r="ULS50" s="475"/>
      <c r="ULT50" s="475"/>
      <c r="ULU50" s="475"/>
      <c r="ULV50" s="475"/>
      <c r="ULW50" s="475"/>
      <c r="ULX50" s="475"/>
      <c r="ULY50" s="475"/>
      <c r="ULZ50" s="475"/>
      <c r="UMA50" s="475"/>
      <c r="UMB50" s="475"/>
      <c r="UMC50" s="475"/>
      <c r="UMD50" s="475"/>
      <c r="UME50" s="475"/>
      <c r="UMF50" s="475"/>
      <c r="UMG50" s="475"/>
      <c r="UMH50" s="475"/>
      <c r="UMI50" s="475"/>
      <c r="UMJ50" s="475"/>
      <c r="UMK50" s="475"/>
      <c r="UML50" s="475"/>
      <c r="UMM50" s="475"/>
      <c r="UMN50" s="475"/>
      <c r="UMO50" s="475"/>
      <c r="UMP50" s="475"/>
      <c r="UMQ50" s="475"/>
      <c r="UMR50" s="475"/>
      <c r="UMS50" s="475"/>
      <c r="UMT50" s="475"/>
      <c r="UMU50" s="475"/>
      <c r="UMV50" s="475"/>
      <c r="UMW50" s="475"/>
      <c r="UMX50" s="475"/>
      <c r="UMY50" s="475"/>
      <c r="UMZ50" s="475"/>
      <c r="UNA50" s="475"/>
      <c r="UNB50" s="475"/>
      <c r="UNC50" s="475"/>
      <c r="UND50" s="475"/>
      <c r="UNE50" s="475"/>
      <c r="UNF50" s="475"/>
      <c r="UNG50" s="475"/>
      <c r="UNH50" s="475"/>
      <c r="UNI50" s="475"/>
      <c r="UNJ50" s="475"/>
      <c r="UNK50" s="475"/>
      <c r="UNL50" s="475"/>
      <c r="UNM50" s="475"/>
      <c r="UNN50" s="475"/>
      <c r="UNO50" s="475"/>
      <c r="UNP50" s="475"/>
      <c r="UNQ50" s="475"/>
      <c r="UNR50" s="475"/>
      <c r="UNS50" s="475"/>
      <c r="UNT50" s="475"/>
      <c r="UNU50" s="475"/>
      <c r="UNV50" s="475"/>
      <c r="UNW50" s="475"/>
      <c r="UNX50" s="475"/>
      <c r="UNY50" s="475"/>
      <c r="UNZ50" s="475"/>
      <c r="UOA50" s="475"/>
      <c r="UOB50" s="475"/>
      <c r="UOC50" s="475"/>
      <c r="UOD50" s="475"/>
      <c r="UOE50" s="475"/>
      <c r="UOF50" s="475"/>
      <c r="UOG50" s="475"/>
      <c r="UOH50" s="475"/>
      <c r="UOI50" s="475"/>
      <c r="UOJ50" s="475"/>
      <c r="UOK50" s="475"/>
      <c r="UOL50" s="475"/>
      <c r="UOM50" s="475"/>
      <c r="UON50" s="475"/>
      <c r="UOO50" s="475"/>
      <c r="UOP50" s="475"/>
      <c r="UOQ50" s="475"/>
      <c r="UOR50" s="475"/>
      <c r="UOS50" s="475"/>
      <c r="UOT50" s="475"/>
      <c r="UOU50" s="475"/>
      <c r="UOV50" s="475"/>
      <c r="UOW50" s="475"/>
      <c r="UOX50" s="475"/>
      <c r="UOY50" s="475"/>
      <c r="UOZ50" s="475"/>
      <c r="UPA50" s="475"/>
      <c r="UPB50" s="475"/>
      <c r="UPC50" s="475"/>
      <c r="UPD50" s="475"/>
      <c r="UPE50" s="475"/>
      <c r="UPF50" s="475"/>
      <c r="UPG50" s="475"/>
      <c r="UPH50" s="475"/>
      <c r="UPI50" s="475"/>
      <c r="UPJ50" s="475"/>
      <c r="UPK50" s="475"/>
      <c r="UPL50" s="475"/>
      <c r="UPM50" s="475"/>
      <c r="UPN50" s="475"/>
      <c r="UPO50" s="475"/>
      <c r="UPP50" s="475"/>
      <c r="UPQ50" s="475"/>
      <c r="UPR50" s="475"/>
      <c r="UPS50" s="475"/>
      <c r="UPT50" s="475"/>
      <c r="UPU50" s="475"/>
      <c r="UPV50" s="475"/>
      <c r="UPW50" s="475"/>
      <c r="UPX50" s="475"/>
      <c r="UPY50" s="475"/>
      <c r="UPZ50" s="475"/>
      <c r="UQA50" s="475"/>
      <c r="UQB50" s="475"/>
      <c r="UQC50" s="475"/>
      <c r="UQD50" s="475"/>
      <c r="UQE50" s="475"/>
      <c r="UQF50" s="475"/>
      <c r="UQG50" s="475"/>
      <c r="UQH50" s="475"/>
      <c r="UQI50" s="475"/>
      <c r="UQJ50" s="475"/>
      <c r="UQK50" s="475"/>
      <c r="UQL50" s="475"/>
      <c r="UQM50" s="475"/>
      <c r="UQN50" s="475"/>
      <c r="UQO50" s="475"/>
      <c r="UQP50" s="475"/>
      <c r="UQQ50" s="475"/>
      <c r="UQR50" s="475"/>
      <c r="UQS50" s="475"/>
      <c r="UQT50" s="475"/>
      <c r="UQU50" s="475"/>
      <c r="UQV50" s="475"/>
      <c r="UQW50" s="475"/>
      <c r="UQX50" s="475"/>
      <c r="UQY50" s="475"/>
      <c r="UQZ50" s="475"/>
      <c r="URA50" s="475"/>
      <c r="URB50" s="475"/>
      <c r="URC50" s="475"/>
      <c r="URD50" s="475"/>
      <c r="URE50" s="475"/>
      <c r="URF50" s="475"/>
      <c r="URG50" s="475"/>
      <c r="URH50" s="475"/>
      <c r="URI50" s="475"/>
      <c r="URJ50" s="475"/>
      <c r="URK50" s="475"/>
      <c r="URL50" s="475"/>
      <c r="URM50" s="475"/>
      <c r="URN50" s="475"/>
      <c r="URO50" s="475"/>
      <c r="URP50" s="475"/>
      <c r="URQ50" s="475"/>
      <c r="URR50" s="475"/>
      <c r="URS50" s="475"/>
      <c r="URT50" s="475"/>
      <c r="URU50" s="475"/>
      <c r="URV50" s="475"/>
      <c r="URW50" s="475"/>
      <c r="URX50" s="475"/>
      <c r="URY50" s="475"/>
      <c r="URZ50" s="475"/>
      <c r="USA50" s="475"/>
      <c r="USB50" s="475"/>
      <c r="USC50" s="475"/>
      <c r="USD50" s="475"/>
      <c r="USE50" s="475"/>
      <c r="USF50" s="475"/>
      <c r="USG50" s="475"/>
      <c r="USH50" s="475"/>
      <c r="USI50" s="475"/>
      <c r="USJ50" s="475"/>
      <c r="USK50" s="475"/>
      <c r="USL50" s="475"/>
      <c r="USM50" s="475"/>
      <c r="USN50" s="475"/>
      <c r="USO50" s="475"/>
      <c r="USP50" s="475"/>
      <c r="USQ50" s="475"/>
      <c r="USR50" s="475"/>
      <c r="USS50" s="475"/>
      <c r="UST50" s="475"/>
      <c r="USU50" s="475"/>
      <c r="USV50" s="475"/>
      <c r="USW50" s="475"/>
      <c r="USX50" s="475"/>
      <c r="USY50" s="475"/>
      <c r="USZ50" s="475"/>
      <c r="UTA50" s="475"/>
      <c r="UTB50" s="475"/>
      <c r="UTC50" s="475"/>
      <c r="UTD50" s="475"/>
      <c r="UTE50" s="475"/>
      <c r="UTF50" s="475"/>
      <c r="UTG50" s="475"/>
      <c r="UTH50" s="475"/>
      <c r="UTI50" s="475"/>
      <c r="UTJ50" s="475"/>
      <c r="UTK50" s="475"/>
      <c r="UTL50" s="475"/>
      <c r="UTM50" s="475"/>
      <c r="UTN50" s="475"/>
      <c r="UTO50" s="475"/>
      <c r="UTP50" s="475"/>
      <c r="UTQ50" s="475"/>
      <c r="UTR50" s="475"/>
      <c r="UTS50" s="475"/>
      <c r="UTT50" s="475"/>
      <c r="UTU50" s="475"/>
      <c r="UTV50" s="475"/>
      <c r="UTW50" s="475"/>
      <c r="UTX50" s="475"/>
      <c r="UTY50" s="475"/>
      <c r="UTZ50" s="475"/>
      <c r="UUA50" s="475"/>
      <c r="UUB50" s="475"/>
      <c r="UUC50" s="475"/>
      <c r="UUD50" s="475"/>
      <c r="UUE50" s="475"/>
      <c r="UUF50" s="475"/>
      <c r="UUG50" s="475"/>
      <c r="UUH50" s="475"/>
      <c r="UUI50" s="475"/>
      <c r="UUJ50" s="475"/>
      <c r="UUK50" s="475"/>
      <c r="UUL50" s="475"/>
      <c r="UUM50" s="475"/>
      <c r="UUN50" s="475"/>
      <c r="UUO50" s="475"/>
      <c r="UUP50" s="475"/>
      <c r="UUQ50" s="475"/>
      <c r="UUR50" s="475"/>
      <c r="UUS50" s="475"/>
      <c r="UUT50" s="475"/>
      <c r="UUU50" s="475"/>
      <c r="UUV50" s="475"/>
      <c r="UUW50" s="475"/>
      <c r="UUX50" s="475"/>
      <c r="UUY50" s="475"/>
      <c r="UUZ50" s="475"/>
      <c r="UVA50" s="475"/>
      <c r="UVB50" s="475"/>
      <c r="UVC50" s="475"/>
      <c r="UVD50" s="475"/>
      <c r="UVE50" s="475"/>
      <c r="UVF50" s="475"/>
      <c r="UVG50" s="475"/>
      <c r="UVH50" s="475"/>
      <c r="UVI50" s="475"/>
      <c r="UVJ50" s="475"/>
      <c r="UVK50" s="475"/>
      <c r="UVL50" s="475"/>
      <c r="UVM50" s="475"/>
      <c r="UVN50" s="475"/>
      <c r="UVO50" s="475"/>
      <c r="UVP50" s="475"/>
      <c r="UVQ50" s="475"/>
      <c r="UVR50" s="475"/>
      <c r="UVS50" s="475"/>
      <c r="UVT50" s="475"/>
      <c r="UVU50" s="475"/>
      <c r="UVV50" s="475"/>
      <c r="UVW50" s="475"/>
      <c r="UVX50" s="475"/>
      <c r="UVY50" s="475"/>
      <c r="UVZ50" s="475"/>
      <c r="UWA50" s="475"/>
      <c r="UWB50" s="475"/>
      <c r="UWC50" s="475"/>
      <c r="UWD50" s="475"/>
      <c r="UWE50" s="475"/>
      <c r="UWF50" s="475"/>
      <c r="UWG50" s="475"/>
      <c r="UWH50" s="475"/>
      <c r="UWI50" s="475"/>
      <c r="UWJ50" s="475"/>
      <c r="UWK50" s="475"/>
      <c r="UWL50" s="475"/>
      <c r="UWM50" s="475"/>
      <c r="UWN50" s="475"/>
      <c r="UWO50" s="475"/>
      <c r="UWP50" s="475"/>
      <c r="UWQ50" s="475"/>
      <c r="UWR50" s="475"/>
      <c r="UWS50" s="475"/>
      <c r="UWT50" s="475"/>
      <c r="UWU50" s="475"/>
      <c r="UWV50" s="475"/>
      <c r="UWW50" s="475"/>
      <c r="UWX50" s="475"/>
      <c r="UWY50" s="475"/>
      <c r="UWZ50" s="475"/>
      <c r="UXA50" s="475"/>
      <c r="UXB50" s="475"/>
      <c r="UXC50" s="475"/>
      <c r="UXD50" s="475"/>
      <c r="UXE50" s="475"/>
      <c r="UXF50" s="475"/>
      <c r="UXG50" s="475"/>
      <c r="UXH50" s="475"/>
      <c r="UXI50" s="475"/>
      <c r="UXJ50" s="475"/>
      <c r="UXK50" s="475"/>
      <c r="UXL50" s="475"/>
      <c r="UXM50" s="475"/>
      <c r="UXN50" s="475"/>
      <c r="UXO50" s="475"/>
      <c r="UXP50" s="475"/>
      <c r="UXQ50" s="475"/>
      <c r="UXR50" s="475"/>
      <c r="UXS50" s="475"/>
      <c r="UXT50" s="475"/>
      <c r="UXU50" s="475"/>
      <c r="UXV50" s="475"/>
      <c r="UXW50" s="475"/>
      <c r="UXX50" s="475"/>
      <c r="UXY50" s="475"/>
      <c r="UXZ50" s="475"/>
      <c r="UYA50" s="475"/>
      <c r="UYB50" s="475"/>
      <c r="UYC50" s="475"/>
      <c r="UYD50" s="475"/>
      <c r="UYE50" s="475"/>
      <c r="UYF50" s="475"/>
      <c r="UYG50" s="475"/>
      <c r="UYH50" s="475"/>
      <c r="UYI50" s="475"/>
      <c r="UYJ50" s="475"/>
      <c r="UYK50" s="475"/>
      <c r="UYL50" s="475"/>
      <c r="UYM50" s="475"/>
      <c r="UYN50" s="475"/>
      <c r="UYO50" s="475"/>
      <c r="UYP50" s="475"/>
      <c r="UYQ50" s="475"/>
      <c r="UYR50" s="475"/>
      <c r="UYS50" s="475"/>
      <c r="UYT50" s="475"/>
      <c r="UYU50" s="475"/>
      <c r="UYV50" s="475"/>
      <c r="UYW50" s="475"/>
      <c r="UYX50" s="475"/>
      <c r="UYY50" s="475"/>
      <c r="UYZ50" s="475"/>
      <c r="UZA50" s="475"/>
      <c r="UZB50" s="475"/>
      <c r="UZC50" s="475"/>
      <c r="UZD50" s="475"/>
      <c r="UZE50" s="475"/>
      <c r="UZF50" s="475"/>
      <c r="UZG50" s="475"/>
      <c r="UZH50" s="475"/>
      <c r="UZI50" s="475"/>
      <c r="UZJ50" s="475"/>
      <c r="UZK50" s="475"/>
      <c r="UZL50" s="475"/>
      <c r="UZM50" s="475"/>
      <c r="UZN50" s="475"/>
      <c r="UZO50" s="475"/>
      <c r="UZP50" s="475"/>
      <c r="UZQ50" s="475"/>
      <c r="UZR50" s="475"/>
      <c r="UZS50" s="475"/>
      <c r="UZT50" s="475"/>
      <c r="UZU50" s="475"/>
      <c r="UZV50" s="475"/>
      <c r="UZW50" s="475"/>
      <c r="UZX50" s="475"/>
      <c r="UZY50" s="475"/>
      <c r="UZZ50" s="475"/>
      <c r="VAA50" s="475"/>
      <c r="VAB50" s="475"/>
      <c r="VAC50" s="475"/>
      <c r="VAD50" s="475"/>
      <c r="VAE50" s="475"/>
      <c r="VAF50" s="475"/>
      <c r="VAG50" s="475"/>
      <c r="VAH50" s="475"/>
      <c r="VAI50" s="475"/>
      <c r="VAJ50" s="475"/>
      <c r="VAK50" s="475"/>
      <c r="VAL50" s="475"/>
      <c r="VAM50" s="475"/>
      <c r="VAN50" s="475"/>
      <c r="VAO50" s="475"/>
      <c r="VAP50" s="475"/>
      <c r="VAQ50" s="475"/>
      <c r="VAR50" s="475"/>
      <c r="VAS50" s="475"/>
      <c r="VAT50" s="475"/>
      <c r="VAU50" s="475"/>
      <c r="VAV50" s="475"/>
      <c r="VAW50" s="475"/>
      <c r="VAX50" s="475"/>
      <c r="VAY50" s="475"/>
      <c r="VAZ50" s="475"/>
      <c r="VBA50" s="475"/>
      <c r="VBB50" s="475"/>
      <c r="VBC50" s="475"/>
      <c r="VBD50" s="475"/>
      <c r="VBE50" s="475"/>
      <c r="VBF50" s="475"/>
      <c r="VBG50" s="475"/>
      <c r="VBH50" s="475"/>
      <c r="VBI50" s="475"/>
      <c r="VBJ50" s="475"/>
      <c r="VBK50" s="475"/>
      <c r="VBL50" s="475"/>
      <c r="VBM50" s="475"/>
      <c r="VBN50" s="475"/>
      <c r="VBO50" s="475"/>
      <c r="VBP50" s="475"/>
      <c r="VBQ50" s="475"/>
      <c r="VBR50" s="475"/>
      <c r="VBS50" s="475"/>
      <c r="VBT50" s="475"/>
      <c r="VBU50" s="475"/>
      <c r="VBV50" s="475"/>
      <c r="VBW50" s="475"/>
      <c r="VBX50" s="475"/>
      <c r="VBY50" s="475"/>
      <c r="VBZ50" s="475"/>
      <c r="VCA50" s="475"/>
      <c r="VCB50" s="475"/>
      <c r="VCC50" s="475"/>
      <c r="VCD50" s="475"/>
      <c r="VCE50" s="475"/>
      <c r="VCF50" s="475"/>
      <c r="VCG50" s="475"/>
      <c r="VCH50" s="475"/>
      <c r="VCI50" s="475"/>
      <c r="VCJ50" s="475"/>
      <c r="VCK50" s="475"/>
      <c r="VCL50" s="475"/>
      <c r="VCM50" s="475"/>
      <c r="VCN50" s="475"/>
      <c r="VCO50" s="475"/>
      <c r="VCP50" s="475"/>
      <c r="VCQ50" s="475"/>
      <c r="VCR50" s="475"/>
      <c r="VCS50" s="475"/>
      <c r="VCT50" s="475"/>
      <c r="VCU50" s="475"/>
      <c r="VCV50" s="475"/>
      <c r="VCW50" s="475"/>
      <c r="VCX50" s="475"/>
      <c r="VCY50" s="475"/>
      <c r="VCZ50" s="475"/>
      <c r="VDA50" s="475"/>
      <c r="VDB50" s="475"/>
      <c r="VDC50" s="475"/>
      <c r="VDD50" s="475"/>
      <c r="VDE50" s="475"/>
      <c r="VDF50" s="475"/>
      <c r="VDG50" s="475"/>
      <c r="VDH50" s="475"/>
      <c r="VDI50" s="475"/>
      <c r="VDJ50" s="475"/>
      <c r="VDK50" s="475"/>
      <c r="VDL50" s="475"/>
      <c r="VDM50" s="475"/>
      <c r="VDN50" s="475"/>
      <c r="VDO50" s="475"/>
      <c r="VDP50" s="475"/>
      <c r="VDQ50" s="475"/>
      <c r="VDR50" s="475"/>
      <c r="VDS50" s="475"/>
      <c r="VDT50" s="475"/>
      <c r="VDU50" s="475"/>
      <c r="VDV50" s="475"/>
      <c r="VDW50" s="475"/>
      <c r="VDX50" s="475"/>
      <c r="VDY50" s="475"/>
      <c r="VDZ50" s="475"/>
      <c r="VEA50" s="475"/>
      <c r="VEB50" s="475"/>
      <c r="VEC50" s="475"/>
      <c r="VED50" s="475"/>
      <c r="VEE50" s="475"/>
      <c r="VEF50" s="475"/>
      <c r="VEG50" s="475"/>
      <c r="VEH50" s="475"/>
      <c r="VEI50" s="475"/>
      <c r="VEJ50" s="475"/>
      <c r="VEK50" s="475"/>
      <c r="VEL50" s="475"/>
      <c r="VEM50" s="475"/>
      <c r="VEN50" s="475"/>
      <c r="VEO50" s="475"/>
      <c r="VEP50" s="475"/>
      <c r="VEQ50" s="475"/>
      <c r="VER50" s="475"/>
      <c r="VES50" s="475"/>
      <c r="VET50" s="475"/>
      <c r="VEU50" s="475"/>
      <c r="VEV50" s="475"/>
      <c r="VEW50" s="475"/>
      <c r="VEX50" s="475"/>
      <c r="VEY50" s="475"/>
      <c r="VEZ50" s="475"/>
      <c r="VFA50" s="475"/>
      <c r="VFB50" s="475"/>
      <c r="VFC50" s="475"/>
      <c r="VFD50" s="475"/>
      <c r="VFE50" s="475"/>
      <c r="VFF50" s="475"/>
      <c r="VFG50" s="475"/>
      <c r="VFH50" s="475"/>
      <c r="VFI50" s="475"/>
      <c r="VFJ50" s="475"/>
      <c r="VFK50" s="475"/>
      <c r="VFL50" s="475"/>
      <c r="VFM50" s="475"/>
      <c r="VFN50" s="475"/>
      <c r="VFO50" s="475"/>
      <c r="VFP50" s="475"/>
      <c r="VFQ50" s="475"/>
      <c r="VFR50" s="475"/>
      <c r="VFS50" s="475"/>
      <c r="VFT50" s="475"/>
      <c r="VFU50" s="475"/>
      <c r="VFV50" s="475"/>
      <c r="VFW50" s="475"/>
      <c r="VFX50" s="475"/>
      <c r="VFY50" s="475"/>
      <c r="VFZ50" s="475"/>
      <c r="VGA50" s="475"/>
      <c r="VGB50" s="475"/>
      <c r="VGC50" s="475"/>
      <c r="VGD50" s="475"/>
      <c r="VGE50" s="475"/>
      <c r="VGF50" s="475"/>
      <c r="VGG50" s="475"/>
      <c r="VGH50" s="475"/>
      <c r="VGI50" s="475"/>
      <c r="VGJ50" s="475"/>
      <c r="VGK50" s="475"/>
      <c r="VGL50" s="475"/>
      <c r="VGM50" s="475"/>
      <c r="VGN50" s="475"/>
      <c r="VGO50" s="475"/>
      <c r="VGP50" s="475"/>
      <c r="VGQ50" s="475"/>
      <c r="VGR50" s="475"/>
      <c r="VGS50" s="475"/>
      <c r="VGT50" s="475"/>
      <c r="VGU50" s="475"/>
      <c r="VGV50" s="475"/>
      <c r="VGW50" s="475"/>
      <c r="VGX50" s="475"/>
      <c r="VGY50" s="475"/>
      <c r="VGZ50" s="475"/>
      <c r="VHA50" s="475"/>
      <c r="VHB50" s="475"/>
      <c r="VHC50" s="475"/>
      <c r="VHD50" s="475"/>
      <c r="VHE50" s="475"/>
      <c r="VHF50" s="475"/>
      <c r="VHG50" s="475"/>
      <c r="VHH50" s="475"/>
      <c r="VHI50" s="475"/>
      <c r="VHJ50" s="475"/>
      <c r="VHK50" s="475"/>
      <c r="VHL50" s="475"/>
      <c r="VHM50" s="475"/>
      <c r="VHN50" s="475"/>
      <c r="VHO50" s="475"/>
      <c r="VHP50" s="475"/>
      <c r="VHQ50" s="475"/>
      <c r="VHR50" s="475"/>
      <c r="VHS50" s="475"/>
      <c r="VHT50" s="475"/>
      <c r="VHU50" s="475"/>
      <c r="VHV50" s="475"/>
      <c r="VHW50" s="475"/>
      <c r="VHX50" s="475"/>
      <c r="VHY50" s="475"/>
      <c r="VHZ50" s="475"/>
      <c r="VIA50" s="475"/>
      <c r="VIB50" s="475"/>
      <c r="VIC50" s="475"/>
      <c r="VID50" s="475"/>
      <c r="VIE50" s="475"/>
      <c r="VIF50" s="475"/>
      <c r="VIG50" s="475"/>
      <c r="VIH50" s="475"/>
      <c r="VII50" s="475"/>
      <c r="VIJ50" s="475"/>
      <c r="VIK50" s="475"/>
      <c r="VIL50" s="475"/>
      <c r="VIM50" s="475"/>
      <c r="VIN50" s="475"/>
      <c r="VIO50" s="475"/>
      <c r="VIP50" s="475"/>
      <c r="VIQ50" s="475"/>
      <c r="VIR50" s="475"/>
      <c r="VIS50" s="475"/>
      <c r="VIT50" s="475"/>
      <c r="VIU50" s="475"/>
      <c r="VIV50" s="475"/>
      <c r="VIW50" s="475"/>
      <c r="VIX50" s="475"/>
      <c r="VIY50" s="475"/>
      <c r="VIZ50" s="475"/>
      <c r="VJA50" s="475"/>
      <c r="VJB50" s="475"/>
      <c r="VJC50" s="475"/>
      <c r="VJD50" s="475"/>
      <c r="VJE50" s="475"/>
      <c r="VJF50" s="475"/>
      <c r="VJG50" s="475"/>
      <c r="VJH50" s="475"/>
      <c r="VJI50" s="475"/>
      <c r="VJJ50" s="475"/>
      <c r="VJK50" s="475"/>
      <c r="VJL50" s="475"/>
      <c r="VJM50" s="475"/>
      <c r="VJN50" s="475"/>
      <c r="VJO50" s="475"/>
      <c r="VJP50" s="475"/>
      <c r="VJQ50" s="475"/>
      <c r="VJR50" s="475"/>
      <c r="VJS50" s="475"/>
      <c r="VJT50" s="475"/>
      <c r="VJU50" s="475"/>
      <c r="VJV50" s="475"/>
      <c r="VJW50" s="475"/>
      <c r="VJX50" s="475"/>
      <c r="VJY50" s="475"/>
      <c r="VJZ50" s="475"/>
      <c r="VKA50" s="475"/>
      <c r="VKB50" s="475"/>
      <c r="VKC50" s="475"/>
      <c r="VKD50" s="475"/>
      <c r="VKE50" s="475"/>
      <c r="VKF50" s="475"/>
      <c r="VKG50" s="475"/>
      <c r="VKH50" s="475"/>
      <c r="VKI50" s="475"/>
      <c r="VKJ50" s="475"/>
      <c r="VKK50" s="475"/>
      <c r="VKL50" s="475"/>
      <c r="VKM50" s="475"/>
      <c r="VKN50" s="475"/>
      <c r="VKO50" s="475"/>
      <c r="VKP50" s="475"/>
      <c r="VKQ50" s="475"/>
      <c r="VKR50" s="475"/>
      <c r="VKS50" s="475"/>
      <c r="VKT50" s="475"/>
      <c r="VKU50" s="475"/>
      <c r="VKV50" s="475"/>
      <c r="VKW50" s="475"/>
      <c r="VKX50" s="475"/>
      <c r="VKY50" s="475"/>
      <c r="VKZ50" s="475"/>
      <c r="VLA50" s="475"/>
      <c r="VLB50" s="475"/>
      <c r="VLC50" s="475"/>
      <c r="VLD50" s="475"/>
      <c r="VLE50" s="475"/>
      <c r="VLF50" s="475"/>
      <c r="VLG50" s="475"/>
      <c r="VLH50" s="475"/>
      <c r="VLI50" s="475"/>
      <c r="VLJ50" s="475"/>
      <c r="VLK50" s="475"/>
      <c r="VLL50" s="475"/>
      <c r="VLM50" s="475"/>
      <c r="VLN50" s="475"/>
      <c r="VLO50" s="475"/>
      <c r="VLP50" s="475"/>
      <c r="VLQ50" s="475"/>
      <c r="VLR50" s="475"/>
      <c r="VLS50" s="475"/>
      <c r="VLT50" s="475"/>
      <c r="VLU50" s="475"/>
      <c r="VLV50" s="475"/>
      <c r="VLW50" s="475"/>
      <c r="VLX50" s="475"/>
      <c r="VLY50" s="475"/>
      <c r="VLZ50" s="475"/>
      <c r="VMA50" s="475"/>
      <c r="VMB50" s="475"/>
      <c r="VMC50" s="475"/>
      <c r="VMD50" s="475"/>
      <c r="VME50" s="475"/>
      <c r="VMF50" s="475"/>
      <c r="VMG50" s="475"/>
      <c r="VMH50" s="475"/>
      <c r="VMI50" s="475"/>
      <c r="VMJ50" s="475"/>
      <c r="VMK50" s="475"/>
      <c r="VML50" s="475"/>
      <c r="VMM50" s="475"/>
      <c r="VMN50" s="475"/>
      <c r="VMO50" s="475"/>
      <c r="VMP50" s="475"/>
      <c r="VMQ50" s="475"/>
      <c r="VMR50" s="475"/>
      <c r="VMS50" s="475"/>
      <c r="VMT50" s="475"/>
      <c r="VMU50" s="475"/>
      <c r="VMV50" s="475"/>
      <c r="VMW50" s="475"/>
      <c r="VMX50" s="475"/>
      <c r="VMY50" s="475"/>
      <c r="VMZ50" s="475"/>
      <c r="VNA50" s="475"/>
      <c r="VNB50" s="475"/>
      <c r="VNC50" s="475"/>
      <c r="VND50" s="475"/>
      <c r="VNE50" s="475"/>
      <c r="VNF50" s="475"/>
      <c r="VNG50" s="475"/>
      <c r="VNH50" s="475"/>
      <c r="VNI50" s="475"/>
      <c r="VNJ50" s="475"/>
      <c r="VNK50" s="475"/>
      <c r="VNL50" s="475"/>
      <c r="VNM50" s="475"/>
      <c r="VNN50" s="475"/>
      <c r="VNO50" s="475"/>
      <c r="VNP50" s="475"/>
      <c r="VNQ50" s="475"/>
      <c r="VNR50" s="475"/>
      <c r="VNS50" s="475"/>
      <c r="VNT50" s="475"/>
      <c r="VNU50" s="475"/>
      <c r="VNV50" s="475"/>
      <c r="VNW50" s="475"/>
      <c r="VNX50" s="475"/>
      <c r="VNY50" s="475"/>
      <c r="VNZ50" s="475"/>
      <c r="VOA50" s="475"/>
      <c r="VOB50" s="475"/>
      <c r="VOC50" s="475"/>
      <c r="VOD50" s="475"/>
      <c r="VOE50" s="475"/>
      <c r="VOF50" s="475"/>
      <c r="VOG50" s="475"/>
      <c r="VOH50" s="475"/>
      <c r="VOI50" s="475"/>
      <c r="VOJ50" s="475"/>
      <c r="VOK50" s="475"/>
      <c r="VOL50" s="475"/>
      <c r="VOM50" s="475"/>
      <c r="VON50" s="475"/>
      <c r="VOO50" s="475"/>
      <c r="VOP50" s="475"/>
      <c r="VOQ50" s="475"/>
      <c r="VOR50" s="475"/>
      <c r="VOS50" s="475"/>
      <c r="VOT50" s="475"/>
      <c r="VOU50" s="475"/>
      <c r="VOV50" s="475"/>
      <c r="VOW50" s="475"/>
      <c r="VOX50" s="475"/>
      <c r="VOY50" s="475"/>
      <c r="VOZ50" s="475"/>
      <c r="VPA50" s="475"/>
      <c r="VPB50" s="475"/>
      <c r="VPC50" s="475"/>
      <c r="VPD50" s="475"/>
      <c r="VPE50" s="475"/>
      <c r="VPF50" s="475"/>
      <c r="VPG50" s="475"/>
      <c r="VPH50" s="475"/>
      <c r="VPI50" s="475"/>
      <c r="VPJ50" s="475"/>
      <c r="VPK50" s="475"/>
      <c r="VPL50" s="475"/>
      <c r="VPM50" s="475"/>
      <c r="VPN50" s="475"/>
      <c r="VPO50" s="475"/>
      <c r="VPP50" s="475"/>
      <c r="VPQ50" s="475"/>
      <c r="VPR50" s="475"/>
      <c r="VPS50" s="475"/>
      <c r="VPT50" s="475"/>
      <c r="VPU50" s="475"/>
      <c r="VPV50" s="475"/>
      <c r="VPW50" s="475"/>
      <c r="VPX50" s="475"/>
      <c r="VPY50" s="475"/>
      <c r="VPZ50" s="475"/>
      <c r="VQA50" s="475"/>
      <c r="VQB50" s="475"/>
      <c r="VQC50" s="475"/>
      <c r="VQD50" s="475"/>
      <c r="VQE50" s="475"/>
      <c r="VQF50" s="475"/>
      <c r="VQG50" s="475"/>
      <c r="VQH50" s="475"/>
      <c r="VQI50" s="475"/>
      <c r="VQJ50" s="475"/>
      <c r="VQK50" s="475"/>
      <c r="VQL50" s="475"/>
      <c r="VQM50" s="475"/>
      <c r="VQN50" s="475"/>
      <c r="VQO50" s="475"/>
      <c r="VQP50" s="475"/>
      <c r="VQQ50" s="475"/>
      <c r="VQR50" s="475"/>
      <c r="VQS50" s="475"/>
      <c r="VQT50" s="475"/>
      <c r="VQU50" s="475"/>
      <c r="VQV50" s="475"/>
      <c r="VQW50" s="475"/>
      <c r="VQX50" s="475"/>
      <c r="VQY50" s="475"/>
      <c r="VQZ50" s="475"/>
      <c r="VRA50" s="475"/>
      <c r="VRB50" s="475"/>
      <c r="VRC50" s="475"/>
      <c r="VRD50" s="475"/>
      <c r="VRE50" s="475"/>
      <c r="VRF50" s="475"/>
      <c r="VRG50" s="475"/>
      <c r="VRH50" s="475"/>
      <c r="VRI50" s="475"/>
      <c r="VRJ50" s="475"/>
      <c r="VRK50" s="475"/>
      <c r="VRL50" s="475"/>
      <c r="VRM50" s="475"/>
      <c r="VRN50" s="475"/>
      <c r="VRO50" s="475"/>
      <c r="VRP50" s="475"/>
      <c r="VRQ50" s="475"/>
      <c r="VRR50" s="475"/>
      <c r="VRS50" s="475"/>
      <c r="VRT50" s="475"/>
      <c r="VRU50" s="475"/>
      <c r="VRV50" s="475"/>
      <c r="VRW50" s="475"/>
      <c r="VRX50" s="475"/>
      <c r="VRY50" s="475"/>
      <c r="VRZ50" s="475"/>
      <c r="VSA50" s="475"/>
      <c r="VSB50" s="475"/>
      <c r="VSC50" s="475"/>
      <c r="VSD50" s="475"/>
      <c r="VSE50" s="475"/>
      <c r="VSF50" s="475"/>
      <c r="VSG50" s="475"/>
      <c r="VSH50" s="475"/>
      <c r="VSI50" s="475"/>
      <c r="VSJ50" s="475"/>
      <c r="VSK50" s="475"/>
      <c r="VSL50" s="475"/>
      <c r="VSM50" s="475"/>
      <c r="VSN50" s="475"/>
      <c r="VSO50" s="475"/>
      <c r="VSP50" s="475"/>
      <c r="VSQ50" s="475"/>
      <c r="VSR50" s="475"/>
      <c r="VSS50" s="475"/>
      <c r="VST50" s="475"/>
      <c r="VSU50" s="475"/>
      <c r="VSV50" s="475"/>
      <c r="VSW50" s="475"/>
      <c r="VSX50" s="475"/>
      <c r="VSY50" s="475"/>
      <c r="VSZ50" s="475"/>
      <c r="VTA50" s="475"/>
      <c r="VTB50" s="475"/>
      <c r="VTC50" s="475"/>
      <c r="VTD50" s="475"/>
      <c r="VTE50" s="475"/>
      <c r="VTF50" s="475"/>
      <c r="VTG50" s="475"/>
      <c r="VTH50" s="475"/>
      <c r="VTI50" s="475"/>
      <c r="VTJ50" s="475"/>
      <c r="VTK50" s="475"/>
      <c r="VTL50" s="475"/>
      <c r="VTM50" s="475"/>
      <c r="VTN50" s="475"/>
      <c r="VTO50" s="475"/>
      <c r="VTP50" s="475"/>
      <c r="VTQ50" s="475"/>
      <c r="VTR50" s="475"/>
      <c r="VTS50" s="475"/>
      <c r="VTT50" s="475"/>
      <c r="VTU50" s="475"/>
      <c r="VTV50" s="475"/>
      <c r="VTW50" s="475"/>
      <c r="VTX50" s="475"/>
      <c r="VTY50" s="475"/>
      <c r="VTZ50" s="475"/>
      <c r="VUA50" s="475"/>
      <c r="VUB50" s="475"/>
      <c r="VUC50" s="475"/>
      <c r="VUD50" s="475"/>
      <c r="VUE50" s="475"/>
      <c r="VUF50" s="475"/>
      <c r="VUG50" s="475"/>
      <c r="VUH50" s="475"/>
      <c r="VUI50" s="475"/>
      <c r="VUJ50" s="475"/>
      <c r="VUK50" s="475"/>
      <c r="VUL50" s="475"/>
      <c r="VUM50" s="475"/>
      <c r="VUN50" s="475"/>
      <c r="VUO50" s="475"/>
      <c r="VUP50" s="475"/>
      <c r="VUQ50" s="475"/>
      <c r="VUR50" s="475"/>
      <c r="VUS50" s="475"/>
      <c r="VUT50" s="475"/>
      <c r="VUU50" s="475"/>
      <c r="VUV50" s="475"/>
      <c r="VUW50" s="475"/>
      <c r="VUX50" s="475"/>
      <c r="VUY50" s="475"/>
      <c r="VUZ50" s="475"/>
      <c r="VVA50" s="475"/>
      <c r="VVB50" s="475"/>
      <c r="VVC50" s="475"/>
      <c r="VVD50" s="475"/>
      <c r="VVE50" s="475"/>
      <c r="VVF50" s="475"/>
      <c r="VVG50" s="475"/>
      <c r="VVH50" s="475"/>
      <c r="VVI50" s="475"/>
      <c r="VVJ50" s="475"/>
      <c r="VVK50" s="475"/>
      <c r="VVL50" s="475"/>
      <c r="VVM50" s="475"/>
      <c r="VVN50" s="475"/>
      <c r="VVO50" s="475"/>
      <c r="VVP50" s="475"/>
      <c r="VVQ50" s="475"/>
      <c r="VVR50" s="475"/>
      <c r="VVS50" s="475"/>
      <c r="VVT50" s="475"/>
      <c r="VVU50" s="475"/>
      <c r="VVV50" s="475"/>
      <c r="VVW50" s="475"/>
      <c r="VVX50" s="475"/>
      <c r="VVY50" s="475"/>
      <c r="VVZ50" s="475"/>
      <c r="VWA50" s="475"/>
      <c r="VWB50" s="475"/>
      <c r="VWC50" s="475"/>
      <c r="VWD50" s="475"/>
      <c r="VWE50" s="475"/>
      <c r="VWF50" s="475"/>
      <c r="VWG50" s="475"/>
      <c r="VWH50" s="475"/>
      <c r="VWI50" s="475"/>
      <c r="VWJ50" s="475"/>
      <c r="VWK50" s="475"/>
      <c r="VWL50" s="475"/>
      <c r="VWM50" s="475"/>
      <c r="VWN50" s="475"/>
      <c r="VWO50" s="475"/>
      <c r="VWP50" s="475"/>
      <c r="VWQ50" s="475"/>
      <c r="VWR50" s="475"/>
      <c r="VWS50" s="475"/>
      <c r="VWT50" s="475"/>
      <c r="VWU50" s="475"/>
      <c r="VWV50" s="475"/>
      <c r="VWW50" s="475"/>
      <c r="VWX50" s="475"/>
      <c r="VWY50" s="475"/>
      <c r="VWZ50" s="475"/>
      <c r="VXA50" s="475"/>
      <c r="VXB50" s="475"/>
      <c r="VXC50" s="475"/>
      <c r="VXD50" s="475"/>
      <c r="VXE50" s="475"/>
      <c r="VXF50" s="475"/>
      <c r="VXG50" s="475"/>
      <c r="VXH50" s="475"/>
      <c r="VXI50" s="475"/>
      <c r="VXJ50" s="475"/>
      <c r="VXK50" s="475"/>
      <c r="VXL50" s="475"/>
      <c r="VXM50" s="475"/>
      <c r="VXN50" s="475"/>
      <c r="VXO50" s="475"/>
      <c r="VXP50" s="475"/>
      <c r="VXQ50" s="475"/>
      <c r="VXR50" s="475"/>
      <c r="VXS50" s="475"/>
      <c r="VXT50" s="475"/>
      <c r="VXU50" s="475"/>
      <c r="VXV50" s="475"/>
      <c r="VXW50" s="475"/>
      <c r="VXX50" s="475"/>
      <c r="VXY50" s="475"/>
      <c r="VXZ50" s="475"/>
      <c r="VYA50" s="475"/>
      <c r="VYB50" s="475"/>
      <c r="VYC50" s="475"/>
      <c r="VYD50" s="475"/>
      <c r="VYE50" s="475"/>
      <c r="VYF50" s="475"/>
      <c r="VYG50" s="475"/>
      <c r="VYH50" s="475"/>
      <c r="VYI50" s="475"/>
      <c r="VYJ50" s="475"/>
      <c r="VYK50" s="475"/>
      <c r="VYL50" s="475"/>
      <c r="VYM50" s="475"/>
      <c r="VYN50" s="475"/>
      <c r="VYO50" s="475"/>
      <c r="VYP50" s="475"/>
      <c r="VYQ50" s="475"/>
      <c r="VYR50" s="475"/>
      <c r="VYS50" s="475"/>
      <c r="VYT50" s="475"/>
      <c r="VYU50" s="475"/>
      <c r="VYV50" s="475"/>
      <c r="VYW50" s="475"/>
      <c r="VYX50" s="475"/>
      <c r="VYY50" s="475"/>
      <c r="VYZ50" s="475"/>
      <c r="VZA50" s="475"/>
      <c r="VZB50" s="475"/>
      <c r="VZC50" s="475"/>
      <c r="VZD50" s="475"/>
      <c r="VZE50" s="475"/>
      <c r="VZF50" s="475"/>
      <c r="VZG50" s="475"/>
      <c r="VZH50" s="475"/>
      <c r="VZI50" s="475"/>
      <c r="VZJ50" s="475"/>
      <c r="VZK50" s="475"/>
      <c r="VZL50" s="475"/>
      <c r="VZM50" s="475"/>
      <c r="VZN50" s="475"/>
      <c r="VZO50" s="475"/>
      <c r="VZP50" s="475"/>
      <c r="VZQ50" s="475"/>
      <c r="VZR50" s="475"/>
      <c r="VZS50" s="475"/>
      <c r="VZT50" s="475"/>
      <c r="VZU50" s="475"/>
      <c r="VZV50" s="475"/>
      <c r="VZW50" s="475"/>
      <c r="VZX50" s="475"/>
      <c r="VZY50" s="475"/>
      <c r="VZZ50" s="475"/>
      <c r="WAA50" s="475"/>
      <c r="WAB50" s="475"/>
      <c r="WAC50" s="475"/>
      <c r="WAD50" s="475"/>
      <c r="WAE50" s="475"/>
      <c r="WAF50" s="475"/>
      <c r="WAG50" s="475"/>
      <c r="WAH50" s="475"/>
      <c r="WAI50" s="475"/>
      <c r="WAJ50" s="475"/>
      <c r="WAK50" s="475"/>
      <c r="WAL50" s="475"/>
      <c r="WAM50" s="475"/>
      <c r="WAN50" s="475"/>
      <c r="WAO50" s="475"/>
      <c r="WAP50" s="475"/>
      <c r="WAQ50" s="475"/>
      <c r="WAR50" s="475"/>
      <c r="WAS50" s="475"/>
      <c r="WAT50" s="475"/>
      <c r="WAU50" s="475"/>
      <c r="WAV50" s="475"/>
      <c r="WAW50" s="475"/>
      <c r="WAX50" s="475"/>
      <c r="WAY50" s="475"/>
      <c r="WAZ50" s="475"/>
      <c r="WBA50" s="475"/>
      <c r="WBB50" s="475"/>
      <c r="WBC50" s="475"/>
      <c r="WBD50" s="475"/>
      <c r="WBE50" s="475"/>
      <c r="WBF50" s="475"/>
      <c r="WBG50" s="475"/>
      <c r="WBH50" s="475"/>
      <c r="WBI50" s="475"/>
      <c r="WBJ50" s="475"/>
      <c r="WBK50" s="475"/>
      <c r="WBL50" s="475"/>
      <c r="WBM50" s="475"/>
      <c r="WBN50" s="475"/>
      <c r="WBO50" s="475"/>
      <c r="WBP50" s="475"/>
      <c r="WBQ50" s="475"/>
      <c r="WBR50" s="475"/>
      <c r="WBS50" s="475"/>
      <c r="WBT50" s="475"/>
      <c r="WBU50" s="475"/>
      <c r="WBV50" s="475"/>
      <c r="WBW50" s="475"/>
      <c r="WBX50" s="475"/>
      <c r="WBY50" s="475"/>
      <c r="WBZ50" s="475"/>
      <c r="WCA50" s="475"/>
      <c r="WCB50" s="475"/>
      <c r="WCC50" s="475"/>
      <c r="WCD50" s="475"/>
      <c r="WCE50" s="475"/>
      <c r="WCF50" s="475"/>
      <c r="WCG50" s="475"/>
      <c r="WCH50" s="475"/>
      <c r="WCI50" s="475"/>
      <c r="WCJ50" s="475"/>
      <c r="WCK50" s="475"/>
      <c r="WCL50" s="475"/>
      <c r="WCM50" s="475"/>
      <c r="WCN50" s="475"/>
      <c r="WCO50" s="475"/>
      <c r="WCP50" s="475"/>
      <c r="WCQ50" s="475"/>
      <c r="WCR50" s="475"/>
      <c r="WCS50" s="475"/>
      <c r="WCT50" s="475"/>
      <c r="WCU50" s="475"/>
      <c r="WCV50" s="475"/>
      <c r="WCW50" s="475"/>
      <c r="WCX50" s="475"/>
      <c r="WCY50" s="475"/>
      <c r="WCZ50" s="475"/>
      <c r="WDA50" s="475"/>
      <c r="WDB50" s="475"/>
      <c r="WDC50" s="475"/>
      <c r="WDD50" s="475"/>
      <c r="WDE50" s="475"/>
      <c r="WDF50" s="475"/>
      <c r="WDG50" s="475"/>
      <c r="WDH50" s="475"/>
      <c r="WDI50" s="475"/>
      <c r="WDJ50" s="475"/>
      <c r="WDK50" s="475"/>
      <c r="WDL50" s="475"/>
      <c r="WDM50" s="475"/>
      <c r="WDN50" s="475"/>
      <c r="WDO50" s="475"/>
      <c r="WDP50" s="475"/>
      <c r="WDQ50" s="475"/>
      <c r="WDR50" s="475"/>
      <c r="WDS50" s="475"/>
      <c r="WDT50" s="475"/>
      <c r="WDU50" s="475"/>
      <c r="WDV50" s="475"/>
      <c r="WDW50" s="475"/>
      <c r="WDX50" s="475"/>
      <c r="WDY50" s="475"/>
      <c r="WDZ50" s="475"/>
      <c r="WEA50" s="475"/>
      <c r="WEB50" s="475"/>
      <c r="WEC50" s="475"/>
      <c r="WED50" s="475"/>
      <c r="WEE50" s="475"/>
      <c r="WEF50" s="475"/>
      <c r="WEG50" s="475"/>
      <c r="WEH50" s="475"/>
      <c r="WEI50" s="475"/>
      <c r="WEJ50" s="475"/>
      <c r="WEK50" s="475"/>
      <c r="WEL50" s="475"/>
      <c r="WEM50" s="475"/>
      <c r="WEN50" s="475"/>
      <c r="WEO50" s="475"/>
      <c r="WEP50" s="475"/>
      <c r="WEQ50" s="475"/>
      <c r="WER50" s="475"/>
      <c r="WES50" s="475"/>
      <c r="WET50" s="475"/>
      <c r="WEU50" s="475"/>
      <c r="WEV50" s="475"/>
      <c r="WEW50" s="475"/>
      <c r="WEX50" s="475"/>
      <c r="WEY50" s="475"/>
      <c r="WEZ50" s="475"/>
      <c r="WFA50" s="475"/>
      <c r="WFB50" s="475"/>
      <c r="WFC50" s="475"/>
      <c r="WFD50" s="475"/>
      <c r="WFE50" s="475"/>
      <c r="WFF50" s="475"/>
      <c r="WFG50" s="475"/>
      <c r="WFH50" s="475"/>
      <c r="WFI50" s="475"/>
      <c r="WFJ50" s="475"/>
      <c r="WFK50" s="475"/>
      <c r="WFL50" s="475"/>
      <c r="WFM50" s="475"/>
      <c r="WFN50" s="475"/>
      <c r="WFO50" s="475"/>
      <c r="WFP50" s="475"/>
      <c r="WFQ50" s="475"/>
      <c r="WFR50" s="475"/>
      <c r="WFS50" s="475"/>
      <c r="WFT50" s="475"/>
      <c r="WFU50" s="475"/>
      <c r="WFV50" s="475"/>
      <c r="WFW50" s="475"/>
      <c r="WFX50" s="475"/>
      <c r="WFY50" s="475"/>
      <c r="WFZ50" s="475"/>
      <c r="WGA50" s="475"/>
      <c r="WGB50" s="475"/>
      <c r="WGC50" s="475"/>
      <c r="WGD50" s="475"/>
      <c r="WGE50" s="475"/>
      <c r="WGF50" s="475"/>
      <c r="WGG50" s="475"/>
      <c r="WGH50" s="475"/>
      <c r="WGI50" s="475"/>
      <c r="WGJ50" s="475"/>
      <c r="WGK50" s="475"/>
      <c r="WGL50" s="475"/>
      <c r="WGM50" s="475"/>
      <c r="WGN50" s="475"/>
      <c r="WGO50" s="475"/>
      <c r="WGP50" s="475"/>
      <c r="WGQ50" s="475"/>
      <c r="WGR50" s="475"/>
      <c r="WGS50" s="475"/>
      <c r="WGT50" s="475"/>
      <c r="WGU50" s="475"/>
      <c r="WGV50" s="475"/>
      <c r="WGW50" s="475"/>
      <c r="WGX50" s="475"/>
      <c r="WGY50" s="475"/>
      <c r="WGZ50" s="475"/>
      <c r="WHA50" s="475"/>
      <c r="WHB50" s="475"/>
      <c r="WHC50" s="475"/>
      <c r="WHD50" s="475"/>
      <c r="WHE50" s="475"/>
      <c r="WHF50" s="475"/>
      <c r="WHG50" s="475"/>
      <c r="WHH50" s="475"/>
      <c r="WHI50" s="475"/>
      <c r="WHJ50" s="475"/>
      <c r="WHK50" s="475"/>
      <c r="WHL50" s="475"/>
      <c r="WHM50" s="475"/>
      <c r="WHN50" s="475"/>
      <c r="WHO50" s="475"/>
      <c r="WHP50" s="475"/>
      <c r="WHQ50" s="475"/>
      <c r="WHR50" s="475"/>
      <c r="WHS50" s="475"/>
      <c r="WHT50" s="475"/>
      <c r="WHU50" s="475"/>
      <c r="WHV50" s="475"/>
      <c r="WHW50" s="475"/>
      <c r="WHX50" s="475"/>
      <c r="WHY50" s="475"/>
      <c r="WHZ50" s="475"/>
      <c r="WIA50" s="475"/>
      <c r="WIB50" s="475"/>
      <c r="WIC50" s="475"/>
      <c r="WID50" s="475"/>
      <c r="WIE50" s="475"/>
      <c r="WIF50" s="475"/>
      <c r="WIG50" s="475"/>
      <c r="WIH50" s="475"/>
      <c r="WII50" s="475"/>
      <c r="WIJ50" s="475"/>
      <c r="WIK50" s="475"/>
      <c r="WIL50" s="475"/>
      <c r="WIM50" s="475"/>
      <c r="WIN50" s="475"/>
      <c r="WIO50" s="475"/>
      <c r="WIP50" s="475"/>
      <c r="WIQ50" s="475"/>
      <c r="WIR50" s="475"/>
      <c r="WIS50" s="475"/>
      <c r="WIT50" s="475"/>
      <c r="WIU50" s="475"/>
      <c r="WIV50" s="475"/>
      <c r="WIW50" s="475"/>
      <c r="WIX50" s="475"/>
      <c r="WIY50" s="475"/>
      <c r="WIZ50" s="475"/>
      <c r="WJA50" s="475"/>
      <c r="WJB50" s="475"/>
      <c r="WJC50" s="475"/>
      <c r="WJD50" s="475"/>
      <c r="WJE50" s="475"/>
      <c r="WJF50" s="475"/>
      <c r="WJG50" s="475"/>
      <c r="WJH50" s="475"/>
      <c r="WJI50" s="475"/>
      <c r="WJJ50" s="475"/>
      <c r="WJK50" s="475"/>
      <c r="WJL50" s="475"/>
      <c r="WJM50" s="475"/>
      <c r="WJN50" s="475"/>
      <c r="WJO50" s="475"/>
      <c r="WJP50" s="475"/>
      <c r="WJQ50" s="475"/>
      <c r="WJR50" s="475"/>
      <c r="WJS50" s="475"/>
      <c r="WJT50" s="475"/>
      <c r="WJU50" s="475"/>
      <c r="WJV50" s="475"/>
      <c r="WJW50" s="475"/>
      <c r="WJX50" s="475"/>
      <c r="WJY50" s="475"/>
      <c r="WJZ50" s="475"/>
      <c r="WKA50" s="475"/>
      <c r="WKB50" s="475"/>
      <c r="WKC50" s="475"/>
      <c r="WKD50" s="475"/>
      <c r="WKE50" s="475"/>
      <c r="WKF50" s="475"/>
      <c r="WKG50" s="475"/>
      <c r="WKH50" s="475"/>
      <c r="WKI50" s="475"/>
      <c r="WKJ50" s="475"/>
      <c r="WKK50" s="475"/>
      <c r="WKL50" s="475"/>
      <c r="WKM50" s="475"/>
      <c r="WKN50" s="475"/>
      <c r="WKO50" s="475"/>
      <c r="WKP50" s="475"/>
      <c r="WKQ50" s="475"/>
      <c r="WKR50" s="475"/>
      <c r="WKS50" s="475"/>
      <c r="WKT50" s="475"/>
      <c r="WKU50" s="475"/>
      <c r="WKV50" s="475"/>
      <c r="WKW50" s="475"/>
      <c r="WKX50" s="475"/>
      <c r="WKY50" s="475"/>
      <c r="WKZ50" s="475"/>
      <c r="WLA50" s="475"/>
      <c r="WLB50" s="475"/>
      <c r="WLC50" s="475"/>
      <c r="WLD50" s="475"/>
      <c r="WLE50" s="475"/>
      <c r="WLF50" s="475"/>
      <c r="WLG50" s="475"/>
      <c r="WLH50" s="475"/>
      <c r="WLI50" s="475"/>
      <c r="WLJ50" s="475"/>
      <c r="WLK50" s="475"/>
      <c r="WLL50" s="475"/>
      <c r="WLM50" s="475"/>
      <c r="WLN50" s="475"/>
      <c r="WLO50" s="475"/>
      <c r="WLP50" s="475"/>
      <c r="WLQ50" s="475"/>
      <c r="WLR50" s="475"/>
      <c r="WLS50" s="475"/>
      <c r="WLT50" s="475"/>
      <c r="WLU50" s="475"/>
      <c r="WLV50" s="475"/>
      <c r="WLW50" s="475"/>
      <c r="WLX50" s="475"/>
      <c r="WLY50" s="475"/>
      <c r="WLZ50" s="475"/>
      <c r="WMA50" s="475"/>
      <c r="WMB50" s="475"/>
      <c r="WMC50" s="475"/>
      <c r="WMD50" s="475"/>
      <c r="WME50" s="475"/>
      <c r="WMF50" s="475"/>
      <c r="WMG50" s="475"/>
      <c r="WMH50" s="475"/>
      <c r="WMI50" s="475"/>
      <c r="WMJ50" s="475"/>
      <c r="WMK50" s="475"/>
      <c r="WML50" s="475"/>
      <c r="WMM50" s="475"/>
      <c r="WMN50" s="475"/>
      <c r="WMO50" s="475"/>
      <c r="WMP50" s="475"/>
      <c r="WMQ50" s="475"/>
      <c r="WMR50" s="475"/>
      <c r="WMS50" s="475"/>
      <c r="WMT50" s="475"/>
      <c r="WMU50" s="475"/>
      <c r="WMV50" s="475"/>
      <c r="WMW50" s="475"/>
      <c r="WMX50" s="475"/>
      <c r="WMY50" s="475"/>
      <c r="WMZ50" s="475"/>
      <c r="WNA50" s="475"/>
      <c r="WNB50" s="475"/>
      <c r="WNC50" s="475"/>
      <c r="WND50" s="475"/>
      <c r="WNE50" s="475"/>
      <c r="WNF50" s="475"/>
      <c r="WNG50" s="475"/>
      <c r="WNH50" s="475"/>
      <c r="WNI50" s="475"/>
      <c r="WNJ50" s="475"/>
      <c r="WNK50" s="475"/>
      <c r="WNL50" s="475"/>
      <c r="WNM50" s="475"/>
      <c r="WNN50" s="475"/>
      <c r="WNO50" s="475"/>
      <c r="WNP50" s="475"/>
      <c r="WNQ50" s="475"/>
      <c r="WNR50" s="475"/>
      <c r="WNS50" s="475"/>
      <c r="WNT50" s="475"/>
      <c r="WNU50" s="475"/>
      <c r="WNV50" s="475"/>
      <c r="WNW50" s="475"/>
      <c r="WNX50" s="475"/>
      <c r="WNY50" s="475"/>
      <c r="WNZ50" s="475"/>
      <c r="WOA50" s="475"/>
      <c r="WOB50" s="475"/>
      <c r="WOC50" s="475"/>
      <c r="WOD50" s="475"/>
      <c r="WOE50" s="475"/>
      <c r="WOF50" s="475"/>
      <c r="WOG50" s="475"/>
      <c r="WOH50" s="475"/>
      <c r="WOI50" s="475"/>
      <c r="WOJ50" s="475"/>
      <c r="WOK50" s="475"/>
      <c r="WOL50" s="475"/>
      <c r="WOM50" s="475"/>
      <c r="WON50" s="475"/>
      <c r="WOO50" s="475"/>
      <c r="WOP50" s="475"/>
      <c r="WOQ50" s="475"/>
      <c r="WOR50" s="475"/>
      <c r="WOS50" s="475"/>
      <c r="WOT50" s="475"/>
      <c r="WOU50" s="475"/>
      <c r="WOV50" s="475"/>
      <c r="WOW50" s="475"/>
      <c r="WOX50" s="475"/>
      <c r="WOY50" s="475"/>
      <c r="WOZ50" s="475"/>
      <c r="WPA50" s="475"/>
      <c r="WPB50" s="475"/>
      <c r="WPC50" s="475"/>
      <c r="WPD50" s="475"/>
      <c r="WPE50" s="475"/>
      <c r="WPF50" s="475"/>
      <c r="WPG50" s="475"/>
      <c r="WPH50" s="475"/>
      <c r="WPI50" s="475"/>
      <c r="WPJ50" s="475"/>
      <c r="WPK50" s="475"/>
      <c r="WPL50" s="475"/>
      <c r="WPM50" s="475"/>
      <c r="WPN50" s="475"/>
      <c r="WPO50" s="475"/>
      <c r="WPP50" s="475"/>
      <c r="WPQ50" s="475"/>
      <c r="WPR50" s="475"/>
      <c r="WPS50" s="475"/>
      <c r="WPT50" s="475"/>
      <c r="WPU50" s="475"/>
      <c r="WPV50" s="475"/>
      <c r="WPW50" s="475"/>
      <c r="WPX50" s="475"/>
      <c r="WPY50" s="475"/>
      <c r="WPZ50" s="475"/>
      <c r="WQA50" s="475"/>
      <c r="WQB50" s="475"/>
      <c r="WQC50" s="475"/>
      <c r="WQD50" s="475"/>
      <c r="WQE50" s="475"/>
      <c r="WQF50" s="475"/>
      <c r="WQG50" s="475"/>
      <c r="WQH50" s="475"/>
      <c r="WQI50" s="475"/>
      <c r="WQJ50" s="475"/>
      <c r="WQK50" s="475"/>
      <c r="WQL50" s="475"/>
      <c r="WQM50" s="475"/>
      <c r="WQN50" s="475"/>
      <c r="WQO50" s="475"/>
      <c r="WQP50" s="475"/>
      <c r="WQQ50" s="475"/>
      <c r="WQR50" s="475"/>
      <c r="WQS50" s="475"/>
      <c r="WQT50" s="475"/>
      <c r="WQU50" s="475"/>
      <c r="WQV50" s="475"/>
      <c r="WQW50" s="475"/>
      <c r="WQX50" s="475"/>
      <c r="WQY50" s="475"/>
      <c r="WQZ50" s="475"/>
      <c r="WRA50" s="475"/>
      <c r="WRB50" s="475"/>
      <c r="WRC50" s="475"/>
      <c r="WRD50" s="475"/>
      <c r="WRE50" s="475"/>
      <c r="WRF50" s="475"/>
      <c r="WRG50" s="475"/>
      <c r="WRH50" s="475"/>
      <c r="WRI50" s="475"/>
      <c r="WRJ50" s="475"/>
      <c r="WRK50" s="475"/>
      <c r="WRL50" s="475"/>
      <c r="WRM50" s="475"/>
      <c r="WRN50" s="475"/>
      <c r="WRO50" s="475"/>
      <c r="WRP50" s="475"/>
      <c r="WRQ50" s="475"/>
      <c r="WRR50" s="475"/>
      <c r="WRS50" s="475"/>
      <c r="WRT50" s="475"/>
      <c r="WRU50" s="475"/>
      <c r="WRV50" s="475"/>
      <c r="WRW50" s="475"/>
      <c r="WRX50" s="475"/>
      <c r="WRY50" s="475"/>
      <c r="WRZ50" s="475"/>
      <c r="WSA50" s="475"/>
      <c r="WSB50" s="475"/>
      <c r="WSC50" s="475"/>
      <c r="WSD50" s="475"/>
      <c r="WSE50" s="475"/>
      <c r="WSF50" s="475"/>
      <c r="WSG50" s="475"/>
      <c r="WSH50" s="475"/>
      <c r="WSI50" s="475"/>
      <c r="WSJ50" s="475"/>
      <c r="WSK50" s="475"/>
      <c r="WSL50" s="475"/>
      <c r="WSM50" s="475"/>
      <c r="WSN50" s="475"/>
      <c r="WSO50" s="475"/>
      <c r="WSP50" s="475"/>
      <c r="WSQ50" s="475"/>
      <c r="WSR50" s="475"/>
      <c r="WSS50" s="475"/>
      <c r="WST50" s="475"/>
      <c r="WSU50" s="475"/>
      <c r="WSV50" s="475"/>
      <c r="WSW50" s="475"/>
      <c r="WSX50" s="475"/>
      <c r="WSY50" s="475"/>
      <c r="WSZ50" s="475"/>
      <c r="WTA50" s="475"/>
      <c r="WTB50" s="475"/>
      <c r="WTC50" s="475"/>
      <c r="WTD50" s="475"/>
      <c r="WTE50" s="475"/>
      <c r="WTF50" s="475"/>
      <c r="WTG50" s="475"/>
      <c r="WTH50" s="475"/>
      <c r="WTI50" s="475"/>
      <c r="WTJ50" s="475"/>
      <c r="WTK50" s="475"/>
      <c r="WTL50" s="475"/>
      <c r="WTM50" s="475"/>
      <c r="WTN50" s="475"/>
      <c r="WTO50" s="475"/>
      <c r="WTP50" s="475"/>
      <c r="WTQ50" s="475"/>
      <c r="WTR50" s="475"/>
      <c r="WTS50" s="475"/>
      <c r="WTT50" s="475"/>
      <c r="WTU50" s="475"/>
      <c r="WTV50" s="475"/>
      <c r="WTW50" s="475"/>
      <c r="WTX50" s="475"/>
      <c r="WTY50" s="475"/>
      <c r="WTZ50" s="475"/>
      <c r="WUA50" s="475"/>
      <c r="WUB50" s="475"/>
      <c r="WUC50" s="475"/>
      <c r="WUD50" s="475"/>
      <c r="WUE50" s="475"/>
      <c r="WUF50" s="475"/>
      <c r="WUG50" s="475"/>
      <c r="WUH50" s="475"/>
      <c r="WUI50" s="475"/>
      <c r="WUJ50" s="475"/>
      <c r="WUK50" s="475"/>
      <c r="WUL50" s="475"/>
      <c r="WUM50" s="475"/>
      <c r="WUN50" s="475"/>
      <c r="WUO50" s="475"/>
      <c r="WUP50" s="475"/>
      <c r="WUQ50" s="475"/>
      <c r="WUR50" s="475"/>
      <c r="WUS50" s="475"/>
      <c r="WUT50" s="475"/>
      <c r="WUU50" s="475"/>
    </row>
    <row r="51" spans="1:16115" s="602" customFormat="1" x14ac:dyDescent="0.2">
      <c r="A51" s="887"/>
      <c r="B51" s="887"/>
      <c r="C51" s="887"/>
      <c r="D51" s="887"/>
      <c r="E51" s="887"/>
      <c r="F51" s="888"/>
      <c r="G51" s="888"/>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5"/>
      <c r="AN51" s="475"/>
      <c r="AO51" s="475"/>
      <c r="AP51" s="475"/>
      <c r="AQ51" s="475"/>
      <c r="AR51" s="475"/>
      <c r="AS51" s="475"/>
      <c r="AT51" s="475"/>
      <c r="AU51" s="475"/>
      <c r="AV51" s="475"/>
      <c r="AW51" s="475"/>
      <c r="AX51" s="475"/>
      <c r="AY51" s="475"/>
      <c r="AZ51" s="475"/>
      <c r="BA51" s="475"/>
      <c r="BB51" s="475"/>
      <c r="BC51" s="475"/>
      <c r="BD51" s="475"/>
      <c r="BE51" s="475"/>
      <c r="BF51" s="475"/>
      <c r="BG51" s="475"/>
      <c r="BH51" s="475"/>
      <c r="BI51" s="475"/>
      <c r="BJ51" s="475"/>
      <c r="BK51" s="475"/>
      <c r="BL51" s="475"/>
      <c r="BM51" s="475"/>
      <c r="BN51" s="475"/>
      <c r="BO51" s="475"/>
      <c r="BP51" s="475"/>
      <c r="BQ51" s="475"/>
      <c r="BR51" s="475"/>
      <c r="BS51" s="475"/>
      <c r="BT51" s="475"/>
      <c r="BU51" s="475"/>
      <c r="BV51" s="475"/>
      <c r="BW51" s="475"/>
      <c r="BX51" s="475"/>
      <c r="BY51" s="475"/>
      <c r="BZ51" s="475"/>
      <c r="CA51" s="475"/>
      <c r="CB51" s="475"/>
      <c r="CC51" s="475"/>
      <c r="CD51" s="475"/>
      <c r="CE51" s="475"/>
      <c r="CF51" s="475"/>
      <c r="CG51" s="475"/>
      <c r="CH51" s="475"/>
      <c r="CI51" s="475"/>
      <c r="CJ51" s="475"/>
      <c r="CK51" s="475"/>
      <c r="CL51" s="475"/>
      <c r="CM51" s="475"/>
      <c r="CN51" s="475"/>
      <c r="CO51" s="475"/>
      <c r="CP51" s="475"/>
      <c r="CQ51" s="475"/>
      <c r="CR51" s="475"/>
      <c r="CS51" s="475"/>
      <c r="CT51" s="475"/>
      <c r="CU51" s="475"/>
      <c r="CV51" s="475"/>
      <c r="CW51" s="475"/>
      <c r="CX51" s="475"/>
      <c r="CY51" s="475"/>
      <c r="CZ51" s="475"/>
      <c r="DA51" s="475"/>
      <c r="DB51" s="475"/>
      <c r="DC51" s="475"/>
      <c r="DD51" s="475"/>
      <c r="DE51" s="475"/>
      <c r="DF51" s="475"/>
      <c r="DG51" s="475"/>
      <c r="DH51" s="475"/>
      <c r="DI51" s="475"/>
      <c r="DJ51" s="475"/>
      <c r="DK51" s="475"/>
      <c r="DL51" s="475"/>
      <c r="DM51" s="475"/>
      <c r="DN51" s="475"/>
      <c r="DO51" s="475"/>
      <c r="DP51" s="475"/>
      <c r="DQ51" s="475"/>
      <c r="DR51" s="475"/>
      <c r="DS51" s="475"/>
      <c r="DT51" s="475"/>
      <c r="DU51" s="475"/>
      <c r="DV51" s="475"/>
      <c r="DW51" s="475"/>
      <c r="DX51" s="475"/>
      <c r="DY51" s="475"/>
      <c r="DZ51" s="475"/>
      <c r="EA51" s="475"/>
      <c r="EB51" s="475"/>
      <c r="EC51" s="475"/>
      <c r="ED51" s="475"/>
      <c r="EE51" s="475"/>
      <c r="EF51" s="475"/>
      <c r="EG51" s="475"/>
      <c r="EH51" s="475"/>
      <c r="EI51" s="475"/>
      <c r="EJ51" s="475"/>
      <c r="EK51" s="475"/>
      <c r="EL51" s="475"/>
      <c r="EM51" s="475"/>
      <c r="EN51" s="475"/>
      <c r="EO51" s="475"/>
      <c r="EP51" s="475"/>
      <c r="EQ51" s="475"/>
      <c r="ER51" s="475"/>
      <c r="ES51" s="475"/>
      <c r="ET51" s="475"/>
      <c r="EU51" s="475"/>
      <c r="EV51" s="475"/>
      <c r="EW51" s="475"/>
      <c r="EX51" s="475"/>
      <c r="EY51" s="475"/>
      <c r="EZ51" s="475"/>
      <c r="FA51" s="475"/>
      <c r="FB51" s="475"/>
      <c r="FC51" s="475"/>
      <c r="FD51" s="475"/>
      <c r="FE51" s="475"/>
      <c r="FF51" s="475"/>
      <c r="FG51" s="475"/>
      <c r="FH51" s="475"/>
      <c r="FI51" s="475"/>
      <c r="FJ51" s="475"/>
      <c r="FK51" s="475"/>
      <c r="FL51" s="475"/>
      <c r="FM51" s="475"/>
      <c r="FN51" s="475"/>
      <c r="FO51" s="475"/>
      <c r="FP51" s="475"/>
      <c r="FQ51" s="475"/>
      <c r="FR51" s="475"/>
      <c r="FS51" s="475"/>
      <c r="FT51" s="475"/>
      <c r="FU51" s="475"/>
      <c r="FV51" s="475"/>
      <c r="FW51" s="475"/>
      <c r="FX51" s="475"/>
      <c r="FY51" s="475"/>
      <c r="FZ51" s="475"/>
      <c r="GA51" s="475"/>
      <c r="GB51" s="475"/>
      <c r="GC51" s="475"/>
      <c r="GD51" s="475"/>
      <c r="GE51" s="475"/>
      <c r="GF51" s="475"/>
      <c r="GG51" s="475"/>
      <c r="GH51" s="475"/>
      <c r="GI51" s="475"/>
      <c r="GJ51" s="475"/>
      <c r="GK51" s="475"/>
      <c r="GL51" s="475"/>
      <c r="GM51" s="475"/>
      <c r="GN51" s="475"/>
      <c r="GO51" s="475"/>
      <c r="GP51" s="475"/>
      <c r="GQ51" s="475"/>
      <c r="GR51" s="475"/>
      <c r="GS51" s="475"/>
      <c r="GT51" s="475"/>
      <c r="GU51" s="475"/>
      <c r="GV51" s="475"/>
      <c r="GW51" s="475"/>
      <c r="GX51" s="475"/>
      <c r="GY51" s="475"/>
      <c r="GZ51" s="475"/>
      <c r="HA51" s="475"/>
      <c r="HB51" s="475"/>
      <c r="HC51" s="475"/>
      <c r="HD51" s="475"/>
      <c r="HE51" s="475"/>
      <c r="HF51" s="475"/>
      <c r="HG51" s="475"/>
      <c r="HH51" s="475"/>
      <c r="HI51" s="475"/>
      <c r="HJ51" s="475"/>
      <c r="HK51" s="475"/>
      <c r="HL51" s="475"/>
      <c r="HM51" s="475"/>
      <c r="HN51" s="475"/>
      <c r="HO51" s="475"/>
      <c r="HP51" s="475"/>
      <c r="HQ51" s="475"/>
      <c r="HR51" s="475"/>
      <c r="HS51" s="475"/>
      <c r="HT51" s="475"/>
      <c r="HU51" s="475"/>
      <c r="HV51" s="475"/>
      <c r="HW51" s="475"/>
      <c r="HX51" s="475"/>
      <c r="HY51" s="475"/>
      <c r="HZ51" s="475"/>
      <c r="IA51" s="475"/>
      <c r="IB51" s="475"/>
      <c r="IC51" s="475"/>
      <c r="ID51" s="475"/>
      <c r="IE51" s="475"/>
      <c r="IF51" s="475"/>
      <c r="IG51" s="475"/>
      <c r="IH51" s="475"/>
      <c r="II51" s="475"/>
      <c r="IJ51" s="475"/>
      <c r="IK51" s="475"/>
      <c r="IL51" s="475"/>
      <c r="IM51" s="475"/>
      <c r="IN51" s="475"/>
      <c r="IO51" s="475"/>
      <c r="IP51" s="475"/>
      <c r="IQ51" s="475"/>
      <c r="IR51" s="475"/>
      <c r="IS51" s="475"/>
      <c r="IT51" s="475"/>
      <c r="IU51" s="475"/>
      <c r="IV51" s="475"/>
      <c r="IW51" s="475"/>
      <c r="IX51" s="475"/>
      <c r="IY51" s="475"/>
      <c r="IZ51" s="475"/>
      <c r="JA51" s="475"/>
      <c r="JB51" s="475"/>
      <c r="JC51" s="475"/>
      <c r="JD51" s="475"/>
      <c r="JE51" s="475"/>
      <c r="JF51" s="475"/>
      <c r="JG51" s="475"/>
      <c r="JH51" s="475"/>
      <c r="JI51" s="475"/>
      <c r="JJ51" s="475"/>
      <c r="JK51" s="475"/>
      <c r="JL51" s="475"/>
      <c r="JM51" s="475"/>
      <c r="JN51" s="475"/>
      <c r="JO51" s="475"/>
      <c r="JP51" s="475"/>
      <c r="JQ51" s="475"/>
      <c r="JR51" s="475"/>
      <c r="JS51" s="475"/>
      <c r="JT51" s="475"/>
      <c r="JU51" s="475"/>
      <c r="JV51" s="475"/>
      <c r="JW51" s="475"/>
      <c r="JX51" s="475"/>
      <c r="JY51" s="475"/>
      <c r="JZ51" s="475"/>
      <c r="KA51" s="475"/>
      <c r="KB51" s="475"/>
      <c r="KC51" s="475"/>
      <c r="KD51" s="475"/>
      <c r="KE51" s="475"/>
      <c r="KF51" s="475"/>
      <c r="KG51" s="475"/>
      <c r="KH51" s="475"/>
      <c r="KI51" s="475"/>
      <c r="KJ51" s="475"/>
      <c r="KK51" s="475"/>
      <c r="KL51" s="475"/>
      <c r="KM51" s="475"/>
      <c r="KN51" s="475"/>
      <c r="KO51" s="475"/>
      <c r="KP51" s="475"/>
      <c r="KQ51" s="475"/>
      <c r="KR51" s="475"/>
      <c r="KS51" s="475"/>
      <c r="KT51" s="475"/>
      <c r="KU51" s="475"/>
      <c r="KV51" s="475"/>
      <c r="KW51" s="475"/>
      <c r="KX51" s="475"/>
      <c r="KY51" s="475"/>
      <c r="KZ51" s="475"/>
      <c r="LA51" s="475"/>
      <c r="LB51" s="475"/>
      <c r="LC51" s="475"/>
      <c r="LD51" s="475"/>
      <c r="LE51" s="475"/>
      <c r="LF51" s="475"/>
      <c r="LG51" s="475"/>
      <c r="LH51" s="475"/>
      <c r="LI51" s="475"/>
      <c r="LJ51" s="475"/>
      <c r="LK51" s="475"/>
      <c r="LL51" s="475"/>
      <c r="LM51" s="475"/>
      <c r="LN51" s="475"/>
      <c r="LO51" s="475"/>
      <c r="LP51" s="475"/>
      <c r="LQ51" s="475"/>
      <c r="LR51" s="475"/>
      <c r="LS51" s="475"/>
      <c r="LT51" s="475"/>
      <c r="LU51" s="475"/>
      <c r="LV51" s="475"/>
      <c r="LW51" s="475"/>
      <c r="LX51" s="475"/>
      <c r="LY51" s="475"/>
      <c r="LZ51" s="475"/>
      <c r="MA51" s="475"/>
      <c r="MB51" s="475"/>
      <c r="MC51" s="475"/>
      <c r="MD51" s="475"/>
      <c r="ME51" s="475"/>
      <c r="MF51" s="475"/>
      <c r="MG51" s="475"/>
      <c r="MH51" s="475"/>
      <c r="MI51" s="475"/>
      <c r="MJ51" s="475"/>
      <c r="MK51" s="475"/>
      <c r="ML51" s="475"/>
      <c r="MM51" s="475"/>
      <c r="MN51" s="475"/>
      <c r="MO51" s="475"/>
      <c r="MP51" s="475"/>
      <c r="MQ51" s="475"/>
      <c r="MR51" s="475"/>
      <c r="MS51" s="475"/>
      <c r="MT51" s="475"/>
      <c r="MU51" s="475"/>
      <c r="MV51" s="475"/>
      <c r="MW51" s="475"/>
      <c r="MX51" s="475"/>
      <c r="MY51" s="475"/>
      <c r="MZ51" s="475"/>
      <c r="NA51" s="475"/>
      <c r="NB51" s="475"/>
      <c r="NC51" s="475"/>
      <c r="ND51" s="475"/>
      <c r="NE51" s="475"/>
      <c r="NF51" s="475"/>
      <c r="NG51" s="475"/>
      <c r="NH51" s="475"/>
      <c r="NI51" s="475"/>
      <c r="NJ51" s="475"/>
      <c r="NK51" s="475"/>
      <c r="NL51" s="475"/>
      <c r="NM51" s="475"/>
      <c r="NN51" s="475"/>
      <c r="NO51" s="475"/>
      <c r="NP51" s="475"/>
      <c r="NQ51" s="475"/>
      <c r="NR51" s="475"/>
      <c r="NS51" s="475"/>
      <c r="NT51" s="475"/>
      <c r="NU51" s="475"/>
      <c r="NV51" s="475"/>
      <c r="NW51" s="475"/>
      <c r="NX51" s="475"/>
      <c r="NY51" s="475"/>
      <c r="NZ51" s="475"/>
      <c r="OA51" s="475"/>
      <c r="OB51" s="475"/>
      <c r="OC51" s="475"/>
      <c r="OD51" s="475"/>
      <c r="OE51" s="475"/>
      <c r="OF51" s="475"/>
      <c r="OG51" s="475"/>
      <c r="OH51" s="475"/>
      <c r="OI51" s="475"/>
      <c r="OJ51" s="475"/>
      <c r="OK51" s="475"/>
      <c r="OL51" s="475"/>
      <c r="OM51" s="475"/>
      <c r="ON51" s="475"/>
      <c r="OO51" s="475"/>
      <c r="OP51" s="475"/>
      <c r="OQ51" s="475"/>
      <c r="OR51" s="475"/>
      <c r="OS51" s="475"/>
      <c r="OT51" s="475"/>
      <c r="OU51" s="475"/>
      <c r="OV51" s="475"/>
      <c r="OW51" s="475"/>
      <c r="OX51" s="475"/>
      <c r="OY51" s="475"/>
      <c r="OZ51" s="475"/>
      <c r="PA51" s="475"/>
      <c r="PB51" s="475"/>
      <c r="PC51" s="475"/>
      <c r="PD51" s="475"/>
      <c r="PE51" s="475"/>
      <c r="PF51" s="475"/>
      <c r="PG51" s="475"/>
      <c r="PH51" s="475"/>
      <c r="PI51" s="475"/>
      <c r="PJ51" s="475"/>
      <c r="PK51" s="475"/>
      <c r="PL51" s="475"/>
      <c r="PM51" s="475"/>
      <c r="PN51" s="475"/>
      <c r="PO51" s="475"/>
      <c r="PP51" s="475"/>
      <c r="PQ51" s="475"/>
      <c r="PR51" s="475"/>
      <c r="PS51" s="475"/>
      <c r="PT51" s="475"/>
      <c r="PU51" s="475"/>
      <c r="PV51" s="475"/>
      <c r="PW51" s="475"/>
      <c r="PX51" s="475"/>
      <c r="PY51" s="475"/>
      <c r="PZ51" s="475"/>
      <c r="QA51" s="475"/>
      <c r="QB51" s="475"/>
      <c r="QC51" s="475"/>
      <c r="QD51" s="475"/>
      <c r="QE51" s="475"/>
      <c r="QF51" s="475"/>
      <c r="QG51" s="475"/>
      <c r="QH51" s="475"/>
      <c r="QI51" s="475"/>
      <c r="QJ51" s="475"/>
      <c r="QK51" s="475"/>
      <c r="QL51" s="475"/>
      <c r="QM51" s="475"/>
      <c r="QN51" s="475"/>
      <c r="QO51" s="475"/>
      <c r="QP51" s="475"/>
      <c r="QQ51" s="475"/>
      <c r="QR51" s="475"/>
      <c r="QS51" s="475"/>
      <c r="QT51" s="475"/>
      <c r="QU51" s="475"/>
      <c r="QV51" s="475"/>
      <c r="QW51" s="475"/>
      <c r="QX51" s="475"/>
      <c r="QY51" s="475"/>
      <c r="QZ51" s="475"/>
      <c r="RA51" s="475"/>
      <c r="RB51" s="475"/>
      <c r="RC51" s="475"/>
      <c r="RD51" s="475"/>
      <c r="RE51" s="475"/>
      <c r="RF51" s="475"/>
      <c r="RG51" s="475"/>
      <c r="RH51" s="475"/>
      <c r="RI51" s="475"/>
      <c r="RJ51" s="475"/>
      <c r="RK51" s="475"/>
      <c r="RL51" s="475"/>
      <c r="RM51" s="475"/>
      <c r="RN51" s="475"/>
      <c r="RO51" s="475"/>
      <c r="RP51" s="475"/>
      <c r="RQ51" s="475"/>
      <c r="RR51" s="475"/>
      <c r="RS51" s="475"/>
      <c r="RT51" s="475"/>
      <c r="RU51" s="475"/>
      <c r="RV51" s="475"/>
      <c r="RW51" s="475"/>
      <c r="RX51" s="475"/>
      <c r="RY51" s="475"/>
      <c r="RZ51" s="475"/>
      <c r="SA51" s="475"/>
      <c r="SB51" s="475"/>
      <c r="SC51" s="475"/>
      <c r="SD51" s="475"/>
      <c r="SE51" s="475"/>
      <c r="SF51" s="475"/>
      <c r="SG51" s="475"/>
      <c r="SH51" s="475"/>
      <c r="SI51" s="475"/>
      <c r="SJ51" s="475"/>
      <c r="SK51" s="475"/>
      <c r="SL51" s="475"/>
      <c r="SM51" s="475"/>
      <c r="SN51" s="475"/>
      <c r="SO51" s="475"/>
      <c r="SP51" s="475"/>
      <c r="SQ51" s="475"/>
      <c r="SR51" s="475"/>
      <c r="SS51" s="475"/>
      <c r="ST51" s="475"/>
      <c r="SU51" s="475"/>
      <c r="SV51" s="475"/>
      <c r="SW51" s="475"/>
      <c r="SX51" s="475"/>
      <c r="SY51" s="475"/>
      <c r="SZ51" s="475"/>
      <c r="TA51" s="475"/>
      <c r="TB51" s="475"/>
      <c r="TC51" s="475"/>
      <c r="TD51" s="475"/>
      <c r="TE51" s="475"/>
      <c r="TF51" s="475"/>
      <c r="TG51" s="475"/>
      <c r="TH51" s="475"/>
      <c r="TI51" s="475"/>
      <c r="TJ51" s="475"/>
      <c r="TK51" s="475"/>
      <c r="TL51" s="475"/>
      <c r="TM51" s="475"/>
      <c r="TN51" s="475"/>
      <c r="TO51" s="475"/>
      <c r="TP51" s="475"/>
      <c r="TQ51" s="475"/>
      <c r="TR51" s="475"/>
      <c r="TS51" s="475"/>
      <c r="TT51" s="475"/>
      <c r="TU51" s="475"/>
      <c r="TV51" s="475"/>
      <c r="TW51" s="475"/>
      <c r="TX51" s="475"/>
      <c r="TY51" s="475"/>
      <c r="TZ51" s="475"/>
      <c r="UA51" s="475"/>
      <c r="UB51" s="475"/>
      <c r="UC51" s="475"/>
      <c r="UD51" s="475"/>
      <c r="UE51" s="475"/>
      <c r="UF51" s="475"/>
      <c r="UG51" s="475"/>
      <c r="UH51" s="475"/>
      <c r="UI51" s="475"/>
      <c r="UJ51" s="475"/>
      <c r="UK51" s="475"/>
      <c r="UL51" s="475"/>
      <c r="UM51" s="475"/>
      <c r="UN51" s="475"/>
      <c r="UO51" s="475"/>
      <c r="UP51" s="475"/>
      <c r="UQ51" s="475"/>
      <c r="UR51" s="475"/>
      <c r="US51" s="475"/>
      <c r="UT51" s="475"/>
      <c r="UU51" s="475"/>
      <c r="UV51" s="475"/>
      <c r="UW51" s="475"/>
      <c r="UX51" s="475"/>
      <c r="UY51" s="475"/>
      <c r="UZ51" s="475"/>
      <c r="VA51" s="475"/>
      <c r="VB51" s="475"/>
      <c r="VC51" s="475"/>
      <c r="VD51" s="475"/>
      <c r="VE51" s="475"/>
      <c r="VF51" s="475"/>
      <c r="VG51" s="475"/>
      <c r="VH51" s="475"/>
      <c r="VI51" s="475"/>
      <c r="VJ51" s="475"/>
      <c r="VK51" s="475"/>
      <c r="VL51" s="475"/>
      <c r="VM51" s="475"/>
      <c r="VN51" s="475"/>
      <c r="VO51" s="475"/>
      <c r="VP51" s="475"/>
      <c r="VQ51" s="475"/>
      <c r="VR51" s="475"/>
      <c r="VS51" s="475"/>
      <c r="VT51" s="475"/>
      <c r="VU51" s="475"/>
      <c r="VV51" s="475"/>
      <c r="VW51" s="475"/>
      <c r="VX51" s="475"/>
      <c r="VY51" s="475"/>
      <c r="VZ51" s="475"/>
      <c r="WA51" s="475"/>
      <c r="WB51" s="475"/>
      <c r="WC51" s="475"/>
      <c r="WD51" s="475"/>
      <c r="WE51" s="475"/>
      <c r="WF51" s="475"/>
      <c r="WG51" s="475"/>
      <c r="WH51" s="475"/>
      <c r="WI51" s="475"/>
      <c r="WJ51" s="475"/>
      <c r="WK51" s="475"/>
      <c r="WL51" s="475"/>
      <c r="WM51" s="475"/>
      <c r="WN51" s="475"/>
      <c r="WO51" s="475"/>
      <c r="WP51" s="475"/>
      <c r="WQ51" s="475"/>
      <c r="WR51" s="475"/>
      <c r="WS51" s="475"/>
      <c r="WT51" s="475"/>
      <c r="WU51" s="475"/>
      <c r="WV51" s="475"/>
      <c r="WW51" s="475"/>
      <c r="WX51" s="475"/>
      <c r="WY51" s="475"/>
      <c r="WZ51" s="475"/>
      <c r="XA51" s="475"/>
      <c r="XB51" s="475"/>
      <c r="XC51" s="475"/>
      <c r="XD51" s="475"/>
      <c r="XE51" s="475"/>
      <c r="XF51" s="475"/>
      <c r="XG51" s="475"/>
      <c r="XH51" s="475"/>
      <c r="XI51" s="475"/>
      <c r="XJ51" s="475"/>
      <c r="XK51" s="475"/>
      <c r="XL51" s="475"/>
      <c r="XM51" s="475"/>
      <c r="XN51" s="475"/>
      <c r="XO51" s="475"/>
      <c r="XP51" s="475"/>
      <c r="XQ51" s="475"/>
      <c r="XR51" s="475"/>
      <c r="XS51" s="475"/>
      <c r="XT51" s="475"/>
      <c r="XU51" s="475"/>
      <c r="XV51" s="475"/>
      <c r="XW51" s="475"/>
      <c r="XX51" s="475"/>
      <c r="XY51" s="475"/>
      <c r="XZ51" s="475"/>
      <c r="YA51" s="475"/>
      <c r="YB51" s="475"/>
      <c r="YC51" s="475"/>
      <c r="YD51" s="475"/>
      <c r="YE51" s="475"/>
      <c r="YF51" s="475"/>
      <c r="YG51" s="475"/>
      <c r="YH51" s="475"/>
      <c r="YI51" s="475"/>
      <c r="YJ51" s="475"/>
      <c r="YK51" s="475"/>
      <c r="YL51" s="475"/>
      <c r="YM51" s="475"/>
      <c r="YN51" s="475"/>
      <c r="YO51" s="475"/>
      <c r="YP51" s="475"/>
      <c r="YQ51" s="475"/>
      <c r="YR51" s="475"/>
      <c r="YS51" s="475"/>
      <c r="YT51" s="475"/>
      <c r="YU51" s="475"/>
      <c r="YV51" s="475"/>
      <c r="YW51" s="475"/>
      <c r="YX51" s="475"/>
      <c r="YY51" s="475"/>
      <c r="YZ51" s="475"/>
      <c r="ZA51" s="475"/>
      <c r="ZB51" s="475"/>
      <c r="ZC51" s="475"/>
      <c r="ZD51" s="475"/>
      <c r="ZE51" s="475"/>
      <c r="ZF51" s="475"/>
      <c r="ZG51" s="475"/>
      <c r="ZH51" s="475"/>
      <c r="ZI51" s="475"/>
      <c r="ZJ51" s="475"/>
      <c r="ZK51" s="475"/>
      <c r="ZL51" s="475"/>
      <c r="ZM51" s="475"/>
      <c r="ZN51" s="475"/>
      <c r="ZO51" s="475"/>
      <c r="ZP51" s="475"/>
      <c r="ZQ51" s="475"/>
      <c r="ZR51" s="475"/>
      <c r="ZS51" s="475"/>
      <c r="ZT51" s="475"/>
      <c r="ZU51" s="475"/>
      <c r="ZV51" s="475"/>
      <c r="ZW51" s="475"/>
      <c r="ZX51" s="475"/>
      <c r="ZY51" s="475"/>
      <c r="ZZ51" s="475"/>
      <c r="AAA51" s="475"/>
      <c r="AAB51" s="475"/>
      <c r="AAC51" s="475"/>
      <c r="AAD51" s="475"/>
      <c r="AAE51" s="475"/>
      <c r="AAF51" s="475"/>
      <c r="AAG51" s="475"/>
      <c r="AAH51" s="475"/>
      <c r="AAI51" s="475"/>
      <c r="AAJ51" s="475"/>
      <c r="AAK51" s="475"/>
      <c r="AAL51" s="475"/>
      <c r="AAM51" s="475"/>
      <c r="AAN51" s="475"/>
      <c r="AAO51" s="475"/>
      <c r="AAP51" s="475"/>
      <c r="AAQ51" s="475"/>
      <c r="AAR51" s="475"/>
      <c r="AAS51" s="475"/>
      <c r="AAT51" s="475"/>
      <c r="AAU51" s="475"/>
      <c r="AAV51" s="475"/>
      <c r="AAW51" s="475"/>
      <c r="AAX51" s="475"/>
      <c r="AAY51" s="475"/>
      <c r="AAZ51" s="475"/>
      <c r="ABA51" s="475"/>
      <c r="ABB51" s="475"/>
      <c r="ABC51" s="475"/>
      <c r="ABD51" s="475"/>
      <c r="ABE51" s="475"/>
      <c r="ABF51" s="475"/>
      <c r="ABG51" s="475"/>
      <c r="ABH51" s="475"/>
      <c r="ABI51" s="475"/>
      <c r="ABJ51" s="475"/>
      <c r="ABK51" s="475"/>
      <c r="ABL51" s="475"/>
      <c r="ABM51" s="475"/>
      <c r="ABN51" s="475"/>
      <c r="ABO51" s="475"/>
      <c r="ABP51" s="475"/>
      <c r="ABQ51" s="475"/>
      <c r="ABR51" s="475"/>
      <c r="ABS51" s="475"/>
      <c r="ABT51" s="475"/>
      <c r="ABU51" s="475"/>
      <c r="ABV51" s="475"/>
      <c r="ABW51" s="475"/>
      <c r="ABX51" s="475"/>
      <c r="ABY51" s="475"/>
      <c r="ABZ51" s="475"/>
      <c r="ACA51" s="475"/>
      <c r="ACB51" s="475"/>
      <c r="ACC51" s="475"/>
      <c r="ACD51" s="475"/>
      <c r="ACE51" s="475"/>
      <c r="ACF51" s="475"/>
      <c r="ACG51" s="475"/>
      <c r="ACH51" s="475"/>
      <c r="ACI51" s="475"/>
      <c r="ACJ51" s="475"/>
      <c r="ACK51" s="475"/>
      <c r="ACL51" s="475"/>
      <c r="ACM51" s="475"/>
      <c r="ACN51" s="475"/>
      <c r="ACO51" s="475"/>
      <c r="ACP51" s="475"/>
      <c r="ACQ51" s="475"/>
      <c r="ACR51" s="475"/>
      <c r="ACS51" s="475"/>
      <c r="ACT51" s="475"/>
      <c r="ACU51" s="475"/>
      <c r="ACV51" s="475"/>
      <c r="ACW51" s="475"/>
      <c r="ACX51" s="475"/>
      <c r="ACY51" s="475"/>
      <c r="ACZ51" s="475"/>
      <c r="ADA51" s="475"/>
      <c r="ADB51" s="475"/>
      <c r="ADC51" s="475"/>
      <c r="ADD51" s="475"/>
      <c r="ADE51" s="475"/>
      <c r="ADF51" s="475"/>
      <c r="ADG51" s="475"/>
      <c r="ADH51" s="475"/>
      <c r="ADI51" s="475"/>
      <c r="ADJ51" s="475"/>
      <c r="ADK51" s="475"/>
      <c r="ADL51" s="475"/>
      <c r="ADM51" s="475"/>
      <c r="ADN51" s="475"/>
      <c r="ADO51" s="475"/>
      <c r="ADP51" s="475"/>
      <c r="ADQ51" s="475"/>
      <c r="ADR51" s="475"/>
      <c r="ADS51" s="475"/>
      <c r="ADT51" s="475"/>
      <c r="ADU51" s="475"/>
      <c r="ADV51" s="475"/>
      <c r="ADW51" s="475"/>
      <c r="ADX51" s="475"/>
      <c r="ADY51" s="475"/>
      <c r="ADZ51" s="475"/>
      <c r="AEA51" s="475"/>
      <c r="AEB51" s="475"/>
      <c r="AEC51" s="475"/>
      <c r="AED51" s="475"/>
      <c r="AEE51" s="475"/>
      <c r="AEF51" s="475"/>
      <c r="AEG51" s="475"/>
      <c r="AEH51" s="475"/>
      <c r="AEI51" s="475"/>
      <c r="AEJ51" s="475"/>
      <c r="AEK51" s="475"/>
      <c r="AEL51" s="475"/>
      <c r="AEM51" s="475"/>
      <c r="AEN51" s="475"/>
      <c r="AEO51" s="475"/>
      <c r="AEP51" s="475"/>
      <c r="AEQ51" s="475"/>
      <c r="AER51" s="475"/>
      <c r="AES51" s="475"/>
      <c r="AET51" s="475"/>
      <c r="AEU51" s="475"/>
      <c r="AEV51" s="475"/>
      <c r="AEW51" s="475"/>
      <c r="AEX51" s="475"/>
      <c r="AEY51" s="475"/>
      <c r="AEZ51" s="475"/>
      <c r="AFA51" s="475"/>
      <c r="AFB51" s="475"/>
      <c r="AFC51" s="475"/>
      <c r="AFD51" s="475"/>
      <c r="AFE51" s="475"/>
      <c r="AFF51" s="475"/>
      <c r="AFG51" s="475"/>
      <c r="AFH51" s="475"/>
      <c r="AFI51" s="475"/>
      <c r="AFJ51" s="475"/>
      <c r="AFK51" s="475"/>
      <c r="AFL51" s="475"/>
      <c r="AFM51" s="475"/>
      <c r="AFN51" s="475"/>
      <c r="AFO51" s="475"/>
      <c r="AFP51" s="475"/>
      <c r="AFQ51" s="475"/>
      <c r="AFR51" s="475"/>
      <c r="AFS51" s="475"/>
      <c r="AFT51" s="475"/>
      <c r="AFU51" s="475"/>
      <c r="AFV51" s="475"/>
      <c r="AFW51" s="475"/>
      <c r="AFX51" s="475"/>
      <c r="AFY51" s="475"/>
      <c r="AFZ51" s="475"/>
      <c r="AGA51" s="475"/>
      <c r="AGB51" s="475"/>
      <c r="AGC51" s="475"/>
      <c r="AGD51" s="475"/>
      <c r="AGE51" s="475"/>
      <c r="AGF51" s="475"/>
      <c r="AGG51" s="475"/>
      <c r="AGH51" s="475"/>
      <c r="AGI51" s="475"/>
      <c r="AGJ51" s="475"/>
      <c r="AGK51" s="475"/>
      <c r="AGL51" s="475"/>
      <c r="AGM51" s="475"/>
      <c r="AGN51" s="475"/>
      <c r="AGO51" s="475"/>
      <c r="AGP51" s="475"/>
      <c r="AGQ51" s="475"/>
      <c r="AGR51" s="475"/>
      <c r="AGS51" s="475"/>
      <c r="AGT51" s="475"/>
      <c r="AGU51" s="475"/>
      <c r="AGV51" s="475"/>
      <c r="AGW51" s="475"/>
      <c r="AGX51" s="475"/>
      <c r="AGY51" s="475"/>
      <c r="AGZ51" s="475"/>
      <c r="AHA51" s="475"/>
      <c r="AHB51" s="475"/>
      <c r="AHC51" s="475"/>
      <c r="AHD51" s="475"/>
      <c r="AHE51" s="475"/>
      <c r="AHF51" s="475"/>
      <c r="AHG51" s="475"/>
      <c r="AHH51" s="475"/>
      <c r="AHI51" s="475"/>
      <c r="AHJ51" s="475"/>
      <c r="AHK51" s="475"/>
      <c r="AHL51" s="475"/>
      <c r="AHM51" s="475"/>
      <c r="AHN51" s="475"/>
      <c r="AHO51" s="475"/>
      <c r="AHP51" s="475"/>
      <c r="AHQ51" s="475"/>
      <c r="AHR51" s="475"/>
      <c r="AHS51" s="475"/>
      <c r="AHT51" s="475"/>
      <c r="AHU51" s="475"/>
      <c r="AHV51" s="475"/>
      <c r="AHW51" s="475"/>
      <c r="AHX51" s="475"/>
      <c r="AHY51" s="475"/>
      <c r="AHZ51" s="475"/>
      <c r="AIA51" s="475"/>
      <c r="AIB51" s="475"/>
      <c r="AIC51" s="475"/>
      <c r="AID51" s="475"/>
      <c r="AIE51" s="475"/>
      <c r="AIF51" s="475"/>
      <c r="AIG51" s="475"/>
      <c r="AIH51" s="475"/>
      <c r="AII51" s="475"/>
      <c r="AIJ51" s="475"/>
      <c r="AIK51" s="475"/>
      <c r="AIL51" s="475"/>
      <c r="AIM51" s="475"/>
      <c r="AIN51" s="475"/>
      <c r="AIO51" s="475"/>
      <c r="AIP51" s="475"/>
      <c r="AIQ51" s="475"/>
      <c r="AIR51" s="475"/>
      <c r="AIS51" s="475"/>
      <c r="AIT51" s="475"/>
      <c r="AIU51" s="475"/>
      <c r="AIV51" s="475"/>
      <c r="AIW51" s="475"/>
      <c r="AIX51" s="475"/>
      <c r="AIY51" s="475"/>
      <c r="AIZ51" s="475"/>
      <c r="AJA51" s="475"/>
      <c r="AJB51" s="475"/>
      <c r="AJC51" s="475"/>
      <c r="AJD51" s="475"/>
      <c r="AJE51" s="475"/>
      <c r="AJF51" s="475"/>
      <c r="AJG51" s="475"/>
      <c r="AJH51" s="475"/>
      <c r="AJI51" s="475"/>
      <c r="AJJ51" s="475"/>
      <c r="AJK51" s="475"/>
      <c r="AJL51" s="475"/>
      <c r="AJM51" s="475"/>
      <c r="AJN51" s="475"/>
      <c r="AJO51" s="475"/>
      <c r="AJP51" s="475"/>
      <c r="AJQ51" s="475"/>
      <c r="AJR51" s="475"/>
      <c r="AJS51" s="475"/>
      <c r="AJT51" s="475"/>
      <c r="AJU51" s="475"/>
      <c r="AJV51" s="475"/>
      <c r="AJW51" s="475"/>
      <c r="AJX51" s="475"/>
      <c r="AJY51" s="475"/>
      <c r="AJZ51" s="475"/>
      <c r="AKA51" s="475"/>
      <c r="AKB51" s="475"/>
      <c r="AKC51" s="475"/>
      <c r="AKD51" s="475"/>
      <c r="AKE51" s="475"/>
      <c r="AKF51" s="475"/>
      <c r="AKG51" s="475"/>
      <c r="AKH51" s="475"/>
      <c r="AKI51" s="475"/>
      <c r="AKJ51" s="475"/>
      <c r="AKK51" s="475"/>
      <c r="AKL51" s="475"/>
      <c r="AKM51" s="475"/>
      <c r="AKN51" s="475"/>
      <c r="AKO51" s="475"/>
      <c r="AKP51" s="475"/>
      <c r="AKQ51" s="475"/>
      <c r="AKR51" s="475"/>
      <c r="AKS51" s="475"/>
      <c r="AKT51" s="475"/>
      <c r="AKU51" s="475"/>
      <c r="AKV51" s="475"/>
      <c r="AKW51" s="475"/>
      <c r="AKX51" s="475"/>
      <c r="AKY51" s="475"/>
      <c r="AKZ51" s="475"/>
      <c r="ALA51" s="475"/>
      <c r="ALB51" s="475"/>
      <c r="ALC51" s="475"/>
      <c r="ALD51" s="475"/>
      <c r="ALE51" s="475"/>
      <c r="ALF51" s="475"/>
      <c r="ALG51" s="475"/>
      <c r="ALH51" s="475"/>
      <c r="ALI51" s="475"/>
      <c r="ALJ51" s="475"/>
      <c r="ALK51" s="475"/>
      <c r="ALL51" s="475"/>
      <c r="ALM51" s="475"/>
      <c r="ALN51" s="475"/>
      <c r="ALO51" s="475"/>
      <c r="ALP51" s="475"/>
      <c r="ALQ51" s="475"/>
      <c r="ALR51" s="475"/>
      <c r="ALS51" s="475"/>
      <c r="ALT51" s="475"/>
      <c r="ALU51" s="475"/>
      <c r="ALV51" s="475"/>
      <c r="ALW51" s="475"/>
      <c r="ALX51" s="475"/>
      <c r="ALY51" s="475"/>
      <c r="ALZ51" s="475"/>
      <c r="AMA51" s="475"/>
      <c r="AMB51" s="475"/>
      <c r="AMC51" s="475"/>
      <c r="AMD51" s="475"/>
      <c r="AME51" s="475"/>
      <c r="AMF51" s="475"/>
      <c r="AMG51" s="475"/>
      <c r="AMH51" s="475"/>
      <c r="AMI51" s="475"/>
      <c r="AMJ51" s="475"/>
      <c r="AMK51" s="475"/>
      <c r="AML51" s="475"/>
      <c r="AMM51" s="475"/>
      <c r="AMN51" s="475"/>
      <c r="AMO51" s="475"/>
      <c r="AMP51" s="475"/>
      <c r="AMQ51" s="475"/>
      <c r="AMR51" s="475"/>
      <c r="AMS51" s="475"/>
      <c r="AMT51" s="475"/>
      <c r="AMU51" s="475"/>
      <c r="AMV51" s="475"/>
      <c r="AMW51" s="475"/>
      <c r="AMX51" s="475"/>
      <c r="AMY51" s="475"/>
      <c r="AMZ51" s="475"/>
      <c r="ANA51" s="475"/>
      <c r="ANB51" s="475"/>
      <c r="ANC51" s="475"/>
      <c r="AND51" s="475"/>
      <c r="ANE51" s="475"/>
      <c r="ANF51" s="475"/>
      <c r="ANG51" s="475"/>
      <c r="ANH51" s="475"/>
      <c r="ANI51" s="475"/>
      <c r="ANJ51" s="475"/>
      <c r="ANK51" s="475"/>
      <c r="ANL51" s="475"/>
      <c r="ANM51" s="475"/>
      <c r="ANN51" s="475"/>
      <c r="ANO51" s="475"/>
      <c r="ANP51" s="475"/>
      <c r="ANQ51" s="475"/>
      <c r="ANR51" s="475"/>
      <c r="ANS51" s="475"/>
      <c r="ANT51" s="475"/>
      <c r="ANU51" s="475"/>
      <c r="ANV51" s="475"/>
      <c r="ANW51" s="475"/>
      <c r="ANX51" s="475"/>
      <c r="ANY51" s="475"/>
      <c r="ANZ51" s="475"/>
      <c r="AOA51" s="475"/>
      <c r="AOB51" s="475"/>
      <c r="AOC51" s="475"/>
      <c r="AOD51" s="475"/>
      <c r="AOE51" s="475"/>
      <c r="AOF51" s="475"/>
      <c r="AOG51" s="475"/>
      <c r="AOH51" s="475"/>
      <c r="AOI51" s="475"/>
      <c r="AOJ51" s="475"/>
      <c r="AOK51" s="475"/>
      <c r="AOL51" s="475"/>
      <c r="AOM51" s="475"/>
      <c r="AON51" s="475"/>
      <c r="AOO51" s="475"/>
      <c r="AOP51" s="475"/>
      <c r="AOQ51" s="475"/>
      <c r="AOR51" s="475"/>
      <c r="AOS51" s="475"/>
      <c r="AOT51" s="475"/>
      <c r="AOU51" s="475"/>
      <c r="AOV51" s="475"/>
      <c r="AOW51" s="475"/>
      <c r="AOX51" s="475"/>
      <c r="AOY51" s="475"/>
      <c r="AOZ51" s="475"/>
      <c r="APA51" s="475"/>
      <c r="APB51" s="475"/>
      <c r="APC51" s="475"/>
      <c r="APD51" s="475"/>
      <c r="APE51" s="475"/>
      <c r="APF51" s="475"/>
      <c r="APG51" s="475"/>
      <c r="APH51" s="475"/>
      <c r="API51" s="475"/>
      <c r="APJ51" s="475"/>
      <c r="APK51" s="475"/>
      <c r="APL51" s="475"/>
      <c r="APM51" s="475"/>
      <c r="APN51" s="475"/>
      <c r="APO51" s="475"/>
      <c r="APP51" s="475"/>
      <c r="APQ51" s="475"/>
      <c r="APR51" s="475"/>
      <c r="APS51" s="475"/>
      <c r="APT51" s="475"/>
      <c r="APU51" s="475"/>
      <c r="APV51" s="475"/>
      <c r="APW51" s="475"/>
      <c r="APX51" s="475"/>
      <c r="APY51" s="475"/>
      <c r="APZ51" s="475"/>
      <c r="AQA51" s="475"/>
      <c r="AQB51" s="475"/>
      <c r="AQC51" s="475"/>
      <c r="AQD51" s="475"/>
      <c r="AQE51" s="475"/>
      <c r="AQF51" s="475"/>
      <c r="AQG51" s="475"/>
      <c r="AQH51" s="475"/>
      <c r="AQI51" s="475"/>
      <c r="AQJ51" s="475"/>
      <c r="AQK51" s="475"/>
      <c r="AQL51" s="475"/>
      <c r="AQM51" s="475"/>
      <c r="AQN51" s="475"/>
      <c r="AQO51" s="475"/>
      <c r="AQP51" s="475"/>
      <c r="AQQ51" s="475"/>
      <c r="AQR51" s="475"/>
      <c r="AQS51" s="475"/>
      <c r="AQT51" s="475"/>
      <c r="AQU51" s="475"/>
      <c r="AQV51" s="475"/>
      <c r="AQW51" s="475"/>
      <c r="AQX51" s="475"/>
      <c r="AQY51" s="475"/>
      <c r="AQZ51" s="475"/>
      <c r="ARA51" s="475"/>
      <c r="ARB51" s="475"/>
      <c r="ARC51" s="475"/>
      <c r="ARD51" s="475"/>
      <c r="ARE51" s="475"/>
      <c r="ARF51" s="475"/>
      <c r="ARG51" s="475"/>
      <c r="ARH51" s="475"/>
      <c r="ARI51" s="475"/>
      <c r="ARJ51" s="475"/>
      <c r="ARK51" s="475"/>
      <c r="ARL51" s="475"/>
      <c r="ARM51" s="475"/>
      <c r="ARN51" s="475"/>
      <c r="ARO51" s="475"/>
      <c r="ARP51" s="475"/>
      <c r="ARQ51" s="475"/>
      <c r="ARR51" s="475"/>
      <c r="ARS51" s="475"/>
      <c r="ART51" s="475"/>
      <c r="ARU51" s="475"/>
      <c r="ARV51" s="475"/>
      <c r="ARW51" s="475"/>
      <c r="ARX51" s="475"/>
      <c r="ARY51" s="475"/>
      <c r="ARZ51" s="475"/>
      <c r="ASA51" s="475"/>
      <c r="ASB51" s="475"/>
      <c r="ASC51" s="475"/>
      <c r="ASD51" s="475"/>
      <c r="ASE51" s="475"/>
      <c r="ASF51" s="475"/>
      <c r="ASG51" s="475"/>
      <c r="ASH51" s="475"/>
      <c r="ASI51" s="475"/>
      <c r="ASJ51" s="475"/>
      <c r="ASK51" s="475"/>
      <c r="ASL51" s="475"/>
      <c r="ASM51" s="475"/>
      <c r="ASN51" s="475"/>
      <c r="ASO51" s="475"/>
      <c r="ASP51" s="475"/>
      <c r="ASQ51" s="475"/>
      <c r="ASR51" s="475"/>
      <c r="ASS51" s="475"/>
      <c r="AST51" s="475"/>
      <c r="ASU51" s="475"/>
      <c r="ASV51" s="475"/>
      <c r="ASW51" s="475"/>
      <c r="ASX51" s="475"/>
      <c r="ASY51" s="475"/>
      <c r="ASZ51" s="475"/>
      <c r="ATA51" s="475"/>
      <c r="ATB51" s="475"/>
      <c r="ATC51" s="475"/>
      <c r="ATD51" s="475"/>
      <c r="ATE51" s="475"/>
      <c r="ATF51" s="475"/>
      <c r="ATG51" s="475"/>
      <c r="ATH51" s="475"/>
      <c r="ATI51" s="475"/>
      <c r="ATJ51" s="475"/>
      <c r="ATK51" s="475"/>
      <c r="ATL51" s="475"/>
      <c r="ATM51" s="475"/>
      <c r="ATN51" s="475"/>
      <c r="ATO51" s="475"/>
      <c r="ATP51" s="475"/>
      <c r="ATQ51" s="475"/>
      <c r="ATR51" s="475"/>
      <c r="ATS51" s="475"/>
      <c r="ATT51" s="475"/>
      <c r="ATU51" s="475"/>
      <c r="ATV51" s="475"/>
      <c r="ATW51" s="475"/>
      <c r="ATX51" s="475"/>
      <c r="ATY51" s="475"/>
      <c r="ATZ51" s="475"/>
      <c r="AUA51" s="475"/>
      <c r="AUB51" s="475"/>
      <c r="AUC51" s="475"/>
      <c r="AUD51" s="475"/>
      <c r="AUE51" s="475"/>
      <c r="AUF51" s="475"/>
      <c r="AUG51" s="475"/>
      <c r="AUH51" s="475"/>
      <c r="AUI51" s="475"/>
      <c r="AUJ51" s="475"/>
      <c r="AUK51" s="475"/>
      <c r="AUL51" s="475"/>
      <c r="AUM51" s="475"/>
      <c r="AUN51" s="475"/>
      <c r="AUO51" s="475"/>
      <c r="AUP51" s="475"/>
      <c r="AUQ51" s="475"/>
      <c r="AUR51" s="475"/>
      <c r="AUS51" s="475"/>
      <c r="AUT51" s="475"/>
      <c r="AUU51" s="475"/>
      <c r="AUV51" s="475"/>
      <c r="AUW51" s="475"/>
      <c r="AUX51" s="475"/>
      <c r="AUY51" s="475"/>
      <c r="AUZ51" s="475"/>
      <c r="AVA51" s="475"/>
      <c r="AVB51" s="475"/>
      <c r="AVC51" s="475"/>
      <c r="AVD51" s="475"/>
      <c r="AVE51" s="475"/>
      <c r="AVF51" s="475"/>
      <c r="AVG51" s="475"/>
      <c r="AVH51" s="475"/>
      <c r="AVI51" s="475"/>
      <c r="AVJ51" s="475"/>
      <c r="AVK51" s="475"/>
      <c r="AVL51" s="475"/>
      <c r="AVM51" s="475"/>
      <c r="AVN51" s="475"/>
      <c r="AVO51" s="475"/>
      <c r="AVP51" s="475"/>
      <c r="AVQ51" s="475"/>
      <c r="AVR51" s="475"/>
      <c r="AVS51" s="475"/>
      <c r="AVT51" s="475"/>
      <c r="AVU51" s="475"/>
      <c r="AVV51" s="475"/>
      <c r="AVW51" s="475"/>
      <c r="AVX51" s="475"/>
      <c r="AVY51" s="475"/>
      <c r="AVZ51" s="475"/>
      <c r="AWA51" s="475"/>
      <c r="AWB51" s="475"/>
      <c r="AWC51" s="475"/>
      <c r="AWD51" s="475"/>
      <c r="AWE51" s="475"/>
      <c r="AWF51" s="475"/>
      <c r="AWG51" s="475"/>
      <c r="AWH51" s="475"/>
      <c r="AWI51" s="475"/>
      <c r="AWJ51" s="475"/>
      <c r="AWK51" s="475"/>
      <c r="AWL51" s="475"/>
      <c r="AWM51" s="475"/>
      <c r="AWN51" s="475"/>
      <c r="AWO51" s="475"/>
      <c r="AWP51" s="475"/>
      <c r="AWQ51" s="475"/>
      <c r="AWR51" s="475"/>
      <c r="AWS51" s="475"/>
      <c r="AWT51" s="475"/>
      <c r="AWU51" s="475"/>
      <c r="AWV51" s="475"/>
      <c r="AWW51" s="475"/>
      <c r="AWX51" s="475"/>
      <c r="AWY51" s="475"/>
      <c r="AWZ51" s="475"/>
      <c r="AXA51" s="475"/>
      <c r="AXB51" s="475"/>
      <c r="AXC51" s="475"/>
      <c r="AXD51" s="475"/>
      <c r="AXE51" s="475"/>
      <c r="AXF51" s="475"/>
      <c r="AXG51" s="475"/>
      <c r="AXH51" s="475"/>
      <c r="AXI51" s="475"/>
      <c r="AXJ51" s="475"/>
      <c r="AXK51" s="475"/>
      <c r="AXL51" s="475"/>
      <c r="AXM51" s="475"/>
      <c r="AXN51" s="475"/>
      <c r="AXO51" s="475"/>
      <c r="AXP51" s="475"/>
      <c r="AXQ51" s="475"/>
      <c r="AXR51" s="475"/>
      <c r="AXS51" s="475"/>
      <c r="AXT51" s="475"/>
      <c r="AXU51" s="475"/>
      <c r="AXV51" s="475"/>
      <c r="AXW51" s="475"/>
      <c r="AXX51" s="475"/>
      <c r="AXY51" s="475"/>
      <c r="AXZ51" s="475"/>
      <c r="AYA51" s="475"/>
      <c r="AYB51" s="475"/>
      <c r="AYC51" s="475"/>
      <c r="AYD51" s="475"/>
      <c r="AYE51" s="475"/>
      <c r="AYF51" s="475"/>
      <c r="AYG51" s="475"/>
      <c r="AYH51" s="475"/>
      <c r="AYI51" s="475"/>
      <c r="AYJ51" s="475"/>
      <c r="AYK51" s="475"/>
      <c r="AYL51" s="475"/>
      <c r="AYM51" s="475"/>
      <c r="AYN51" s="475"/>
      <c r="AYO51" s="475"/>
      <c r="AYP51" s="475"/>
      <c r="AYQ51" s="475"/>
      <c r="AYR51" s="475"/>
      <c r="AYS51" s="475"/>
      <c r="AYT51" s="475"/>
      <c r="AYU51" s="475"/>
      <c r="AYV51" s="475"/>
      <c r="AYW51" s="475"/>
      <c r="AYX51" s="475"/>
      <c r="AYY51" s="475"/>
      <c r="AYZ51" s="475"/>
      <c r="AZA51" s="475"/>
      <c r="AZB51" s="475"/>
      <c r="AZC51" s="475"/>
      <c r="AZD51" s="475"/>
      <c r="AZE51" s="475"/>
      <c r="AZF51" s="475"/>
      <c r="AZG51" s="475"/>
      <c r="AZH51" s="475"/>
      <c r="AZI51" s="475"/>
      <c r="AZJ51" s="475"/>
      <c r="AZK51" s="475"/>
      <c r="AZL51" s="475"/>
      <c r="AZM51" s="475"/>
      <c r="AZN51" s="475"/>
      <c r="AZO51" s="475"/>
      <c r="AZP51" s="475"/>
      <c r="AZQ51" s="475"/>
      <c r="AZR51" s="475"/>
      <c r="AZS51" s="475"/>
      <c r="AZT51" s="475"/>
      <c r="AZU51" s="475"/>
      <c r="AZV51" s="475"/>
      <c r="AZW51" s="475"/>
      <c r="AZX51" s="475"/>
      <c r="AZY51" s="475"/>
      <c r="AZZ51" s="475"/>
      <c r="BAA51" s="475"/>
      <c r="BAB51" s="475"/>
      <c r="BAC51" s="475"/>
      <c r="BAD51" s="475"/>
      <c r="BAE51" s="475"/>
      <c r="BAF51" s="475"/>
      <c r="BAG51" s="475"/>
      <c r="BAH51" s="475"/>
      <c r="BAI51" s="475"/>
      <c r="BAJ51" s="475"/>
      <c r="BAK51" s="475"/>
      <c r="BAL51" s="475"/>
      <c r="BAM51" s="475"/>
      <c r="BAN51" s="475"/>
      <c r="BAO51" s="475"/>
      <c r="BAP51" s="475"/>
      <c r="BAQ51" s="475"/>
      <c r="BAR51" s="475"/>
      <c r="BAS51" s="475"/>
      <c r="BAT51" s="475"/>
      <c r="BAU51" s="475"/>
      <c r="BAV51" s="475"/>
      <c r="BAW51" s="475"/>
      <c r="BAX51" s="475"/>
      <c r="BAY51" s="475"/>
      <c r="BAZ51" s="475"/>
      <c r="BBA51" s="475"/>
      <c r="BBB51" s="475"/>
      <c r="BBC51" s="475"/>
      <c r="BBD51" s="475"/>
      <c r="BBE51" s="475"/>
      <c r="BBF51" s="475"/>
      <c r="BBG51" s="475"/>
      <c r="BBH51" s="475"/>
      <c r="BBI51" s="475"/>
      <c r="BBJ51" s="475"/>
      <c r="BBK51" s="475"/>
      <c r="BBL51" s="475"/>
      <c r="BBM51" s="475"/>
      <c r="BBN51" s="475"/>
      <c r="BBO51" s="475"/>
      <c r="BBP51" s="475"/>
      <c r="BBQ51" s="475"/>
      <c r="BBR51" s="475"/>
      <c r="BBS51" s="475"/>
      <c r="BBT51" s="475"/>
      <c r="BBU51" s="475"/>
      <c r="BBV51" s="475"/>
      <c r="BBW51" s="475"/>
      <c r="BBX51" s="475"/>
      <c r="BBY51" s="475"/>
      <c r="BBZ51" s="475"/>
      <c r="BCA51" s="475"/>
      <c r="BCB51" s="475"/>
      <c r="BCC51" s="475"/>
      <c r="BCD51" s="475"/>
      <c r="BCE51" s="475"/>
      <c r="BCF51" s="475"/>
      <c r="BCG51" s="475"/>
      <c r="BCH51" s="475"/>
      <c r="BCI51" s="475"/>
      <c r="BCJ51" s="475"/>
      <c r="BCK51" s="475"/>
      <c r="BCL51" s="475"/>
      <c r="BCM51" s="475"/>
      <c r="BCN51" s="475"/>
      <c r="BCO51" s="475"/>
      <c r="BCP51" s="475"/>
      <c r="BCQ51" s="475"/>
      <c r="BCR51" s="475"/>
      <c r="BCS51" s="475"/>
      <c r="BCT51" s="475"/>
      <c r="BCU51" s="475"/>
      <c r="BCV51" s="475"/>
      <c r="BCW51" s="475"/>
      <c r="BCX51" s="475"/>
      <c r="BCY51" s="475"/>
      <c r="BCZ51" s="475"/>
      <c r="BDA51" s="475"/>
      <c r="BDB51" s="475"/>
      <c r="BDC51" s="475"/>
      <c r="BDD51" s="475"/>
      <c r="BDE51" s="475"/>
      <c r="BDF51" s="475"/>
      <c r="BDG51" s="475"/>
      <c r="BDH51" s="475"/>
      <c r="BDI51" s="475"/>
      <c r="BDJ51" s="475"/>
      <c r="BDK51" s="475"/>
      <c r="BDL51" s="475"/>
      <c r="BDM51" s="475"/>
      <c r="BDN51" s="475"/>
      <c r="BDO51" s="475"/>
      <c r="BDP51" s="475"/>
      <c r="BDQ51" s="475"/>
      <c r="BDR51" s="475"/>
      <c r="BDS51" s="475"/>
      <c r="BDT51" s="475"/>
      <c r="BDU51" s="475"/>
      <c r="BDV51" s="475"/>
      <c r="BDW51" s="475"/>
      <c r="BDX51" s="475"/>
      <c r="BDY51" s="475"/>
      <c r="BDZ51" s="475"/>
      <c r="BEA51" s="475"/>
      <c r="BEB51" s="475"/>
      <c r="BEC51" s="475"/>
      <c r="BED51" s="475"/>
      <c r="BEE51" s="475"/>
      <c r="BEF51" s="475"/>
      <c r="BEG51" s="475"/>
      <c r="BEH51" s="475"/>
      <c r="BEI51" s="475"/>
      <c r="BEJ51" s="475"/>
      <c r="BEK51" s="475"/>
      <c r="BEL51" s="475"/>
      <c r="BEM51" s="475"/>
      <c r="BEN51" s="475"/>
      <c r="BEO51" s="475"/>
      <c r="BEP51" s="475"/>
      <c r="BEQ51" s="475"/>
      <c r="BER51" s="475"/>
      <c r="BES51" s="475"/>
      <c r="BET51" s="475"/>
      <c r="BEU51" s="475"/>
      <c r="BEV51" s="475"/>
      <c r="BEW51" s="475"/>
      <c r="BEX51" s="475"/>
      <c r="BEY51" s="475"/>
      <c r="BEZ51" s="475"/>
      <c r="BFA51" s="475"/>
      <c r="BFB51" s="475"/>
      <c r="BFC51" s="475"/>
      <c r="BFD51" s="475"/>
      <c r="BFE51" s="475"/>
      <c r="BFF51" s="475"/>
      <c r="BFG51" s="475"/>
      <c r="BFH51" s="475"/>
      <c r="BFI51" s="475"/>
      <c r="BFJ51" s="475"/>
      <c r="BFK51" s="475"/>
      <c r="BFL51" s="475"/>
      <c r="BFM51" s="475"/>
      <c r="BFN51" s="475"/>
      <c r="BFO51" s="475"/>
      <c r="BFP51" s="475"/>
      <c r="BFQ51" s="475"/>
      <c r="BFR51" s="475"/>
      <c r="BFS51" s="475"/>
      <c r="BFT51" s="475"/>
      <c r="BFU51" s="475"/>
      <c r="BFV51" s="475"/>
      <c r="BFW51" s="475"/>
      <c r="BFX51" s="475"/>
      <c r="BFY51" s="475"/>
      <c r="BFZ51" s="475"/>
      <c r="BGA51" s="475"/>
      <c r="BGB51" s="475"/>
      <c r="BGC51" s="475"/>
      <c r="BGD51" s="475"/>
      <c r="BGE51" s="475"/>
      <c r="BGF51" s="475"/>
      <c r="BGG51" s="475"/>
      <c r="BGH51" s="475"/>
      <c r="BGI51" s="475"/>
      <c r="BGJ51" s="475"/>
      <c r="BGK51" s="475"/>
      <c r="BGL51" s="475"/>
      <c r="BGM51" s="475"/>
      <c r="BGN51" s="475"/>
      <c r="BGO51" s="475"/>
      <c r="BGP51" s="475"/>
      <c r="BGQ51" s="475"/>
      <c r="BGR51" s="475"/>
      <c r="BGS51" s="475"/>
      <c r="BGT51" s="475"/>
      <c r="BGU51" s="475"/>
      <c r="BGV51" s="475"/>
      <c r="BGW51" s="475"/>
      <c r="BGX51" s="475"/>
      <c r="BGY51" s="475"/>
      <c r="BGZ51" s="475"/>
      <c r="BHA51" s="475"/>
      <c r="BHB51" s="475"/>
      <c r="BHC51" s="475"/>
      <c r="BHD51" s="475"/>
      <c r="BHE51" s="475"/>
      <c r="BHF51" s="475"/>
      <c r="BHG51" s="475"/>
      <c r="BHH51" s="475"/>
      <c r="BHI51" s="475"/>
      <c r="BHJ51" s="475"/>
      <c r="BHK51" s="475"/>
      <c r="BHL51" s="475"/>
      <c r="BHM51" s="475"/>
      <c r="BHN51" s="475"/>
      <c r="BHO51" s="475"/>
      <c r="BHP51" s="475"/>
      <c r="BHQ51" s="475"/>
      <c r="BHR51" s="475"/>
      <c r="BHS51" s="475"/>
      <c r="BHT51" s="475"/>
      <c r="BHU51" s="475"/>
      <c r="BHV51" s="475"/>
      <c r="BHW51" s="475"/>
      <c r="BHX51" s="475"/>
      <c r="BHY51" s="475"/>
      <c r="BHZ51" s="475"/>
      <c r="BIA51" s="475"/>
      <c r="BIB51" s="475"/>
      <c r="BIC51" s="475"/>
      <c r="BID51" s="475"/>
      <c r="BIE51" s="475"/>
      <c r="BIF51" s="475"/>
      <c r="BIG51" s="475"/>
      <c r="BIH51" s="475"/>
      <c r="BII51" s="475"/>
      <c r="BIJ51" s="475"/>
      <c r="BIK51" s="475"/>
      <c r="BIL51" s="475"/>
      <c r="BIM51" s="475"/>
      <c r="BIN51" s="475"/>
      <c r="BIO51" s="475"/>
      <c r="BIP51" s="475"/>
      <c r="BIQ51" s="475"/>
      <c r="BIR51" s="475"/>
      <c r="BIS51" s="475"/>
      <c r="BIT51" s="475"/>
      <c r="BIU51" s="475"/>
      <c r="BIV51" s="475"/>
      <c r="BIW51" s="475"/>
      <c r="BIX51" s="475"/>
      <c r="BIY51" s="475"/>
      <c r="BIZ51" s="475"/>
      <c r="BJA51" s="475"/>
      <c r="BJB51" s="475"/>
      <c r="BJC51" s="475"/>
      <c r="BJD51" s="475"/>
      <c r="BJE51" s="475"/>
      <c r="BJF51" s="475"/>
      <c r="BJG51" s="475"/>
      <c r="BJH51" s="475"/>
      <c r="BJI51" s="475"/>
      <c r="BJJ51" s="475"/>
      <c r="BJK51" s="475"/>
      <c r="BJL51" s="475"/>
      <c r="BJM51" s="475"/>
      <c r="BJN51" s="475"/>
      <c r="BJO51" s="475"/>
      <c r="BJP51" s="475"/>
      <c r="BJQ51" s="475"/>
      <c r="BJR51" s="475"/>
      <c r="BJS51" s="475"/>
      <c r="BJT51" s="475"/>
      <c r="BJU51" s="475"/>
      <c r="BJV51" s="475"/>
      <c r="BJW51" s="475"/>
      <c r="BJX51" s="475"/>
      <c r="BJY51" s="475"/>
      <c r="BJZ51" s="475"/>
      <c r="BKA51" s="475"/>
      <c r="BKB51" s="475"/>
      <c r="BKC51" s="475"/>
      <c r="BKD51" s="475"/>
      <c r="BKE51" s="475"/>
      <c r="BKF51" s="475"/>
      <c r="BKG51" s="475"/>
      <c r="BKH51" s="475"/>
      <c r="BKI51" s="475"/>
      <c r="BKJ51" s="475"/>
      <c r="BKK51" s="475"/>
      <c r="BKL51" s="475"/>
      <c r="BKM51" s="475"/>
      <c r="BKN51" s="475"/>
      <c r="BKO51" s="475"/>
      <c r="BKP51" s="475"/>
      <c r="BKQ51" s="475"/>
      <c r="BKR51" s="475"/>
      <c r="BKS51" s="475"/>
      <c r="BKT51" s="475"/>
      <c r="BKU51" s="475"/>
      <c r="BKV51" s="475"/>
      <c r="BKW51" s="475"/>
      <c r="BKX51" s="475"/>
      <c r="BKY51" s="475"/>
      <c r="BKZ51" s="475"/>
      <c r="BLA51" s="475"/>
      <c r="BLB51" s="475"/>
      <c r="BLC51" s="475"/>
      <c r="BLD51" s="475"/>
      <c r="BLE51" s="475"/>
      <c r="BLF51" s="475"/>
      <c r="BLG51" s="475"/>
      <c r="BLH51" s="475"/>
      <c r="BLI51" s="475"/>
      <c r="BLJ51" s="475"/>
      <c r="BLK51" s="475"/>
      <c r="BLL51" s="475"/>
      <c r="BLM51" s="475"/>
      <c r="BLN51" s="475"/>
      <c r="BLO51" s="475"/>
      <c r="BLP51" s="475"/>
      <c r="BLQ51" s="475"/>
      <c r="BLR51" s="475"/>
      <c r="BLS51" s="475"/>
      <c r="BLT51" s="475"/>
      <c r="BLU51" s="475"/>
      <c r="BLV51" s="475"/>
      <c r="BLW51" s="475"/>
      <c r="BLX51" s="475"/>
      <c r="BLY51" s="475"/>
      <c r="BLZ51" s="475"/>
      <c r="BMA51" s="475"/>
      <c r="BMB51" s="475"/>
      <c r="BMC51" s="475"/>
      <c r="BMD51" s="475"/>
      <c r="BME51" s="475"/>
      <c r="BMF51" s="475"/>
      <c r="BMG51" s="475"/>
      <c r="BMH51" s="475"/>
      <c r="BMI51" s="475"/>
      <c r="BMJ51" s="475"/>
      <c r="BMK51" s="475"/>
      <c r="BML51" s="475"/>
      <c r="BMM51" s="475"/>
      <c r="BMN51" s="475"/>
      <c r="BMO51" s="475"/>
      <c r="BMP51" s="475"/>
      <c r="BMQ51" s="475"/>
      <c r="BMR51" s="475"/>
      <c r="BMS51" s="475"/>
      <c r="BMT51" s="475"/>
      <c r="BMU51" s="475"/>
      <c r="BMV51" s="475"/>
      <c r="BMW51" s="475"/>
      <c r="BMX51" s="475"/>
      <c r="BMY51" s="475"/>
      <c r="BMZ51" s="475"/>
      <c r="BNA51" s="475"/>
      <c r="BNB51" s="475"/>
      <c r="BNC51" s="475"/>
      <c r="BND51" s="475"/>
      <c r="BNE51" s="475"/>
      <c r="BNF51" s="475"/>
      <c r="BNG51" s="475"/>
      <c r="BNH51" s="475"/>
      <c r="BNI51" s="475"/>
      <c r="BNJ51" s="475"/>
      <c r="BNK51" s="475"/>
      <c r="BNL51" s="475"/>
      <c r="BNM51" s="475"/>
      <c r="BNN51" s="475"/>
      <c r="BNO51" s="475"/>
      <c r="BNP51" s="475"/>
      <c r="BNQ51" s="475"/>
      <c r="BNR51" s="475"/>
      <c r="BNS51" s="475"/>
      <c r="BNT51" s="475"/>
      <c r="BNU51" s="475"/>
      <c r="BNV51" s="475"/>
      <c r="BNW51" s="475"/>
      <c r="BNX51" s="475"/>
      <c r="BNY51" s="475"/>
      <c r="BNZ51" s="475"/>
      <c r="BOA51" s="475"/>
      <c r="BOB51" s="475"/>
      <c r="BOC51" s="475"/>
      <c r="BOD51" s="475"/>
      <c r="BOE51" s="475"/>
      <c r="BOF51" s="475"/>
      <c r="BOG51" s="475"/>
      <c r="BOH51" s="475"/>
      <c r="BOI51" s="475"/>
      <c r="BOJ51" s="475"/>
      <c r="BOK51" s="475"/>
      <c r="BOL51" s="475"/>
      <c r="BOM51" s="475"/>
      <c r="BON51" s="475"/>
      <c r="BOO51" s="475"/>
      <c r="BOP51" s="475"/>
      <c r="BOQ51" s="475"/>
      <c r="BOR51" s="475"/>
      <c r="BOS51" s="475"/>
      <c r="BOT51" s="475"/>
      <c r="BOU51" s="475"/>
      <c r="BOV51" s="475"/>
      <c r="BOW51" s="475"/>
      <c r="BOX51" s="475"/>
      <c r="BOY51" s="475"/>
      <c r="BOZ51" s="475"/>
      <c r="BPA51" s="475"/>
      <c r="BPB51" s="475"/>
      <c r="BPC51" s="475"/>
      <c r="BPD51" s="475"/>
      <c r="BPE51" s="475"/>
      <c r="BPF51" s="475"/>
      <c r="BPG51" s="475"/>
      <c r="BPH51" s="475"/>
      <c r="BPI51" s="475"/>
      <c r="BPJ51" s="475"/>
      <c r="BPK51" s="475"/>
      <c r="BPL51" s="475"/>
      <c r="BPM51" s="475"/>
      <c r="BPN51" s="475"/>
      <c r="BPO51" s="475"/>
      <c r="BPP51" s="475"/>
      <c r="BPQ51" s="475"/>
      <c r="BPR51" s="475"/>
      <c r="BPS51" s="475"/>
      <c r="BPT51" s="475"/>
      <c r="BPU51" s="475"/>
      <c r="BPV51" s="475"/>
      <c r="BPW51" s="475"/>
      <c r="BPX51" s="475"/>
      <c r="BPY51" s="475"/>
      <c r="BPZ51" s="475"/>
      <c r="BQA51" s="475"/>
      <c r="BQB51" s="475"/>
      <c r="BQC51" s="475"/>
      <c r="BQD51" s="475"/>
      <c r="BQE51" s="475"/>
      <c r="BQF51" s="475"/>
      <c r="BQG51" s="475"/>
      <c r="BQH51" s="475"/>
      <c r="BQI51" s="475"/>
      <c r="BQJ51" s="475"/>
      <c r="BQK51" s="475"/>
      <c r="BQL51" s="475"/>
      <c r="BQM51" s="475"/>
      <c r="BQN51" s="475"/>
      <c r="BQO51" s="475"/>
      <c r="BQP51" s="475"/>
      <c r="BQQ51" s="475"/>
      <c r="BQR51" s="475"/>
      <c r="BQS51" s="475"/>
      <c r="BQT51" s="475"/>
      <c r="BQU51" s="475"/>
      <c r="BQV51" s="475"/>
      <c r="BQW51" s="475"/>
      <c r="BQX51" s="475"/>
      <c r="BQY51" s="475"/>
      <c r="BQZ51" s="475"/>
      <c r="BRA51" s="475"/>
      <c r="BRB51" s="475"/>
      <c r="BRC51" s="475"/>
      <c r="BRD51" s="475"/>
      <c r="BRE51" s="475"/>
      <c r="BRF51" s="475"/>
      <c r="BRG51" s="475"/>
      <c r="BRH51" s="475"/>
      <c r="BRI51" s="475"/>
      <c r="BRJ51" s="475"/>
      <c r="BRK51" s="475"/>
      <c r="BRL51" s="475"/>
      <c r="BRM51" s="475"/>
      <c r="BRN51" s="475"/>
      <c r="BRO51" s="475"/>
      <c r="BRP51" s="475"/>
      <c r="BRQ51" s="475"/>
      <c r="BRR51" s="475"/>
      <c r="BRS51" s="475"/>
      <c r="BRT51" s="475"/>
      <c r="BRU51" s="475"/>
      <c r="BRV51" s="475"/>
      <c r="BRW51" s="475"/>
      <c r="BRX51" s="475"/>
      <c r="BRY51" s="475"/>
      <c r="BRZ51" s="475"/>
      <c r="BSA51" s="475"/>
      <c r="BSB51" s="475"/>
      <c r="BSC51" s="475"/>
      <c r="BSD51" s="475"/>
      <c r="BSE51" s="475"/>
      <c r="BSF51" s="475"/>
      <c r="BSG51" s="475"/>
      <c r="BSH51" s="475"/>
      <c r="BSI51" s="475"/>
      <c r="BSJ51" s="475"/>
      <c r="BSK51" s="475"/>
      <c r="BSL51" s="475"/>
      <c r="BSM51" s="475"/>
      <c r="BSN51" s="475"/>
      <c r="BSO51" s="475"/>
      <c r="BSP51" s="475"/>
      <c r="BSQ51" s="475"/>
      <c r="BSR51" s="475"/>
      <c r="BSS51" s="475"/>
      <c r="BST51" s="475"/>
      <c r="BSU51" s="475"/>
      <c r="BSV51" s="475"/>
      <c r="BSW51" s="475"/>
      <c r="BSX51" s="475"/>
      <c r="BSY51" s="475"/>
      <c r="BSZ51" s="475"/>
      <c r="BTA51" s="475"/>
      <c r="BTB51" s="475"/>
      <c r="BTC51" s="475"/>
      <c r="BTD51" s="475"/>
      <c r="BTE51" s="475"/>
      <c r="BTF51" s="475"/>
      <c r="BTG51" s="475"/>
      <c r="BTH51" s="475"/>
      <c r="BTI51" s="475"/>
      <c r="BTJ51" s="475"/>
      <c r="BTK51" s="475"/>
      <c r="BTL51" s="475"/>
      <c r="BTM51" s="475"/>
      <c r="BTN51" s="475"/>
      <c r="BTO51" s="475"/>
      <c r="BTP51" s="475"/>
      <c r="BTQ51" s="475"/>
      <c r="BTR51" s="475"/>
      <c r="BTS51" s="475"/>
      <c r="BTT51" s="475"/>
      <c r="BTU51" s="475"/>
      <c r="BTV51" s="475"/>
      <c r="BTW51" s="475"/>
      <c r="BTX51" s="475"/>
      <c r="BTY51" s="475"/>
      <c r="BTZ51" s="475"/>
      <c r="BUA51" s="475"/>
      <c r="BUB51" s="475"/>
      <c r="BUC51" s="475"/>
      <c r="BUD51" s="475"/>
      <c r="BUE51" s="475"/>
      <c r="BUF51" s="475"/>
      <c r="BUG51" s="475"/>
      <c r="BUH51" s="475"/>
      <c r="BUI51" s="475"/>
      <c r="BUJ51" s="475"/>
      <c r="BUK51" s="475"/>
      <c r="BUL51" s="475"/>
      <c r="BUM51" s="475"/>
      <c r="BUN51" s="475"/>
      <c r="BUO51" s="475"/>
      <c r="BUP51" s="475"/>
      <c r="BUQ51" s="475"/>
      <c r="BUR51" s="475"/>
      <c r="BUS51" s="475"/>
      <c r="BUT51" s="475"/>
      <c r="BUU51" s="475"/>
      <c r="BUV51" s="475"/>
      <c r="BUW51" s="475"/>
      <c r="BUX51" s="475"/>
      <c r="BUY51" s="475"/>
      <c r="BUZ51" s="475"/>
      <c r="BVA51" s="475"/>
      <c r="BVB51" s="475"/>
      <c r="BVC51" s="475"/>
      <c r="BVD51" s="475"/>
      <c r="BVE51" s="475"/>
      <c r="BVF51" s="475"/>
      <c r="BVG51" s="475"/>
      <c r="BVH51" s="475"/>
      <c r="BVI51" s="475"/>
      <c r="BVJ51" s="475"/>
      <c r="BVK51" s="475"/>
      <c r="BVL51" s="475"/>
      <c r="BVM51" s="475"/>
      <c r="BVN51" s="475"/>
      <c r="BVO51" s="475"/>
      <c r="BVP51" s="475"/>
      <c r="BVQ51" s="475"/>
      <c r="BVR51" s="475"/>
      <c r="BVS51" s="475"/>
      <c r="BVT51" s="475"/>
      <c r="BVU51" s="475"/>
      <c r="BVV51" s="475"/>
      <c r="BVW51" s="475"/>
      <c r="BVX51" s="475"/>
      <c r="BVY51" s="475"/>
      <c r="BVZ51" s="475"/>
      <c r="BWA51" s="475"/>
      <c r="BWB51" s="475"/>
      <c r="BWC51" s="475"/>
      <c r="BWD51" s="475"/>
      <c r="BWE51" s="475"/>
      <c r="BWF51" s="475"/>
      <c r="BWG51" s="475"/>
      <c r="BWH51" s="475"/>
      <c r="BWI51" s="475"/>
      <c r="BWJ51" s="475"/>
      <c r="BWK51" s="475"/>
      <c r="BWL51" s="475"/>
      <c r="BWM51" s="475"/>
      <c r="BWN51" s="475"/>
      <c r="BWO51" s="475"/>
      <c r="BWP51" s="475"/>
      <c r="BWQ51" s="475"/>
      <c r="BWR51" s="475"/>
      <c r="BWS51" s="475"/>
      <c r="BWT51" s="475"/>
      <c r="BWU51" s="475"/>
      <c r="BWV51" s="475"/>
      <c r="BWW51" s="475"/>
      <c r="BWX51" s="475"/>
      <c r="BWY51" s="475"/>
      <c r="BWZ51" s="475"/>
      <c r="BXA51" s="475"/>
      <c r="BXB51" s="475"/>
      <c r="BXC51" s="475"/>
      <c r="BXD51" s="475"/>
      <c r="BXE51" s="475"/>
      <c r="BXF51" s="475"/>
      <c r="BXG51" s="475"/>
      <c r="BXH51" s="475"/>
      <c r="BXI51" s="475"/>
      <c r="BXJ51" s="475"/>
      <c r="BXK51" s="475"/>
      <c r="BXL51" s="475"/>
      <c r="BXM51" s="475"/>
      <c r="BXN51" s="475"/>
      <c r="BXO51" s="475"/>
      <c r="BXP51" s="475"/>
      <c r="BXQ51" s="475"/>
      <c r="BXR51" s="475"/>
      <c r="BXS51" s="475"/>
      <c r="BXT51" s="475"/>
      <c r="BXU51" s="475"/>
      <c r="BXV51" s="475"/>
      <c r="BXW51" s="475"/>
      <c r="BXX51" s="475"/>
      <c r="BXY51" s="475"/>
      <c r="BXZ51" s="475"/>
      <c r="BYA51" s="475"/>
      <c r="BYB51" s="475"/>
      <c r="BYC51" s="475"/>
      <c r="BYD51" s="475"/>
      <c r="BYE51" s="475"/>
      <c r="BYF51" s="475"/>
      <c r="BYG51" s="475"/>
      <c r="BYH51" s="475"/>
      <c r="BYI51" s="475"/>
      <c r="BYJ51" s="475"/>
      <c r="BYK51" s="475"/>
      <c r="BYL51" s="475"/>
      <c r="BYM51" s="475"/>
      <c r="BYN51" s="475"/>
      <c r="BYO51" s="475"/>
      <c r="BYP51" s="475"/>
      <c r="BYQ51" s="475"/>
      <c r="BYR51" s="475"/>
      <c r="BYS51" s="475"/>
      <c r="BYT51" s="475"/>
      <c r="BYU51" s="475"/>
      <c r="BYV51" s="475"/>
      <c r="BYW51" s="475"/>
      <c r="BYX51" s="475"/>
      <c r="BYY51" s="475"/>
      <c r="BYZ51" s="475"/>
      <c r="BZA51" s="475"/>
      <c r="BZB51" s="475"/>
      <c r="BZC51" s="475"/>
      <c r="BZD51" s="475"/>
      <c r="BZE51" s="475"/>
      <c r="BZF51" s="475"/>
      <c r="BZG51" s="475"/>
      <c r="BZH51" s="475"/>
      <c r="BZI51" s="475"/>
      <c r="BZJ51" s="475"/>
      <c r="BZK51" s="475"/>
      <c r="BZL51" s="475"/>
      <c r="BZM51" s="475"/>
      <c r="BZN51" s="475"/>
      <c r="BZO51" s="475"/>
      <c r="BZP51" s="475"/>
      <c r="BZQ51" s="475"/>
      <c r="BZR51" s="475"/>
      <c r="BZS51" s="475"/>
      <c r="BZT51" s="475"/>
      <c r="BZU51" s="475"/>
      <c r="BZV51" s="475"/>
      <c r="BZW51" s="475"/>
      <c r="BZX51" s="475"/>
      <c r="BZY51" s="475"/>
      <c r="BZZ51" s="475"/>
      <c r="CAA51" s="475"/>
      <c r="CAB51" s="475"/>
      <c r="CAC51" s="475"/>
      <c r="CAD51" s="475"/>
      <c r="CAE51" s="475"/>
      <c r="CAF51" s="475"/>
      <c r="CAG51" s="475"/>
      <c r="CAH51" s="475"/>
      <c r="CAI51" s="475"/>
      <c r="CAJ51" s="475"/>
      <c r="CAK51" s="475"/>
      <c r="CAL51" s="475"/>
      <c r="CAM51" s="475"/>
      <c r="CAN51" s="475"/>
      <c r="CAO51" s="475"/>
      <c r="CAP51" s="475"/>
      <c r="CAQ51" s="475"/>
      <c r="CAR51" s="475"/>
      <c r="CAS51" s="475"/>
      <c r="CAT51" s="475"/>
      <c r="CAU51" s="475"/>
      <c r="CAV51" s="475"/>
      <c r="CAW51" s="475"/>
      <c r="CAX51" s="475"/>
      <c r="CAY51" s="475"/>
      <c r="CAZ51" s="475"/>
      <c r="CBA51" s="475"/>
      <c r="CBB51" s="475"/>
      <c r="CBC51" s="475"/>
      <c r="CBD51" s="475"/>
      <c r="CBE51" s="475"/>
      <c r="CBF51" s="475"/>
      <c r="CBG51" s="475"/>
      <c r="CBH51" s="475"/>
      <c r="CBI51" s="475"/>
      <c r="CBJ51" s="475"/>
      <c r="CBK51" s="475"/>
      <c r="CBL51" s="475"/>
      <c r="CBM51" s="475"/>
      <c r="CBN51" s="475"/>
      <c r="CBO51" s="475"/>
      <c r="CBP51" s="475"/>
      <c r="CBQ51" s="475"/>
      <c r="CBR51" s="475"/>
      <c r="CBS51" s="475"/>
      <c r="CBT51" s="475"/>
      <c r="CBU51" s="475"/>
      <c r="CBV51" s="475"/>
      <c r="CBW51" s="475"/>
      <c r="CBX51" s="475"/>
      <c r="CBY51" s="475"/>
      <c r="CBZ51" s="475"/>
      <c r="CCA51" s="475"/>
      <c r="CCB51" s="475"/>
      <c r="CCC51" s="475"/>
      <c r="CCD51" s="475"/>
      <c r="CCE51" s="475"/>
      <c r="CCF51" s="475"/>
      <c r="CCG51" s="475"/>
      <c r="CCH51" s="475"/>
      <c r="CCI51" s="475"/>
      <c r="CCJ51" s="475"/>
      <c r="CCK51" s="475"/>
      <c r="CCL51" s="475"/>
      <c r="CCM51" s="475"/>
      <c r="CCN51" s="475"/>
      <c r="CCO51" s="475"/>
      <c r="CCP51" s="475"/>
      <c r="CCQ51" s="475"/>
      <c r="CCR51" s="475"/>
      <c r="CCS51" s="475"/>
      <c r="CCT51" s="475"/>
      <c r="CCU51" s="475"/>
      <c r="CCV51" s="475"/>
      <c r="CCW51" s="475"/>
      <c r="CCX51" s="475"/>
      <c r="CCY51" s="475"/>
      <c r="CCZ51" s="475"/>
      <c r="CDA51" s="475"/>
      <c r="CDB51" s="475"/>
      <c r="CDC51" s="475"/>
      <c r="CDD51" s="475"/>
      <c r="CDE51" s="475"/>
      <c r="CDF51" s="475"/>
      <c r="CDG51" s="475"/>
      <c r="CDH51" s="475"/>
      <c r="CDI51" s="475"/>
      <c r="CDJ51" s="475"/>
      <c r="CDK51" s="475"/>
      <c r="CDL51" s="475"/>
      <c r="CDM51" s="475"/>
      <c r="CDN51" s="475"/>
      <c r="CDO51" s="475"/>
      <c r="CDP51" s="475"/>
      <c r="CDQ51" s="475"/>
      <c r="CDR51" s="475"/>
      <c r="CDS51" s="475"/>
      <c r="CDT51" s="475"/>
      <c r="CDU51" s="475"/>
      <c r="CDV51" s="475"/>
      <c r="CDW51" s="475"/>
      <c r="CDX51" s="475"/>
      <c r="CDY51" s="475"/>
      <c r="CDZ51" s="475"/>
      <c r="CEA51" s="475"/>
      <c r="CEB51" s="475"/>
      <c r="CEC51" s="475"/>
      <c r="CED51" s="475"/>
      <c r="CEE51" s="475"/>
      <c r="CEF51" s="475"/>
      <c r="CEG51" s="475"/>
      <c r="CEH51" s="475"/>
      <c r="CEI51" s="475"/>
      <c r="CEJ51" s="475"/>
      <c r="CEK51" s="475"/>
      <c r="CEL51" s="475"/>
      <c r="CEM51" s="475"/>
      <c r="CEN51" s="475"/>
      <c r="CEO51" s="475"/>
      <c r="CEP51" s="475"/>
      <c r="CEQ51" s="475"/>
      <c r="CER51" s="475"/>
      <c r="CES51" s="475"/>
      <c r="CET51" s="475"/>
      <c r="CEU51" s="475"/>
      <c r="CEV51" s="475"/>
      <c r="CEW51" s="475"/>
      <c r="CEX51" s="475"/>
      <c r="CEY51" s="475"/>
      <c r="CEZ51" s="475"/>
      <c r="CFA51" s="475"/>
      <c r="CFB51" s="475"/>
      <c r="CFC51" s="475"/>
      <c r="CFD51" s="475"/>
      <c r="CFE51" s="475"/>
      <c r="CFF51" s="475"/>
      <c r="CFG51" s="475"/>
      <c r="CFH51" s="475"/>
      <c r="CFI51" s="475"/>
      <c r="CFJ51" s="475"/>
      <c r="CFK51" s="475"/>
      <c r="CFL51" s="475"/>
      <c r="CFM51" s="475"/>
      <c r="CFN51" s="475"/>
      <c r="CFO51" s="475"/>
      <c r="CFP51" s="475"/>
      <c r="CFQ51" s="475"/>
      <c r="CFR51" s="475"/>
      <c r="CFS51" s="475"/>
      <c r="CFT51" s="475"/>
      <c r="CFU51" s="475"/>
      <c r="CFV51" s="475"/>
      <c r="CFW51" s="475"/>
      <c r="CFX51" s="475"/>
      <c r="CFY51" s="475"/>
      <c r="CFZ51" s="475"/>
      <c r="CGA51" s="475"/>
      <c r="CGB51" s="475"/>
      <c r="CGC51" s="475"/>
      <c r="CGD51" s="475"/>
      <c r="CGE51" s="475"/>
      <c r="CGF51" s="475"/>
      <c r="CGG51" s="475"/>
      <c r="CGH51" s="475"/>
      <c r="CGI51" s="475"/>
      <c r="CGJ51" s="475"/>
      <c r="CGK51" s="475"/>
      <c r="CGL51" s="475"/>
      <c r="CGM51" s="475"/>
      <c r="CGN51" s="475"/>
      <c r="CGO51" s="475"/>
      <c r="CGP51" s="475"/>
      <c r="CGQ51" s="475"/>
      <c r="CGR51" s="475"/>
      <c r="CGS51" s="475"/>
      <c r="CGT51" s="475"/>
      <c r="CGU51" s="475"/>
      <c r="CGV51" s="475"/>
      <c r="CGW51" s="475"/>
      <c r="CGX51" s="475"/>
      <c r="CGY51" s="475"/>
      <c r="CGZ51" s="475"/>
      <c r="CHA51" s="475"/>
      <c r="CHB51" s="475"/>
      <c r="CHC51" s="475"/>
      <c r="CHD51" s="475"/>
      <c r="CHE51" s="475"/>
      <c r="CHF51" s="475"/>
      <c r="CHG51" s="475"/>
      <c r="CHH51" s="475"/>
      <c r="CHI51" s="475"/>
      <c r="CHJ51" s="475"/>
      <c r="CHK51" s="475"/>
      <c r="CHL51" s="475"/>
      <c r="CHM51" s="475"/>
      <c r="CHN51" s="475"/>
      <c r="CHO51" s="475"/>
      <c r="CHP51" s="475"/>
      <c r="CHQ51" s="475"/>
      <c r="CHR51" s="475"/>
      <c r="CHS51" s="475"/>
      <c r="CHT51" s="475"/>
      <c r="CHU51" s="475"/>
      <c r="CHV51" s="475"/>
      <c r="CHW51" s="475"/>
      <c r="CHX51" s="475"/>
      <c r="CHY51" s="475"/>
      <c r="CHZ51" s="475"/>
      <c r="CIA51" s="475"/>
      <c r="CIB51" s="475"/>
      <c r="CIC51" s="475"/>
      <c r="CID51" s="475"/>
      <c r="CIE51" s="475"/>
      <c r="CIF51" s="475"/>
      <c r="CIG51" s="475"/>
      <c r="CIH51" s="475"/>
      <c r="CII51" s="475"/>
      <c r="CIJ51" s="475"/>
      <c r="CIK51" s="475"/>
      <c r="CIL51" s="475"/>
      <c r="CIM51" s="475"/>
      <c r="CIN51" s="475"/>
      <c r="CIO51" s="475"/>
      <c r="CIP51" s="475"/>
      <c r="CIQ51" s="475"/>
      <c r="CIR51" s="475"/>
      <c r="CIS51" s="475"/>
      <c r="CIT51" s="475"/>
      <c r="CIU51" s="475"/>
      <c r="CIV51" s="475"/>
      <c r="CIW51" s="475"/>
      <c r="CIX51" s="475"/>
      <c r="CIY51" s="475"/>
      <c r="CIZ51" s="475"/>
      <c r="CJA51" s="475"/>
      <c r="CJB51" s="475"/>
      <c r="CJC51" s="475"/>
      <c r="CJD51" s="475"/>
      <c r="CJE51" s="475"/>
      <c r="CJF51" s="475"/>
      <c r="CJG51" s="475"/>
      <c r="CJH51" s="475"/>
      <c r="CJI51" s="475"/>
      <c r="CJJ51" s="475"/>
      <c r="CJK51" s="475"/>
      <c r="CJL51" s="475"/>
      <c r="CJM51" s="475"/>
      <c r="CJN51" s="475"/>
      <c r="CJO51" s="475"/>
      <c r="CJP51" s="475"/>
      <c r="CJQ51" s="475"/>
      <c r="CJR51" s="475"/>
      <c r="CJS51" s="475"/>
      <c r="CJT51" s="475"/>
      <c r="CJU51" s="475"/>
      <c r="CJV51" s="475"/>
      <c r="CJW51" s="475"/>
      <c r="CJX51" s="475"/>
      <c r="CJY51" s="475"/>
      <c r="CJZ51" s="475"/>
      <c r="CKA51" s="475"/>
      <c r="CKB51" s="475"/>
      <c r="CKC51" s="475"/>
      <c r="CKD51" s="475"/>
      <c r="CKE51" s="475"/>
      <c r="CKF51" s="475"/>
      <c r="CKG51" s="475"/>
      <c r="CKH51" s="475"/>
      <c r="CKI51" s="475"/>
      <c r="CKJ51" s="475"/>
      <c r="CKK51" s="475"/>
      <c r="CKL51" s="475"/>
      <c r="CKM51" s="475"/>
      <c r="CKN51" s="475"/>
      <c r="CKO51" s="475"/>
      <c r="CKP51" s="475"/>
      <c r="CKQ51" s="475"/>
      <c r="CKR51" s="475"/>
      <c r="CKS51" s="475"/>
      <c r="CKT51" s="475"/>
      <c r="CKU51" s="475"/>
      <c r="CKV51" s="475"/>
      <c r="CKW51" s="475"/>
      <c r="CKX51" s="475"/>
      <c r="CKY51" s="475"/>
      <c r="CKZ51" s="475"/>
      <c r="CLA51" s="475"/>
      <c r="CLB51" s="475"/>
      <c r="CLC51" s="475"/>
      <c r="CLD51" s="475"/>
      <c r="CLE51" s="475"/>
      <c r="CLF51" s="475"/>
      <c r="CLG51" s="475"/>
      <c r="CLH51" s="475"/>
      <c r="CLI51" s="475"/>
      <c r="CLJ51" s="475"/>
      <c r="CLK51" s="475"/>
      <c r="CLL51" s="475"/>
      <c r="CLM51" s="475"/>
      <c r="CLN51" s="475"/>
      <c r="CLO51" s="475"/>
      <c r="CLP51" s="475"/>
      <c r="CLQ51" s="475"/>
      <c r="CLR51" s="475"/>
      <c r="CLS51" s="475"/>
      <c r="CLT51" s="475"/>
      <c r="CLU51" s="475"/>
      <c r="CLV51" s="475"/>
      <c r="CLW51" s="475"/>
      <c r="CLX51" s="475"/>
      <c r="CLY51" s="475"/>
      <c r="CLZ51" s="475"/>
      <c r="CMA51" s="475"/>
      <c r="CMB51" s="475"/>
      <c r="CMC51" s="475"/>
      <c r="CMD51" s="475"/>
      <c r="CME51" s="475"/>
      <c r="CMF51" s="475"/>
      <c r="CMG51" s="475"/>
      <c r="CMH51" s="475"/>
      <c r="CMI51" s="475"/>
      <c r="CMJ51" s="475"/>
      <c r="CMK51" s="475"/>
      <c r="CML51" s="475"/>
      <c r="CMM51" s="475"/>
      <c r="CMN51" s="475"/>
      <c r="CMO51" s="475"/>
      <c r="CMP51" s="475"/>
      <c r="CMQ51" s="475"/>
      <c r="CMR51" s="475"/>
      <c r="CMS51" s="475"/>
      <c r="CMT51" s="475"/>
      <c r="CMU51" s="475"/>
      <c r="CMV51" s="475"/>
      <c r="CMW51" s="475"/>
      <c r="CMX51" s="475"/>
      <c r="CMY51" s="475"/>
      <c r="CMZ51" s="475"/>
      <c r="CNA51" s="475"/>
      <c r="CNB51" s="475"/>
      <c r="CNC51" s="475"/>
      <c r="CND51" s="475"/>
      <c r="CNE51" s="475"/>
      <c r="CNF51" s="475"/>
      <c r="CNG51" s="475"/>
      <c r="CNH51" s="475"/>
      <c r="CNI51" s="475"/>
      <c r="CNJ51" s="475"/>
      <c r="CNK51" s="475"/>
      <c r="CNL51" s="475"/>
      <c r="CNM51" s="475"/>
      <c r="CNN51" s="475"/>
      <c r="CNO51" s="475"/>
      <c r="CNP51" s="475"/>
      <c r="CNQ51" s="475"/>
      <c r="CNR51" s="475"/>
      <c r="CNS51" s="475"/>
      <c r="CNT51" s="475"/>
      <c r="CNU51" s="475"/>
      <c r="CNV51" s="475"/>
      <c r="CNW51" s="475"/>
      <c r="CNX51" s="475"/>
      <c r="CNY51" s="475"/>
      <c r="CNZ51" s="475"/>
      <c r="COA51" s="475"/>
      <c r="COB51" s="475"/>
      <c r="COC51" s="475"/>
      <c r="COD51" s="475"/>
      <c r="COE51" s="475"/>
      <c r="COF51" s="475"/>
      <c r="COG51" s="475"/>
      <c r="COH51" s="475"/>
      <c r="COI51" s="475"/>
      <c r="COJ51" s="475"/>
      <c r="COK51" s="475"/>
      <c r="COL51" s="475"/>
      <c r="COM51" s="475"/>
      <c r="CON51" s="475"/>
      <c r="COO51" s="475"/>
      <c r="COP51" s="475"/>
      <c r="COQ51" s="475"/>
      <c r="COR51" s="475"/>
      <c r="COS51" s="475"/>
      <c r="COT51" s="475"/>
      <c r="COU51" s="475"/>
      <c r="COV51" s="475"/>
      <c r="COW51" s="475"/>
      <c r="COX51" s="475"/>
      <c r="COY51" s="475"/>
      <c r="COZ51" s="475"/>
      <c r="CPA51" s="475"/>
      <c r="CPB51" s="475"/>
      <c r="CPC51" s="475"/>
      <c r="CPD51" s="475"/>
      <c r="CPE51" s="475"/>
      <c r="CPF51" s="475"/>
      <c r="CPG51" s="475"/>
      <c r="CPH51" s="475"/>
      <c r="CPI51" s="475"/>
      <c r="CPJ51" s="475"/>
      <c r="CPK51" s="475"/>
      <c r="CPL51" s="475"/>
      <c r="CPM51" s="475"/>
      <c r="CPN51" s="475"/>
      <c r="CPO51" s="475"/>
      <c r="CPP51" s="475"/>
      <c r="CPQ51" s="475"/>
      <c r="CPR51" s="475"/>
      <c r="CPS51" s="475"/>
      <c r="CPT51" s="475"/>
      <c r="CPU51" s="475"/>
      <c r="CPV51" s="475"/>
      <c r="CPW51" s="475"/>
      <c r="CPX51" s="475"/>
      <c r="CPY51" s="475"/>
      <c r="CPZ51" s="475"/>
      <c r="CQA51" s="475"/>
      <c r="CQB51" s="475"/>
      <c r="CQC51" s="475"/>
      <c r="CQD51" s="475"/>
      <c r="CQE51" s="475"/>
      <c r="CQF51" s="475"/>
      <c r="CQG51" s="475"/>
      <c r="CQH51" s="475"/>
      <c r="CQI51" s="475"/>
      <c r="CQJ51" s="475"/>
      <c r="CQK51" s="475"/>
      <c r="CQL51" s="475"/>
      <c r="CQM51" s="475"/>
      <c r="CQN51" s="475"/>
      <c r="CQO51" s="475"/>
      <c r="CQP51" s="475"/>
      <c r="CQQ51" s="475"/>
      <c r="CQR51" s="475"/>
      <c r="CQS51" s="475"/>
      <c r="CQT51" s="475"/>
      <c r="CQU51" s="475"/>
      <c r="CQV51" s="475"/>
      <c r="CQW51" s="475"/>
      <c r="CQX51" s="475"/>
      <c r="CQY51" s="475"/>
      <c r="CQZ51" s="475"/>
      <c r="CRA51" s="475"/>
      <c r="CRB51" s="475"/>
      <c r="CRC51" s="475"/>
      <c r="CRD51" s="475"/>
      <c r="CRE51" s="475"/>
      <c r="CRF51" s="475"/>
      <c r="CRG51" s="475"/>
      <c r="CRH51" s="475"/>
      <c r="CRI51" s="475"/>
      <c r="CRJ51" s="475"/>
      <c r="CRK51" s="475"/>
      <c r="CRL51" s="475"/>
      <c r="CRM51" s="475"/>
      <c r="CRN51" s="475"/>
      <c r="CRO51" s="475"/>
      <c r="CRP51" s="475"/>
      <c r="CRQ51" s="475"/>
      <c r="CRR51" s="475"/>
      <c r="CRS51" s="475"/>
      <c r="CRT51" s="475"/>
      <c r="CRU51" s="475"/>
      <c r="CRV51" s="475"/>
      <c r="CRW51" s="475"/>
      <c r="CRX51" s="475"/>
      <c r="CRY51" s="475"/>
      <c r="CRZ51" s="475"/>
      <c r="CSA51" s="475"/>
      <c r="CSB51" s="475"/>
      <c r="CSC51" s="475"/>
      <c r="CSD51" s="475"/>
      <c r="CSE51" s="475"/>
      <c r="CSF51" s="475"/>
      <c r="CSG51" s="475"/>
      <c r="CSH51" s="475"/>
      <c r="CSI51" s="475"/>
      <c r="CSJ51" s="475"/>
      <c r="CSK51" s="475"/>
      <c r="CSL51" s="475"/>
      <c r="CSM51" s="475"/>
      <c r="CSN51" s="475"/>
      <c r="CSO51" s="475"/>
      <c r="CSP51" s="475"/>
      <c r="CSQ51" s="475"/>
      <c r="CSR51" s="475"/>
      <c r="CSS51" s="475"/>
      <c r="CST51" s="475"/>
      <c r="CSU51" s="475"/>
      <c r="CSV51" s="475"/>
      <c r="CSW51" s="475"/>
      <c r="CSX51" s="475"/>
      <c r="CSY51" s="475"/>
      <c r="CSZ51" s="475"/>
      <c r="CTA51" s="475"/>
      <c r="CTB51" s="475"/>
      <c r="CTC51" s="475"/>
      <c r="CTD51" s="475"/>
      <c r="CTE51" s="475"/>
      <c r="CTF51" s="475"/>
      <c r="CTG51" s="475"/>
      <c r="CTH51" s="475"/>
      <c r="CTI51" s="475"/>
      <c r="CTJ51" s="475"/>
      <c r="CTK51" s="475"/>
      <c r="CTL51" s="475"/>
      <c r="CTM51" s="475"/>
      <c r="CTN51" s="475"/>
      <c r="CTO51" s="475"/>
      <c r="CTP51" s="475"/>
      <c r="CTQ51" s="475"/>
      <c r="CTR51" s="475"/>
      <c r="CTS51" s="475"/>
      <c r="CTT51" s="475"/>
      <c r="CTU51" s="475"/>
      <c r="CTV51" s="475"/>
      <c r="CTW51" s="475"/>
      <c r="CTX51" s="475"/>
      <c r="CTY51" s="475"/>
      <c r="CTZ51" s="475"/>
      <c r="CUA51" s="475"/>
      <c r="CUB51" s="475"/>
      <c r="CUC51" s="475"/>
      <c r="CUD51" s="475"/>
      <c r="CUE51" s="475"/>
      <c r="CUF51" s="475"/>
      <c r="CUG51" s="475"/>
      <c r="CUH51" s="475"/>
      <c r="CUI51" s="475"/>
      <c r="CUJ51" s="475"/>
      <c r="CUK51" s="475"/>
      <c r="CUL51" s="475"/>
      <c r="CUM51" s="475"/>
      <c r="CUN51" s="475"/>
      <c r="CUO51" s="475"/>
      <c r="CUP51" s="475"/>
      <c r="CUQ51" s="475"/>
      <c r="CUR51" s="475"/>
      <c r="CUS51" s="475"/>
      <c r="CUT51" s="475"/>
      <c r="CUU51" s="475"/>
      <c r="CUV51" s="475"/>
      <c r="CUW51" s="475"/>
      <c r="CUX51" s="475"/>
      <c r="CUY51" s="475"/>
      <c r="CUZ51" s="475"/>
      <c r="CVA51" s="475"/>
      <c r="CVB51" s="475"/>
      <c r="CVC51" s="475"/>
      <c r="CVD51" s="475"/>
      <c r="CVE51" s="475"/>
      <c r="CVF51" s="475"/>
      <c r="CVG51" s="475"/>
      <c r="CVH51" s="475"/>
      <c r="CVI51" s="475"/>
      <c r="CVJ51" s="475"/>
      <c r="CVK51" s="475"/>
      <c r="CVL51" s="475"/>
      <c r="CVM51" s="475"/>
      <c r="CVN51" s="475"/>
      <c r="CVO51" s="475"/>
      <c r="CVP51" s="475"/>
      <c r="CVQ51" s="475"/>
      <c r="CVR51" s="475"/>
      <c r="CVS51" s="475"/>
      <c r="CVT51" s="475"/>
      <c r="CVU51" s="475"/>
      <c r="CVV51" s="475"/>
      <c r="CVW51" s="475"/>
      <c r="CVX51" s="475"/>
      <c r="CVY51" s="475"/>
      <c r="CVZ51" s="475"/>
      <c r="CWA51" s="475"/>
      <c r="CWB51" s="475"/>
      <c r="CWC51" s="475"/>
      <c r="CWD51" s="475"/>
      <c r="CWE51" s="475"/>
      <c r="CWF51" s="475"/>
      <c r="CWG51" s="475"/>
      <c r="CWH51" s="475"/>
      <c r="CWI51" s="475"/>
      <c r="CWJ51" s="475"/>
      <c r="CWK51" s="475"/>
      <c r="CWL51" s="475"/>
      <c r="CWM51" s="475"/>
      <c r="CWN51" s="475"/>
      <c r="CWO51" s="475"/>
      <c r="CWP51" s="475"/>
      <c r="CWQ51" s="475"/>
      <c r="CWR51" s="475"/>
      <c r="CWS51" s="475"/>
      <c r="CWT51" s="475"/>
      <c r="CWU51" s="475"/>
      <c r="CWV51" s="475"/>
      <c r="CWW51" s="475"/>
      <c r="CWX51" s="475"/>
      <c r="CWY51" s="475"/>
      <c r="CWZ51" s="475"/>
      <c r="CXA51" s="475"/>
      <c r="CXB51" s="475"/>
      <c r="CXC51" s="475"/>
      <c r="CXD51" s="475"/>
      <c r="CXE51" s="475"/>
      <c r="CXF51" s="475"/>
      <c r="CXG51" s="475"/>
      <c r="CXH51" s="475"/>
      <c r="CXI51" s="475"/>
      <c r="CXJ51" s="475"/>
      <c r="CXK51" s="475"/>
      <c r="CXL51" s="475"/>
      <c r="CXM51" s="475"/>
      <c r="CXN51" s="475"/>
      <c r="CXO51" s="475"/>
      <c r="CXP51" s="475"/>
      <c r="CXQ51" s="475"/>
      <c r="CXR51" s="475"/>
      <c r="CXS51" s="475"/>
      <c r="CXT51" s="475"/>
      <c r="CXU51" s="475"/>
      <c r="CXV51" s="475"/>
      <c r="CXW51" s="475"/>
      <c r="CXX51" s="475"/>
      <c r="CXY51" s="475"/>
      <c r="CXZ51" s="475"/>
      <c r="CYA51" s="475"/>
      <c r="CYB51" s="475"/>
      <c r="CYC51" s="475"/>
      <c r="CYD51" s="475"/>
      <c r="CYE51" s="475"/>
      <c r="CYF51" s="475"/>
      <c r="CYG51" s="475"/>
      <c r="CYH51" s="475"/>
      <c r="CYI51" s="475"/>
      <c r="CYJ51" s="475"/>
      <c r="CYK51" s="475"/>
      <c r="CYL51" s="475"/>
      <c r="CYM51" s="475"/>
      <c r="CYN51" s="475"/>
      <c r="CYO51" s="475"/>
      <c r="CYP51" s="475"/>
      <c r="CYQ51" s="475"/>
      <c r="CYR51" s="475"/>
      <c r="CYS51" s="475"/>
      <c r="CYT51" s="475"/>
      <c r="CYU51" s="475"/>
      <c r="CYV51" s="475"/>
      <c r="CYW51" s="475"/>
      <c r="CYX51" s="475"/>
      <c r="CYY51" s="475"/>
      <c r="CYZ51" s="475"/>
      <c r="CZA51" s="475"/>
      <c r="CZB51" s="475"/>
      <c r="CZC51" s="475"/>
      <c r="CZD51" s="475"/>
      <c r="CZE51" s="475"/>
      <c r="CZF51" s="475"/>
      <c r="CZG51" s="475"/>
      <c r="CZH51" s="475"/>
      <c r="CZI51" s="475"/>
      <c r="CZJ51" s="475"/>
      <c r="CZK51" s="475"/>
      <c r="CZL51" s="475"/>
      <c r="CZM51" s="475"/>
      <c r="CZN51" s="475"/>
      <c r="CZO51" s="475"/>
      <c r="CZP51" s="475"/>
      <c r="CZQ51" s="475"/>
      <c r="CZR51" s="475"/>
      <c r="CZS51" s="475"/>
      <c r="CZT51" s="475"/>
      <c r="CZU51" s="475"/>
      <c r="CZV51" s="475"/>
      <c r="CZW51" s="475"/>
      <c r="CZX51" s="475"/>
      <c r="CZY51" s="475"/>
      <c r="CZZ51" s="475"/>
      <c r="DAA51" s="475"/>
      <c r="DAB51" s="475"/>
      <c r="DAC51" s="475"/>
      <c r="DAD51" s="475"/>
      <c r="DAE51" s="475"/>
      <c r="DAF51" s="475"/>
      <c r="DAG51" s="475"/>
      <c r="DAH51" s="475"/>
      <c r="DAI51" s="475"/>
      <c r="DAJ51" s="475"/>
      <c r="DAK51" s="475"/>
      <c r="DAL51" s="475"/>
      <c r="DAM51" s="475"/>
      <c r="DAN51" s="475"/>
      <c r="DAO51" s="475"/>
      <c r="DAP51" s="475"/>
      <c r="DAQ51" s="475"/>
      <c r="DAR51" s="475"/>
      <c r="DAS51" s="475"/>
      <c r="DAT51" s="475"/>
      <c r="DAU51" s="475"/>
      <c r="DAV51" s="475"/>
      <c r="DAW51" s="475"/>
      <c r="DAX51" s="475"/>
      <c r="DAY51" s="475"/>
      <c r="DAZ51" s="475"/>
      <c r="DBA51" s="475"/>
      <c r="DBB51" s="475"/>
      <c r="DBC51" s="475"/>
      <c r="DBD51" s="475"/>
      <c r="DBE51" s="475"/>
      <c r="DBF51" s="475"/>
      <c r="DBG51" s="475"/>
      <c r="DBH51" s="475"/>
      <c r="DBI51" s="475"/>
      <c r="DBJ51" s="475"/>
      <c r="DBK51" s="475"/>
      <c r="DBL51" s="475"/>
      <c r="DBM51" s="475"/>
      <c r="DBN51" s="475"/>
      <c r="DBO51" s="475"/>
      <c r="DBP51" s="475"/>
      <c r="DBQ51" s="475"/>
      <c r="DBR51" s="475"/>
      <c r="DBS51" s="475"/>
      <c r="DBT51" s="475"/>
      <c r="DBU51" s="475"/>
      <c r="DBV51" s="475"/>
      <c r="DBW51" s="475"/>
      <c r="DBX51" s="475"/>
      <c r="DBY51" s="475"/>
      <c r="DBZ51" s="475"/>
      <c r="DCA51" s="475"/>
      <c r="DCB51" s="475"/>
      <c r="DCC51" s="475"/>
      <c r="DCD51" s="475"/>
      <c r="DCE51" s="475"/>
      <c r="DCF51" s="475"/>
      <c r="DCG51" s="475"/>
      <c r="DCH51" s="475"/>
      <c r="DCI51" s="475"/>
      <c r="DCJ51" s="475"/>
      <c r="DCK51" s="475"/>
      <c r="DCL51" s="475"/>
      <c r="DCM51" s="475"/>
      <c r="DCN51" s="475"/>
      <c r="DCO51" s="475"/>
      <c r="DCP51" s="475"/>
      <c r="DCQ51" s="475"/>
      <c r="DCR51" s="475"/>
      <c r="DCS51" s="475"/>
      <c r="DCT51" s="475"/>
      <c r="DCU51" s="475"/>
      <c r="DCV51" s="475"/>
      <c r="DCW51" s="475"/>
      <c r="DCX51" s="475"/>
      <c r="DCY51" s="475"/>
      <c r="DCZ51" s="475"/>
      <c r="DDA51" s="475"/>
      <c r="DDB51" s="475"/>
      <c r="DDC51" s="475"/>
      <c r="DDD51" s="475"/>
      <c r="DDE51" s="475"/>
      <c r="DDF51" s="475"/>
      <c r="DDG51" s="475"/>
      <c r="DDH51" s="475"/>
      <c r="DDI51" s="475"/>
      <c r="DDJ51" s="475"/>
      <c r="DDK51" s="475"/>
      <c r="DDL51" s="475"/>
      <c r="DDM51" s="475"/>
      <c r="DDN51" s="475"/>
      <c r="DDO51" s="475"/>
      <c r="DDP51" s="475"/>
      <c r="DDQ51" s="475"/>
      <c r="DDR51" s="475"/>
      <c r="DDS51" s="475"/>
      <c r="DDT51" s="475"/>
      <c r="DDU51" s="475"/>
      <c r="DDV51" s="475"/>
      <c r="DDW51" s="475"/>
      <c r="DDX51" s="475"/>
      <c r="DDY51" s="475"/>
      <c r="DDZ51" s="475"/>
      <c r="DEA51" s="475"/>
      <c r="DEB51" s="475"/>
      <c r="DEC51" s="475"/>
      <c r="DED51" s="475"/>
      <c r="DEE51" s="475"/>
      <c r="DEF51" s="475"/>
      <c r="DEG51" s="475"/>
      <c r="DEH51" s="475"/>
      <c r="DEI51" s="475"/>
      <c r="DEJ51" s="475"/>
      <c r="DEK51" s="475"/>
      <c r="DEL51" s="475"/>
      <c r="DEM51" s="475"/>
      <c r="DEN51" s="475"/>
      <c r="DEO51" s="475"/>
      <c r="DEP51" s="475"/>
      <c r="DEQ51" s="475"/>
      <c r="DER51" s="475"/>
      <c r="DES51" s="475"/>
      <c r="DET51" s="475"/>
      <c r="DEU51" s="475"/>
      <c r="DEV51" s="475"/>
      <c r="DEW51" s="475"/>
      <c r="DEX51" s="475"/>
      <c r="DEY51" s="475"/>
      <c r="DEZ51" s="475"/>
      <c r="DFA51" s="475"/>
      <c r="DFB51" s="475"/>
      <c r="DFC51" s="475"/>
      <c r="DFD51" s="475"/>
      <c r="DFE51" s="475"/>
      <c r="DFF51" s="475"/>
      <c r="DFG51" s="475"/>
      <c r="DFH51" s="475"/>
      <c r="DFI51" s="475"/>
      <c r="DFJ51" s="475"/>
      <c r="DFK51" s="475"/>
      <c r="DFL51" s="475"/>
      <c r="DFM51" s="475"/>
      <c r="DFN51" s="475"/>
      <c r="DFO51" s="475"/>
      <c r="DFP51" s="475"/>
      <c r="DFQ51" s="475"/>
      <c r="DFR51" s="475"/>
      <c r="DFS51" s="475"/>
      <c r="DFT51" s="475"/>
      <c r="DFU51" s="475"/>
      <c r="DFV51" s="475"/>
      <c r="DFW51" s="475"/>
      <c r="DFX51" s="475"/>
      <c r="DFY51" s="475"/>
      <c r="DFZ51" s="475"/>
      <c r="DGA51" s="475"/>
      <c r="DGB51" s="475"/>
      <c r="DGC51" s="475"/>
      <c r="DGD51" s="475"/>
      <c r="DGE51" s="475"/>
      <c r="DGF51" s="475"/>
      <c r="DGG51" s="475"/>
      <c r="DGH51" s="475"/>
      <c r="DGI51" s="475"/>
      <c r="DGJ51" s="475"/>
      <c r="DGK51" s="475"/>
      <c r="DGL51" s="475"/>
      <c r="DGM51" s="475"/>
      <c r="DGN51" s="475"/>
      <c r="DGO51" s="475"/>
      <c r="DGP51" s="475"/>
      <c r="DGQ51" s="475"/>
      <c r="DGR51" s="475"/>
      <c r="DGS51" s="475"/>
      <c r="DGT51" s="475"/>
      <c r="DGU51" s="475"/>
      <c r="DGV51" s="475"/>
      <c r="DGW51" s="475"/>
      <c r="DGX51" s="475"/>
      <c r="DGY51" s="475"/>
      <c r="DGZ51" s="475"/>
      <c r="DHA51" s="475"/>
      <c r="DHB51" s="475"/>
      <c r="DHC51" s="475"/>
      <c r="DHD51" s="475"/>
      <c r="DHE51" s="475"/>
      <c r="DHF51" s="475"/>
      <c r="DHG51" s="475"/>
      <c r="DHH51" s="475"/>
      <c r="DHI51" s="475"/>
      <c r="DHJ51" s="475"/>
      <c r="DHK51" s="475"/>
      <c r="DHL51" s="475"/>
      <c r="DHM51" s="475"/>
      <c r="DHN51" s="475"/>
      <c r="DHO51" s="475"/>
      <c r="DHP51" s="475"/>
      <c r="DHQ51" s="475"/>
      <c r="DHR51" s="475"/>
      <c r="DHS51" s="475"/>
      <c r="DHT51" s="475"/>
      <c r="DHU51" s="475"/>
      <c r="DHV51" s="475"/>
      <c r="DHW51" s="475"/>
      <c r="DHX51" s="475"/>
      <c r="DHY51" s="475"/>
      <c r="DHZ51" s="475"/>
      <c r="DIA51" s="475"/>
      <c r="DIB51" s="475"/>
      <c r="DIC51" s="475"/>
      <c r="DID51" s="475"/>
      <c r="DIE51" s="475"/>
      <c r="DIF51" s="475"/>
      <c r="DIG51" s="475"/>
      <c r="DIH51" s="475"/>
      <c r="DII51" s="475"/>
      <c r="DIJ51" s="475"/>
      <c r="DIK51" s="475"/>
      <c r="DIL51" s="475"/>
      <c r="DIM51" s="475"/>
      <c r="DIN51" s="475"/>
      <c r="DIO51" s="475"/>
      <c r="DIP51" s="475"/>
      <c r="DIQ51" s="475"/>
      <c r="DIR51" s="475"/>
      <c r="DIS51" s="475"/>
      <c r="DIT51" s="475"/>
      <c r="DIU51" s="475"/>
      <c r="DIV51" s="475"/>
      <c r="DIW51" s="475"/>
      <c r="DIX51" s="475"/>
      <c r="DIY51" s="475"/>
      <c r="DIZ51" s="475"/>
      <c r="DJA51" s="475"/>
      <c r="DJB51" s="475"/>
      <c r="DJC51" s="475"/>
      <c r="DJD51" s="475"/>
      <c r="DJE51" s="475"/>
      <c r="DJF51" s="475"/>
      <c r="DJG51" s="475"/>
      <c r="DJH51" s="475"/>
      <c r="DJI51" s="475"/>
      <c r="DJJ51" s="475"/>
      <c r="DJK51" s="475"/>
      <c r="DJL51" s="475"/>
      <c r="DJM51" s="475"/>
      <c r="DJN51" s="475"/>
      <c r="DJO51" s="475"/>
      <c r="DJP51" s="475"/>
      <c r="DJQ51" s="475"/>
      <c r="DJR51" s="475"/>
      <c r="DJS51" s="475"/>
      <c r="DJT51" s="475"/>
      <c r="DJU51" s="475"/>
      <c r="DJV51" s="475"/>
      <c r="DJW51" s="475"/>
      <c r="DJX51" s="475"/>
      <c r="DJY51" s="475"/>
      <c r="DJZ51" s="475"/>
      <c r="DKA51" s="475"/>
      <c r="DKB51" s="475"/>
      <c r="DKC51" s="475"/>
      <c r="DKD51" s="475"/>
      <c r="DKE51" s="475"/>
      <c r="DKF51" s="475"/>
      <c r="DKG51" s="475"/>
      <c r="DKH51" s="475"/>
      <c r="DKI51" s="475"/>
      <c r="DKJ51" s="475"/>
      <c r="DKK51" s="475"/>
      <c r="DKL51" s="475"/>
      <c r="DKM51" s="475"/>
      <c r="DKN51" s="475"/>
      <c r="DKO51" s="475"/>
      <c r="DKP51" s="475"/>
      <c r="DKQ51" s="475"/>
      <c r="DKR51" s="475"/>
      <c r="DKS51" s="475"/>
      <c r="DKT51" s="475"/>
      <c r="DKU51" s="475"/>
      <c r="DKV51" s="475"/>
      <c r="DKW51" s="475"/>
      <c r="DKX51" s="475"/>
      <c r="DKY51" s="475"/>
      <c r="DKZ51" s="475"/>
      <c r="DLA51" s="475"/>
      <c r="DLB51" s="475"/>
      <c r="DLC51" s="475"/>
      <c r="DLD51" s="475"/>
      <c r="DLE51" s="475"/>
      <c r="DLF51" s="475"/>
      <c r="DLG51" s="475"/>
      <c r="DLH51" s="475"/>
      <c r="DLI51" s="475"/>
      <c r="DLJ51" s="475"/>
      <c r="DLK51" s="475"/>
      <c r="DLL51" s="475"/>
      <c r="DLM51" s="475"/>
      <c r="DLN51" s="475"/>
      <c r="DLO51" s="475"/>
      <c r="DLP51" s="475"/>
      <c r="DLQ51" s="475"/>
      <c r="DLR51" s="475"/>
      <c r="DLS51" s="475"/>
      <c r="DLT51" s="475"/>
      <c r="DLU51" s="475"/>
      <c r="DLV51" s="475"/>
      <c r="DLW51" s="475"/>
      <c r="DLX51" s="475"/>
      <c r="DLY51" s="475"/>
      <c r="DLZ51" s="475"/>
      <c r="DMA51" s="475"/>
      <c r="DMB51" s="475"/>
      <c r="DMC51" s="475"/>
      <c r="DMD51" s="475"/>
      <c r="DME51" s="475"/>
      <c r="DMF51" s="475"/>
      <c r="DMG51" s="475"/>
      <c r="DMH51" s="475"/>
      <c r="DMI51" s="475"/>
      <c r="DMJ51" s="475"/>
      <c r="DMK51" s="475"/>
      <c r="DML51" s="475"/>
      <c r="DMM51" s="475"/>
      <c r="DMN51" s="475"/>
      <c r="DMO51" s="475"/>
      <c r="DMP51" s="475"/>
      <c r="DMQ51" s="475"/>
      <c r="DMR51" s="475"/>
      <c r="DMS51" s="475"/>
      <c r="DMT51" s="475"/>
      <c r="DMU51" s="475"/>
      <c r="DMV51" s="475"/>
      <c r="DMW51" s="475"/>
      <c r="DMX51" s="475"/>
      <c r="DMY51" s="475"/>
      <c r="DMZ51" s="475"/>
      <c r="DNA51" s="475"/>
      <c r="DNB51" s="475"/>
      <c r="DNC51" s="475"/>
      <c r="DND51" s="475"/>
      <c r="DNE51" s="475"/>
      <c r="DNF51" s="475"/>
      <c r="DNG51" s="475"/>
      <c r="DNH51" s="475"/>
      <c r="DNI51" s="475"/>
      <c r="DNJ51" s="475"/>
      <c r="DNK51" s="475"/>
      <c r="DNL51" s="475"/>
      <c r="DNM51" s="475"/>
      <c r="DNN51" s="475"/>
      <c r="DNO51" s="475"/>
      <c r="DNP51" s="475"/>
      <c r="DNQ51" s="475"/>
      <c r="DNR51" s="475"/>
      <c r="DNS51" s="475"/>
      <c r="DNT51" s="475"/>
      <c r="DNU51" s="475"/>
      <c r="DNV51" s="475"/>
      <c r="DNW51" s="475"/>
      <c r="DNX51" s="475"/>
      <c r="DNY51" s="475"/>
      <c r="DNZ51" s="475"/>
      <c r="DOA51" s="475"/>
      <c r="DOB51" s="475"/>
      <c r="DOC51" s="475"/>
      <c r="DOD51" s="475"/>
      <c r="DOE51" s="475"/>
      <c r="DOF51" s="475"/>
      <c r="DOG51" s="475"/>
      <c r="DOH51" s="475"/>
      <c r="DOI51" s="475"/>
      <c r="DOJ51" s="475"/>
      <c r="DOK51" s="475"/>
      <c r="DOL51" s="475"/>
      <c r="DOM51" s="475"/>
      <c r="DON51" s="475"/>
      <c r="DOO51" s="475"/>
      <c r="DOP51" s="475"/>
      <c r="DOQ51" s="475"/>
      <c r="DOR51" s="475"/>
      <c r="DOS51" s="475"/>
      <c r="DOT51" s="475"/>
      <c r="DOU51" s="475"/>
      <c r="DOV51" s="475"/>
      <c r="DOW51" s="475"/>
      <c r="DOX51" s="475"/>
      <c r="DOY51" s="475"/>
      <c r="DOZ51" s="475"/>
      <c r="DPA51" s="475"/>
      <c r="DPB51" s="475"/>
      <c r="DPC51" s="475"/>
      <c r="DPD51" s="475"/>
      <c r="DPE51" s="475"/>
      <c r="DPF51" s="475"/>
      <c r="DPG51" s="475"/>
      <c r="DPH51" s="475"/>
      <c r="DPI51" s="475"/>
      <c r="DPJ51" s="475"/>
      <c r="DPK51" s="475"/>
      <c r="DPL51" s="475"/>
      <c r="DPM51" s="475"/>
      <c r="DPN51" s="475"/>
      <c r="DPO51" s="475"/>
      <c r="DPP51" s="475"/>
      <c r="DPQ51" s="475"/>
      <c r="DPR51" s="475"/>
      <c r="DPS51" s="475"/>
      <c r="DPT51" s="475"/>
      <c r="DPU51" s="475"/>
      <c r="DPV51" s="475"/>
      <c r="DPW51" s="475"/>
      <c r="DPX51" s="475"/>
      <c r="DPY51" s="475"/>
      <c r="DPZ51" s="475"/>
      <c r="DQA51" s="475"/>
      <c r="DQB51" s="475"/>
      <c r="DQC51" s="475"/>
      <c r="DQD51" s="475"/>
      <c r="DQE51" s="475"/>
      <c r="DQF51" s="475"/>
      <c r="DQG51" s="475"/>
      <c r="DQH51" s="475"/>
      <c r="DQI51" s="475"/>
      <c r="DQJ51" s="475"/>
      <c r="DQK51" s="475"/>
      <c r="DQL51" s="475"/>
      <c r="DQM51" s="475"/>
      <c r="DQN51" s="475"/>
      <c r="DQO51" s="475"/>
      <c r="DQP51" s="475"/>
      <c r="DQQ51" s="475"/>
      <c r="DQR51" s="475"/>
      <c r="DQS51" s="475"/>
      <c r="DQT51" s="475"/>
      <c r="DQU51" s="475"/>
      <c r="DQV51" s="475"/>
      <c r="DQW51" s="475"/>
      <c r="DQX51" s="475"/>
      <c r="DQY51" s="475"/>
      <c r="DQZ51" s="475"/>
      <c r="DRA51" s="475"/>
      <c r="DRB51" s="475"/>
      <c r="DRC51" s="475"/>
      <c r="DRD51" s="475"/>
      <c r="DRE51" s="475"/>
      <c r="DRF51" s="475"/>
      <c r="DRG51" s="475"/>
      <c r="DRH51" s="475"/>
      <c r="DRI51" s="475"/>
      <c r="DRJ51" s="475"/>
      <c r="DRK51" s="475"/>
      <c r="DRL51" s="475"/>
      <c r="DRM51" s="475"/>
      <c r="DRN51" s="475"/>
      <c r="DRO51" s="475"/>
      <c r="DRP51" s="475"/>
      <c r="DRQ51" s="475"/>
      <c r="DRR51" s="475"/>
      <c r="DRS51" s="475"/>
      <c r="DRT51" s="475"/>
      <c r="DRU51" s="475"/>
      <c r="DRV51" s="475"/>
      <c r="DRW51" s="475"/>
      <c r="DRX51" s="475"/>
      <c r="DRY51" s="475"/>
      <c r="DRZ51" s="475"/>
      <c r="DSA51" s="475"/>
      <c r="DSB51" s="475"/>
      <c r="DSC51" s="475"/>
      <c r="DSD51" s="475"/>
      <c r="DSE51" s="475"/>
      <c r="DSF51" s="475"/>
      <c r="DSG51" s="475"/>
      <c r="DSH51" s="475"/>
      <c r="DSI51" s="475"/>
      <c r="DSJ51" s="475"/>
      <c r="DSK51" s="475"/>
      <c r="DSL51" s="475"/>
      <c r="DSM51" s="475"/>
      <c r="DSN51" s="475"/>
      <c r="DSO51" s="475"/>
      <c r="DSP51" s="475"/>
      <c r="DSQ51" s="475"/>
      <c r="DSR51" s="475"/>
      <c r="DSS51" s="475"/>
      <c r="DST51" s="475"/>
      <c r="DSU51" s="475"/>
      <c r="DSV51" s="475"/>
      <c r="DSW51" s="475"/>
      <c r="DSX51" s="475"/>
      <c r="DSY51" s="475"/>
      <c r="DSZ51" s="475"/>
      <c r="DTA51" s="475"/>
      <c r="DTB51" s="475"/>
      <c r="DTC51" s="475"/>
      <c r="DTD51" s="475"/>
      <c r="DTE51" s="475"/>
      <c r="DTF51" s="475"/>
      <c r="DTG51" s="475"/>
      <c r="DTH51" s="475"/>
      <c r="DTI51" s="475"/>
      <c r="DTJ51" s="475"/>
      <c r="DTK51" s="475"/>
      <c r="DTL51" s="475"/>
      <c r="DTM51" s="475"/>
      <c r="DTN51" s="475"/>
      <c r="DTO51" s="475"/>
      <c r="DTP51" s="475"/>
      <c r="DTQ51" s="475"/>
      <c r="DTR51" s="475"/>
      <c r="DTS51" s="475"/>
      <c r="DTT51" s="475"/>
      <c r="DTU51" s="475"/>
      <c r="DTV51" s="475"/>
      <c r="DTW51" s="475"/>
      <c r="DTX51" s="475"/>
      <c r="DTY51" s="475"/>
      <c r="DTZ51" s="475"/>
      <c r="DUA51" s="475"/>
      <c r="DUB51" s="475"/>
      <c r="DUC51" s="475"/>
      <c r="DUD51" s="475"/>
      <c r="DUE51" s="475"/>
      <c r="DUF51" s="475"/>
      <c r="DUG51" s="475"/>
      <c r="DUH51" s="475"/>
      <c r="DUI51" s="475"/>
      <c r="DUJ51" s="475"/>
      <c r="DUK51" s="475"/>
      <c r="DUL51" s="475"/>
      <c r="DUM51" s="475"/>
      <c r="DUN51" s="475"/>
      <c r="DUO51" s="475"/>
      <c r="DUP51" s="475"/>
      <c r="DUQ51" s="475"/>
      <c r="DUR51" s="475"/>
      <c r="DUS51" s="475"/>
      <c r="DUT51" s="475"/>
      <c r="DUU51" s="475"/>
      <c r="DUV51" s="475"/>
      <c r="DUW51" s="475"/>
      <c r="DUX51" s="475"/>
      <c r="DUY51" s="475"/>
      <c r="DUZ51" s="475"/>
      <c r="DVA51" s="475"/>
      <c r="DVB51" s="475"/>
      <c r="DVC51" s="475"/>
      <c r="DVD51" s="475"/>
      <c r="DVE51" s="475"/>
      <c r="DVF51" s="475"/>
      <c r="DVG51" s="475"/>
      <c r="DVH51" s="475"/>
      <c r="DVI51" s="475"/>
      <c r="DVJ51" s="475"/>
      <c r="DVK51" s="475"/>
      <c r="DVL51" s="475"/>
      <c r="DVM51" s="475"/>
      <c r="DVN51" s="475"/>
      <c r="DVO51" s="475"/>
      <c r="DVP51" s="475"/>
      <c r="DVQ51" s="475"/>
      <c r="DVR51" s="475"/>
      <c r="DVS51" s="475"/>
      <c r="DVT51" s="475"/>
      <c r="DVU51" s="475"/>
      <c r="DVV51" s="475"/>
      <c r="DVW51" s="475"/>
      <c r="DVX51" s="475"/>
      <c r="DVY51" s="475"/>
      <c r="DVZ51" s="475"/>
      <c r="DWA51" s="475"/>
      <c r="DWB51" s="475"/>
      <c r="DWC51" s="475"/>
      <c r="DWD51" s="475"/>
      <c r="DWE51" s="475"/>
      <c r="DWF51" s="475"/>
      <c r="DWG51" s="475"/>
      <c r="DWH51" s="475"/>
      <c r="DWI51" s="475"/>
      <c r="DWJ51" s="475"/>
      <c r="DWK51" s="475"/>
      <c r="DWL51" s="475"/>
      <c r="DWM51" s="475"/>
      <c r="DWN51" s="475"/>
      <c r="DWO51" s="475"/>
      <c r="DWP51" s="475"/>
      <c r="DWQ51" s="475"/>
      <c r="DWR51" s="475"/>
      <c r="DWS51" s="475"/>
      <c r="DWT51" s="475"/>
      <c r="DWU51" s="475"/>
      <c r="DWV51" s="475"/>
      <c r="DWW51" s="475"/>
      <c r="DWX51" s="475"/>
      <c r="DWY51" s="475"/>
      <c r="DWZ51" s="475"/>
      <c r="DXA51" s="475"/>
      <c r="DXB51" s="475"/>
      <c r="DXC51" s="475"/>
      <c r="DXD51" s="475"/>
      <c r="DXE51" s="475"/>
      <c r="DXF51" s="475"/>
      <c r="DXG51" s="475"/>
      <c r="DXH51" s="475"/>
      <c r="DXI51" s="475"/>
      <c r="DXJ51" s="475"/>
      <c r="DXK51" s="475"/>
      <c r="DXL51" s="475"/>
      <c r="DXM51" s="475"/>
      <c r="DXN51" s="475"/>
      <c r="DXO51" s="475"/>
      <c r="DXP51" s="475"/>
      <c r="DXQ51" s="475"/>
      <c r="DXR51" s="475"/>
      <c r="DXS51" s="475"/>
      <c r="DXT51" s="475"/>
      <c r="DXU51" s="475"/>
      <c r="DXV51" s="475"/>
      <c r="DXW51" s="475"/>
      <c r="DXX51" s="475"/>
      <c r="DXY51" s="475"/>
      <c r="DXZ51" s="475"/>
      <c r="DYA51" s="475"/>
      <c r="DYB51" s="475"/>
      <c r="DYC51" s="475"/>
      <c r="DYD51" s="475"/>
      <c r="DYE51" s="475"/>
      <c r="DYF51" s="475"/>
      <c r="DYG51" s="475"/>
      <c r="DYH51" s="475"/>
      <c r="DYI51" s="475"/>
      <c r="DYJ51" s="475"/>
      <c r="DYK51" s="475"/>
      <c r="DYL51" s="475"/>
      <c r="DYM51" s="475"/>
      <c r="DYN51" s="475"/>
      <c r="DYO51" s="475"/>
      <c r="DYP51" s="475"/>
      <c r="DYQ51" s="475"/>
      <c r="DYR51" s="475"/>
      <c r="DYS51" s="475"/>
      <c r="DYT51" s="475"/>
      <c r="DYU51" s="475"/>
      <c r="DYV51" s="475"/>
      <c r="DYW51" s="475"/>
      <c r="DYX51" s="475"/>
      <c r="DYY51" s="475"/>
      <c r="DYZ51" s="475"/>
      <c r="DZA51" s="475"/>
      <c r="DZB51" s="475"/>
      <c r="DZC51" s="475"/>
      <c r="DZD51" s="475"/>
      <c r="DZE51" s="475"/>
      <c r="DZF51" s="475"/>
      <c r="DZG51" s="475"/>
      <c r="DZH51" s="475"/>
      <c r="DZI51" s="475"/>
      <c r="DZJ51" s="475"/>
      <c r="DZK51" s="475"/>
      <c r="DZL51" s="475"/>
      <c r="DZM51" s="475"/>
      <c r="DZN51" s="475"/>
      <c r="DZO51" s="475"/>
      <c r="DZP51" s="475"/>
      <c r="DZQ51" s="475"/>
      <c r="DZR51" s="475"/>
      <c r="DZS51" s="475"/>
      <c r="DZT51" s="475"/>
      <c r="DZU51" s="475"/>
      <c r="DZV51" s="475"/>
      <c r="DZW51" s="475"/>
      <c r="DZX51" s="475"/>
      <c r="DZY51" s="475"/>
      <c r="DZZ51" s="475"/>
      <c r="EAA51" s="475"/>
      <c r="EAB51" s="475"/>
      <c r="EAC51" s="475"/>
      <c r="EAD51" s="475"/>
      <c r="EAE51" s="475"/>
      <c r="EAF51" s="475"/>
      <c r="EAG51" s="475"/>
      <c r="EAH51" s="475"/>
      <c r="EAI51" s="475"/>
      <c r="EAJ51" s="475"/>
      <c r="EAK51" s="475"/>
      <c r="EAL51" s="475"/>
      <c r="EAM51" s="475"/>
      <c r="EAN51" s="475"/>
      <c r="EAO51" s="475"/>
      <c r="EAP51" s="475"/>
      <c r="EAQ51" s="475"/>
      <c r="EAR51" s="475"/>
      <c r="EAS51" s="475"/>
      <c r="EAT51" s="475"/>
      <c r="EAU51" s="475"/>
      <c r="EAV51" s="475"/>
      <c r="EAW51" s="475"/>
      <c r="EAX51" s="475"/>
      <c r="EAY51" s="475"/>
      <c r="EAZ51" s="475"/>
      <c r="EBA51" s="475"/>
      <c r="EBB51" s="475"/>
      <c r="EBC51" s="475"/>
      <c r="EBD51" s="475"/>
      <c r="EBE51" s="475"/>
      <c r="EBF51" s="475"/>
      <c r="EBG51" s="475"/>
      <c r="EBH51" s="475"/>
      <c r="EBI51" s="475"/>
      <c r="EBJ51" s="475"/>
      <c r="EBK51" s="475"/>
      <c r="EBL51" s="475"/>
      <c r="EBM51" s="475"/>
      <c r="EBN51" s="475"/>
      <c r="EBO51" s="475"/>
      <c r="EBP51" s="475"/>
      <c r="EBQ51" s="475"/>
      <c r="EBR51" s="475"/>
      <c r="EBS51" s="475"/>
      <c r="EBT51" s="475"/>
      <c r="EBU51" s="475"/>
      <c r="EBV51" s="475"/>
      <c r="EBW51" s="475"/>
      <c r="EBX51" s="475"/>
      <c r="EBY51" s="475"/>
      <c r="EBZ51" s="475"/>
      <c r="ECA51" s="475"/>
      <c r="ECB51" s="475"/>
      <c r="ECC51" s="475"/>
      <c r="ECD51" s="475"/>
      <c r="ECE51" s="475"/>
      <c r="ECF51" s="475"/>
      <c r="ECG51" s="475"/>
      <c r="ECH51" s="475"/>
      <c r="ECI51" s="475"/>
      <c r="ECJ51" s="475"/>
      <c r="ECK51" s="475"/>
      <c r="ECL51" s="475"/>
      <c r="ECM51" s="475"/>
      <c r="ECN51" s="475"/>
      <c r="ECO51" s="475"/>
      <c r="ECP51" s="475"/>
      <c r="ECQ51" s="475"/>
      <c r="ECR51" s="475"/>
      <c r="ECS51" s="475"/>
      <c r="ECT51" s="475"/>
      <c r="ECU51" s="475"/>
      <c r="ECV51" s="475"/>
      <c r="ECW51" s="475"/>
      <c r="ECX51" s="475"/>
      <c r="ECY51" s="475"/>
      <c r="ECZ51" s="475"/>
      <c r="EDA51" s="475"/>
      <c r="EDB51" s="475"/>
      <c r="EDC51" s="475"/>
      <c r="EDD51" s="475"/>
      <c r="EDE51" s="475"/>
      <c r="EDF51" s="475"/>
      <c r="EDG51" s="475"/>
      <c r="EDH51" s="475"/>
      <c r="EDI51" s="475"/>
      <c r="EDJ51" s="475"/>
      <c r="EDK51" s="475"/>
      <c r="EDL51" s="475"/>
      <c r="EDM51" s="475"/>
      <c r="EDN51" s="475"/>
      <c r="EDO51" s="475"/>
      <c r="EDP51" s="475"/>
      <c r="EDQ51" s="475"/>
      <c r="EDR51" s="475"/>
      <c r="EDS51" s="475"/>
      <c r="EDT51" s="475"/>
      <c r="EDU51" s="475"/>
      <c r="EDV51" s="475"/>
      <c r="EDW51" s="475"/>
      <c r="EDX51" s="475"/>
      <c r="EDY51" s="475"/>
      <c r="EDZ51" s="475"/>
      <c r="EEA51" s="475"/>
      <c r="EEB51" s="475"/>
      <c r="EEC51" s="475"/>
      <c r="EED51" s="475"/>
      <c r="EEE51" s="475"/>
      <c r="EEF51" s="475"/>
      <c r="EEG51" s="475"/>
      <c r="EEH51" s="475"/>
      <c r="EEI51" s="475"/>
      <c r="EEJ51" s="475"/>
      <c r="EEK51" s="475"/>
      <c r="EEL51" s="475"/>
      <c r="EEM51" s="475"/>
      <c r="EEN51" s="475"/>
      <c r="EEO51" s="475"/>
      <c r="EEP51" s="475"/>
      <c r="EEQ51" s="475"/>
      <c r="EER51" s="475"/>
      <c r="EES51" s="475"/>
      <c r="EET51" s="475"/>
      <c r="EEU51" s="475"/>
      <c r="EEV51" s="475"/>
      <c r="EEW51" s="475"/>
      <c r="EEX51" s="475"/>
      <c r="EEY51" s="475"/>
      <c r="EEZ51" s="475"/>
      <c r="EFA51" s="475"/>
      <c r="EFB51" s="475"/>
      <c r="EFC51" s="475"/>
      <c r="EFD51" s="475"/>
      <c r="EFE51" s="475"/>
      <c r="EFF51" s="475"/>
      <c r="EFG51" s="475"/>
      <c r="EFH51" s="475"/>
      <c r="EFI51" s="475"/>
      <c r="EFJ51" s="475"/>
      <c r="EFK51" s="475"/>
      <c r="EFL51" s="475"/>
      <c r="EFM51" s="475"/>
      <c r="EFN51" s="475"/>
      <c r="EFO51" s="475"/>
      <c r="EFP51" s="475"/>
      <c r="EFQ51" s="475"/>
      <c r="EFR51" s="475"/>
      <c r="EFS51" s="475"/>
      <c r="EFT51" s="475"/>
      <c r="EFU51" s="475"/>
      <c r="EFV51" s="475"/>
      <c r="EFW51" s="475"/>
      <c r="EFX51" s="475"/>
      <c r="EFY51" s="475"/>
      <c r="EFZ51" s="475"/>
      <c r="EGA51" s="475"/>
      <c r="EGB51" s="475"/>
      <c r="EGC51" s="475"/>
      <c r="EGD51" s="475"/>
      <c r="EGE51" s="475"/>
      <c r="EGF51" s="475"/>
      <c r="EGG51" s="475"/>
      <c r="EGH51" s="475"/>
      <c r="EGI51" s="475"/>
      <c r="EGJ51" s="475"/>
      <c r="EGK51" s="475"/>
      <c r="EGL51" s="475"/>
      <c r="EGM51" s="475"/>
      <c r="EGN51" s="475"/>
      <c r="EGO51" s="475"/>
      <c r="EGP51" s="475"/>
      <c r="EGQ51" s="475"/>
      <c r="EGR51" s="475"/>
      <c r="EGS51" s="475"/>
      <c r="EGT51" s="475"/>
      <c r="EGU51" s="475"/>
      <c r="EGV51" s="475"/>
      <c r="EGW51" s="475"/>
      <c r="EGX51" s="475"/>
      <c r="EGY51" s="475"/>
      <c r="EGZ51" s="475"/>
      <c r="EHA51" s="475"/>
      <c r="EHB51" s="475"/>
      <c r="EHC51" s="475"/>
      <c r="EHD51" s="475"/>
      <c r="EHE51" s="475"/>
      <c r="EHF51" s="475"/>
      <c r="EHG51" s="475"/>
      <c r="EHH51" s="475"/>
      <c r="EHI51" s="475"/>
      <c r="EHJ51" s="475"/>
      <c r="EHK51" s="475"/>
      <c r="EHL51" s="475"/>
      <c r="EHM51" s="475"/>
      <c r="EHN51" s="475"/>
      <c r="EHO51" s="475"/>
      <c r="EHP51" s="475"/>
      <c r="EHQ51" s="475"/>
      <c r="EHR51" s="475"/>
      <c r="EHS51" s="475"/>
      <c r="EHT51" s="475"/>
      <c r="EHU51" s="475"/>
      <c r="EHV51" s="475"/>
      <c r="EHW51" s="475"/>
      <c r="EHX51" s="475"/>
      <c r="EHY51" s="475"/>
      <c r="EHZ51" s="475"/>
      <c r="EIA51" s="475"/>
      <c r="EIB51" s="475"/>
      <c r="EIC51" s="475"/>
      <c r="EID51" s="475"/>
      <c r="EIE51" s="475"/>
      <c r="EIF51" s="475"/>
      <c r="EIG51" s="475"/>
      <c r="EIH51" s="475"/>
      <c r="EII51" s="475"/>
      <c r="EIJ51" s="475"/>
      <c r="EIK51" s="475"/>
      <c r="EIL51" s="475"/>
      <c r="EIM51" s="475"/>
      <c r="EIN51" s="475"/>
      <c r="EIO51" s="475"/>
      <c r="EIP51" s="475"/>
      <c r="EIQ51" s="475"/>
      <c r="EIR51" s="475"/>
      <c r="EIS51" s="475"/>
      <c r="EIT51" s="475"/>
      <c r="EIU51" s="475"/>
      <c r="EIV51" s="475"/>
      <c r="EIW51" s="475"/>
      <c r="EIX51" s="475"/>
      <c r="EIY51" s="475"/>
      <c r="EIZ51" s="475"/>
      <c r="EJA51" s="475"/>
      <c r="EJB51" s="475"/>
      <c r="EJC51" s="475"/>
      <c r="EJD51" s="475"/>
      <c r="EJE51" s="475"/>
      <c r="EJF51" s="475"/>
      <c r="EJG51" s="475"/>
      <c r="EJH51" s="475"/>
      <c r="EJI51" s="475"/>
      <c r="EJJ51" s="475"/>
      <c r="EJK51" s="475"/>
      <c r="EJL51" s="475"/>
      <c r="EJM51" s="475"/>
      <c r="EJN51" s="475"/>
      <c r="EJO51" s="475"/>
      <c r="EJP51" s="475"/>
      <c r="EJQ51" s="475"/>
      <c r="EJR51" s="475"/>
      <c r="EJS51" s="475"/>
      <c r="EJT51" s="475"/>
      <c r="EJU51" s="475"/>
      <c r="EJV51" s="475"/>
      <c r="EJW51" s="475"/>
      <c r="EJX51" s="475"/>
      <c r="EJY51" s="475"/>
      <c r="EJZ51" s="475"/>
      <c r="EKA51" s="475"/>
      <c r="EKB51" s="475"/>
      <c r="EKC51" s="475"/>
      <c r="EKD51" s="475"/>
      <c r="EKE51" s="475"/>
      <c r="EKF51" s="475"/>
      <c r="EKG51" s="475"/>
      <c r="EKH51" s="475"/>
      <c r="EKI51" s="475"/>
      <c r="EKJ51" s="475"/>
      <c r="EKK51" s="475"/>
      <c r="EKL51" s="475"/>
      <c r="EKM51" s="475"/>
      <c r="EKN51" s="475"/>
      <c r="EKO51" s="475"/>
      <c r="EKP51" s="475"/>
      <c r="EKQ51" s="475"/>
      <c r="EKR51" s="475"/>
      <c r="EKS51" s="475"/>
      <c r="EKT51" s="475"/>
      <c r="EKU51" s="475"/>
      <c r="EKV51" s="475"/>
      <c r="EKW51" s="475"/>
      <c r="EKX51" s="475"/>
      <c r="EKY51" s="475"/>
      <c r="EKZ51" s="475"/>
      <c r="ELA51" s="475"/>
      <c r="ELB51" s="475"/>
      <c r="ELC51" s="475"/>
      <c r="ELD51" s="475"/>
      <c r="ELE51" s="475"/>
      <c r="ELF51" s="475"/>
      <c r="ELG51" s="475"/>
      <c r="ELH51" s="475"/>
      <c r="ELI51" s="475"/>
      <c r="ELJ51" s="475"/>
      <c r="ELK51" s="475"/>
      <c r="ELL51" s="475"/>
      <c r="ELM51" s="475"/>
      <c r="ELN51" s="475"/>
      <c r="ELO51" s="475"/>
      <c r="ELP51" s="475"/>
      <c r="ELQ51" s="475"/>
      <c r="ELR51" s="475"/>
      <c r="ELS51" s="475"/>
      <c r="ELT51" s="475"/>
      <c r="ELU51" s="475"/>
      <c r="ELV51" s="475"/>
      <c r="ELW51" s="475"/>
      <c r="ELX51" s="475"/>
      <c r="ELY51" s="475"/>
      <c r="ELZ51" s="475"/>
      <c r="EMA51" s="475"/>
      <c r="EMB51" s="475"/>
      <c r="EMC51" s="475"/>
      <c r="EMD51" s="475"/>
      <c r="EME51" s="475"/>
      <c r="EMF51" s="475"/>
      <c r="EMG51" s="475"/>
      <c r="EMH51" s="475"/>
      <c r="EMI51" s="475"/>
      <c r="EMJ51" s="475"/>
      <c r="EMK51" s="475"/>
      <c r="EML51" s="475"/>
      <c r="EMM51" s="475"/>
      <c r="EMN51" s="475"/>
      <c r="EMO51" s="475"/>
      <c r="EMP51" s="475"/>
      <c r="EMQ51" s="475"/>
      <c r="EMR51" s="475"/>
      <c r="EMS51" s="475"/>
      <c r="EMT51" s="475"/>
      <c r="EMU51" s="475"/>
      <c r="EMV51" s="475"/>
      <c r="EMW51" s="475"/>
      <c r="EMX51" s="475"/>
      <c r="EMY51" s="475"/>
      <c r="EMZ51" s="475"/>
      <c r="ENA51" s="475"/>
      <c r="ENB51" s="475"/>
      <c r="ENC51" s="475"/>
      <c r="END51" s="475"/>
      <c r="ENE51" s="475"/>
      <c r="ENF51" s="475"/>
      <c r="ENG51" s="475"/>
      <c r="ENH51" s="475"/>
      <c r="ENI51" s="475"/>
      <c r="ENJ51" s="475"/>
      <c r="ENK51" s="475"/>
      <c r="ENL51" s="475"/>
      <c r="ENM51" s="475"/>
      <c r="ENN51" s="475"/>
      <c r="ENO51" s="475"/>
      <c r="ENP51" s="475"/>
      <c r="ENQ51" s="475"/>
      <c r="ENR51" s="475"/>
      <c r="ENS51" s="475"/>
      <c r="ENT51" s="475"/>
      <c r="ENU51" s="475"/>
      <c r="ENV51" s="475"/>
      <c r="ENW51" s="475"/>
      <c r="ENX51" s="475"/>
      <c r="ENY51" s="475"/>
      <c r="ENZ51" s="475"/>
      <c r="EOA51" s="475"/>
      <c r="EOB51" s="475"/>
      <c r="EOC51" s="475"/>
      <c r="EOD51" s="475"/>
      <c r="EOE51" s="475"/>
      <c r="EOF51" s="475"/>
      <c r="EOG51" s="475"/>
      <c r="EOH51" s="475"/>
      <c r="EOI51" s="475"/>
      <c r="EOJ51" s="475"/>
      <c r="EOK51" s="475"/>
      <c r="EOL51" s="475"/>
      <c r="EOM51" s="475"/>
      <c r="EON51" s="475"/>
      <c r="EOO51" s="475"/>
      <c r="EOP51" s="475"/>
      <c r="EOQ51" s="475"/>
      <c r="EOR51" s="475"/>
      <c r="EOS51" s="475"/>
      <c r="EOT51" s="475"/>
      <c r="EOU51" s="475"/>
      <c r="EOV51" s="475"/>
      <c r="EOW51" s="475"/>
      <c r="EOX51" s="475"/>
      <c r="EOY51" s="475"/>
      <c r="EOZ51" s="475"/>
      <c r="EPA51" s="475"/>
      <c r="EPB51" s="475"/>
      <c r="EPC51" s="475"/>
      <c r="EPD51" s="475"/>
      <c r="EPE51" s="475"/>
      <c r="EPF51" s="475"/>
      <c r="EPG51" s="475"/>
      <c r="EPH51" s="475"/>
      <c r="EPI51" s="475"/>
      <c r="EPJ51" s="475"/>
      <c r="EPK51" s="475"/>
      <c r="EPL51" s="475"/>
      <c r="EPM51" s="475"/>
      <c r="EPN51" s="475"/>
      <c r="EPO51" s="475"/>
      <c r="EPP51" s="475"/>
      <c r="EPQ51" s="475"/>
      <c r="EPR51" s="475"/>
      <c r="EPS51" s="475"/>
      <c r="EPT51" s="475"/>
      <c r="EPU51" s="475"/>
      <c r="EPV51" s="475"/>
      <c r="EPW51" s="475"/>
      <c r="EPX51" s="475"/>
      <c r="EPY51" s="475"/>
      <c r="EPZ51" s="475"/>
      <c r="EQA51" s="475"/>
      <c r="EQB51" s="475"/>
      <c r="EQC51" s="475"/>
      <c r="EQD51" s="475"/>
      <c r="EQE51" s="475"/>
      <c r="EQF51" s="475"/>
      <c r="EQG51" s="475"/>
      <c r="EQH51" s="475"/>
      <c r="EQI51" s="475"/>
      <c r="EQJ51" s="475"/>
      <c r="EQK51" s="475"/>
      <c r="EQL51" s="475"/>
      <c r="EQM51" s="475"/>
      <c r="EQN51" s="475"/>
      <c r="EQO51" s="475"/>
      <c r="EQP51" s="475"/>
      <c r="EQQ51" s="475"/>
      <c r="EQR51" s="475"/>
      <c r="EQS51" s="475"/>
      <c r="EQT51" s="475"/>
      <c r="EQU51" s="475"/>
      <c r="EQV51" s="475"/>
      <c r="EQW51" s="475"/>
      <c r="EQX51" s="475"/>
      <c r="EQY51" s="475"/>
      <c r="EQZ51" s="475"/>
      <c r="ERA51" s="475"/>
      <c r="ERB51" s="475"/>
      <c r="ERC51" s="475"/>
      <c r="ERD51" s="475"/>
      <c r="ERE51" s="475"/>
      <c r="ERF51" s="475"/>
      <c r="ERG51" s="475"/>
      <c r="ERH51" s="475"/>
      <c r="ERI51" s="475"/>
      <c r="ERJ51" s="475"/>
      <c r="ERK51" s="475"/>
      <c r="ERL51" s="475"/>
      <c r="ERM51" s="475"/>
      <c r="ERN51" s="475"/>
      <c r="ERO51" s="475"/>
      <c r="ERP51" s="475"/>
      <c r="ERQ51" s="475"/>
      <c r="ERR51" s="475"/>
      <c r="ERS51" s="475"/>
      <c r="ERT51" s="475"/>
      <c r="ERU51" s="475"/>
      <c r="ERV51" s="475"/>
      <c r="ERW51" s="475"/>
      <c r="ERX51" s="475"/>
      <c r="ERY51" s="475"/>
      <c r="ERZ51" s="475"/>
      <c r="ESA51" s="475"/>
      <c r="ESB51" s="475"/>
      <c r="ESC51" s="475"/>
      <c r="ESD51" s="475"/>
      <c r="ESE51" s="475"/>
      <c r="ESF51" s="475"/>
      <c r="ESG51" s="475"/>
      <c r="ESH51" s="475"/>
      <c r="ESI51" s="475"/>
      <c r="ESJ51" s="475"/>
      <c r="ESK51" s="475"/>
      <c r="ESL51" s="475"/>
      <c r="ESM51" s="475"/>
      <c r="ESN51" s="475"/>
      <c r="ESO51" s="475"/>
      <c r="ESP51" s="475"/>
      <c r="ESQ51" s="475"/>
      <c r="ESR51" s="475"/>
      <c r="ESS51" s="475"/>
      <c r="EST51" s="475"/>
      <c r="ESU51" s="475"/>
      <c r="ESV51" s="475"/>
      <c r="ESW51" s="475"/>
      <c r="ESX51" s="475"/>
      <c r="ESY51" s="475"/>
      <c r="ESZ51" s="475"/>
      <c r="ETA51" s="475"/>
      <c r="ETB51" s="475"/>
      <c r="ETC51" s="475"/>
      <c r="ETD51" s="475"/>
      <c r="ETE51" s="475"/>
      <c r="ETF51" s="475"/>
      <c r="ETG51" s="475"/>
      <c r="ETH51" s="475"/>
      <c r="ETI51" s="475"/>
      <c r="ETJ51" s="475"/>
      <c r="ETK51" s="475"/>
      <c r="ETL51" s="475"/>
      <c r="ETM51" s="475"/>
      <c r="ETN51" s="475"/>
      <c r="ETO51" s="475"/>
      <c r="ETP51" s="475"/>
      <c r="ETQ51" s="475"/>
      <c r="ETR51" s="475"/>
      <c r="ETS51" s="475"/>
      <c r="ETT51" s="475"/>
      <c r="ETU51" s="475"/>
      <c r="ETV51" s="475"/>
      <c r="ETW51" s="475"/>
      <c r="ETX51" s="475"/>
      <c r="ETY51" s="475"/>
      <c r="ETZ51" s="475"/>
      <c r="EUA51" s="475"/>
      <c r="EUB51" s="475"/>
      <c r="EUC51" s="475"/>
      <c r="EUD51" s="475"/>
      <c r="EUE51" s="475"/>
      <c r="EUF51" s="475"/>
      <c r="EUG51" s="475"/>
      <c r="EUH51" s="475"/>
      <c r="EUI51" s="475"/>
      <c r="EUJ51" s="475"/>
      <c r="EUK51" s="475"/>
      <c r="EUL51" s="475"/>
      <c r="EUM51" s="475"/>
      <c r="EUN51" s="475"/>
      <c r="EUO51" s="475"/>
      <c r="EUP51" s="475"/>
      <c r="EUQ51" s="475"/>
      <c r="EUR51" s="475"/>
      <c r="EUS51" s="475"/>
      <c r="EUT51" s="475"/>
      <c r="EUU51" s="475"/>
      <c r="EUV51" s="475"/>
      <c r="EUW51" s="475"/>
      <c r="EUX51" s="475"/>
      <c r="EUY51" s="475"/>
      <c r="EUZ51" s="475"/>
      <c r="EVA51" s="475"/>
      <c r="EVB51" s="475"/>
      <c r="EVC51" s="475"/>
      <c r="EVD51" s="475"/>
      <c r="EVE51" s="475"/>
      <c r="EVF51" s="475"/>
      <c r="EVG51" s="475"/>
      <c r="EVH51" s="475"/>
      <c r="EVI51" s="475"/>
      <c r="EVJ51" s="475"/>
      <c r="EVK51" s="475"/>
      <c r="EVL51" s="475"/>
      <c r="EVM51" s="475"/>
      <c r="EVN51" s="475"/>
      <c r="EVO51" s="475"/>
      <c r="EVP51" s="475"/>
      <c r="EVQ51" s="475"/>
      <c r="EVR51" s="475"/>
      <c r="EVS51" s="475"/>
      <c r="EVT51" s="475"/>
      <c r="EVU51" s="475"/>
      <c r="EVV51" s="475"/>
      <c r="EVW51" s="475"/>
      <c r="EVX51" s="475"/>
      <c r="EVY51" s="475"/>
      <c r="EVZ51" s="475"/>
      <c r="EWA51" s="475"/>
      <c r="EWB51" s="475"/>
      <c r="EWC51" s="475"/>
      <c r="EWD51" s="475"/>
      <c r="EWE51" s="475"/>
      <c r="EWF51" s="475"/>
      <c r="EWG51" s="475"/>
      <c r="EWH51" s="475"/>
      <c r="EWI51" s="475"/>
      <c r="EWJ51" s="475"/>
      <c r="EWK51" s="475"/>
      <c r="EWL51" s="475"/>
      <c r="EWM51" s="475"/>
      <c r="EWN51" s="475"/>
      <c r="EWO51" s="475"/>
      <c r="EWP51" s="475"/>
      <c r="EWQ51" s="475"/>
      <c r="EWR51" s="475"/>
      <c r="EWS51" s="475"/>
      <c r="EWT51" s="475"/>
      <c r="EWU51" s="475"/>
      <c r="EWV51" s="475"/>
      <c r="EWW51" s="475"/>
      <c r="EWX51" s="475"/>
      <c r="EWY51" s="475"/>
      <c r="EWZ51" s="475"/>
      <c r="EXA51" s="475"/>
      <c r="EXB51" s="475"/>
      <c r="EXC51" s="475"/>
      <c r="EXD51" s="475"/>
      <c r="EXE51" s="475"/>
      <c r="EXF51" s="475"/>
      <c r="EXG51" s="475"/>
      <c r="EXH51" s="475"/>
      <c r="EXI51" s="475"/>
      <c r="EXJ51" s="475"/>
      <c r="EXK51" s="475"/>
      <c r="EXL51" s="475"/>
      <c r="EXM51" s="475"/>
      <c r="EXN51" s="475"/>
      <c r="EXO51" s="475"/>
      <c r="EXP51" s="475"/>
      <c r="EXQ51" s="475"/>
      <c r="EXR51" s="475"/>
      <c r="EXS51" s="475"/>
      <c r="EXT51" s="475"/>
      <c r="EXU51" s="475"/>
      <c r="EXV51" s="475"/>
      <c r="EXW51" s="475"/>
      <c r="EXX51" s="475"/>
      <c r="EXY51" s="475"/>
      <c r="EXZ51" s="475"/>
      <c r="EYA51" s="475"/>
      <c r="EYB51" s="475"/>
      <c r="EYC51" s="475"/>
      <c r="EYD51" s="475"/>
      <c r="EYE51" s="475"/>
      <c r="EYF51" s="475"/>
      <c r="EYG51" s="475"/>
      <c r="EYH51" s="475"/>
      <c r="EYI51" s="475"/>
      <c r="EYJ51" s="475"/>
      <c r="EYK51" s="475"/>
      <c r="EYL51" s="475"/>
      <c r="EYM51" s="475"/>
      <c r="EYN51" s="475"/>
      <c r="EYO51" s="475"/>
      <c r="EYP51" s="475"/>
      <c r="EYQ51" s="475"/>
      <c r="EYR51" s="475"/>
      <c r="EYS51" s="475"/>
      <c r="EYT51" s="475"/>
      <c r="EYU51" s="475"/>
      <c r="EYV51" s="475"/>
      <c r="EYW51" s="475"/>
      <c r="EYX51" s="475"/>
      <c r="EYY51" s="475"/>
      <c r="EYZ51" s="475"/>
      <c r="EZA51" s="475"/>
      <c r="EZB51" s="475"/>
      <c r="EZC51" s="475"/>
      <c r="EZD51" s="475"/>
      <c r="EZE51" s="475"/>
      <c r="EZF51" s="475"/>
      <c r="EZG51" s="475"/>
      <c r="EZH51" s="475"/>
      <c r="EZI51" s="475"/>
      <c r="EZJ51" s="475"/>
      <c r="EZK51" s="475"/>
      <c r="EZL51" s="475"/>
      <c r="EZM51" s="475"/>
      <c r="EZN51" s="475"/>
      <c r="EZO51" s="475"/>
      <c r="EZP51" s="475"/>
      <c r="EZQ51" s="475"/>
      <c r="EZR51" s="475"/>
      <c r="EZS51" s="475"/>
      <c r="EZT51" s="475"/>
      <c r="EZU51" s="475"/>
      <c r="EZV51" s="475"/>
      <c r="EZW51" s="475"/>
      <c r="EZX51" s="475"/>
      <c r="EZY51" s="475"/>
      <c r="EZZ51" s="475"/>
      <c r="FAA51" s="475"/>
      <c r="FAB51" s="475"/>
      <c r="FAC51" s="475"/>
      <c r="FAD51" s="475"/>
      <c r="FAE51" s="475"/>
      <c r="FAF51" s="475"/>
      <c r="FAG51" s="475"/>
      <c r="FAH51" s="475"/>
      <c r="FAI51" s="475"/>
      <c r="FAJ51" s="475"/>
      <c r="FAK51" s="475"/>
      <c r="FAL51" s="475"/>
      <c r="FAM51" s="475"/>
      <c r="FAN51" s="475"/>
      <c r="FAO51" s="475"/>
      <c r="FAP51" s="475"/>
      <c r="FAQ51" s="475"/>
      <c r="FAR51" s="475"/>
      <c r="FAS51" s="475"/>
      <c r="FAT51" s="475"/>
      <c r="FAU51" s="475"/>
      <c r="FAV51" s="475"/>
      <c r="FAW51" s="475"/>
      <c r="FAX51" s="475"/>
      <c r="FAY51" s="475"/>
      <c r="FAZ51" s="475"/>
      <c r="FBA51" s="475"/>
      <c r="FBB51" s="475"/>
      <c r="FBC51" s="475"/>
      <c r="FBD51" s="475"/>
      <c r="FBE51" s="475"/>
      <c r="FBF51" s="475"/>
      <c r="FBG51" s="475"/>
      <c r="FBH51" s="475"/>
      <c r="FBI51" s="475"/>
      <c r="FBJ51" s="475"/>
      <c r="FBK51" s="475"/>
      <c r="FBL51" s="475"/>
      <c r="FBM51" s="475"/>
      <c r="FBN51" s="475"/>
      <c r="FBO51" s="475"/>
      <c r="FBP51" s="475"/>
      <c r="FBQ51" s="475"/>
      <c r="FBR51" s="475"/>
      <c r="FBS51" s="475"/>
      <c r="FBT51" s="475"/>
      <c r="FBU51" s="475"/>
      <c r="FBV51" s="475"/>
      <c r="FBW51" s="475"/>
      <c r="FBX51" s="475"/>
      <c r="FBY51" s="475"/>
      <c r="FBZ51" s="475"/>
      <c r="FCA51" s="475"/>
      <c r="FCB51" s="475"/>
      <c r="FCC51" s="475"/>
      <c r="FCD51" s="475"/>
      <c r="FCE51" s="475"/>
      <c r="FCF51" s="475"/>
      <c r="FCG51" s="475"/>
      <c r="FCH51" s="475"/>
      <c r="FCI51" s="475"/>
      <c r="FCJ51" s="475"/>
      <c r="FCK51" s="475"/>
      <c r="FCL51" s="475"/>
      <c r="FCM51" s="475"/>
      <c r="FCN51" s="475"/>
      <c r="FCO51" s="475"/>
      <c r="FCP51" s="475"/>
      <c r="FCQ51" s="475"/>
      <c r="FCR51" s="475"/>
      <c r="FCS51" s="475"/>
      <c r="FCT51" s="475"/>
      <c r="FCU51" s="475"/>
      <c r="FCV51" s="475"/>
      <c r="FCW51" s="475"/>
      <c r="FCX51" s="475"/>
      <c r="FCY51" s="475"/>
      <c r="FCZ51" s="475"/>
      <c r="FDA51" s="475"/>
      <c r="FDB51" s="475"/>
      <c r="FDC51" s="475"/>
      <c r="FDD51" s="475"/>
      <c r="FDE51" s="475"/>
      <c r="FDF51" s="475"/>
      <c r="FDG51" s="475"/>
      <c r="FDH51" s="475"/>
      <c r="FDI51" s="475"/>
      <c r="FDJ51" s="475"/>
      <c r="FDK51" s="475"/>
      <c r="FDL51" s="475"/>
      <c r="FDM51" s="475"/>
      <c r="FDN51" s="475"/>
      <c r="FDO51" s="475"/>
      <c r="FDP51" s="475"/>
      <c r="FDQ51" s="475"/>
      <c r="FDR51" s="475"/>
      <c r="FDS51" s="475"/>
      <c r="FDT51" s="475"/>
      <c r="FDU51" s="475"/>
      <c r="FDV51" s="475"/>
      <c r="FDW51" s="475"/>
      <c r="FDX51" s="475"/>
      <c r="FDY51" s="475"/>
      <c r="FDZ51" s="475"/>
      <c r="FEA51" s="475"/>
      <c r="FEB51" s="475"/>
      <c r="FEC51" s="475"/>
      <c r="FED51" s="475"/>
      <c r="FEE51" s="475"/>
      <c r="FEF51" s="475"/>
      <c r="FEG51" s="475"/>
      <c r="FEH51" s="475"/>
      <c r="FEI51" s="475"/>
      <c r="FEJ51" s="475"/>
      <c r="FEK51" s="475"/>
      <c r="FEL51" s="475"/>
      <c r="FEM51" s="475"/>
      <c r="FEN51" s="475"/>
      <c r="FEO51" s="475"/>
      <c r="FEP51" s="475"/>
      <c r="FEQ51" s="475"/>
      <c r="FER51" s="475"/>
      <c r="FES51" s="475"/>
      <c r="FET51" s="475"/>
      <c r="FEU51" s="475"/>
      <c r="FEV51" s="475"/>
      <c r="FEW51" s="475"/>
      <c r="FEX51" s="475"/>
      <c r="FEY51" s="475"/>
      <c r="FEZ51" s="475"/>
      <c r="FFA51" s="475"/>
      <c r="FFB51" s="475"/>
      <c r="FFC51" s="475"/>
      <c r="FFD51" s="475"/>
      <c r="FFE51" s="475"/>
      <c r="FFF51" s="475"/>
      <c r="FFG51" s="475"/>
      <c r="FFH51" s="475"/>
      <c r="FFI51" s="475"/>
      <c r="FFJ51" s="475"/>
      <c r="FFK51" s="475"/>
      <c r="FFL51" s="475"/>
      <c r="FFM51" s="475"/>
      <c r="FFN51" s="475"/>
      <c r="FFO51" s="475"/>
      <c r="FFP51" s="475"/>
      <c r="FFQ51" s="475"/>
      <c r="FFR51" s="475"/>
      <c r="FFS51" s="475"/>
      <c r="FFT51" s="475"/>
      <c r="FFU51" s="475"/>
      <c r="FFV51" s="475"/>
      <c r="FFW51" s="475"/>
      <c r="FFX51" s="475"/>
      <c r="FFY51" s="475"/>
      <c r="FFZ51" s="475"/>
      <c r="FGA51" s="475"/>
      <c r="FGB51" s="475"/>
      <c r="FGC51" s="475"/>
      <c r="FGD51" s="475"/>
      <c r="FGE51" s="475"/>
      <c r="FGF51" s="475"/>
      <c r="FGG51" s="475"/>
      <c r="FGH51" s="475"/>
      <c r="FGI51" s="475"/>
      <c r="FGJ51" s="475"/>
      <c r="FGK51" s="475"/>
      <c r="FGL51" s="475"/>
      <c r="FGM51" s="475"/>
      <c r="FGN51" s="475"/>
      <c r="FGO51" s="475"/>
      <c r="FGP51" s="475"/>
      <c r="FGQ51" s="475"/>
      <c r="FGR51" s="475"/>
      <c r="FGS51" s="475"/>
      <c r="FGT51" s="475"/>
      <c r="FGU51" s="475"/>
      <c r="FGV51" s="475"/>
      <c r="FGW51" s="475"/>
      <c r="FGX51" s="475"/>
      <c r="FGY51" s="475"/>
      <c r="FGZ51" s="475"/>
      <c r="FHA51" s="475"/>
      <c r="FHB51" s="475"/>
      <c r="FHC51" s="475"/>
      <c r="FHD51" s="475"/>
      <c r="FHE51" s="475"/>
      <c r="FHF51" s="475"/>
      <c r="FHG51" s="475"/>
      <c r="FHH51" s="475"/>
      <c r="FHI51" s="475"/>
      <c r="FHJ51" s="475"/>
      <c r="FHK51" s="475"/>
      <c r="FHL51" s="475"/>
      <c r="FHM51" s="475"/>
      <c r="FHN51" s="475"/>
      <c r="FHO51" s="475"/>
      <c r="FHP51" s="475"/>
      <c r="FHQ51" s="475"/>
      <c r="FHR51" s="475"/>
      <c r="FHS51" s="475"/>
      <c r="FHT51" s="475"/>
      <c r="FHU51" s="475"/>
      <c r="FHV51" s="475"/>
      <c r="FHW51" s="475"/>
      <c r="FHX51" s="475"/>
      <c r="FHY51" s="475"/>
      <c r="FHZ51" s="475"/>
      <c r="FIA51" s="475"/>
      <c r="FIB51" s="475"/>
      <c r="FIC51" s="475"/>
      <c r="FID51" s="475"/>
      <c r="FIE51" s="475"/>
      <c r="FIF51" s="475"/>
      <c r="FIG51" s="475"/>
      <c r="FIH51" s="475"/>
      <c r="FII51" s="475"/>
      <c r="FIJ51" s="475"/>
      <c r="FIK51" s="475"/>
      <c r="FIL51" s="475"/>
      <c r="FIM51" s="475"/>
      <c r="FIN51" s="475"/>
      <c r="FIO51" s="475"/>
      <c r="FIP51" s="475"/>
      <c r="FIQ51" s="475"/>
      <c r="FIR51" s="475"/>
      <c r="FIS51" s="475"/>
      <c r="FIT51" s="475"/>
      <c r="FIU51" s="475"/>
      <c r="FIV51" s="475"/>
      <c r="FIW51" s="475"/>
      <c r="FIX51" s="475"/>
      <c r="FIY51" s="475"/>
      <c r="FIZ51" s="475"/>
      <c r="FJA51" s="475"/>
      <c r="FJB51" s="475"/>
      <c r="FJC51" s="475"/>
      <c r="FJD51" s="475"/>
      <c r="FJE51" s="475"/>
      <c r="FJF51" s="475"/>
      <c r="FJG51" s="475"/>
      <c r="FJH51" s="475"/>
      <c r="FJI51" s="475"/>
      <c r="FJJ51" s="475"/>
      <c r="FJK51" s="475"/>
      <c r="FJL51" s="475"/>
      <c r="FJM51" s="475"/>
      <c r="FJN51" s="475"/>
      <c r="FJO51" s="475"/>
      <c r="FJP51" s="475"/>
      <c r="FJQ51" s="475"/>
      <c r="FJR51" s="475"/>
      <c r="FJS51" s="475"/>
      <c r="FJT51" s="475"/>
      <c r="FJU51" s="475"/>
      <c r="FJV51" s="475"/>
      <c r="FJW51" s="475"/>
      <c r="FJX51" s="475"/>
      <c r="FJY51" s="475"/>
      <c r="FJZ51" s="475"/>
      <c r="FKA51" s="475"/>
      <c r="FKB51" s="475"/>
      <c r="FKC51" s="475"/>
      <c r="FKD51" s="475"/>
      <c r="FKE51" s="475"/>
      <c r="FKF51" s="475"/>
      <c r="FKG51" s="475"/>
      <c r="FKH51" s="475"/>
      <c r="FKI51" s="475"/>
      <c r="FKJ51" s="475"/>
      <c r="FKK51" s="475"/>
      <c r="FKL51" s="475"/>
      <c r="FKM51" s="475"/>
      <c r="FKN51" s="475"/>
      <c r="FKO51" s="475"/>
      <c r="FKP51" s="475"/>
      <c r="FKQ51" s="475"/>
      <c r="FKR51" s="475"/>
      <c r="FKS51" s="475"/>
      <c r="FKT51" s="475"/>
      <c r="FKU51" s="475"/>
      <c r="FKV51" s="475"/>
      <c r="FKW51" s="475"/>
      <c r="FKX51" s="475"/>
      <c r="FKY51" s="475"/>
      <c r="FKZ51" s="475"/>
      <c r="FLA51" s="475"/>
      <c r="FLB51" s="475"/>
      <c r="FLC51" s="475"/>
      <c r="FLD51" s="475"/>
      <c r="FLE51" s="475"/>
      <c r="FLF51" s="475"/>
      <c r="FLG51" s="475"/>
      <c r="FLH51" s="475"/>
      <c r="FLI51" s="475"/>
      <c r="FLJ51" s="475"/>
      <c r="FLK51" s="475"/>
      <c r="FLL51" s="475"/>
      <c r="FLM51" s="475"/>
      <c r="FLN51" s="475"/>
      <c r="FLO51" s="475"/>
      <c r="FLP51" s="475"/>
      <c r="FLQ51" s="475"/>
      <c r="FLR51" s="475"/>
      <c r="FLS51" s="475"/>
      <c r="FLT51" s="475"/>
      <c r="FLU51" s="475"/>
      <c r="FLV51" s="475"/>
      <c r="FLW51" s="475"/>
      <c r="FLX51" s="475"/>
      <c r="FLY51" s="475"/>
      <c r="FLZ51" s="475"/>
      <c r="FMA51" s="475"/>
      <c r="FMB51" s="475"/>
      <c r="FMC51" s="475"/>
      <c r="FMD51" s="475"/>
      <c r="FME51" s="475"/>
      <c r="FMF51" s="475"/>
      <c r="FMG51" s="475"/>
      <c r="FMH51" s="475"/>
      <c r="FMI51" s="475"/>
      <c r="FMJ51" s="475"/>
      <c r="FMK51" s="475"/>
      <c r="FML51" s="475"/>
      <c r="FMM51" s="475"/>
      <c r="FMN51" s="475"/>
      <c r="FMO51" s="475"/>
      <c r="FMP51" s="475"/>
      <c r="FMQ51" s="475"/>
      <c r="FMR51" s="475"/>
      <c r="FMS51" s="475"/>
      <c r="FMT51" s="475"/>
      <c r="FMU51" s="475"/>
      <c r="FMV51" s="475"/>
      <c r="FMW51" s="475"/>
      <c r="FMX51" s="475"/>
      <c r="FMY51" s="475"/>
      <c r="FMZ51" s="475"/>
      <c r="FNA51" s="475"/>
      <c r="FNB51" s="475"/>
      <c r="FNC51" s="475"/>
      <c r="FND51" s="475"/>
      <c r="FNE51" s="475"/>
      <c r="FNF51" s="475"/>
      <c r="FNG51" s="475"/>
      <c r="FNH51" s="475"/>
      <c r="FNI51" s="475"/>
      <c r="FNJ51" s="475"/>
      <c r="FNK51" s="475"/>
      <c r="FNL51" s="475"/>
      <c r="FNM51" s="475"/>
      <c r="FNN51" s="475"/>
      <c r="FNO51" s="475"/>
      <c r="FNP51" s="475"/>
      <c r="FNQ51" s="475"/>
      <c r="FNR51" s="475"/>
      <c r="FNS51" s="475"/>
      <c r="FNT51" s="475"/>
      <c r="FNU51" s="475"/>
      <c r="FNV51" s="475"/>
      <c r="FNW51" s="475"/>
      <c r="FNX51" s="475"/>
      <c r="FNY51" s="475"/>
      <c r="FNZ51" s="475"/>
      <c r="FOA51" s="475"/>
      <c r="FOB51" s="475"/>
      <c r="FOC51" s="475"/>
      <c r="FOD51" s="475"/>
      <c r="FOE51" s="475"/>
      <c r="FOF51" s="475"/>
      <c r="FOG51" s="475"/>
      <c r="FOH51" s="475"/>
      <c r="FOI51" s="475"/>
      <c r="FOJ51" s="475"/>
      <c r="FOK51" s="475"/>
      <c r="FOL51" s="475"/>
      <c r="FOM51" s="475"/>
      <c r="FON51" s="475"/>
      <c r="FOO51" s="475"/>
      <c r="FOP51" s="475"/>
      <c r="FOQ51" s="475"/>
      <c r="FOR51" s="475"/>
      <c r="FOS51" s="475"/>
      <c r="FOT51" s="475"/>
      <c r="FOU51" s="475"/>
      <c r="FOV51" s="475"/>
      <c r="FOW51" s="475"/>
      <c r="FOX51" s="475"/>
      <c r="FOY51" s="475"/>
      <c r="FOZ51" s="475"/>
      <c r="FPA51" s="475"/>
      <c r="FPB51" s="475"/>
      <c r="FPC51" s="475"/>
      <c r="FPD51" s="475"/>
      <c r="FPE51" s="475"/>
      <c r="FPF51" s="475"/>
      <c r="FPG51" s="475"/>
      <c r="FPH51" s="475"/>
      <c r="FPI51" s="475"/>
      <c r="FPJ51" s="475"/>
      <c r="FPK51" s="475"/>
      <c r="FPL51" s="475"/>
      <c r="FPM51" s="475"/>
      <c r="FPN51" s="475"/>
      <c r="FPO51" s="475"/>
      <c r="FPP51" s="475"/>
      <c r="FPQ51" s="475"/>
      <c r="FPR51" s="475"/>
      <c r="FPS51" s="475"/>
      <c r="FPT51" s="475"/>
      <c r="FPU51" s="475"/>
      <c r="FPV51" s="475"/>
      <c r="FPW51" s="475"/>
      <c r="FPX51" s="475"/>
      <c r="FPY51" s="475"/>
      <c r="FPZ51" s="475"/>
      <c r="FQA51" s="475"/>
      <c r="FQB51" s="475"/>
      <c r="FQC51" s="475"/>
      <c r="FQD51" s="475"/>
      <c r="FQE51" s="475"/>
      <c r="FQF51" s="475"/>
      <c r="FQG51" s="475"/>
      <c r="FQH51" s="475"/>
      <c r="FQI51" s="475"/>
      <c r="FQJ51" s="475"/>
      <c r="FQK51" s="475"/>
      <c r="FQL51" s="475"/>
      <c r="FQM51" s="475"/>
      <c r="FQN51" s="475"/>
      <c r="FQO51" s="475"/>
      <c r="FQP51" s="475"/>
      <c r="FQQ51" s="475"/>
      <c r="FQR51" s="475"/>
      <c r="FQS51" s="475"/>
      <c r="FQT51" s="475"/>
      <c r="FQU51" s="475"/>
      <c r="FQV51" s="475"/>
      <c r="FQW51" s="475"/>
      <c r="FQX51" s="475"/>
      <c r="FQY51" s="475"/>
      <c r="FQZ51" s="475"/>
      <c r="FRA51" s="475"/>
      <c r="FRB51" s="475"/>
      <c r="FRC51" s="475"/>
      <c r="FRD51" s="475"/>
      <c r="FRE51" s="475"/>
      <c r="FRF51" s="475"/>
      <c r="FRG51" s="475"/>
      <c r="FRH51" s="475"/>
      <c r="FRI51" s="475"/>
      <c r="FRJ51" s="475"/>
      <c r="FRK51" s="475"/>
      <c r="FRL51" s="475"/>
      <c r="FRM51" s="475"/>
      <c r="FRN51" s="475"/>
      <c r="FRO51" s="475"/>
      <c r="FRP51" s="475"/>
      <c r="FRQ51" s="475"/>
      <c r="FRR51" s="475"/>
      <c r="FRS51" s="475"/>
      <c r="FRT51" s="475"/>
      <c r="FRU51" s="475"/>
      <c r="FRV51" s="475"/>
      <c r="FRW51" s="475"/>
      <c r="FRX51" s="475"/>
      <c r="FRY51" s="475"/>
      <c r="FRZ51" s="475"/>
      <c r="FSA51" s="475"/>
      <c r="FSB51" s="475"/>
      <c r="FSC51" s="475"/>
      <c r="FSD51" s="475"/>
      <c r="FSE51" s="475"/>
      <c r="FSF51" s="475"/>
      <c r="FSG51" s="475"/>
      <c r="FSH51" s="475"/>
      <c r="FSI51" s="475"/>
      <c r="FSJ51" s="475"/>
      <c r="FSK51" s="475"/>
      <c r="FSL51" s="475"/>
      <c r="FSM51" s="475"/>
      <c r="FSN51" s="475"/>
      <c r="FSO51" s="475"/>
      <c r="FSP51" s="475"/>
      <c r="FSQ51" s="475"/>
      <c r="FSR51" s="475"/>
      <c r="FSS51" s="475"/>
      <c r="FST51" s="475"/>
      <c r="FSU51" s="475"/>
      <c r="FSV51" s="475"/>
      <c r="FSW51" s="475"/>
      <c r="FSX51" s="475"/>
      <c r="FSY51" s="475"/>
      <c r="FSZ51" s="475"/>
      <c r="FTA51" s="475"/>
      <c r="FTB51" s="475"/>
      <c r="FTC51" s="475"/>
      <c r="FTD51" s="475"/>
      <c r="FTE51" s="475"/>
      <c r="FTF51" s="475"/>
      <c r="FTG51" s="475"/>
      <c r="FTH51" s="475"/>
      <c r="FTI51" s="475"/>
      <c r="FTJ51" s="475"/>
      <c r="FTK51" s="475"/>
      <c r="FTL51" s="475"/>
      <c r="FTM51" s="475"/>
      <c r="FTN51" s="475"/>
      <c r="FTO51" s="475"/>
      <c r="FTP51" s="475"/>
      <c r="FTQ51" s="475"/>
      <c r="FTR51" s="475"/>
      <c r="FTS51" s="475"/>
      <c r="FTT51" s="475"/>
      <c r="FTU51" s="475"/>
      <c r="FTV51" s="475"/>
      <c r="FTW51" s="475"/>
      <c r="FTX51" s="475"/>
      <c r="FTY51" s="475"/>
      <c r="FTZ51" s="475"/>
      <c r="FUA51" s="475"/>
      <c r="FUB51" s="475"/>
      <c r="FUC51" s="475"/>
      <c r="FUD51" s="475"/>
      <c r="FUE51" s="475"/>
      <c r="FUF51" s="475"/>
      <c r="FUG51" s="475"/>
      <c r="FUH51" s="475"/>
      <c r="FUI51" s="475"/>
      <c r="FUJ51" s="475"/>
      <c r="FUK51" s="475"/>
      <c r="FUL51" s="475"/>
      <c r="FUM51" s="475"/>
      <c r="FUN51" s="475"/>
      <c r="FUO51" s="475"/>
      <c r="FUP51" s="475"/>
      <c r="FUQ51" s="475"/>
      <c r="FUR51" s="475"/>
      <c r="FUS51" s="475"/>
      <c r="FUT51" s="475"/>
      <c r="FUU51" s="475"/>
      <c r="FUV51" s="475"/>
      <c r="FUW51" s="475"/>
      <c r="FUX51" s="475"/>
      <c r="FUY51" s="475"/>
      <c r="FUZ51" s="475"/>
      <c r="FVA51" s="475"/>
      <c r="FVB51" s="475"/>
      <c r="FVC51" s="475"/>
      <c r="FVD51" s="475"/>
      <c r="FVE51" s="475"/>
      <c r="FVF51" s="475"/>
      <c r="FVG51" s="475"/>
      <c r="FVH51" s="475"/>
      <c r="FVI51" s="475"/>
      <c r="FVJ51" s="475"/>
      <c r="FVK51" s="475"/>
      <c r="FVL51" s="475"/>
      <c r="FVM51" s="475"/>
      <c r="FVN51" s="475"/>
      <c r="FVO51" s="475"/>
      <c r="FVP51" s="475"/>
      <c r="FVQ51" s="475"/>
      <c r="FVR51" s="475"/>
      <c r="FVS51" s="475"/>
      <c r="FVT51" s="475"/>
      <c r="FVU51" s="475"/>
      <c r="FVV51" s="475"/>
      <c r="FVW51" s="475"/>
      <c r="FVX51" s="475"/>
      <c r="FVY51" s="475"/>
      <c r="FVZ51" s="475"/>
      <c r="FWA51" s="475"/>
      <c r="FWB51" s="475"/>
      <c r="FWC51" s="475"/>
      <c r="FWD51" s="475"/>
      <c r="FWE51" s="475"/>
      <c r="FWF51" s="475"/>
      <c r="FWG51" s="475"/>
      <c r="FWH51" s="475"/>
      <c r="FWI51" s="475"/>
      <c r="FWJ51" s="475"/>
      <c r="FWK51" s="475"/>
      <c r="FWL51" s="475"/>
      <c r="FWM51" s="475"/>
      <c r="FWN51" s="475"/>
      <c r="FWO51" s="475"/>
      <c r="FWP51" s="475"/>
      <c r="FWQ51" s="475"/>
      <c r="FWR51" s="475"/>
      <c r="FWS51" s="475"/>
      <c r="FWT51" s="475"/>
      <c r="FWU51" s="475"/>
      <c r="FWV51" s="475"/>
      <c r="FWW51" s="475"/>
      <c r="FWX51" s="475"/>
      <c r="FWY51" s="475"/>
      <c r="FWZ51" s="475"/>
      <c r="FXA51" s="475"/>
      <c r="FXB51" s="475"/>
      <c r="FXC51" s="475"/>
      <c r="FXD51" s="475"/>
      <c r="FXE51" s="475"/>
      <c r="FXF51" s="475"/>
      <c r="FXG51" s="475"/>
      <c r="FXH51" s="475"/>
      <c r="FXI51" s="475"/>
      <c r="FXJ51" s="475"/>
      <c r="FXK51" s="475"/>
      <c r="FXL51" s="475"/>
      <c r="FXM51" s="475"/>
      <c r="FXN51" s="475"/>
      <c r="FXO51" s="475"/>
      <c r="FXP51" s="475"/>
      <c r="FXQ51" s="475"/>
      <c r="FXR51" s="475"/>
      <c r="FXS51" s="475"/>
      <c r="FXT51" s="475"/>
      <c r="FXU51" s="475"/>
      <c r="FXV51" s="475"/>
      <c r="FXW51" s="475"/>
      <c r="FXX51" s="475"/>
      <c r="FXY51" s="475"/>
      <c r="FXZ51" s="475"/>
      <c r="FYA51" s="475"/>
      <c r="FYB51" s="475"/>
      <c r="FYC51" s="475"/>
      <c r="FYD51" s="475"/>
      <c r="FYE51" s="475"/>
      <c r="FYF51" s="475"/>
      <c r="FYG51" s="475"/>
      <c r="FYH51" s="475"/>
      <c r="FYI51" s="475"/>
      <c r="FYJ51" s="475"/>
      <c r="FYK51" s="475"/>
      <c r="FYL51" s="475"/>
      <c r="FYM51" s="475"/>
      <c r="FYN51" s="475"/>
      <c r="FYO51" s="475"/>
      <c r="FYP51" s="475"/>
      <c r="FYQ51" s="475"/>
      <c r="FYR51" s="475"/>
      <c r="FYS51" s="475"/>
      <c r="FYT51" s="475"/>
      <c r="FYU51" s="475"/>
      <c r="FYV51" s="475"/>
      <c r="FYW51" s="475"/>
      <c r="FYX51" s="475"/>
      <c r="FYY51" s="475"/>
      <c r="FYZ51" s="475"/>
      <c r="FZA51" s="475"/>
      <c r="FZB51" s="475"/>
      <c r="FZC51" s="475"/>
      <c r="FZD51" s="475"/>
      <c r="FZE51" s="475"/>
      <c r="FZF51" s="475"/>
      <c r="FZG51" s="475"/>
      <c r="FZH51" s="475"/>
      <c r="FZI51" s="475"/>
      <c r="FZJ51" s="475"/>
      <c r="FZK51" s="475"/>
      <c r="FZL51" s="475"/>
      <c r="FZM51" s="475"/>
      <c r="FZN51" s="475"/>
      <c r="FZO51" s="475"/>
      <c r="FZP51" s="475"/>
      <c r="FZQ51" s="475"/>
      <c r="FZR51" s="475"/>
      <c r="FZS51" s="475"/>
      <c r="FZT51" s="475"/>
      <c r="FZU51" s="475"/>
      <c r="FZV51" s="475"/>
      <c r="FZW51" s="475"/>
      <c r="FZX51" s="475"/>
      <c r="FZY51" s="475"/>
      <c r="FZZ51" s="475"/>
      <c r="GAA51" s="475"/>
      <c r="GAB51" s="475"/>
      <c r="GAC51" s="475"/>
      <c r="GAD51" s="475"/>
      <c r="GAE51" s="475"/>
      <c r="GAF51" s="475"/>
      <c r="GAG51" s="475"/>
      <c r="GAH51" s="475"/>
      <c r="GAI51" s="475"/>
      <c r="GAJ51" s="475"/>
      <c r="GAK51" s="475"/>
      <c r="GAL51" s="475"/>
      <c r="GAM51" s="475"/>
      <c r="GAN51" s="475"/>
      <c r="GAO51" s="475"/>
      <c r="GAP51" s="475"/>
      <c r="GAQ51" s="475"/>
      <c r="GAR51" s="475"/>
      <c r="GAS51" s="475"/>
      <c r="GAT51" s="475"/>
      <c r="GAU51" s="475"/>
      <c r="GAV51" s="475"/>
      <c r="GAW51" s="475"/>
      <c r="GAX51" s="475"/>
      <c r="GAY51" s="475"/>
      <c r="GAZ51" s="475"/>
      <c r="GBA51" s="475"/>
      <c r="GBB51" s="475"/>
      <c r="GBC51" s="475"/>
      <c r="GBD51" s="475"/>
      <c r="GBE51" s="475"/>
      <c r="GBF51" s="475"/>
      <c r="GBG51" s="475"/>
      <c r="GBH51" s="475"/>
      <c r="GBI51" s="475"/>
      <c r="GBJ51" s="475"/>
      <c r="GBK51" s="475"/>
      <c r="GBL51" s="475"/>
      <c r="GBM51" s="475"/>
      <c r="GBN51" s="475"/>
      <c r="GBO51" s="475"/>
      <c r="GBP51" s="475"/>
      <c r="GBQ51" s="475"/>
      <c r="GBR51" s="475"/>
      <c r="GBS51" s="475"/>
      <c r="GBT51" s="475"/>
      <c r="GBU51" s="475"/>
      <c r="GBV51" s="475"/>
      <c r="GBW51" s="475"/>
      <c r="GBX51" s="475"/>
      <c r="GBY51" s="475"/>
      <c r="GBZ51" s="475"/>
      <c r="GCA51" s="475"/>
      <c r="GCB51" s="475"/>
      <c r="GCC51" s="475"/>
      <c r="GCD51" s="475"/>
      <c r="GCE51" s="475"/>
      <c r="GCF51" s="475"/>
      <c r="GCG51" s="475"/>
      <c r="GCH51" s="475"/>
      <c r="GCI51" s="475"/>
      <c r="GCJ51" s="475"/>
      <c r="GCK51" s="475"/>
      <c r="GCL51" s="475"/>
      <c r="GCM51" s="475"/>
      <c r="GCN51" s="475"/>
      <c r="GCO51" s="475"/>
      <c r="GCP51" s="475"/>
      <c r="GCQ51" s="475"/>
      <c r="GCR51" s="475"/>
      <c r="GCS51" s="475"/>
      <c r="GCT51" s="475"/>
      <c r="GCU51" s="475"/>
      <c r="GCV51" s="475"/>
      <c r="GCW51" s="475"/>
      <c r="GCX51" s="475"/>
      <c r="GCY51" s="475"/>
      <c r="GCZ51" s="475"/>
      <c r="GDA51" s="475"/>
      <c r="GDB51" s="475"/>
      <c r="GDC51" s="475"/>
      <c r="GDD51" s="475"/>
      <c r="GDE51" s="475"/>
      <c r="GDF51" s="475"/>
      <c r="GDG51" s="475"/>
      <c r="GDH51" s="475"/>
      <c r="GDI51" s="475"/>
      <c r="GDJ51" s="475"/>
      <c r="GDK51" s="475"/>
      <c r="GDL51" s="475"/>
      <c r="GDM51" s="475"/>
      <c r="GDN51" s="475"/>
      <c r="GDO51" s="475"/>
      <c r="GDP51" s="475"/>
      <c r="GDQ51" s="475"/>
      <c r="GDR51" s="475"/>
      <c r="GDS51" s="475"/>
      <c r="GDT51" s="475"/>
      <c r="GDU51" s="475"/>
      <c r="GDV51" s="475"/>
      <c r="GDW51" s="475"/>
      <c r="GDX51" s="475"/>
      <c r="GDY51" s="475"/>
      <c r="GDZ51" s="475"/>
      <c r="GEA51" s="475"/>
      <c r="GEB51" s="475"/>
      <c r="GEC51" s="475"/>
      <c r="GED51" s="475"/>
      <c r="GEE51" s="475"/>
      <c r="GEF51" s="475"/>
      <c r="GEG51" s="475"/>
      <c r="GEH51" s="475"/>
      <c r="GEI51" s="475"/>
      <c r="GEJ51" s="475"/>
      <c r="GEK51" s="475"/>
      <c r="GEL51" s="475"/>
      <c r="GEM51" s="475"/>
      <c r="GEN51" s="475"/>
      <c r="GEO51" s="475"/>
      <c r="GEP51" s="475"/>
      <c r="GEQ51" s="475"/>
      <c r="GER51" s="475"/>
      <c r="GES51" s="475"/>
      <c r="GET51" s="475"/>
      <c r="GEU51" s="475"/>
      <c r="GEV51" s="475"/>
      <c r="GEW51" s="475"/>
      <c r="GEX51" s="475"/>
      <c r="GEY51" s="475"/>
      <c r="GEZ51" s="475"/>
      <c r="GFA51" s="475"/>
      <c r="GFB51" s="475"/>
      <c r="GFC51" s="475"/>
      <c r="GFD51" s="475"/>
      <c r="GFE51" s="475"/>
      <c r="GFF51" s="475"/>
      <c r="GFG51" s="475"/>
      <c r="GFH51" s="475"/>
      <c r="GFI51" s="475"/>
      <c r="GFJ51" s="475"/>
      <c r="GFK51" s="475"/>
      <c r="GFL51" s="475"/>
      <c r="GFM51" s="475"/>
      <c r="GFN51" s="475"/>
      <c r="GFO51" s="475"/>
      <c r="GFP51" s="475"/>
      <c r="GFQ51" s="475"/>
      <c r="GFR51" s="475"/>
      <c r="GFS51" s="475"/>
      <c r="GFT51" s="475"/>
      <c r="GFU51" s="475"/>
      <c r="GFV51" s="475"/>
      <c r="GFW51" s="475"/>
      <c r="GFX51" s="475"/>
      <c r="GFY51" s="475"/>
      <c r="GFZ51" s="475"/>
      <c r="GGA51" s="475"/>
      <c r="GGB51" s="475"/>
      <c r="GGC51" s="475"/>
      <c r="GGD51" s="475"/>
      <c r="GGE51" s="475"/>
      <c r="GGF51" s="475"/>
      <c r="GGG51" s="475"/>
      <c r="GGH51" s="475"/>
      <c r="GGI51" s="475"/>
      <c r="GGJ51" s="475"/>
      <c r="GGK51" s="475"/>
      <c r="GGL51" s="475"/>
      <c r="GGM51" s="475"/>
      <c r="GGN51" s="475"/>
      <c r="GGO51" s="475"/>
      <c r="GGP51" s="475"/>
      <c r="GGQ51" s="475"/>
      <c r="GGR51" s="475"/>
      <c r="GGS51" s="475"/>
      <c r="GGT51" s="475"/>
      <c r="GGU51" s="475"/>
      <c r="GGV51" s="475"/>
      <c r="GGW51" s="475"/>
      <c r="GGX51" s="475"/>
      <c r="GGY51" s="475"/>
      <c r="GGZ51" s="475"/>
      <c r="GHA51" s="475"/>
      <c r="GHB51" s="475"/>
      <c r="GHC51" s="475"/>
      <c r="GHD51" s="475"/>
      <c r="GHE51" s="475"/>
      <c r="GHF51" s="475"/>
      <c r="GHG51" s="475"/>
      <c r="GHH51" s="475"/>
      <c r="GHI51" s="475"/>
      <c r="GHJ51" s="475"/>
      <c r="GHK51" s="475"/>
      <c r="GHL51" s="475"/>
      <c r="GHM51" s="475"/>
      <c r="GHN51" s="475"/>
      <c r="GHO51" s="475"/>
      <c r="GHP51" s="475"/>
      <c r="GHQ51" s="475"/>
      <c r="GHR51" s="475"/>
      <c r="GHS51" s="475"/>
      <c r="GHT51" s="475"/>
      <c r="GHU51" s="475"/>
      <c r="GHV51" s="475"/>
      <c r="GHW51" s="475"/>
      <c r="GHX51" s="475"/>
      <c r="GHY51" s="475"/>
      <c r="GHZ51" s="475"/>
      <c r="GIA51" s="475"/>
      <c r="GIB51" s="475"/>
      <c r="GIC51" s="475"/>
      <c r="GID51" s="475"/>
      <c r="GIE51" s="475"/>
      <c r="GIF51" s="475"/>
      <c r="GIG51" s="475"/>
      <c r="GIH51" s="475"/>
      <c r="GII51" s="475"/>
      <c r="GIJ51" s="475"/>
      <c r="GIK51" s="475"/>
      <c r="GIL51" s="475"/>
      <c r="GIM51" s="475"/>
      <c r="GIN51" s="475"/>
      <c r="GIO51" s="475"/>
      <c r="GIP51" s="475"/>
      <c r="GIQ51" s="475"/>
      <c r="GIR51" s="475"/>
      <c r="GIS51" s="475"/>
      <c r="GIT51" s="475"/>
      <c r="GIU51" s="475"/>
      <c r="GIV51" s="475"/>
      <c r="GIW51" s="475"/>
      <c r="GIX51" s="475"/>
      <c r="GIY51" s="475"/>
      <c r="GIZ51" s="475"/>
      <c r="GJA51" s="475"/>
      <c r="GJB51" s="475"/>
      <c r="GJC51" s="475"/>
      <c r="GJD51" s="475"/>
      <c r="GJE51" s="475"/>
      <c r="GJF51" s="475"/>
      <c r="GJG51" s="475"/>
      <c r="GJH51" s="475"/>
      <c r="GJI51" s="475"/>
      <c r="GJJ51" s="475"/>
      <c r="GJK51" s="475"/>
      <c r="GJL51" s="475"/>
      <c r="GJM51" s="475"/>
      <c r="GJN51" s="475"/>
      <c r="GJO51" s="475"/>
      <c r="GJP51" s="475"/>
      <c r="GJQ51" s="475"/>
      <c r="GJR51" s="475"/>
      <c r="GJS51" s="475"/>
      <c r="GJT51" s="475"/>
      <c r="GJU51" s="475"/>
      <c r="GJV51" s="475"/>
      <c r="GJW51" s="475"/>
      <c r="GJX51" s="475"/>
      <c r="GJY51" s="475"/>
      <c r="GJZ51" s="475"/>
      <c r="GKA51" s="475"/>
      <c r="GKB51" s="475"/>
      <c r="GKC51" s="475"/>
      <c r="GKD51" s="475"/>
      <c r="GKE51" s="475"/>
      <c r="GKF51" s="475"/>
      <c r="GKG51" s="475"/>
      <c r="GKH51" s="475"/>
      <c r="GKI51" s="475"/>
      <c r="GKJ51" s="475"/>
      <c r="GKK51" s="475"/>
      <c r="GKL51" s="475"/>
      <c r="GKM51" s="475"/>
      <c r="GKN51" s="475"/>
      <c r="GKO51" s="475"/>
      <c r="GKP51" s="475"/>
      <c r="GKQ51" s="475"/>
      <c r="GKR51" s="475"/>
      <c r="GKS51" s="475"/>
      <c r="GKT51" s="475"/>
      <c r="GKU51" s="475"/>
      <c r="GKV51" s="475"/>
      <c r="GKW51" s="475"/>
      <c r="GKX51" s="475"/>
      <c r="GKY51" s="475"/>
      <c r="GKZ51" s="475"/>
      <c r="GLA51" s="475"/>
      <c r="GLB51" s="475"/>
      <c r="GLC51" s="475"/>
      <c r="GLD51" s="475"/>
      <c r="GLE51" s="475"/>
      <c r="GLF51" s="475"/>
      <c r="GLG51" s="475"/>
      <c r="GLH51" s="475"/>
      <c r="GLI51" s="475"/>
      <c r="GLJ51" s="475"/>
      <c r="GLK51" s="475"/>
      <c r="GLL51" s="475"/>
      <c r="GLM51" s="475"/>
      <c r="GLN51" s="475"/>
      <c r="GLO51" s="475"/>
      <c r="GLP51" s="475"/>
      <c r="GLQ51" s="475"/>
      <c r="GLR51" s="475"/>
      <c r="GLS51" s="475"/>
      <c r="GLT51" s="475"/>
      <c r="GLU51" s="475"/>
      <c r="GLV51" s="475"/>
      <c r="GLW51" s="475"/>
      <c r="GLX51" s="475"/>
      <c r="GLY51" s="475"/>
      <c r="GLZ51" s="475"/>
      <c r="GMA51" s="475"/>
      <c r="GMB51" s="475"/>
      <c r="GMC51" s="475"/>
      <c r="GMD51" s="475"/>
      <c r="GME51" s="475"/>
      <c r="GMF51" s="475"/>
      <c r="GMG51" s="475"/>
      <c r="GMH51" s="475"/>
      <c r="GMI51" s="475"/>
      <c r="GMJ51" s="475"/>
      <c r="GMK51" s="475"/>
      <c r="GML51" s="475"/>
      <c r="GMM51" s="475"/>
      <c r="GMN51" s="475"/>
      <c r="GMO51" s="475"/>
      <c r="GMP51" s="475"/>
      <c r="GMQ51" s="475"/>
      <c r="GMR51" s="475"/>
      <c r="GMS51" s="475"/>
      <c r="GMT51" s="475"/>
      <c r="GMU51" s="475"/>
      <c r="GMV51" s="475"/>
      <c r="GMW51" s="475"/>
      <c r="GMX51" s="475"/>
      <c r="GMY51" s="475"/>
      <c r="GMZ51" s="475"/>
      <c r="GNA51" s="475"/>
      <c r="GNB51" s="475"/>
      <c r="GNC51" s="475"/>
      <c r="GND51" s="475"/>
      <c r="GNE51" s="475"/>
      <c r="GNF51" s="475"/>
      <c r="GNG51" s="475"/>
      <c r="GNH51" s="475"/>
      <c r="GNI51" s="475"/>
      <c r="GNJ51" s="475"/>
      <c r="GNK51" s="475"/>
      <c r="GNL51" s="475"/>
      <c r="GNM51" s="475"/>
      <c r="GNN51" s="475"/>
      <c r="GNO51" s="475"/>
      <c r="GNP51" s="475"/>
      <c r="GNQ51" s="475"/>
      <c r="GNR51" s="475"/>
      <c r="GNS51" s="475"/>
      <c r="GNT51" s="475"/>
      <c r="GNU51" s="475"/>
      <c r="GNV51" s="475"/>
      <c r="GNW51" s="475"/>
      <c r="GNX51" s="475"/>
      <c r="GNY51" s="475"/>
      <c r="GNZ51" s="475"/>
      <c r="GOA51" s="475"/>
      <c r="GOB51" s="475"/>
      <c r="GOC51" s="475"/>
      <c r="GOD51" s="475"/>
      <c r="GOE51" s="475"/>
      <c r="GOF51" s="475"/>
      <c r="GOG51" s="475"/>
      <c r="GOH51" s="475"/>
      <c r="GOI51" s="475"/>
      <c r="GOJ51" s="475"/>
      <c r="GOK51" s="475"/>
      <c r="GOL51" s="475"/>
      <c r="GOM51" s="475"/>
      <c r="GON51" s="475"/>
      <c r="GOO51" s="475"/>
      <c r="GOP51" s="475"/>
      <c r="GOQ51" s="475"/>
      <c r="GOR51" s="475"/>
      <c r="GOS51" s="475"/>
      <c r="GOT51" s="475"/>
      <c r="GOU51" s="475"/>
      <c r="GOV51" s="475"/>
      <c r="GOW51" s="475"/>
      <c r="GOX51" s="475"/>
      <c r="GOY51" s="475"/>
      <c r="GOZ51" s="475"/>
      <c r="GPA51" s="475"/>
      <c r="GPB51" s="475"/>
      <c r="GPC51" s="475"/>
      <c r="GPD51" s="475"/>
      <c r="GPE51" s="475"/>
      <c r="GPF51" s="475"/>
      <c r="GPG51" s="475"/>
      <c r="GPH51" s="475"/>
      <c r="GPI51" s="475"/>
      <c r="GPJ51" s="475"/>
      <c r="GPK51" s="475"/>
      <c r="GPL51" s="475"/>
      <c r="GPM51" s="475"/>
      <c r="GPN51" s="475"/>
      <c r="GPO51" s="475"/>
      <c r="GPP51" s="475"/>
      <c r="GPQ51" s="475"/>
      <c r="GPR51" s="475"/>
      <c r="GPS51" s="475"/>
      <c r="GPT51" s="475"/>
      <c r="GPU51" s="475"/>
      <c r="GPV51" s="475"/>
      <c r="GPW51" s="475"/>
      <c r="GPX51" s="475"/>
      <c r="GPY51" s="475"/>
      <c r="GPZ51" s="475"/>
      <c r="GQA51" s="475"/>
      <c r="GQB51" s="475"/>
      <c r="GQC51" s="475"/>
      <c r="GQD51" s="475"/>
      <c r="GQE51" s="475"/>
      <c r="GQF51" s="475"/>
      <c r="GQG51" s="475"/>
      <c r="GQH51" s="475"/>
      <c r="GQI51" s="475"/>
      <c r="GQJ51" s="475"/>
      <c r="GQK51" s="475"/>
      <c r="GQL51" s="475"/>
      <c r="GQM51" s="475"/>
      <c r="GQN51" s="475"/>
      <c r="GQO51" s="475"/>
      <c r="GQP51" s="475"/>
      <c r="GQQ51" s="475"/>
      <c r="GQR51" s="475"/>
      <c r="GQS51" s="475"/>
      <c r="GQT51" s="475"/>
      <c r="GQU51" s="475"/>
      <c r="GQV51" s="475"/>
      <c r="GQW51" s="475"/>
      <c r="GQX51" s="475"/>
      <c r="GQY51" s="475"/>
      <c r="GQZ51" s="475"/>
      <c r="GRA51" s="475"/>
      <c r="GRB51" s="475"/>
      <c r="GRC51" s="475"/>
      <c r="GRD51" s="475"/>
      <c r="GRE51" s="475"/>
      <c r="GRF51" s="475"/>
      <c r="GRG51" s="475"/>
      <c r="GRH51" s="475"/>
      <c r="GRI51" s="475"/>
      <c r="GRJ51" s="475"/>
      <c r="GRK51" s="475"/>
      <c r="GRL51" s="475"/>
      <c r="GRM51" s="475"/>
      <c r="GRN51" s="475"/>
      <c r="GRO51" s="475"/>
      <c r="GRP51" s="475"/>
      <c r="GRQ51" s="475"/>
      <c r="GRR51" s="475"/>
      <c r="GRS51" s="475"/>
      <c r="GRT51" s="475"/>
      <c r="GRU51" s="475"/>
      <c r="GRV51" s="475"/>
      <c r="GRW51" s="475"/>
      <c r="GRX51" s="475"/>
      <c r="GRY51" s="475"/>
      <c r="GRZ51" s="475"/>
      <c r="GSA51" s="475"/>
      <c r="GSB51" s="475"/>
      <c r="GSC51" s="475"/>
      <c r="GSD51" s="475"/>
      <c r="GSE51" s="475"/>
      <c r="GSF51" s="475"/>
      <c r="GSG51" s="475"/>
      <c r="GSH51" s="475"/>
      <c r="GSI51" s="475"/>
      <c r="GSJ51" s="475"/>
      <c r="GSK51" s="475"/>
      <c r="GSL51" s="475"/>
      <c r="GSM51" s="475"/>
      <c r="GSN51" s="475"/>
      <c r="GSO51" s="475"/>
      <c r="GSP51" s="475"/>
      <c r="GSQ51" s="475"/>
      <c r="GSR51" s="475"/>
      <c r="GSS51" s="475"/>
      <c r="GST51" s="475"/>
      <c r="GSU51" s="475"/>
      <c r="GSV51" s="475"/>
      <c r="GSW51" s="475"/>
      <c r="GSX51" s="475"/>
      <c r="GSY51" s="475"/>
      <c r="GSZ51" s="475"/>
      <c r="GTA51" s="475"/>
      <c r="GTB51" s="475"/>
      <c r="GTC51" s="475"/>
      <c r="GTD51" s="475"/>
      <c r="GTE51" s="475"/>
      <c r="GTF51" s="475"/>
      <c r="GTG51" s="475"/>
      <c r="GTH51" s="475"/>
      <c r="GTI51" s="475"/>
      <c r="GTJ51" s="475"/>
      <c r="GTK51" s="475"/>
      <c r="GTL51" s="475"/>
      <c r="GTM51" s="475"/>
      <c r="GTN51" s="475"/>
      <c r="GTO51" s="475"/>
      <c r="GTP51" s="475"/>
      <c r="GTQ51" s="475"/>
      <c r="GTR51" s="475"/>
      <c r="GTS51" s="475"/>
      <c r="GTT51" s="475"/>
      <c r="GTU51" s="475"/>
      <c r="GTV51" s="475"/>
      <c r="GTW51" s="475"/>
      <c r="GTX51" s="475"/>
      <c r="GTY51" s="475"/>
      <c r="GTZ51" s="475"/>
      <c r="GUA51" s="475"/>
      <c r="GUB51" s="475"/>
      <c r="GUC51" s="475"/>
      <c r="GUD51" s="475"/>
      <c r="GUE51" s="475"/>
      <c r="GUF51" s="475"/>
      <c r="GUG51" s="475"/>
      <c r="GUH51" s="475"/>
      <c r="GUI51" s="475"/>
      <c r="GUJ51" s="475"/>
      <c r="GUK51" s="475"/>
      <c r="GUL51" s="475"/>
      <c r="GUM51" s="475"/>
      <c r="GUN51" s="475"/>
      <c r="GUO51" s="475"/>
      <c r="GUP51" s="475"/>
      <c r="GUQ51" s="475"/>
      <c r="GUR51" s="475"/>
      <c r="GUS51" s="475"/>
      <c r="GUT51" s="475"/>
      <c r="GUU51" s="475"/>
      <c r="GUV51" s="475"/>
      <c r="GUW51" s="475"/>
      <c r="GUX51" s="475"/>
      <c r="GUY51" s="475"/>
      <c r="GUZ51" s="475"/>
      <c r="GVA51" s="475"/>
      <c r="GVB51" s="475"/>
      <c r="GVC51" s="475"/>
      <c r="GVD51" s="475"/>
      <c r="GVE51" s="475"/>
      <c r="GVF51" s="475"/>
      <c r="GVG51" s="475"/>
      <c r="GVH51" s="475"/>
      <c r="GVI51" s="475"/>
      <c r="GVJ51" s="475"/>
      <c r="GVK51" s="475"/>
      <c r="GVL51" s="475"/>
      <c r="GVM51" s="475"/>
      <c r="GVN51" s="475"/>
      <c r="GVO51" s="475"/>
      <c r="GVP51" s="475"/>
      <c r="GVQ51" s="475"/>
      <c r="GVR51" s="475"/>
      <c r="GVS51" s="475"/>
      <c r="GVT51" s="475"/>
      <c r="GVU51" s="475"/>
      <c r="GVV51" s="475"/>
      <c r="GVW51" s="475"/>
      <c r="GVX51" s="475"/>
      <c r="GVY51" s="475"/>
      <c r="GVZ51" s="475"/>
      <c r="GWA51" s="475"/>
      <c r="GWB51" s="475"/>
      <c r="GWC51" s="475"/>
      <c r="GWD51" s="475"/>
      <c r="GWE51" s="475"/>
      <c r="GWF51" s="475"/>
      <c r="GWG51" s="475"/>
      <c r="GWH51" s="475"/>
      <c r="GWI51" s="475"/>
      <c r="GWJ51" s="475"/>
      <c r="GWK51" s="475"/>
      <c r="GWL51" s="475"/>
      <c r="GWM51" s="475"/>
      <c r="GWN51" s="475"/>
      <c r="GWO51" s="475"/>
      <c r="GWP51" s="475"/>
      <c r="GWQ51" s="475"/>
      <c r="GWR51" s="475"/>
      <c r="GWS51" s="475"/>
      <c r="GWT51" s="475"/>
      <c r="GWU51" s="475"/>
      <c r="GWV51" s="475"/>
      <c r="GWW51" s="475"/>
      <c r="GWX51" s="475"/>
      <c r="GWY51" s="475"/>
      <c r="GWZ51" s="475"/>
      <c r="GXA51" s="475"/>
      <c r="GXB51" s="475"/>
      <c r="GXC51" s="475"/>
      <c r="GXD51" s="475"/>
      <c r="GXE51" s="475"/>
      <c r="GXF51" s="475"/>
      <c r="GXG51" s="475"/>
      <c r="GXH51" s="475"/>
      <c r="GXI51" s="475"/>
      <c r="GXJ51" s="475"/>
      <c r="GXK51" s="475"/>
      <c r="GXL51" s="475"/>
      <c r="GXM51" s="475"/>
      <c r="GXN51" s="475"/>
      <c r="GXO51" s="475"/>
      <c r="GXP51" s="475"/>
      <c r="GXQ51" s="475"/>
      <c r="GXR51" s="475"/>
      <c r="GXS51" s="475"/>
      <c r="GXT51" s="475"/>
      <c r="GXU51" s="475"/>
      <c r="GXV51" s="475"/>
      <c r="GXW51" s="475"/>
      <c r="GXX51" s="475"/>
      <c r="GXY51" s="475"/>
      <c r="GXZ51" s="475"/>
      <c r="GYA51" s="475"/>
      <c r="GYB51" s="475"/>
      <c r="GYC51" s="475"/>
      <c r="GYD51" s="475"/>
      <c r="GYE51" s="475"/>
      <c r="GYF51" s="475"/>
      <c r="GYG51" s="475"/>
      <c r="GYH51" s="475"/>
      <c r="GYI51" s="475"/>
      <c r="GYJ51" s="475"/>
      <c r="GYK51" s="475"/>
      <c r="GYL51" s="475"/>
      <c r="GYM51" s="475"/>
      <c r="GYN51" s="475"/>
      <c r="GYO51" s="475"/>
      <c r="GYP51" s="475"/>
      <c r="GYQ51" s="475"/>
      <c r="GYR51" s="475"/>
      <c r="GYS51" s="475"/>
      <c r="GYT51" s="475"/>
      <c r="GYU51" s="475"/>
      <c r="GYV51" s="475"/>
      <c r="GYW51" s="475"/>
      <c r="GYX51" s="475"/>
      <c r="GYY51" s="475"/>
      <c r="GYZ51" s="475"/>
      <c r="GZA51" s="475"/>
      <c r="GZB51" s="475"/>
      <c r="GZC51" s="475"/>
      <c r="GZD51" s="475"/>
      <c r="GZE51" s="475"/>
      <c r="GZF51" s="475"/>
      <c r="GZG51" s="475"/>
      <c r="GZH51" s="475"/>
      <c r="GZI51" s="475"/>
      <c r="GZJ51" s="475"/>
      <c r="GZK51" s="475"/>
      <c r="GZL51" s="475"/>
      <c r="GZM51" s="475"/>
      <c r="GZN51" s="475"/>
      <c r="GZO51" s="475"/>
      <c r="GZP51" s="475"/>
      <c r="GZQ51" s="475"/>
      <c r="GZR51" s="475"/>
      <c r="GZS51" s="475"/>
      <c r="GZT51" s="475"/>
      <c r="GZU51" s="475"/>
      <c r="GZV51" s="475"/>
      <c r="GZW51" s="475"/>
      <c r="GZX51" s="475"/>
      <c r="GZY51" s="475"/>
      <c r="GZZ51" s="475"/>
      <c r="HAA51" s="475"/>
      <c r="HAB51" s="475"/>
      <c r="HAC51" s="475"/>
      <c r="HAD51" s="475"/>
      <c r="HAE51" s="475"/>
      <c r="HAF51" s="475"/>
      <c r="HAG51" s="475"/>
      <c r="HAH51" s="475"/>
      <c r="HAI51" s="475"/>
      <c r="HAJ51" s="475"/>
      <c r="HAK51" s="475"/>
      <c r="HAL51" s="475"/>
      <c r="HAM51" s="475"/>
      <c r="HAN51" s="475"/>
      <c r="HAO51" s="475"/>
      <c r="HAP51" s="475"/>
      <c r="HAQ51" s="475"/>
      <c r="HAR51" s="475"/>
      <c r="HAS51" s="475"/>
      <c r="HAT51" s="475"/>
      <c r="HAU51" s="475"/>
      <c r="HAV51" s="475"/>
      <c r="HAW51" s="475"/>
      <c r="HAX51" s="475"/>
      <c r="HAY51" s="475"/>
      <c r="HAZ51" s="475"/>
      <c r="HBA51" s="475"/>
      <c r="HBB51" s="475"/>
      <c r="HBC51" s="475"/>
      <c r="HBD51" s="475"/>
      <c r="HBE51" s="475"/>
      <c r="HBF51" s="475"/>
      <c r="HBG51" s="475"/>
      <c r="HBH51" s="475"/>
      <c r="HBI51" s="475"/>
      <c r="HBJ51" s="475"/>
      <c r="HBK51" s="475"/>
      <c r="HBL51" s="475"/>
      <c r="HBM51" s="475"/>
      <c r="HBN51" s="475"/>
      <c r="HBO51" s="475"/>
      <c r="HBP51" s="475"/>
      <c r="HBQ51" s="475"/>
      <c r="HBR51" s="475"/>
      <c r="HBS51" s="475"/>
      <c r="HBT51" s="475"/>
      <c r="HBU51" s="475"/>
      <c r="HBV51" s="475"/>
      <c r="HBW51" s="475"/>
      <c r="HBX51" s="475"/>
      <c r="HBY51" s="475"/>
      <c r="HBZ51" s="475"/>
      <c r="HCA51" s="475"/>
      <c r="HCB51" s="475"/>
      <c r="HCC51" s="475"/>
      <c r="HCD51" s="475"/>
      <c r="HCE51" s="475"/>
      <c r="HCF51" s="475"/>
      <c r="HCG51" s="475"/>
      <c r="HCH51" s="475"/>
      <c r="HCI51" s="475"/>
      <c r="HCJ51" s="475"/>
      <c r="HCK51" s="475"/>
      <c r="HCL51" s="475"/>
      <c r="HCM51" s="475"/>
      <c r="HCN51" s="475"/>
      <c r="HCO51" s="475"/>
      <c r="HCP51" s="475"/>
      <c r="HCQ51" s="475"/>
      <c r="HCR51" s="475"/>
      <c r="HCS51" s="475"/>
      <c r="HCT51" s="475"/>
      <c r="HCU51" s="475"/>
      <c r="HCV51" s="475"/>
      <c r="HCW51" s="475"/>
      <c r="HCX51" s="475"/>
      <c r="HCY51" s="475"/>
      <c r="HCZ51" s="475"/>
      <c r="HDA51" s="475"/>
      <c r="HDB51" s="475"/>
      <c r="HDC51" s="475"/>
      <c r="HDD51" s="475"/>
      <c r="HDE51" s="475"/>
      <c r="HDF51" s="475"/>
      <c r="HDG51" s="475"/>
      <c r="HDH51" s="475"/>
      <c r="HDI51" s="475"/>
      <c r="HDJ51" s="475"/>
      <c r="HDK51" s="475"/>
      <c r="HDL51" s="475"/>
      <c r="HDM51" s="475"/>
      <c r="HDN51" s="475"/>
      <c r="HDO51" s="475"/>
      <c r="HDP51" s="475"/>
      <c r="HDQ51" s="475"/>
      <c r="HDR51" s="475"/>
      <c r="HDS51" s="475"/>
      <c r="HDT51" s="475"/>
      <c r="HDU51" s="475"/>
      <c r="HDV51" s="475"/>
      <c r="HDW51" s="475"/>
      <c r="HDX51" s="475"/>
      <c r="HDY51" s="475"/>
      <c r="HDZ51" s="475"/>
      <c r="HEA51" s="475"/>
      <c r="HEB51" s="475"/>
      <c r="HEC51" s="475"/>
      <c r="HED51" s="475"/>
      <c r="HEE51" s="475"/>
      <c r="HEF51" s="475"/>
      <c r="HEG51" s="475"/>
      <c r="HEH51" s="475"/>
      <c r="HEI51" s="475"/>
      <c r="HEJ51" s="475"/>
      <c r="HEK51" s="475"/>
      <c r="HEL51" s="475"/>
      <c r="HEM51" s="475"/>
      <c r="HEN51" s="475"/>
      <c r="HEO51" s="475"/>
      <c r="HEP51" s="475"/>
      <c r="HEQ51" s="475"/>
      <c r="HER51" s="475"/>
      <c r="HES51" s="475"/>
      <c r="HET51" s="475"/>
      <c r="HEU51" s="475"/>
      <c r="HEV51" s="475"/>
      <c r="HEW51" s="475"/>
      <c r="HEX51" s="475"/>
      <c r="HEY51" s="475"/>
      <c r="HEZ51" s="475"/>
      <c r="HFA51" s="475"/>
      <c r="HFB51" s="475"/>
      <c r="HFC51" s="475"/>
      <c r="HFD51" s="475"/>
      <c r="HFE51" s="475"/>
      <c r="HFF51" s="475"/>
      <c r="HFG51" s="475"/>
      <c r="HFH51" s="475"/>
      <c r="HFI51" s="475"/>
      <c r="HFJ51" s="475"/>
      <c r="HFK51" s="475"/>
      <c r="HFL51" s="475"/>
      <c r="HFM51" s="475"/>
      <c r="HFN51" s="475"/>
      <c r="HFO51" s="475"/>
      <c r="HFP51" s="475"/>
      <c r="HFQ51" s="475"/>
      <c r="HFR51" s="475"/>
      <c r="HFS51" s="475"/>
      <c r="HFT51" s="475"/>
      <c r="HFU51" s="475"/>
      <c r="HFV51" s="475"/>
      <c r="HFW51" s="475"/>
      <c r="HFX51" s="475"/>
      <c r="HFY51" s="475"/>
      <c r="HFZ51" s="475"/>
      <c r="HGA51" s="475"/>
      <c r="HGB51" s="475"/>
      <c r="HGC51" s="475"/>
      <c r="HGD51" s="475"/>
      <c r="HGE51" s="475"/>
      <c r="HGF51" s="475"/>
      <c r="HGG51" s="475"/>
      <c r="HGH51" s="475"/>
      <c r="HGI51" s="475"/>
      <c r="HGJ51" s="475"/>
      <c r="HGK51" s="475"/>
      <c r="HGL51" s="475"/>
      <c r="HGM51" s="475"/>
      <c r="HGN51" s="475"/>
      <c r="HGO51" s="475"/>
      <c r="HGP51" s="475"/>
      <c r="HGQ51" s="475"/>
      <c r="HGR51" s="475"/>
      <c r="HGS51" s="475"/>
      <c r="HGT51" s="475"/>
      <c r="HGU51" s="475"/>
      <c r="HGV51" s="475"/>
      <c r="HGW51" s="475"/>
      <c r="HGX51" s="475"/>
      <c r="HGY51" s="475"/>
      <c r="HGZ51" s="475"/>
      <c r="HHA51" s="475"/>
      <c r="HHB51" s="475"/>
      <c r="HHC51" s="475"/>
      <c r="HHD51" s="475"/>
      <c r="HHE51" s="475"/>
      <c r="HHF51" s="475"/>
      <c r="HHG51" s="475"/>
      <c r="HHH51" s="475"/>
      <c r="HHI51" s="475"/>
      <c r="HHJ51" s="475"/>
      <c r="HHK51" s="475"/>
      <c r="HHL51" s="475"/>
      <c r="HHM51" s="475"/>
      <c r="HHN51" s="475"/>
      <c r="HHO51" s="475"/>
      <c r="HHP51" s="475"/>
      <c r="HHQ51" s="475"/>
      <c r="HHR51" s="475"/>
      <c r="HHS51" s="475"/>
      <c r="HHT51" s="475"/>
      <c r="HHU51" s="475"/>
      <c r="HHV51" s="475"/>
      <c r="HHW51" s="475"/>
      <c r="HHX51" s="475"/>
      <c r="HHY51" s="475"/>
      <c r="HHZ51" s="475"/>
      <c r="HIA51" s="475"/>
      <c r="HIB51" s="475"/>
      <c r="HIC51" s="475"/>
      <c r="HID51" s="475"/>
      <c r="HIE51" s="475"/>
      <c r="HIF51" s="475"/>
      <c r="HIG51" s="475"/>
      <c r="HIH51" s="475"/>
      <c r="HII51" s="475"/>
      <c r="HIJ51" s="475"/>
      <c r="HIK51" s="475"/>
      <c r="HIL51" s="475"/>
      <c r="HIM51" s="475"/>
      <c r="HIN51" s="475"/>
      <c r="HIO51" s="475"/>
      <c r="HIP51" s="475"/>
      <c r="HIQ51" s="475"/>
      <c r="HIR51" s="475"/>
      <c r="HIS51" s="475"/>
      <c r="HIT51" s="475"/>
      <c r="HIU51" s="475"/>
      <c r="HIV51" s="475"/>
      <c r="HIW51" s="475"/>
      <c r="HIX51" s="475"/>
      <c r="HIY51" s="475"/>
      <c r="HIZ51" s="475"/>
      <c r="HJA51" s="475"/>
      <c r="HJB51" s="475"/>
      <c r="HJC51" s="475"/>
      <c r="HJD51" s="475"/>
      <c r="HJE51" s="475"/>
      <c r="HJF51" s="475"/>
      <c r="HJG51" s="475"/>
      <c r="HJH51" s="475"/>
      <c r="HJI51" s="475"/>
      <c r="HJJ51" s="475"/>
      <c r="HJK51" s="475"/>
      <c r="HJL51" s="475"/>
      <c r="HJM51" s="475"/>
      <c r="HJN51" s="475"/>
      <c r="HJO51" s="475"/>
      <c r="HJP51" s="475"/>
      <c r="HJQ51" s="475"/>
      <c r="HJR51" s="475"/>
      <c r="HJS51" s="475"/>
      <c r="HJT51" s="475"/>
      <c r="HJU51" s="475"/>
      <c r="HJV51" s="475"/>
      <c r="HJW51" s="475"/>
      <c r="HJX51" s="475"/>
      <c r="HJY51" s="475"/>
      <c r="HJZ51" s="475"/>
      <c r="HKA51" s="475"/>
      <c r="HKB51" s="475"/>
      <c r="HKC51" s="475"/>
      <c r="HKD51" s="475"/>
      <c r="HKE51" s="475"/>
      <c r="HKF51" s="475"/>
      <c r="HKG51" s="475"/>
      <c r="HKH51" s="475"/>
      <c r="HKI51" s="475"/>
      <c r="HKJ51" s="475"/>
      <c r="HKK51" s="475"/>
      <c r="HKL51" s="475"/>
      <c r="HKM51" s="475"/>
      <c r="HKN51" s="475"/>
      <c r="HKO51" s="475"/>
      <c r="HKP51" s="475"/>
      <c r="HKQ51" s="475"/>
      <c r="HKR51" s="475"/>
      <c r="HKS51" s="475"/>
      <c r="HKT51" s="475"/>
      <c r="HKU51" s="475"/>
      <c r="HKV51" s="475"/>
      <c r="HKW51" s="475"/>
      <c r="HKX51" s="475"/>
      <c r="HKY51" s="475"/>
      <c r="HKZ51" s="475"/>
      <c r="HLA51" s="475"/>
      <c r="HLB51" s="475"/>
      <c r="HLC51" s="475"/>
      <c r="HLD51" s="475"/>
      <c r="HLE51" s="475"/>
      <c r="HLF51" s="475"/>
      <c r="HLG51" s="475"/>
      <c r="HLH51" s="475"/>
      <c r="HLI51" s="475"/>
      <c r="HLJ51" s="475"/>
      <c r="HLK51" s="475"/>
      <c r="HLL51" s="475"/>
      <c r="HLM51" s="475"/>
      <c r="HLN51" s="475"/>
      <c r="HLO51" s="475"/>
      <c r="HLP51" s="475"/>
      <c r="HLQ51" s="475"/>
      <c r="HLR51" s="475"/>
      <c r="HLS51" s="475"/>
      <c r="HLT51" s="475"/>
      <c r="HLU51" s="475"/>
      <c r="HLV51" s="475"/>
      <c r="HLW51" s="475"/>
      <c r="HLX51" s="475"/>
      <c r="HLY51" s="475"/>
      <c r="HLZ51" s="475"/>
      <c r="HMA51" s="475"/>
      <c r="HMB51" s="475"/>
      <c r="HMC51" s="475"/>
      <c r="HMD51" s="475"/>
      <c r="HME51" s="475"/>
      <c r="HMF51" s="475"/>
      <c r="HMG51" s="475"/>
      <c r="HMH51" s="475"/>
      <c r="HMI51" s="475"/>
      <c r="HMJ51" s="475"/>
      <c r="HMK51" s="475"/>
      <c r="HML51" s="475"/>
      <c r="HMM51" s="475"/>
      <c r="HMN51" s="475"/>
      <c r="HMO51" s="475"/>
      <c r="HMP51" s="475"/>
      <c r="HMQ51" s="475"/>
      <c r="HMR51" s="475"/>
      <c r="HMS51" s="475"/>
      <c r="HMT51" s="475"/>
      <c r="HMU51" s="475"/>
      <c r="HMV51" s="475"/>
      <c r="HMW51" s="475"/>
      <c r="HMX51" s="475"/>
      <c r="HMY51" s="475"/>
      <c r="HMZ51" s="475"/>
      <c r="HNA51" s="475"/>
      <c r="HNB51" s="475"/>
      <c r="HNC51" s="475"/>
      <c r="HND51" s="475"/>
      <c r="HNE51" s="475"/>
      <c r="HNF51" s="475"/>
      <c r="HNG51" s="475"/>
      <c r="HNH51" s="475"/>
      <c r="HNI51" s="475"/>
      <c r="HNJ51" s="475"/>
      <c r="HNK51" s="475"/>
      <c r="HNL51" s="475"/>
      <c r="HNM51" s="475"/>
      <c r="HNN51" s="475"/>
      <c r="HNO51" s="475"/>
      <c r="HNP51" s="475"/>
      <c r="HNQ51" s="475"/>
      <c r="HNR51" s="475"/>
      <c r="HNS51" s="475"/>
      <c r="HNT51" s="475"/>
      <c r="HNU51" s="475"/>
      <c r="HNV51" s="475"/>
      <c r="HNW51" s="475"/>
      <c r="HNX51" s="475"/>
      <c r="HNY51" s="475"/>
      <c r="HNZ51" s="475"/>
      <c r="HOA51" s="475"/>
      <c r="HOB51" s="475"/>
      <c r="HOC51" s="475"/>
      <c r="HOD51" s="475"/>
      <c r="HOE51" s="475"/>
      <c r="HOF51" s="475"/>
      <c r="HOG51" s="475"/>
      <c r="HOH51" s="475"/>
      <c r="HOI51" s="475"/>
      <c r="HOJ51" s="475"/>
      <c r="HOK51" s="475"/>
      <c r="HOL51" s="475"/>
      <c r="HOM51" s="475"/>
      <c r="HON51" s="475"/>
      <c r="HOO51" s="475"/>
      <c r="HOP51" s="475"/>
      <c r="HOQ51" s="475"/>
      <c r="HOR51" s="475"/>
      <c r="HOS51" s="475"/>
      <c r="HOT51" s="475"/>
      <c r="HOU51" s="475"/>
      <c r="HOV51" s="475"/>
      <c r="HOW51" s="475"/>
      <c r="HOX51" s="475"/>
      <c r="HOY51" s="475"/>
      <c r="HOZ51" s="475"/>
      <c r="HPA51" s="475"/>
      <c r="HPB51" s="475"/>
      <c r="HPC51" s="475"/>
      <c r="HPD51" s="475"/>
      <c r="HPE51" s="475"/>
      <c r="HPF51" s="475"/>
      <c r="HPG51" s="475"/>
      <c r="HPH51" s="475"/>
      <c r="HPI51" s="475"/>
      <c r="HPJ51" s="475"/>
      <c r="HPK51" s="475"/>
      <c r="HPL51" s="475"/>
      <c r="HPM51" s="475"/>
      <c r="HPN51" s="475"/>
      <c r="HPO51" s="475"/>
      <c r="HPP51" s="475"/>
      <c r="HPQ51" s="475"/>
      <c r="HPR51" s="475"/>
      <c r="HPS51" s="475"/>
      <c r="HPT51" s="475"/>
      <c r="HPU51" s="475"/>
      <c r="HPV51" s="475"/>
      <c r="HPW51" s="475"/>
      <c r="HPX51" s="475"/>
      <c r="HPY51" s="475"/>
      <c r="HPZ51" s="475"/>
      <c r="HQA51" s="475"/>
      <c r="HQB51" s="475"/>
      <c r="HQC51" s="475"/>
      <c r="HQD51" s="475"/>
      <c r="HQE51" s="475"/>
      <c r="HQF51" s="475"/>
      <c r="HQG51" s="475"/>
      <c r="HQH51" s="475"/>
      <c r="HQI51" s="475"/>
      <c r="HQJ51" s="475"/>
      <c r="HQK51" s="475"/>
      <c r="HQL51" s="475"/>
      <c r="HQM51" s="475"/>
      <c r="HQN51" s="475"/>
      <c r="HQO51" s="475"/>
      <c r="HQP51" s="475"/>
      <c r="HQQ51" s="475"/>
      <c r="HQR51" s="475"/>
      <c r="HQS51" s="475"/>
      <c r="HQT51" s="475"/>
      <c r="HQU51" s="475"/>
      <c r="HQV51" s="475"/>
      <c r="HQW51" s="475"/>
      <c r="HQX51" s="475"/>
      <c r="HQY51" s="475"/>
      <c r="HQZ51" s="475"/>
      <c r="HRA51" s="475"/>
      <c r="HRB51" s="475"/>
      <c r="HRC51" s="475"/>
      <c r="HRD51" s="475"/>
      <c r="HRE51" s="475"/>
      <c r="HRF51" s="475"/>
      <c r="HRG51" s="475"/>
      <c r="HRH51" s="475"/>
      <c r="HRI51" s="475"/>
      <c r="HRJ51" s="475"/>
      <c r="HRK51" s="475"/>
      <c r="HRL51" s="475"/>
      <c r="HRM51" s="475"/>
      <c r="HRN51" s="475"/>
      <c r="HRO51" s="475"/>
      <c r="HRP51" s="475"/>
      <c r="HRQ51" s="475"/>
      <c r="HRR51" s="475"/>
      <c r="HRS51" s="475"/>
      <c r="HRT51" s="475"/>
      <c r="HRU51" s="475"/>
      <c r="HRV51" s="475"/>
      <c r="HRW51" s="475"/>
      <c r="HRX51" s="475"/>
      <c r="HRY51" s="475"/>
      <c r="HRZ51" s="475"/>
      <c r="HSA51" s="475"/>
      <c r="HSB51" s="475"/>
      <c r="HSC51" s="475"/>
      <c r="HSD51" s="475"/>
      <c r="HSE51" s="475"/>
      <c r="HSF51" s="475"/>
      <c r="HSG51" s="475"/>
      <c r="HSH51" s="475"/>
      <c r="HSI51" s="475"/>
      <c r="HSJ51" s="475"/>
      <c r="HSK51" s="475"/>
      <c r="HSL51" s="475"/>
      <c r="HSM51" s="475"/>
      <c r="HSN51" s="475"/>
      <c r="HSO51" s="475"/>
      <c r="HSP51" s="475"/>
      <c r="HSQ51" s="475"/>
      <c r="HSR51" s="475"/>
      <c r="HSS51" s="475"/>
      <c r="HST51" s="475"/>
      <c r="HSU51" s="475"/>
      <c r="HSV51" s="475"/>
      <c r="HSW51" s="475"/>
      <c r="HSX51" s="475"/>
      <c r="HSY51" s="475"/>
      <c r="HSZ51" s="475"/>
      <c r="HTA51" s="475"/>
      <c r="HTB51" s="475"/>
      <c r="HTC51" s="475"/>
      <c r="HTD51" s="475"/>
      <c r="HTE51" s="475"/>
      <c r="HTF51" s="475"/>
      <c r="HTG51" s="475"/>
      <c r="HTH51" s="475"/>
      <c r="HTI51" s="475"/>
      <c r="HTJ51" s="475"/>
      <c r="HTK51" s="475"/>
      <c r="HTL51" s="475"/>
      <c r="HTM51" s="475"/>
      <c r="HTN51" s="475"/>
      <c r="HTO51" s="475"/>
      <c r="HTP51" s="475"/>
      <c r="HTQ51" s="475"/>
      <c r="HTR51" s="475"/>
      <c r="HTS51" s="475"/>
      <c r="HTT51" s="475"/>
      <c r="HTU51" s="475"/>
      <c r="HTV51" s="475"/>
      <c r="HTW51" s="475"/>
      <c r="HTX51" s="475"/>
      <c r="HTY51" s="475"/>
      <c r="HTZ51" s="475"/>
      <c r="HUA51" s="475"/>
      <c r="HUB51" s="475"/>
      <c r="HUC51" s="475"/>
      <c r="HUD51" s="475"/>
      <c r="HUE51" s="475"/>
      <c r="HUF51" s="475"/>
      <c r="HUG51" s="475"/>
      <c r="HUH51" s="475"/>
      <c r="HUI51" s="475"/>
      <c r="HUJ51" s="475"/>
      <c r="HUK51" s="475"/>
      <c r="HUL51" s="475"/>
      <c r="HUM51" s="475"/>
      <c r="HUN51" s="475"/>
      <c r="HUO51" s="475"/>
      <c r="HUP51" s="475"/>
      <c r="HUQ51" s="475"/>
      <c r="HUR51" s="475"/>
      <c r="HUS51" s="475"/>
      <c r="HUT51" s="475"/>
      <c r="HUU51" s="475"/>
      <c r="HUV51" s="475"/>
      <c r="HUW51" s="475"/>
      <c r="HUX51" s="475"/>
      <c r="HUY51" s="475"/>
      <c r="HUZ51" s="475"/>
      <c r="HVA51" s="475"/>
      <c r="HVB51" s="475"/>
      <c r="HVC51" s="475"/>
      <c r="HVD51" s="475"/>
      <c r="HVE51" s="475"/>
      <c r="HVF51" s="475"/>
      <c r="HVG51" s="475"/>
      <c r="HVH51" s="475"/>
      <c r="HVI51" s="475"/>
      <c r="HVJ51" s="475"/>
      <c r="HVK51" s="475"/>
      <c r="HVL51" s="475"/>
      <c r="HVM51" s="475"/>
      <c r="HVN51" s="475"/>
      <c r="HVO51" s="475"/>
      <c r="HVP51" s="475"/>
      <c r="HVQ51" s="475"/>
      <c r="HVR51" s="475"/>
      <c r="HVS51" s="475"/>
      <c r="HVT51" s="475"/>
      <c r="HVU51" s="475"/>
      <c r="HVV51" s="475"/>
      <c r="HVW51" s="475"/>
      <c r="HVX51" s="475"/>
      <c r="HVY51" s="475"/>
      <c r="HVZ51" s="475"/>
      <c r="HWA51" s="475"/>
      <c r="HWB51" s="475"/>
      <c r="HWC51" s="475"/>
      <c r="HWD51" s="475"/>
      <c r="HWE51" s="475"/>
      <c r="HWF51" s="475"/>
      <c r="HWG51" s="475"/>
      <c r="HWH51" s="475"/>
      <c r="HWI51" s="475"/>
      <c r="HWJ51" s="475"/>
      <c r="HWK51" s="475"/>
      <c r="HWL51" s="475"/>
      <c r="HWM51" s="475"/>
      <c r="HWN51" s="475"/>
      <c r="HWO51" s="475"/>
      <c r="HWP51" s="475"/>
      <c r="HWQ51" s="475"/>
      <c r="HWR51" s="475"/>
      <c r="HWS51" s="475"/>
      <c r="HWT51" s="475"/>
      <c r="HWU51" s="475"/>
      <c r="HWV51" s="475"/>
      <c r="HWW51" s="475"/>
      <c r="HWX51" s="475"/>
      <c r="HWY51" s="475"/>
      <c r="HWZ51" s="475"/>
      <c r="HXA51" s="475"/>
      <c r="HXB51" s="475"/>
      <c r="HXC51" s="475"/>
      <c r="HXD51" s="475"/>
      <c r="HXE51" s="475"/>
      <c r="HXF51" s="475"/>
      <c r="HXG51" s="475"/>
      <c r="HXH51" s="475"/>
      <c r="HXI51" s="475"/>
      <c r="HXJ51" s="475"/>
      <c r="HXK51" s="475"/>
      <c r="HXL51" s="475"/>
      <c r="HXM51" s="475"/>
      <c r="HXN51" s="475"/>
      <c r="HXO51" s="475"/>
      <c r="HXP51" s="475"/>
      <c r="HXQ51" s="475"/>
      <c r="HXR51" s="475"/>
      <c r="HXS51" s="475"/>
      <c r="HXT51" s="475"/>
      <c r="HXU51" s="475"/>
      <c r="HXV51" s="475"/>
      <c r="HXW51" s="475"/>
      <c r="HXX51" s="475"/>
      <c r="HXY51" s="475"/>
      <c r="HXZ51" s="475"/>
      <c r="HYA51" s="475"/>
      <c r="HYB51" s="475"/>
      <c r="HYC51" s="475"/>
      <c r="HYD51" s="475"/>
      <c r="HYE51" s="475"/>
      <c r="HYF51" s="475"/>
      <c r="HYG51" s="475"/>
      <c r="HYH51" s="475"/>
      <c r="HYI51" s="475"/>
      <c r="HYJ51" s="475"/>
      <c r="HYK51" s="475"/>
      <c r="HYL51" s="475"/>
      <c r="HYM51" s="475"/>
      <c r="HYN51" s="475"/>
      <c r="HYO51" s="475"/>
      <c r="HYP51" s="475"/>
      <c r="HYQ51" s="475"/>
      <c r="HYR51" s="475"/>
      <c r="HYS51" s="475"/>
      <c r="HYT51" s="475"/>
      <c r="HYU51" s="475"/>
      <c r="HYV51" s="475"/>
      <c r="HYW51" s="475"/>
      <c r="HYX51" s="475"/>
      <c r="HYY51" s="475"/>
      <c r="HYZ51" s="475"/>
      <c r="HZA51" s="475"/>
      <c r="HZB51" s="475"/>
      <c r="HZC51" s="475"/>
      <c r="HZD51" s="475"/>
      <c r="HZE51" s="475"/>
      <c r="HZF51" s="475"/>
      <c r="HZG51" s="475"/>
      <c r="HZH51" s="475"/>
      <c r="HZI51" s="475"/>
      <c r="HZJ51" s="475"/>
      <c r="HZK51" s="475"/>
      <c r="HZL51" s="475"/>
      <c r="HZM51" s="475"/>
      <c r="HZN51" s="475"/>
      <c r="HZO51" s="475"/>
      <c r="HZP51" s="475"/>
      <c r="HZQ51" s="475"/>
      <c r="HZR51" s="475"/>
      <c r="HZS51" s="475"/>
      <c r="HZT51" s="475"/>
      <c r="HZU51" s="475"/>
      <c r="HZV51" s="475"/>
      <c r="HZW51" s="475"/>
      <c r="HZX51" s="475"/>
      <c r="HZY51" s="475"/>
      <c r="HZZ51" s="475"/>
      <c r="IAA51" s="475"/>
      <c r="IAB51" s="475"/>
      <c r="IAC51" s="475"/>
      <c r="IAD51" s="475"/>
      <c r="IAE51" s="475"/>
      <c r="IAF51" s="475"/>
      <c r="IAG51" s="475"/>
      <c r="IAH51" s="475"/>
      <c r="IAI51" s="475"/>
      <c r="IAJ51" s="475"/>
      <c r="IAK51" s="475"/>
      <c r="IAL51" s="475"/>
      <c r="IAM51" s="475"/>
      <c r="IAN51" s="475"/>
      <c r="IAO51" s="475"/>
      <c r="IAP51" s="475"/>
      <c r="IAQ51" s="475"/>
      <c r="IAR51" s="475"/>
      <c r="IAS51" s="475"/>
      <c r="IAT51" s="475"/>
      <c r="IAU51" s="475"/>
      <c r="IAV51" s="475"/>
      <c r="IAW51" s="475"/>
      <c r="IAX51" s="475"/>
      <c r="IAY51" s="475"/>
      <c r="IAZ51" s="475"/>
      <c r="IBA51" s="475"/>
      <c r="IBB51" s="475"/>
      <c r="IBC51" s="475"/>
      <c r="IBD51" s="475"/>
      <c r="IBE51" s="475"/>
      <c r="IBF51" s="475"/>
      <c r="IBG51" s="475"/>
      <c r="IBH51" s="475"/>
      <c r="IBI51" s="475"/>
      <c r="IBJ51" s="475"/>
      <c r="IBK51" s="475"/>
      <c r="IBL51" s="475"/>
      <c r="IBM51" s="475"/>
      <c r="IBN51" s="475"/>
      <c r="IBO51" s="475"/>
      <c r="IBP51" s="475"/>
      <c r="IBQ51" s="475"/>
      <c r="IBR51" s="475"/>
      <c r="IBS51" s="475"/>
      <c r="IBT51" s="475"/>
      <c r="IBU51" s="475"/>
      <c r="IBV51" s="475"/>
      <c r="IBW51" s="475"/>
      <c r="IBX51" s="475"/>
      <c r="IBY51" s="475"/>
      <c r="IBZ51" s="475"/>
      <c r="ICA51" s="475"/>
      <c r="ICB51" s="475"/>
      <c r="ICC51" s="475"/>
      <c r="ICD51" s="475"/>
      <c r="ICE51" s="475"/>
      <c r="ICF51" s="475"/>
      <c r="ICG51" s="475"/>
      <c r="ICH51" s="475"/>
      <c r="ICI51" s="475"/>
      <c r="ICJ51" s="475"/>
      <c r="ICK51" s="475"/>
      <c r="ICL51" s="475"/>
      <c r="ICM51" s="475"/>
      <c r="ICN51" s="475"/>
      <c r="ICO51" s="475"/>
      <c r="ICP51" s="475"/>
      <c r="ICQ51" s="475"/>
      <c r="ICR51" s="475"/>
      <c r="ICS51" s="475"/>
      <c r="ICT51" s="475"/>
      <c r="ICU51" s="475"/>
      <c r="ICV51" s="475"/>
      <c r="ICW51" s="475"/>
      <c r="ICX51" s="475"/>
      <c r="ICY51" s="475"/>
      <c r="ICZ51" s="475"/>
      <c r="IDA51" s="475"/>
      <c r="IDB51" s="475"/>
      <c r="IDC51" s="475"/>
      <c r="IDD51" s="475"/>
      <c r="IDE51" s="475"/>
      <c r="IDF51" s="475"/>
      <c r="IDG51" s="475"/>
      <c r="IDH51" s="475"/>
      <c r="IDI51" s="475"/>
      <c r="IDJ51" s="475"/>
      <c r="IDK51" s="475"/>
      <c r="IDL51" s="475"/>
      <c r="IDM51" s="475"/>
      <c r="IDN51" s="475"/>
      <c r="IDO51" s="475"/>
      <c r="IDP51" s="475"/>
      <c r="IDQ51" s="475"/>
      <c r="IDR51" s="475"/>
      <c r="IDS51" s="475"/>
      <c r="IDT51" s="475"/>
      <c r="IDU51" s="475"/>
      <c r="IDV51" s="475"/>
      <c r="IDW51" s="475"/>
      <c r="IDX51" s="475"/>
      <c r="IDY51" s="475"/>
      <c r="IDZ51" s="475"/>
      <c r="IEA51" s="475"/>
      <c r="IEB51" s="475"/>
      <c r="IEC51" s="475"/>
      <c r="IED51" s="475"/>
      <c r="IEE51" s="475"/>
      <c r="IEF51" s="475"/>
      <c r="IEG51" s="475"/>
      <c r="IEH51" s="475"/>
      <c r="IEI51" s="475"/>
      <c r="IEJ51" s="475"/>
      <c r="IEK51" s="475"/>
      <c r="IEL51" s="475"/>
      <c r="IEM51" s="475"/>
      <c r="IEN51" s="475"/>
      <c r="IEO51" s="475"/>
      <c r="IEP51" s="475"/>
      <c r="IEQ51" s="475"/>
      <c r="IER51" s="475"/>
      <c r="IES51" s="475"/>
      <c r="IET51" s="475"/>
      <c r="IEU51" s="475"/>
      <c r="IEV51" s="475"/>
      <c r="IEW51" s="475"/>
      <c r="IEX51" s="475"/>
      <c r="IEY51" s="475"/>
      <c r="IEZ51" s="475"/>
      <c r="IFA51" s="475"/>
      <c r="IFB51" s="475"/>
      <c r="IFC51" s="475"/>
      <c r="IFD51" s="475"/>
      <c r="IFE51" s="475"/>
      <c r="IFF51" s="475"/>
      <c r="IFG51" s="475"/>
      <c r="IFH51" s="475"/>
      <c r="IFI51" s="475"/>
      <c r="IFJ51" s="475"/>
      <c r="IFK51" s="475"/>
      <c r="IFL51" s="475"/>
      <c r="IFM51" s="475"/>
      <c r="IFN51" s="475"/>
      <c r="IFO51" s="475"/>
      <c r="IFP51" s="475"/>
      <c r="IFQ51" s="475"/>
      <c r="IFR51" s="475"/>
      <c r="IFS51" s="475"/>
      <c r="IFT51" s="475"/>
      <c r="IFU51" s="475"/>
      <c r="IFV51" s="475"/>
      <c r="IFW51" s="475"/>
      <c r="IFX51" s="475"/>
      <c r="IFY51" s="475"/>
      <c r="IFZ51" s="475"/>
      <c r="IGA51" s="475"/>
      <c r="IGB51" s="475"/>
      <c r="IGC51" s="475"/>
      <c r="IGD51" s="475"/>
      <c r="IGE51" s="475"/>
      <c r="IGF51" s="475"/>
      <c r="IGG51" s="475"/>
      <c r="IGH51" s="475"/>
      <c r="IGI51" s="475"/>
      <c r="IGJ51" s="475"/>
      <c r="IGK51" s="475"/>
      <c r="IGL51" s="475"/>
      <c r="IGM51" s="475"/>
      <c r="IGN51" s="475"/>
      <c r="IGO51" s="475"/>
      <c r="IGP51" s="475"/>
      <c r="IGQ51" s="475"/>
      <c r="IGR51" s="475"/>
      <c r="IGS51" s="475"/>
      <c r="IGT51" s="475"/>
      <c r="IGU51" s="475"/>
      <c r="IGV51" s="475"/>
      <c r="IGW51" s="475"/>
      <c r="IGX51" s="475"/>
      <c r="IGY51" s="475"/>
      <c r="IGZ51" s="475"/>
      <c r="IHA51" s="475"/>
      <c r="IHB51" s="475"/>
      <c r="IHC51" s="475"/>
      <c r="IHD51" s="475"/>
      <c r="IHE51" s="475"/>
      <c r="IHF51" s="475"/>
      <c r="IHG51" s="475"/>
      <c r="IHH51" s="475"/>
      <c r="IHI51" s="475"/>
      <c r="IHJ51" s="475"/>
      <c r="IHK51" s="475"/>
      <c r="IHL51" s="475"/>
      <c r="IHM51" s="475"/>
      <c r="IHN51" s="475"/>
      <c r="IHO51" s="475"/>
      <c r="IHP51" s="475"/>
      <c r="IHQ51" s="475"/>
      <c r="IHR51" s="475"/>
      <c r="IHS51" s="475"/>
      <c r="IHT51" s="475"/>
      <c r="IHU51" s="475"/>
      <c r="IHV51" s="475"/>
      <c r="IHW51" s="475"/>
      <c r="IHX51" s="475"/>
      <c r="IHY51" s="475"/>
      <c r="IHZ51" s="475"/>
      <c r="IIA51" s="475"/>
      <c r="IIB51" s="475"/>
      <c r="IIC51" s="475"/>
      <c r="IID51" s="475"/>
      <c r="IIE51" s="475"/>
      <c r="IIF51" s="475"/>
      <c r="IIG51" s="475"/>
      <c r="IIH51" s="475"/>
      <c r="III51" s="475"/>
      <c r="IIJ51" s="475"/>
      <c r="IIK51" s="475"/>
      <c r="IIL51" s="475"/>
      <c r="IIM51" s="475"/>
      <c r="IIN51" s="475"/>
      <c r="IIO51" s="475"/>
      <c r="IIP51" s="475"/>
      <c r="IIQ51" s="475"/>
      <c r="IIR51" s="475"/>
      <c r="IIS51" s="475"/>
      <c r="IIT51" s="475"/>
      <c r="IIU51" s="475"/>
      <c r="IIV51" s="475"/>
      <c r="IIW51" s="475"/>
      <c r="IIX51" s="475"/>
      <c r="IIY51" s="475"/>
      <c r="IIZ51" s="475"/>
      <c r="IJA51" s="475"/>
      <c r="IJB51" s="475"/>
      <c r="IJC51" s="475"/>
      <c r="IJD51" s="475"/>
      <c r="IJE51" s="475"/>
      <c r="IJF51" s="475"/>
      <c r="IJG51" s="475"/>
      <c r="IJH51" s="475"/>
      <c r="IJI51" s="475"/>
      <c r="IJJ51" s="475"/>
      <c r="IJK51" s="475"/>
      <c r="IJL51" s="475"/>
      <c r="IJM51" s="475"/>
      <c r="IJN51" s="475"/>
      <c r="IJO51" s="475"/>
      <c r="IJP51" s="475"/>
      <c r="IJQ51" s="475"/>
      <c r="IJR51" s="475"/>
      <c r="IJS51" s="475"/>
      <c r="IJT51" s="475"/>
      <c r="IJU51" s="475"/>
      <c r="IJV51" s="475"/>
      <c r="IJW51" s="475"/>
      <c r="IJX51" s="475"/>
      <c r="IJY51" s="475"/>
      <c r="IJZ51" s="475"/>
      <c r="IKA51" s="475"/>
      <c r="IKB51" s="475"/>
      <c r="IKC51" s="475"/>
      <c r="IKD51" s="475"/>
      <c r="IKE51" s="475"/>
      <c r="IKF51" s="475"/>
      <c r="IKG51" s="475"/>
      <c r="IKH51" s="475"/>
      <c r="IKI51" s="475"/>
      <c r="IKJ51" s="475"/>
      <c r="IKK51" s="475"/>
      <c r="IKL51" s="475"/>
      <c r="IKM51" s="475"/>
      <c r="IKN51" s="475"/>
      <c r="IKO51" s="475"/>
      <c r="IKP51" s="475"/>
      <c r="IKQ51" s="475"/>
      <c r="IKR51" s="475"/>
      <c r="IKS51" s="475"/>
      <c r="IKT51" s="475"/>
      <c r="IKU51" s="475"/>
      <c r="IKV51" s="475"/>
      <c r="IKW51" s="475"/>
      <c r="IKX51" s="475"/>
      <c r="IKY51" s="475"/>
      <c r="IKZ51" s="475"/>
      <c r="ILA51" s="475"/>
      <c r="ILB51" s="475"/>
      <c r="ILC51" s="475"/>
      <c r="ILD51" s="475"/>
      <c r="ILE51" s="475"/>
      <c r="ILF51" s="475"/>
      <c r="ILG51" s="475"/>
      <c r="ILH51" s="475"/>
      <c r="ILI51" s="475"/>
      <c r="ILJ51" s="475"/>
      <c r="ILK51" s="475"/>
      <c r="ILL51" s="475"/>
      <c r="ILM51" s="475"/>
      <c r="ILN51" s="475"/>
      <c r="ILO51" s="475"/>
      <c r="ILP51" s="475"/>
      <c r="ILQ51" s="475"/>
      <c r="ILR51" s="475"/>
      <c r="ILS51" s="475"/>
      <c r="ILT51" s="475"/>
      <c r="ILU51" s="475"/>
      <c r="ILV51" s="475"/>
      <c r="ILW51" s="475"/>
      <c r="ILX51" s="475"/>
      <c r="ILY51" s="475"/>
      <c r="ILZ51" s="475"/>
      <c r="IMA51" s="475"/>
      <c r="IMB51" s="475"/>
      <c r="IMC51" s="475"/>
      <c r="IMD51" s="475"/>
      <c r="IME51" s="475"/>
      <c r="IMF51" s="475"/>
      <c r="IMG51" s="475"/>
      <c r="IMH51" s="475"/>
      <c r="IMI51" s="475"/>
      <c r="IMJ51" s="475"/>
      <c r="IMK51" s="475"/>
      <c r="IML51" s="475"/>
      <c r="IMM51" s="475"/>
      <c r="IMN51" s="475"/>
      <c r="IMO51" s="475"/>
      <c r="IMP51" s="475"/>
      <c r="IMQ51" s="475"/>
      <c r="IMR51" s="475"/>
      <c r="IMS51" s="475"/>
      <c r="IMT51" s="475"/>
      <c r="IMU51" s="475"/>
      <c r="IMV51" s="475"/>
      <c r="IMW51" s="475"/>
      <c r="IMX51" s="475"/>
      <c r="IMY51" s="475"/>
      <c r="IMZ51" s="475"/>
      <c r="INA51" s="475"/>
      <c r="INB51" s="475"/>
      <c r="INC51" s="475"/>
      <c r="IND51" s="475"/>
      <c r="INE51" s="475"/>
      <c r="INF51" s="475"/>
      <c r="ING51" s="475"/>
      <c r="INH51" s="475"/>
      <c r="INI51" s="475"/>
      <c r="INJ51" s="475"/>
      <c r="INK51" s="475"/>
      <c r="INL51" s="475"/>
      <c r="INM51" s="475"/>
      <c r="INN51" s="475"/>
      <c r="INO51" s="475"/>
      <c r="INP51" s="475"/>
      <c r="INQ51" s="475"/>
      <c r="INR51" s="475"/>
      <c r="INS51" s="475"/>
      <c r="INT51" s="475"/>
      <c r="INU51" s="475"/>
      <c r="INV51" s="475"/>
      <c r="INW51" s="475"/>
      <c r="INX51" s="475"/>
      <c r="INY51" s="475"/>
      <c r="INZ51" s="475"/>
      <c r="IOA51" s="475"/>
      <c r="IOB51" s="475"/>
      <c r="IOC51" s="475"/>
      <c r="IOD51" s="475"/>
      <c r="IOE51" s="475"/>
      <c r="IOF51" s="475"/>
      <c r="IOG51" s="475"/>
      <c r="IOH51" s="475"/>
      <c r="IOI51" s="475"/>
      <c r="IOJ51" s="475"/>
      <c r="IOK51" s="475"/>
      <c r="IOL51" s="475"/>
      <c r="IOM51" s="475"/>
      <c r="ION51" s="475"/>
      <c r="IOO51" s="475"/>
      <c r="IOP51" s="475"/>
      <c r="IOQ51" s="475"/>
      <c r="IOR51" s="475"/>
      <c r="IOS51" s="475"/>
      <c r="IOT51" s="475"/>
      <c r="IOU51" s="475"/>
      <c r="IOV51" s="475"/>
      <c r="IOW51" s="475"/>
      <c r="IOX51" s="475"/>
      <c r="IOY51" s="475"/>
      <c r="IOZ51" s="475"/>
      <c r="IPA51" s="475"/>
      <c r="IPB51" s="475"/>
      <c r="IPC51" s="475"/>
      <c r="IPD51" s="475"/>
      <c r="IPE51" s="475"/>
      <c r="IPF51" s="475"/>
      <c r="IPG51" s="475"/>
      <c r="IPH51" s="475"/>
      <c r="IPI51" s="475"/>
      <c r="IPJ51" s="475"/>
      <c r="IPK51" s="475"/>
      <c r="IPL51" s="475"/>
      <c r="IPM51" s="475"/>
      <c r="IPN51" s="475"/>
      <c r="IPO51" s="475"/>
      <c r="IPP51" s="475"/>
      <c r="IPQ51" s="475"/>
      <c r="IPR51" s="475"/>
      <c r="IPS51" s="475"/>
      <c r="IPT51" s="475"/>
      <c r="IPU51" s="475"/>
      <c r="IPV51" s="475"/>
      <c r="IPW51" s="475"/>
      <c r="IPX51" s="475"/>
      <c r="IPY51" s="475"/>
      <c r="IPZ51" s="475"/>
      <c r="IQA51" s="475"/>
      <c r="IQB51" s="475"/>
      <c r="IQC51" s="475"/>
      <c r="IQD51" s="475"/>
      <c r="IQE51" s="475"/>
      <c r="IQF51" s="475"/>
      <c r="IQG51" s="475"/>
      <c r="IQH51" s="475"/>
      <c r="IQI51" s="475"/>
      <c r="IQJ51" s="475"/>
      <c r="IQK51" s="475"/>
      <c r="IQL51" s="475"/>
      <c r="IQM51" s="475"/>
      <c r="IQN51" s="475"/>
      <c r="IQO51" s="475"/>
      <c r="IQP51" s="475"/>
      <c r="IQQ51" s="475"/>
      <c r="IQR51" s="475"/>
      <c r="IQS51" s="475"/>
      <c r="IQT51" s="475"/>
      <c r="IQU51" s="475"/>
      <c r="IQV51" s="475"/>
      <c r="IQW51" s="475"/>
      <c r="IQX51" s="475"/>
      <c r="IQY51" s="475"/>
      <c r="IQZ51" s="475"/>
      <c r="IRA51" s="475"/>
      <c r="IRB51" s="475"/>
      <c r="IRC51" s="475"/>
      <c r="IRD51" s="475"/>
      <c r="IRE51" s="475"/>
      <c r="IRF51" s="475"/>
      <c r="IRG51" s="475"/>
      <c r="IRH51" s="475"/>
      <c r="IRI51" s="475"/>
      <c r="IRJ51" s="475"/>
      <c r="IRK51" s="475"/>
      <c r="IRL51" s="475"/>
      <c r="IRM51" s="475"/>
      <c r="IRN51" s="475"/>
      <c r="IRO51" s="475"/>
      <c r="IRP51" s="475"/>
      <c r="IRQ51" s="475"/>
      <c r="IRR51" s="475"/>
      <c r="IRS51" s="475"/>
      <c r="IRT51" s="475"/>
      <c r="IRU51" s="475"/>
      <c r="IRV51" s="475"/>
      <c r="IRW51" s="475"/>
      <c r="IRX51" s="475"/>
      <c r="IRY51" s="475"/>
      <c r="IRZ51" s="475"/>
      <c r="ISA51" s="475"/>
      <c r="ISB51" s="475"/>
      <c r="ISC51" s="475"/>
      <c r="ISD51" s="475"/>
      <c r="ISE51" s="475"/>
      <c r="ISF51" s="475"/>
      <c r="ISG51" s="475"/>
      <c r="ISH51" s="475"/>
      <c r="ISI51" s="475"/>
      <c r="ISJ51" s="475"/>
      <c r="ISK51" s="475"/>
      <c r="ISL51" s="475"/>
      <c r="ISM51" s="475"/>
      <c r="ISN51" s="475"/>
      <c r="ISO51" s="475"/>
      <c r="ISP51" s="475"/>
      <c r="ISQ51" s="475"/>
      <c r="ISR51" s="475"/>
      <c r="ISS51" s="475"/>
      <c r="IST51" s="475"/>
      <c r="ISU51" s="475"/>
      <c r="ISV51" s="475"/>
      <c r="ISW51" s="475"/>
      <c r="ISX51" s="475"/>
      <c r="ISY51" s="475"/>
      <c r="ISZ51" s="475"/>
      <c r="ITA51" s="475"/>
      <c r="ITB51" s="475"/>
      <c r="ITC51" s="475"/>
      <c r="ITD51" s="475"/>
      <c r="ITE51" s="475"/>
      <c r="ITF51" s="475"/>
      <c r="ITG51" s="475"/>
      <c r="ITH51" s="475"/>
      <c r="ITI51" s="475"/>
      <c r="ITJ51" s="475"/>
      <c r="ITK51" s="475"/>
      <c r="ITL51" s="475"/>
      <c r="ITM51" s="475"/>
      <c r="ITN51" s="475"/>
      <c r="ITO51" s="475"/>
      <c r="ITP51" s="475"/>
      <c r="ITQ51" s="475"/>
      <c r="ITR51" s="475"/>
      <c r="ITS51" s="475"/>
      <c r="ITT51" s="475"/>
      <c r="ITU51" s="475"/>
      <c r="ITV51" s="475"/>
      <c r="ITW51" s="475"/>
      <c r="ITX51" s="475"/>
      <c r="ITY51" s="475"/>
      <c r="ITZ51" s="475"/>
      <c r="IUA51" s="475"/>
      <c r="IUB51" s="475"/>
      <c r="IUC51" s="475"/>
      <c r="IUD51" s="475"/>
      <c r="IUE51" s="475"/>
      <c r="IUF51" s="475"/>
      <c r="IUG51" s="475"/>
      <c r="IUH51" s="475"/>
      <c r="IUI51" s="475"/>
      <c r="IUJ51" s="475"/>
      <c r="IUK51" s="475"/>
      <c r="IUL51" s="475"/>
      <c r="IUM51" s="475"/>
      <c r="IUN51" s="475"/>
      <c r="IUO51" s="475"/>
      <c r="IUP51" s="475"/>
      <c r="IUQ51" s="475"/>
      <c r="IUR51" s="475"/>
      <c r="IUS51" s="475"/>
      <c r="IUT51" s="475"/>
      <c r="IUU51" s="475"/>
      <c r="IUV51" s="475"/>
      <c r="IUW51" s="475"/>
      <c r="IUX51" s="475"/>
      <c r="IUY51" s="475"/>
      <c r="IUZ51" s="475"/>
      <c r="IVA51" s="475"/>
      <c r="IVB51" s="475"/>
      <c r="IVC51" s="475"/>
      <c r="IVD51" s="475"/>
      <c r="IVE51" s="475"/>
      <c r="IVF51" s="475"/>
      <c r="IVG51" s="475"/>
      <c r="IVH51" s="475"/>
      <c r="IVI51" s="475"/>
      <c r="IVJ51" s="475"/>
      <c r="IVK51" s="475"/>
      <c r="IVL51" s="475"/>
      <c r="IVM51" s="475"/>
      <c r="IVN51" s="475"/>
      <c r="IVO51" s="475"/>
      <c r="IVP51" s="475"/>
      <c r="IVQ51" s="475"/>
      <c r="IVR51" s="475"/>
      <c r="IVS51" s="475"/>
      <c r="IVT51" s="475"/>
      <c r="IVU51" s="475"/>
      <c r="IVV51" s="475"/>
      <c r="IVW51" s="475"/>
      <c r="IVX51" s="475"/>
      <c r="IVY51" s="475"/>
      <c r="IVZ51" s="475"/>
      <c r="IWA51" s="475"/>
      <c r="IWB51" s="475"/>
      <c r="IWC51" s="475"/>
      <c r="IWD51" s="475"/>
      <c r="IWE51" s="475"/>
      <c r="IWF51" s="475"/>
      <c r="IWG51" s="475"/>
      <c r="IWH51" s="475"/>
      <c r="IWI51" s="475"/>
      <c r="IWJ51" s="475"/>
      <c r="IWK51" s="475"/>
      <c r="IWL51" s="475"/>
      <c r="IWM51" s="475"/>
      <c r="IWN51" s="475"/>
      <c r="IWO51" s="475"/>
      <c r="IWP51" s="475"/>
      <c r="IWQ51" s="475"/>
      <c r="IWR51" s="475"/>
      <c r="IWS51" s="475"/>
      <c r="IWT51" s="475"/>
      <c r="IWU51" s="475"/>
      <c r="IWV51" s="475"/>
      <c r="IWW51" s="475"/>
      <c r="IWX51" s="475"/>
      <c r="IWY51" s="475"/>
      <c r="IWZ51" s="475"/>
      <c r="IXA51" s="475"/>
      <c r="IXB51" s="475"/>
      <c r="IXC51" s="475"/>
      <c r="IXD51" s="475"/>
      <c r="IXE51" s="475"/>
      <c r="IXF51" s="475"/>
      <c r="IXG51" s="475"/>
      <c r="IXH51" s="475"/>
      <c r="IXI51" s="475"/>
      <c r="IXJ51" s="475"/>
      <c r="IXK51" s="475"/>
      <c r="IXL51" s="475"/>
      <c r="IXM51" s="475"/>
      <c r="IXN51" s="475"/>
      <c r="IXO51" s="475"/>
      <c r="IXP51" s="475"/>
      <c r="IXQ51" s="475"/>
      <c r="IXR51" s="475"/>
      <c r="IXS51" s="475"/>
      <c r="IXT51" s="475"/>
      <c r="IXU51" s="475"/>
      <c r="IXV51" s="475"/>
      <c r="IXW51" s="475"/>
      <c r="IXX51" s="475"/>
      <c r="IXY51" s="475"/>
      <c r="IXZ51" s="475"/>
      <c r="IYA51" s="475"/>
      <c r="IYB51" s="475"/>
      <c r="IYC51" s="475"/>
      <c r="IYD51" s="475"/>
      <c r="IYE51" s="475"/>
      <c r="IYF51" s="475"/>
      <c r="IYG51" s="475"/>
      <c r="IYH51" s="475"/>
      <c r="IYI51" s="475"/>
      <c r="IYJ51" s="475"/>
      <c r="IYK51" s="475"/>
      <c r="IYL51" s="475"/>
      <c r="IYM51" s="475"/>
      <c r="IYN51" s="475"/>
      <c r="IYO51" s="475"/>
      <c r="IYP51" s="475"/>
      <c r="IYQ51" s="475"/>
      <c r="IYR51" s="475"/>
      <c r="IYS51" s="475"/>
      <c r="IYT51" s="475"/>
      <c r="IYU51" s="475"/>
      <c r="IYV51" s="475"/>
      <c r="IYW51" s="475"/>
      <c r="IYX51" s="475"/>
      <c r="IYY51" s="475"/>
      <c r="IYZ51" s="475"/>
      <c r="IZA51" s="475"/>
      <c r="IZB51" s="475"/>
      <c r="IZC51" s="475"/>
      <c r="IZD51" s="475"/>
      <c r="IZE51" s="475"/>
      <c r="IZF51" s="475"/>
      <c r="IZG51" s="475"/>
      <c r="IZH51" s="475"/>
      <c r="IZI51" s="475"/>
      <c r="IZJ51" s="475"/>
      <c r="IZK51" s="475"/>
      <c r="IZL51" s="475"/>
      <c r="IZM51" s="475"/>
      <c r="IZN51" s="475"/>
      <c r="IZO51" s="475"/>
      <c r="IZP51" s="475"/>
      <c r="IZQ51" s="475"/>
      <c r="IZR51" s="475"/>
      <c r="IZS51" s="475"/>
      <c r="IZT51" s="475"/>
      <c r="IZU51" s="475"/>
      <c r="IZV51" s="475"/>
      <c r="IZW51" s="475"/>
      <c r="IZX51" s="475"/>
      <c r="IZY51" s="475"/>
      <c r="IZZ51" s="475"/>
      <c r="JAA51" s="475"/>
      <c r="JAB51" s="475"/>
      <c r="JAC51" s="475"/>
      <c r="JAD51" s="475"/>
      <c r="JAE51" s="475"/>
      <c r="JAF51" s="475"/>
      <c r="JAG51" s="475"/>
      <c r="JAH51" s="475"/>
      <c r="JAI51" s="475"/>
      <c r="JAJ51" s="475"/>
      <c r="JAK51" s="475"/>
      <c r="JAL51" s="475"/>
      <c r="JAM51" s="475"/>
      <c r="JAN51" s="475"/>
      <c r="JAO51" s="475"/>
      <c r="JAP51" s="475"/>
      <c r="JAQ51" s="475"/>
      <c r="JAR51" s="475"/>
      <c r="JAS51" s="475"/>
      <c r="JAT51" s="475"/>
      <c r="JAU51" s="475"/>
      <c r="JAV51" s="475"/>
      <c r="JAW51" s="475"/>
      <c r="JAX51" s="475"/>
      <c r="JAY51" s="475"/>
      <c r="JAZ51" s="475"/>
      <c r="JBA51" s="475"/>
      <c r="JBB51" s="475"/>
      <c r="JBC51" s="475"/>
      <c r="JBD51" s="475"/>
      <c r="JBE51" s="475"/>
      <c r="JBF51" s="475"/>
      <c r="JBG51" s="475"/>
      <c r="JBH51" s="475"/>
      <c r="JBI51" s="475"/>
      <c r="JBJ51" s="475"/>
      <c r="JBK51" s="475"/>
      <c r="JBL51" s="475"/>
      <c r="JBM51" s="475"/>
      <c r="JBN51" s="475"/>
      <c r="JBO51" s="475"/>
      <c r="JBP51" s="475"/>
      <c r="JBQ51" s="475"/>
      <c r="JBR51" s="475"/>
      <c r="JBS51" s="475"/>
      <c r="JBT51" s="475"/>
      <c r="JBU51" s="475"/>
      <c r="JBV51" s="475"/>
      <c r="JBW51" s="475"/>
      <c r="JBX51" s="475"/>
      <c r="JBY51" s="475"/>
      <c r="JBZ51" s="475"/>
      <c r="JCA51" s="475"/>
      <c r="JCB51" s="475"/>
      <c r="JCC51" s="475"/>
      <c r="JCD51" s="475"/>
      <c r="JCE51" s="475"/>
      <c r="JCF51" s="475"/>
      <c r="JCG51" s="475"/>
      <c r="JCH51" s="475"/>
      <c r="JCI51" s="475"/>
      <c r="JCJ51" s="475"/>
      <c r="JCK51" s="475"/>
      <c r="JCL51" s="475"/>
      <c r="JCM51" s="475"/>
      <c r="JCN51" s="475"/>
      <c r="JCO51" s="475"/>
      <c r="JCP51" s="475"/>
      <c r="JCQ51" s="475"/>
      <c r="JCR51" s="475"/>
      <c r="JCS51" s="475"/>
      <c r="JCT51" s="475"/>
      <c r="JCU51" s="475"/>
      <c r="JCV51" s="475"/>
      <c r="JCW51" s="475"/>
      <c r="JCX51" s="475"/>
      <c r="JCY51" s="475"/>
      <c r="JCZ51" s="475"/>
      <c r="JDA51" s="475"/>
      <c r="JDB51" s="475"/>
      <c r="JDC51" s="475"/>
      <c r="JDD51" s="475"/>
      <c r="JDE51" s="475"/>
      <c r="JDF51" s="475"/>
      <c r="JDG51" s="475"/>
      <c r="JDH51" s="475"/>
      <c r="JDI51" s="475"/>
      <c r="JDJ51" s="475"/>
      <c r="JDK51" s="475"/>
      <c r="JDL51" s="475"/>
      <c r="JDM51" s="475"/>
      <c r="JDN51" s="475"/>
      <c r="JDO51" s="475"/>
      <c r="JDP51" s="475"/>
      <c r="JDQ51" s="475"/>
      <c r="JDR51" s="475"/>
      <c r="JDS51" s="475"/>
      <c r="JDT51" s="475"/>
      <c r="JDU51" s="475"/>
      <c r="JDV51" s="475"/>
      <c r="JDW51" s="475"/>
      <c r="JDX51" s="475"/>
      <c r="JDY51" s="475"/>
      <c r="JDZ51" s="475"/>
      <c r="JEA51" s="475"/>
      <c r="JEB51" s="475"/>
      <c r="JEC51" s="475"/>
      <c r="JED51" s="475"/>
      <c r="JEE51" s="475"/>
      <c r="JEF51" s="475"/>
      <c r="JEG51" s="475"/>
      <c r="JEH51" s="475"/>
      <c r="JEI51" s="475"/>
      <c r="JEJ51" s="475"/>
      <c r="JEK51" s="475"/>
      <c r="JEL51" s="475"/>
      <c r="JEM51" s="475"/>
      <c r="JEN51" s="475"/>
      <c r="JEO51" s="475"/>
      <c r="JEP51" s="475"/>
      <c r="JEQ51" s="475"/>
      <c r="JER51" s="475"/>
      <c r="JES51" s="475"/>
      <c r="JET51" s="475"/>
      <c r="JEU51" s="475"/>
      <c r="JEV51" s="475"/>
      <c r="JEW51" s="475"/>
      <c r="JEX51" s="475"/>
      <c r="JEY51" s="475"/>
      <c r="JEZ51" s="475"/>
      <c r="JFA51" s="475"/>
      <c r="JFB51" s="475"/>
      <c r="JFC51" s="475"/>
      <c r="JFD51" s="475"/>
      <c r="JFE51" s="475"/>
      <c r="JFF51" s="475"/>
      <c r="JFG51" s="475"/>
      <c r="JFH51" s="475"/>
      <c r="JFI51" s="475"/>
      <c r="JFJ51" s="475"/>
      <c r="JFK51" s="475"/>
      <c r="JFL51" s="475"/>
      <c r="JFM51" s="475"/>
      <c r="JFN51" s="475"/>
      <c r="JFO51" s="475"/>
      <c r="JFP51" s="475"/>
      <c r="JFQ51" s="475"/>
      <c r="JFR51" s="475"/>
      <c r="JFS51" s="475"/>
      <c r="JFT51" s="475"/>
      <c r="JFU51" s="475"/>
      <c r="JFV51" s="475"/>
      <c r="JFW51" s="475"/>
      <c r="JFX51" s="475"/>
      <c r="JFY51" s="475"/>
      <c r="JFZ51" s="475"/>
      <c r="JGA51" s="475"/>
      <c r="JGB51" s="475"/>
      <c r="JGC51" s="475"/>
      <c r="JGD51" s="475"/>
      <c r="JGE51" s="475"/>
      <c r="JGF51" s="475"/>
      <c r="JGG51" s="475"/>
      <c r="JGH51" s="475"/>
      <c r="JGI51" s="475"/>
      <c r="JGJ51" s="475"/>
      <c r="JGK51" s="475"/>
      <c r="JGL51" s="475"/>
      <c r="JGM51" s="475"/>
      <c r="JGN51" s="475"/>
      <c r="JGO51" s="475"/>
      <c r="JGP51" s="475"/>
      <c r="JGQ51" s="475"/>
      <c r="JGR51" s="475"/>
      <c r="JGS51" s="475"/>
      <c r="JGT51" s="475"/>
      <c r="JGU51" s="475"/>
      <c r="JGV51" s="475"/>
      <c r="JGW51" s="475"/>
      <c r="JGX51" s="475"/>
      <c r="JGY51" s="475"/>
      <c r="JGZ51" s="475"/>
      <c r="JHA51" s="475"/>
      <c r="JHB51" s="475"/>
      <c r="JHC51" s="475"/>
      <c r="JHD51" s="475"/>
      <c r="JHE51" s="475"/>
      <c r="JHF51" s="475"/>
      <c r="JHG51" s="475"/>
      <c r="JHH51" s="475"/>
      <c r="JHI51" s="475"/>
      <c r="JHJ51" s="475"/>
      <c r="JHK51" s="475"/>
      <c r="JHL51" s="475"/>
      <c r="JHM51" s="475"/>
      <c r="JHN51" s="475"/>
      <c r="JHO51" s="475"/>
      <c r="JHP51" s="475"/>
      <c r="JHQ51" s="475"/>
      <c r="JHR51" s="475"/>
      <c r="JHS51" s="475"/>
      <c r="JHT51" s="475"/>
      <c r="JHU51" s="475"/>
      <c r="JHV51" s="475"/>
      <c r="JHW51" s="475"/>
      <c r="JHX51" s="475"/>
      <c r="JHY51" s="475"/>
      <c r="JHZ51" s="475"/>
      <c r="JIA51" s="475"/>
      <c r="JIB51" s="475"/>
      <c r="JIC51" s="475"/>
      <c r="JID51" s="475"/>
      <c r="JIE51" s="475"/>
      <c r="JIF51" s="475"/>
      <c r="JIG51" s="475"/>
      <c r="JIH51" s="475"/>
      <c r="JII51" s="475"/>
      <c r="JIJ51" s="475"/>
      <c r="JIK51" s="475"/>
      <c r="JIL51" s="475"/>
      <c r="JIM51" s="475"/>
      <c r="JIN51" s="475"/>
      <c r="JIO51" s="475"/>
      <c r="JIP51" s="475"/>
      <c r="JIQ51" s="475"/>
      <c r="JIR51" s="475"/>
      <c r="JIS51" s="475"/>
      <c r="JIT51" s="475"/>
      <c r="JIU51" s="475"/>
      <c r="JIV51" s="475"/>
      <c r="JIW51" s="475"/>
      <c r="JIX51" s="475"/>
      <c r="JIY51" s="475"/>
      <c r="JIZ51" s="475"/>
      <c r="JJA51" s="475"/>
      <c r="JJB51" s="475"/>
      <c r="JJC51" s="475"/>
      <c r="JJD51" s="475"/>
      <c r="JJE51" s="475"/>
      <c r="JJF51" s="475"/>
      <c r="JJG51" s="475"/>
      <c r="JJH51" s="475"/>
      <c r="JJI51" s="475"/>
      <c r="JJJ51" s="475"/>
      <c r="JJK51" s="475"/>
      <c r="JJL51" s="475"/>
      <c r="JJM51" s="475"/>
      <c r="JJN51" s="475"/>
      <c r="JJO51" s="475"/>
      <c r="JJP51" s="475"/>
      <c r="JJQ51" s="475"/>
      <c r="JJR51" s="475"/>
      <c r="JJS51" s="475"/>
      <c r="JJT51" s="475"/>
      <c r="JJU51" s="475"/>
      <c r="JJV51" s="475"/>
      <c r="JJW51" s="475"/>
      <c r="JJX51" s="475"/>
      <c r="JJY51" s="475"/>
      <c r="JJZ51" s="475"/>
      <c r="JKA51" s="475"/>
      <c r="JKB51" s="475"/>
      <c r="JKC51" s="475"/>
      <c r="JKD51" s="475"/>
      <c r="JKE51" s="475"/>
      <c r="JKF51" s="475"/>
      <c r="JKG51" s="475"/>
      <c r="JKH51" s="475"/>
      <c r="JKI51" s="475"/>
      <c r="JKJ51" s="475"/>
      <c r="JKK51" s="475"/>
      <c r="JKL51" s="475"/>
      <c r="JKM51" s="475"/>
      <c r="JKN51" s="475"/>
      <c r="JKO51" s="475"/>
      <c r="JKP51" s="475"/>
      <c r="JKQ51" s="475"/>
      <c r="JKR51" s="475"/>
      <c r="JKS51" s="475"/>
      <c r="JKT51" s="475"/>
      <c r="JKU51" s="475"/>
      <c r="JKV51" s="475"/>
      <c r="JKW51" s="475"/>
      <c r="JKX51" s="475"/>
      <c r="JKY51" s="475"/>
      <c r="JKZ51" s="475"/>
      <c r="JLA51" s="475"/>
      <c r="JLB51" s="475"/>
      <c r="JLC51" s="475"/>
      <c r="JLD51" s="475"/>
      <c r="JLE51" s="475"/>
      <c r="JLF51" s="475"/>
      <c r="JLG51" s="475"/>
      <c r="JLH51" s="475"/>
      <c r="JLI51" s="475"/>
      <c r="JLJ51" s="475"/>
      <c r="JLK51" s="475"/>
      <c r="JLL51" s="475"/>
      <c r="JLM51" s="475"/>
      <c r="JLN51" s="475"/>
      <c r="JLO51" s="475"/>
      <c r="JLP51" s="475"/>
      <c r="JLQ51" s="475"/>
      <c r="JLR51" s="475"/>
      <c r="JLS51" s="475"/>
      <c r="JLT51" s="475"/>
      <c r="JLU51" s="475"/>
      <c r="JLV51" s="475"/>
      <c r="JLW51" s="475"/>
      <c r="JLX51" s="475"/>
      <c r="JLY51" s="475"/>
      <c r="JLZ51" s="475"/>
      <c r="JMA51" s="475"/>
      <c r="JMB51" s="475"/>
      <c r="JMC51" s="475"/>
      <c r="JMD51" s="475"/>
      <c r="JME51" s="475"/>
      <c r="JMF51" s="475"/>
      <c r="JMG51" s="475"/>
      <c r="JMH51" s="475"/>
      <c r="JMI51" s="475"/>
      <c r="JMJ51" s="475"/>
      <c r="JMK51" s="475"/>
      <c r="JML51" s="475"/>
      <c r="JMM51" s="475"/>
      <c r="JMN51" s="475"/>
      <c r="JMO51" s="475"/>
      <c r="JMP51" s="475"/>
      <c r="JMQ51" s="475"/>
      <c r="JMR51" s="475"/>
      <c r="JMS51" s="475"/>
      <c r="JMT51" s="475"/>
      <c r="JMU51" s="475"/>
      <c r="JMV51" s="475"/>
      <c r="JMW51" s="475"/>
      <c r="JMX51" s="475"/>
      <c r="JMY51" s="475"/>
      <c r="JMZ51" s="475"/>
      <c r="JNA51" s="475"/>
      <c r="JNB51" s="475"/>
      <c r="JNC51" s="475"/>
      <c r="JND51" s="475"/>
      <c r="JNE51" s="475"/>
      <c r="JNF51" s="475"/>
      <c r="JNG51" s="475"/>
      <c r="JNH51" s="475"/>
      <c r="JNI51" s="475"/>
      <c r="JNJ51" s="475"/>
      <c r="JNK51" s="475"/>
      <c r="JNL51" s="475"/>
      <c r="JNM51" s="475"/>
      <c r="JNN51" s="475"/>
      <c r="JNO51" s="475"/>
      <c r="JNP51" s="475"/>
      <c r="JNQ51" s="475"/>
      <c r="JNR51" s="475"/>
      <c r="JNS51" s="475"/>
      <c r="JNT51" s="475"/>
      <c r="JNU51" s="475"/>
      <c r="JNV51" s="475"/>
      <c r="JNW51" s="475"/>
      <c r="JNX51" s="475"/>
      <c r="JNY51" s="475"/>
      <c r="JNZ51" s="475"/>
      <c r="JOA51" s="475"/>
      <c r="JOB51" s="475"/>
      <c r="JOC51" s="475"/>
      <c r="JOD51" s="475"/>
      <c r="JOE51" s="475"/>
      <c r="JOF51" s="475"/>
      <c r="JOG51" s="475"/>
      <c r="JOH51" s="475"/>
      <c r="JOI51" s="475"/>
      <c r="JOJ51" s="475"/>
      <c r="JOK51" s="475"/>
      <c r="JOL51" s="475"/>
      <c r="JOM51" s="475"/>
      <c r="JON51" s="475"/>
      <c r="JOO51" s="475"/>
      <c r="JOP51" s="475"/>
      <c r="JOQ51" s="475"/>
      <c r="JOR51" s="475"/>
      <c r="JOS51" s="475"/>
      <c r="JOT51" s="475"/>
      <c r="JOU51" s="475"/>
      <c r="JOV51" s="475"/>
      <c r="JOW51" s="475"/>
      <c r="JOX51" s="475"/>
      <c r="JOY51" s="475"/>
      <c r="JOZ51" s="475"/>
      <c r="JPA51" s="475"/>
      <c r="JPB51" s="475"/>
      <c r="JPC51" s="475"/>
      <c r="JPD51" s="475"/>
      <c r="JPE51" s="475"/>
      <c r="JPF51" s="475"/>
      <c r="JPG51" s="475"/>
      <c r="JPH51" s="475"/>
      <c r="JPI51" s="475"/>
      <c r="JPJ51" s="475"/>
      <c r="JPK51" s="475"/>
      <c r="JPL51" s="475"/>
      <c r="JPM51" s="475"/>
      <c r="JPN51" s="475"/>
      <c r="JPO51" s="475"/>
      <c r="JPP51" s="475"/>
      <c r="JPQ51" s="475"/>
      <c r="JPR51" s="475"/>
      <c r="JPS51" s="475"/>
      <c r="JPT51" s="475"/>
      <c r="JPU51" s="475"/>
      <c r="JPV51" s="475"/>
      <c r="JPW51" s="475"/>
      <c r="JPX51" s="475"/>
      <c r="JPY51" s="475"/>
      <c r="JPZ51" s="475"/>
      <c r="JQA51" s="475"/>
      <c r="JQB51" s="475"/>
      <c r="JQC51" s="475"/>
      <c r="JQD51" s="475"/>
      <c r="JQE51" s="475"/>
      <c r="JQF51" s="475"/>
      <c r="JQG51" s="475"/>
      <c r="JQH51" s="475"/>
      <c r="JQI51" s="475"/>
      <c r="JQJ51" s="475"/>
      <c r="JQK51" s="475"/>
      <c r="JQL51" s="475"/>
      <c r="JQM51" s="475"/>
      <c r="JQN51" s="475"/>
      <c r="JQO51" s="475"/>
      <c r="JQP51" s="475"/>
      <c r="JQQ51" s="475"/>
      <c r="JQR51" s="475"/>
      <c r="JQS51" s="475"/>
      <c r="JQT51" s="475"/>
      <c r="JQU51" s="475"/>
      <c r="JQV51" s="475"/>
      <c r="JQW51" s="475"/>
      <c r="JQX51" s="475"/>
      <c r="JQY51" s="475"/>
      <c r="JQZ51" s="475"/>
      <c r="JRA51" s="475"/>
      <c r="JRB51" s="475"/>
      <c r="JRC51" s="475"/>
      <c r="JRD51" s="475"/>
      <c r="JRE51" s="475"/>
      <c r="JRF51" s="475"/>
      <c r="JRG51" s="475"/>
      <c r="JRH51" s="475"/>
      <c r="JRI51" s="475"/>
      <c r="JRJ51" s="475"/>
      <c r="JRK51" s="475"/>
      <c r="JRL51" s="475"/>
      <c r="JRM51" s="475"/>
      <c r="JRN51" s="475"/>
      <c r="JRO51" s="475"/>
      <c r="JRP51" s="475"/>
      <c r="JRQ51" s="475"/>
      <c r="JRR51" s="475"/>
      <c r="JRS51" s="475"/>
      <c r="JRT51" s="475"/>
      <c r="JRU51" s="475"/>
      <c r="JRV51" s="475"/>
      <c r="JRW51" s="475"/>
      <c r="JRX51" s="475"/>
      <c r="JRY51" s="475"/>
      <c r="JRZ51" s="475"/>
      <c r="JSA51" s="475"/>
      <c r="JSB51" s="475"/>
      <c r="JSC51" s="475"/>
      <c r="JSD51" s="475"/>
      <c r="JSE51" s="475"/>
      <c r="JSF51" s="475"/>
      <c r="JSG51" s="475"/>
      <c r="JSH51" s="475"/>
      <c r="JSI51" s="475"/>
      <c r="JSJ51" s="475"/>
      <c r="JSK51" s="475"/>
      <c r="JSL51" s="475"/>
      <c r="JSM51" s="475"/>
      <c r="JSN51" s="475"/>
      <c r="JSO51" s="475"/>
      <c r="JSP51" s="475"/>
      <c r="JSQ51" s="475"/>
      <c r="JSR51" s="475"/>
      <c r="JSS51" s="475"/>
      <c r="JST51" s="475"/>
      <c r="JSU51" s="475"/>
      <c r="JSV51" s="475"/>
      <c r="JSW51" s="475"/>
      <c r="JSX51" s="475"/>
      <c r="JSY51" s="475"/>
      <c r="JSZ51" s="475"/>
      <c r="JTA51" s="475"/>
      <c r="JTB51" s="475"/>
      <c r="JTC51" s="475"/>
      <c r="JTD51" s="475"/>
      <c r="JTE51" s="475"/>
      <c r="JTF51" s="475"/>
      <c r="JTG51" s="475"/>
      <c r="JTH51" s="475"/>
      <c r="JTI51" s="475"/>
      <c r="JTJ51" s="475"/>
      <c r="JTK51" s="475"/>
      <c r="JTL51" s="475"/>
      <c r="JTM51" s="475"/>
      <c r="JTN51" s="475"/>
      <c r="JTO51" s="475"/>
      <c r="JTP51" s="475"/>
      <c r="JTQ51" s="475"/>
      <c r="JTR51" s="475"/>
      <c r="JTS51" s="475"/>
      <c r="JTT51" s="475"/>
      <c r="JTU51" s="475"/>
      <c r="JTV51" s="475"/>
      <c r="JTW51" s="475"/>
      <c r="JTX51" s="475"/>
      <c r="JTY51" s="475"/>
      <c r="JTZ51" s="475"/>
      <c r="JUA51" s="475"/>
      <c r="JUB51" s="475"/>
      <c r="JUC51" s="475"/>
      <c r="JUD51" s="475"/>
      <c r="JUE51" s="475"/>
      <c r="JUF51" s="475"/>
      <c r="JUG51" s="475"/>
      <c r="JUH51" s="475"/>
      <c r="JUI51" s="475"/>
      <c r="JUJ51" s="475"/>
      <c r="JUK51" s="475"/>
      <c r="JUL51" s="475"/>
      <c r="JUM51" s="475"/>
      <c r="JUN51" s="475"/>
      <c r="JUO51" s="475"/>
      <c r="JUP51" s="475"/>
      <c r="JUQ51" s="475"/>
      <c r="JUR51" s="475"/>
      <c r="JUS51" s="475"/>
      <c r="JUT51" s="475"/>
      <c r="JUU51" s="475"/>
      <c r="JUV51" s="475"/>
      <c r="JUW51" s="475"/>
      <c r="JUX51" s="475"/>
      <c r="JUY51" s="475"/>
      <c r="JUZ51" s="475"/>
      <c r="JVA51" s="475"/>
      <c r="JVB51" s="475"/>
      <c r="JVC51" s="475"/>
      <c r="JVD51" s="475"/>
      <c r="JVE51" s="475"/>
      <c r="JVF51" s="475"/>
      <c r="JVG51" s="475"/>
      <c r="JVH51" s="475"/>
      <c r="JVI51" s="475"/>
      <c r="JVJ51" s="475"/>
      <c r="JVK51" s="475"/>
      <c r="JVL51" s="475"/>
      <c r="JVM51" s="475"/>
      <c r="JVN51" s="475"/>
      <c r="JVO51" s="475"/>
      <c r="JVP51" s="475"/>
      <c r="JVQ51" s="475"/>
      <c r="JVR51" s="475"/>
      <c r="JVS51" s="475"/>
      <c r="JVT51" s="475"/>
      <c r="JVU51" s="475"/>
      <c r="JVV51" s="475"/>
      <c r="JVW51" s="475"/>
      <c r="JVX51" s="475"/>
      <c r="JVY51" s="475"/>
      <c r="JVZ51" s="475"/>
      <c r="JWA51" s="475"/>
      <c r="JWB51" s="475"/>
      <c r="JWC51" s="475"/>
      <c r="JWD51" s="475"/>
      <c r="JWE51" s="475"/>
      <c r="JWF51" s="475"/>
      <c r="JWG51" s="475"/>
      <c r="JWH51" s="475"/>
      <c r="JWI51" s="475"/>
      <c r="JWJ51" s="475"/>
      <c r="JWK51" s="475"/>
      <c r="JWL51" s="475"/>
      <c r="JWM51" s="475"/>
      <c r="JWN51" s="475"/>
      <c r="JWO51" s="475"/>
      <c r="JWP51" s="475"/>
      <c r="JWQ51" s="475"/>
      <c r="JWR51" s="475"/>
      <c r="JWS51" s="475"/>
      <c r="JWT51" s="475"/>
      <c r="JWU51" s="475"/>
      <c r="JWV51" s="475"/>
      <c r="JWW51" s="475"/>
      <c r="JWX51" s="475"/>
      <c r="JWY51" s="475"/>
      <c r="JWZ51" s="475"/>
      <c r="JXA51" s="475"/>
      <c r="JXB51" s="475"/>
      <c r="JXC51" s="475"/>
      <c r="JXD51" s="475"/>
      <c r="JXE51" s="475"/>
      <c r="JXF51" s="475"/>
      <c r="JXG51" s="475"/>
      <c r="JXH51" s="475"/>
      <c r="JXI51" s="475"/>
      <c r="JXJ51" s="475"/>
      <c r="JXK51" s="475"/>
      <c r="JXL51" s="475"/>
      <c r="JXM51" s="475"/>
      <c r="JXN51" s="475"/>
      <c r="JXO51" s="475"/>
      <c r="JXP51" s="475"/>
      <c r="JXQ51" s="475"/>
      <c r="JXR51" s="475"/>
      <c r="JXS51" s="475"/>
      <c r="JXT51" s="475"/>
      <c r="JXU51" s="475"/>
      <c r="JXV51" s="475"/>
      <c r="JXW51" s="475"/>
      <c r="JXX51" s="475"/>
      <c r="JXY51" s="475"/>
      <c r="JXZ51" s="475"/>
      <c r="JYA51" s="475"/>
      <c r="JYB51" s="475"/>
      <c r="JYC51" s="475"/>
      <c r="JYD51" s="475"/>
      <c r="JYE51" s="475"/>
      <c r="JYF51" s="475"/>
      <c r="JYG51" s="475"/>
      <c r="JYH51" s="475"/>
      <c r="JYI51" s="475"/>
      <c r="JYJ51" s="475"/>
      <c r="JYK51" s="475"/>
      <c r="JYL51" s="475"/>
      <c r="JYM51" s="475"/>
      <c r="JYN51" s="475"/>
      <c r="JYO51" s="475"/>
      <c r="JYP51" s="475"/>
      <c r="JYQ51" s="475"/>
      <c r="JYR51" s="475"/>
      <c r="JYS51" s="475"/>
      <c r="JYT51" s="475"/>
      <c r="JYU51" s="475"/>
      <c r="JYV51" s="475"/>
      <c r="JYW51" s="475"/>
      <c r="JYX51" s="475"/>
      <c r="JYY51" s="475"/>
      <c r="JYZ51" s="475"/>
      <c r="JZA51" s="475"/>
      <c r="JZB51" s="475"/>
      <c r="JZC51" s="475"/>
      <c r="JZD51" s="475"/>
      <c r="JZE51" s="475"/>
      <c r="JZF51" s="475"/>
      <c r="JZG51" s="475"/>
      <c r="JZH51" s="475"/>
      <c r="JZI51" s="475"/>
      <c r="JZJ51" s="475"/>
      <c r="JZK51" s="475"/>
      <c r="JZL51" s="475"/>
      <c r="JZM51" s="475"/>
      <c r="JZN51" s="475"/>
      <c r="JZO51" s="475"/>
      <c r="JZP51" s="475"/>
      <c r="JZQ51" s="475"/>
      <c r="JZR51" s="475"/>
      <c r="JZS51" s="475"/>
      <c r="JZT51" s="475"/>
      <c r="JZU51" s="475"/>
      <c r="JZV51" s="475"/>
      <c r="JZW51" s="475"/>
      <c r="JZX51" s="475"/>
      <c r="JZY51" s="475"/>
      <c r="JZZ51" s="475"/>
      <c r="KAA51" s="475"/>
      <c r="KAB51" s="475"/>
      <c r="KAC51" s="475"/>
      <c r="KAD51" s="475"/>
      <c r="KAE51" s="475"/>
      <c r="KAF51" s="475"/>
      <c r="KAG51" s="475"/>
      <c r="KAH51" s="475"/>
      <c r="KAI51" s="475"/>
      <c r="KAJ51" s="475"/>
      <c r="KAK51" s="475"/>
      <c r="KAL51" s="475"/>
      <c r="KAM51" s="475"/>
      <c r="KAN51" s="475"/>
      <c r="KAO51" s="475"/>
      <c r="KAP51" s="475"/>
      <c r="KAQ51" s="475"/>
      <c r="KAR51" s="475"/>
      <c r="KAS51" s="475"/>
      <c r="KAT51" s="475"/>
      <c r="KAU51" s="475"/>
      <c r="KAV51" s="475"/>
      <c r="KAW51" s="475"/>
      <c r="KAX51" s="475"/>
      <c r="KAY51" s="475"/>
      <c r="KAZ51" s="475"/>
      <c r="KBA51" s="475"/>
      <c r="KBB51" s="475"/>
      <c r="KBC51" s="475"/>
      <c r="KBD51" s="475"/>
      <c r="KBE51" s="475"/>
      <c r="KBF51" s="475"/>
      <c r="KBG51" s="475"/>
      <c r="KBH51" s="475"/>
      <c r="KBI51" s="475"/>
      <c r="KBJ51" s="475"/>
      <c r="KBK51" s="475"/>
      <c r="KBL51" s="475"/>
      <c r="KBM51" s="475"/>
      <c r="KBN51" s="475"/>
      <c r="KBO51" s="475"/>
      <c r="KBP51" s="475"/>
      <c r="KBQ51" s="475"/>
      <c r="KBR51" s="475"/>
      <c r="KBS51" s="475"/>
      <c r="KBT51" s="475"/>
      <c r="KBU51" s="475"/>
      <c r="KBV51" s="475"/>
      <c r="KBW51" s="475"/>
      <c r="KBX51" s="475"/>
      <c r="KBY51" s="475"/>
      <c r="KBZ51" s="475"/>
      <c r="KCA51" s="475"/>
      <c r="KCB51" s="475"/>
      <c r="KCC51" s="475"/>
      <c r="KCD51" s="475"/>
      <c r="KCE51" s="475"/>
      <c r="KCF51" s="475"/>
      <c r="KCG51" s="475"/>
      <c r="KCH51" s="475"/>
      <c r="KCI51" s="475"/>
      <c r="KCJ51" s="475"/>
      <c r="KCK51" s="475"/>
      <c r="KCL51" s="475"/>
      <c r="KCM51" s="475"/>
      <c r="KCN51" s="475"/>
      <c r="KCO51" s="475"/>
      <c r="KCP51" s="475"/>
      <c r="KCQ51" s="475"/>
      <c r="KCR51" s="475"/>
      <c r="KCS51" s="475"/>
      <c r="KCT51" s="475"/>
      <c r="KCU51" s="475"/>
      <c r="KCV51" s="475"/>
      <c r="KCW51" s="475"/>
      <c r="KCX51" s="475"/>
      <c r="KCY51" s="475"/>
      <c r="KCZ51" s="475"/>
      <c r="KDA51" s="475"/>
      <c r="KDB51" s="475"/>
      <c r="KDC51" s="475"/>
      <c r="KDD51" s="475"/>
      <c r="KDE51" s="475"/>
      <c r="KDF51" s="475"/>
      <c r="KDG51" s="475"/>
      <c r="KDH51" s="475"/>
      <c r="KDI51" s="475"/>
      <c r="KDJ51" s="475"/>
      <c r="KDK51" s="475"/>
      <c r="KDL51" s="475"/>
      <c r="KDM51" s="475"/>
      <c r="KDN51" s="475"/>
      <c r="KDO51" s="475"/>
      <c r="KDP51" s="475"/>
      <c r="KDQ51" s="475"/>
      <c r="KDR51" s="475"/>
      <c r="KDS51" s="475"/>
      <c r="KDT51" s="475"/>
      <c r="KDU51" s="475"/>
      <c r="KDV51" s="475"/>
      <c r="KDW51" s="475"/>
      <c r="KDX51" s="475"/>
      <c r="KDY51" s="475"/>
      <c r="KDZ51" s="475"/>
      <c r="KEA51" s="475"/>
      <c r="KEB51" s="475"/>
      <c r="KEC51" s="475"/>
      <c r="KED51" s="475"/>
      <c r="KEE51" s="475"/>
      <c r="KEF51" s="475"/>
      <c r="KEG51" s="475"/>
      <c r="KEH51" s="475"/>
      <c r="KEI51" s="475"/>
      <c r="KEJ51" s="475"/>
      <c r="KEK51" s="475"/>
      <c r="KEL51" s="475"/>
      <c r="KEM51" s="475"/>
      <c r="KEN51" s="475"/>
      <c r="KEO51" s="475"/>
      <c r="KEP51" s="475"/>
      <c r="KEQ51" s="475"/>
      <c r="KER51" s="475"/>
      <c r="KES51" s="475"/>
      <c r="KET51" s="475"/>
      <c r="KEU51" s="475"/>
      <c r="KEV51" s="475"/>
      <c r="KEW51" s="475"/>
      <c r="KEX51" s="475"/>
      <c r="KEY51" s="475"/>
      <c r="KEZ51" s="475"/>
      <c r="KFA51" s="475"/>
      <c r="KFB51" s="475"/>
      <c r="KFC51" s="475"/>
      <c r="KFD51" s="475"/>
      <c r="KFE51" s="475"/>
      <c r="KFF51" s="475"/>
      <c r="KFG51" s="475"/>
      <c r="KFH51" s="475"/>
      <c r="KFI51" s="475"/>
      <c r="KFJ51" s="475"/>
      <c r="KFK51" s="475"/>
      <c r="KFL51" s="475"/>
      <c r="KFM51" s="475"/>
      <c r="KFN51" s="475"/>
      <c r="KFO51" s="475"/>
      <c r="KFP51" s="475"/>
      <c r="KFQ51" s="475"/>
      <c r="KFR51" s="475"/>
      <c r="KFS51" s="475"/>
      <c r="KFT51" s="475"/>
      <c r="KFU51" s="475"/>
      <c r="KFV51" s="475"/>
      <c r="KFW51" s="475"/>
      <c r="KFX51" s="475"/>
      <c r="KFY51" s="475"/>
      <c r="KFZ51" s="475"/>
      <c r="KGA51" s="475"/>
      <c r="KGB51" s="475"/>
      <c r="KGC51" s="475"/>
      <c r="KGD51" s="475"/>
      <c r="KGE51" s="475"/>
      <c r="KGF51" s="475"/>
      <c r="KGG51" s="475"/>
      <c r="KGH51" s="475"/>
      <c r="KGI51" s="475"/>
      <c r="KGJ51" s="475"/>
      <c r="KGK51" s="475"/>
      <c r="KGL51" s="475"/>
      <c r="KGM51" s="475"/>
      <c r="KGN51" s="475"/>
      <c r="KGO51" s="475"/>
      <c r="KGP51" s="475"/>
      <c r="KGQ51" s="475"/>
      <c r="KGR51" s="475"/>
      <c r="KGS51" s="475"/>
      <c r="KGT51" s="475"/>
      <c r="KGU51" s="475"/>
      <c r="KGV51" s="475"/>
      <c r="KGW51" s="475"/>
      <c r="KGX51" s="475"/>
      <c r="KGY51" s="475"/>
      <c r="KGZ51" s="475"/>
      <c r="KHA51" s="475"/>
      <c r="KHB51" s="475"/>
      <c r="KHC51" s="475"/>
      <c r="KHD51" s="475"/>
      <c r="KHE51" s="475"/>
      <c r="KHF51" s="475"/>
      <c r="KHG51" s="475"/>
      <c r="KHH51" s="475"/>
      <c r="KHI51" s="475"/>
      <c r="KHJ51" s="475"/>
      <c r="KHK51" s="475"/>
      <c r="KHL51" s="475"/>
      <c r="KHM51" s="475"/>
      <c r="KHN51" s="475"/>
      <c r="KHO51" s="475"/>
      <c r="KHP51" s="475"/>
      <c r="KHQ51" s="475"/>
      <c r="KHR51" s="475"/>
      <c r="KHS51" s="475"/>
      <c r="KHT51" s="475"/>
      <c r="KHU51" s="475"/>
      <c r="KHV51" s="475"/>
      <c r="KHW51" s="475"/>
      <c r="KHX51" s="475"/>
      <c r="KHY51" s="475"/>
      <c r="KHZ51" s="475"/>
      <c r="KIA51" s="475"/>
      <c r="KIB51" s="475"/>
      <c r="KIC51" s="475"/>
      <c r="KID51" s="475"/>
      <c r="KIE51" s="475"/>
      <c r="KIF51" s="475"/>
      <c r="KIG51" s="475"/>
      <c r="KIH51" s="475"/>
      <c r="KII51" s="475"/>
      <c r="KIJ51" s="475"/>
      <c r="KIK51" s="475"/>
      <c r="KIL51" s="475"/>
      <c r="KIM51" s="475"/>
      <c r="KIN51" s="475"/>
      <c r="KIO51" s="475"/>
      <c r="KIP51" s="475"/>
      <c r="KIQ51" s="475"/>
      <c r="KIR51" s="475"/>
      <c r="KIS51" s="475"/>
      <c r="KIT51" s="475"/>
      <c r="KIU51" s="475"/>
      <c r="KIV51" s="475"/>
      <c r="KIW51" s="475"/>
      <c r="KIX51" s="475"/>
      <c r="KIY51" s="475"/>
      <c r="KIZ51" s="475"/>
      <c r="KJA51" s="475"/>
      <c r="KJB51" s="475"/>
      <c r="KJC51" s="475"/>
      <c r="KJD51" s="475"/>
      <c r="KJE51" s="475"/>
      <c r="KJF51" s="475"/>
      <c r="KJG51" s="475"/>
      <c r="KJH51" s="475"/>
      <c r="KJI51" s="475"/>
      <c r="KJJ51" s="475"/>
      <c r="KJK51" s="475"/>
      <c r="KJL51" s="475"/>
      <c r="KJM51" s="475"/>
      <c r="KJN51" s="475"/>
      <c r="KJO51" s="475"/>
      <c r="KJP51" s="475"/>
      <c r="KJQ51" s="475"/>
      <c r="KJR51" s="475"/>
      <c r="KJS51" s="475"/>
      <c r="KJT51" s="475"/>
      <c r="KJU51" s="475"/>
      <c r="KJV51" s="475"/>
      <c r="KJW51" s="475"/>
      <c r="KJX51" s="475"/>
      <c r="KJY51" s="475"/>
      <c r="KJZ51" s="475"/>
      <c r="KKA51" s="475"/>
      <c r="KKB51" s="475"/>
      <c r="KKC51" s="475"/>
      <c r="KKD51" s="475"/>
      <c r="KKE51" s="475"/>
      <c r="KKF51" s="475"/>
      <c r="KKG51" s="475"/>
      <c r="KKH51" s="475"/>
      <c r="KKI51" s="475"/>
      <c r="KKJ51" s="475"/>
      <c r="KKK51" s="475"/>
      <c r="KKL51" s="475"/>
      <c r="KKM51" s="475"/>
      <c r="KKN51" s="475"/>
      <c r="KKO51" s="475"/>
      <c r="KKP51" s="475"/>
      <c r="KKQ51" s="475"/>
      <c r="KKR51" s="475"/>
      <c r="KKS51" s="475"/>
      <c r="KKT51" s="475"/>
      <c r="KKU51" s="475"/>
      <c r="KKV51" s="475"/>
      <c r="KKW51" s="475"/>
      <c r="KKX51" s="475"/>
      <c r="KKY51" s="475"/>
      <c r="KKZ51" s="475"/>
      <c r="KLA51" s="475"/>
      <c r="KLB51" s="475"/>
      <c r="KLC51" s="475"/>
      <c r="KLD51" s="475"/>
      <c r="KLE51" s="475"/>
      <c r="KLF51" s="475"/>
      <c r="KLG51" s="475"/>
      <c r="KLH51" s="475"/>
      <c r="KLI51" s="475"/>
      <c r="KLJ51" s="475"/>
      <c r="KLK51" s="475"/>
      <c r="KLL51" s="475"/>
      <c r="KLM51" s="475"/>
      <c r="KLN51" s="475"/>
      <c r="KLO51" s="475"/>
      <c r="KLP51" s="475"/>
      <c r="KLQ51" s="475"/>
      <c r="KLR51" s="475"/>
      <c r="KLS51" s="475"/>
      <c r="KLT51" s="475"/>
      <c r="KLU51" s="475"/>
      <c r="KLV51" s="475"/>
      <c r="KLW51" s="475"/>
      <c r="KLX51" s="475"/>
      <c r="KLY51" s="475"/>
      <c r="KLZ51" s="475"/>
      <c r="KMA51" s="475"/>
      <c r="KMB51" s="475"/>
      <c r="KMC51" s="475"/>
      <c r="KMD51" s="475"/>
      <c r="KME51" s="475"/>
      <c r="KMF51" s="475"/>
      <c r="KMG51" s="475"/>
      <c r="KMH51" s="475"/>
      <c r="KMI51" s="475"/>
      <c r="KMJ51" s="475"/>
      <c r="KMK51" s="475"/>
      <c r="KML51" s="475"/>
      <c r="KMM51" s="475"/>
      <c r="KMN51" s="475"/>
      <c r="KMO51" s="475"/>
      <c r="KMP51" s="475"/>
      <c r="KMQ51" s="475"/>
      <c r="KMR51" s="475"/>
      <c r="KMS51" s="475"/>
      <c r="KMT51" s="475"/>
      <c r="KMU51" s="475"/>
      <c r="KMV51" s="475"/>
      <c r="KMW51" s="475"/>
      <c r="KMX51" s="475"/>
      <c r="KMY51" s="475"/>
      <c r="KMZ51" s="475"/>
      <c r="KNA51" s="475"/>
      <c r="KNB51" s="475"/>
      <c r="KNC51" s="475"/>
      <c r="KND51" s="475"/>
      <c r="KNE51" s="475"/>
      <c r="KNF51" s="475"/>
      <c r="KNG51" s="475"/>
      <c r="KNH51" s="475"/>
      <c r="KNI51" s="475"/>
      <c r="KNJ51" s="475"/>
      <c r="KNK51" s="475"/>
      <c r="KNL51" s="475"/>
      <c r="KNM51" s="475"/>
      <c r="KNN51" s="475"/>
      <c r="KNO51" s="475"/>
      <c r="KNP51" s="475"/>
      <c r="KNQ51" s="475"/>
      <c r="KNR51" s="475"/>
      <c r="KNS51" s="475"/>
      <c r="KNT51" s="475"/>
      <c r="KNU51" s="475"/>
      <c r="KNV51" s="475"/>
      <c r="KNW51" s="475"/>
      <c r="KNX51" s="475"/>
      <c r="KNY51" s="475"/>
      <c r="KNZ51" s="475"/>
      <c r="KOA51" s="475"/>
      <c r="KOB51" s="475"/>
      <c r="KOC51" s="475"/>
      <c r="KOD51" s="475"/>
      <c r="KOE51" s="475"/>
      <c r="KOF51" s="475"/>
      <c r="KOG51" s="475"/>
      <c r="KOH51" s="475"/>
      <c r="KOI51" s="475"/>
      <c r="KOJ51" s="475"/>
      <c r="KOK51" s="475"/>
      <c r="KOL51" s="475"/>
      <c r="KOM51" s="475"/>
      <c r="KON51" s="475"/>
      <c r="KOO51" s="475"/>
      <c r="KOP51" s="475"/>
      <c r="KOQ51" s="475"/>
      <c r="KOR51" s="475"/>
      <c r="KOS51" s="475"/>
      <c r="KOT51" s="475"/>
      <c r="KOU51" s="475"/>
      <c r="KOV51" s="475"/>
      <c r="KOW51" s="475"/>
      <c r="KOX51" s="475"/>
      <c r="KOY51" s="475"/>
      <c r="KOZ51" s="475"/>
      <c r="KPA51" s="475"/>
      <c r="KPB51" s="475"/>
      <c r="KPC51" s="475"/>
      <c r="KPD51" s="475"/>
      <c r="KPE51" s="475"/>
      <c r="KPF51" s="475"/>
      <c r="KPG51" s="475"/>
      <c r="KPH51" s="475"/>
      <c r="KPI51" s="475"/>
      <c r="KPJ51" s="475"/>
      <c r="KPK51" s="475"/>
      <c r="KPL51" s="475"/>
      <c r="KPM51" s="475"/>
      <c r="KPN51" s="475"/>
      <c r="KPO51" s="475"/>
      <c r="KPP51" s="475"/>
      <c r="KPQ51" s="475"/>
      <c r="KPR51" s="475"/>
      <c r="KPS51" s="475"/>
      <c r="KPT51" s="475"/>
      <c r="KPU51" s="475"/>
      <c r="KPV51" s="475"/>
      <c r="KPW51" s="475"/>
      <c r="KPX51" s="475"/>
      <c r="KPY51" s="475"/>
      <c r="KPZ51" s="475"/>
      <c r="KQA51" s="475"/>
      <c r="KQB51" s="475"/>
      <c r="KQC51" s="475"/>
      <c r="KQD51" s="475"/>
      <c r="KQE51" s="475"/>
      <c r="KQF51" s="475"/>
      <c r="KQG51" s="475"/>
      <c r="KQH51" s="475"/>
      <c r="KQI51" s="475"/>
      <c r="KQJ51" s="475"/>
      <c r="KQK51" s="475"/>
      <c r="KQL51" s="475"/>
      <c r="KQM51" s="475"/>
      <c r="KQN51" s="475"/>
      <c r="KQO51" s="475"/>
      <c r="KQP51" s="475"/>
      <c r="KQQ51" s="475"/>
      <c r="KQR51" s="475"/>
      <c r="KQS51" s="475"/>
      <c r="KQT51" s="475"/>
      <c r="KQU51" s="475"/>
      <c r="KQV51" s="475"/>
      <c r="KQW51" s="475"/>
      <c r="KQX51" s="475"/>
      <c r="KQY51" s="475"/>
      <c r="KQZ51" s="475"/>
      <c r="KRA51" s="475"/>
      <c r="KRB51" s="475"/>
      <c r="KRC51" s="475"/>
      <c r="KRD51" s="475"/>
      <c r="KRE51" s="475"/>
      <c r="KRF51" s="475"/>
      <c r="KRG51" s="475"/>
      <c r="KRH51" s="475"/>
      <c r="KRI51" s="475"/>
      <c r="KRJ51" s="475"/>
      <c r="KRK51" s="475"/>
      <c r="KRL51" s="475"/>
      <c r="KRM51" s="475"/>
      <c r="KRN51" s="475"/>
      <c r="KRO51" s="475"/>
      <c r="KRP51" s="475"/>
      <c r="KRQ51" s="475"/>
      <c r="KRR51" s="475"/>
      <c r="KRS51" s="475"/>
      <c r="KRT51" s="475"/>
      <c r="KRU51" s="475"/>
      <c r="KRV51" s="475"/>
      <c r="KRW51" s="475"/>
      <c r="KRX51" s="475"/>
      <c r="KRY51" s="475"/>
      <c r="KRZ51" s="475"/>
      <c r="KSA51" s="475"/>
      <c r="KSB51" s="475"/>
      <c r="KSC51" s="475"/>
      <c r="KSD51" s="475"/>
      <c r="KSE51" s="475"/>
      <c r="KSF51" s="475"/>
      <c r="KSG51" s="475"/>
      <c r="KSH51" s="475"/>
      <c r="KSI51" s="475"/>
      <c r="KSJ51" s="475"/>
      <c r="KSK51" s="475"/>
      <c r="KSL51" s="475"/>
      <c r="KSM51" s="475"/>
      <c r="KSN51" s="475"/>
      <c r="KSO51" s="475"/>
      <c r="KSP51" s="475"/>
      <c r="KSQ51" s="475"/>
      <c r="KSR51" s="475"/>
      <c r="KSS51" s="475"/>
      <c r="KST51" s="475"/>
      <c r="KSU51" s="475"/>
      <c r="KSV51" s="475"/>
      <c r="KSW51" s="475"/>
      <c r="KSX51" s="475"/>
      <c r="KSY51" s="475"/>
      <c r="KSZ51" s="475"/>
      <c r="KTA51" s="475"/>
      <c r="KTB51" s="475"/>
      <c r="KTC51" s="475"/>
      <c r="KTD51" s="475"/>
      <c r="KTE51" s="475"/>
      <c r="KTF51" s="475"/>
      <c r="KTG51" s="475"/>
      <c r="KTH51" s="475"/>
      <c r="KTI51" s="475"/>
      <c r="KTJ51" s="475"/>
      <c r="KTK51" s="475"/>
      <c r="KTL51" s="475"/>
      <c r="KTM51" s="475"/>
      <c r="KTN51" s="475"/>
      <c r="KTO51" s="475"/>
      <c r="KTP51" s="475"/>
      <c r="KTQ51" s="475"/>
      <c r="KTR51" s="475"/>
      <c r="KTS51" s="475"/>
      <c r="KTT51" s="475"/>
      <c r="KTU51" s="475"/>
      <c r="KTV51" s="475"/>
      <c r="KTW51" s="475"/>
      <c r="KTX51" s="475"/>
      <c r="KTY51" s="475"/>
      <c r="KTZ51" s="475"/>
      <c r="KUA51" s="475"/>
      <c r="KUB51" s="475"/>
      <c r="KUC51" s="475"/>
      <c r="KUD51" s="475"/>
      <c r="KUE51" s="475"/>
      <c r="KUF51" s="475"/>
      <c r="KUG51" s="475"/>
      <c r="KUH51" s="475"/>
      <c r="KUI51" s="475"/>
      <c r="KUJ51" s="475"/>
      <c r="KUK51" s="475"/>
      <c r="KUL51" s="475"/>
      <c r="KUM51" s="475"/>
      <c r="KUN51" s="475"/>
      <c r="KUO51" s="475"/>
      <c r="KUP51" s="475"/>
      <c r="KUQ51" s="475"/>
      <c r="KUR51" s="475"/>
      <c r="KUS51" s="475"/>
      <c r="KUT51" s="475"/>
      <c r="KUU51" s="475"/>
      <c r="KUV51" s="475"/>
      <c r="KUW51" s="475"/>
      <c r="KUX51" s="475"/>
      <c r="KUY51" s="475"/>
      <c r="KUZ51" s="475"/>
      <c r="KVA51" s="475"/>
      <c r="KVB51" s="475"/>
      <c r="KVC51" s="475"/>
      <c r="KVD51" s="475"/>
      <c r="KVE51" s="475"/>
      <c r="KVF51" s="475"/>
      <c r="KVG51" s="475"/>
      <c r="KVH51" s="475"/>
      <c r="KVI51" s="475"/>
      <c r="KVJ51" s="475"/>
      <c r="KVK51" s="475"/>
      <c r="KVL51" s="475"/>
      <c r="KVM51" s="475"/>
      <c r="KVN51" s="475"/>
      <c r="KVO51" s="475"/>
      <c r="KVP51" s="475"/>
      <c r="KVQ51" s="475"/>
      <c r="KVR51" s="475"/>
      <c r="KVS51" s="475"/>
      <c r="KVT51" s="475"/>
      <c r="KVU51" s="475"/>
      <c r="KVV51" s="475"/>
      <c r="KVW51" s="475"/>
      <c r="KVX51" s="475"/>
      <c r="KVY51" s="475"/>
      <c r="KVZ51" s="475"/>
      <c r="KWA51" s="475"/>
      <c r="KWB51" s="475"/>
      <c r="KWC51" s="475"/>
      <c r="KWD51" s="475"/>
      <c r="KWE51" s="475"/>
      <c r="KWF51" s="475"/>
      <c r="KWG51" s="475"/>
      <c r="KWH51" s="475"/>
      <c r="KWI51" s="475"/>
      <c r="KWJ51" s="475"/>
      <c r="KWK51" s="475"/>
      <c r="KWL51" s="475"/>
      <c r="KWM51" s="475"/>
      <c r="KWN51" s="475"/>
      <c r="KWO51" s="475"/>
      <c r="KWP51" s="475"/>
      <c r="KWQ51" s="475"/>
      <c r="KWR51" s="475"/>
      <c r="KWS51" s="475"/>
      <c r="KWT51" s="475"/>
      <c r="KWU51" s="475"/>
      <c r="KWV51" s="475"/>
      <c r="KWW51" s="475"/>
      <c r="KWX51" s="475"/>
      <c r="KWY51" s="475"/>
      <c r="KWZ51" s="475"/>
      <c r="KXA51" s="475"/>
      <c r="KXB51" s="475"/>
      <c r="KXC51" s="475"/>
      <c r="KXD51" s="475"/>
      <c r="KXE51" s="475"/>
      <c r="KXF51" s="475"/>
      <c r="KXG51" s="475"/>
      <c r="KXH51" s="475"/>
      <c r="KXI51" s="475"/>
      <c r="KXJ51" s="475"/>
      <c r="KXK51" s="475"/>
      <c r="KXL51" s="475"/>
      <c r="KXM51" s="475"/>
      <c r="KXN51" s="475"/>
      <c r="KXO51" s="475"/>
      <c r="KXP51" s="475"/>
      <c r="KXQ51" s="475"/>
      <c r="KXR51" s="475"/>
      <c r="KXS51" s="475"/>
      <c r="KXT51" s="475"/>
      <c r="KXU51" s="475"/>
      <c r="KXV51" s="475"/>
      <c r="KXW51" s="475"/>
      <c r="KXX51" s="475"/>
      <c r="KXY51" s="475"/>
      <c r="KXZ51" s="475"/>
      <c r="KYA51" s="475"/>
      <c r="KYB51" s="475"/>
      <c r="KYC51" s="475"/>
      <c r="KYD51" s="475"/>
      <c r="KYE51" s="475"/>
      <c r="KYF51" s="475"/>
      <c r="KYG51" s="475"/>
      <c r="KYH51" s="475"/>
      <c r="KYI51" s="475"/>
      <c r="KYJ51" s="475"/>
      <c r="KYK51" s="475"/>
      <c r="KYL51" s="475"/>
      <c r="KYM51" s="475"/>
      <c r="KYN51" s="475"/>
      <c r="KYO51" s="475"/>
      <c r="KYP51" s="475"/>
      <c r="KYQ51" s="475"/>
      <c r="KYR51" s="475"/>
      <c r="KYS51" s="475"/>
      <c r="KYT51" s="475"/>
      <c r="KYU51" s="475"/>
      <c r="KYV51" s="475"/>
      <c r="KYW51" s="475"/>
      <c r="KYX51" s="475"/>
      <c r="KYY51" s="475"/>
      <c r="KYZ51" s="475"/>
      <c r="KZA51" s="475"/>
      <c r="KZB51" s="475"/>
      <c r="KZC51" s="475"/>
      <c r="KZD51" s="475"/>
      <c r="KZE51" s="475"/>
      <c r="KZF51" s="475"/>
      <c r="KZG51" s="475"/>
      <c r="KZH51" s="475"/>
      <c r="KZI51" s="475"/>
      <c r="KZJ51" s="475"/>
      <c r="KZK51" s="475"/>
      <c r="KZL51" s="475"/>
      <c r="KZM51" s="475"/>
      <c r="KZN51" s="475"/>
      <c r="KZO51" s="475"/>
      <c r="KZP51" s="475"/>
      <c r="KZQ51" s="475"/>
      <c r="KZR51" s="475"/>
      <c r="KZS51" s="475"/>
      <c r="KZT51" s="475"/>
      <c r="KZU51" s="475"/>
      <c r="KZV51" s="475"/>
      <c r="KZW51" s="475"/>
      <c r="KZX51" s="475"/>
      <c r="KZY51" s="475"/>
      <c r="KZZ51" s="475"/>
      <c r="LAA51" s="475"/>
      <c r="LAB51" s="475"/>
      <c r="LAC51" s="475"/>
      <c r="LAD51" s="475"/>
      <c r="LAE51" s="475"/>
      <c r="LAF51" s="475"/>
      <c r="LAG51" s="475"/>
      <c r="LAH51" s="475"/>
      <c r="LAI51" s="475"/>
      <c r="LAJ51" s="475"/>
      <c r="LAK51" s="475"/>
      <c r="LAL51" s="475"/>
      <c r="LAM51" s="475"/>
      <c r="LAN51" s="475"/>
      <c r="LAO51" s="475"/>
      <c r="LAP51" s="475"/>
      <c r="LAQ51" s="475"/>
      <c r="LAR51" s="475"/>
      <c r="LAS51" s="475"/>
      <c r="LAT51" s="475"/>
      <c r="LAU51" s="475"/>
      <c r="LAV51" s="475"/>
      <c r="LAW51" s="475"/>
      <c r="LAX51" s="475"/>
      <c r="LAY51" s="475"/>
      <c r="LAZ51" s="475"/>
      <c r="LBA51" s="475"/>
      <c r="LBB51" s="475"/>
      <c r="LBC51" s="475"/>
      <c r="LBD51" s="475"/>
      <c r="LBE51" s="475"/>
      <c r="LBF51" s="475"/>
      <c r="LBG51" s="475"/>
      <c r="LBH51" s="475"/>
      <c r="LBI51" s="475"/>
      <c r="LBJ51" s="475"/>
      <c r="LBK51" s="475"/>
      <c r="LBL51" s="475"/>
      <c r="LBM51" s="475"/>
      <c r="LBN51" s="475"/>
      <c r="LBO51" s="475"/>
      <c r="LBP51" s="475"/>
      <c r="LBQ51" s="475"/>
      <c r="LBR51" s="475"/>
      <c r="LBS51" s="475"/>
      <c r="LBT51" s="475"/>
      <c r="LBU51" s="475"/>
      <c r="LBV51" s="475"/>
      <c r="LBW51" s="475"/>
      <c r="LBX51" s="475"/>
      <c r="LBY51" s="475"/>
      <c r="LBZ51" s="475"/>
      <c r="LCA51" s="475"/>
      <c r="LCB51" s="475"/>
      <c r="LCC51" s="475"/>
      <c r="LCD51" s="475"/>
      <c r="LCE51" s="475"/>
      <c r="LCF51" s="475"/>
      <c r="LCG51" s="475"/>
      <c r="LCH51" s="475"/>
      <c r="LCI51" s="475"/>
      <c r="LCJ51" s="475"/>
      <c r="LCK51" s="475"/>
      <c r="LCL51" s="475"/>
      <c r="LCM51" s="475"/>
      <c r="LCN51" s="475"/>
      <c r="LCO51" s="475"/>
      <c r="LCP51" s="475"/>
      <c r="LCQ51" s="475"/>
      <c r="LCR51" s="475"/>
      <c r="LCS51" s="475"/>
      <c r="LCT51" s="475"/>
      <c r="LCU51" s="475"/>
      <c r="LCV51" s="475"/>
      <c r="LCW51" s="475"/>
      <c r="LCX51" s="475"/>
      <c r="LCY51" s="475"/>
      <c r="LCZ51" s="475"/>
      <c r="LDA51" s="475"/>
      <c r="LDB51" s="475"/>
      <c r="LDC51" s="475"/>
      <c r="LDD51" s="475"/>
      <c r="LDE51" s="475"/>
      <c r="LDF51" s="475"/>
      <c r="LDG51" s="475"/>
      <c r="LDH51" s="475"/>
      <c r="LDI51" s="475"/>
      <c r="LDJ51" s="475"/>
      <c r="LDK51" s="475"/>
      <c r="LDL51" s="475"/>
      <c r="LDM51" s="475"/>
      <c r="LDN51" s="475"/>
      <c r="LDO51" s="475"/>
      <c r="LDP51" s="475"/>
      <c r="LDQ51" s="475"/>
      <c r="LDR51" s="475"/>
      <c r="LDS51" s="475"/>
      <c r="LDT51" s="475"/>
      <c r="LDU51" s="475"/>
      <c r="LDV51" s="475"/>
      <c r="LDW51" s="475"/>
      <c r="LDX51" s="475"/>
      <c r="LDY51" s="475"/>
      <c r="LDZ51" s="475"/>
      <c r="LEA51" s="475"/>
      <c r="LEB51" s="475"/>
      <c r="LEC51" s="475"/>
      <c r="LED51" s="475"/>
      <c r="LEE51" s="475"/>
      <c r="LEF51" s="475"/>
      <c r="LEG51" s="475"/>
      <c r="LEH51" s="475"/>
      <c r="LEI51" s="475"/>
      <c r="LEJ51" s="475"/>
      <c r="LEK51" s="475"/>
      <c r="LEL51" s="475"/>
      <c r="LEM51" s="475"/>
      <c r="LEN51" s="475"/>
      <c r="LEO51" s="475"/>
      <c r="LEP51" s="475"/>
      <c r="LEQ51" s="475"/>
      <c r="LER51" s="475"/>
      <c r="LES51" s="475"/>
      <c r="LET51" s="475"/>
      <c r="LEU51" s="475"/>
      <c r="LEV51" s="475"/>
      <c r="LEW51" s="475"/>
      <c r="LEX51" s="475"/>
      <c r="LEY51" s="475"/>
      <c r="LEZ51" s="475"/>
      <c r="LFA51" s="475"/>
      <c r="LFB51" s="475"/>
      <c r="LFC51" s="475"/>
      <c r="LFD51" s="475"/>
      <c r="LFE51" s="475"/>
      <c r="LFF51" s="475"/>
      <c r="LFG51" s="475"/>
      <c r="LFH51" s="475"/>
      <c r="LFI51" s="475"/>
      <c r="LFJ51" s="475"/>
      <c r="LFK51" s="475"/>
      <c r="LFL51" s="475"/>
      <c r="LFM51" s="475"/>
      <c r="LFN51" s="475"/>
      <c r="LFO51" s="475"/>
      <c r="LFP51" s="475"/>
      <c r="LFQ51" s="475"/>
      <c r="LFR51" s="475"/>
      <c r="LFS51" s="475"/>
      <c r="LFT51" s="475"/>
      <c r="LFU51" s="475"/>
      <c r="LFV51" s="475"/>
      <c r="LFW51" s="475"/>
      <c r="LFX51" s="475"/>
      <c r="LFY51" s="475"/>
      <c r="LFZ51" s="475"/>
      <c r="LGA51" s="475"/>
      <c r="LGB51" s="475"/>
      <c r="LGC51" s="475"/>
      <c r="LGD51" s="475"/>
      <c r="LGE51" s="475"/>
      <c r="LGF51" s="475"/>
      <c r="LGG51" s="475"/>
      <c r="LGH51" s="475"/>
      <c r="LGI51" s="475"/>
      <c r="LGJ51" s="475"/>
      <c r="LGK51" s="475"/>
      <c r="LGL51" s="475"/>
      <c r="LGM51" s="475"/>
      <c r="LGN51" s="475"/>
      <c r="LGO51" s="475"/>
      <c r="LGP51" s="475"/>
      <c r="LGQ51" s="475"/>
      <c r="LGR51" s="475"/>
      <c r="LGS51" s="475"/>
      <c r="LGT51" s="475"/>
      <c r="LGU51" s="475"/>
      <c r="LGV51" s="475"/>
      <c r="LGW51" s="475"/>
      <c r="LGX51" s="475"/>
      <c r="LGY51" s="475"/>
      <c r="LGZ51" s="475"/>
      <c r="LHA51" s="475"/>
      <c r="LHB51" s="475"/>
      <c r="LHC51" s="475"/>
      <c r="LHD51" s="475"/>
      <c r="LHE51" s="475"/>
      <c r="LHF51" s="475"/>
      <c r="LHG51" s="475"/>
      <c r="LHH51" s="475"/>
      <c r="LHI51" s="475"/>
      <c r="LHJ51" s="475"/>
      <c r="LHK51" s="475"/>
      <c r="LHL51" s="475"/>
      <c r="LHM51" s="475"/>
      <c r="LHN51" s="475"/>
      <c r="LHO51" s="475"/>
      <c r="LHP51" s="475"/>
      <c r="LHQ51" s="475"/>
      <c r="LHR51" s="475"/>
      <c r="LHS51" s="475"/>
      <c r="LHT51" s="475"/>
      <c r="LHU51" s="475"/>
      <c r="LHV51" s="475"/>
      <c r="LHW51" s="475"/>
      <c r="LHX51" s="475"/>
      <c r="LHY51" s="475"/>
      <c r="LHZ51" s="475"/>
      <c r="LIA51" s="475"/>
      <c r="LIB51" s="475"/>
      <c r="LIC51" s="475"/>
      <c r="LID51" s="475"/>
      <c r="LIE51" s="475"/>
      <c r="LIF51" s="475"/>
      <c r="LIG51" s="475"/>
      <c r="LIH51" s="475"/>
      <c r="LII51" s="475"/>
      <c r="LIJ51" s="475"/>
      <c r="LIK51" s="475"/>
      <c r="LIL51" s="475"/>
      <c r="LIM51" s="475"/>
      <c r="LIN51" s="475"/>
      <c r="LIO51" s="475"/>
      <c r="LIP51" s="475"/>
      <c r="LIQ51" s="475"/>
      <c r="LIR51" s="475"/>
      <c r="LIS51" s="475"/>
      <c r="LIT51" s="475"/>
      <c r="LIU51" s="475"/>
      <c r="LIV51" s="475"/>
      <c r="LIW51" s="475"/>
      <c r="LIX51" s="475"/>
      <c r="LIY51" s="475"/>
      <c r="LIZ51" s="475"/>
      <c r="LJA51" s="475"/>
      <c r="LJB51" s="475"/>
      <c r="LJC51" s="475"/>
      <c r="LJD51" s="475"/>
      <c r="LJE51" s="475"/>
      <c r="LJF51" s="475"/>
      <c r="LJG51" s="475"/>
      <c r="LJH51" s="475"/>
      <c r="LJI51" s="475"/>
      <c r="LJJ51" s="475"/>
      <c r="LJK51" s="475"/>
      <c r="LJL51" s="475"/>
      <c r="LJM51" s="475"/>
      <c r="LJN51" s="475"/>
      <c r="LJO51" s="475"/>
      <c r="LJP51" s="475"/>
      <c r="LJQ51" s="475"/>
      <c r="LJR51" s="475"/>
      <c r="LJS51" s="475"/>
      <c r="LJT51" s="475"/>
      <c r="LJU51" s="475"/>
      <c r="LJV51" s="475"/>
      <c r="LJW51" s="475"/>
      <c r="LJX51" s="475"/>
      <c r="LJY51" s="475"/>
      <c r="LJZ51" s="475"/>
      <c r="LKA51" s="475"/>
      <c r="LKB51" s="475"/>
      <c r="LKC51" s="475"/>
      <c r="LKD51" s="475"/>
      <c r="LKE51" s="475"/>
      <c r="LKF51" s="475"/>
      <c r="LKG51" s="475"/>
      <c r="LKH51" s="475"/>
      <c r="LKI51" s="475"/>
      <c r="LKJ51" s="475"/>
      <c r="LKK51" s="475"/>
      <c r="LKL51" s="475"/>
      <c r="LKM51" s="475"/>
      <c r="LKN51" s="475"/>
      <c r="LKO51" s="475"/>
      <c r="LKP51" s="475"/>
      <c r="LKQ51" s="475"/>
      <c r="LKR51" s="475"/>
      <c r="LKS51" s="475"/>
      <c r="LKT51" s="475"/>
      <c r="LKU51" s="475"/>
      <c r="LKV51" s="475"/>
      <c r="LKW51" s="475"/>
      <c r="LKX51" s="475"/>
      <c r="LKY51" s="475"/>
      <c r="LKZ51" s="475"/>
      <c r="LLA51" s="475"/>
      <c r="LLB51" s="475"/>
      <c r="LLC51" s="475"/>
      <c r="LLD51" s="475"/>
      <c r="LLE51" s="475"/>
      <c r="LLF51" s="475"/>
      <c r="LLG51" s="475"/>
      <c r="LLH51" s="475"/>
      <c r="LLI51" s="475"/>
      <c r="LLJ51" s="475"/>
      <c r="LLK51" s="475"/>
      <c r="LLL51" s="475"/>
      <c r="LLM51" s="475"/>
      <c r="LLN51" s="475"/>
      <c r="LLO51" s="475"/>
      <c r="LLP51" s="475"/>
      <c r="LLQ51" s="475"/>
      <c r="LLR51" s="475"/>
      <c r="LLS51" s="475"/>
      <c r="LLT51" s="475"/>
      <c r="LLU51" s="475"/>
      <c r="LLV51" s="475"/>
      <c r="LLW51" s="475"/>
      <c r="LLX51" s="475"/>
      <c r="LLY51" s="475"/>
      <c r="LLZ51" s="475"/>
      <c r="LMA51" s="475"/>
      <c r="LMB51" s="475"/>
      <c r="LMC51" s="475"/>
      <c r="LMD51" s="475"/>
      <c r="LME51" s="475"/>
      <c r="LMF51" s="475"/>
      <c r="LMG51" s="475"/>
      <c r="LMH51" s="475"/>
      <c r="LMI51" s="475"/>
      <c r="LMJ51" s="475"/>
      <c r="LMK51" s="475"/>
      <c r="LML51" s="475"/>
      <c r="LMM51" s="475"/>
      <c r="LMN51" s="475"/>
      <c r="LMO51" s="475"/>
      <c r="LMP51" s="475"/>
      <c r="LMQ51" s="475"/>
      <c r="LMR51" s="475"/>
      <c r="LMS51" s="475"/>
      <c r="LMT51" s="475"/>
      <c r="LMU51" s="475"/>
      <c r="LMV51" s="475"/>
      <c r="LMW51" s="475"/>
      <c r="LMX51" s="475"/>
      <c r="LMY51" s="475"/>
      <c r="LMZ51" s="475"/>
      <c r="LNA51" s="475"/>
      <c r="LNB51" s="475"/>
      <c r="LNC51" s="475"/>
      <c r="LND51" s="475"/>
      <c r="LNE51" s="475"/>
      <c r="LNF51" s="475"/>
      <c r="LNG51" s="475"/>
      <c r="LNH51" s="475"/>
      <c r="LNI51" s="475"/>
      <c r="LNJ51" s="475"/>
      <c r="LNK51" s="475"/>
      <c r="LNL51" s="475"/>
      <c r="LNM51" s="475"/>
      <c r="LNN51" s="475"/>
      <c r="LNO51" s="475"/>
      <c r="LNP51" s="475"/>
      <c r="LNQ51" s="475"/>
      <c r="LNR51" s="475"/>
      <c r="LNS51" s="475"/>
      <c r="LNT51" s="475"/>
      <c r="LNU51" s="475"/>
      <c r="LNV51" s="475"/>
      <c r="LNW51" s="475"/>
      <c r="LNX51" s="475"/>
      <c r="LNY51" s="475"/>
      <c r="LNZ51" s="475"/>
      <c r="LOA51" s="475"/>
      <c r="LOB51" s="475"/>
      <c r="LOC51" s="475"/>
      <c r="LOD51" s="475"/>
      <c r="LOE51" s="475"/>
      <c r="LOF51" s="475"/>
      <c r="LOG51" s="475"/>
      <c r="LOH51" s="475"/>
      <c r="LOI51" s="475"/>
      <c r="LOJ51" s="475"/>
      <c r="LOK51" s="475"/>
      <c r="LOL51" s="475"/>
      <c r="LOM51" s="475"/>
      <c r="LON51" s="475"/>
      <c r="LOO51" s="475"/>
      <c r="LOP51" s="475"/>
      <c r="LOQ51" s="475"/>
      <c r="LOR51" s="475"/>
      <c r="LOS51" s="475"/>
      <c r="LOT51" s="475"/>
      <c r="LOU51" s="475"/>
      <c r="LOV51" s="475"/>
      <c r="LOW51" s="475"/>
      <c r="LOX51" s="475"/>
      <c r="LOY51" s="475"/>
      <c r="LOZ51" s="475"/>
      <c r="LPA51" s="475"/>
      <c r="LPB51" s="475"/>
      <c r="LPC51" s="475"/>
      <c r="LPD51" s="475"/>
      <c r="LPE51" s="475"/>
      <c r="LPF51" s="475"/>
      <c r="LPG51" s="475"/>
      <c r="LPH51" s="475"/>
      <c r="LPI51" s="475"/>
      <c r="LPJ51" s="475"/>
      <c r="LPK51" s="475"/>
      <c r="LPL51" s="475"/>
      <c r="LPM51" s="475"/>
      <c r="LPN51" s="475"/>
      <c r="LPO51" s="475"/>
      <c r="LPP51" s="475"/>
      <c r="LPQ51" s="475"/>
      <c r="LPR51" s="475"/>
      <c r="LPS51" s="475"/>
      <c r="LPT51" s="475"/>
      <c r="LPU51" s="475"/>
      <c r="LPV51" s="475"/>
      <c r="LPW51" s="475"/>
      <c r="LPX51" s="475"/>
      <c r="LPY51" s="475"/>
      <c r="LPZ51" s="475"/>
      <c r="LQA51" s="475"/>
      <c r="LQB51" s="475"/>
      <c r="LQC51" s="475"/>
      <c r="LQD51" s="475"/>
      <c r="LQE51" s="475"/>
      <c r="LQF51" s="475"/>
      <c r="LQG51" s="475"/>
      <c r="LQH51" s="475"/>
      <c r="LQI51" s="475"/>
      <c r="LQJ51" s="475"/>
      <c r="LQK51" s="475"/>
      <c r="LQL51" s="475"/>
      <c r="LQM51" s="475"/>
      <c r="LQN51" s="475"/>
      <c r="LQO51" s="475"/>
      <c r="LQP51" s="475"/>
      <c r="LQQ51" s="475"/>
      <c r="LQR51" s="475"/>
      <c r="LQS51" s="475"/>
      <c r="LQT51" s="475"/>
      <c r="LQU51" s="475"/>
      <c r="LQV51" s="475"/>
      <c r="LQW51" s="475"/>
      <c r="LQX51" s="475"/>
      <c r="LQY51" s="475"/>
      <c r="LQZ51" s="475"/>
      <c r="LRA51" s="475"/>
      <c r="LRB51" s="475"/>
      <c r="LRC51" s="475"/>
      <c r="LRD51" s="475"/>
      <c r="LRE51" s="475"/>
      <c r="LRF51" s="475"/>
      <c r="LRG51" s="475"/>
      <c r="LRH51" s="475"/>
      <c r="LRI51" s="475"/>
      <c r="LRJ51" s="475"/>
      <c r="LRK51" s="475"/>
      <c r="LRL51" s="475"/>
      <c r="LRM51" s="475"/>
      <c r="LRN51" s="475"/>
      <c r="LRO51" s="475"/>
      <c r="LRP51" s="475"/>
      <c r="LRQ51" s="475"/>
      <c r="LRR51" s="475"/>
      <c r="LRS51" s="475"/>
      <c r="LRT51" s="475"/>
      <c r="LRU51" s="475"/>
      <c r="LRV51" s="475"/>
      <c r="LRW51" s="475"/>
      <c r="LRX51" s="475"/>
      <c r="LRY51" s="475"/>
      <c r="LRZ51" s="475"/>
      <c r="LSA51" s="475"/>
      <c r="LSB51" s="475"/>
      <c r="LSC51" s="475"/>
      <c r="LSD51" s="475"/>
      <c r="LSE51" s="475"/>
      <c r="LSF51" s="475"/>
      <c r="LSG51" s="475"/>
      <c r="LSH51" s="475"/>
      <c r="LSI51" s="475"/>
      <c r="LSJ51" s="475"/>
      <c r="LSK51" s="475"/>
      <c r="LSL51" s="475"/>
      <c r="LSM51" s="475"/>
      <c r="LSN51" s="475"/>
      <c r="LSO51" s="475"/>
      <c r="LSP51" s="475"/>
      <c r="LSQ51" s="475"/>
      <c r="LSR51" s="475"/>
      <c r="LSS51" s="475"/>
      <c r="LST51" s="475"/>
      <c r="LSU51" s="475"/>
      <c r="LSV51" s="475"/>
      <c r="LSW51" s="475"/>
      <c r="LSX51" s="475"/>
      <c r="LSY51" s="475"/>
      <c r="LSZ51" s="475"/>
      <c r="LTA51" s="475"/>
      <c r="LTB51" s="475"/>
      <c r="LTC51" s="475"/>
      <c r="LTD51" s="475"/>
      <c r="LTE51" s="475"/>
      <c r="LTF51" s="475"/>
      <c r="LTG51" s="475"/>
      <c r="LTH51" s="475"/>
      <c r="LTI51" s="475"/>
      <c r="LTJ51" s="475"/>
      <c r="LTK51" s="475"/>
      <c r="LTL51" s="475"/>
      <c r="LTM51" s="475"/>
      <c r="LTN51" s="475"/>
      <c r="LTO51" s="475"/>
      <c r="LTP51" s="475"/>
      <c r="LTQ51" s="475"/>
      <c r="LTR51" s="475"/>
      <c r="LTS51" s="475"/>
      <c r="LTT51" s="475"/>
      <c r="LTU51" s="475"/>
      <c r="LTV51" s="475"/>
      <c r="LTW51" s="475"/>
      <c r="LTX51" s="475"/>
      <c r="LTY51" s="475"/>
      <c r="LTZ51" s="475"/>
      <c r="LUA51" s="475"/>
      <c r="LUB51" s="475"/>
      <c r="LUC51" s="475"/>
      <c r="LUD51" s="475"/>
      <c r="LUE51" s="475"/>
      <c r="LUF51" s="475"/>
      <c r="LUG51" s="475"/>
      <c r="LUH51" s="475"/>
      <c r="LUI51" s="475"/>
      <c r="LUJ51" s="475"/>
      <c r="LUK51" s="475"/>
      <c r="LUL51" s="475"/>
      <c r="LUM51" s="475"/>
      <c r="LUN51" s="475"/>
      <c r="LUO51" s="475"/>
      <c r="LUP51" s="475"/>
      <c r="LUQ51" s="475"/>
      <c r="LUR51" s="475"/>
      <c r="LUS51" s="475"/>
      <c r="LUT51" s="475"/>
      <c r="LUU51" s="475"/>
      <c r="LUV51" s="475"/>
      <c r="LUW51" s="475"/>
      <c r="LUX51" s="475"/>
      <c r="LUY51" s="475"/>
      <c r="LUZ51" s="475"/>
      <c r="LVA51" s="475"/>
      <c r="LVB51" s="475"/>
      <c r="LVC51" s="475"/>
      <c r="LVD51" s="475"/>
      <c r="LVE51" s="475"/>
      <c r="LVF51" s="475"/>
      <c r="LVG51" s="475"/>
      <c r="LVH51" s="475"/>
      <c r="LVI51" s="475"/>
      <c r="LVJ51" s="475"/>
      <c r="LVK51" s="475"/>
      <c r="LVL51" s="475"/>
      <c r="LVM51" s="475"/>
      <c r="LVN51" s="475"/>
      <c r="LVO51" s="475"/>
      <c r="LVP51" s="475"/>
      <c r="LVQ51" s="475"/>
      <c r="LVR51" s="475"/>
      <c r="LVS51" s="475"/>
      <c r="LVT51" s="475"/>
      <c r="LVU51" s="475"/>
      <c r="LVV51" s="475"/>
      <c r="LVW51" s="475"/>
      <c r="LVX51" s="475"/>
      <c r="LVY51" s="475"/>
      <c r="LVZ51" s="475"/>
      <c r="LWA51" s="475"/>
      <c r="LWB51" s="475"/>
      <c r="LWC51" s="475"/>
      <c r="LWD51" s="475"/>
      <c r="LWE51" s="475"/>
      <c r="LWF51" s="475"/>
      <c r="LWG51" s="475"/>
      <c r="LWH51" s="475"/>
      <c r="LWI51" s="475"/>
      <c r="LWJ51" s="475"/>
      <c r="LWK51" s="475"/>
      <c r="LWL51" s="475"/>
      <c r="LWM51" s="475"/>
      <c r="LWN51" s="475"/>
      <c r="LWO51" s="475"/>
      <c r="LWP51" s="475"/>
      <c r="LWQ51" s="475"/>
      <c r="LWR51" s="475"/>
      <c r="LWS51" s="475"/>
      <c r="LWT51" s="475"/>
      <c r="LWU51" s="475"/>
      <c r="LWV51" s="475"/>
      <c r="LWW51" s="475"/>
      <c r="LWX51" s="475"/>
      <c r="LWY51" s="475"/>
      <c r="LWZ51" s="475"/>
      <c r="LXA51" s="475"/>
      <c r="LXB51" s="475"/>
      <c r="LXC51" s="475"/>
      <c r="LXD51" s="475"/>
      <c r="LXE51" s="475"/>
      <c r="LXF51" s="475"/>
      <c r="LXG51" s="475"/>
      <c r="LXH51" s="475"/>
      <c r="LXI51" s="475"/>
      <c r="LXJ51" s="475"/>
      <c r="LXK51" s="475"/>
      <c r="LXL51" s="475"/>
      <c r="LXM51" s="475"/>
      <c r="LXN51" s="475"/>
      <c r="LXO51" s="475"/>
      <c r="LXP51" s="475"/>
      <c r="LXQ51" s="475"/>
      <c r="LXR51" s="475"/>
      <c r="LXS51" s="475"/>
      <c r="LXT51" s="475"/>
      <c r="LXU51" s="475"/>
      <c r="LXV51" s="475"/>
      <c r="LXW51" s="475"/>
      <c r="LXX51" s="475"/>
      <c r="LXY51" s="475"/>
      <c r="LXZ51" s="475"/>
      <c r="LYA51" s="475"/>
      <c r="LYB51" s="475"/>
      <c r="LYC51" s="475"/>
      <c r="LYD51" s="475"/>
      <c r="LYE51" s="475"/>
      <c r="LYF51" s="475"/>
      <c r="LYG51" s="475"/>
      <c r="LYH51" s="475"/>
      <c r="LYI51" s="475"/>
      <c r="LYJ51" s="475"/>
      <c r="LYK51" s="475"/>
      <c r="LYL51" s="475"/>
      <c r="LYM51" s="475"/>
      <c r="LYN51" s="475"/>
      <c r="LYO51" s="475"/>
      <c r="LYP51" s="475"/>
      <c r="LYQ51" s="475"/>
      <c r="LYR51" s="475"/>
      <c r="LYS51" s="475"/>
      <c r="LYT51" s="475"/>
      <c r="LYU51" s="475"/>
      <c r="LYV51" s="475"/>
      <c r="LYW51" s="475"/>
      <c r="LYX51" s="475"/>
      <c r="LYY51" s="475"/>
      <c r="LYZ51" s="475"/>
      <c r="LZA51" s="475"/>
      <c r="LZB51" s="475"/>
      <c r="LZC51" s="475"/>
      <c r="LZD51" s="475"/>
      <c r="LZE51" s="475"/>
      <c r="LZF51" s="475"/>
      <c r="LZG51" s="475"/>
      <c r="LZH51" s="475"/>
      <c r="LZI51" s="475"/>
      <c r="LZJ51" s="475"/>
      <c r="LZK51" s="475"/>
      <c r="LZL51" s="475"/>
      <c r="LZM51" s="475"/>
      <c r="LZN51" s="475"/>
      <c r="LZO51" s="475"/>
      <c r="LZP51" s="475"/>
      <c r="LZQ51" s="475"/>
      <c r="LZR51" s="475"/>
      <c r="LZS51" s="475"/>
      <c r="LZT51" s="475"/>
      <c r="LZU51" s="475"/>
      <c r="LZV51" s="475"/>
      <c r="LZW51" s="475"/>
      <c r="LZX51" s="475"/>
      <c r="LZY51" s="475"/>
      <c r="LZZ51" s="475"/>
      <c r="MAA51" s="475"/>
      <c r="MAB51" s="475"/>
      <c r="MAC51" s="475"/>
      <c r="MAD51" s="475"/>
      <c r="MAE51" s="475"/>
      <c r="MAF51" s="475"/>
      <c r="MAG51" s="475"/>
      <c r="MAH51" s="475"/>
      <c r="MAI51" s="475"/>
      <c r="MAJ51" s="475"/>
      <c r="MAK51" s="475"/>
      <c r="MAL51" s="475"/>
      <c r="MAM51" s="475"/>
      <c r="MAN51" s="475"/>
      <c r="MAO51" s="475"/>
      <c r="MAP51" s="475"/>
      <c r="MAQ51" s="475"/>
      <c r="MAR51" s="475"/>
      <c r="MAS51" s="475"/>
      <c r="MAT51" s="475"/>
      <c r="MAU51" s="475"/>
      <c r="MAV51" s="475"/>
      <c r="MAW51" s="475"/>
      <c r="MAX51" s="475"/>
      <c r="MAY51" s="475"/>
      <c r="MAZ51" s="475"/>
      <c r="MBA51" s="475"/>
      <c r="MBB51" s="475"/>
      <c r="MBC51" s="475"/>
      <c r="MBD51" s="475"/>
      <c r="MBE51" s="475"/>
      <c r="MBF51" s="475"/>
      <c r="MBG51" s="475"/>
      <c r="MBH51" s="475"/>
      <c r="MBI51" s="475"/>
      <c r="MBJ51" s="475"/>
      <c r="MBK51" s="475"/>
      <c r="MBL51" s="475"/>
      <c r="MBM51" s="475"/>
      <c r="MBN51" s="475"/>
      <c r="MBO51" s="475"/>
      <c r="MBP51" s="475"/>
      <c r="MBQ51" s="475"/>
      <c r="MBR51" s="475"/>
      <c r="MBS51" s="475"/>
      <c r="MBT51" s="475"/>
      <c r="MBU51" s="475"/>
      <c r="MBV51" s="475"/>
      <c r="MBW51" s="475"/>
      <c r="MBX51" s="475"/>
      <c r="MBY51" s="475"/>
      <c r="MBZ51" s="475"/>
      <c r="MCA51" s="475"/>
      <c r="MCB51" s="475"/>
      <c r="MCC51" s="475"/>
      <c r="MCD51" s="475"/>
      <c r="MCE51" s="475"/>
      <c r="MCF51" s="475"/>
      <c r="MCG51" s="475"/>
      <c r="MCH51" s="475"/>
      <c r="MCI51" s="475"/>
      <c r="MCJ51" s="475"/>
      <c r="MCK51" s="475"/>
      <c r="MCL51" s="475"/>
      <c r="MCM51" s="475"/>
      <c r="MCN51" s="475"/>
      <c r="MCO51" s="475"/>
      <c r="MCP51" s="475"/>
      <c r="MCQ51" s="475"/>
      <c r="MCR51" s="475"/>
      <c r="MCS51" s="475"/>
      <c r="MCT51" s="475"/>
      <c r="MCU51" s="475"/>
      <c r="MCV51" s="475"/>
      <c r="MCW51" s="475"/>
      <c r="MCX51" s="475"/>
      <c r="MCY51" s="475"/>
      <c r="MCZ51" s="475"/>
      <c r="MDA51" s="475"/>
      <c r="MDB51" s="475"/>
      <c r="MDC51" s="475"/>
      <c r="MDD51" s="475"/>
      <c r="MDE51" s="475"/>
      <c r="MDF51" s="475"/>
      <c r="MDG51" s="475"/>
      <c r="MDH51" s="475"/>
      <c r="MDI51" s="475"/>
      <c r="MDJ51" s="475"/>
      <c r="MDK51" s="475"/>
      <c r="MDL51" s="475"/>
      <c r="MDM51" s="475"/>
      <c r="MDN51" s="475"/>
      <c r="MDO51" s="475"/>
      <c r="MDP51" s="475"/>
      <c r="MDQ51" s="475"/>
      <c r="MDR51" s="475"/>
      <c r="MDS51" s="475"/>
      <c r="MDT51" s="475"/>
      <c r="MDU51" s="475"/>
      <c r="MDV51" s="475"/>
      <c r="MDW51" s="475"/>
      <c r="MDX51" s="475"/>
      <c r="MDY51" s="475"/>
      <c r="MDZ51" s="475"/>
      <c r="MEA51" s="475"/>
      <c r="MEB51" s="475"/>
      <c r="MEC51" s="475"/>
      <c r="MED51" s="475"/>
      <c r="MEE51" s="475"/>
      <c r="MEF51" s="475"/>
      <c r="MEG51" s="475"/>
      <c r="MEH51" s="475"/>
      <c r="MEI51" s="475"/>
      <c r="MEJ51" s="475"/>
      <c r="MEK51" s="475"/>
      <c r="MEL51" s="475"/>
      <c r="MEM51" s="475"/>
      <c r="MEN51" s="475"/>
      <c r="MEO51" s="475"/>
      <c r="MEP51" s="475"/>
      <c r="MEQ51" s="475"/>
      <c r="MER51" s="475"/>
      <c r="MES51" s="475"/>
      <c r="MET51" s="475"/>
      <c r="MEU51" s="475"/>
      <c r="MEV51" s="475"/>
      <c r="MEW51" s="475"/>
      <c r="MEX51" s="475"/>
      <c r="MEY51" s="475"/>
      <c r="MEZ51" s="475"/>
      <c r="MFA51" s="475"/>
      <c r="MFB51" s="475"/>
      <c r="MFC51" s="475"/>
      <c r="MFD51" s="475"/>
      <c r="MFE51" s="475"/>
      <c r="MFF51" s="475"/>
      <c r="MFG51" s="475"/>
      <c r="MFH51" s="475"/>
      <c r="MFI51" s="475"/>
      <c r="MFJ51" s="475"/>
      <c r="MFK51" s="475"/>
      <c r="MFL51" s="475"/>
      <c r="MFM51" s="475"/>
      <c r="MFN51" s="475"/>
      <c r="MFO51" s="475"/>
      <c r="MFP51" s="475"/>
      <c r="MFQ51" s="475"/>
      <c r="MFR51" s="475"/>
      <c r="MFS51" s="475"/>
      <c r="MFT51" s="475"/>
      <c r="MFU51" s="475"/>
      <c r="MFV51" s="475"/>
      <c r="MFW51" s="475"/>
      <c r="MFX51" s="475"/>
      <c r="MFY51" s="475"/>
      <c r="MFZ51" s="475"/>
      <c r="MGA51" s="475"/>
      <c r="MGB51" s="475"/>
      <c r="MGC51" s="475"/>
      <c r="MGD51" s="475"/>
      <c r="MGE51" s="475"/>
      <c r="MGF51" s="475"/>
      <c r="MGG51" s="475"/>
      <c r="MGH51" s="475"/>
      <c r="MGI51" s="475"/>
      <c r="MGJ51" s="475"/>
      <c r="MGK51" s="475"/>
      <c r="MGL51" s="475"/>
      <c r="MGM51" s="475"/>
      <c r="MGN51" s="475"/>
      <c r="MGO51" s="475"/>
      <c r="MGP51" s="475"/>
      <c r="MGQ51" s="475"/>
      <c r="MGR51" s="475"/>
      <c r="MGS51" s="475"/>
      <c r="MGT51" s="475"/>
      <c r="MGU51" s="475"/>
      <c r="MGV51" s="475"/>
      <c r="MGW51" s="475"/>
      <c r="MGX51" s="475"/>
      <c r="MGY51" s="475"/>
      <c r="MGZ51" s="475"/>
      <c r="MHA51" s="475"/>
      <c r="MHB51" s="475"/>
      <c r="MHC51" s="475"/>
      <c r="MHD51" s="475"/>
      <c r="MHE51" s="475"/>
      <c r="MHF51" s="475"/>
      <c r="MHG51" s="475"/>
      <c r="MHH51" s="475"/>
      <c r="MHI51" s="475"/>
      <c r="MHJ51" s="475"/>
      <c r="MHK51" s="475"/>
      <c r="MHL51" s="475"/>
      <c r="MHM51" s="475"/>
      <c r="MHN51" s="475"/>
      <c r="MHO51" s="475"/>
      <c r="MHP51" s="475"/>
      <c r="MHQ51" s="475"/>
      <c r="MHR51" s="475"/>
      <c r="MHS51" s="475"/>
      <c r="MHT51" s="475"/>
      <c r="MHU51" s="475"/>
      <c r="MHV51" s="475"/>
      <c r="MHW51" s="475"/>
      <c r="MHX51" s="475"/>
      <c r="MHY51" s="475"/>
      <c r="MHZ51" s="475"/>
      <c r="MIA51" s="475"/>
      <c r="MIB51" s="475"/>
      <c r="MIC51" s="475"/>
      <c r="MID51" s="475"/>
      <c r="MIE51" s="475"/>
      <c r="MIF51" s="475"/>
      <c r="MIG51" s="475"/>
      <c r="MIH51" s="475"/>
      <c r="MII51" s="475"/>
      <c r="MIJ51" s="475"/>
      <c r="MIK51" s="475"/>
      <c r="MIL51" s="475"/>
      <c r="MIM51" s="475"/>
      <c r="MIN51" s="475"/>
      <c r="MIO51" s="475"/>
      <c r="MIP51" s="475"/>
      <c r="MIQ51" s="475"/>
      <c r="MIR51" s="475"/>
      <c r="MIS51" s="475"/>
      <c r="MIT51" s="475"/>
      <c r="MIU51" s="475"/>
      <c r="MIV51" s="475"/>
      <c r="MIW51" s="475"/>
      <c r="MIX51" s="475"/>
      <c r="MIY51" s="475"/>
      <c r="MIZ51" s="475"/>
      <c r="MJA51" s="475"/>
      <c r="MJB51" s="475"/>
      <c r="MJC51" s="475"/>
      <c r="MJD51" s="475"/>
      <c r="MJE51" s="475"/>
      <c r="MJF51" s="475"/>
      <c r="MJG51" s="475"/>
      <c r="MJH51" s="475"/>
      <c r="MJI51" s="475"/>
      <c r="MJJ51" s="475"/>
      <c r="MJK51" s="475"/>
      <c r="MJL51" s="475"/>
      <c r="MJM51" s="475"/>
      <c r="MJN51" s="475"/>
      <c r="MJO51" s="475"/>
      <c r="MJP51" s="475"/>
      <c r="MJQ51" s="475"/>
      <c r="MJR51" s="475"/>
      <c r="MJS51" s="475"/>
      <c r="MJT51" s="475"/>
      <c r="MJU51" s="475"/>
      <c r="MJV51" s="475"/>
      <c r="MJW51" s="475"/>
      <c r="MJX51" s="475"/>
      <c r="MJY51" s="475"/>
      <c r="MJZ51" s="475"/>
      <c r="MKA51" s="475"/>
      <c r="MKB51" s="475"/>
      <c r="MKC51" s="475"/>
      <c r="MKD51" s="475"/>
      <c r="MKE51" s="475"/>
      <c r="MKF51" s="475"/>
      <c r="MKG51" s="475"/>
      <c r="MKH51" s="475"/>
      <c r="MKI51" s="475"/>
      <c r="MKJ51" s="475"/>
      <c r="MKK51" s="475"/>
      <c r="MKL51" s="475"/>
      <c r="MKM51" s="475"/>
      <c r="MKN51" s="475"/>
      <c r="MKO51" s="475"/>
      <c r="MKP51" s="475"/>
      <c r="MKQ51" s="475"/>
      <c r="MKR51" s="475"/>
      <c r="MKS51" s="475"/>
      <c r="MKT51" s="475"/>
      <c r="MKU51" s="475"/>
      <c r="MKV51" s="475"/>
      <c r="MKW51" s="475"/>
      <c r="MKX51" s="475"/>
      <c r="MKY51" s="475"/>
      <c r="MKZ51" s="475"/>
      <c r="MLA51" s="475"/>
      <c r="MLB51" s="475"/>
      <c r="MLC51" s="475"/>
      <c r="MLD51" s="475"/>
      <c r="MLE51" s="475"/>
      <c r="MLF51" s="475"/>
      <c r="MLG51" s="475"/>
      <c r="MLH51" s="475"/>
      <c r="MLI51" s="475"/>
      <c r="MLJ51" s="475"/>
      <c r="MLK51" s="475"/>
      <c r="MLL51" s="475"/>
      <c r="MLM51" s="475"/>
      <c r="MLN51" s="475"/>
      <c r="MLO51" s="475"/>
      <c r="MLP51" s="475"/>
      <c r="MLQ51" s="475"/>
      <c r="MLR51" s="475"/>
      <c r="MLS51" s="475"/>
      <c r="MLT51" s="475"/>
      <c r="MLU51" s="475"/>
      <c r="MLV51" s="475"/>
      <c r="MLW51" s="475"/>
      <c r="MLX51" s="475"/>
      <c r="MLY51" s="475"/>
      <c r="MLZ51" s="475"/>
      <c r="MMA51" s="475"/>
      <c r="MMB51" s="475"/>
      <c r="MMC51" s="475"/>
      <c r="MMD51" s="475"/>
      <c r="MME51" s="475"/>
      <c r="MMF51" s="475"/>
      <c r="MMG51" s="475"/>
      <c r="MMH51" s="475"/>
      <c r="MMI51" s="475"/>
      <c r="MMJ51" s="475"/>
      <c r="MMK51" s="475"/>
      <c r="MML51" s="475"/>
      <c r="MMM51" s="475"/>
      <c r="MMN51" s="475"/>
      <c r="MMO51" s="475"/>
      <c r="MMP51" s="475"/>
      <c r="MMQ51" s="475"/>
      <c r="MMR51" s="475"/>
      <c r="MMS51" s="475"/>
      <c r="MMT51" s="475"/>
      <c r="MMU51" s="475"/>
      <c r="MMV51" s="475"/>
      <c r="MMW51" s="475"/>
      <c r="MMX51" s="475"/>
      <c r="MMY51" s="475"/>
      <c r="MMZ51" s="475"/>
      <c r="MNA51" s="475"/>
      <c r="MNB51" s="475"/>
      <c r="MNC51" s="475"/>
      <c r="MND51" s="475"/>
      <c r="MNE51" s="475"/>
      <c r="MNF51" s="475"/>
      <c r="MNG51" s="475"/>
      <c r="MNH51" s="475"/>
      <c r="MNI51" s="475"/>
      <c r="MNJ51" s="475"/>
      <c r="MNK51" s="475"/>
      <c r="MNL51" s="475"/>
      <c r="MNM51" s="475"/>
      <c r="MNN51" s="475"/>
      <c r="MNO51" s="475"/>
      <c r="MNP51" s="475"/>
      <c r="MNQ51" s="475"/>
      <c r="MNR51" s="475"/>
      <c r="MNS51" s="475"/>
      <c r="MNT51" s="475"/>
      <c r="MNU51" s="475"/>
      <c r="MNV51" s="475"/>
      <c r="MNW51" s="475"/>
      <c r="MNX51" s="475"/>
      <c r="MNY51" s="475"/>
      <c r="MNZ51" s="475"/>
      <c r="MOA51" s="475"/>
      <c r="MOB51" s="475"/>
      <c r="MOC51" s="475"/>
      <c r="MOD51" s="475"/>
      <c r="MOE51" s="475"/>
      <c r="MOF51" s="475"/>
      <c r="MOG51" s="475"/>
      <c r="MOH51" s="475"/>
      <c r="MOI51" s="475"/>
      <c r="MOJ51" s="475"/>
      <c r="MOK51" s="475"/>
      <c r="MOL51" s="475"/>
      <c r="MOM51" s="475"/>
      <c r="MON51" s="475"/>
      <c r="MOO51" s="475"/>
      <c r="MOP51" s="475"/>
      <c r="MOQ51" s="475"/>
      <c r="MOR51" s="475"/>
      <c r="MOS51" s="475"/>
      <c r="MOT51" s="475"/>
      <c r="MOU51" s="475"/>
      <c r="MOV51" s="475"/>
      <c r="MOW51" s="475"/>
      <c r="MOX51" s="475"/>
      <c r="MOY51" s="475"/>
      <c r="MOZ51" s="475"/>
      <c r="MPA51" s="475"/>
      <c r="MPB51" s="475"/>
      <c r="MPC51" s="475"/>
      <c r="MPD51" s="475"/>
      <c r="MPE51" s="475"/>
      <c r="MPF51" s="475"/>
      <c r="MPG51" s="475"/>
      <c r="MPH51" s="475"/>
      <c r="MPI51" s="475"/>
      <c r="MPJ51" s="475"/>
      <c r="MPK51" s="475"/>
      <c r="MPL51" s="475"/>
      <c r="MPM51" s="475"/>
      <c r="MPN51" s="475"/>
      <c r="MPO51" s="475"/>
      <c r="MPP51" s="475"/>
      <c r="MPQ51" s="475"/>
      <c r="MPR51" s="475"/>
      <c r="MPS51" s="475"/>
      <c r="MPT51" s="475"/>
      <c r="MPU51" s="475"/>
      <c r="MPV51" s="475"/>
      <c r="MPW51" s="475"/>
      <c r="MPX51" s="475"/>
      <c r="MPY51" s="475"/>
      <c r="MPZ51" s="475"/>
      <c r="MQA51" s="475"/>
      <c r="MQB51" s="475"/>
      <c r="MQC51" s="475"/>
      <c r="MQD51" s="475"/>
      <c r="MQE51" s="475"/>
      <c r="MQF51" s="475"/>
      <c r="MQG51" s="475"/>
      <c r="MQH51" s="475"/>
      <c r="MQI51" s="475"/>
      <c r="MQJ51" s="475"/>
      <c r="MQK51" s="475"/>
      <c r="MQL51" s="475"/>
      <c r="MQM51" s="475"/>
      <c r="MQN51" s="475"/>
      <c r="MQO51" s="475"/>
      <c r="MQP51" s="475"/>
      <c r="MQQ51" s="475"/>
      <c r="MQR51" s="475"/>
      <c r="MQS51" s="475"/>
      <c r="MQT51" s="475"/>
      <c r="MQU51" s="475"/>
      <c r="MQV51" s="475"/>
      <c r="MQW51" s="475"/>
      <c r="MQX51" s="475"/>
      <c r="MQY51" s="475"/>
      <c r="MQZ51" s="475"/>
      <c r="MRA51" s="475"/>
      <c r="MRB51" s="475"/>
      <c r="MRC51" s="475"/>
      <c r="MRD51" s="475"/>
      <c r="MRE51" s="475"/>
      <c r="MRF51" s="475"/>
      <c r="MRG51" s="475"/>
      <c r="MRH51" s="475"/>
      <c r="MRI51" s="475"/>
      <c r="MRJ51" s="475"/>
      <c r="MRK51" s="475"/>
      <c r="MRL51" s="475"/>
      <c r="MRM51" s="475"/>
      <c r="MRN51" s="475"/>
      <c r="MRO51" s="475"/>
      <c r="MRP51" s="475"/>
      <c r="MRQ51" s="475"/>
      <c r="MRR51" s="475"/>
      <c r="MRS51" s="475"/>
      <c r="MRT51" s="475"/>
      <c r="MRU51" s="475"/>
      <c r="MRV51" s="475"/>
      <c r="MRW51" s="475"/>
      <c r="MRX51" s="475"/>
      <c r="MRY51" s="475"/>
      <c r="MRZ51" s="475"/>
      <c r="MSA51" s="475"/>
      <c r="MSB51" s="475"/>
      <c r="MSC51" s="475"/>
      <c r="MSD51" s="475"/>
      <c r="MSE51" s="475"/>
      <c r="MSF51" s="475"/>
      <c r="MSG51" s="475"/>
      <c r="MSH51" s="475"/>
      <c r="MSI51" s="475"/>
      <c r="MSJ51" s="475"/>
      <c r="MSK51" s="475"/>
      <c r="MSL51" s="475"/>
      <c r="MSM51" s="475"/>
      <c r="MSN51" s="475"/>
      <c r="MSO51" s="475"/>
      <c r="MSP51" s="475"/>
      <c r="MSQ51" s="475"/>
      <c r="MSR51" s="475"/>
      <c r="MSS51" s="475"/>
      <c r="MST51" s="475"/>
      <c r="MSU51" s="475"/>
      <c r="MSV51" s="475"/>
      <c r="MSW51" s="475"/>
      <c r="MSX51" s="475"/>
      <c r="MSY51" s="475"/>
      <c r="MSZ51" s="475"/>
      <c r="MTA51" s="475"/>
      <c r="MTB51" s="475"/>
      <c r="MTC51" s="475"/>
      <c r="MTD51" s="475"/>
      <c r="MTE51" s="475"/>
      <c r="MTF51" s="475"/>
      <c r="MTG51" s="475"/>
      <c r="MTH51" s="475"/>
      <c r="MTI51" s="475"/>
      <c r="MTJ51" s="475"/>
      <c r="MTK51" s="475"/>
      <c r="MTL51" s="475"/>
      <c r="MTM51" s="475"/>
      <c r="MTN51" s="475"/>
      <c r="MTO51" s="475"/>
      <c r="MTP51" s="475"/>
      <c r="MTQ51" s="475"/>
      <c r="MTR51" s="475"/>
      <c r="MTS51" s="475"/>
      <c r="MTT51" s="475"/>
      <c r="MTU51" s="475"/>
      <c r="MTV51" s="475"/>
      <c r="MTW51" s="475"/>
      <c r="MTX51" s="475"/>
      <c r="MTY51" s="475"/>
      <c r="MTZ51" s="475"/>
      <c r="MUA51" s="475"/>
      <c r="MUB51" s="475"/>
      <c r="MUC51" s="475"/>
      <c r="MUD51" s="475"/>
      <c r="MUE51" s="475"/>
      <c r="MUF51" s="475"/>
      <c r="MUG51" s="475"/>
      <c r="MUH51" s="475"/>
      <c r="MUI51" s="475"/>
      <c r="MUJ51" s="475"/>
      <c r="MUK51" s="475"/>
      <c r="MUL51" s="475"/>
      <c r="MUM51" s="475"/>
      <c r="MUN51" s="475"/>
      <c r="MUO51" s="475"/>
      <c r="MUP51" s="475"/>
      <c r="MUQ51" s="475"/>
      <c r="MUR51" s="475"/>
      <c r="MUS51" s="475"/>
      <c r="MUT51" s="475"/>
      <c r="MUU51" s="475"/>
      <c r="MUV51" s="475"/>
      <c r="MUW51" s="475"/>
      <c r="MUX51" s="475"/>
      <c r="MUY51" s="475"/>
      <c r="MUZ51" s="475"/>
      <c r="MVA51" s="475"/>
      <c r="MVB51" s="475"/>
      <c r="MVC51" s="475"/>
      <c r="MVD51" s="475"/>
      <c r="MVE51" s="475"/>
      <c r="MVF51" s="475"/>
      <c r="MVG51" s="475"/>
      <c r="MVH51" s="475"/>
      <c r="MVI51" s="475"/>
      <c r="MVJ51" s="475"/>
      <c r="MVK51" s="475"/>
      <c r="MVL51" s="475"/>
      <c r="MVM51" s="475"/>
      <c r="MVN51" s="475"/>
      <c r="MVO51" s="475"/>
      <c r="MVP51" s="475"/>
      <c r="MVQ51" s="475"/>
      <c r="MVR51" s="475"/>
      <c r="MVS51" s="475"/>
      <c r="MVT51" s="475"/>
      <c r="MVU51" s="475"/>
      <c r="MVV51" s="475"/>
      <c r="MVW51" s="475"/>
      <c r="MVX51" s="475"/>
      <c r="MVY51" s="475"/>
      <c r="MVZ51" s="475"/>
      <c r="MWA51" s="475"/>
      <c r="MWB51" s="475"/>
      <c r="MWC51" s="475"/>
      <c r="MWD51" s="475"/>
      <c r="MWE51" s="475"/>
      <c r="MWF51" s="475"/>
      <c r="MWG51" s="475"/>
      <c r="MWH51" s="475"/>
      <c r="MWI51" s="475"/>
      <c r="MWJ51" s="475"/>
      <c r="MWK51" s="475"/>
      <c r="MWL51" s="475"/>
      <c r="MWM51" s="475"/>
      <c r="MWN51" s="475"/>
      <c r="MWO51" s="475"/>
      <c r="MWP51" s="475"/>
      <c r="MWQ51" s="475"/>
      <c r="MWR51" s="475"/>
      <c r="MWS51" s="475"/>
      <c r="MWT51" s="475"/>
      <c r="MWU51" s="475"/>
      <c r="MWV51" s="475"/>
      <c r="MWW51" s="475"/>
      <c r="MWX51" s="475"/>
      <c r="MWY51" s="475"/>
      <c r="MWZ51" s="475"/>
      <c r="MXA51" s="475"/>
      <c r="MXB51" s="475"/>
      <c r="MXC51" s="475"/>
      <c r="MXD51" s="475"/>
      <c r="MXE51" s="475"/>
      <c r="MXF51" s="475"/>
      <c r="MXG51" s="475"/>
      <c r="MXH51" s="475"/>
      <c r="MXI51" s="475"/>
      <c r="MXJ51" s="475"/>
      <c r="MXK51" s="475"/>
      <c r="MXL51" s="475"/>
      <c r="MXM51" s="475"/>
      <c r="MXN51" s="475"/>
      <c r="MXO51" s="475"/>
      <c r="MXP51" s="475"/>
      <c r="MXQ51" s="475"/>
      <c r="MXR51" s="475"/>
      <c r="MXS51" s="475"/>
      <c r="MXT51" s="475"/>
      <c r="MXU51" s="475"/>
      <c r="MXV51" s="475"/>
      <c r="MXW51" s="475"/>
      <c r="MXX51" s="475"/>
      <c r="MXY51" s="475"/>
      <c r="MXZ51" s="475"/>
      <c r="MYA51" s="475"/>
      <c r="MYB51" s="475"/>
      <c r="MYC51" s="475"/>
      <c r="MYD51" s="475"/>
      <c r="MYE51" s="475"/>
      <c r="MYF51" s="475"/>
      <c r="MYG51" s="475"/>
      <c r="MYH51" s="475"/>
      <c r="MYI51" s="475"/>
      <c r="MYJ51" s="475"/>
      <c r="MYK51" s="475"/>
      <c r="MYL51" s="475"/>
      <c r="MYM51" s="475"/>
      <c r="MYN51" s="475"/>
      <c r="MYO51" s="475"/>
      <c r="MYP51" s="475"/>
      <c r="MYQ51" s="475"/>
      <c r="MYR51" s="475"/>
      <c r="MYS51" s="475"/>
      <c r="MYT51" s="475"/>
      <c r="MYU51" s="475"/>
      <c r="MYV51" s="475"/>
      <c r="MYW51" s="475"/>
      <c r="MYX51" s="475"/>
      <c r="MYY51" s="475"/>
      <c r="MYZ51" s="475"/>
      <c r="MZA51" s="475"/>
      <c r="MZB51" s="475"/>
      <c r="MZC51" s="475"/>
      <c r="MZD51" s="475"/>
      <c r="MZE51" s="475"/>
      <c r="MZF51" s="475"/>
      <c r="MZG51" s="475"/>
      <c r="MZH51" s="475"/>
      <c r="MZI51" s="475"/>
      <c r="MZJ51" s="475"/>
      <c r="MZK51" s="475"/>
      <c r="MZL51" s="475"/>
      <c r="MZM51" s="475"/>
      <c r="MZN51" s="475"/>
      <c r="MZO51" s="475"/>
      <c r="MZP51" s="475"/>
      <c r="MZQ51" s="475"/>
      <c r="MZR51" s="475"/>
      <c r="MZS51" s="475"/>
      <c r="MZT51" s="475"/>
      <c r="MZU51" s="475"/>
      <c r="MZV51" s="475"/>
      <c r="MZW51" s="475"/>
      <c r="MZX51" s="475"/>
      <c r="MZY51" s="475"/>
      <c r="MZZ51" s="475"/>
      <c r="NAA51" s="475"/>
      <c r="NAB51" s="475"/>
      <c r="NAC51" s="475"/>
      <c r="NAD51" s="475"/>
      <c r="NAE51" s="475"/>
      <c r="NAF51" s="475"/>
      <c r="NAG51" s="475"/>
      <c r="NAH51" s="475"/>
      <c r="NAI51" s="475"/>
      <c r="NAJ51" s="475"/>
      <c r="NAK51" s="475"/>
      <c r="NAL51" s="475"/>
      <c r="NAM51" s="475"/>
      <c r="NAN51" s="475"/>
      <c r="NAO51" s="475"/>
      <c r="NAP51" s="475"/>
      <c r="NAQ51" s="475"/>
      <c r="NAR51" s="475"/>
      <c r="NAS51" s="475"/>
      <c r="NAT51" s="475"/>
      <c r="NAU51" s="475"/>
      <c r="NAV51" s="475"/>
      <c r="NAW51" s="475"/>
      <c r="NAX51" s="475"/>
      <c r="NAY51" s="475"/>
      <c r="NAZ51" s="475"/>
      <c r="NBA51" s="475"/>
      <c r="NBB51" s="475"/>
      <c r="NBC51" s="475"/>
      <c r="NBD51" s="475"/>
      <c r="NBE51" s="475"/>
      <c r="NBF51" s="475"/>
      <c r="NBG51" s="475"/>
      <c r="NBH51" s="475"/>
      <c r="NBI51" s="475"/>
      <c r="NBJ51" s="475"/>
      <c r="NBK51" s="475"/>
      <c r="NBL51" s="475"/>
      <c r="NBM51" s="475"/>
      <c r="NBN51" s="475"/>
      <c r="NBO51" s="475"/>
      <c r="NBP51" s="475"/>
      <c r="NBQ51" s="475"/>
      <c r="NBR51" s="475"/>
      <c r="NBS51" s="475"/>
      <c r="NBT51" s="475"/>
      <c r="NBU51" s="475"/>
      <c r="NBV51" s="475"/>
      <c r="NBW51" s="475"/>
      <c r="NBX51" s="475"/>
      <c r="NBY51" s="475"/>
      <c r="NBZ51" s="475"/>
      <c r="NCA51" s="475"/>
      <c r="NCB51" s="475"/>
      <c r="NCC51" s="475"/>
      <c r="NCD51" s="475"/>
      <c r="NCE51" s="475"/>
      <c r="NCF51" s="475"/>
      <c r="NCG51" s="475"/>
      <c r="NCH51" s="475"/>
      <c r="NCI51" s="475"/>
      <c r="NCJ51" s="475"/>
      <c r="NCK51" s="475"/>
      <c r="NCL51" s="475"/>
      <c r="NCM51" s="475"/>
      <c r="NCN51" s="475"/>
      <c r="NCO51" s="475"/>
      <c r="NCP51" s="475"/>
      <c r="NCQ51" s="475"/>
      <c r="NCR51" s="475"/>
      <c r="NCS51" s="475"/>
      <c r="NCT51" s="475"/>
      <c r="NCU51" s="475"/>
      <c r="NCV51" s="475"/>
      <c r="NCW51" s="475"/>
      <c r="NCX51" s="475"/>
      <c r="NCY51" s="475"/>
      <c r="NCZ51" s="475"/>
      <c r="NDA51" s="475"/>
      <c r="NDB51" s="475"/>
      <c r="NDC51" s="475"/>
      <c r="NDD51" s="475"/>
      <c r="NDE51" s="475"/>
      <c r="NDF51" s="475"/>
      <c r="NDG51" s="475"/>
      <c r="NDH51" s="475"/>
      <c r="NDI51" s="475"/>
      <c r="NDJ51" s="475"/>
      <c r="NDK51" s="475"/>
      <c r="NDL51" s="475"/>
      <c r="NDM51" s="475"/>
      <c r="NDN51" s="475"/>
      <c r="NDO51" s="475"/>
      <c r="NDP51" s="475"/>
      <c r="NDQ51" s="475"/>
      <c r="NDR51" s="475"/>
      <c r="NDS51" s="475"/>
      <c r="NDT51" s="475"/>
      <c r="NDU51" s="475"/>
      <c r="NDV51" s="475"/>
      <c r="NDW51" s="475"/>
      <c r="NDX51" s="475"/>
      <c r="NDY51" s="475"/>
      <c r="NDZ51" s="475"/>
      <c r="NEA51" s="475"/>
      <c r="NEB51" s="475"/>
      <c r="NEC51" s="475"/>
      <c r="NED51" s="475"/>
      <c r="NEE51" s="475"/>
      <c r="NEF51" s="475"/>
      <c r="NEG51" s="475"/>
      <c r="NEH51" s="475"/>
      <c r="NEI51" s="475"/>
      <c r="NEJ51" s="475"/>
      <c r="NEK51" s="475"/>
      <c r="NEL51" s="475"/>
      <c r="NEM51" s="475"/>
      <c r="NEN51" s="475"/>
      <c r="NEO51" s="475"/>
      <c r="NEP51" s="475"/>
      <c r="NEQ51" s="475"/>
      <c r="NER51" s="475"/>
      <c r="NES51" s="475"/>
      <c r="NET51" s="475"/>
      <c r="NEU51" s="475"/>
      <c r="NEV51" s="475"/>
      <c r="NEW51" s="475"/>
      <c r="NEX51" s="475"/>
      <c r="NEY51" s="475"/>
      <c r="NEZ51" s="475"/>
      <c r="NFA51" s="475"/>
      <c r="NFB51" s="475"/>
      <c r="NFC51" s="475"/>
      <c r="NFD51" s="475"/>
      <c r="NFE51" s="475"/>
      <c r="NFF51" s="475"/>
      <c r="NFG51" s="475"/>
      <c r="NFH51" s="475"/>
      <c r="NFI51" s="475"/>
      <c r="NFJ51" s="475"/>
      <c r="NFK51" s="475"/>
      <c r="NFL51" s="475"/>
      <c r="NFM51" s="475"/>
      <c r="NFN51" s="475"/>
      <c r="NFO51" s="475"/>
      <c r="NFP51" s="475"/>
      <c r="NFQ51" s="475"/>
      <c r="NFR51" s="475"/>
      <c r="NFS51" s="475"/>
      <c r="NFT51" s="475"/>
      <c r="NFU51" s="475"/>
      <c r="NFV51" s="475"/>
      <c r="NFW51" s="475"/>
      <c r="NFX51" s="475"/>
      <c r="NFY51" s="475"/>
      <c r="NFZ51" s="475"/>
      <c r="NGA51" s="475"/>
      <c r="NGB51" s="475"/>
      <c r="NGC51" s="475"/>
      <c r="NGD51" s="475"/>
      <c r="NGE51" s="475"/>
      <c r="NGF51" s="475"/>
      <c r="NGG51" s="475"/>
      <c r="NGH51" s="475"/>
      <c r="NGI51" s="475"/>
      <c r="NGJ51" s="475"/>
      <c r="NGK51" s="475"/>
      <c r="NGL51" s="475"/>
      <c r="NGM51" s="475"/>
      <c r="NGN51" s="475"/>
      <c r="NGO51" s="475"/>
      <c r="NGP51" s="475"/>
      <c r="NGQ51" s="475"/>
      <c r="NGR51" s="475"/>
      <c r="NGS51" s="475"/>
      <c r="NGT51" s="475"/>
      <c r="NGU51" s="475"/>
      <c r="NGV51" s="475"/>
      <c r="NGW51" s="475"/>
      <c r="NGX51" s="475"/>
      <c r="NGY51" s="475"/>
      <c r="NGZ51" s="475"/>
      <c r="NHA51" s="475"/>
      <c r="NHB51" s="475"/>
      <c r="NHC51" s="475"/>
      <c r="NHD51" s="475"/>
      <c r="NHE51" s="475"/>
      <c r="NHF51" s="475"/>
      <c r="NHG51" s="475"/>
      <c r="NHH51" s="475"/>
      <c r="NHI51" s="475"/>
      <c r="NHJ51" s="475"/>
      <c r="NHK51" s="475"/>
      <c r="NHL51" s="475"/>
      <c r="NHM51" s="475"/>
      <c r="NHN51" s="475"/>
      <c r="NHO51" s="475"/>
      <c r="NHP51" s="475"/>
      <c r="NHQ51" s="475"/>
      <c r="NHR51" s="475"/>
      <c r="NHS51" s="475"/>
      <c r="NHT51" s="475"/>
      <c r="NHU51" s="475"/>
      <c r="NHV51" s="475"/>
      <c r="NHW51" s="475"/>
      <c r="NHX51" s="475"/>
      <c r="NHY51" s="475"/>
      <c r="NHZ51" s="475"/>
      <c r="NIA51" s="475"/>
      <c r="NIB51" s="475"/>
      <c r="NIC51" s="475"/>
      <c r="NID51" s="475"/>
      <c r="NIE51" s="475"/>
      <c r="NIF51" s="475"/>
      <c r="NIG51" s="475"/>
      <c r="NIH51" s="475"/>
      <c r="NII51" s="475"/>
      <c r="NIJ51" s="475"/>
      <c r="NIK51" s="475"/>
      <c r="NIL51" s="475"/>
      <c r="NIM51" s="475"/>
      <c r="NIN51" s="475"/>
      <c r="NIO51" s="475"/>
      <c r="NIP51" s="475"/>
      <c r="NIQ51" s="475"/>
      <c r="NIR51" s="475"/>
      <c r="NIS51" s="475"/>
      <c r="NIT51" s="475"/>
      <c r="NIU51" s="475"/>
      <c r="NIV51" s="475"/>
      <c r="NIW51" s="475"/>
      <c r="NIX51" s="475"/>
      <c r="NIY51" s="475"/>
      <c r="NIZ51" s="475"/>
      <c r="NJA51" s="475"/>
      <c r="NJB51" s="475"/>
      <c r="NJC51" s="475"/>
      <c r="NJD51" s="475"/>
      <c r="NJE51" s="475"/>
      <c r="NJF51" s="475"/>
      <c r="NJG51" s="475"/>
      <c r="NJH51" s="475"/>
      <c r="NJI51" s="475"/>
      <c r="NJJ51" s="475"/>
      <c r="NJK51" s="475"/>
      <c r="NJL51" s="475"/>
      <c r="NJM51" s="475"/>
      <c r="NJN51" s="475"/>
      <c r="NJO51" s="475"/>
      <c r="NJP51" s="475"/>
      <c r="NJQ51" s="475"/>
      <c r="NJR51" s="475"/>
      <c r="NJS51" s="475"/>
      <c r="NJT51" s="475"/>
      <c r="NJU51" s="475"/>
      <c r="NJV51" s="475"/>
      <c r="NJW51" s="475"/>
      <c r="NJX51" s="475"/>
      <c r="NJY51" s="475"/>
      <c r="NJZ51" s="475"/>
      <c r="NKA51" s="475"/>
      <c r="NKB51" s="475"/>
      <c r="NKC51" s="475"/>
      <c r="NKD51" s="475"/>
      <c r="NKE51" s="475"/>
      <c r="NKF51" s="475"/>
      <c r="NKG51" s="475"/>
      <c r="NKH51" s="475"/>
      <c r="NKI51" s="475"/>
      <c r="NKJ51" s="475"/>
      <c r="NKK51" s="475"/>
      <c r="NKL51" s="475"/>
      <c r="NKM51" s="475"/>
      <c r="NKN51" s="475"/>
      <c r="NKO51" s="475"/>
      <c r="NKP51" s="475"/>
      <c r="NKQ51" s="475"/>
      <c r="NKR51" s="475"/>
      <c r="NKS51" s="475"/>
      <c r="NKT51" s="475"/>
      <c r="NKU51" s="475"/>
      <c r="NKV51" s="475"/>
      <c r="NKW51" s="475"/>
      <c r="NKX51" s="475"/>
      <c r="NKY51" s="475"/>
      <c r="NKZ51" s="475"/>
      <c r="NLA51" s="475"/>
      <c r="NLB51" s="475"/>
      <c r="NLC51" s="475"/>
      <c r="NLD51" s="475"/>
      <c r="NLE51" s="475"/>
      <c r="NLF51" s="475"/>
      <c r="NLG51" s="475"/>
      <c r="NLH51" s="475"/>
      <c r="NLI51" s="475"/>
      <c r="NLJ51" s="475"/>
      <c r="NLK51" s="475"/>
      <c r="NLL51" s="475"/>
      <c r="NLM51" s="475"/>
      <c r="NLN51" s="475"/>
      <c r="NLO51" s="475"/>
      <c r="NLP51" s="475"/>
      <c r="NLQ51" s="475"/>
      <c r="NLR51" s="475"/>
      <c r="NLS51" s="475"/>
      <c r="NLT51" s="475"/>
      <c r="NLU51" s="475"/>
      <c r="NLV51" s="475"/>
      <c r="NLW51" s="475"/>
      <c r="NLX51" s="475"/>
      <c r="NLY51" s="475"/>
      <c r="NLZ51" s="475"/>
      <c r="NMA51" s="475"/>
      <c r="NMB51" s="475"/>
      <c r="NMC51" s="475"/>
      <c r="NMD51" s="475"/>
      <c r="NME51" s="475"/>
      <c r="NMF51" s="475"/>
      <c r="NMG51" s="475"/>
      <c r="NMH51" s="475"/>
      <c r="NMI51" s="475"/>
      <c r="NMJ51" s="475"/>
      <c r="NMK51" s="475"/>
      <c r="NML51" s="475"/>
      <c r="NMM51" s="475"/>
      <c r="NMN51" s="475"/>
      <c r="NMO51" s="475"/>
      <c r="NMP51" s="475"/>
      <c r="NMQ51" s="475"/>
      <c r="NMR51" s="475"/>
      <c r="NMS51" s="475"/>
      <c r="NMT51" s="475"/>
      <c r="NMU51" s="475"/>
      <c r="NMV51" s="475"/>
      <c r="NMW51" s="475"/>
      <c r="NMX51" s="475"/>
      <c r="NMY51" s="475"/>
      <c r="NMZ51" s="475"/>
      <c r="NNA51" s="475"/>
      <c r="NNB51" s="475"/>
      <c r="NNC51" s="475"/>
      <c r="NND51" s="475"/>
      <c r="NNE51" s="475"/>
      <c r="NNF51" s="475"/>
      <c r="NNG51" s="475"/>
      <c r="NNH51" s="475"/>
      <c r="NNI51" s="475"/>
      <c r="NNJ51" s="475"/>
      <c r="NNK51" s="475"/>
      <c r="NNL51" s="475"/>
      <c r="NNM51" s="475"/>
      <c r="NNN51" s="475"/>
      <c r="NNO51" s="475"/>
      <c r="NNP51" s="475"/>
      <c r="NNQ51" s="475"/>
      <c r="NNR51" s="475"/>
      <c r="NNS51" s="475"/>
      <c r="NNT51" s="475"/>
      <c r="NNU51" s="475"/>
      <c r="NNV51" s="475"/>
      <c r="NNW51" s="475"/>
      <c r="NNX51" s="475"/>
      <c r="NNY51" s="475"/>
      <c r="NNZ51" s="475"/>
      <c r="NOA51" s="475"/>
      <c r="NOB51" s="475"/>
      <c r="NOC51" s="475"/>
      <c r="NOD51" s="475"/>
      <c r="NOE51" s="475"/>
      <c r="NOF51" s="475"/>
      <c r="NOG51" s="475"/>
      <c r="NOH51" s="475"/>
      <c r="NOI51" s="475"/>
      <c r="NOJ51" s="475"/>
      <c r="NOK51" s="475"/>
      <c r="NOL51" s="475"/>
      <c r="NOM51" s="475"/>
      <c r="NON51" s="475"/>
      <c r="NOO51" s="475"/>
      <c r="NOP51" s="475"/>
      <c r="NOQ51" s="475"/>
      <c r="NOR51" s="475"/>
      <c r="NOS51" s="475"/>
      <c r="NOT51" s="475"/>
      <c r="NOU51" s="475"/>
      <c r="NOV51" s="475"/>
      <c r="NOW51" s="475"/>
      <c r="NOX51" s="475"/>
      <c r="NOY51" s="475"/>
      <c r="NOZ51" s="475"/>
      <c r="NPA51" s="475"/>
      <c r="NPB51" s="475"/>
      <c r="NPC51" s="475"/>
      <c r="NPD51" s="475"/>
      <c r="NPE51" s="475"/>
      <c r="NPF51" s="475"/>
      <c r="NPG51" s="475"/>
      <c r="NPH51" s="475"/>
      <c r="NPI51" s="475"/>
      <c r="NPJ51" s="475"/>
      <c r="NPK51" s="475"/>
      <c r="NPL51" s="475"/>
      <c r="NPM51" s="475"/>
      <c r="NPN51" s="475"/>
      <c r="NPO51" s="475"/>
      <c r="NPP51" s="475"/>
      <c r="NPQ51" s="475"/>
      <c r="NPR51" s="475"/>
      <c r="NPS51" s="475"/>
      <c r="NPT51" s="475"/>
      <c r="NPU51" s="475"/>
      <c r="NPV51" s="475"/>
      <c r="NPW51" s="475"/>
      <c r="NPX51" s="475"/>
      <c r="NPY51" s="475"/>
      <c r="NPZ51" s="475"/>
      <c r="NQA51" s="475"/>
      <c r="NQB51" s="475"/>
      <c r="NQC51" s="475"/>
      <c r="NQD51" s="475"/>
      <c r="NQE51" s="475"/>
      <c r="NQF51" s="475"/>
      <c r="NQG51" s="475"/>
      <c r="NQH51" s="475"/>
      <c r="NQI51" s="475"/>
      <c r="NQJ51" s="475"/>
      <c r="NQK51" s="475"/>
      <c r="NQL51" s="475"/>
      <c r="NQM51" s="475"/>
      <c r="NQN51" s="475"/>
      <c r="NQO51" s="475"/>
      <c r="NQP51" s="475"/>
      <c r="NQQ51" s="475"/>
      <c r="NQR51" s="475"/>
      <c r="NQS51" s="475"/>
      <c r="NQT51" s="475"/>
      <c r="NQU51" s="475"/>
      <c r="NQV51" s="475"/>
      <c r="NQW51" s="475"/>
      <c r="NQX51" s="475"/>
      <c r="NQY51" s="475"/>
      <c r="NQZ51" s="475"/>
      <c r="NRA51" s="475"/>
      <c r="NRB51" s="475"/>
      <c r="NRC51" s="475"/>
      <c r="NRD51" s="475"/>
      <c r="NRE51" s="475"/>
      <c r="NRF51" s="475"/>
      <c r="NRG51" s="475"/>
      <c r="NRH51" s="475"/>
      <c r="NRI51" s="475"/>
      <c r="NRJ51" s="475"/>
      <c r="NRK51" s="475"/>
      <c r="NRL51" s="475"/>
      <c r="NRM51" s="475"/>
      <c r="NRN51" s="475"/>
      <c r="NRO51" s="475"/>
      <c r="NRP51" s="475"/>
      <c r="NRQ51" s="475"/>
      <c r="NRR51" s="475"/>
      <c r="NRS51" s="475"/>
      <c r="NRT51" s="475"/>
      <c r="NRU51" s="475"/>
      <c r="NRV51" s="475"/>
      <c r="NRW51" s="475"/>
      <c r="NRX51" s="475"/>
      <c r="NRY51" s="475"/>
      <c r="NRZ51" s="475"/>
      <c r="NSA51" s="475"/>
      <c r="NSB51" s="475"/>
      <c r="NSC51" s="475"/>
      <c r="NSD51" s="475"/>
      <c r="NSE51" s="475"/>
      <c r="NSF51" s="475"/>
      <c r="NSG51" s="475"/>
      <c r="NSH51" s="475"/>
      <c r="NSI51" s="475"/>
      <c r="NSJ51" s="475"/>
      <c r="NSK51" s="475"/>
      <c r="NSL51" s="475"/>
      <c r="NSM51" s="475"/>
      <c r="NSN51" s="475"/>
      <c r="NSO51" s="475"/>
      <c r="NSP51" s="475"/>
      <c r="NSQ51" s="475"/>
      <c r="NSR51" s="475"/>
      <c r="NSS51" s="475"/>
      <c r="NST51" s="475"/>
      <c r="NSU51" s="475"/>
      <c r="NSV51" s="475"/>
      <c r="NSW51" s="475"/>
      <c r="NSX51" s="475"/>
      <c r="NSY51" s="475"/>
      <c r="NSZ51" s="475"/>
      <c r="NTA51" s="475"/>
      <c r="NTB51" s="475"/>
      <c r="NTC51" s="475"/>
      <c r="NTD51" s="475"/>
      <c r="NTE51" s="475"/>
      <c r="NTF51" s="475"/>
      <c r="NTG51" s="475"/>
      <c r="NTH51" s="475"/>
      <c r="NTI51" s="475"/>
      <c r="NTJ51" s="475"/>
      <c r="NTK51" s="475"/>
      <c r="NTL51" s="475"/>
      <c r="NTM51" s="475"/>
      <c r="NTN51" s="475"/>
      <c r="NTO51" s="475"/>
      <c r="NTP51" s="475"/>
      <c r="NTQ51" s="475"/>
      <c r="NTR51" s="475"/>
      <c r="NTS51" s="475"/>
      <c r="NTT51" s="475"/>
      <c r="NTU51" s="475"/>
      <c r="NTV51" s="475"/>
      <c r="NTW51" s="475"/>
      <c r="NTX51" s="475"/>
      <c r="NTY51" s="475"/>
      <c r="NTZ51" s="475"/>
      <c r="NUA51" s="475"/>
      <c r="NUB51" s="475"/>
      <c r="NUC51" s="475"/>
      <c r="NUD51" s="475"/>
      <c r="NUE51" s="475"/>
      <c r="NUF51" s="475"/>
      <c r="NUG51" s="475"/>
      <c r="NUH51" s="475"/>
      <c r="NUI51" s="475"/>
      <c r="NUJ51" s="475"/>
      <c r="NUK51" s="475"/>
      <c r="NUL51" s="475"/>
      <c r="NUM51" s="475"/>
      <c r="NUN51" s="475"/>
      <c r="NUO51" s="475"/>
      <c r="NUP51" s="475"/>
      <c r="NUQ51" s="475"/>
      <c r="NUR51" s="475"/>
      <c r="NUS51" s="475"/>
      <c r="NUT51" s="475"/>
      <c r="NUU51" s="475"/>
      <c r="NUV51" s="475"/>
      <c r="NUW51" s="475"/>
      <c r="NUX51" s="475"/>
      <c r="NUY51" s="475"/>
      <c r="NUZ51" s="475"/>
      <c r="NVA51" s="475"/>
      <c r="NVB51" s="475"/>
      <c r="NVC51" s="475"/>
      <c r="NVD51" s="475"/>
      <c r="NVE51" s="475"/>
      <c r="NVF51" s="475"/>
      <c r="NVG51" s="475"/>
      <c r="NVH51" s="475"/>
      <c r="NVI51" s="475"/>
      <c r="NVJ51" s="475"/>
      <c r="NVK51" s="475"/>
      <c r="NVL51" s="475"/>
      <c r="NVM51" s="475"/>
      <c r="NVN51" s="475"/>
      <c r="NVO51" s="475"/>
      <c r="NVP51" s="475"/>
      <c r="NVQ51" s="475"/>
      <c r="NVR51" s="475"/>
      <c r="NVS51" s="475"/>
      <c r="NVT51" s="475"/>
      <c r="NVU51" s="475"/>
      <c r="NVV51" s="475"/>
      <c r="NVW51" s="475"/>
      <c r="NVX51" s="475"/>
      <c r="NVY51" s="475"/>
      <c r="NVZ51" s="475"/>
      <c r="NWA51" s="475"/>
      <c r="NWB51" s="475"/>
      <c r="NWC51" s="475"/>
      <c r="NWD51" s="475"/>
      <c r="NWE51" s="475"/>
      <c r="NWF51" s="475"/>
      <c r="NWG51" s="475"/>
      <c r="NWH51" s="475"/>
      <c r="NWI51" s="475"/>
      <c r="NWJ51" s="475"/>
      <c r="NWK51" s="475"/>
      <c r="NWL51" s="475"/>
      <c r="NWM51" s="475"/>
      <c r="NWN51" s="475"/>
      <c r="NWO51" s="475"/>
      <c r="NWP51" s="475"/>
      <c r="NWQ51" s="475"/>
      <c r="NWR51" s="475"/>
      <c r="NWS51" s="475"/>
      <c r="NWT51" s="475"/>
      <c r="NWU51" s="475"/>
      <c r="NWV51" s="475"/>
      <c r="NWW51" s="475"/>
      <c r="NWX51" s="475"/>
      <c r="NWY51" s="475"/>
      <c r="NWZ51" s="475"/>
      <c r="NXA51" s="475"/>
      <c r="NXB51" s="475"/>
      <c r="NXC51" s="475"/>
      <c r="NXD51" s="475"/>
      <c r="NXE51" s="475"/>
      <c r="NXF51" s="475"/>
      <c r="NXG51" s="475"/>
      <c r="NXH51" s="475"/>
      <c r="NXI51" s="475"/>
      <c r="NXJ51" s="475"/>
      <c r="NXK51" s="475"/>
      <c r="NXL51" s="475"/>
      <c r="NXM51" s="475"/>
      <c r="NXN51" s="475"/>
      <c r="NXO51" s="475"/>
      <c r="NXP51" s="475"/>
      <c r="NXQ51" s="475"/>
      <c r="NXR51" s="475"/>
      <c r="NXS51" s="475"/>
      <c r="NXT51" s="475"/>
      <c r="NXU51" s="475"/>
      <c r="NXV51" s="475"/>
      <c r="NXW51" s="475"/>
      <c r="NXX51" s="475"/>
      <c r="NXY51" s="475"/>
      <c r="NXZ51" s="475"/>
      <c r="NYA51" s="475"/>
      <c r="NYB51" s="475"/>
      <c r="NYC51" s="475"/>
      <c r="NYD51" s="475"/>
      <c r="NYE51" s="475"/>
      <c r="NYF51" s="475"/>
      <c r="NYG51" s="475"/>
      <c r="NYH51" s="475"/>
      <c r="NYI51" s="475"/>
      <c r="NYJ51" s="475"/>
      <c r="NYK51" s="475"/>
      <c r="NYL51" s="475"/>
      <c r="NYM51" s="475"/>
      <c r="NYN51" s="475"/>
      <c r="NYO51" s="475"/>
      <c r="NYP51" s="475"/>
      <c r="NYQ51" s="475"/>
      <c r="NYR51" s="475"/>
      <c r="NYS51" s="475"/>
      <c r="NYT51" s="475"/>
      <c r="NYU51" s="475"/>
      <c r="NYV51" s="475"/>
      <c r="NYW51" s="475"/>
      <c r="NYX51" s="475"/>
      <c r="NYY51" s="475"/>
      <c r="NYZ51" s="475"/>
      <c r="NZA51" s="475"/>
      <c r="NZB51" s="475"/>
      <c r="NZC51" s="475"/>
      <c r="NZD51" s="475"/>
      <c r="NZE51" s="475"/>
      <c r="NZF51" s="475"/>
      <c r="NZG51" s="475"/>
      <c r="NZH51" s="475"/>
      <c r="NZI51" s="475"/>
      <c r="NZJ51" s="475"/>
      <c r="NZK51" s="475"/>
      <c r="NZL51" s="475"/>
      <c r="NZM51" s="475"/>
      <c r="NZN51" s="475"/>
      <c r="NZO51" s="475"/>
      <c r="NZP51" s="475"/>
      <c r="NZQ51" s="475"/>
      <c r="NZR51" s="475"/>
      <c r="NZS51" s="475"/>
      <c r="NZT51" s="475"/>
      <c r="NZU51" s="475"/>
      <c r="NZV51" s="475"/>
      <c r="NZW51" s="475"/>
      <c r="NZX51" s="475"/>
      <c r="NZY51" s="475"/>
      <c r="NZZ51" s="475"/>
      <c r="OAA51" s="475"/>
      <c r="OAB51" s="475"/>
      <c r="OAC51" s="475"/>
      <c r="OAD51" s="475"/>
      <c r="OAE51" s="475"/>
      <c r="OAF51" s="475"/>
      <c r="OAG51" s="475"/>
      <c r="OAH51" s="475"/>
      <c r="OAI51" s="475"/>
      <c r="OAJ51" s="475"/>
      <c r="OAK51" s="475"/>
      <c r="OAL51" s="475"/>
      <c r="OAM51" s="475"/>
      <c r="OAN51" s="475"/>
      <c r="OAO51" s="475"/>
      <c r="OAP51" s="475"/>
      <c r="OAQ51" s="475"/>
      <c r="OAR51" s="475"/>
      <c r="OAS51" s="475"/>
      <c r="OAT51" s="475"/>
      <c r="OAU51" s="475"/>
      <c r="OAV51" s="475"/>
      <c r="OAW51" s="475"/>
      <c r="OAX51" s="475"/>
      <c r="OAY51" s="475"/>
      <c r="OAZ51" s="475"/>
      <c r="OBA51" s="475"/>
      <c r="OBB51" s="475"/>
      <c r="OBC51" s="475"/>
      <c r="OBD51" s="475"/>
      <c r="OBE51" s="475"/>
      <c r="OBF51" s="475"/>
      <c r="OBG51" s="475"/>
      <c r="OBH51" s="475"/>
      <c r="OBI51" s="475"/>
      <c r="OBJ51" s="475"/>
      <c r="OBK51" s="475"/>
      <c r="OBL51" s="475"/>
      <c r="OBM51" s="475"/>
      <c r="OBN51" s="475"/>
      <c r="OBO51" s="475"/>
      <c r="OBP51" s="475"/>
      <c r="OBQ51" s="475"/>
      <c r="OBR51" s="475"/>
      <c r="OBS51" s="475"/>
      <c r="OBT51" s="475"/>
      <c r="OBU51" s="475"/>
      <c r="OBV51" s="475"/>
      <c r="OBW51" s="475"/>
      <c r="OBX51" s="475"/>
      <c r="OBY51" s="475"/>
      <c r="OBZ51" s="475"/>
      <c r="OCA51" s="475"/>
      <c r="OCB51" s="475"/>
      <c r="OCC51" s="475"/>
      <c r="OCD51" s="475"/>
      <c r="OCE51" s="475"/>
      <c r="OCF51" s="475"/>
      <c r="OCG51" s="475"/>
      <c r="OCH51" s="475"/>
      <c r="OCI51" s="475"/>
      <c r="OCJ51" s="475"/>
      <c r="OCK51" s="475"/>
      <c r="OCL51" s="475"/>
      <c r="OCM51" s="475"/>
      <c r="OCN51" s="475"/>
      <c r="OCO51" s="475"/>
      <c r="OCP51" s="475"/>
      <c r="OCQ51" s="475"/>
      <c r="OCR51" s="475"/>
      <c r="OCS51" s="475"/>
      <c r="OCT51" s="475"/>
      <c r="OCU51" s="475"/>
      <c r="OCV51" s="475"/>
      <c r="OCW51" s="475"/>
      <c r="OCX51" s="475"/>
      <c r="OCY51" s="475"/>
      <c r="OCZ51" s="475"/>
      <c r="ODA51" s="475"/>
      <c r="ODB51" s="475"/>
      <c r="ODC51" s="475"/>
      <c r="ODD51" s="475"/>
      <c r="ODE51" s="475"/>
      <c r="ODF51" s="475"/>
      <c r="ODG51" s="475"/>
      <c r="ODH51" s="475"/>
      <c r="ODI51" s="475"/>
      <c r="ODJ51" s="475"/>
      <c r="ODK51" s="475"/>
      <c r="ODL51" s="475"/>
      <c r="ODM51" s="475"/>
      <c r="ODN51" s="475"/>
      <c r="ODO51" s="475"/>
      <c r="ODP51" s="475"/>
      <c r="ODQ51" s="475"/>
      <c r="ODR51" s="475"/>
      <c r="ODS51" s="475"/>
      <c r="ODT51" s="475"/>
      <c r="ODU51" s="475"/>
      <c r="ODV51" s="475"/>
      <c r="ODW51" s="475"/>
      <c r="ODX51" s="475"/>
      <c r="ODY51" s="475"/>
      <c r="ODZ51" s="475"/>
      <c r="OEA51" s="475"/>
      <c r="OEB51" s="475"/>
      <c r="OEC51" s="475"/>
      <c r="OED51" s="475"/>
      <c r="OEE51" s="475"/>
      <c r="OEF51" s="475"/>
      <c r="OEG51" s="475"/>
      <c r="OEH51" s="475"/>
      <c r="OEI51" s="475"/>
      <c r="OEJ51" s="475"/>
      <c r="OEK51" s="475"/>
      <c r="OEL51" s="475"/>
      <c r="OEM51" s="475"/>
      <c r="OEN51" s="475"/>
      <c r="OEO51" s="475"/>
      <c r="OEP51" s="475"/>
      <c r="OEQ51" s="475"/>
      <c r="OER51" s="475"/>
      <c r="OES51" s="475"/>
      <c r="OET51" s="475"/>
      <c r="OEU51" s="475"/>
      <c r="OEV51" s="475"/>
      <c r="OEW51" s="475"/>
      <c r="OEX51" s="475"/>
      <c r="OEY51" s="475"/>
      <c r="OEZ51" s="475"/>
      <c r="OFA51" s="475"/>
      <c r="OFB51" s="475"/>
      <c r="OFC51" s="475"/>
      <c r="OFD51" s="475"/>
      <c r="OFE51" s="475"/>
      <c r="OFF51" s="475"/>
      <c r="OFG51" s="475"/>
      <c r="OFH51" s="475"/>
      <c r="OFI51" s="475"/>
      <c r="OFJ51" s="475"/>
      <c r="OFK51" s="475"/>
      <c r="OFL51" s="475"/>
      <c r="OFM51" s="475"/>
      <c r="OFN51" s="475"/>
      <c r="OFO51" s="475"/>
      <c r="OFP51" s="475"/>
      <c r="OFQ51" s="475"/>
      <c r="OFR51" s="475"/>
      <c r="OFS51" s="475"/>
      <c r="OFT51" s="475"/>
      <c r="OFU51" s="475"/>
      <c r="OFV51" s="475"/>
      <c r="OFW51" s="475"/>
      <c r="OFX51" s="475"/>
      <c r="OFY51" s="475"/>
      <c r="OFZ51" s="475"/>
      <c r="OGA51" s="475"/>
      <c r="OGB51" s="475"/>
      <c r="OGC51" s="475"/>
      <c r="OGD51" s="475"/>
      <c r="OGE51" s="475"/>
      <c r="OGF51" s="475"/>
      <c r="OGG51" s="475"/>
      <c r="OGH51" s="475"/>
      <c r="OGI51" s="475"/>
      <c r="OGJ51" s="475"/>
      <c r="OGK51" s="475"/>
      <c r="OGL51" s="475"/>
      <c r="OGM51" s="475"/>
      <c r="OGN51" s="475"/>
      <c r="OGO51" s="475"/>
      <c r="OGP51" s="475"/>
      <c r="OGQ51" s="475"/>
      <c r="OGR51" s="475"/>
      <c r="OGS51" s="475"/>
      <c r="OGT51" s="475"/>
      <c r="OGU51" s="475"/>
      <c r="OGV51" s="475"/>
      <c r="OGW51" s="475"/>
      <c r="OGX51" s="475"/>
      <c r="OGY51" s="475"/>
      <c r="OGZ51" s="475"/>
      <c r="OHA51" s="475"/>
      <c r="OHB51" s="475"/>
      <c r="OHC51" s="475"/>
      <c r="OHD51" s="475"/>
      <c r="OHE51" s="475"/>
      <c r="OHF51" s="475"/>
      <c r="OHG51" s="475"/>
      <c r="OHH51" s="475"/>
      <c r="OHI51" s="475"/>
      <c r="OHJ51" s="475"/>
      <c r="OHK51" s="475"/>
      <c r="OHL51" s="475"/>
      <c r="OHM51" s="475"/>
      <c r="OHN51" s="475"/>
      <c r="OHO51" s="475"/>
      <c r="OHP51" s="475"/>
      <c r="OHQ51" s="475"/>
      <c r="OHR51" s="475"/>
      <c r="OHS51" s="475"/>
      <c r="OHT51" s="475"/>
      <c r="OHU51" s="475"/>
      <c r="OHV51" s="475"/>
      <c r="OHW51" s="475"/>
      <c r="OHX51" s="475"/>
      <c r="OHY51" s="475"/>
      <c r="OHZ51" s="475"/>
      <c r="OIA51" s="475"/>
      <c r="OIB51" s="475"/>
      <c r="OIC51" s="475"/>
      <c r="OID51" s="475"/>
      <c r="OIE51" s="475"/>
      <c r="OIF51" s="475"/>
      <c r="OIG51" s="475"/>
      <c r="OIH51" s="475"/>
      <c r="OII51" s="475"/>
      <c r="OIJ51" s="475"/>
      <c r="OIK51" s="475"/>
      <c r="OIL51" s="475"/>
      <c r="OIM51" s="475"/>
      <c r="OIN51" s="475"/>
      <c r="OIO51" s="475"/>
      <c r="OIP51" s="475"/>
      <c r="OIQ51" s="475"/>
      <c r="OIR51" s="475"/>
      <c r="OIS51" s="475"/>
      <c r="OIT51" s="475"/>
      <c r="OIU51" s="475"/>
      <c r="OIV51" s="475"/>
      <c r="OIW51" s="475"/>
      <c r="OIX51" s="475"/>
      <c r="OIY51" s="475"/>
      <c r="OIZ51" s="475"/>
      <c r="OJA51" s="475"/>
      <c r="OJB51" s="475"/>
      <c r="OJC51" s="475"/>
      <c r="OJD51" s="475"/>
      <c r="OJE51" s="475"/>
      <c r="OJF51" s="475"/>
      <c r="OJG51" s="475"/>
      <c r="OJH51" s="475"/>
      <c r="OJI51" s="475"/>
      <c r="OJJ51" s="475"/>
      <c r="OJK51" s="475"/>
      <c r="OJL51" s="475"/>
      <c r="OJM51" s="475"/>
      <c r="OJN51" s="475"/>
      <c r="OJO51" s="475"/>
      <c r="OJP51" s="475"/>
      <c r="OJQ51" s="475"/>
      <c r="OJR51" s="475"/>
      <c r="OJS51" s="475"/>
      <c r="OJT51" s="475"/>
      <c r="OJU51" s="475"/>
      <c r="OJV51" s="475"/>
      <c r="OJW51" s="475"/>
      <c r="OJX51" s="475"/>
      <c r="OJY51" s="475"/>
      <c r="OJZ51" s="475"/>
      <c r="OKA51" s="475"/>
      <c r="OKB51" s="475"/>
      <c r="OKC51" s="475"/>
      <c r="OKD51" s="475"/>
      <c r="OKE51" s="475"/>
      <c r="OKF51" s="475"/>
      <c r="OKG51" s="475"/>
      <c r="OKH51" s="475"/>
      <c r="OKI51" s="475"/>
      <c r="OKJ51" s="475"/>
      <c r="OKK51" s="475"/>
      <c r="OKL51" s="475"/>
      <c r="OKM51" s="475"/>
      <c r="OKN51" s="475"/>
      <c r="OKO51" s="475"/>
      <c r="OKP51" s="475"/>
      <c r="OKQ51" s="475"/>
      <c r="OKR51" s="475"/>
      <c r="OKS51" s="475"/>
      <c r="OKT51" s="475"/>
      <c r="OKU51" s="475"/>
      <c r="OKV51" s="475"/>
      <c r="OKW51" s="475"/>
      <c r="OKX51" s="475"/>
      <c r="OKY51" s="475"/>
      <c r="OKZ51" s="475"/>
      <c r="OLA51" s="475"/>
      <c r="OLB51" s="475"/>
      <c r="OLC51" s="475"/>
      <c r="OLD51" s="475"/>
      <c r="OLE51" s="475"/>
      <c r="OLF51" s="475"/>
      <c r="OLG51" s="475"/>
      <c r="OLH51" s="475"/>
      <c r="OLI51" s="475"/>
      <c r="OLJ51" s="475"/>
      <c r="OLK51" s="475"/>
      <c r="OLL51" s="475"/>
      <c r="OLM51" s="475"/>
      <c r="OLN51" s="475"/>
      <c r="OLO51" s="475"/>
      <c r="OLP51" s="475"/>
      <c r="OLQ51" s="475"/>
      <c r="OLR51" s="475"/>
      <c r="OLS51" s="475"/>
      <c r="OLT51" s="475"/>
      <c r="OLU51" s="475"/>
      <c r="OLV51" s="475"/>
      <c r="OLW51" s="475"/>
      <c r="OLX51" s="475"/>
      <c r="OLY51" s="475"/>
      <c r="OLZ51" s="475"/>
      <c r="OMA51" s="475"/>
      <c r="OMB51" s="475"/>
      <c r="OMC51" s="475"/>
      <c r="OMD51" s="475"/>
      <c r="OME51" s="475"/>
      <c r="OMF51" s="475"/>
      <c r="OMG51" s="475"/>
      <c r="OMH51" s="475"/>
      <c r="OMI51" s="475"/>
      <c r="OMJ51" s="475"/>
      <c r="OMK51" s="475"/>
      <c r="OML51" s="475"/>
      <c r="OMM51" s="475"/>
      <c r="OMN51" s="475"/>
      <c r="OMO51" s="475"/>
      <c r="OMP51" s="475"/>
      <c r="OMQ51" s="475"/>
      <c r="OMR51" s="475"/>
      <c r="OMS51" s="475"/>
      <c r="OMT51" s="475"/>
      <c r="OMU51" s="475"/>
      <c r="OMV51" s="475"/>
      <c r="OMW51" s="475"/>
      <c r="OMX51" s="475"/>
      <c r="OMY51" s="475"/>
      <c r="OMZ51" s="475"/>
      <c r="ONA51" s="475"/>
      <c r="ONB51" s="475"/>
      <c r="ONC51" s="475"/>
      <c r="OND51" s="475"/>
      <c r="ONE51" s="475"/>
      <c r="ONF51" s="475"/>
      <c r="ONG51" s="475"/>
      <c r="ONH51" s="475"/>
      <c r="ONI51" s="475"/>
      <c r="ONJ51" s="475"/>
      <c r="ONK51" s="475"/>
      <c r="ONL51" s="475"/>
      <c r="ONM51" s="475"/>
      <c r="ONN51" s="475"/>
      <c r="ONO51" s="475"/>
      <c r="ONP51" s="475"/>
      <c r="ONQ51" s="475"/>
      <c r="ONR51" s="475"/>
      <c r="ONS51" s="475"/>
      <c r="ONT51" s="475"/>
      <c r="ONU51" s="475"/>
      <c r="ONV51" s="475"/>
      <c r="ONW51" s="475"/>
      <c r="ONX51" s="475"/>
      <c r="ONY51" s="475"/>
      <c r="ONZ51" s="475"/>
      <c r="OOA51" s="475"/>
      <c r="OOB51" s="475"/>
      <c r="OOC51" s="475"/>
      <c r="OOD51" s="475"/>
      <c r="OOE51" s="475"/>
      <c r="OOF51" s="475"/>
      <c r="OOG51" s="475"/>
      <c r="OOH51" s="475"/>
      <c r="OOI51" s="475"/>
      <c r="OOJ51" s="475"/>
      <c r="OOK51" s="475"/>
      <c r="OOL51" s="475"/>
      <c r="OOM51" s="475"/>
      <c r="OON51" s="475"/>
      <c r="OOO51" s="475"/>
      <c r="OOP51" s="475"/>
      <c r="OOQ51" s="475"/>
      <c r="OOR51" s="475"/>
      <c r="OOS51" s="475"/>
      <c r="OOT51" s="475"/>
      <c r="OOU51" s="475"/>
      <c r="OOV51" s="475"/>
      <c r="OOW51" s="475"/>
      <c r="OOX51" s="475"/>
      <c r="OOY51" s="475"/>
      <c r="OOZ51" s="475"/>
      <c r="OPA51" s="475"/>
      <c r="OPB51" s="475"/>
      <c r="OPC51" s="475"/>
      <c r="OPD51" s="475"/>
      <c r="OPE51" s="475"/>
      <c r="OPF51" s="475"/>
      <c r="OPG51" s="475"/>
      <c r="OPH51" s="475"/>
      <c r="OPI51" s="475"/>
      <c r="OPJ51" s="475"/>
      <c r="OPK51" s="475"/>
      <c r="OPL51" s="475"/>
      <c r="OPM51" s="475"/>
      <c r="OPN51" s="475"/>
      <c r="OPO51" s="475"/>
      <c r="OPP51" s="475"/>
      <c r="OPQ51" s="475"/>
      <c r="OPR51" s="475"/>
      <c r="OPS51" s="475"/>
      <c r="OPT51" s="475"/>
      <c r="OPU51" s="475"/>
      <c r="OPV51" s="475"/>
      <c r="OPW51" s="475"/>
      <c r="OPX51" s="475"/>
      <c r="OPY51" s="475"/>
      <c r="OPZ51" s="475"/>
      <c r="OQA51" s="475"/>
      <c r="OQB51" s="475"/>
      <c r="OQC51" s="475"/>
      <c r="OQD51" s="475"/>
      <c r="OQE51" s="475"/>
      <c r="OQF51" s="475"/>
      <c r="OQG51" s="475"/>
      <c r="OQH51" s="475"/>
      <c r="OQI51" s="475"/>
      <c r="OQJ51" s="475"/>
      <c r="OQK51" s="475"/>
      <c r="OQL51" s="475"/>
      <c r="OQM51" s="475"/>
      <c r="OQN51" s="475"/>
      <c r="OQO51" s="475"/>
      <c r="OQP51" s="475"/>
      <c r="OQQ51" s="475"/>
      <c r="OQR51" s="475"/>
      <c r="OQS51" s="475"/>
      <c r="OQT51" s="475"/>
      <c r="OQU51" s="475"/>
      <c r="OQV51" s="475"/>
      <c r="OQW51" s="475"/>
      <c r="OQX51" s="475"/>
      <c r="OQY51" s="475"/>
      <c r="OQZ51" s="475"/>
      <c r="ORA51" s="475"/>
      <c r="ORB51" s="475"/>
      <c r="ORC51" s="475"/>
      <c r="ORD51" s="475"/>
      <c r="ORE51" s="475"/>
      <c r="ORF51" s="475"/>
      <c r="ORG51" s="475"/>
      <c r="ORH51" s="475"/>
      <c r="ORI51" s="475"/>
      <c r="ORJ51" s="475"/>
      <c r="ORK51" s="475"/>
      <c r="ORL51" s="475"/>
      <c r="ORM51" s="475"/>
      <c r="ORN51" s="475"/>
      <c r="ORO51" s="475"/>
      <c r="ORP51" s="475"/>
      <c r="ORQ51" s="475"/>
      <c r="ORR51" s="475"/>
      <c r="ORS51" s="475"/>
      <c r="ORT51" s="475"/>
      <c r="ORU51" s="475"/>
      <c r="ORV51" s="475"/>
      <c r="ORW51" s="475"/>
      <c r="ORX51" s="475"/>
      <c r="ORY51" s="475"/>
      <c r="ORZ51" s="475"/>
      <c r="OSA51" s="475"/>
      <c r="OSB51" s="475"/>
      <c r="OSC51" s="475"/>
      <c r="OSD51" s="475"/>
      <c r="OSE51" s="475"/>
      <c r="OSF51" s="475"/>
      <c r="OSG51" s="475"/>
      <c r="OSH51" s="475"/>
      <c r="OSI51" s="475"/>
      <c r="OSJ51" s="475"/>
      <c r="OSK51" s="475"/>
      <c r="OSL51" s="475"/>
      <c r="OSM51" s="475"/>
      <c r="OSN51" s="475"/>
      <c r="OSO51" s="475"/>
      <c r="OSP51" s="475"/>
      <c r="OSQ51" s="475"/>
      <c r="OSR51" s="475"/>
      <c r="OSS51" s="475"/>
      <c r="OST51" s="475"/>
      <c r="OSU51" s="475"/>
      <c r="OSV51" s="475"/>
      <c r="OSW51" s="475"/>
      <c r="OSX51" s="475"/>
      <c r="OSY51" s="475"/>
      <c r="OSZ51" s="475"/>
      <c r="OTA51" s="475"/>
      <c r="OTB51" s="475"/>
      <c r="OTC51" s="475"/>
      <c r="OTD51" s="475"/>
      <c r="OTE51" s="475"/>
      <c r="OTF51" s="475"/>
      <c r="OTG51" s="475"/>
      <c r="OTH51" s="475"/>
      <c r="OTI51" s="475"/>
      <c r="OTJ51" s="475"/>
      <c r="OTK51" s="475"/>
      <c r="OTL51" s="475"/>
      <c r="OTM51" s="475"/>
      <c r="OTN51" s="475"/>
      <c r="OTO51" s="475"/>
      <c r="OTP51" s="475"/>
      <c r="OTQ51" s="475"/>
      <c r="OTR51" s="475"/>
      <c r="OTS51" s="475"/>
      <c r="OTT51" s="475"/>
      <c r="OTU51" s="475"/>
      <c r="OTV51" s="475"/>
      <c r="OTW51" s="475"/>
      <c r="OTX51" s="475"/>
      <c r="OTY51" s="475"/>
      <c r="OTZ51" s="475"/>
      <c r="OUA51" s="475"/>
      <c r="OUB51" s="475"/>
      <c r="OUC51" s="475"/>
      <c r="OUD51" s="475"/>
      <c r="OUE51" s="475"/>
      <c r="OUF51" s="475"/>
      <c r="OUG51" s="475"/>
      <c r="OUH51" s="475"/>
      <c r="OUI51" s="475"/>
      <c r="OUJ51" s="475"/>
      <c r="OUK51" s="475"/>
      <c r="OUL51" s="475"/>
      <c r="OUM51" s="475"/>
      <c r="OUN51" s="475"/>
      <c r="OUO51" s="475"/>
      <c r="OUP51" s="475"/>
      <c r="OUQ51" s="475"/>
      <c r="OUR51" s="475"/>
      <c r="OUS51" s="475"/>
      <c r="OUT51" s="475"/>
      <c r="OUU51" s="475"/>
      <c r="OUV51" s="475"/>
      <c r="OUW51" s="475"/>
      <c r="OUX51" s="475"/>
      <c r="OUY51" s="475"/>
      <c r="OUZ51" s="475"/>
      <c r="OVA51" s="475"/>
      <c r="OVB51" s="475"/>
      <c r="OVC51" s="475"/>
      <c r="OVD51" s="475"/>
      <c r="OVE51" s="475"/>
      <c r="OVF51" s="475"/>
      <c r="OVG51" s="475"/>
      <c r="OVH51" s="475"/>
      <c r="OVI51" s="475"/>
      <c r="OVJ51" s="475"/>
      <c r="OVK51" s="475"/>
      <c r="OVL51" s="475"/>
      <c r="OVM51" s="475"/>
      <c r="OVN51" s="475"/>
      <c r="OVO51" s="475"/>
      <c r="OVP51" s="475"/>
      <c r="OVQ51" s="475"/>
      <c r="OVR51" s="475"/>
      <c r="OVS51" s="475"/>
      <c r="OVT51" s="475"/>
      <c r="OVU51" s="475"/>
      <c r="OVV51" s="475"/>
      <c r="OVW51" s="475"/>
      <c r="OVX51" s="475"/>
      <c r="OVY51" s="475"/>
      <c r="OVZ51" s="475"/>
      <c r="OWA51" s="475"/>
      <c r="OWB51" s="475"/>
      <c r="OWC51" s="475"/>
      <c r="OWD51" s="475"/>
      <c r="OWE51" s="475"/>
      <c r="OWF51" s="475"/>
      <c r="OWG51" s="475"/>
      <c r="OWH51" s="475"/>
      <c r="OWI51" s="475"/>
      <c r="OWJ51" s="475"/>
      <c r="OWK51" s="475"/>
      <c r="OWL51" s="475"/>
      <c r="OWM51" s="475"/>
      <c r="OWN51" s="475"/>
      <c r="OWO51" s="475"/>
      <c r="OWP51" s="475"/>
      <c r="OWQ51" s="475"/>
      <c r="OWR51" s="475"/>
      <c r="OWS51" s="475"/>
      <c r="OWT51" s="475"/>
      <c r="OWU51" s="475"/>
      <c r="OWV51" s="475"/>
      <c r="OWW51" s="475"/>
      <c r="OWX51" s="475"/>
      <c r="OWY51" s="475"/>
      <c r="OWZ51" s="475"/>
      <c r="OXA51" s="475"/>
      <c r="OXB51" s="475"/>
      <c r="OXC51" s="475"/>
      <c r="OXD51" s="475"/>
      <c r="OXE51" s="475"/>
      <c r="OXF51" s="475"/>
      <c r="OXG51" s="475"/>
      <c r="OXH51" s="475"/>
      <c r="OXI51" s="475"/>
      <c r="OXJ51" s="475"/>
      <c r="OXK51" s="475"/>
      <c r="OXL51" s="475"/>
      <c r="OXM51" s="475"/>
      <c r="OXN51" s="475"/>
      <c r="OXO51" s="475"/>
      <c r="OXP51" s="475"/>
      <c r="OXQ51" s="475"/>
      <c r="OXR51" s="475"/>
      <c r="OXS51" s="475"/>
      <c r="OXT51" s="475"/>
      <c r="OXU51" s="475"/>
      <c r="OXV51" s="475"/>
      <c r="OXW51" s="475"/>
      <c r="OXX51" s="475"/>
      <c r="OXY51" s="475"/>
      <c r="OXZ51" s="475"/>
      <c r="OYA51" s="475"/>
      <c r="OYB51" s="475"/>
      <c r="OYC51" s="475"/>
      <c r="OYD51" s="475"/>
      <c r="OYE51" s="475"/>
      <c r="OYF51" s="475"/>
      <c r="OYG51" s="475"/>
      <c r="OYH51" s="475"/>
      <c r="OYI51" s="475"/>
      <c r="OYJ51" s="475"/>
      <c r="OYK51" s="475"/>
      <c r="OYL51" s="475"/>
      <c r="OYM51" s="475"/>
      <c r="OYN51" s="475"/>
      <c r="OYO51" s="475"/>
      <c r="OYP51" s="475"/>
      <c r="OYQ51" s="475"/>
      <c r="OYR51" s="475"/>
      <c r="OYS51" s="475"/>
      <c r="OYT51" s="475"/>
      <c r="OYU51" s="475"/>
      <c r="OYV51" s="475"/>
      <c r="OYW51" s="475"/>
      <c r="OYX51" s="475"/>
      <c r="OYY51" s="475"/>
      <c r="OYZ51" s="475"/>
      <c r="OZA51" s="475"/>
      <c r="OZB51" s="475"/>
      <c r="OZC51" s="475"/>
      <c r="OZD51" s="475"/>
      <c r="OZE51" s="475"/>
      <c r="OZF51" s="475"/>
      <c r="OZG51" s="475"/>
      <c r="OZH51" s="475"/>
      <c r="OZI51" s="475"/>
      <c r="OZJ51" s="475"/>
      <c r="OZK51" s="475"/>
      <c r="OZL51" s="475"/>
      <c r="OZM51" s="475"/>
      <c r="OZN51" s="475"/>
      <c r="OZO51" s="475"/>
      <c r="OZP51" s="475"/>
      <c r="OZQ51" s="475"/>
      <c r="OZR51" s="475"/>
      <c r="OZS51" s="475"/>
      <c r="OZT51" s="475"/>
      <c r="OZU51" s="475"/>
      <c r="OZV51" s="475"/>
      <c r="OZW51" s="475"/>
      <c r="OZX51" s="475"/>
      <c r="OZY51" s="475"/>
      <c r="OZZ51" s="475"/>
      <c r="PAA51" s="475"/>
      <c r="PAB51" s="475"/>
      <c r="PAC51" s="475"/>
      <c r="PAD51" s="475"/>
      <c r="PAE51" s="475"/>
      <c r="PAF51" s="475"/>
      <c r="PAG51" s="475"/>
      <c r="PAH51" s="475"/>
      <c r="PAI51" s="475"/>
      <c r="PAJ51" s="475"/>
      <c r="PAK51" s="475"/>
      <c r="PAL51" s="475"/>
      <c r="PAM51" s="475"/>
      <c r="PAN51" s="475"/>
      <c r="PAO51" s="475"/>
      <c r="PAP51" s="475"/>
      <c r="PAQ51" s="475"/>
      <c r="PAR51" s="475"/>
      <c r="PAS51" s="475"/>
      <c r="PAT51" s="475"/>
      <c r="PAU51" s="475"/>
      <c r="PAV51" s="475"/>
      <c r="PAW51" s="475"/>
      <c r="PAX51" s="475"/>
      <c r="PAY51" s="475"/>
      <c r="PAZ51" s="475"/>
      <c r="PBA51" s="475"/>
      <c r="PBB51" s="475"/>
      <c r="PBC51" s="475"/>
      <c r="PBD51" s="475"/>
      <c r="PBE51" s="475"/>
      <c r="PBF51" s="475"/>
      <c r="PBG51" s="475"/>
      <c r="PBH51" s="475"/>
      <c r="PBI51" s="475"/>
      <c r="PBJ51" s="475"/>
      <c r="PBK51" s="475"/>
      <c r="PBL51" s="475"/>
      <c r="PBM51" s="475"/>
      <c r="PBN51" s="475"/>
      <c r="PBO51" s="475"/>
      <c r="PBP51" s="475"/>
      <c r="PBQ51" s="475"/>
      <c r="PBR51" s="475"/>
      <c r="PBS51" s="475"/>
      <c r="PBT51" s="475"/>
      <c r="PBU51" s="475"/>
      <c r="PBV51" s="475"/>
      <c r="PBW51" s="475"/>
      <c r="PBX51" s="475"/>
      <c r="PBY51" s="475"/>
      <c r="PBZ51" s="475"/>
      <c r="PCA51" s="475"/>
      <c r="PCB51" s="475"/>
      <c r="PCC51" s="475"/>
      <c r="PCD51" s="475"/>
      <c r="PCE51" s="475"/>
      <c r="PCF51" s="475"/>
      <c r="PCG51" s="475"/>
      <c r="PCH51" s="475"/>
      <c r="PCI51" s="475"/>
      <c r="PCJ51" s="475"/>
      <c r="PCK51" s="475"/>
      <c r="PCL51" s="475"/>
      <c r="PCM51" s="475"/>
      <c r="PCN51" s="475"/>
      <c r="PCO51" s="475"/>
      <c r="PCP51" s="475"/>
      <c r="PCQ51" s="475"/>
      <c r="PCR51" s="475"/>
      <c r="PCS51" s="475"/>
      <c r="PCT51" s="475"/>
      <c r="PCU51" s="475"/>
      <c r="PCV51" s="475"/>
      <c r="PCW51" s="475"/>
      <c r="PCX51" s="475"/>
      <c r="PCY51" s="475"/>
      <c r="PCZ51" s="475"/>
      <c r="PDA51" s="475"/>
      <c r="PDB51" s="475"/>
      <c r="PDC51" s="475"/>
      <c r="PDD51" s="475"/>
      <c r="PDE51" s="475"/>
      <c r="PDF51" s="475"/>
      <c r="PDG51" s="475"/>
      <c r="PDH51" s="475"/>
      <c r="PDI51" s="475"/>
      <c r="PDJ51" s="475"/>
      <c r="PDK51" s="475"/>
      <c r="PDL51" s="475"/>
      <c r="PDM51" s="475"/>
      <c r="PDN51" s="475"/>
      <c r="PDO51" s="475"/>
      <c r="PDP51" s="475"/>
      <c r="PDQ51" s="475"/>
      <c r="PDR51" s="475"/>
      <c r="PDS51" s="475"/>
      <c r="PDT51" s="475"/>
      <c r="PDU51" s="475"/>
      <c r="PDV51" s="475"/>
      <c r="PDW51" s="475"/>
      <c r="PDX51" s="475"/>
      <c r="PDY51" s="475"/>
      <c r="PDZ51" s="475"/>
      <c r="PEA51" s="475"/>
      <c r="PEB51" s="475"/>
      <c r="PEC51" s="475"/>
      <c r="PED51" s="475"/>
      <c r="PEE51" s="475"/>
      <c r="PEF51" s="475"/>
      <c r="PEG51" s="475"/>
      <c r="PEH51" s="475"/>
      <c r="PEI51" s="475"/>
      <c r="PEJ51" s="475"/>
      <c r="PEK51" s="475"/>
      <c r="PEL51" s="475"/>
      <c r="PEM51" s="475"/>
      <c r="PEN51" s="475"/>
      <c r="PEO51" s="475"/>
      <c r="PEP51" s="475"/>
      <c r="PEQ51" s="475"/>
      <c r="PER51" s="475"/>
      <c r="PES51" s="475"/>
      <c r="PET51" s="475"/>
      <c r="PEU51" s="475"/>
      <c r="PEV51" s="475"/>
      <c r="PEW51" s="475"/>
      <c r="PEX51" s="475"/>
      <c r="PEY51" s="475"/>
      <c r="PEZ51" s="475"/>
      <c r="PFA51" s="475"/>
      <c r="PFB51" s="475"/>
      <c r="PFC51" s="475"/>
      <c r="PFD51" s="475"/>
      <c r="PFE51" s="475"/>
      <c r="PFF51" s="475"/>
      <c r="PFG51" s="475"/>
      <c r="PFH51" s="475"/>
      <c r="PFI51" s="475"/>
      <c r="PFJ51" s="475"/>
      <c r="PFK51" s="475"/>
      <c r="PFL51" s="475"/>
      <c r="PFM51" s="475"/>
      <c r="PFN51" s="475"/>
      <c r="PFO51" s="475"/>
      <c r="PFP51" s="475"/>
      <c r="PFQ51" s="475"/>
      <c r="PFR51" s="475"/>
      <c r="PFS51" s="475"/>
      <c r="PFT51" s="475"/>
      <c r="PFU51" s="475"/>
      <c r="PFV51" s="475"/>
      <c r="PFW51" s="475"/>
      <c r="PFX51" s="475"/>
      <c r="PFY51" s="475"/>
      <c r="PFZ51" s="475"/>
      <c r="PGA51" s="475"/>
      <c r="PGB51" s="475"/>
      <c r="PGC51" s="475"/>
      <c r="PGD51" s="475"/>
      <c r="PGE51" s="475"/>
      <c r="PGF51" s="475"/>
      <c r="PGG51" s="475"/>
      <c r="PGH51" s="475"/>
      <c r="PGI51" s="475"/>
      <c r="PGJ51" s="475"/>
      <c r="PGK51" s="475"/>
      <c r="PGL51" s="475"/>
      <c r="PGM51" s="475"/>
      <c r="PGN51" s="475"/>
      <c r="PGO51" s="475"/>
      <c r="PGP51" s="475"/>
      <c r="PGQ51" s="475"/>
      <c r="PGR51" s="475"/>
      <c r="PGS51" s="475"/>
      <c r="PGT51" s="475"/>
      <c r="PGU51" s="475"/>
      <c r="PGV51" s="475"/>
      <c r="PGW51" s="475"/>
      <c r="PGX51" s="475"/>
      <c r="PGY51" s="475"/>
      <c r="PGZ51" s="475"/>
      <c r="PHA51" s="475"/>
      <c r="PHB51" s="475"/>
      <c r="PHC51" s="475"/>
      <c r="PHD51" s="475"/>
      <c r="PHE51" s="475"/>
      <c r="PHF51" s="475"/>
      <c r="PHG51" s="475"/>
      <c r="PHH51" s="475"/>
      <c r="PHI51" s="475"/>
      <c r="PHJ51" s="475"/>
      <c r="PHK51" s="475"/>
      <c r="PHL51" s="475"/>
      <c r="PHM51" s="475"/>
      <c r="PHN51" s="475"/>
      <c r="PHO51" s="475"/>
      <c r="PHP51" s="475"/>
      <c r="PHQ51" s="475"/>
      <c r="PHR51" s="475"/>
      <c r="PHS51" s="475"/>
      <c r="PHT51" s="475"/>
      <c r="PHU51" s="475"/>
      <c r="PHV51" s="475"/>
      <c r="PHW51" s="475"/>
      <c r="PHX51" s="475"/>
      <c r="PHY51" s="475"/>
      <c r="PHZ51" s="475"/>
      <c r="PIA51" s="475"/>
      <c r="PIB51" s="475"/>
      <c r="PIC51" s="475"/>
      <c r="PID51" s="475"/>
      <c r="PIE51" s="475"/>
      <c r="PIF51" s="475"/>
      <c r="PIG51" s="475"/>
      <c r="PIH51" s="475"/>
      <c r="PII51" s="475"/>
      <c r="PIJ51" s="475"/>
      <c r="PIK51" s="475"/>
      <c r="PIL51" s="475"/>
      <c r="PIM51" s="475"/>
      <c r="PIN51" s="475"/>
      <c r="PIO51" s="475"/>
      <c r="PIP51" s="475"/>
      <c r="PIQ51" s="475"/>
      <c r="PIR51" s="475"/>
      <c r="PIS51" s="475"/>
      <c r="PIT51" s="475"/>
      <c r="PIU51" s="475"/>
      <c r="PIV51" s="475"/>
      <c r="PIW51" s="475"/>
      <c r="PIX51" s="475"/>
      <c r="PIY51" s="475"/>
      <c r="PIZ51" s="475"/>
      <c r="PJA51" s="475"/>
      <c r="PJB51" s="475"/>
      <c r="PJC51" s="475"/>
      <c r="PJD51" s="475"/>
      <c r="PJE51" s="475"/>
      <c r="PJF51" s="475"/>
      <c r="PJG51" s="475"/>
      <c r="PJH51" s="475"/>
      <c r="PJI51" s="475"/>
      <c r="PJJ51" s="475"/>
      <c r="PJK51" s="475"/>
      <c r="PJL51" s="475"/>
      <c r="PJM51" s="475"/>
      <c r="PJN51" s="475"/>
      <c r="PJO51" s="475"/>
      <c r="PJP51" s="475"/>
      <c r="PJQ51" s="475"/>
      <c r="PJR51" s="475"/>
      <c r="PJS51" s="475"/>
      <c r="PJT51" s="475"/>
      <c r="PJU51" s="475"/>
      <c r="PJV51" s="475"/>
      <c r="PJW51" s="475"/>
      <c r="PJX51" s="475"/>
      <c r="PJY51" s="475"/>
      <c r="PJZ51" s="475"/>
      <c r="PKA51" s="475"/>
      <c r="PKB51" s="475"/>
      <c r="PKC51" s="475"/>
      <c r="PKD51" s="475"/>
      <c r="PKE51" s="475"/>
      <c r="PKF51" s="475"/>
      <c r="PKG51" s="475"/>
      <c r="PKH51" s="475"/>
      <c r="PKI51" s="475"/>
      <c r="PKJ51" s="475"/>
      <c r="PKK51" s="475"/>
      <c r="PKL51" s="475"/>
      <c r="PKM51" s="475"/>
      <c r="PKN51" s="475"/>
      <c r="PKO51" s="475"/>
      <c r="PKP51" s="475"/>
      <c r="PKQ51" s="475"/>
      <c r="PKR51" s="475"/>
      <c r="PKS51" s="475"/>
      <c r="PKT51" s="475"/>
      <c r="PKU51" s="475"/>
      <c r="PKV51" s="475"/>
      <c r="PKW51" s="475"/>
      <c r="PKX51" s="475"/>
      <c r="PKY51" s="475"/>
      <c r="PKZ51" s="475"/>
      <c r="PLA51" s="475"/>
      <c r="PLB51" s="475"/>
      <c r="PLC51" s="475"/>
      <c r="PLD51" s="475"/>
      <c r="PLE51" s="475"/>
      <c r="PLF51" s="475"/>
      <c r="PLG51" s="475"/>
      <c r="PLH51" s="475"/>
      <c r="PLI51" s="475"/>
      <c r="PLJ51" s="475"/>
      <c r="PLK51" s="475"/>
      <c r="PLL51" s="475"/>
      <c r="PLM51" s="475"/>
      <c r="PLN51" s="475"/>
      <c r="PLO51" s="475"/>
      <c r="PLP51" s="475"/>
      <c r="PLQ51" s="475"/>
      <c r="PLR51" s="475"/>
      <c r="PLS51" s="475"/>
      <c r="PLT51" s="475"/>
      <c r="PLU51" s="475"/>
      <c r="PLV51" s="475"/>
      <c r="PLW51" s="475"/>
      <c r="PLX51" s="475"/>
      <c r="PLY51" s="475"/>
      <c r="PLZ51" s="475"/>
      <c r="PMA51" s="475"/>
      <c r="PMB51" s="475"/>
      <c r="PMC51" s="475"/>
      <c r="PMD51" s="475"/>
      <c r="PME51" s="475"/>
      <c r="PMF51" s="475"/>
      <c r="PMG51" s="475"/>
      <c r="PMH51" s="475"/>
      <c r="PMI51" s="475"/>
      <c r="PMJ51" s="475"/>
      <c r="PMK51" s="475"/>
      <c r="PML51" s="475"/>
      <c r="PMM51" s="475"/>
      <c r="PMN51" s="475"/>
      <c r="PMO51" s="475"/>
      <c r="PMP51" s="475"/>
      <c r="PMQ51" s="475"/>
      <c r="PMR51" s="475"/>
      <c r="PMS51" s="475"/>
      <c r="PMT51" s="475"/>
      <c r="PMU51" s="475"/>
      <c r="PMV51" s="475"/>
      <c r="PMW51" s="475"/>
      <c r="PMX51" s="475"/>
      <c r="PMY51" s="475"/>
      <c r="PMZ51" s="475"/>
      <c r="PNA51" s="475"/>
      <c r="PNB51" s="475"/>
      <c r="PNC51" s="475"/>
      <c r="PND51" s="475"/>
      <c r="PNE51" s="475"/>
      <c r="PNF51" s="475"/>
      <c r="PNG51" s="475"/>
      <c r="PNH51" s="475"/>
      <c r="PNI51" s="475"/>
      <c r="PNJ51" s="475"/>
      <c r="PNK51" s="475"/>
      <c r="PNL51" s="475"/>
      <c r="PNM51" s="475"/>
      <c r="PNN51" s="475"/>
      <c r="PNO51" s="475"/>
      <c r="PNP51" s="475"/>
      <c r="PNQ51" s="475"/>
      <c r="PNR51" s="475"/>
      <c r="PNS51" s="475"/>
      <c r="PNT51" s="475"/>
      <c r="PNU51" s="475"/>
      <c r="PNV51" s="475"/>
      <c r="PNW51" s="475"/>
      <c r="PNX51" s="475"/>
      <c r="PNY51" s="475"/>
      <c r="PNZ51" s="475"/>
      <c r="POA51" s="475"/>
      <c r="POB51" s="475"/>
      <c r="POC51" s="475"/>
      <c r="POD51" s="475"/>
      <c r="POE51" s="475"/>
      <c r="POF51" s="475"/>
      <c r="POG51" s="475"/>
      <c r="POH51" s="475"/>
      <c r="POI51" s="475"/>
      <c r="POJ51" s="475"/>
      <c r="POK51" s="475"/>
      <c r="POL51" s="475"/>
      <c r="POM51" s="475"/>
      <c r="PON51" s="475"/>
      <c r="POO51" s="475"/>
      <c r="POP51" s="475"/>
      <c r="POQ51" s="475"/>
      <c r="POR51" s="475"/>
      <c r="POS51" s="475"/>
      <c r="POT51" s="475"/>
      <c r="POU51" s="475"/>
      <c r="POV51" s="475"/>
      <c r="POW51" s="475"/>
      <c r="POX51" s="475"/>
      <c r="POY51" s="475"/>
      <c r="POZ51" s="475"/>
      <c r="PPA51" s="475"/>
      <c r="PPB51" s="475"/>
      <c r="PPC51" s="475"/>
      <c r="PPD51" s="475"/>
      <c r="PPE51" s="475"/>
      <c r="PPF51" s="475"/>
      <c r="PPG51" s="475"/>
      <c r="PPH51" s="475"/>
      <c r="PPI51" s="475"/>
      <c r="PPJ51" s="475"/>
      <c r="PPK51" s="475"/>
      <c r="PPL51" s="475"/>
      <c r="PPM51" s="475"/>
      <c r="PPN51" s="475"/>
      <c r="PPO51" s="475"/>
      <c r="PPP51" s="475"/>
      <c r="PPQ51" s="475"/>
      <c r="PPR51" s="475"/>
      <c r="PPS51" s="475"/>
      <c r="PPT51" s="475"/>
      <c r="PPU51" s="475"/>
      <c r="PPV51" s="475"/>
      <c r="PPW51" s="475"/>
      <c r="PPX51" s="475"/>
      <c r="PPY51" s="475"/>
      <c r="PPZ51" s="475"/>
      <c r="PQA51" s="475"/>
      <c r="PQB51" s="475"/>
      <c r="PQC51" s="475"/>
      <c r="PQD51" s="475"/>
      <c r="PQE51" s="475"/>
      <c r="PQF51" s="475"/>
      <c r="PQG51" s="475"/>
      <c r="PQH51" s="475"/>
      <c r="PQI51" s="475"/>
      <c r="PQJ51" s="475"/>
      <c r="PQK51" s="475"/>
      <c r="PQL51" s="475"/>
      <c r="PQM51" s="475"/>
      <c r="PQN51" s="475"/>
      <c r="PQO51" s="475"/>
      <c r="PQP51" s="475"/>
      <c r="PQQ51" s="475"/>
      <c r="PQR51" s="475"/>
      <c r="PQS51" s="475"/>
      <c r="PQT51" s="475"/>
      <c r="PQU51" s="475"/>
      <c r="PQV51" s="475"/>
      <c r="PQW51" s="475"/>
      <c r="PQX51" s="475"/>
      <c r="PQY51" s="475"/>
      <c r="PQZ51" s="475"/>
      <c r="PRA51" s="475"/>
      <c r="PRB51" s="475"/>
      <c r="PRC51" s="475"/>
      <c r="PRD51" s="475"/>
      <c r="PRE51" s="475"/>
      <c r="PRF51" s="475"/>
      <c r="PRG51" s="475"/>
      <c r="PRH51" s="475"/>
      <c r="PRI51" s="475"/>
      <c r="PRJ51" s="475"/>
      <c r="PRK51" s="475"/>
      <c r="PRL51" s="475"/>
      <c r="PRM51" s="475"/>
      <c r="PRN51" s="475"/>
      <c r="PRO51" s="475"/>
      <c r="PRP51" s="475"/>
      <c r="PRQ51" s="475"/>
      <c r="PRR51" s="475"/>
      <c r="PRS51" s="475"/>
      <c r="PRT51" s="475"/>
      <c r="PRU51" s="475"/>
      <c r="PRV51" s="475"/>
      <c r="PRW51" s="475"/>
      <c r="PRX51" s="475"/>
      <c r="PRY51" s="475"/>
      <c r="PRZ51" s="475"/>
      <c r="PSA51" s="475"/>
      <c r="PSB51" s="475"/>
      <c r="PSC51" s="475"/>
      <c r="PSD51" s="475"/>
      <c r="PSE51" s="475"/>
      <c r="PSF51" s="475"/>
      <c r="PSG51" s="475"/>
      <c r="PSH51" s="475"/>
      <c r="PSI51" s="475"/>
      <c r="PSJ51" s="475"/>
      <c r="PSK51" s="475"/>
      <c r="PSL51" s="475"/>
      <c r="PSM51" s="475"/>
      <c r="PSN51" s="475"/>
      <c r="PSO51" s="475"/>
      <c r="PSP51" s="475"/>
      <c r="PSQ51" s="475"/>
      <c r="PSR51" s="475"/>
      <c r="PSS51" s="475"/>
      <c r="PST51" s="475"/>
      <c r="PSU51" s="475"/>
      <c r="PSV51" s="475"/>
      <c r="PSW51" s="475"/>
      <c r="PSX51" s="475"/>
      <c r="PSY51" s="475"/>
      <c r="PSZ51" s="475"/>
      <c r="PTA51" s="475"/>
      <c r="PTB51" s="475"/>
      <c r="PTC51" s="475"/>
      <c r="PTD51" s="475"/>
      <c r="PTE51" s="475"/>
      <c r="PTF51" s="475"/>
      <c r="PTG51" s="475"/>
      <c r="PTH51" s="475"/>
      <c r="PTI51" s="475"/>
      <c r="PTJ51" s="475"/>
      <c r="PTK51" s="475"/>
      <c r="PTL51" s="475"/>
      <c r="PTM51" s="475"/>
      <c r="PTN51" s="475"/>
      <c r="PTO51" s="475"/>
      <c r="PTP51" s="475"/>
      <c r="PTQ51" s="475"/>
      <c r="PTR51" s="475"/>
      <c r="PTS51" s="475"/>
      <c r="PTT51" s="475"/>
      <c r="PTU51" s="475"/>
      <c r="PTV51" s="475"/>
      <c r="PTW51" s="475"/>
      <c r="PTX51" s="475"/>
      <c r="PTY51" s="475"/>
      <c r="PTZ51" s="475"/>
      <c r="PUA51" s="475"/>
      <c r="PUB51" s="475"/>
      <c r="PUC51" s="475"/>
      <c r="PUD51" s="475"/>
      <c r="PUE51" s="475"/>
      <c r="PUF51" s="475"/>
      <c r="PUG51" s="475"/>
      <c r="PUH51" s="475"/>
      <c r="PUI51" s="475"/>
      <c r="PUJ51" s="475"/>
      <c r="PUK51" s="475"/>
      <c r="PUL51" s="475"/>
      <c r="PUM51" s="475"/>
      <c r="PUN51" s="475"/>
      <c r="PUO51" s="475"/>
      <c r="PUP51" s="475"/>
      <c r="PUQ51" s="475"/>
      <c r="PUR51" s="475"/>
      <c r="PUS51" s="475"/>
      <c r="PUT51" s="475"/>
      <c r="PUU51" s="475"/>
      <c r="PUV51" s="475"/>
      <c r="PUW51" s="475"/>
      <c r="PUX51" s="475"/>
      <c r="PUY51" s="475"/>
      <c r="PUZ51" s="475"/>
      <c r="PVA51" s="475"/>
      <c r="PVB51" s="475"/>
      <c r="PVC51" s="475"/>
      <c r="PVD51" s="475"/>
      <c r="PVE51" s="475"/>
      <c r="PVF51" s="475"/>
      <c r="PVG51" s="475"/>
      <c r="PVH51" s="475"/>
      <c r="PVI51" s="475"/>
      <c r="PVJ51" s="475"/>
      <c r="PVK51" s="475"/>
      <c r="PVL51" s="475"/>
      <c r="PVM51" s="475"/>
      <c r="PVN51" s="475"/>
      <c r="PVO51" s="475"/>
      <c r="PVP51" s="475"/>
      <c r="PVQ51" s="475"/>
      <c r="PVR51" s="475"/>
      <c r="PVS51" s="475"/>
      <c r="PVT51" s="475"/>
      <c r="PVU51" s="475"/>
      <c r="PVV51" s="475"/>
      <c r="PVW51" s="475"/>
      <c r="PVX51" s="475"/>
      <c r="PVY51" s="475"/>
      <c r="PVZ51" s="475"/>
      <c r="PWA51" s="475"/>
      <c r="PWB51" s="475"/>
      <c r="PWC51" s="475"/>
      <c r="PWD51" s="475"/>
      <c r="PWE51" s="475"/>
      <c r="PWF51" s="475"/>
      <c r="PWG51" s="475"/>
      <c r="PWH51" s="475"/>
      <c r="PWI51" s="475"/>
      <c r="PWJ51" s="475"/>
      <c r="PWK51" s="475"/>
      <c r="PWL51" s="475"/>
      <c r="PWM51" s="475"/>
      <c r="PWN51" s="475"/>
      <c r="PWO51" s="475"/>
      <c r="PWP51" s="475"/>
      <c r="PWQ51" s="475"/>
      <c r="PWR51" s="475"/>
      <c r="PWS51" s="475"/>
      <c r="PWT51" s="475"/>
      <c r="PWU51" s="475"/>
      <c r="PWV51" s="475"/>
      <c r="PWW51" s="475"/>
      <c r="PWX51" s="475"/>
      <c r="PWY51" s="475"/>
      <c r="PWZ51" s="475"/>
      <c r="PXA51" s="475"/>
      <c r="PXB51" s="475"/>
      <c r="PXC51" s="475"/>
      <c r="PXD51" s="475"/>
      <c r="PXE51" s="475"/>
      <c r="PXF51" s="475"/>
      <c r="PXG51" s="475"/>
      <c r="PXH51" s="475"/>
      <c r="PXI51" s="475"/>
      <c r="PXJ51" s="475"/>
      <c r="PXK51" s="475"/>
      <c r="PXL51" s="475"/>
      <c r="PXM51" s="475"/>
      <c r="PXN51" s="475"/>
      <c r="PXO51" s="475"/>
      <c r="PXP51" s="475"/>
      <c r="PXQ51" s="475"/>
      <c r="PXR51" s="475"/>
      <c r="PXS51" s="475"/>
      <c r="PXT51" s="475"/>
      <c r="PXU51" s="475"/>
      <c r="PXV51" s="475"/>
      <c r="PXW51" s="475"/>
      <c r="PXX51" s="475"/>
      <c r="PXY51" s="475"/>
      <c r="PXZ51" s="475"/>
      <c r="PYA51" s="475"/>
      <c r="PYB51" s="475"/>
      <c r="PYC51" s="475"/>
      <c r="PYD51" s="475"/>
      <c r="PYE51" s="475"/>
      <c r="PYF51" s="475"/>
      <c r="PYG51" s="475"/>
      <c r="PYH51" s="475"/>
      <c r="PYI51" s="475"/>
      <c r="PYJ51" s="475"/>
      <c r="PYK51" s="475"/>
      <c r="PYL51" s="475"/>
      <c r="PYM51" s="475"/>
      <c r="PYN51" s="475"/>
      <c r="PYO51" s="475"/>
      <c r="PYP51" s="475"/>
      <c r="PYQ51" s="475"/>
      <c r="PYR51" s="475"/>
      <c r="PYS51" s="475"/>
      <c r="PYT51" s="475"/>
      <c r="PYU51" s="475"/>
      <c r="PYV51" s="475"/>
      <c r="PYW51" s="475"/>
      <c r="PYX51" s="475"/>
      <c r="PYY51" s="475"/>
      <c r="PYZ51" s="475"/>
      <c r="PZA51" s="475"/>
      <c r="PZB51" s="475"/>
      <c r="PZC51" s="475"/>
      <c r="PZD51" s="475"/>
      <c r="PZE51" s="475"/>
      <c r="PZF51" s="475"/>
      <c r="PZG51" s="475"/>
      <c r="PZH51" s="475"/>
      <c r="PZI51" s="475"/>
      <c r="PZJ51" s="475"/>
      <c r="PZK51" s="475"/>
      <c r="PZL51" s="475"/>
      <c r="PZM51" s="475"/>
      <c r="PZN51" s="475"/>
      <c r="PZO51" s="475"/>
      <c r="PZP51" s="475"/>
      <c r="PZQ51" s="475"/>
      <c r="PZR51" s="475"/>
      <c r="PZS51" s="475"/>
      <c r="PZT51" s="475"/>
      <c r="PZU51" s="475"/>
      <c r="PZV51" s="475"/>
      <c r="PZW51" s="475"/>
      <c r="PZX51" s="475"/>
      <c r="PZY51" s="475"/>
      <c r="PZZ51" s="475"/>
      <c r="QAA51" s="475"/>
      <c r="QAB51" s="475"/>
      <c r="QAC51" s="475"/>
      <c r="QAD51" s="475"/>
      <c r="QAE51" s="475"/>
      <c r="QAF51" s="475"/>
      <c r="QAG51" s="475"/>
      <c r="QAH51" s="475"/>
      <c r="QAI51" s="475"/>
      <c r="QAJ51" s="475"/>
      <c r="QAK51" s="475"/>
      <c r="QAL51" s="475"/>
      <c r="QAM51" s="475"/>
      <c r="QAN51" s="475"/>
      <c r="QAO51" s="475"/>
      <c r="QAP51" s="475"/>
      <c r="QAQ51" s="475"/>
      <c r="QAR51" s="475"/>
      <c r="QAS51" s="475"/>
      <c r="QAT51" s="475"/>
      <c r="QAU51" s="475"/>
      <c r="QAV51" s="475"/>
      <c r="QAW51" s="475"/>
      <c r="QAX51" s="475"/>
      <c r="QAY51" s="475"/>
      <c r="QAZ51" s="475"/>
      <c r="QBA51" s="475"/>
      <c r="QBB51" s="475"/>
      <c r="QBC51" s="475"/>
      <c r="QBD51" s="475"/>
      <c r="QBE51" s="475"/>
      <c r="QBF51" s="475"/>
      <c r="QBG51" s="475"/>
      <c r="QBH51" s="475"/>
      <c r="QBI51" s="475"/>
      <c r="QBJ51" s="475"/>
      <c r="QBK51" s="475"/>
      <c r="QBL51" s="475"/>
      <c r="QBM51" s="475"/>
      <c r="QBN51" s="475"/>
      <c r="QBO51" s="475"/>
      <c r="QBP51" s="475"/>
      <c r="QBQ51" s="475"/>
      <c r="QBR51" s="475"/>
      <c r="QBS51" s="475"/>
      <c r="QBT51" s="475"/>
      <c r="QBU51" s="475"/>
      <c r="QBV51" s="475"/>
      <c r="QBW51" s="475"/>
      <c r="QBX51" s="475"/>
      <c r="QBY51" s="475"/>
      <c r="QBZ51" s="475"/>
      <c r="QCA51" s="475"/>
      <c r="QCB51" s="475"/>
      <c r="QCC51" s="475"/>
      <c r="QCD51" s="475"/>
      <c r="QCE51" s="475"/>
      <c r="QCF51" s="475"/>
      <c r="QCG51" s="475"/>
      <c r="QCH51" s="475"/>
      <c r="QCI51" s="475"/>
      <c r="QCJ51" s="475"/>
      <c r="QCK51" s="475"/>
      <c r="QCL51" s="475"/>
      <c r="QCM51" s="475"/>
      <c r="QCN51" s="475"/>
      <c r="QCO51" s="475"/>
      <c r="QCP51" s="475"/>
      <c r="QCQ51" s="475"/>
      <c r="QCR51" s="475"/>
      <c r="QCS51" s="475"/>
      <c r="QCT51" s="475"/>
      <c r="QCU51" s="475"/>
      <c r="QCV51" s="475"/>
      <c r="QCW51" s="475"/>
      <c r="QCX51" s="475"/>
      <c r="QCY51" s="475"/>
      <c r="QCZ51" s="475"/>
      <c r="QDA51" s="475"/>
      <c r="QDB51" s="475"/>
      <c r="QDC51" s="475"/>
      <c r="QDD51" s="475"/>
      <c r="QDE51" s="475"/>
      <c r="QDF51" s="475"/>
      <c r="QDG51" s="475"/>
      <c r="QDH51" s="475"/>
      <c r="QDI51" s="475"/>
      <c r="QDJ51" s="475"/>
      <c r="QDK51" s="475"/>
      <c r="QDL51" s="475"/>
      <c r="QDM51" s="475"/>
      <c r="QDN51" s="475"/>
      <c r="QDO51" s="475"/>
      <c r="QDP51" s="475"/>
      <c r="QDQ51" s="475"/>
      <c r="QDR51" s="475"/>
      <c r="QDS51" s="475"/>
      <c r="QDT51" s="475"/>
      <c r="QDU51" s="475"/>
      <c r="QDV51" s="475"/>
      <c r="QDW51" s="475"/>
      <c r="QDX51" s="475"/>
      <c r="QDY51" s="475"/>
      <c r="QDZ51" s="475"/>
      <c r="QEA51" s="475"/>
      <c r="QEB51" s="475"/>
      <c r="QEC51" s="475"/>
      <c r="QED51" s="475"/>
      <c r="QEE51" s="475"/>
      <c r="QEF51" s="475"/>
      <c r="QEG51" s="475"/>
      <c r="QEH51" s="475"/>
      <c r="QEI51" s="475"/>
      <c r="QEJ51" s="475"/>
      <c r="QEK51" s="475"/>
      <c r="QEL51" s="475"/>
      <c r="QEM51" s="475"/>
      <c r="QEN51" s="475"/>
      <c r="QEO51" s="475"/>
      <c r="QEP51" s="475"/>
      <c r="QEQ51" s="475"/>
      <c r="QER51" s="475"/>
      <c r="QES51" s="475"/>
      <c r="QET51" s="475"/>
      <c r="QEU51" s="475"/>
      <c r="QEV51" s="475"/>
      <c r="QEW51" s="475"/>
      <c r="QEX51" s="475"/>
      <c r="QEY51" s="475"/>
      <c r="QEZ51" s="475"/>
      <c r="QFA51" s="475"/>
      <c r="QFB51" s="475"/>
      <c r="QFC51" s="475"/>
      <c r="QFD51" s="475"/>
      <c r="QFE51" s="475"/>
      <c r="QFF51" s="475"/>
      <c r="QFG51" s="475"/>
      <c r="QFH51" s="475"/>
      <c r="QFI51" s="475"/>
      <c r="QFJ51" s="475"/>
      <c r="QFK51" s="475"/>
      <c r="QFL51" s="475"/>
      <c r="QFM51" s="475"/>
      <c r="QFN51" s="475"/>
      <c r="QFO51" s="475"/>
      <c r="QFP51" s="475"/>
      <c r="QFQ51" s="475"/>
      <c r="QFR51" s="475"/>
      <c r="QFS51" s="475"/>
      <c r="QFT51" s="475"/>
      <c r="QFU51" s="475"/>
      <c r="QFV51" s="475"/>
      <c r="QFW51" s="475"/>
      <c r="QFX51" s="475"/>
      <c r="QFY51" s="475"/>
      <c r="QFZ51" s="475"/>
      <c r="QGA51" s="475"/>
      <c r="QGB51" s="475"/>
      <c r="QGC51" s="475"/>
      <c r="QGD51" s="475"/>
      <c r="QGE51" s="475"/>
      <c r="QGF51" s="475"/>
      <c r="QGG51" s="475"/>
      <c r="QGH51" s="475"/>
      <c r="QGI51" s="475"/>
      <c r="QGJ51" s="475"/>
      <c r="QGK51" s="475"/>
      <c r="QGL51" s="475"/>
      <c r="QGM51" s="475"/>
      <c r="QGN51" s="475"/>
      <c r="QGO51" s="475"/>
      <c r="QGP51" s="475"/>
      <c r="QGQ51" s="475"/>
      <c r="QGR51" s="475"/>
      <c r="QGS51" s="475"/>
      <c r="QGT51" s="475"/>
      <c r="QGU51" s="475"/>
      <c r="QGV51" s="475"/>
      <c r="QGW51" s="475"/>
      <c r="QGX51" s="475"/>
      <c r="QGY51" s="475"/>
      <c r="QGZ51" s="475"/>
      <c r="QHA51" s="475"/>
      <c r="QHB51" s="475"/>
      <c r="QHC51" s="475"/>
      <c r="QHD51" s="475"/>
      <c r="QHE51" s="475"/>
      <c r="QHF51" s="475"/>
      <c r="QHG51" s="475"/>
      <c r="QHH51" s="475"/>
      <c r="QHI51" s="475"/>
      <c r="QHJ51" s="475"/>
      <c r="QHK51" s="475"/>
      <c r="QHL51" s="475"/>
      <c r="QHM51" s="475"/>
      <c r="QHN51" s="475"/>
      <c r="QHO51" s="475"/>
      <c r="QHP51" s="475"/>
      <c r="QHQ51" s="475"/>
      <c r="QHR51" s="475"/>
      <c r="QHS51" s="475"/>
      <c r="QHT51" s="475"/>
      <c r="QHU51" s="475"/>
      <c r="QHV51" s="475"/>
      <c r="QHW51" s="475"/>
      <c r="QHX51" s="475"/>
      <c r="QHY51" s="475"/>
      <c r="QHZ51" s="475"/>
      <c r="QIA51" s="475"/>
      <c r="QIB51" s="475"/>
      <c r="QIC51" s="475"/>
      <c r="QID51" s="475"/>
      <c r="QIE51" s="475"/>
      <c r="QIF51" s="475"/>
      <c r="QIG51" s="475"/>
      <c r="QIH51" s="475"/>
      <c r="QII51" s="475"/>
      <c r="QIJ51" s="475"/>
      <c r="QIK51" s="475"/>
      <c r="QIL51" s="475"/>
      <c r="QIM51" s="475"/>
      <c r="QIN51" s="475"/>
      <c r="QIO51" s="475"/>
      <c r="QIP51" s="475"/>
      <c r="QIQ51" s="475"/>
      <c r="QIR51" s="475"/>
      <c r="QIS51" s="475"/>
      <c r="QIT51" s="475"/>
      <c r="QIU51" s="475"/>
      <c r="QIV51" s="475"/>
      <c r="QIW51" s="475"/>
      <c r="QIX51" s="475"/>
      <c r="QIY51" s="475"/>
      <c r="QIZ51" s="475"/>
      <c r="QJA51" s="475"/>
      <c r="QJB51" s="475"/>
      <c r="QJC51" s="475"/>
      <c r="QJD51" s="475"/>
      <c r="QJE51" s="475"/>
      <c r="QJF51" s="475"/>
      <c r="QJG51" s="475"/>
      <c r="QJH51" s="475"/>
      <c r="QJI51" s="475"/>
      <c r="QJJ51" s="475"/>
      <c r="QJK51" s="475"/>
      <c r="QJL51" s="475"/>
      <c r="QJM51" s="475"/>
      <c r="QJN51" s="475"/>
      <c r="QJO51" s="475"/>
      <c r="QJP51" s="475"/>
      <c r="QJQ51" s="475"/>
      <c r="QJR51" s="475"/>
      <c r="QJS51" s="475"/>
      <c r="QJT51" s="475"/>
      <c r="QJU51" s="475"/>
      <c r="QJV51" s="475"/>
      <c r="QJW51" s="475"/>
      <c r="QJX51" s="475"/>
      <c r="QJY51" s="475"/>
      <c r="QJZ51" s="475"/>
      <c r="QKA51" s="475"/>
      <c r="QKB51" s="475"/>
      <c r="QKC51" s="475"/>
      <c r="QKD51" s="475"/>
      <c r="QKE51" s="475"/>
      <c r="QKF51" s="475"/>
      <c r="QKG51" s="475"/>
      <c r="QKH51" s="475"/>
      <c r="QKI51" s="475"/>
      <c r="QKJ51" s="475"/>
      <c r="QKK51" s="475"/>
      <c r="QKL51" s="475"/>
      <c r="QKM51" s="475"/>
      <c r="QKN51" s="475"/>
      <c r="QKO51" s="475"/>
      <c r="QKP51" s="475"/>
      <c r="QKQ51" s="475"/>
      <c r="QKR51" s="475"/>
      <c r="QKS51" s="475"/>
      <c r="QKT51" s="475"/>
      <c r="QKU51" s="475"/>
      <c r="QKV51" s="475"/>
      <c r="QKW51" s="475"/>
      <c r="QKX51" s="475"/>
      <c r="QKY51" s="475"/>
      <c r="QKZ51" s="475"/>
      <c r="QLA51" s="475"/>
      <c r="QLB51" s="475"/>
      <c r="QLC51" s="475"/>
      <c r="QLD51" s="475"/>
      <c r="QLE51" s="475"/>
      <c r="QLF51" s="475"/>
      <c r="QLG51" s="475"/>
      <c r="QLH51" s="475"/>
      <c r="QLI51" s="475"/>
      <c r="QLJ51" s="475"/>
      <c r="QLK51" s="475"/>
      <c r="QLL51" s="475"/>
      <c r="QLM51" s="475"/>
      <c r="QLN51" s="475"/>
      <c r="QLO51" s="475"/>
      <c r="QLP51" s="475"/>
      <c r="QLQ51" s="475"/>
      <c r="QLR51" s="475"/>
      <c r="QLS51" s="475"/>
      <c r="QLT51" s="475"/>
      <c r="QLU51" s="475"/>
      <c r="QLV51" s="475"/>
      <c r="QLW51" s="475"/>
      <c r="QLX51" s="475"/>
      <c r="QLY51" s="475"/>
      <c r="QLZ51" s="475"/>
      <c r="QMA51" s="475"/>
      <c r="QMB51" s="475"/>
      <c r="QMC51" s="475"/>
      <c r="QMD51" s="475"/>
      <c r="QME51" s="475"/>
      <c r="QMF51" s="475"/>
      <c r="QMG51" s="475"/>
      <c r="QMH51" s="475"/>
      <c r="QMI51" s="475"/>
      <c r="QMJ51" s="475"/>
      <c r="QMK51" s="475"/>
      <c r="QML51" s="475"/>
      <c r="QMM51" s="475"/>
      <c r="QMN51" s="475"/>
      <c r="QMO51" s="475"/>
      <c r="QMP51" s="475"/>
      <c r="QMQ51" s="475"/>
      <c r="QMR51" s="475"/>
      <c r="QMS51" s="475"/>
      <c r="QMT51" s="475"/>
      <c r="QMU51" s="475"/>
      <c r="QMV51" s="475"/>
      <c r="QMW51" s="475"/>
      <c r="QMX51" s="475"/>
      <c r="QMY51" s="475"/>
      <c r="QMZ51" s="475"/>
      <c r="QNA51" s="475"/>
      <c r="QNB51" s="475"/>
      <c r="QNC51" s="475"/>
      <c r="QND51" s="475"/>
      <c r="QNE51" s="475"/>
      <c r="QNF51" s="475"/>
      <c r="QNG51" s="475"/>
      <c r="QNH51" s="475"/>
      <c r="QNI51" s="475"/>
      <c r="QNJ51" s="475"/>
      <c r="QNK51" s="475"/>
      <c r="QNL51" s="475"/>
      <c r="QNM51" s="475"/>
      <c r="QNN51" s="475"/>
      <c r="QNO51" s="475"/>
      <c r="QNP51" s="475"/>
      <c r="QNQ51" s="475"/>
      <c r="QNR51" s="475"/>
      <c r="QNS51" s="475"/>
      <c r="QNT51" s="475"/>
      <c r="QNU51" s="475"/>
      <c r="QNV51" s="475"/>
      <c r="QNW51" s="475"/>
      <c r="QNX51" s="475"/>
      <c r="QNY51" s="475"/>
      <c r="QNZ51" s="475"/>
      <c r="QOA51" s="475"/>
      <c r="QOB51" s="475"/>
      <c r="QOC51" s="475"/>
      <c r="QOD51" s="475"/>
      <c r="QOE51" s="475"/>
      <c r="QOF51" s="475"/>
      <c r="QOG51" s="475"/>
      <c r="QOH51" s="475"/>
      <c r="QOI51" s="475"/>
      <c r="QOJ51" s="475"/>
      <c r="QOK51" s="475"/>
      <c r="QOL51" s="475"/>
      <c r="QOM51" s="475"/>
      <c r="QON51" s="475"/>
      <c r="QOO51" s="475"/>
      <c r="QOP51" s="475"/>
      <c r="QOQ51" s="475"/>
      <c r="QOR51" s="475"/>
      <c r="QOS51" s="475"/>
      <c r="QOT51" s="475"/>
      <c r="QOU51" s="475"/>
      <c r="QOV51" s="475"/>
      <c r="QOW51" s="475"/>
      <c r="QOX51" s="475"/>
      <c r="QOY51" s="475"/>
      <c r="QOZ51" s="475"/>
      <c r="QPA51" s="475"/>
      <c r="QPB51" s="475"/>
      <c r="QPC51" s="475"/>
      <c r="QPD51" s="475"/>
      <c r="QPE51" s="475"/>
      <c r="QPF51" s="475"/>
      <c r="QPG51" s="475"/>
      <c r="QPH51" s="475"/>
      <c r="QPI51" s="475"/>
      <c r="QPJ51" s="475"/>
      <c r="QPK51" s="475"/>
      <c r="QPL51" s="475"/>
      <c r="QPM51" s="475"/>
      <c r="QPN51" s="475"/>
      <c r="QPO51" s="475"/>
      <c r="QPP51" s="475"/>
      <c r="QPQ51" s="475"/>
      <c r="QPR51" s="475"/>
      <c r="QPS51" s="475"/>
      <c r="QPT51" s="475"/>
      <c r="QPU51" s="475"/>
      <c r="QPV51" s="475"/>
      <c r="QPW51" s="475"/>
      <c r="QPX51" s="475"/>
      <c r="QPY51" s="475"/>
      <c r="QPZ51" s="475"/>
      <c r="QQA51" s="475"/>
      <c r="QQB51" s="475"/>
      <c r="QQC51" s="475"/>
      <c r="QQD51" s="475"/>
      <c r="QQE51" s="475"/>
      <c r="QQF51" s="475"/>
      <c r="QQG51" s="475"/>
      <c r="QQH51" s="475"/>
      <c r="QQI51" s="475"/>
      <c r="QQJ51" s="475"/>
      <c r="QQK51" s="475"/>
      <c r="QQL51" s="475"/>
      <c r="QQM51" s="475"/>
      <c r="QQN51" s="475"/>
      <c r="QQO51" s="475"/>
      <c r="QQP51" s="475"/>
      <c r="QQQ51" s="475"/>
      <c r="QQR51" s="475"/>
      <c r="QQS51" s="475"/>
      <c r="QQT51" s="475"/>
      <c r="QQU51" s="475"/>
      <c r="QQV51" s="475"/>
      <c r="QQW51" s="475"/>
      <c r="QQX51" s="475"/>
      <c r="QQY51" s="475"/>
      <c r="QQZ51" s="475"/>
      <c r="QRA51" s="475"/>
      <c r="QRB51" s="475"/>
      <c r="QRC51" s="475"/>
      <c r="QRD51" s="475"/>
      <c r="QRE51" s="475"/>
      <c r="QRF51" s="475"/>
      <c r="QRG51" s="475"/>
      <c r="QRH51" s="475"/>
      <c r="QRI51" s="475"/>
      <c r="QRJ51" s="475"/>
      <c r="QRK51" s="475"/>
      <c r="QRL51" s="475"/>
      <c r="QRM51" s="475"/>
      <c r="QRN51" s="475"/>
      <c r="QRO51" s="475"/>
      <c r="QRP51" s="475"/>
      <c r="QRQ51" s="475"/>
      <c r="QRR51" s="475"/>
      <c r="QRS51" s="475"/>
      <c r="QRT51" s="475"/>
      <c r="QRU51" s="475"/>
      <c r="QRV51" s="475"/>
      <c r="QRW51" s="475"/>
      <c r="QRX51" s="475"/>
      <c r="QRY51" s="475"/>
      <c r="QRZ51" s="475"/>
      <c r="QSA51" s="475"/>
      <c r="QSB51" s="475"/>
      <c r="QSC51" s="475"/>
      <c r="QSD51" s="475"/>
      <c r="QSE51" s="475"/>
      <c r="QSF51" s="475"/>
      <c r="QSG51" s="475"/>
      <c r="QSH51" s="475"/>
      <c r="QSI51" s="475"/>
      <c r="QSJ51" s="475"/>
      <c r="QSK51" s="475"/>
      <c r="QSL51" s="475"/>
      <c r="QSM51" s="475"/>
      <c r="QSN51" s="475"/>
      <c r="QSO51" s="475"/>
      <c r="QSP51" s="475"/>
      <c r="QSQ51" s="475"/>
      <c r="QSR51" s="475"/>
      <c r="QSS51" s="475"/>
      <c r="QST51" s="475"/>
      <c r="QSU51" s="475"/>
      <c r="QSV51" s="475"/>
      <c r="QSW51" s="475"/>
      <c r="QSX51" s="475"/>
      <c r="QSY51" s="475"/>
      <c r="QSZ51" s="475"/>
      <c r="QTA51" s="475"/>
      <c r="QTB51" s="475"/>
      <c r="QTC51" s="475"/>
      <c r="QTD51" s="475"/>
      <c r="QTE51" s="475"/>
      <c r="QTF51" s="475"/>
      <c r="QTG51" s="475"/>
      <c r="QTH51" s="475"/>
      <c r="QTI51" s="475"/>
      <c r="QTJ51" s="475"/>
      <c r="QTK51" s="475"/>
      <c r="QTL51" s="475"/>
      <c r="QTM51" s="475"/>
      <c r="QTN51" s="475"/>
      <c r="QTO51" s="475"/>
      <c r="QTP51" s="475"/>
      <c r="QTQ51" s="475"/>
      <c r="QTR51" s="475"/>
      <c r="QTS51" s="475"/>
      <c r="QTT51" s="475"/>
      <c r="QTU51" s="475"/>
      <c r="QTV51" s="475"/>
      <c r="QTW51" s="475"/>
      <c r="QTX51" s="475"/>
      <c r="QTY51" s="475"/>
      <c r="QTZ51" s="475"/>
      <c r="QUA51" s="475"/>
      <c r="QUB51" s="475"/>
      <c r="QUC51" s="475"/>
      <c r="QUD51" s="475"/>
      <c r="QUE51" s="475"/>
      <c r="QUF51" s="475"/>
      <c r="QUG51" s="475"/>
      <c r="QUH51" s="475"/>
      <c r="QUI51" s="475"/>
      <c r="QUJ51" s="475"/>
      <c r="QUK51" s="475"/>
      <c r="QUL51" s="475"/>
      <c r="QUM51" s="475"/>
      <c r="QUN51" s="475"/>
      <c r="QUO51" s="475"/>
      <c r="QUP51" s="475"/>
      <c r="QUQ51" s="475"/>
      <c r="QUR51" s="475"/>
      <c r="QUS51" s="475"/>
      <c r="QUT51" s="475"/>
      <c r="QUU51" s="475"/>
      <c r="QUV51" s="475"/>
      <c r="QUW51" s="475"/>
      <c r="QUX51" s="475"/>
      <c r="QUY51" s="475"/>
      <c r="QUZ51" s="475"/>
      <c r="QVA51" s="475"/>
      <c r="QVB51" s="475"/>
      <c r="QVC51" s="475"/>
      <c r="QVD51" s="475"/>
      <c r="QVE51" s="475"/>
      <c r="QVF51" s="475"/>
      <c r="QVG51" s="475"/>
      <c r="QVH51" s="475"/>
      <c r="QVI51" s="475"/>
      <c r="QVJ51" s="475"/>
      <c r="QVK51" s="475"/>
      <c r="QVL51" s="475"/>
      <c r="QVM51" s="475"/>
      <c r="QVN51" s="475"/>
      <c r="QVO51" s="475"/>
      <c r="QVP51" s="475"/>
      <c r="QVQ51" s="475"/>
      <c r="QVR51" s="475"/>
      <c r="QVS51" s="475"/>
      <c r="QVT51" s="475"/>
      <c r="QVU51" s="475"/>
      <c r="QVV51" s="475"/>
      <c r="QVW51" s="475"/>
      <c r="QVX51" s="475"/>
      <c r="QVY51" s="475"/>
      <c r="QVZ51" s="475"/>
      <c r="QWA51" s="475"/>
      <c r="QWB51" s="475"/>
      <c r="QWC51" s="475"/>
      <c r="QWD51" s="475"/>
      <c r="QWE51" s="475"/>
      <c r="QWF51" s="475"/>
      <c r="QWG51" s="475"/>
      <c r="QWH51" s="475"/>
      <c r="QWI51" s="475"/>
      <c r="QWJ51" s="475"/>
      <c r="QWK51" s="475"/>
      <c r="QWL51" s="475"/>
      <c r="QWM51" s="475"/>
      <c r="QWN51" s="475"/>
      <c r="QWO51" s="475"/>
      <c r="QWP51" s="475"/>
      <c r="QWQ51" s="475"/>
      <c r="QWR51" s="475"/>
      <c r="QWS51" s="475"/>
      <c r="QWT51" s="475"/>
      <c r="QWU51" s="475"/>
      <c r="QWV51" s="475"/>
      <c r="QWW51" s="475"/>
      <c r="QWX51" s="475"/>
      <c r="QWY51" s="475"/>
      <c r="QWZ51" s="475"/>
      <c r="QXA51" s="475"/>
      <c r="QXB51" s="475"/>
      <c r="QXC51" s="475"/>
      <c r="QXD51" s="475"/>
      <c r="QXE51" s="475"/>
      <c r="QXF51" s="475"/>
      <c r="QXG51" s="475"/>
      <c r="QXH51" s="475"/>
      <c r="QXI51" s="475"/>
      <c r="QXJ51" s="475"/>
      <c r="QXK51" s="475"/>
      <c r="QXL51" s="475"/>
      <c r="QXM51" s="475"/>
      <c r="QXN51" s="475"/>
      <c r="QXO51" s="475"/>
      <c r="QXP51" s="475"/>
      <c r="QXQ51" s="475"/>
      <c r="QXR51" s="475"/>
      <c r="QXS51" s="475"/>
      <c r="QXT51" s="475"/>
      <c r="QXU51" s="475"/>
      <c r="QXV51" s="475"/>
      <c r="QXW51" s="475"/>
      <c r="QXX51" s="475"/>
      <c r="QXY51" s="475"/>
      <c r="QXZ51" s="475"/>
      <c r="QYA51" s="475"/>
      <c r="QYB51" s="475"/>
      <c r="QYC51" s="475"/>
      <c r="QYD51" s="475"/>
      <c r="QYE51" s="475"/>
      <c r="QYF51" s="475"/>
      <c r="QYG51" s="475"/>
      <c r="QYH51" s="475"/>
      <c r="QYI51" s="475"/>
      <c r="QYJ51" s="475"/>
      <c r="QYK51" s="475"/>
      <c r="QYL51" s="475"/>
      <c r="QYM51" s="475"/>
      <c r="QYN51" s="475"/>
      <c r="QYO51" s="475"/>
      <c r="QYP51" s="475"/>
      <c r="QYQ51" s="475"/>
      <c r="QYR51" s="475"/>
      <c r="QYS51" s="475"/>
      <c r="QYT51" s="475"/>
      <c r="QYU51" s="475"/>
      <c r="QYV51" s="475"/>
      <c r="QYW51" s="475"/>
      <c r="QYX51" s="475"/>
      <c r="QYY51" s="475"/>
      <c r="QYZ51" s="475"/>
      <c r="QZA51" s="475"/>
      <c r="QZB51" s="475"/>
      <c r="QZC51" s="475"/>
      <c r="QZD51" s="475"/>
      <c r="QZE51" s="475"/>
      <c r="QZF51" s="475"/>
      <c r="QZG51" s="475"/>
      <c r="QZH51" s="475"/>
      <c r="QZI51" s="475"/>
      <c r="QZJ51" s="475"/>
      <c r="QZK51" s="475"/>
      <c r="QZL51" s="475"/>
      <c r="QZM51" s="475"/>
      <c r="QZN51" s="475"/>
      <c r="QZO51" s="475"/>
      <c r="QZP51" s="475"/>
      <c r="QZQ51" s="475"/>
      <c r="QZR51" s="475"/>
      <c r="QZS51" s="475"/>
      <c r="QZT51" s="475"/>
      <c r="QZU51" s="475"/>
      <c r="QZV51" s="475"/>
      <c r="QZW51" s="475"/>
      <c r="QZX51" s="475"/>
      <c r="QZY51" s="475"/>
      <c r="QZZ51" s="475"/>
      <c r="RAA51" s="475"/>
      <c r="RAB51" s="475"/>
      <c r="RAC51" s="475"/>
      <c r="RAD51" s="475"/>
      <c r="RAE51" s="475"/>
      <c r="RAF51" s="475"/>
      <c r="RAG51" s="475"/>
      <c r="RAH51" s="475"/>
      <c r="RAI51" s="475"/>
      <c r="RAJ51" s="475"/>
      <c r="RAK51" s="475"/>
      <c r="RAL51" s="475"/>
      <c r="RAM51" s="475"/>
      <c r="RAN51" s="475"/>
      <c r="RAO51" s="475"/>
      <c r="RAP51" s="475"/>
      <c r="RAQ51" s="475"/>
      <c r="RAR51" s="475"/>
      <c r="RAS51" s="475"/>
      <c r="RAT51" s="475"/>
      <c r="RAU51" s="475"/>
      <c r="RAV51" s="475"/>
      <c r="RAW51" s="475"/>
      <c r="RAX51" s="475"/>
      <c r="RAY51" s="475"/>
      <c r="RAZ51" s="475"/>
      <c r="RBA51" s="475"/>
      <c r="RBB51" s="475"/>
      <c r="RBC51" s="475"/>
      <c r="RBD51" s="475"/>
      <c r="RBE51" s="475"/>
      <c r="RBF51" s="475"/>
      <c r="RBG51" s="475"/>
      <c r="RBH51" s="475"/>
      <c r="RBI51" s="475"/>
      <c r="RBJ51" s="475"/>
      <c r="RBK51" s="475"/>
      <c r="RBL51" s="475"/>
      <c r="RBM51" s="475"/>
      <c r="RBN51" s="475"/>
      <c r="RBO51" s="475"/>
      <c r="RBP51" s="475"/>
      <c r="RBQ51" s="475"/>
      <c r="RBR51" s="475"/>
      <c r="RBS51" s="475"/>
      <c r="RBT51" s="475"/>
      <c r="RBU51" s="475"/>
      <c r="RBV51" s="475"/>
      <c r="RBW51" s="475"/>
      <c r="RBX51" s="475"/>
      <c r="RBY51" s="475"/>
      <c r="RBZ51" s="475"/>
      <c r="RCA51" s="475"/>
      <c r="RCB51" s="475"/>
      <c r="RCC51" s="475"/>
      <c r="RCD51" s="475"/>
      <c r="RCE51" s="475"/>
      <c r="RCF51" s="475"/>
      <c r="RCG51" s="475"/>
      <c r="RCH51" s="475"/>
      <c r="RCI51" s="475"/>
      <c r="RCJ51" s="475"/>
      <c r="RCK51" s="475"/>
      <c r="RCL51" s="475"/>
      <c r="RCM51" s="475"/>
      <c r="RCN51" s="475"/>
      <c r="RCO51" s="475"/>
      <c r="RCP51" s="475"/>
      <c r="RCQ51" s="475"/>
      <c r="RCR51" s="475"/>
      <c r="RCS51" s="475"/>
      <c r="RCT51" s="475"/>
      <c r="RCU51" s="475"/>
      <c r="RCV51" s="475"/>
      <c r="RCW51" s="475"/>
      <c r="RCX51" s="475"/>
      <c r="RCY51" s="475"/>
      <c r="RCZ51" s="475"/>
      <c r="RDA51" s="475"/>
      <c r="RDB51" s="475"/>
      <c r="RDC51" s="475"/>
      <c r="RDD51" s="475"/>
      <c r="RDE51" s="475"/>
      <c r="RDF51" s="475"/>
      <c r="RDG51" s="475"/>
      <c r="RDH51" s="475"/>
      <c r="RDI51" s="475"/>
      <c r="RDJ51" s="475"/>
      <c r="RDK51" s="475"/>
      <c r="RDL51" s="475"/>
      <c r="RDM51" s="475"/>
      <c r="RDN51" s="475"/>
      <c r="RDO51" s="475"/>
      <c r="RDP51" s="475"/>
      <c r="RDQ51" s="475"/>
      <c r="RDR51" s="475"/>
      <c r="RDS51" s="475"/>
      <c r="RDT51" s="475"/>
      <c r="RDU51" s="475"/>
      <c r="RDV51" s="475"/>
      <c r="RDW51" s="475"/>
      <c r="RDX51" s="475"/>
      <c r="RDY51" s="475"/>
      <c r="RDZ51" s="475"/>
      <c r="REA51" s="475"/>
      <c r="REB51" s="475"/>
      <c r="REC51" s="475"/>
      <c r="RED51" s="475"/>
      <c r="REE51" s="475"/>
      <c r="REF51" s="475"/>
      <c r="REG51" s="475"/>
      <c r="REH51" s="475"/>
      <c r="REI51" s="475"/>
      <c r="REJ51" s="475"/>
      <c r="REK51" s="475"/>
      <c r="REL51" s="475"/>
      <c r="REM51" s="475"/>
      <c r="REN51" s="475"/>
      <c r="REO51" s="475"/>
      <c r="REP51" s="475"/>
      <c r="REQ51" s="475"/>
      <c r="RER51" s="475"/>
      <c r="RES51" s="475"/>
      <c r="RET51" s="475"/>
      <c r="REU51" s="475"/>
      <c r="REV51" s="475"/>
      <c r="REW51" s="475"/>
      <c r="REX51" s="475"/>
      <c r="REY51" s="475"/>
      <c r="REZ51" s="475"/>
      <c r="RFA51" s="475"/>
      <c r="RFB51" s="475"/>
      <c r="RFC51" s="475"/>
      <c r="RFD51" s="475"/>
      <c r="RFE51" s="475"/>
      <c r="RFF51" s="475"/>
      <c r="RFG51" s="475"/>
      <c r="RFH51" s="475"/>
      <c r="RFI51" s="475"/>
      <c r="RFJ51" s="475"/>
      <c r="RFK51" s="475"/>
      <c r="RFL51" s="475"/>
      <c r="RFM51" s="475"/>
      <c r="RFN51" s="475"/>
      <c r="RFO51" s="475"/>
      <c r="RFP51" s="475"/>
      <c r="RFQ51" s="475"/>
      <c r="RFR51" s="475"/>
      <c r="RFS51" s="475"/>
      <c r="RFT51" s="475"/>
      <c r="RFU51" s="475"/>
      <c r="RFV51" s="475"/>
      <c r="RFW51" s="475"/>
      <c r="RFX51" s="475"/>
      <c r="RFY51" s="475"/>
      <c r="RFZ51" s="475"/>
      <c r="RGA51" s="475"/>
      <c r="RGB51" s="475"/>
      <c r="RGC51" s="475"/>
      <c r="RGD51" s="475"/>
      <c r="RGE51" s="475"/>
      <c r="RGF51" s="475"/>
      <c r="RGG51" s="475"/>
      <c r="RGH51" s="475"/>
      <c r="RGI51" s="475"/>
      <c r="RGJ51" s="475"/>
      <c r="RGK51" s="475"/>
      <c r="RGL51" s="475"/>
      <c r="RGM51" s="475"/>
      <c r="RGN51" s="475"/>
      <c r="RGO51" s="475"/>
      <c r="RGP51" s="475"/>
      <c r="RGQ51" s="475"/>
      <c r="RGR51" s="475"/>
      <c r="RGS51" s="475"/>
      <c r="RGT51" s="475"/>
      <c r="RGU51" s="475"/>
      <c r="RGV51" s="475"/>
      <c r="RGW51" s="475"/>
      <c r="RGX51" s="475"/>
      <c r="RGY51" s="475"/>
      <c r="RGZ51" s="475"/>
      <c r="RHA51" s="475"/>
      <c r="RHB51" s="475"/>
      <c r="RHC51" s="475"/>
      <c r="RHD51" s="475"/>
      <c r="RHE51" s="475"/>
      <c r="RHF51" s="475"/>
      <c r="RHG51" s="475"/>
      <c r="RHH51" s="475"/>
      <c r="RHI51" s="475"/>
      <c r="RHJ51" s="475"/>
      <c r="RHK51" s="475"/>
      <c r="RHL51" s="475"/>
      <c r="RHM51" s="475"/>
      <c r="RHN51" s="475"/>
      <c r="RHO51" s="475"/>
      <c r="RHP51" s="475"/>
      <c r="RHQ51" s="475"/>
      <c r="RHR51" s="475"/>
      <c r="RHS51" s="475"/>
      <c r="RHT51" s="475"/>
      <c r="RHU51" s="475"/>
      <c r="RHV51" s="475"/>
      <c r="RHW51" s="475"/>
      <c r="RHX51" s="475"/>
      <c r="RHY51" s="475"/>
      <c r="RHZ51" s="475"/>
      <c r="RIA51" s="475"/>
      <c r="RIB51" s="475"/>
      <c r="RIC51" s="475"/>
      <c r="RID51" s="475"/>
      <c r="RIE51" s="475"/>
      <c r="RIF51" s="475"/>
      <c r="RIG51" s="475"/>
      <c r="RIH51" s="475"/>
      <c r="RII51" s="475"/>
      <c r="RIJ51" s="475"/>
      <c r="RIK51" s="475"/>
      <c r="RIL51" s="475"/>
      <c r="RIM51" s="475"/>
      <c r="RIN51" s="475"/>
      <c r="RIO51" s="475"/>
      <c r="RIP51" s="475"/>
      <c r="RIQ51" s="475"/>
      <c r="RIR51" s="475"/>
      <c r="RIS51" s="475"/>
      <c r="RIT51" s="475"/>
      <c r="RIU51" s="475"/>
      <c r="RIV51" s="475"/>
      <c r="RIW51" s="475"/>
      <c r="RIX51" s="475"/>
      <c r="RIY51" s="475"/>
      <c r="RIZ51" s="475"/>
      <c r="RJA51" s="475"/>
      <c r="RJB51" s="475"/>
      <c r="RJC51" s="475"/>
      <c r="RJD51" s="475"/>
      <c r="RJE51" s="475"/>
      <c r="RJF51" s="475"/>
      <c r="RJG51" s="475"/>
      <c r="RJH51" s="475"/>
      <c r="RJI51" s="475"/>
      <c r="RJJ51" s="475"/>
      <c r="RJK51" s="475"/>
      <c r="RJL51" s="475"/>
      <c r="RJM51" s="475"/>
      <c r="RJN51" s="475"/>
      <c r="RJO51" s="475"/>
      <c r="RJP51" s="475"/>
      <c r="RJQ51" s="475"/>
      <c r="RJR51" s="475"/>
      <c r="RJS51" s="475"/>
      <c r="RJT51" s="475"/>
      <c r="RJU51" s="475"/>
      <c r="RJV51" s="475"/>
      <c r="RJW51" s="475"/>
      <c r="RJX51" s="475"/>
      <c r="RJY51" s="475"/>
      <c r="RJZ51" s="475"/>
      <c r="RKA51" s="475"/>
      <c r="RKB51" s="475"/>
      <c r="RKC51" s="475"/>
      <c r="RKD51" s="475"/>
      <c r="RKE51" s="475"/>
      <c r="RKF51" s="475"/>
      <c r="RKG51" s="475"/>
      <c r="RKH51" s="475"/>
      <c r="RKI51" s="475"/>
      <c r="RKJ51" s="475"/>
      <c r="RKK51" s="475"/>
      <c r="RKL51" s="475"/>
      <c r="RKM51" s="475"/>
      <c r="RKN51" s="475"/>
      <c r="RKO51" s="475"/>
      <c r="RKP51" s="475"/>
      <c r="RKQ51" s="475"/>
      <c r="RKR51" s="475"/>
      <c r="RKS51" s="475"/>
      <c r="RKT51" s="475"/>
      <c r="RKU51" s="475"/>
      <c r="RKV51" s="475"/>
      <c r="RKW51" s="475"/>
      <c r="RKX51" s="475"/>
      <c r="RKY51" s="475"/>
      <c r="RKZ51" s="475"/>
      <c r="RLA51" s="475"/>
      <c r="RLB51" s="475"/>
      <c r="RLC51" s="475"/>
      <c r="RLD51" s="475"/>
      <c r="RLE51" s="475"/>
      <c r="RLF51" s="475"/>
      <c r="RLG51" s="475"/>
      <c r="RLH51" s="475"/>
      <c r="RLI51" s="475"/>
      <c r="RLJ51" s="475"/>
      <c r="RLK51" s="475"/>
      <c r="RLL51" s="475"/>
      <c r="RLM51" s="475"/>
      <c r="RLN51" s="475"/>
      <c r="RLO51" s="475"/>
      <c r="RLP51" s="475"/>
      <c r="RLQ51" s="475"/>
      <c r="RLR51" s="475"/>
      <c r="RLS51" s="475"/>
      <c r="RLT51" s="475"/>
      <c r="RLU51" s="475"/>
      <c r="RLV51" s="475"/>
      <c r="RLW51" s="475"/>
      <c r="RLX51" s="475"/>
      <c r="RLY51" s="475"/>
      <c r="RLZ51" s="475"/>
      <c r="RMA51" s="475"/>
      <c r="RMB51" s="475"/>
      <c r="RMC51" s="475"/>
      <c r="RMD51" s="475"/>
      <c r="RME51" s="475"/>
      <c r="RMF51" s="475"/>
      <c r="RMG51" s="475"/>
      <c r="RMH51" s="475"/>
      <c r="RMI51" s="475"/>
      <c r="RMJ51" s="475"/>
      <c r="RMK51" s="475"/>
      <c r="RML51" s="475"/>
      <c r="RMM51" s="475"/>
      <c r="RMN51" s="475"/>
      <c r="RMO51" s="475"/>
      <c r="RMP51" s="475"/>
      <c r="RMQ51" s="475"/>
      <c r="RMR51" s="475"/>
      <c r="RMS51" s="475"/>
      <c r="RMT51" s="475"/>
      <c r="RMU51" s="475"/>
      <c r="RMV51" s="475"/>
      <c r="RMW51" s="475"/>
      <c r="RMX51" s="475"/>
      <c r="RMY51" s="475"/>
      <c r="RMZ51" s="475"/>
      <c r="RNA51" s="475"/>
      <c r="RNB51" s="475"/>
      <c r="RNC51" s="475"/>
      <c r="RND51" s="475"/>
      <c r="RNE51" s="475"/>
      <c r="RNF51" s="475"/>
      <c r="RNG51" s="475"/>
      <c r="RNH51" s="475"/>
      <c r="RNI51" s="475"/>
      <c r="RNJ51" s="475"/>
      <c r="RNK51" s="475"/>
      <c r="RNL51" s="475"/>
      <c r="RNM51" s="475"/>
      <c r="RNN51" s="475"/>
      <c r="RNO51" s="475"/>
      <c r="RNP51" s="475"/>
      <c r="RNQ51" s="475"/>
      <c r="RNR51" s="475"/>
      <c r="RNS51" s="475"/>
      <c r="RNT51" s="475"/>
      <c r="RNU51" s="475"/>
      <c r="RNV51" s="475"/>
      <c r="RNW51" s="475"/>
      <c r="RNX51" s="475"/>
      <c r="RNY51" s="475"/>
      <c r="RNZ51" s="475"/>
      <c r="ROA51" s="475"/>
      <c r="ROB51" s="475"/>
      <c r="ROC51" s="475"/>
      <c r="ROD51" s="475"/>
      <c r="ROE51" s="475"/>
      <c r="ROF51" s="475"/>
      <c r="ROG51" s="475"/>
      <c r="ROH51" s="475"/>
      <c r="ROI51" s="475"/>
      <c r="ROJ51" s="475"/>
      <c r="ROK51" s="475"/>
      <c r="ROL51" s="475"/>
      <c r="ROM51" s="475"/>
      <c r="RON51" s="475"/>
      <c r="ROO51" s="475"/>
      <c r="ROP51" s="475"/>
      <c r="ROQ51" s="475"/>
      <c r="ROR51" s="475"/>
      <c r="ROS51" s="475"/>
      <c r="ROT51" s="475"/>
      <c r="ROU51" s="475"/>
      <c r="ROV51" s="475"/>
      <c r="ROW51" s="475"/>
      <c r="ROX51" s="475"/>
      <c r="ROY51" s="475"/>
      <c r="ROZ51" s="475"/>
      <c r="RPA51" s="475"/>
      <c r="RPB51" s="475"/>
      <c r="RPC51" s="475"/>
      <c r="RPD51" s="475"/>
      <c r="RPE51" s="475"/>
      <c r="RPF51" s="475"/>
      <c r="RPG51" s="475"/>
      <c r="RPH51" s="475"/>
      <c r="RPI51" s="475"/>
      <c r="RPJ51" s="475"/>
      <c r="RPK51" s="475"/>
      <c r="RPL51" s="475"/>
      <c r="RPM51" s="475"/>
      <c r="RPN51" s="475"/>
      <c r="RPO51" s="475"/>
      <c r="RPP51" s="475"/>
      <c r="RPQ51" s="475"/>
      <c r="RPR51" s="475"/>
      <c r="RPS51" s="475"/>
      <c r="RPT51" s="475"/>
      <c r="RPU51" s="475"/>
      <c r="RPV51" s="475"/>
      <c r="RPW51" s="475"/>
      <c r="RPX51" s="475"/>
      <c r="RPY51" s="475"/>
      <c r="RPZ51" s="475"/>
      <c r="RQA51" s="475"/>
      <c r="RQB51" s="475"/>
      <c r="RQC51" s="475"/>
      <c r="RQD51" s="475"/>
      <c r="RQE51" s="475"/>
      <c r="RQF51" s="475"/>
      <c r="RQG51" s="475"/>
      <c r="RQH51" s="475"/>
      <c r="RQI51" s="475"/>
      <c r="RQJ51" s="475"/>
      <c r="RQK51" s="475"/>
      <c r="RQL51" s="475"/>
      <c r="RQM51" s="475"/>
      <c r="RQN51" s="475"/>
      <c r="RQO51" s="475"/>
      <c r="RQP51" s="475"/>
      <c r="RQQ51" s="475"/>
      <c r="RQR51" s="475"/>
      <c r="RQS51" s="475"/>
      <c r="RQT51" s="475"/>
      <c r="RQU51" s="475"/>
      <c r="RQV51" s="475"/>
      <c r="RQW51" s="475"/>
      <c r="RQX51" s="475"/>
      <c r="RQY51" s="475"/>
      <c r="RQZ51" s="475"/>
      <c r="RRA51" s="475"/>
      <c r="RRB51" s="475"/>
      <c r="RRC51" s="475"/>
      <c r="RRD51" s="475"/>
      <c r="RRE51" s="475"/>
      <c r="RRF51" s="475"/>
      <c r="RRG51" s="475"/>
      <c r="RRH51" s="475"/>
      <c r="RRI51" s="475"/>
      <c r="RRJ51" s="475"/>
      <c r="RRK51" s="475"/>
      <c r="RRL51" s="475"/>
      <c r="RRM51" s="475"/>
      <c r="RRN51" s="475"/>
      <c r="RRO51" s="475"/>
      <c r="RRP51" s="475"/>
      <c r="RRQ51" s="475"/>
      <c r="RRR51" s="475"/>
      <c r="RRS51" s="475"/>
      <c r="RRT51" s="475"/>
      <c r="RRU51" s="475"/>
      <c r="RRV51" s="475"/>
      <c r="RRW51" s="475"/>
      <c r="RRX51" s="475"/>
      <c r="RRY51" s="475"/>
      <c r="RRZ51" s="475"/>
      <c r="RSA51" s="475"/>
      <c r="RSB51" s="475"/>
      <c r="RSC51" s="475"/>
      <c r="RSD51" s="475"/>
      <c r="RSE51" s="475"/>
      <c r="RSF51" s="475"/>
      <c r="RSG51" s="475"/>
      <c r="RSH51" s="475"/>
      <c r="RSI51" s="475"/>
      <c r="RSJ51" s="475"/>
      <c r="RSK51" s="475"/>
      <c r="RSL51" s="475"/>
      <c r="RSM51" s="475"/>
      <c r="RSN51" s="475"/>
      <c r="RSO51" s="475"/>
      <c r="RSP51" s="475"/>
      <c r="RSQ51" s="475"/>
      <c r="RSR51" s="475"/>
      <c r="RSS51" s="475"/>
      <c r="RST51" s="475"/>
      <c r="RSU51" s="475"/>
      <c r="RSV51" s="475"/>
      <c r="RSW51" s="475"/>
      <c r="RSX51" s="475"/>
      <c r="RSY51" s="475"/>
      <c r="RSZ51" s="475"/>
      <c r="RTA51" s="475"/>
      <c r="RTB51" s="475"/>
      <c r="RTC51" s="475"/>
      <c r="RTD51" s="475"/>
      <c r="RTE51" s="475"/>
      <c r="RTF51" s="475"/>
      <c r="RTG51" s="475"/>
      <c r="RTH51" s="475"/>
      <c r="RTI51" s="475"/>
      <c r="RTJ51" s="475"/>
      <c r="RTK51" s="475"/>
      <c r="RTL51" s="475"/>
      <c r="RTM51" s="475"/>
      <c r="RTN51" s="475"/>
      <c r="RTO51" s="475"/>
      <c r="RTP51" s="475"/>
      <c r="RTQ51" s="475"/>
      <c r="RTR51" s="475"/>
      <c r="RTS51" s="475"/>
      <c r="RTT51" s="475"/>
      <c r="RTU51" s="475"/>
      <c r="RTV51" s="475"/>
      <c r="RTW51" s="475"/>
      <c r="RTX51" s="475"/>
      <c r="RTY51" s="475"/>
      <c r="RTZ51" s="475"/>
      <c r="RUA51" s="475"/>
      <c r="RUB51" s="475"/>
      <c r="RUC51" s="475"/>
      <c r="RUD51" s="475"/>
      <c r="RUE51" s="475"/>
      <c r="RUF51" s="475"/>
      <c r="RUG51" s="475"/>
      <c r="RUH51" s="475"/>
      <c r="RUI51" s="475"/>
      <c r="RUJ51" s="475"/>
      <c r="RUK51" s="475"/>
      <c r="RUL51" s="475"/>
      <c r="RUM51" s="475"/>
      <c r="RUN51" s="475"/>
      <c r="RUO51" s="475"/>
      <c r="RUP51" s="475"/>
      <c r="RUQ51" s="475"/>
      <c r="RUR51" s="475"/>
      <c r="RUS51" s="475"/>
      <c r="RUT51" s="475"/>
      <c r="RUU51" s="475"/>
      <c r="RUV51" s="475"/>
      <c r="RUW51" s="475"/>
      <c r="RUX51" s="475"/>
      <c r="RUY51" s="475"/>
      <c r="RUZ51" s="475"/>
      <c r="RVA51" s="475"/>
      <c r="RVB51" s="475"/>
      <c r="RVC51" s="475"/>
      <c r="RVD51" s="475"/>
      <c r="RVE51" s="475"/>
      <c r="RVF51" s="475"/>
      <c r="RVG51" s="475"/>
      <c r="RVH51" s="475"/>
      <c r="RVI51" s="475"/>
      <c r="RVJ51" s="475"/>
      <c r="RVK51" s="475"/>
      <c r="RVL51" s="475"/>
      <c r="RVM51" s="475"/>
      <c r="RVN51" s="475"/>
      <c r="RVO51" s="475"/>
      <c r="RVP51" s="475"/>
      <c r="RVQ51" s="475"/>
      <c r="RVR51" s="475"/>
      <c r="RVS51" s="475"/>
      <c r="RVT51" s="475"/>
      <c r="RVU51" s="475"/>
      <c r="RVV51" s="475"/>
      <c r="RVW51" s="475"/>
      <c r="RVX51" s="475"/>
      <c r="RVY51" s="475"/>
      <c r="RVZ51" s="475"/>
      <c r="RWA51" s="475"/>
      <c r="RWB51" s="475"/>
      <c r="RWC51" s="475"/>
      <c r="RWD51" s="475"/>
      <c r="RWE51" s="475"/>
      <c r="RWF51" s="475"/>
      <c r="RWG51" s="475"/>
      <c r="RWH51" s="475"/>
      <c r="RWI51" s="475"/>
      <c r="RWJ51" s="475"/>
      <c r="RWK51" s="475"/>
      <c r="RWL51" s="475"/>
      <c r="RWM51" s="475"/>
      <c r="RWN51" s="475"/>
      <c r="RWO51" s="475"/>
      <c r="RWP51" s="475"/>
      <c r="RWQ51" s="475"/>
      <c r="RWR51" s="475"/>
      <c r="RWS51" s="475"/>
      <c r="RWT51" s="475"/>
      <c r="RWU51" s="475"/>
      <c r="RWV51" s="475"/>
      <c r="RWW51" s="475"/>
      <c r="RWX51" s="475"/>
      <c r="RWY51" s="475"/>
      <c r="RWZ51" s="475"/>
      <c r="RXA51" s="475"/>
      <c r="RXB51" s="475"/>
      <c r="RXC51" s="475"/>
      <c r="RXD51" s="475"/>
      <c r="RXE51" s="475"/>
      <c r="RXF51" s="475"/>
      <c r="RXG51" s="475"/>
      <c r="RXH51" s="475"/>
      <c r="RXI51" s="475"/>
      <c r="RXJ51" s="475"/>
      <c r="RXK51" s="475"/>
      <c r="RXL51" s="475"/>
      <c r="RXM51" s="475"/>
      <c r="RXN51" s="475"/>
      <c r="RXO51" s="475"/>
      <c r="RXP51" s="475"/>
      <c r="RXQ51" s="475"/>
      <c r="RXR51" s="475"/>
      <c r="RXS51" s="475"/>
      <c r="RXT51" s="475"/>
      <c r="RXU51" s="475"/>
      <c r="RXV51" s="475"/>
      <c r="RXW51" s="475"/>
      <c r="RXX51" s="475"/>
      <c r="RXY51" s="475"/>
      <c r="RXZ51" s="475"/>
      <c r="RYA51" s="475"/>
      <c r="RYB51" s="475"/>
      <c r="RYC51" s="475"/>
      <c r="RYD51" s="475"/>
      <c r="RYE51" s="475"/>
      <c r="RYF51" s="475"/>
      <c r="RYG51" s="475"/>
      <c r="RYH51" s="475"/>
      <c r="RYI51" s="475"/>
      <c r="RYJ51" s="475"/>
      <c r="RYK51" s="475"/>
      <c r="RYL51" s="475"/>
      <c r="RYM51" s="475"/>
      <c r="RYN51" s="475"/>
      <c r="RYO51" s="475"/>
      <c r="RYP51" s="475"/>
      <c r="RYQ51" s="475"/>
      <c r="RYR51" s="475"/>
      <c r="RYS51" s="475"/>
      <c r="RYT51" s="475"/>
      <c r="RYU51" s="475"/>
      <c r="RYV51" s="475"/>
      <c r="RYW51" s="475"/>
      <c r="RYX51" s="475"/>
      <c r="RYY51" s="475"/>
      <c r="RYZ51" s="475"/>
      <c r="RZA51" s="475"/>
      <c r="RZB51" s="475"/>
      <c r="RZC51" s="475"/>
      <c r="RZD51" s="475"/>
      <c r="RZE51" s="475"/>
      <c r="RZF51" s="475"/>
      <c r="RZG51" s="475"/>
      <c r="RZH51" s="475"/>
      <c r="RZI51" s="475"/>
      <c r="RZJ51" s="475"/>
      <c r="RZK51" s="475"/>
      <c r="RZL51" s="475"/>
      <c r="RZM51" s="475"/>
      <c r="RZN51" s="475"/>
      <c r="RZO51" s="475"/>
      <c r="RZP51" s="475"/>
      <c r="RZQ51" s="475"/>
      <c r="RZR51" s="475"/>
      <c r="RZS51" s="475"/>
      <c r="RZT51" s="475"/>
      <c r="RZU51" s="475"/>
      <c r="RZV51" s="475"/>
      <c r="RZW51" s="475"/>
      <c r="RZX51" s="475"/>
      <c r="RZY51" s="475"/>
      <c r="RZZ51" s="475"/>
      <c r="SAA51" s="475"/>
      <c r="SAB51" s="475"/>
      <c r="SAC51" s="475"/>
      <c r="SAD51" s="475"/>
      <c r="SAE51" s="475"/>
      <c r="SAF51" s="475"/>
      <c r="SAG51" s="475"/>
      <c r="SAH51" s="475"/>
      <c r="SAI51" s="475"/>
      <c r="SAJ51" s="475"/>
      <c r="SAK51" s="475"/>
      <c r="SAL51" s="475"/>
      <c r="SAM51" s="475"/>
      <c r="SAN51" s="475"/>
      <c r="SAO51" s="475"/>
      <c r="SAP51" s="475"/>
      <c r="SAQ51" s="475"/>
      <c r="SAR51" s="475"/>
      <c r="SAS51" s="475"/>
      <c r="SAT51" s="475"/>
      <c r="SAU51" s="475"/>
      <c r="SAV51" s="475"/>
      <c r="SAW51" s="475"/>
      <c r="SAX51" s="475"/>
      <c r="SAY51" s="475"/>
      <c r="SAZ51" s="475"/>
      <c r="SBA51" s="475"/>
      <c r="SBB51" s="475"/>
      <c r="SBC51" s="475"/>
      <c r="SBD51" s="475"/>
      <c r="SBE51" s="475"/>
      <c r="SBF51" s="475"/>
      <c r="SBG51" s="475"/>
      <c r="SBH51" s="475"/>
      <c r="SBI51" s="475"/>
      <c r="SBJ51" s="475"/>
      <c r="SBK51" s="475"/>
      <c r="SBL51" s="475"/>
      <c r="SBM51" s="475"/>
      <c r="SBN51" s="475"/>
      <c r="SBO51" s="475"/>
      <c r="SBP51" s="475"/>
      <c r="SBQ51" s="475"/>
      <c r="SBR51" s="475"/>
      <c r="SBS51" s="475"/>
      <c r="SBT51" s="475"/>
      <c r="SBU51" s="475"/>
      <c r="SBV51" s="475"/>
      <c r="SBW51" s="475"/>
      <c r="SBX51" s="475"/>
      <c r="SBY51" s="475"/>
      <c r="SBZ51" s="475"/>
      <c r="SCA51" s="475"/>
      <c r="SCB51" s="475"/>
      <c r="SCC51" s="475"/>
      <c r="SCD51" s="475"/>
      <c r="SCE51" s="475"/>
      <c r="SCF51" s="475"/>
      <c r="SCG51" s="475"/>
      <c r="SCH51" s="475"/>
      <c r="SCI51" s="475"/>
      <c r="SCJ51" s="475"/>
      <c r="SCK51" s="475"/>
      <c r="SCL51" s="475"/>
      <c r="SCM51" s="475"/>
      <c r="SCN51" s="475"/>
      <c r="SCO51" s="475"/>
      <c r="SCP51" s="475"/>
      <c r="SCQ51" s="475"/>
      <c r="SCR51" s="475"/>
      <c r="SCS51" s="475"/>
      <c r="SCT51" s="475"/>
      <c r="SCU51" s="475"/>
      <c r="SCV51" s="475"/>
      <c r="SCW51" s="475"/>
      <c r="SCX51" s="475"/>
      <c r="SCY51" s="475"/>
      <c r="SCZ51" s="475"/>
      <c r="SDA51" s="475"/>
      <c r="SDB51" s="475"/>
      <c r="SDC51" s="475"/>
      <c r="SDD51" s="475"/>
      <c r="SDE51" s="475"/>
      <c r="SDF51" s="475"/>
      <c r="SDG51" s="475"/>
      <c r="SDH51" s="475"/>
      <c r="SDI51" s="475"/>
      <c r="SDJ51" s="475"/>
      <c r="SDK51" s="475"/>
      <c r="SDL51" s="475"/>
      <c r="SDM51" s="475"/>
      <c r="SDN51" s="475"/>
      <c r="SDO51" s="475"/>
      <c r="SDP51" s="475"/>
      <c r="SDQ51" s="475"/>
      <c r="SDR51" s="475"/>
      <c r="SDS51" s="475"/>
      <c r="SDT51" s="475"/>
      <c r="SDU51" s="475"/>
      <c r="SDV51" s="475"/>
      <c r="SDW51" s="475"/>
      <c r="SDX51" s="475"/>
      <c r="SDY51" s="475"/>
      <c r="SDZ51" s="475"/>
      <c r="SEA51" s="475"/>
      <c r="SEB51" s="475"/>
      <c r="SEC51" s="475"/>
      <c r="SED51" s="475"/>
      <c r="SEE51" s="475"/>
      <c r="SEF51" s="475"/>
      <c r="SEG51" s="475"/>
      <c r="SEH51" s="475"/>
      <c r="SEI51" s="475"/>
      <c r="SEJ51" s="475"/>
      <c r="SEK51" s="475"/>
      <c r="SEL51" s="475"/>
      <c r="SEM51" s="475"/>
      <c r="SEN51" s="475"/>
      <c r="SEO51" s="475"/>
      <c r="SEP51" s="475"/>
      <c r="SEQ51" s="475"/>
      <c r="SER51" s="475"/>
      <c r="SES51" s="475"/>
      <c r="SET51" s="475"/>
      <c r="SEU51" s="475"/>
      <c r="SEV51" s="475"/>
      <c r="SEW51" s="475"/>
      <c r="SEX51" s="475"/>
      <c r="SEY51" s="475"/>
      <c r="SEZ51" s="475"/>
      <c r="SFA51" s="475"/>
      <c r="SFB51" s="475"/>
      <c r="SFC51" s="475"/>
      <c r="SFD51" s="475"/>
      <c r="SFE51" s="475"/>
      <c r="SFF51" s="475"/>
      <c r="SFG51" s="475"/>
      <c r="SFH51" s="475"/>
      <c r="SFI51" s="475"/>
      <c r="SFJ51" s="475"/>
      <c r="SFK51" s="475"/>
      <c r="SFL51" s="475"/>
      <c r="SFM51" s="475"/>
      <c r="SFN51" s="475"/>
      <c r="SFO51" s="475"/>
      <c r="SFP51" s="475"/>
      <c r="SFQ51" s="475"/>
      <c r="SFR51" s="475"/>
      <c r="SFS51" s="475"/>
      <c r="SFT51" s="475"/>
      <c r="SFU51" s="475"/>
      <c r="SFV51" s="475"/>
      <c r="SFW51" s="475"/>
      <c r="SFX51" s="475"/>
      <c r="SFY51" s="475"/>
      <c r="SFZ51" s="475"/>
      <c r="SGA51" s="475"/>
      <c r="SGB51" s="475"/>
      <c r="SGC51" s="475"/>
      <c r="SGD51" s="475"/>
      <c r="SGE51" s="475"/>
      <c r="SGF51" s="475"/>
      <c r="SGG51" s="475"/>
      <c r="SGH51" s="475"/>
      <c r="SGI51" s="475"/>
      <c r="SGJ51" s="475"/>
      <c r="SGK51" s="475"/>
      <c r="SGL51" s="475"/>
      <c r="SGM51" s="475"/>
      <c r="SGN51" s="475"/>
      <c r="SGO51" s="475"/>
      <c r="SGP51" s="475"/>
      <c r="SGQ51" s="475"/>
      <c r="SGR51" s="475"/>
      <c r="SGS51" s="475"/>
      <c r="SGT51" s="475"/>
      <c r="SGU51" s="475"/>
      <c r="SGV51" s="475"/>
      <c r="SGW51" s="475"/>
      <c r="SGX51" s="475"/>
      <c r="SGY51" s="475"/>
      <c r="SGZ51" s="475"/>
      <c r="SHA51" s="475"/>
      <c r="SHB51" s="475"/>
      <c r="SHC51" s="475"/>
      <c r="SHD51" s="475"/>
      <c r="SHE51" s="475"/>
      <c r="SHF51" s="475"/>
      <c r="SHG51" s="475"/>
      <c r="SHH51" s="475"/>
      <c r="SHI51" s="475"/>
      <c r="SHJ51" s="475"/>
      <c r="SHK51" s="475"/>
      <c r="SHL51" s="475"/>
      <c r="SHM51" s="475"/>
      <c r="SHN51" s="475"/>
      <c r="SHO51" s="475"/>
      <c r="SHP51" s="475"/>
      <c r="SHQ51" s="475"/>
      <c r="SHR51" s="475"/>
      <c r="SHS51" s="475"/>
      <c r="SHT51" s="475"/>
      <c r="SHU51" s="475"/>
      <c r="SHV51" s="475"/>
      <c r="SHW51" s="475"/>
      <c r="SHX51" s="475"/>
      <c r="SHY51" s="475"/>
      <c r="SHZ51" s="475"/>
      <c r="SIA51" s="475"/>
      <c r="SIB51" s="475"/>
      <c r="SIC51" s="475"/>
      <c r="SID51" s="475"/>
      <c r="SIE51" s="475"/>
      <c r="SIF51" s="475"/>
      <c r="SIG51" s="475"/>
      <c r="SIH51" s="475"/>
      <c r="SII51" s="475"/>
      <c r="SIJ51" s="475"/>
      <c r="SIK51" s="475"/>
      <c r="SIL51" s="475"/>
      <c r="SIM51" s="475"/>
      <c r="SIN51" s="475"/>
      <c r="SIO51" s="475"/>
      <c r="SIP51" s="475"/>
      <c r="SIQ51" s="475"/>
      <c r="SIR51" s="475"/>
      <c r="SIS51" s="475"/>
      <c r="SIT51" s="475"/>
      <c r="SIU51" s="475"/>
      <c r="SIV51" s="475"/>
      <c r="SIW51" s="475"/>
      <c r="SIX51" s="475"/>
      <c r="SIY51" s="475"/>
      <c r="SIZ51" s="475"/>
      <c r="SJA51" s="475"/>
      <c r="SJB51" s="475"/>
      <c r="SJC51" s="475"/>
      <c r="SJD51" s="475"/>
      <c r="SJE51" s="475"/>
      <c r="SJF51" s="475"/>
      <c r="SJG51" s="475"/>
      <c r="SJH51" s="475"/>
      <c r="SJI51" s="475"/>
      <c r="SJJ51" s="475"/>
      <c r="SJK51" s="475"/>
      <c r="SJL51" s="475"/>
      <c r="SJM51" s="475"/>
      <c r="SJN51" s="475"/>
      <c r="SJO51" s="475"/>
      <c r="SJP51" s="475"/>
      <c r="SJQ51" s="475"/>
      <c r="SJR51" s="475"/>
      <c r="SJS51" s="475"/>
      <c r="SJT51" s="475"/>
      <c r="SJU51" s="475"/>
      <c r="SJV51" s="475"/>
      <c r="SJW51" s="475"/>
      <c r="SJX51" s="475"/>
      <c r="SJY51" s="475"/>
      <c r="SJZ51" s="475"/>
      <c r="SKA51" s="475"/>
      <c r="SKB51" s="475"/>
      <c r="SKC51" s="475"/>
      <c r="SKD51" s="475"/>
      <c r="SKE51" s="475"/>
      <c r="SKF51" s="475"/>
      <c r="SKG51" s="475"/>
      <c r="SKH51" s="475"/>
      <c r="SKI51" s="475"/>
      <c r="SKJ51" s="475"/>
      <c r="SKK51" s="475"/>
      <c r="SKL51" s="475"/>
      <c r="SKM51" s="475"/>
      <c r="SKN51" s="475"/>
      <c r="SKO51" s="475"/>
      <c r="SKP51" s="475"/>
      <c r="SKQ51" s="475"/>
      <c r="SKR51" s="475"/>
      <c r="SKS51" s="475"/>
      <c r="SKT51" s="475"/>
      <c r="SKU51" s="475"/>
      <c r="SKV51" s="475"/>
      <c r="SKW51" s="475"/>
      <c r="SKX51" s="475"/>
      <c r="SKY51" s="475"/>
      <c r="SKZ51" s="475"/>
      <c r="SLA51" s="475"/>
      <c r="SLB51" s="475"/>
      <c r="SLC51" s="475"/>
      <c r="SLD51" s="475"/>
      <c r="SLE51" s="475"/>
      <c r="SLF51" s="475"/>
      <c r="SLG51" s="475"/>
      <c r="SLH51" s="475"/>
      <c r="SLI51" s="475"/>
      <c r="SLJ51" s="475"/>
      <c r="SLK51" s="475"/>
      <c r="SLL51" s="475"/>
      <c r="SLM51" s="475"/>
      <c r="SLN51" s="475"/>
      <c r="SLO51" s="475"/>
      <c r="SLP51" s="475"/>
      <c r="SLQ51" s="475"/>
      <c r="SLR51" s="475"/>
      <c r="SLS51" s="475"/>
      <c r="SLT51" s="475"/>
      <c r="SLU51" s="475"/>
      <c r="SLV51" s="475"/>
      <c r="SLW51" s="475"/>
      <c r="SLX51" s="475"/>
      <c r="SLY51" s="475"/>
      <c r="SLZ51" s="475"/>
      <c r="SMA51" s="475"/>
      <c r="SMB51" s="475"/>
      <c r="SMC51" s="475"/>
      <c r="SMD51" s="475"/>
      <c r="SME51" s="475"/>
      <c r="SMF51" s="475"/>
      <c r="SMG51" s="475"/>
      <c r="SMH51" s="475"/>
      <c r="SMI51" s="475"/>
      <c r="SMJ51" s="475"/>
      <c r="SMK51" s="475"/>
      <c r="SML51" s="475"/>
      <c r="SMM51" s="475"/>
      <c r="SMN51" s="475"/>
      <c r="SMO51" s="475"/>
      <c r="SMP51" s="475"/>
      <c r="SMQ51" s="475"/>
      <c r="SMR51" s="475"/>
      <c r="SMS51" s="475"/>
      <c r="SMT51" s="475"/>
      <c r="SMU51" s="475"/>
      <c r="SMV51" s="475"/>
      <c r="SMW51" s="475"/>
      <c r="SMX51" s="475"/>
      <c r="SMY51" s="475"/>
      <c r="SMZ51" s="475"/>
      <c r="SNA51" s="475"/>
      <c r="SNB51" s="475"/>
      <c r="SNC51" s="475"/>
      <c r="SND51" s="475"/>
      <c r="SNE51" s="475"/>
      <c r="SNF51" s="475"/>
      <c r="SNG51" s="475"/>
      <c r="SNH51" s="475"/>
      <c r="SNI51" s="475"/>
      <c r="SNJ51" s="475"/>
      <c r="SNK51" s="475"/>
      <c r="SNL51" s="475"/>
      <c r="SNM51" s="475"/>
      <c r="SNN51" s="475"/>
      <c r="SNO51" s="475"/>
      <c r="SNP51" s="475"/>
      <c r="SNQ51" s="475"/>
      <c r="SNR51" s="475"/>
      <c r="SNS51" s="475"/>
      <c r="SNT51" s="475"/>
      <c r="SNU51" s="475"/>
      <c r="SNV51" s="475"/>
      <c r="SNW51" s="475"/>
      <c r="SNX51" s="475"/>
      <c r="SNY51" s="475"/>
      <c r="SNZ51" s="475"/>
      <c r="SOA51" s="475"/>
      <c r="SOB51" s="475"/>
      <c r="SOC51" s="475"/>
      <c r="SOD51" s="475"/>
      <c r="SOE51" s="475"/>
      <c r="SOF51" s="475"/>
      <c r="SOG51" s="475"/>
      <c r="SOH51" s="475"/>
      <c r="SOI51" s="475"/>
      <c r="SOJ51" s="475"/>
      <c r="SOK51" s="475"/>
      <c r="SOL51" s="475"/>
      <c r="SOM51" s="475"/>
      <c r="SON51" s="475"/>
      <c r="SOO51" s="475"/>
      <c r="SOP51" s="475"/>
      <c r="SOQ51" s="475"/>
      <c r="SOR51" s="475"/>
      <c r="SOS51" s="475"/>
      <c r="SOT51" s="475"/>
      <c r="SOU51" s="475"/>
      <c r="SOV51" s="475"/>
      <c r="SOW51" s="475"/>
      <c r="SOX51" s="475"/>
      <c r="SOY51" s="475"/>
      <c r="SOZ51" s="475"/>
      <c r="SPA51" s="475"/>
      <c r="SPB51" s="475"/>
      <c r="SPC51" s="475"/>
      <c r="SPD51" s="475"/>
      <c r="SPE51" s="475"/>
      <c r="SPF51" s="475"/>
      <c r="SPG51" s="475"/>
      <c r="SPH51" s="475"/>
      <c r="SPI51" s="475"/>
      <c r="SPJ51" s="475"/>
      <c r="SPK51" s="475"/>
      <c r="SPL51" s="475"/>
      <c r="SPM51" s="475"/>
      <c r="SPN51" s="475"/>
      <c r="SPO51" s="475"/>
      <c r="SPP51" s="475"/>
      <c r="SPQ51" s="475"/>
      <c r="SPR51" s="475"/>
      <c r="SPS51" s="475"/>
      <c r="SPT51" s="475"/>
      <c r="SPU51" s="475"/>
      <c r="SPV51" s="475"/>
      <c r="SPW51" s="475"/>
      <c r="SPX51" s="475"/>
      <c r="SPY51" s="475"/>
      <c r="SPZ51" s="475"/>
      <c r="SQA51" s="475"/>
      <c r="SQB51" s="475"/>
      <c r="SQC51" s="475"/>
      <c r="SQD51" s="475"/>
      <c r="SQE51" s="475"/>
      <c r="SQF51" s="475"/>
      <c r="SQG51" s="475"/>
      <c r="SQH51" s="475"/>
      <c r="SQI51" s="475"/>
      <c r="SQJ51" s="475"/>
      <c r="SQK51" s="475"/>
      <c r="SQL51" s="475"/>
      <c r="SQM51" s="475"/>
      <c r="SQN51" s="475"/>
      <c r="SQO51" s="475"/>
      <c r="SQP51" s="475"/>
      <c r="SQQ51" s="475"/>
      <c r="SQR51" s="475"/>
      <c r="SQS51" s="475"/>
      <c r="SQT51" s="475"/>
      <c r="SQU51" s="475"/>
      <c r="SQV51" s="475"/>
      <c r="SQW51" s="475"/>
      <c r="SQX51" s="475"/>
      <c r="SQY51" s="475"/>
      <c r="SQZ51" s="475"/>
      <c r="SRA51" s="475"/>
      <c r="SRB51" s="475"/>
      <c r="SRC51" s="475"/>
      <c r="SRD51" s="475"/>
      <c r="SRE51" s="475"/>
      <c r="SRF51" s="475"/>
      <c r="SRG51" s="475"/>
      <c r="SRH51" s="475"/>
      <c r="SRI51" s="475"/>
      <c r="SRJ51" s="475"/>
      <c r="SRK51" s="475"/>
      <c r="SRL51" s="475"/>
      <c r="SRM51" s="475"/>
      <c r="SRN51" s="475"/>
      <c r="SRO51" s="475"/>
      <c r="SRP51" s="475"/>
      <c r="SRQ51" s="475"/>
      <c r="SRR51" s="475"/>
      <c r="SRS51" s="475"/>
      <c r="SRT51" s="475"/>
      <c r="SRU51" s="475"/>
      <c r="SRV51" s="475"/>
      <c r="SRW51" s="475"/>
      <c r="SRX51" s="475"/>
      <c r="SRY51" s="475"/>
      <c r="SRZ51" s="475"/>
      <c r="SSA51" s="475"/>
      <c r="SSB51" s="475"/>
      <c r="SSC51" s="475"/>
      <c r="SSD51" s="475"/>
      <c r="SSE51" s="475"/>
      <c r="SSF51" s="475"/>
      <c r="SSG51" s="475"/>
      <c r="SSH51" s="475"/>
      <c r="SSI51" s="475"/>
      <c r="SSJ51" s="475"/>
      <c r="SSK51" s="475"/>
      <c r="SSL51" s="475"/>
      <c r="SSM51" s="475"/>
      <c r="SSN51" s="475"/>
      <c r="SSO51" s="475"/>
      <c r="SSP51" s="475"/>
      <c r="SSQ51" s="475"/>
      <c r="SSR51" s="475"/>
      <c r="SSS51" s="475"/>
      <c r="SST51" s="475"/>
      <c r="SSU51" s="475"/>
      <c r="SSV51" s="475"/>
      <c r="SSW51" s="475"/>
      <c r="SSX51" s="475"/>
      <c r="SSY51" s="475"/>
      <c r="SSZ51" s="475"/>
      <c r="STA51" s="475"/>
      <c r="STB51" s="475"/>
      <c r="STC51" s="475"/>
      <c r="STD51" s="475"/>
      <c r="STE51" s="475"/>
      <c r="STF51" s="475"/>
      <c r="STG51" s="475"/>
      <c r="STH51" s="475"/>
      <c r="STI51" s="475"/>
      <c r="STJ51" s="475"/>
      <c r="STK51" s="475"/>
      <c r="STL51" s="475"/>
      <c r="STM51" s="475"/>
      <c r="STN51" s="475"/>
      <c r="STO51" s="475"/>
      <c r="STP51" s="475"/>
      <c r="STQ51" s="475"/>
      <c r="STR51" s="475"/>
      <c r="STS51" s="475"/>
      <c r="STT51" s="475"/>
      <c r="STU51" s="475"/>
      <c r="STV51" s="475"/>
      <c r="STW51" s="475"/>
      <c r="STX51" s="475"/>
      <c r="STY51" s="475"/>
      <c r="STZ51" s="475"/>
      <c r="SUA51" s="475"/>
      <c r="SUB51" s="475"/>
      <c r="SUC51" s="475"/>
      <c r="SUD51" s="475"/>
      <c r="SUE51" s="475"/>
      <c r="SUF51" s="475"/>
      <c r="SUG51" s="475"/>
      <c r="SUH51" s="475"/>
      <c r="SUI51" s="475"/>
      <c r="SUJ51" s="475"/>
      <c r="SUK51" s="475"/>
      <c r="SUL51" s="475"/>
      <c r="SUM51" s="475"/>
      <c r="SUN51" s="475"/>
      <c r="SUO51" s="475"/>
      <c r="SUP51" s="475"/>
      <c r="SUQ51" s="475"/>
      <c r="SUR51" s="475"/>
      <c r="SUS51" s="475"/>
      <c r="SUT51" s="475"/>
      <c r="SUU51" s="475"/>
      <c r="SUV51" s="475"/>
      <c r="SUW51" s="475"/>
      <c r="SUX51" s="475"/>
      <c r="SUY51" s="475"/>
      <c r="SUZ51" s="475"/>
      <c r="SVA51" s="475"/>
      <c r="SVB51" s="475"/>
      <c r="SVC51" s="475"/>
      <c r="SVD51" s="475"/>
      <c r="SVE51" s="475"/>
      <c r="SVF51" s="475"/>
      <c r="SVG51" s="475"/>
      <c r="SVH51" s="475"/>
      <c r="SVI51" s="475"/>
      <c r="SVJ51" s="475"/>
      <c r="SVK51" s="475"/>
      <c r="SVL51" s="475"/>
      <c r="SVM51" s="475"/>
      <c r="SVN51" s="475"/>
      <c r="SVO51" s="475"/>
      <c r="SVP51" s="475"/>
      <c r="SVQ51" s="475"/>
      <c r="SVR51" s="475"/>
      <c r="SVS51" s="475"/>
      <c r="SVT51" s="475"/>
      <c r="SVU51" s="475"/>
      <c r="SVV51" s="475"/>
      <c r="SVW51" s="475"/>
      <c r="SVX51" s="475"/>
      <c r="SVY51" s="475"/>
      <c r="SVZ51" s="475"/>
      <c r="SWA51" s="475"/>
      <c r="SWB51" s="475"/>
      <c r="SWC51" s="475"/>
      <c r="SWD51" s="475"/>
      <c r="SWE51" s="475"/>
      <c r="SWF51" s="475"/>
      <c r="SWG51" s="475"/>
      <c r="SWH51" s="475"/>
      <c r="SWI51" s="475"/>
      <c r="SWJ51" s="475"/>
      <c r="SWK51" s="475"/>
      <c r="SWL51" s="475"/>
      <c r="SWM51" s="475"/>
      <c r="SWN51" s="475"/>
      <c r="SWO51" s="475"/>
      <c r="SWP51" s="475"/>
      <c r="SWQ51" s="475"/>
      <c r="SWR51" s="475"/>
      <c r="SWS51" s="475"/>
      <c r="SWT51" s="475"/>
      <c r="SWU51" s="475"/>
      <c r="SWV51" s="475"/>
      <c r="SWW51" s="475"/>
      <c r="SWX51" s="475"/>
      <c r="SWY51" s="475"/>
      <c r="SWZ51" s="475"/>
      <c r="SXA51" s="475"/>
      <c r="SXB51" s="475"/>
      <c r="SXC51" s="475"/>
      <c r="SXD51" s="475"/>
      <c r="SXE51" s="475"/>
      <c r="SXF51" s="475"/>
      <c r="SXG51" s="475"/>
      <c r="SXH51" s="475"/>
      <c r="SXI51" s="475"/>
      <c r="SXJ51" s="475"/>
      <c r="SXK51" s="475"/>
      <c r="SXL51" s="475"/>
      <c r="SXM51" s="475"/>
      <c r="SXN51" s="475"/>
      <c r="SXO51" s="475"/>
      <c r="SXP51" s="475"/>
      <c r="SXQ51" s="475"/>
      <c r="SXR51" s="475"/>
      <c r="SXS51" s="475"/>
      <c r="SXT51" s="475"/>
      <c r="SXU51" s="475"/>
      <c r="SXV51" s="475"/>
      <c r="SXW51" s="475"/>
      <c r="SXX51" s="475"/>
      <c r="SXY51" s="475"/>
      <c r="SXZ51" s="475"/>
      <c r="SYA51" s="475"/>
      <c r="SYB51" s="475"/>
      <c r="SYC51" s="475"/>
      <c r="SYD51" s="475"/>
      <c r="SYE51" s="475"/>
      <c r="SYF51" s="475"/>
      <c r="SYG51" s="475"/>
      <c r="SYH51" s="475"/>
      <c r="SYI51" s="475"/>
      <c r="SYJ51" s="475"/>
      <c r="SYK51" s="475"/>
      <c r="SYL51" s="475"/>
      <c r="SYM51" s="475"/>
      <c r="SYN51" s="475"/>
      <c r="SYO51" s="475"/>
      <c r="SYP51" s="475"/>
      <c r="SYQ51" s="475"/>
      <c r="SYR51" s="475"/>
      <c r="SYS51" s="475"/>
      <c r="SYT51" s="475"/>
      <c r="SYU51" s="475"/>
      <c r="SYV51" s="475"/>
      <c r="SYW51" s="475"/>
      <c r="SYX51" s="475"/>
      <c r="SYY51" s="475"/>
      <c r="SYZ51" s="475"/>
      <c r="SZA51" s="475"/>
      <c r="SZB51" s="475"/>
      <c r="SZC51" s="475"/>
      <c r="SZD51" s="475"/>
      <c r="SZE51" s="475"/>
      <c r="SZF51" s="475"/>
      <c r="SZG51" s="475"/>
      <c r="SZH51" s="475"/>
      <c r="SZI51" s="475"/>
      <c r="SZJ51" s="475"/>
      <c r="SZK51" s="475"/>
      <c r="SZL51" s="475"/>
      <c r="SZM51" s="475"/>
      <c r="SZN51" s="475"/>
      <c r="SZO51" s="475"/>
      <c r="SZP51" s="475"/>
      <c r="SZQ51" s="475"/>
      <c r="SZR51" s="475"/>
      <c r="SZS51" s="475"/>
      <c r="SZT51" s="475"/>
      <c r="SZU51" s="475"/>
      <c r="SZV51" s="475"/>
      <c r="SZW51" s="475"/>
      <c r="SZX51" s="475"/>
      <c r="SZY51" s="475"/>
      <c r="SZZ51" s="475"/>
      <c r="TAA51" s="475"/>
      <c r="TAB51" s="475"/>
      <c r="TAC51" s="475"/>
      <c r="TAD51" s="475"/>
      <c r="TAE51" s="475"/>
      <c r="TAF51" s="475"/>
      <c r="TAG51" s="475"/>
      <c r="TAH51" s="475"/>
      <c r="TAI51" s="475"/>
      <c r="TAJ51" s="475"/>
      <c r="TAK51" s="475"/>
      <c r="TAL51" s="475"/>
      <c r="TAM51" s="475"/>
      <c r="TAN51" s="475"/>
      <c r="TAO51" s="475"/>
      <c r="TAP51" s="475"/>
      <c r="TAQ51" s="475"/>
      <c r="TAR51" s="475"/>
      <c r="TAS51" s="475"/>
      <c r="TAT51" s="475"/>
      <c r="TAU51" s="475"/>
      <c r="TAV51" s="475"/>
      <c r="TAW51" s="475"/>
      <c r="TAX51" s="475"/>
      <c r="TAY51" s="475"/>
      <c r="TAZ51" s="475"/>
      <c r="TBA51" s="475"/>
      <c r="TBB51" s="475"/>
      <c r="TBC51" s="475"/>
      <c r="TBD51" s="475"/>
      <c r="TBE51" s="475"/>
      <c r="TBF51" s="475"/>
      <c r="TBG51" s="475"/>
      <c r="TBH51" s="475"/>
      <c r="TBI51" s="475"/>
      <c r="TBJ51" s="475"/>
      <c r="TBK51" s="475"/>
      <c r="TBL51" s="475"/>
      <c r="TBM51" s="475"/>
      <c r="TBN51" s="475"/>
      <c r="TBO51" s="475"/>
      <c r="TBP51" s="475"/>
      <c r="TBQ51" s="475"/>
      <c r="TBR51" s="475"/>
      <c r="TBS51" s="475"/>
      <c r="TBT51" s="475"/>
      <c r="TBU51" s="475"/>
      <c r="TBV51" s="475"/>
      <c r="TBW51" s="475"/>
      <c r="TBX51" s="475"/>
      <c r="TBY51" s="475"/>
      <c r="TBZ51" s="475"/>
      <c r="TCA51" s="475"/>
      <c r="TCB51" s="475"/>
      <c r="TCC51" s="475"/>
      <c r="TCD51" s="475"/>
      <c r="TCE51" s="475"/>
      <c r="TCF51" s="475"/>
      <c r="TCG51" s="475"/>
      <c r="TCH51" s="475"/>
      <c r="TCI51" s="475"/>
      <c r="TCJ51" s="475"/>
      <c r="TCK51" s="475"/>
      <c r="TCL51" s="475"/>
      <c r="TCM51" s="475"/>
      <c r="TCN51" s="475"/>
      <c r="TCO51" s="475"/>
      <c r="TCP51" s="475"/>
      <c r="TCQ51" s="475"/>
      <c r="TCR51" s="475"/>
      <c r="TCS51" s="475"/>
      <c r="TCT51" s="475"/>
      <c r="TCU51" s="475"/>
      <c r="TCV51" s="475"/>
      <c r="TCW51" s="475"/>
      <c r="TCX51" s="475"/>
      <c r="TCY51" s="475"/>
      <c r="TCZ51" s="475"/>
      <c r="TDA51" s="475"/>
      <c r="TDB51" s="475"/>
      <c r="TDC51" s="475"/>
      <c r="TDD51" s="475"/>
      <c r="TDE51" s="475"/>
      <c r="TDF51" s="475"/>
      <c r="TDG51" s="475"/>
      <c r="TDH51" s="475"/>
      <c r="TDI51" s="475"/>
      <c r="TDJ51" s="475"/>
      <c r="TDK51" s="475"/>
      <c r="TDL51" s="475"/>
      <c r="TDM51" s="475"/>
      <c r="TDN51" s="475"/>
      <c r="TDO51" s="475"/>
      <c r="TDP51" s="475"/>
      <c r="TDQ51" s="475"/>
      <c r="TDR51" s="475"/>
      <c r="TDS51" s="475"/>
      <c r="TDT51" s="475"/>
      <c r="TDU51" s="475"/>
      <c r="TDV51" s="475"/>
      <c r="TDW51" s="475"/>
      <c r="TDX51" s="475"/>
      <c r="TDY51" s="475"/>
      <c r="TDZ51" s="475"/>
      <c r="TEA51" s="475"/>
      <c r="TEB51" s="475"/>
      <c r="TEC51" s="475"/>
      <c r="TED51" s="475"/>
      <c r="TEE51" s="475"/>
      <c r="TEF51" s="475"/>
      <c r="TEG51" s="475"/>
      <c r="TEH51" s="475"/>
      <c r="TEI51" s="475"/>
      <c r="TEJ51" s="475"/>
      <c r="TEK51" s="475"/>
      <c r="TEL51" s="475"/>
      <c r="TEM51" s="475"/>
      <c r="TEN51" s="475"/>
      <c r="TEO51" s="475"/>
      <c r="TEP51" s="475"/>
      <c r="TEQ51" s="475"/>
      <c r="TER51" s="475"/>
      <c r="TES51" s="475"/>
      <c r="TET51" s="475"/>
      <c r="TEU51" s="475"/>
      <c r="TEV51" s="475"/>
      <c r="TEW51" s="475"/>
      <c r="TEX51" s="475"/>
      <c r="TEY51" s="475"/>
      <c r="TEZ51" s="475"/>
      <c r="TFA51" s="475"/>
      <c r="TFB51" s="475"/>
      <c r="TFC51" s="475"/>
      <c r="TFD51" s="475"/>
      <c r="TFE51" s="475"/>
      <c r="TFF51" s="475"/>
      <c r="TFG51" s="475"/>
      <c r="TFH51" s="475"/>
      <c r="TFI51" s="475"/>
      <c r="TFJ51" s="475"/>
      <c r="TFK51" s="475"/>
      <c r="TFL51" s="475"/>
      <c r="TFM51" s="475"/>
      <c r="TFN51" s="475"/>
      <c r="TFO51" s="475"/>
      <c r="TFP51" s="475"/>
      <c r="TFQ51" s="475"/>
      <c r="TFR51" s="475"/>
      <c r="TFS51" s="475"/>
      <c r="TFT51" s="475"/>
      <c r="TFU51" s="475"/>
      <c r="TFV51" s="475"/>
      <c r="TFW51" s="475"/>
      <c r="TFX51" s="475"/>
      <c r="TFY51" s="475"/>
      <c r="TFZ51" s="475"/>
      <c r="TGA51" s="475"/>
      <c r="TGB51" s="475"/>
      <c r="TGC51" s="475"/>
      <c r="TGD51" s="475"/>
      <c r="TGE51" s="475"/>
      <c r="TGF51" s="475"/>
      <c r="TGG51" s="475"/>
      <c r="TGH51" s="475"/>
      <c r="TGI51" s="475"/>
      <c r="TGJ51" s="475"/>
      <c r="TGK51" s="475"/>
      <c r="TGL51" s="475"/>
      <c r="TGM51" s="475"/>
      <c r="TGN51" s="475"/>
      <c r="TGO51" s="475"/>
      <c r="TGP51" s="475"/>
      <c r="TGQ51" s="475"/>
      <c r="TGR51" s="475"/>
      <c r="TGS51" s="475"/>
      <c r="TGT51" s="475"/>
      <c r="TGU51" s="475"/>
      <c r="TGV51" s="475"/>
      <c r="TGW51" s="475"/>
      <c r="TGX51" s="475"/>
      <c r="TGY51" s="475"/>
      <c r="TGZ51" s="475"/>
      <c r="THA51" s="475"/>
      <c r="THB51" s="475"/>
      <c r="THC51" s="475"/>
      <c r="THD51" s="475"/>
      <c r="THE51" s="475"/>
      <c r="THF51" s="475"/>
      <c r="THG51" s="475"/>
      <c r="THH51" s="475"/>
      <c r="THI51" s="475"/>
      <c r="THJ51" s="475"/>
      <c r="THK51" s="475"/>
      <c r="THL51" s="475"/>
      <c r="THM51" s="475"/>
      <c r="THN51" s="475"/>
      <c r="THO51" s="475"/>
      <c r="THP51" s="475"/>
      <c r="THQ51" s="475"/>
      <c r="THR51" s="475"/>
      <c r="THS51" s="475"/>
      <c r="THT51" s="475"/>
      <c r="THU51" s="475"/>
      <c r="THV51" s="475"/>
      <c r="THW51" s="475"/>
      <c r="THX51" s="475"/>
      <c r="THY51" s="475"/>
      <c r="THZ51" s="475"/>
      <c r="TIA51" s="475"/>
      <c r="TIB51" s="475"/>
      <c r="TIC51" s="475"/>
      <c r="TID51" s="475"/>
      <c r="TIE51" s="475"/>
      <c r="TIF51" s="475"/>
      <c r="TIG51" s="475"/>
      <c r="TIH51" s="475"/>
      <c r="TII51" s="475"/>
      <c r="TIJ51" s="475"/>
      <c r="TIK51" s="475"/>
      <c r="TIL51" s="475"/>
      <c r="TIM51" s="475"/>
      <c r="TIN51" s="475"/>
      <c r="TIO51" s="475"/>
      <c r="TIP51" s="475"/>
      <c r="TIQ51" s="475"/>
      <c r="TIR51" s="475"/>
      <c r="TIS51" s="475"/>
      <c r="TIT51" s="475"/>
      <c r="TIU51" s="475"/>
      <c r="TIV51" s="475"/>
      <c r="TIW51" s="475"/>
      <c r="TIX51" s="475"/>
      <c r="TIY51" s="475"/>
      <c r="TIZ51" s="475"/>
      <c r="TJA51" s="475"/>
      <c r="TJB51" s="475"/>
      <c r="TJC51" s="475"/>
      <c r="TJD51" s="475"/>
      <c r="TJE51" s="475"/>
      <c r="TJF51" s="475"/>
      <c r="TJG51" s="475"/>
      <c r="TJH51" s="475"/>
      <c r="TJI51" s="475"/>
      <c r="TJJ51" s="475"/>
      <c r="TJK51" s="475"/>
      <c r="TJL51" s="475"/>
      <c r="TJM51" s="475"/>
      <c r="TJN51" s="475"/>
      <c r="TJO51" s="475"/>
      <c r="TJP51" s="475"/>
      <c r="TJQ51" s="475"/>
      <c r="TJR51" s="475"/>
      <c r="TJS51" s="475"/>
      <c r="TJT51" s="475"/>
      <c r="TJU51" s="475"/>
      <c r="TJV51" s="475"/>
      <c r="TJW51" s="475"/>
      <c r="TJX51" s="475"/>
      <c r="TJY51" s="475"/>
      <c r="TJZ51" s="475"/>
      <c r="TKA51" s="475"/>
      <c r="TKB51" s="475"/>
      <c r="TKC51" s="475"/>
      <c r="TKD51" s="475"/>
      <c r="TKE51" s="475"/>
      <c r="TKF51" s="475"/>
      <c r="TKG51" s="475"/>
      <c r="TKH51" s="475"/>
      <c r="TKI51" s="475"/>
      <c r="TKJ51" s="475"/>
      <c r="TKK51" s="475"/>
      <c r="TKL51" s="475"/>
      <c r="TKM51" s="475"/>
      <c r="TKN51" s="475"/>
      <c r="TKO51" s="475"/>
      <c r="TKP51" s="475"/>
      <c r="TKQ51" s="475"/>
      <c r="TKR51" s="475"/>
      <c r="TKS51" s="475"/>
      <c r="TKT51" s="475"/>
      <c r="TKU51" s="475"/>
      <c r="TKV51" s="475"/>
      <c r="TKW51" s="475"/>
      <c r="TKX51" s="475"/>
      <c r="TKY51" s="475"/>
      <c r="TKZ51" s="475"/>
      <c r="TLA51" s="475"/>
      <c r="TLB51" s="475"/>
      <c r="TLC51" s="475"/>
      <c r="TLD51" s="475"/>
      <c r="TLE51" s="475"/>
      <c r="TLF51" s="475"/>
      <c r="TLG51" s="475"/>
      <c r="TLH51" s="475"/>
      <c r="TLI51" s="475"/>
      <c r="TLJ51" s="475"/>
      <c r="TLK51" s="475"/>
      <c r="TLL51" s="475"/>
      <c r="TLM51" s="475"/>
      <c r="TLN51" s="475"/>
      <c r="TLO51" s="475"/>
      <c r="TLP51" s="475"/>
      <c r="TLQ51" s="475"/>
      <c r="TLR51" s="475"/>
      <c r="TLS51" s="475"/>
      <c r="TLT51" s="475"/>
      <c r="TLU51" s="475"/>
      <c r="TLV51" s="475"/>
      <c r="TLW51" s="475"/>
      <c r="TLX51" s="475"/>
      <c r="TLY51" s="475"/>
      <c r="TLZ51" s="475"/>
      <c r="TMA51" s="475"/>
      <c r="TMB51" s="475"/>
      <c r="TMC51" s="475"/>
      <c r="TMD51" s="475"/>
      <c r="TME51" s="475"/>
      <c r="TMF51" s="475"/>
      <c r="TMG51" s="475"/>
      <c r="TMH51" s="475"/>
      <c r="TMI51" s="475"/>
      <c r="TMJ51" s="475"/>
      <c r="TMK51" s="475"/>
      <c r="TML51" s="475"/>
      <c r="TMM51" s="475"/>
      <c r="TMN51" s="475"/>
      <c r="TMO51" s="475"/>
      <c r="TMP51" s="475"/>
      <c r="TMQ51" s="475"/>
      <c r="TMR51" s="475"/>
      <c r="TMS51" s="475"/>
      <c r="TMT51" s="475"/>
      <c r="TMU51" s="475"/>
      <c r="TMV51" s="475"/>
      <c r="TMW51" s="475"/>
      <c r="TMX51" s="475"/>
      <c r="TMY51" s="475"/>
      <c r="TMZ51" s="475"/>
      <c r="TNA51" s="475"/>
      <c r="TNB51" s="475"/>
      <c r="TNC51" s="475"/>
      <c r="TND51" s="475"/>
      <c r="TNE51" s="475"/>
      <c r="TNF51" s="475"/>
      <c r="TNG51" s="475"/>
      <c r="TNH51" s="475"/>
      <c r="TNI51" s="475"/>
      <c r="TNJ51" s="475"/>
      <c r="TNK51" s="475"/>
      <c r="TNL51" s="475"/>
      <c r="TNM51" s="475"/>
      <c r="TNN51" s="475"/>
      <c r="TNO51" s="475"/>
      <c r="TNP51" s="475"/>
      <c r="TNQ51" s="475"/>
      <c r="TNR51" s="475"/>
      <c r="TNS51" s="475"/>
      <c r="TNT51" s="475"/>
      <c r="TNU51" s="475"/>
      <c r="TNV51" s="475"/>
      <c r="TNW51" s="475"/>
      <c r="TNX51" s="475"/>
      <c r="TNY51" s="475"/>
      <c r="TNZ51" s="475"/>
      <c r="TOA51" s="475"/>
      <c r="TOB51" s="475"/>
      <c r="TOC51" s="475"/>
      <c r="TOD51" s="475"/>
      <c r="TOE51" s="475"/>
      <c r="TOF51" s="475"/>
      <c r="TOG51" s="475"/>
      <c r="TOH51" s="475"/>
      <c r="TOI51" s="475"/>
      <c r="TOJ51" s="475"/>
      <c r="TOK51" s="475"/>
      <c r="TOL51" s="475"/>
      <c r="TOM51" s="475"/>
      <c r="TON51" s="475"/>
      <c r="TOO51" s="475"/>
      <c r="TOP51" s="475"/>
      <c r="TOQ51" s="475"/>
      <c r="TOR51" s="475"/>
      <c r="TOS51" s="475"/>
      <c r="TOT51" s="475"/>
      <c r="TOU51" s="475"/>
      <c r="TOV51" s="475"/>
      <c r="TOW51" s="475"/>
      <c r="TOX51" s="475"/>
      <c r="TOY51" s="475"/>
      <c r="TOZ51" s="475"/>
      <c r="TPA51" s="475"/>
      <c r="TPB51" s="475"/>
      <c r="TPC51" s="475"/>
      <c r="TPD51" s="475"/>
      <c r="TPE51" s="475"/>
      <c r="TPF51" s="475"/>
      <c r="TPG51" s="475"/>
      <c r="TPH51" s="475"/>
      <c r="TPI51" s="475"/>
      <c r="TPJ51" s="475"/>
      <c r="TPK51" s="475"/>
      <c r="TPL51" s="475"/>
      <c r="TPM51" s="475"/>
      <c r="TPN51" s="475"/>
      <c r="TPO51" s="475"/>
      <c r="TPP51" s="475"/>
      <c r="TPQ51" s="475"/>
      <c r="TPR51" s="475"/>
      <c r="TPS51" s="475"/>
      <c r="TPT51" s="475"/>
      <c r="TPU51" s="475"/>
      <c r="TPV51" s="475"/>
      <c r="TPW51" s="475"/>
      <c r="TPX51" s="475"/>
      <c r="TPY51" s="475"/>
      <c r="TPZ51" s="475"/>
      <c r="TQA51" s="475"/>
      <c r="TQB51" s="475"/>
      <c r="TQC51" s="475"/>
      <c r="TQD51" s="475"/>
      <c r="TQE51" s="475"/>
      <c r="TQF51" s="475"/>
      <c r="TQG51" s="475"/>
      <c r="TQH51" s="475"/>
      <c r="TQI51" s="475"/>
      <c r="TQJ51" s="475"/>
      <c r="TQK51" s="475"/>
      <c r="TQL51" s="475"/>
      <c r="TQM51" s="475"/>
      <c r="TQN51" s="475"/>
      <c r="TQO51" s="475"/>
      <c r="TQP51" s="475"/>
      <c r="TQQ51" s="475"/>
      <c r="TQR51" s="475"/>
      <c r="TQS51" s="475"/>
      <c r="TQT51" s="475"/>
      <c r="TQU51" s="475"/>
      <c r="TQV51" s="475"/>
      <c r="TQW51" s="475"/>
      <c r="TQX51" s="475"/>
      <c r="TQY51" s="475"/>
      <c r="TQZ51" s="475"/>
      <c r="TRA51" s="475"/>
      <c r="TRB51" s="475"/>
      <c r="TRC51" s="475"/>
      <c r="TRD51" s="475"/>
      <c r="TRE51" s="475"/>
      <c r="TRF51" s="475"/>
      <c r="TRG51" s="475"/>
      <c r="TRH51" s="475"/>
      <c r="TRI51" s="475"/>
      <c r="TRJ51" s="475"/>
      <c r="TRK51" s="475"/>
      <c r="TRL51" s="475"/>
      <c r="TRM51" s="475"/>
      <c r="TRN51" s="475"/>
      <c r="TRO51" s="475"/>
      <c r="TRP51" s="475"/>
      <c r="TRQ51" s="475"/>
      <c r="TRR51" s="475"/>
      <c r="TRS51" s="475"/>
      <c r="TRT51" s="475"/>
      <c r="TRU51" s="475"/>
      <c r="TRV51" s="475"/>
      <c r="TRW51" s="475"/>
      <c r="TRX51" s="475"/>
      <c r="TRY51" s="475"/>
      <c r="TRZ51" s="475"/>
      <c r="TSA51" s="475"/>
      <c r="TSB51" s="475"/>
      <c r="TSC51" s="475"/>
      <c r="TSD51" s="475"/>
      <c r="TSE51" s="475"/>
      <c r="TSF51" s="475"/>
      <c r="TSG51" s="475"/>
      <c r="TSH51" s="475"/>
      <c r="TSI51" s="475"/>
      <c r="TSJ51" s="475"/>
      <c r="TSK51" s="475"/>
      <c r="TSL51" s="475"/>
      <c r="TSM51" s="475"/>
      <c r="TSN51" s="475"/>
      <c r="TSO51" s="475"/>
      <c r="TSP51" s="475"/>
      <c r="TSQ51" s="475"/>
      <c r="TSR51" s="475"/>
      <c r="TSS51" s="475"/>
      <c r="TST51" s="475"/>
      <c r="TSU51" s="475"/>
      <c r="TSV51" s="475"/>
      <c r="TSW51" s="475"/>
      <c r="TSX51" s="475"/>
      <c r="TSY51" s="475"/>
      <c r="TSZ51" s="475"/>
      <c r="TTA51" s="475"/>
      <c r="TTB51" s="475"/>
      <c r="TTC51" s="475"/>
      <c r="TTD51" s="475"/>
      <c r="TTE51" s="475"/>
      <c r="TTF51" s="475"/>
      <c r="TTG51" s="475"/>
      <c r="TTH51" s="475"/>
      <c r="TTI51" s="475"/>
      <c r="TTJ51" s="475"/>
      <c r="TTK51" s="475"/>
      <c r="TTL51" s="475"/>
      <c r="TTM51" s="475"/>
      <c r="TTN51" s="475"/>
      <c r="TTO51" s="475"/>
      <c r="TTP51" s="475"/>
      <c r="TTQ51" s="475"/>
      <c r="TTR51" s="475"/>
      <c r="TTS51" s="475"/>
      <c r="TTT51" s="475"/>
      <c r="TTU51" s="475"/>
      <c r="TTV51" s="475"/>
      <c r="TTW51" s="475"/>
      <c r="TTX51" s="475"/>
      <c r="TTY51" s="475"/>
      <c r="TTZ51" s="475"/>
      <c r="TUA51" s="475"/>
      <c r="TUB51" s="475"/>
      <c r="TUC51" s="475"/>
      <c r="TUD51" s="475"/>
      <c r="TUE51" s="475"/>
      <c r="TUF51" s="475"/>
      <c r="TUG51" s="475"/>
      <c r="TUH51" s="475"/>
      <c r="TUI51" s="475"/>
      <c r="TUJ51" s="475"/>
      <c r="TUK51" s="475"/>
      <c r="TUL51" s="475"/>
      <c r="TUM51" s="475"/>
      <c r="TUN51" s="475"/>
      <c r="TUO51" s="475"/>
      <c r="TUP51" s="475"/>
      <c r="TUQ51" s="475"/>
      <c r="TUR51" s="475"/>
      <c r="TUS51" s="475"/>
      <c r="TUT51" s="475"/>
      <c r="TUU51" s="475"/>
      <c r="TUV51" s="475"/>
      <c r="TUW51" s="475"/>
      <c r="TUX51" s="475"/>
      <c r="TUY51" s="475"/>
      <c r="TUZ51" s="475"/>
      <c r="TVA51" s="475"/>
      <c r="TVB51" s="475"/>
      <c r="TVC51" s="475"/>
      <c r="TVD51" s="475"/>
      <c r="TVE51" s="475"/>
      <c r="TVF51" s="475"/>
      <c r="TVG51" s="475"/>
      <c r="TVH51" s="475"/>
      <c r="TVI51" s="475"/>
      <c r="TVJ51" s="475"/>
      <c r="TVK51" s="475"/>
      <c r="TVL51" s="475"/>
      <c r="TVM51" s="475"/>
      <c r="TVN51" s="475"/>
      <c r="TVO51" s="475"/>
      <c r="TVP51" s="475"/>
      <c r="TVQ51" s="475"/>
      <c r="TVR51" s="475"/>
      <c r="TVS51" s="475"/>
      <c r="TVT51" s="475"/>
      <c r="TVU51" s="475"/>
      <c r="TVV51" s="475"/>
      <c r="TVW51" s="475"/>
      <c r="TVX51" s="475"/>
      <c r="TVY51" s="475"/>
      <c r="TVZ51" s="475"/>
      <c r="TWA51" s="475"/>
      <c r="TWB51" s="475"/>
      <c r="TWC51" s="475"/>
      <c r="TWD51" s="475"/>
      <c r="TWE51" s="475"/>
      <c r="TWF51" s="475"/>
      <c r="TWG51" s="475"/>
      <c r="TWH51" s="475"/>
      <c r="TWI51" s="475"/>
      <c r="TWJ51" s="475"/>
      <c r="TWK51" s="475"/>
      <c r="TWL51" s="475"/>
      <c r="TWM51" s="475"/>
      <c r="TWN51" s="475"/>
      <c r="TWO51" s="475"/>
      <c r="TWP51" s="475"/>
      <c r="TWQ51" s="475"/>
      <c r="TWR51" s="475"/>
      <c r="TWS51" s="475"/>
      <c r="TWT51" s="475"/>
      <c r="TWU51" s="475"/>
      <c r="TWV51" s="475"/>
      <c r="TWW51" s="475"/>
      <c r="TWX51" s="475"/>
      <c r="TWY51" s="475"/>
      <c r="TWZ51" s="475"/>
      <c r="TXA51" s="475"/>
      <c r="TXB51" s="475"/>
      <c r="TXC51" s="475"/>
      <c r="TXD51" s="475"/>
      <c r="TXE51" s="475"/>
      <c r="TXF51" s="475"/>
      <c r="TXG51" s="475"/>
      <c r="TXH51" s="475"/>
      <c r="TXI51" s="475"/>
      <c r="TXJ51" s="475"/>
      <c r="TXK51" s="475"/>
      <c r="TXL51" s="475"/>
      <c r="TXM51" s="475"/>
      <c r="TXN51" s="475"/>
      <c r="TXO51" s="475"/>
      <c r="TXP51" s="475"/>
      <c r="TXQ51" s="475"/>
      <c r="TXR51" s="475"/>
      <c r="TXS51" s="475"/>
      <c r="TXT51" s="475"/>
      <c r="TXU51" s="475"/>
      <c r="TXV51" s="475"/>
      <c r="TXW51" s="475"/>
      <c r="TXX51" s="475"/>
      <c r="TXY51" s="475"/>
      <c r="TXZ51" s="475"/>
      <c r="TYA51" s="475"/>
      <c r="TYB51" s="475"/>
      <c r="TYC51" s="475"/>
      <c r="TYD51" s="475"/>
      <c r="TYE51" s="475"/>
      <c r="TYF51" s="475"/>
      <c r="TYG51" s="475"/>
      <c r="TYH51" s="475"/>
      <c r="TYI51" s="475"/>
      <c r="TYJ51" s="475"/>
      <c r="TYK51" s="475"/>
      <c r="TYL51" s="475"/>
      <c r="TYM51" s="475"/>
      <c r="TYN51" s="475"/>
      <c r="TYO51" s="475"/>
      <c r="TYP51" s="475"/>
      <c r="TYQ51" s="475"/>
      <c r="TYR51" s="475"/>
      <c r="TYS51" s="475"/>
      <c r="TYT51" s="475"/>
      <c r="TYU51" s="475"/>
      <c r="TYV51" s="475"/>
      <c r="TYW51" s="475"/>
      <c r="TYX51" s="475"/>
      <c r="TYY51" s="475"/>
      <c r="TYZ51" s="475"/>
      <c r="TZA51" s="475"/>
      <c r="TZB51" s="475"/>
      <c r="TZC51" s="475"/>
      <c r="TZD51" s="475"/>
      <c r="TZE51" s="475"/>
      <c r="TZF51" s="475"/>
      <c r="TZG51" s="475"/>
      <c r="TZH51" s="475"/>
      <c r="TZI51" s="475"/>
      <c r="TZJ51" s="475"/>
      <c r="TZK51" s="475"/>
      <c r="TZL51" s="475"/>
      <c r="TZM51" s="475"/>
      <c r="TZN51" s="475"/>
      <c r="TZO51" s="475"/>
      <c r="TZP51" s="475"/>
      <c r="TZQ51" s="475"/>
      <c r="TZR51" s="475"/>
      <c r="TZS51" s="475"/>
      <c r="TZT51" s="475"/>
      <c r="TZU51" s="475"/>
      <c r="TZV51" s="475"/>
      <c r="TZW51" s="475"/>
      <c r="TZX51" s="475"/>
      <c r="TZY51" s="475"/>
      <c r="TZZ51" s="475"/>
      <c r="UAA51" s="475"/>
      <c r="UAB51" s="475"/>
      <c r="UAC51" s="475"/>
      <c r="UAD51" s="475"/>
      <c r="UAE51" s="475"/>
      <c r="UAF51" s="475"/>
      <c r="UAG51" s="475"/>
      <c r="UAH51" s="475"/>
      <c r="UAI51" s="475"/>
      <c r="UAJ51" s="475"/>
      <c r="UAK51" s="475"/>
      <c r="UAL51" s="475"/>
      <c r="UAM51" s="475"/>
      <c r="UAN51" s="475"/>
      <c r="UAO51" s="475"/>
      <c r="UAP51" s="475"/>
      <c r="UAQ51" s="475"/>
      <c r="UAR51" s="475"/>
      <c r="UAS51" s="475"/>
      <c r="UAT51" s="475"/>
      <c r="UAU51" s="475"/>
      <c r="UAV51" s="475"/>
      <c r="UAW51" s="475"/>
      <c r="UAX51" s="475"/>
      <c r="UAY51" s="475"/>
      <c r="UAZ51" s="475"/>
      <c r="UBA51" s="475"/>
      <c r="UBB51" s="475"/>
      <c r="UBC51" s="475"/>
      <c r="UBD51" s="475"/>
      <c r="UBE51" s="475"/>
      <c r="UBF51" s="475"/>
      <c r="UBG51" s="475"/>
      <c r="UBH51" s="475"/>
      <c r="UBI51" s="475"/>
      <c r="UBJ51" s="475"/>
      <c r="UBK51" s="475"/>
      <c r="UBL51" s="475"/>
      <c r="UBM51" s="475"/>
      <c r="UBN51" s="475"/>
      <c r="UBO51" s="475"/>
      <c r="UBP51" s="475"/>
      <c r="UBQ51" s="475"/>
      <c r="UBR51" s="475"/>
      <c r="UBS51" s="475"/>
      <c r="UBT51" s="475"/>
      <c r="UBU51" s="475"/>
      <c r="UBV51" s="475"/>
      <c r="UBW51" s="475"/>
      <c r="UBX51" s="475"/>
      <c r="UBY51" s="475"/>
      <c r="UBZ51" s="475"/>
      <c r="UCA51" s="475"/>
      <c r="UCB51" s="475"/>
      <c r="UCC51" s="475"/>
      <c r="UCD51" s="475"/>
      <c r="UCE51" s="475"/>
      <c r="UCF51" s="475"/>
      <c r="UCG51" s="475"/>
      <c r="UCH51" s="475"/>
      <c r="UCI51" s="475"/>
      <c r="UCJ51" s="475"/>
      <c r="UCK51" s="475"/>
      <c r="UCL51" s="475"/>
      <c r="UCM51" s="475"/>
      <c r="UCN51" s="475"/>
      <c r="UCO51" s="475"/>
      <c r="UCP51" s="475"/>
      <c r="UCQ51" s="475"/>
      <c r="UCR51" s="475"/>
      <c r="UCS51" s="475"/>
      <c r="UCT51" s="475"/>
      <c r="UCU51" s="475"/>
      <c r="UCV51" s="475"/>
      <c r="UCW51" s="475"/>
      <c r="UCX51" s="475"/>
      <c r="UCY51" s="475"/>
      <c r="UCZ51" s="475"/>
      <c r="UDA51" s="475"/>
      <c r="UDB51" s="475"/>
      <c r="UDC51" s="475"/>
      <c r="UDD51" s="475"/>
      <c r="UDE51" s="475"/>
      <c r="UDF51" s="475"/>
      <c r="UDG51" s="475"/>
      <c r="UDH51" s="475"/>
      <c r="UDI51" s="475"/>
      <c r="UDJ51" s="475"/>
      <c r="UDK51" s="475"/>
      <c r="UDL51" s="475"/>
      <c r="UDM51" s="475"/>
      <c r="UDN51" s="475"/>
      <c r="UDO51" s="475"/>
      <c r="UDP51" s="475"/>
      <c r="UDQ51" s="475"/>
      <c r="UDR51" s="475"/>
      <c r="UDS51" s="475"/>
      <c r="UDT51" s="475"/>
      <c r="UDU51" s="475"/>
      <c r="UDV51" s="475"/>
      <c r="UDW51" s="475"/>
      <c r="UDX51" s="475"/>
      <c r="UDY51" s="475"/>
      <c r="UDZ51" s="475"/>
      <c r="UEA51" s="475"/>
      <c r="UEB51" s="475"/>
      <c r="UEC51" s="475"/>
      <c r="UED51" s="475"/>
      <c r="UEE51" s="475"/>
      <c r="UEF51" s="475"/>
      <c r="UEG51" s="475"/>
      <c r="UEH51" s="475"/>
      <c r="UEI51" s="475"/>
      <c r="UEJ51" s="475"/>
      <c r="UEK51" s="475"/>
      <c r="UEL51" s="475"/>
      <c r="UEM51" s="475"/>
      <c r="UEN51" s="475"/>
      <c r="UEO51" s="475"/>
      <c r="UEP51" s="475"/>
      <c r="UEQ51" s="475"/>
      <c r="UER51" s="475"/>
      <c r="UES51" s="475"/>
      <c r="UET51" s="475"/>
      <c r="UEU51" s="475"/>
      <c r="UEV51" s="475"/>
      <c r="UEW51" s="475"/>
      <c r="UEX51" s="475"/>
      <c r="UEY51" s="475"/>
      <c r="UEZ51" s="475"/>
      <c r="UFA51" s="475"/>
      <c r="UFB51" s="475"/>
      <c r="UFC51" s="475"/>
      <c r="UFD51" s="475"/>
      <c r="UFE51" s="475"/>
      <c r="UFF51" s="475"/>
      <c r="UFG51" s="475"/>
      <c r="UFH51" s="475"/>
      <c r="UFI51" s="475"/>
      <c r="UFJ51" s="475"/>
      <c r="UFK51" s="475"/>
      <c r="UFL51" s="475"/>
      <c r="UFM51" s="475"/>
      <c r="UFN51" s="475"/>
      <c r="UFO51" s="475"/>
      <c r="UFP51" s="475"/>
      <c r="UFQ51" s="475"/>
      <c r="UFR51" s="475"/>
      <c r="UFS51" s="475"/>
      <c r="UFT51" s="475"/>
      <c r="UFU51" s="475"/>
      <c r="UFV51" s="475"/>
      <c r="UFW51" s="475"/>
      <c r="UFX51" s="475"/>
      <c r="UFY51" s="475"/>
      <c r="UFZ51" s="475"/>
      <c r="UGA51" s="475"/>
      <c r="UGB51" s="475"/>
      <c r="UGC51" s="475"/>
      <c r="UGD51" s="475"/>
      <c r="UGE51" s="475"/>
      <c r="UGF51" s="475"/>
      <c r="UGG51" s="475"/>
      <c r="UGH51" s="475"/>
      <c r="UGI51" s="475"/>
      <c r="UGJ51" s="475"/>
      <c r="UGK51" s="475"/>
      <c r="UGL51" s="475"/>
      <c r="UGM51" s="475"/>
      <c r="UGN51" s="475"/>
      <c r="UGO51" s="475"/>
      <c r="UGP51" s="475"/>
      <c r="UGQ51" s="475"/>
      <c r="UGR51" s="475"/>
      <c r="UGS51" s="475"/>
      <c r="UGT51" s="475"/>
      <c r="UGU51" s="475"/>
      <c r="UGV51" s="475"/>
      <c r="UGW51" s="475"/>
      <c r="UGX51" s="475"/>
      <c r="UGY51" s="475"/>
      <c r="UGZ51" s="475"/>
      <c r="UHA51" s="475"/>
      <c r="UHB51" s="475"/>
      <c r="UHC51" s="475"/>
      <c r="UHD51" s="475"/>
      <c r="UHE51" s="475"/>
      <c r="UHF51" s="475"/>
      <c r="UHG51" s="475"/>
      <c r="UHH51" s="475"/>
      <c r="UHI51" s="475"/>
      <c r="UHJ51" s="475"/>
      <c r="UHK51" s="475"/>
      <c r="UHL51" s="475"/>
      <c r="UHM51" s="475"/>
      <c r="UHN51" s="475"/>
      <c r="UHO51" s="475"/>
      <c r="UHP51" s="475"/>
      <c r="UHQ51" s="475"/>
      <c r="UHR51" s="475"/>
      <c r="UHS51" s="475"/>
      <c r="UHT51" s="475"/>
      <c r="UHU51" s="475"/>
      <c r="UHV51" s="475"/>
      <c r="UHW51" s="475"/>
      <c r="UHX51" s="475"/>
      <c r="UHY51" s="475"/>
      <c r="UHZ51" s="475"/>
      <c r="UIA51" s="475"/>
      <c r="UIB51" s="475"/>
      <c r="UIC51" s="475"/>
      <c r="UID51" s="475"/>
      <c r="UIE51" s="475"/>
      <c r="UIF51" s="475"/>
      <c r="UIG51" s="475"/>
      <c r="UIH51" s="475"/>
      <c r="UII51" s="475"/>
      <c r="UIJ51" s="475"/>
      <c r="UIK51" s="475"/>
      <c r="UIL51" s="475"/>
      <c r="UIM51" s="475"/>
      <c r="UIN51" s="475"/>
      <c r="UIO51" s="475"/>
      <c r="UIP51" s="475"/>
      <c r="UIQ51" s="475"/>
      <c r="UIR51" s="475"/>
      <c r="UIS51" s="475"/>
      <c r="UIT51" s="475"/>
      <c r="UIU51" s="475"/>
      <c r="UIV51" s="475"/>
      <c r="UIW51" s="475"/>
      <c r="UIX51" s="475"/>
      <c r="UIY51" s="475"/>
      <c r="UIZ51" s="475"/>
      <c r="UJA51" s="475"/>
      <c r="UJB51" s="475"/>
      <c r="UJC51" s="475"/>
      <c r="UJD51" s="475"/>
      <c r="UJE51" s="475"/>
      <c r="UJF51" s="475"/>
      <c r="UJG51" s="475"/>
      <c r="UJH51" s="475"/>
      <c r="UJI51" s="475"/>
      <c r="UJJ51" s="475"/>
      <c r="UJK51" s="475"/>
      <c r="UJL51" s="475"/>
      <c r="UJM51" s="475"/>
      <c r="UJN51" s="475"/>
      <c r="UJO51" s="475"/>
      <c r="UJP51" s="475"/>
      <c r="UJQ51" s="475"/>
      <c r="UJR51" s="475"/>
      <c r="UJS51" s="475"/>
      <c r="UJT51" s="475"/>
      <c r="UJU51" s="475"/>
      <c r="UJV51" s="475"/>
      <c r="UJW51" s="475"/>
      <c r="UJX51" s="475"/>
      <c r="UJY51" s="475"/>
      <c r="UJZ51" s="475"/>
      <c r="UKA51" s="475"/>
      <c r="UKB51" s="475"/>
      <c r="UKC51" s="475"/>
      <c r="UKD51" s="475"/>
      <c r="UKE51" s="475"/>
      <c r="UKF51" s="475"/>
      <c r="UKG51" s="475"/>
      <c r="UKH51" s="475"/>
      <c r="UKI51" s="475"/>
      <c r="UKJ51" s="475"/>
      <c r="UKK51" s="475"/>
      <c r="UKL51" s="475"/>
      <c r="UKM51" s="475"/>
      <c r="UKN51" s="475"/>
      <c r="UKO51" s="475"/>
      <c r="UKP51" s="475"/>
      <c r="UKQ51" s="475"/>
      <c r="UKR51" s="475"/>
      <c r="UKS51" s="475"/>
      <c r="UKT51" s="475"/>
      <c r="UKU51" s="475"/>
      <c r="UKV51" s="475"/>
      <c r="UKW51" s="475"/>
      <c r="UKX51" s="475"/>
      <c r="UKY51" s="475"/>
      <c r="UKZ51" s="475"/>
      <c r="ULA51" s="475"/>
      <c r="ULB51" s="475"/>
      <c r="ULC51" s="475"/>
      <c r="ULD51" s="475"/>
      <c r="ULE51" s="475"/>
      <c r="ULF51" s="475"/>
      <c r="ULG51" s="475"/>
      <c r="ULH51" s="475"/>
      <c r="ULI51" s="475"/>
      <c r="ULJ51" s="475"/>
      <c r="ULK51" s="475"/>
      <c r="ULL51" s="475"/>
      <c r="ULM51" s="475"/>
      <c r="ULN51" s="475"/>
      <c r="ULO51" s="475"/>
      <c r="ULP51" s="475"/>
      <c r="ULQ51" s="475"/>
      <c r="ULR51" s="475"/>
      <c r="ULS51" s="475"/>
      <c r="ULT51" s="475"/>
      <c r="ULU51" s="475"/>
      <c r="ULV51" s="475"/>
      <c r="ULW51" s="475"/>
      <c r="ULX51" s="475"/>
      <c r="ULY51" s="475"/>
      <c r="ULZ51" s="475"/>
      <c r="UMA51" s="475"/>
      <c r="UMB51" s="475"/>
      <c r="UMC51" s="475"/>
      <c r="UMD51" s="475"/>
      <c r="UME51" s="475"/>
      <c r="UMF51" s="475"/>
      <c r="UMG51" s="475"/>
      <c r="UMH51" s="475"/>
      <c r="UMI51" s="475"/>
      <c r="UMJ51" s="475"/>
      <c r="UMK51" s="475"/>
      <c r="UML51" s="475"/>
      <c r="UMM51" s="475"/>
      <c r="UMN51" s="475"/>
      <c r="UMO51" s="475"/>
      <c r="UMP51" s="475"/>
      <c r="UMQ51" s="475"/>
      <c r="UMR51" s="475"/>
      <c r="UMS51" s="475"/>
      <c r="UMT51" s="475"/>
      <c r="UMU51" s="475"/>
      <c r="UMV51" s="475"/>
      <c r="UMW51" s="475"/>
      <c r="UMX51" s="475"/>
      <c r="UMY51" s="475"/>
      <c r="UMZ51" s="475"/>
      <c r="UNA51" s="475"/>
      <c r="UNB51" s="475"/>
      <c r="UNC51" s="475"/>
      <c r="UND51" s="475"/>
      <c r="UNE51" s="475"/>
      <c r="UNF51" s="475"/>
      <c r="UNG51" s="475"/>
      <c r="UNH51" s="475"/>
      <c r="UNI51" s="475"/>
      <c r="UNJ51" s="475"/>
      <c r="UNK51" s="475"/>
      <c r="UNL51" s="475"/>
      <c r="UNM51" s="475"/>
      <c r="UNN51" s="475"/>
      <c r="UNO51" s="475"/>
      <c r="UNP51" s="475"/>
      <c r="UNQ51" s="475"/>
      <c r="UNR51" s="475"/>
      <c r="UNS51" s="475"/>
      <c r="UNT51" s="475"/>
      <c r="UNU51" s="475"/>
      <c r="UNV51" s="475"/>
      <c r="UNW51" s="475"/>
      <c r="UNX51" s="475"/>
      <c r="UNY51" s="475"/>
      <c r="UNZ51" s="475"/>
      <c r="UOA51" s="475"/>
      <c r="UOB51" s="475"/>
      <c r="UOC51" s="475"/>
      <c r="UOD51" s="475"/>
      <c r="UOE51" s="475"/>
      <c r="UOF51" s="475"/>
      <c r="UOG51" s="475"/>
      <c r="UOH51" s="475"/>
      <c r="UOI51" s="475"/>
      <c r="UOJ51" s="475"/>
      <c r="UOK51" s="475"/>
      <c r="UOL51" s="475"/>
      <c r="UOM51" s="475"/>
      <c r="UON51" s="475"/>
      <c r="UOO51" s="475"/>
      <c r="UOP51" s="475"/>
      <c r="UOQ51" s="475"/>
      <c r="UOR51" s="475"/>
      <c r="UOS51" s="475"/>
      <c r="UOT51" s="475"/>
      <c r="UOU51" s="475"/>
      <c r="UOV51" s="475"/>
      <c r="UOW51" s="475"/>
      <c r="UOX51" s="475"/>
      <c r="UOY51" s="475"/>
      <c r="UOZ51" s="475"/>
      <c r="UPA51" s="475"/>
      <c r="UPB51" s="475"/>
      <c r="UPC51" s="475"/>
      <c r="UPD51" s="475"/>
      <c r="UPE51" s="475"/>
      <c r="UPF51" s="475"/>
      <c r="UPG51" s="475"/>
      <c r="UPH51" s="475"/>
      <c r="UPI51" s="475"/>
      <c r="UPJ51" s="475"/>
      <c r="UPK51" s="475"/>
      <c r="UPL51" s="475"/>
      <c r="UPM51" s="475"/>
      <c r="UPN51" s="475"/>
      <c r="UPO51" s="475"/>
      <c r="UPP51" s="475"/>
      <c r="UPQ51" s="475"/>
      <c r="UPR51" s="475"/>
      <c r="UPS51" s="475"/>
      <c r="UPT51" s="475"/>
      <c r="UPU51" s="475"/>
      <c r="UPV51" s="475"/>
      <c r="UPW51" s="475"/>
      <c r="UPX51" s="475"/>
      <c r="UPY51" s="475"/>
      <c r="UPZ51" s="475"/>
      <c r="UQA51" s="475"/>
      <c r="UQB51" s="475"/>
      <c r="UQC51" s="475"/>
      <c r="UQD51" s="475"/>
      <c r="UQE51" s="475"/>
      <c r="UQF51" s="475"/>
      <c r="UQG51" s="475"/>
      <c r="UQH51" s="475"/>
      <c r="UQI51" s="475"/>
      <c r="UQJ51" s="475"/>
      <c r="UQK51" s="475"/>
      <c r="UQL51" s="475"/>
      <c r="UQM51" s="475"/>
      <c r="UQN51" s="475"/>
      <c r="UQO51" s="475"/>
      <c r="UQP51" s="475"/>
      <c r="UQQ51" s="475"/>
      <c r="UQR51" s="475"/>
      <c r="UQS51" s="475"/>
      <c r="UQT51" s="475"/>
      <c r="UQU51" s="475"/>
      <c r="UQV51" s="475"/>
      <c r="UQW51" s="475"/>
      <c r="UQX51" s="475"/>
      <c r="UQY51" s="475"/>
      <c r="UQZ51" s="475"/>
      <c r="URA51" s="475"/>
      <c r="URB51" s="475"/>
      <c r="URC51" s="475"/>
      <c r="URD51" s="475"/>
      <c r="URE51" s="475"/>
      <c r="URF51" s="475"/>
      <c r="URG51" s="475"/>
      <c r="URH51" s="475"/>
      <c r="URI51" s="475"/>
      <c r="URJ51" s="475"/>
      <c r="URK51" s="475"/>
      <c r="URL51" s="475"/>
      <c r="URM51" s="475"/>
      <c r="URN51" s="475"/>
      <c r="URO51" s="475"/>
      <c r="URP51" s="475"/>
      <c r="URQ51" s="475"/>
      <c r="URR51" s="475"/>
      <c r="URS51" s="475"/>
      <c r="URT51" s="475"/>
      <c r="URU51" s="475"/>
      <c r="URV51" s="475"/>
      <c r="URW51" s="475"/>
      <c r="URX51" s="475"/>
      <c r="URY51" s="475"/>
      <c r="URZ51" s="475"/>
      <c r="USA51" s="475"/>
      <c r="USB51" s="475"/>
      <c r="USC51" s="475"/>
      <c r="USD51" s="475"/>
      <c r="USE51" s="475"/>
      <c r="USF51" s="475"/>
      <c r="USG51" s="475"/>
      <c r="USH51" s="475"/>
      <c r="USI51" s="475"/>
      <c r="USJ51" s="475"/>
      <c r="USK51" s="475"/>
      <c r="USL51" s="475"/>
      <c r="USM51" s="475"/>
      <c r="USN51" s="475"/>
      <c r="USO51" s="475"/>
      <c r="USP51" s="475"/>
      <c r="USQ51" s="475"/>
      <c r="USR51" s="475"/>
      <c r="USS51" s="475"/>
      <c r="UST51" s="475"/>
      <c r="USU51" s="475"/>
      <c r="USV51" s="475"/>
      <c r="USW51" s="475"/>
      <c r="USX51" s="475"/>
      <c r="USY51" s="475"/>
      <c r="USZ51" s="475"/>
      <c r="UTA51" s="475"/>
      <c r="UTB51" s="475"/>
      <c r="UTC51" s="475"/>
      <c r="UTD51" s="475"/>
      <c r="UTE51" s="475"/>
      <c r="UTF51" s="475"/>
      <c r="UTG51" s="475"/>
      <c r="UTH51" s="475"/>
      <c r="UTI51" s="475"/>
      <c r="UTJ51" s="475"/>
      <c r="UTK51" s="475"/>
      <c r="UTL51" s="475"/>
      <c r="UTM51" s="475"/>
      <c r="UTN51" s="475"/>
      <c r="UTO51" s="475"/>
      <c r="UTP51" s="475"/>
      <c r="UTQ51" s="475"/>
      <c r="UTR51" s="475"/>
      <c r="UTS51" s="475"/>
      <c r="UTT51" s="475"/>
      <c r="UTU51" s="475"/>
      <c r="UTV51" s="475"/>
      <c r="UTW51" s="475"/>
      <c r="UTX51" s="475"/>
      <c r="UTY51" s="475"/>
      <c r="UTZ51" s="475"/>
      <c r="UUA51" s="475"/>
      <c r="UUB51" s="475"/>
      <c r="UUC51" s="475"/>
      <c r="UUD51" s="475"/>
      <c r="UUE51" s="475"/>
      <c r="UUF51" s="475"/>
      <c r="UUG51" s="475"/>
      <c r="UUH51" s="475"/>
      <c r="UUI51" s="475"/>
      <c r="UUJ51" s="475"/>
      <c r="UUK51" s="475"/>
      <c r="UUL51" s="475"/>
      <c r="UUM51" s="475"/>
      <c r="UUN51" s="475"/>
      <c r="UUO51" s="475"/>
      <c r="UUP51" s="475"/>
      <c r="UUQ51" s="475"/>
      <c r="UUR51" s="475"/>
      <c r="UUS51" s="475"/>
      <c r="UUT51" s="475"/>
      <c r="UUU51" s="475"/>
      <c r="UUV51" s="475"/>
      <c r="UUW51" s="475"/>
      <c r="UUX51" s="475"/>
      <c r="UUY51" s="475"/>
      <c r="UUZ51" s="475"/>
      <c r="UVA51" s="475"/>
      <c r="UVB51" s="475"/>
      <c r="UVC51" s="475"/>
      <c r="UVD51" s="475"/>
      <c r="UVE51" s="475"/>
      <c r="UVF51" s="475"/>
      <c r="UVG51" s="475"/>
      <c r="UVH51" s="475"/>
      <c r="UVI51" s="475"/>
      <c r="UVJ51" s="475"/>
      <c r="UVK51" s="475"/>
      <c r="UVL51" s="475"/>
      <c r="UVM51" s="475"/>
      <c r="UVN51" s="475"/>
      <c r="UVO51" s="475"/>
      <c r="UVP51" s="475"/>
      <c r="UVQ51" s="475"/>
      <c r="UVR51" s="475"/>
      <c r="UVS51" s="475"/>
      <c r="UVT51" s="475"/>
      <c r="UVU51" s="475"/>
      <c r="UVV51" s="475"/>
      <c r="UVW51" s="475"/>
      <c r="UVX51" s="475"/>
      <c r="UVY51" s="475"/>
      <c r="UVZ51" s="475"/>
      <c r="UWA51" s="475"/>
      <c r="UWB51" s="475"/>
      <c r="UWC51" s="475"/>
      <c r="UWD51" s="475"/>
      <c r="UWE51" s="475"/>
      <c r="UWF51" s="475"/>
      <c r="UWG51" s="475"/>
      <c r="UWH51" s="475"/>
      <c r="UWI51" s="475"/>
      <c r="UWJ51" s="475"/>
      <c r="UWK51" s="475"/>
      <c r="UWL51" s="475"/>
      <c r="UWM51" s="475"/>
      <c r="UWN51" s="475"/>
      <c r="UWO51" s="475"/>
      <c r="UWP51" s="475"/>
      <c r="UWQ51" s="475"/>
      <c r="UWR51" s="475"/>
      <c r="UWS51" s="475"/>
      <c r="UWT51" s="475"/>
      <c r="UWU51" s="475"/>
      <c r="UWV51" s="475"/>
      <c r="UWW51" s="475"/>
      <c r="UWX51" s="475"/>
      <c r="UWY51" s="475"/>
      <c r="UWZ51" s="475"/>
      <c r="UXA51" s="475"/>
      <c r="UXB51" s="475"/>
      <c r="UXC51" s="475"/>
      <c r="UXD51" s="475"/>
      <c r="UXE51" s="475"/>
      <c r="UXF51" s="475"/>
      <c r="UXG51" s="475"/>
      <c r="UXH51" s="475"/>
      <c r="UXI51" s="475"/>
      <c r="UXJ51" s="475"/>
      <c r="UXK51" s="475"/>
      <c r="UXL51" s="475"/>
      <c r="UXM51" s="475"/>
      <c r="UXN51" s="475"/>
      <c r="UXO51" s="475"/>
      <c r="UXP51" s="475"/>
      <c r="UXQ51" s="475"/>
      <c r="UXR51" s="475"/>
      <c r="UXS51" s="475"/>
      <c r="UXT51" s="475"/>
      <c r="UXU51" s="475"/>
      <c r="UXV51" s="475"/>
      <c r="UXW51" s="475"/>
      <c r="UXX51" s="475"/>
      <c r="UXY51" s="475"/>
      <c r="UXZ51" s="475"/>
      <c r="UYA51" s="475"/>
      <c r="UYB51" s="475"/>
      <c r="UYC51" s="475"/>
      <c r="UYD51" s="475"/>
      <c r="UYE51" s="475"/>
      <c r="UYF51" s="475"/>
      <c r="UYG51" s="475"/>
      <c r="UYH51" s="475"/>
      <c r="UYI51" s="475"/>
      <c r="UYJ51" s="475"/>
      <c r="UYK51" s="475"/>
      <c r="UYL51" s="475"/>
      <c r="UYM51" s="475"/>
      <c r="UYN51" s="475"/>
      <c r="UYO51" s="475"/>
      <c r="UYP51" s="475"/>
      <c r="UYQ51" s="475"/>
      <c r="UYR51" s="475"/>
      <c r="UYS51" s="475"/>
      <c r="UYT51" s="475"/>
      <c r="UYU51" s="475"/>
      <c r="UYV51" s="475"/>
      <c r="UYW51" s="475"/>
      <c r="UYX51" s="475"/>
      <c r="UYY51" s="475"/>
      <c r="UYZ51" s="475"/>
      <c r="UZA51" s="475"/>
      <c r="UZB51" s="475"/>
      <c r="UZC51" s="475"/>
      <c r="UZD51" s="475"/>
      <c r="UZE51" s="475"/>
      <c r="UZF51" s="475"/>
      <c r="UZG51" s="475"/>
      <c r="UZH51" s="475"/>
      <c r="UZI51" s="475"/>
      <c r="UZJ51" s="475"/>
      <c r="UZK51" s="475"/>
      <c r="UZL51" s="475"/>
      <c r="UZM51" s="475"/>
      <c r="UZN51" s="475"/>
      <c r="UZO51" s="475"/>
      <c r="UZP51" s="475"/>
      <c r="UZQ51" s="475"/>
      <c r="UZR51" s="475"/>
      <c r="UZS51" s="475"/>
      <c r="UZT51" s="475"/>
      <c r="UZU51" s="475"/>
      <c r="UZV51" s="475"/>
      <c r="UZW51" s="475"/>
      <c r="UZX51" s="475"/>
      <c r="UZY51" s="475"/>
      <c r="UZZ51" s="475"/>
      <c r="VAA51" s="475"/>
      <c r="VAB51" s="475"/>
      <c r="VAC51" s="475"/>
      <c r="VAD51" s="475"/>
      <c r="VAE51" s="475"/>
      <c r="VAF51" s="475"/>
      <c r="VAG51" s="475"/>
      <c r="VAH51" s="475"/>
      <c r="VAI51" s="475"/>
      <c r="VAJ51" s="475"/>
      <c r="VAK51" s="475"/>
      <c r="VAL51" s="475"/>
      <c r="VAM51" s="475"/>
      <c r="VAN51" s="475"/>
      <c r="VAO51" s="475"/>
      <c r="VAP51" s="475"/>
      <c r="VAQ51" s="475"/>
      <c r="VAR51" s="475"/>
      <c r="VAS51" s="475"/>
      <c r="VAT51" s="475"/>
      <c r="VAU51" s="475"/>
      <c r="VAV51" s="475"/>
      <c r="VAW51" s="475"/>
      <c r="VAX51" s="475"/>
      <c r="VAY51" s="475"/>
      <c r="VAZ51" s="475"/>
      <c r="VBA51" s="475"/>
      <c r="VBB51" s="475"/>
      <c r="VBC51" s="475"/>
      <c r="VBD51" s="475"/>
      <c r="VBE51" s="475"/>
      <c r="VBF51" s="475"/>
      <c r="VBG51" s="475"/>
      <c r="VBH51" s="475"/>
      <c r="VBI51" s="475"/>
      <c r="VBJ51" s="475"/>
      <c r="VBK51" s="475"/>
      <c r="VBL51" s="475"/>
      <c r="VBM51" s="475"/>
      <c r="VBN51" s="475"/>
      <c r="VBO51" s="475"/>
      <c r="VBP51" s="475"/>
      <c r="VBQ51" s="475"/>
      <c r="VBR51" s="475"/>
      <c r="VBS51" s="475"/>
      <c r="VBT51" s="475"/>
      <c r="VBU51" s="475"/>
      <c r="VBV51" s="475"/>
      <c r="VBW51" s="475"/>
      <c r="VBX51" s="475"/>
      <c r="VBY51" s="475"/>
      <c r="VBZ51" s="475"/>
      <c r="VCA51" s="475"/>
      <c r="VCB51" s="475"/>
      <c r="VCC51" s="475"/>
      <c r="VCD51" s="475"/>
      <c r="VCE51" s="475"/>
      <c r="VCF51" s="475"/>
      <c r="VCG51" s="475"/>
      <c r="VCH51" s="475"/>
      <c r="VCI51" s="475"/>
      <c r="VCJ51" s="475"/>
      <c r="VCK51" s="475"/>
      <c r="VCL51" s="475"/>
      <c r="VCM51" s="475"/>
      <c r="VCN51" s="475"/>
      <c r="VCO51" s="475"/>
      <c r="VCP51" s="475"/>
      <c r="VCQ51" s="475"/>
      <c r="VCR51" s="475"/>
      <c r="VCS51" s="475"/>
      <c r="VCT51" s="475"/>
      <c r="VCU51" s="475"/>
      <c r="VCV51" s="475"/>
      <c r="VCW51" s="475"/>
      <c r="VCX51" s="475"/>
      <c r="VCY51" s="475"/>
      <c r="VCZ51" s="475"/>
      <c r="VDA51" s="475"/>
      <c r="VDB51" s="475"/>
      <c r="VDC51" s="475"/>
      <c r="VDD51" s="475"/>
      <c r="VDE51" s="475"/>
      <c r="VDF51" s="475"/>
      <c r="VDG51" s="475"/>
      <c r="VDH51" s="475"/>
      <c r="VDI51" s="475"/>
      <c r="VDJ51" s="475"/>
      <c r="VDK51" s="475"/>
      <c r="VDL51" s="475"/>
      <c r="VDM51" s="475"/>
      <c r="VDN51" s="475"/>
      <c r="VDO51" s="475"/>
      <c r="VDP51" s="475"/>
      <c r="VDQ51" s="475"/>
      <c r="VDR51" s="475"/>
      <c r="VDS51" s="475"/>
      <c r="VDT51" s="475"/>
      <c r="VDU51" s="475"/>
      <c r="VDV51" s="475"/>
      <c r="VDW51" s="475"/>
      <c r="VDX51" s="475"/>
      <c r="VDY51" s="475"/>
      <c r="VDZ51" s="475"/>
      <c r="VEA51" s="475"/>
      <c r="VEB51" s="475"/>
      <c r="VEC51" s="475"/>
      <c r="VED51" s="475"/>
      <c r="VEE51" s="475"/>
      <c r="VEF51" s="475"/>
      <c r="VEG51" s="475"/>
      <c r="VEH51" s="475"/>
      <c r="VEI51" s="475"/>
      <c r="VEJ51" s="475"/>
      <c r="VEK51" s="475"/>
      <c r="VEL51" s="475"/>
      <c r="VEM51" s="475"/>
      <c r="VEN51" s="475"/>
      <c r="VEO51" s="475"/>
      <c r="VEP51" s="475"/>
      <c r="VEQ51" s="475"/>
      <c r="VER51" s="475"/>
      <c r="VES51" s="475"/>
      <c r="VET51" s="475"/>
      <c r="VEU51" s="475"/>
      <c r="VEV51" s="475"/>
      <c r="VEW51" s="475"/>
      <c r="VEX51" s="475"/>
      <c r="VEY51" s="475"/>
      <c r="VEZ51" s="475"/>
      <c r="VFA51" s="475"/>
      <c r="VFB51" s="475"/>
      <c r="VFC51" s="475"/>
      <c r="VFD51" s="475"/>
      <c r="VFE51" s="475"/>
      <c r="VFF51" s="475"/>
      <c r="VFG51" s="475"/>
      <c r="VFH51" s="475"/>
      <c r="VFI51" s="475"/>
      <c r="VFJ51" s="475"/>
      <c r="VFK51" s="475"/>
      <c r="VFL51" s="475"/>
      <c r="VFM51" s="475"/>
      <c r="VFN51" s="475"/>
      <c r="VFO51" s="475"/>
      <c r="VFP51" s="475"/>
      <c r="VFQ51" s="475"/>
      <c r="VFR51" s="475"/>
      <c r="VFS51" s="475"/>
      <c r="VFT51" s="475"/>
      <c r="VFU51" s="475"/>
      <c r="VFV51" s="475"/>
      <c r="VFW51" s="475"/>
      <c r="VFX51" s="475"/>
      <c r="VFY51" s="475"/>
      <c r="VFZ51" s="475"/>
      <c r="VGA51" s="475"/>
      <c r="VGB51" s="475"/>
      <c r="VGC51" s="475"/>
      <c r="VGD51" s="475"/>
      <c r="VGE51" s="475"/>
      <c r="VGF51" s="475"/>
      <c r="VGG51" s="475"/>
      <c r="VGH51" s="475"/>
      <c r="VGI51" s="475"/>
      <c r="VGJ51" s="475"/>
      <c r="VGK51" s="475"/>
      <c r="VGL51" s="475"/>
      <c r="VGM51" s="475"/>
      <c r="VGN51" s="475"/>
      <c r="VGO51" s="475"/>
      <c r="VGP51" s="475"/>
      <c r="VGQ51" s="475"/>
      <c r="VGR51" s="475"/>
      <c r="VGS51" s="475"/>
      <c r="VGT51" s="475"/>
      <c r="VGU51" s="475"/>
      <c r="VGV51" s="475"/>
      <c r="VGW51" s="475"/>
      <c r="VGX51" s="475"/>
      <c r="VGY51" s="475"/>
      <c r="VGZ51" s="475"/>
      <c r="VHA51" s="475"/>
      <c r="VHB51" s="475"/>
      <c r="VHC51" s="475"/>
      <c r="VHD51" s="475"/>
      <c r="VHE51" s="475"/>
      <c r="VHF51" s="475"/>
      <c r="VHG51" s="475"/>
      <c r="VHH51" s="475"/>
      <c r="VHI51" s="475"/>
      <c r="VHJ51" s="475"/>
      <c r="VHK51" s="475"/>
      <c r="VHL51" s="475"/>
      <c r="VHM51" s="475"/>
      <c r="VHN51" s="475"/>
      <c r="VHO51" s="475"/>
      <c r="VHP51" s="475"/>
      <c r="VHQ51" s="475"/>
      <c r="VHR51" s="475"/>
      <c r="VHS51" s="475"/>
      <c r="VHT51" s="475"/>
      <c r="VHU51" s="475"/>
      <c r="VHV51" s="475"/>
      <c r="VHW51" s="475"/>
      <c r="VHX51" s="475"/>
      <c r="VHY51" s="475"/>
      <c r="VHZ51" s="475"/>
      <c r="VIA51" s="475"/>
      <c r="VIB51" s="475"/>
      <c r="VIC51" s="475"/>
      <c r="VID51" s="475"/>
      <c r="VIE51" s="475"/>
      <c r="VIF51" s="475"/>
      <c r="VIG51" s="475"/>
      <c r="VIH51" s="475"/>
      <c r="VII51" s="475"/>
      <c r="VIJ51" s="475"/>
      <c r="VIK51" s="475"/>
      <c r="VIL51" s="475"/>
      <c r="VIM51" s="475"/>
      <c r="VIN51" s="475"/>
      <c r="VIO51" s="475"/>
      <c r="VIP51" s="475"/>
      <c r="VIQ51" s="475"/>
      <c r="VIR51" s="475"/>
      <c r="VIS51" s="475"/>
      <c r="VIT51" s="475"/>
      <c r="VIU51" s="475"/>
      <c r="VIV51" s="475"/>
      <c r="VIW51" s="475"/>
      <c r="VIX51" s="475"/>
      <c r="VIY51" s="475"/>
      <c r="VIZ51" s="475"/>
      <c r="VJA51" s="475"/>
      <c r="VJB51" s="475"/>
      <c r="VJC51" s="475"/>
      <c r="VJD51" s="475"/>
      <c r="VJE51" s="475"/>
      <c r="VJF51" s="475"/>
      <c r="VJG51" s="475"/>
      <c r="VJH51" s="475"/>
      <c r="VJI51" s="475"/>
      <c r="VJJ51" s="475"/>
      <c r="VJK51" s="475"/>
      <c r="VJL51" s="475"/>
      <c r="VJM51" s="475"/>
      <c r="VJN51" s="475"/>
      <c r="VJO51" s="475"/>
      <c r="VJP51" s="475"/>
      <c r="VJQ51" s="475"/>
      <c r="VJR51" s="475"/>
      <c r="VJS51" s="475"/>
      <c r="VJT51" s="475"/>
      <c r="VJU51" s="475"/>
      <c r="VJV51" s="475"/>
      <c r="VJW51" s="475"/>
      <c r="VJX51" s="475"/>
      <c r="VJY51" s="475"/>
      <c r="VJZ51" s="475"/>
      <c r="VKA51" s="475"/>
      <c r="VKB51" s="475"/>
      <c r="VKC51" s="475"/>
      <c r="VKD51" s="475"/>
      <c r="VKE51" s="475"/>
      <c r="VKF51" s="475"/>
      <c r="VKG51" s="475"/>
      <c r="VKH51" s="475"/>
      <c r="VKI51" s="475"/>
      <c r="VKJ51" s="475"/>
      <c r="VKK51" s="475"/>
      <c r="VKL51" s="475"/>
      <c r="VKM51" s="475"/>
      <c r="VKN51" s="475"/>
      <c r="VKO51" s="475"/>
      <c r="VKP51" s="475"/>
      <c r="VKQ51" s="475"/>
      <c r="VKR51" s="475"/>
      <c r="VKS51" s="475"/>
      <c r="VKT51" s="475"/>
      <c r="VKU51" s="475"/>
      <c r="VKV51" s="475"/>
      <c r="VKW51" s="475"/>
      <c r="VKX51" s="475"/>
      <c r="VKY51" s="475"/>
      <c r="VKZ51" s="475"/>
      <c r="VLA51" s="475"/>
      <c r="VLB51" s="475"/>
      <c r="VLC51" s="475"/>
      <c r="VLD51" s="475"/>
      <c r="VLE51" s="475"/>
      <c r="VLF51" s="475"/>
      <c r="VLG51" s="475"/>
      <c r="VLH51" s="475"/>
      <c r="VLI51" s="475"/>
      <c r="VLJ51" s="475"/>
      <c r="VLK51" s="475"/>
      <c r="VLL51" s="475"/>
      <c r="VLM51" s="475"/>
      <c r="VLN51" s="475"/>
      <c r="VLO51" s="475"/>
      <c r="VLP51" s="475"/>
      <c r="VLQ51" s="475"/>
      <c r="VLR51" s="475"/>
      <c r="VLS51" s="475"/>
      <c r="VLT51" s="475"/>
      <c r="VLU51" s="475"/>
      <c r="VLV51" s="475"/>
      <c r="VLW51" s="475"/>
      <c r="VLX51" s="475"/>
      <c r="VLY51" s="475"/>
      <c r="VLZ51" s="475"/>
      <c r="VMA51" s="475"/>
      <c r="VMB51" s="475"/>
      <c r="VMC51" s="475"/>
      <c r="VMD51" s="475"/>
      <c r="VME51" s="475"/>
      <c r="VMF51" s="475"/>
      <c r="VMG51" s="475"/>
      <c r="VMH51" s="475"/>
      <c r="VMI51" s="475"/>
      <c r="VMJ51" s="475"/>
      <c r="VMK51" s="475"/>
      <c r="VML51" s="475"/>
      <c r="VMM51" s="475"/>
      <c r="VMN51" s="475"/>
      <c r="VMO51" s="475"/>
      <c r="VMP51" s="475"/>
      <c r="VMQ51" s="475"/>
      <c r="VMR51" s="475"/>
      <c r="VMS51" s="475"/>
      <c r="VMT51" s="475"/>
      <c r="VMU51" s="475"/>
      <c r="VMV51" s="475"/>
      <c r="VMW51" s="475"/>
      <c r="VMX51" s="475"/>
      <c r="VMY51" s="475"/>
      <c r="VMZ51" s="475"/>
      <c r="VNA51" s="475"/>
      <c r="VNB51" s="475"/>
      <c r="VNC51" s="475"/>
      <c r="VND51" s="475"/>
      <c r="VNE51" s="475"/>
      <c r="VNF51" s="475"/>
      <c r="VNG51" s="475"/>
      <c r="VNH51" s="475"/>
      <c r="VNI51" s="475"/>
      <c r="VNJ51" s="475"/>
      <c r="VNK51" s="475"/>
      <c r="VNL51" s="475"/>
      <c r="VNM51" s="475"/>
      <c r="VNN51" s="475"/>
      <c r="VNO51" s="475"/>
      <c r="VNP51" s="475"/>
      <c r="VNQ51" s="475"/>
      <c r="VNR51" s="475"/>
      <c r="VNS51" s="475"/>
      <c r="VNT51" s="475"/>
      <c r="VNU51" s="475"/>
      <c r="VNV51" s="475"/>
      <c r="VNW51" s="475"/>
      <c r="VNX51" s="475"/>
      <c r="VNY51" s="475"/>
      <c r="VNZ51" s="475"/>
      <c r="VOA51" s="475"/>
      <c r="VOB51" s="475"/>
      <c r="VOC51" s="475"/>
      <c r="VOD51" s="475"/>
      <c r="VOE51" s="475"/>
      <c r="VOF51" s="475"/>
      <c r="VOG51" s="475"/>
      <c r="VOH51" s="475"/>
      <c r="VOI51" s="475"/>
      <c r="VOJ51" s="475"/>
      <c r="VOK51" s="475"/>
      <c r="VOL51" s="475"/>
      <c r="VOM51" s="475"/>
      <c r="VON51" s="475"/>
      <c r="VOO51" s="475"/>
      <c r="VOP51" s="475"/>
      <c r="VOQ51" s="475"/>
      <c r="VOR51" s="475"/>
      <c r="VOS51" s="475"/>
      <c r="VOT51" s="475"/>
      <c r="VOU51" s="475"/>
      <c r="VOV51" s="475"/>
      <c r="VOW51" s="475"/>
      <c r="VOX51" s="475"/>
      <c r="VOY51" s="475"/>
      <c r="VOZ51" s="475"/>
      <c r="VPA51" s="475"/>
      <c r="VPB51" s="475"/>
      <c r="VPC51" s="475"/>
      <c r="VPD51" s="475"/>
      <c r="VPE51" s="475"/>
      <c r="VPF51" s="475"/>
      <c r="VPG51" s="475"/>
      <c r="VPH51" s="475"/>
      <c r="VPI51" s="475"/>
      <c r="VPJ51" s="475"/>
      <c r="VPK51" s="475"/>
      <c r="VPL51" s="475"/>
      <c r="VPM51" s="475"/>
      <c r="VPN51" s="475"/>
      <c r="VPO51" s="475"/>
      <c r="VPP51" s="475"/>
      <c r="VPQ51" s="475"/>
      <c r="VPR51" s="475"/>
      <c r="VPS51" s="475"/>
      <c r="VPT51" s="475"/>
      <c r="VPU51" s="475"/>
      <c r="VPV51" s="475"/>
      <c r="VPW51" s="475"/>
      <c r="VPX51" s="475"/>
      <c r="VPY51" s="475"/>
      <c r="VPZ51" s="475"/>
      <c r="VQA51" s="475"/>
      <c r="VQB51" s="475"/>
      <c r="VQC51" s="475"/>
      <c r="VQD51" s="475"/>
      <c r="VQE51" s="475"/>
      <c r="VQF51" s="475"/>
      <c r="VQG51" s="475"/>
      <c r="VQH51" s="475"/>
      <c r="VQI51" s="475"/>
      <c r="VQJ51" s="475"/>
      <c r="VQK51" s="475"/>
      <c r="VQL51" s="475"/>
      <c r="VQM51" s="475"/>
      <c r="VQN51" s="475"/>
      <c r="VQO51" s="475"/>
      <c r="VQP51" s="475"/>
      <c r="VQQ51" s="475"/>
      <c r="VQR51" s="475"/>
      <c r="VQS51" s="475"/>
      <c r="VQT51" s="475"/>
      <c r="VQU51" s="475"/>
      <c r="VQV51" s="475"/>
      <c r="VQW51" s="475"/>
      <c r="VQX51" s="475"/>
      <c r="VQY51" s="475"/>
      <c r="VQZ51" s="475"/>
      <c r="VRA51" s="475"/>
      <c r="VRB51" s="475"/>
      <c r="VRC51" s="475"/>
      <c r="VRD51" s="475"/>
      <c r="VRE51" s="475"/>
      <c r="VRF51" s="475"/>
      <c r="VRG51" s="475"/>
      <c r="VRH51" s="475"/>
      <c r="VRI51" s="475"/>
      <c r="VRJ51" s="475"/>
      <c r="VRK51" s="475"/>
      <c r="VRL51" s="475"/>
      <c r="VRM51" s="475"/>
      <c r="VRN51" s="475"/>
      <c r="VRO51" s="475"/>
      <c r="VRP51" s="475"/>
      <c r="VRQ51" s="475"/>
      <c r="VRR51" s="475"/>
      <c r="VRS51" s="475"/>
      <c r="VRT51" s="475"/>
      <c r="VRU51" s="475"/>
      <c r="VRV51" s="475"/>
      <c r="VRW51" s="475"/>
      <c r="VRX51" s="475"/>
      <c r="VRY51" s="475"/>
      <c r="VRZ51" s="475"/>
      <c r="VSA51" s="475"/>
      <c r="VSB51" s="475"/>
      <c r="VSC51" s="475"/>
      <c r="VSD51" s="475"/>
      <c r="VSE51" s="475"/>
      <c r="VSF51" s="475"/>
      <c r="VSG51" s="475"/>
      <c r="VSH51" s="475"/>
      <c r="VSI51" s="475"/>
      <c r="VSJ51" s="475"/>
      <c r="VSK51" s="475"/>
      <c r="VSL51" s="475"/>
      <c r="VSM51" s="475"/>
      <c r="VSN51" s="475"/>
      <c r="VSO51" s="475"/>
      <c r="VSP51" s="475"/>
      <c r="VSQ51" s="475"/>
      <c r="VSR51" s="475"/>
      <c r="VSS51" s="475"/>
      <c r="VST51" s="475"/>
      <c r="VSU51" s="475"/>
      <c r="VSV51" s="475"/>
      <c r="VSW51" s="475"/>
      <c r="VSX51" s="475"/>
      <c r="VSY51" s="475"/>
      <c r="VSZ51" s="475"/>
      <c r="VTA51" s="475"/>
      <c r="VTB51" s="475"/>
      <c r="VTC51" s="475"/>
      <c r="VTD51" s="475"/>
      <c r="VTE51" s="475"/>
      <c r="VTF51" s="475"/>
      <c r="VTG51" s="475"/>
      <c r="VTH51" s="475"/>
      <c r="VTI51" s="475"/>
      <c r="VTJ51" s="475"/>
      <c r="VTK51" s="475"/>
      <c r="VTL51" s="475"/>
      <c r="VTM51" s="475"/>
      <c r="VTN51" s="475"/>
      <c r="VTO51" s="475"/>
      <c r="VTP51" s="475"/>
      <c r="VTQ51" s="475"/>
      <c r="VTR51" s="475"/>
      <c r="VTS51" s="475"/>
      <c r="VTT51" s="475"/>
      <c r="VTU51" s="475"/>
      <c r="VTV51" s="475"/>
      <c r="VTW51" s="475"/>
      <c r="VTX51" s="475"/>
      <c r="VTY51" s="475"/>
      <c r="VTZ51" s="475"/>
      <c r="VUA51" s="475"/>
      <c r="VUB51" s="475"/>
      <c r="VUC51" s="475"/>
      <c r="VUD51" s="475"/>
      <c r="VUE51" s="475"/>
      <c r="VUF51" s="475"/>
      <c r="VUG51" s="475"/>
      <c r="VUH51" s="475"/>
      <c r="VUI51" s="475"/>
      <c r="VUJ51" s="475"/>
      <c r="VUK51" s="475"/>
      <c r="VUL51" s="475"/>
      <c r="VUM51" s="475"/>
      <c r="VUN51" s="475"/>
      <c r="VUO51" s="475"/>
      <c r="VUP51" s="475"/>
      <c r="VUQ51" s="475"/>
      <c r="VUR51" s="475"/>
      <c r="VUS51" s="475"/>
      <c r="VUT51" s="475"/>
      <c r="VUU51" s="475"/>
      <c r="VUV51" s="475"/>
      <c r="VUW51" s="475"/>
      <c r="VUX51" s="475"/>
      <c r="VUY51" s="475"/>
      <c r="VUZ51" s="475"/>
      <c r="VVA51" s="475"/>
      <c r="VVB51" s="475"/>
      <c r="VVC51" s="475"/>
      <c r="VVD51" s="475"/>
      <c r="VVE51" s="475"/>
      <c r="VVF51" s="475"/>
      <c r="VVG51" s="475"/>
      <c r="VVH51" s="475"/>
      <c r="VVI51" s="475"/>
      <c r="VVJ51" s="475"/>
      <c r="VVK51" s="475"/>
      <c r="VVL51" s="475"/>
      <c r="VVM51" s="475"/>
      <c r="VVN51" s="475"/>
      <c r="VVO51" s="475"/>
      <c r="VVP51" s="475"/>
      <c r="VVQ51" s="475"/>
      <c r="VVR51" s="475"/>
      <c r="VVS51" s="475"/>
      <c r="VVT51" s="475"/>
      <c r="VVU51" s="475"/>
      <c r="VVV51" s="475"/>
      <c r="VVW51" s="475"/>
      <c r="VVX51" s="475"/>
      <c r="VVY51" s="475"/>
      <c r="VVZ51" s="475"/>
      <c r="VWA51" s="475"/>
      <c r="VWB51" s="475"/>
      <c r="VWC51" s="475"/>
      <c r="VWD51" s="475"/>
      <c r="VWE51" s="475"/>
      <c r="VWF51" s="475"/>
      <c r="VWG51" s="475"/>
      <c r="VWH51" s="475"/>
      <c r="VWI51" s="475"/>
      <c r="VWJ51" s="475"/>
      <c r="VWK51" s="475"/>
      <c r="VWL51" s="475"/>
      <c r="VWM51" s="475"/>
      <c r="VWN51" s="475"/>
      <c r="VWO51" s="475"/>
      <c r="VWP51" s="475"/>
      <c r="VWQ51" s="475"/>
      <c r="VWR51" s="475"/>
      <c r="VWS51" s="475"/>
      <c r="VWT51" s="475"/>
      <c r="VWU51" s="475"/>
      <c r="VWV51" s="475"/>
      <c r="VWW51" s="475"/>
      <c r="VWX51" s="475"/>
      <c r="VWY51" s="475"/>
      <c r="VWZ51" s="475"/>
      <c r="VXA51" s="475"/>
      <c r="VXB51" s="475"/>
      <c r="VXC51" s="475"/>
      <c r="VXD51" s="475"/>
      <c r="VXE51" s="475"/>
      <c r="VXF51" s="475"/>
      <c r="VXG51" s="475"/>
      <c r="VXH51" s="475"/>
      <c r="VXI51" s="475"/>
      <c r="VXJ51" s="475"/>
      <c r="VXK51" s="475"/>
      <c r="VXL51" s="475"/>
      <c r="VXM51" s="475"/>
      <c r="VXN51" s="475"/>
      <c r="VXO51" s="475"/>
      <c r="VXP51" s="475"/>
      <c r="VXQ51" s="475"/>
      <c r="VXR51" s="475"/>
      <c r="VXS51" s="475"/>
      <c r="VXT51" s="475"/>
      <c r="VXU51" s="475"/>
      <c r="VXV51" s="475"/>
      <c r="VXW51" s="475"/>
      <c r="VXX51" s="475"/>
      <c r="VXY51" s="475"/>
      <c r="VXZ51" s="475"/>
      <c r="VYA51" s="475"/>
      <c r="VYB51" s="475"/>
      <c r="VYC51" s="475"/>
      <c r="VYD51" s="475"/>
      <c r="VYE51" s="475"/>
      <c r="VYF51" s="475"/>
      <c r="VYG51" s="475"/>
      <c r="VYH51" s="475"/>
      <c r="VYI51" s="475"/>
      <c r="VYJ51" s="475"/>
      <c r="VYK51" s="475"/>
      <c r="VYL51" s="475"/>
      <c r="VYM51" s="475"/>
      <c r="VYN51" s="475"/>
      <c r="VYO51" s="475"/>
      <c r="VYP51" s="475"/>
      <c r="VYQ51" s="475"/>
      <c r="VYR51" s="475"/>
      <c r="VYS51" s="475"/>
      <c r="VYT51" s="475"/>
      <c r="VYU51" s="475"/>
      <c r="VYV51" s="475"/>
      <c r="VYW51" s="475"/>
      <c r="VYX51" s="475"/>
      <c r="VYY51" s="475"/>
      <c r="VYZ51" s="475"/>
      <c r="VZA51" s="475"/>
      <c r="VZB51" s="475"/>
      <c r="VZC51" s="475"/>
      <c r="VZD51" s="475"/>
      <c r="VZE51" s="475"/>
      <c r="VZF51" s="475"/>
      <c r="VZG51" s="475"/>
      <c r="VZH51" s="475"/>
      <c r="VZI51" s="475"/>
      <c r="VZJ51" s="475"/>
      <c r="VZK51" s="475"/>
      <c r="VZL51" s="475"/>
      <c r="VZM51" s="475"/>
      <c r="VZN51" s="475"/>
      <c r="VZO51" s="475"/>
      <c r="VZP51" s="475"/>
      <c r="VZQ51" s="475"/>
      <c r="VZR51" s="475"/>
      <c r="VZS51" s="475"/>
      <c r="VZT51" s="475"/>
      <c r="VZU51" s="475"/>
      <c r="VZV51" s="475"/>
      <c r="VZW51" s="475"/>
      <c r="VZX51" s="475"/>
      <c r="VZY51" s="475"/>
      <c r="VZZ51" s="475"/>
      <c r="WAA51" s="475"/>
      <c r="WAB51" s="475"/>
      <c r="WAC51" s="475"/>
      <c r="WAD51" s="475"/>
      <c r="WAE51" s="475"/>
      <c r="WAF51" s="475"/>
      <c r="WAG51" s="475"/>
      <c r="WAH51" s="475"/>
      <c r="WAI51" s="475"/>
      <c r="WAJ51" s="475"/>
      <c r="WAK51" s="475"/>
      <c r="WAL51" s="475"/>
      <c r="WAM51" s="475"/>
      <c r="WAN51" s="475"/>
      <c r="WAO51" s="475"/>
      <c r="WAP51" s="475"/>
      <c r="WAQ51" s="475"/>
      <c r="WAR51" s="475"/>
      <c r="WAS51" s="475"/>
      <c r="WAT51" s="475"/>
      <c r="WAU51" s="475"/>
      <c r="WAV51" s="475"/>
      <c r="WAW51" s="475"/>
      <c r="WAX51" s="475"/>
      <c r="WAY51" s="475"/>
      <c r="WAZ51" s="475"/>
      <c r="WBA51" s="475"/>
      <c r="WBB51" s="475"/>
      <c r="WBC51" s="475"/>
      <c r="WBD51" s="475"/>
      <c r="WBE51" s="475"/>
      <c r="WBF51" s="475"/>
      <c r="WBG51" s="475"/>
      <c r="WBH51" s="475"/>
      <c r="WBI51" s="475"/>
      <c r="WBJ51" s="475"/>
      <c r="WBK51" s="475"/>
      <c r="WBL51" s="475"/>
      <c r="WBM51" s="475"/>
      <c r="WBN51" s="475"/>
      <c r="WBO51" s="475"/>
      <c r="WBP51" s="475"/>
      <c r="WBQ51" s="475"/>
      <c r="WBR51" s="475"/>
      <c r="WBS51" s="475"/>
      <c r="WBT51" s="475"/>
      <c r="WBU51" s="475"/>
      <c r="WBV51" s="475"/>
      <c r="WBW51" s="475"/>
      <c r="WBX51" s="475"/>
      <c r="WBY51" s="475"/>
      <c r="WBZ51" s="475"/>
      <c r="WCA51" s="475"/>
      <c r="WCB51" s="475"/>
      <c r="WCC51" s="475"/>
      <c r="WCD51" s="475"/>
      <c r="WCE51" s="475"/>
      <c r="WCF51" s="475"/>
      <c r="WCG51" s="475"/>
      <c r="WCH51" s="475"/>
      <c r="WCI51" s="475"/>
      <c r="WCJ51" s="475"/>
      <c r="WCK51" s="475"/>
      <c r="WCL51" s="475"/>
      <c r="WCM51" s="475"/>
      <c r="WCN51" s="475"/>
      <c r="WCO51" s="475"/>
      <c r="WCP51" s="475"/>
      <c r="WCQ51" s="475"/>
      <c r="WCR51" s="475"/>
      <c r="WCS51" s="475"/>
      <c r="WCT51" s="475"/>
      <c r="WCU51" s="475"/>
      <c r="WCV51" s="475"/>
      <c r="WCW51" s="475"/>
      <c r="WCX51" s="475"/>
      <c r="WCY51" s="475"/>
      <c r="WCZ51" s="475"/>
      <c r="WDA51" s="475"/>
      <c r="WDB51" s="475"/>
      <c r="WDC51" s="475"/>
      <c r="WDD51" s="475"/>
      <c r="WDE51" s="475"/>
      <c r="WDF51" s="475"/>
      <c r="WDG51" s="475"/>
      <c r="WDH51" s="475"/>
      <c r="WDI51" s="475"/>
      <c r="WDJ51" s="475"/>
      <c r="WDK51" s="475"/>
      <c r="WDL51" s="475"/>
      <c r="WDM51" s="475"/>
      <c r="WDN51" s="475"/>
      <c r="WDO51" s="475"/>
      <c r="WDP51" s="475"/>
      <c r="WDQ51" s="475"/>
      <c r="WDR51" s="475"/>
      <c r="WDS51" s="475"/>
      <c r="WDT51" s="475"/>
      <c r="WDU51" s="475"/>
      <c r="WDV51" s="475"/>
      <c r="WDW51" s="475"/>
      <c r="WDX51" s="475"/>
      <c r="WDY51" s="475"/>
      <c r="WDZ51" s="475"/>
      <c r="WEA51" s="475"/>
      <c r="WEB51" s="475"/>
      <c r="WEC51" s="475"/>
      <c r="WED51" s="475"/>
      <c r="WEE51" s="475"/>
      <c r="WEF51" s="475"/>
      <c r="WEG51" s="475"/>
      <c r="WEH51" s="475"/>
      <c r="WEI51" s="475"/>
      <c r="WEJ51" s="475"/>
      <c r="WEK51" s="475"/>
      <c r="WEL51" s="475"/>
      <c r="WEM51" s="475"/>
      <c r="WEN51" s="475"/>
      <c r="WEO51" s="475"/>
      <c r="WEP51" s="475"/>
      <c r="WEQ51" s="475"/>
      <c r="WER51" s="475"/>
      <c r="WES51" s="475"/>
      <c r="WET51" s="475"/>
      <c r="WEU51" s="475"/>
      <c r="WEV51" s="475"/>
      <c r="WEW51" s="475"/>
      <c r="WEX51" s="475"/>
      <c r="WEY51" s="475"/>
      <c r="WEZ51" s="475"/>
      <c r="WFA51" s="475"/>
      <c r="WFB51" s="475"/>
      <c r="WFC51" s="475"/>
      <c r="WFD51" s="475"/>
      <c r="WFE51" s="475"/>
      <c r="WFF51" s="475"/>
      <c r="WFG51" s="475"/>
      <c r="WFH51" s="475"/>
      <c r="WFI51" s="475"/>
      <c r="WFJ51" s="475"/>
      <c r="WFK51" s="475"/>
      <c r="WFL51" s="475"/>
      <c r="WFM51" s="475"/>
      <c r="WFN51" s="475"/>
      <c r="WFO51" s="475"/>
      <c r="WFP51" s="475"/>
      <c r="WFQ51" s="475"/>
      <c r="WFR51" s="475"/>
      <c r="WFS51" s="475"/>
      <c r="WFT51" s="475"/>
      <c r="WFU51" s="475"/>
      <c r="WFV51" s="475"/>
      <c r="WFW51" s="475"/>
      <c r="WFX51" s="475"/>
      <c r="WFY51" s="475"/>
      <c r="WFZ51" s="475"/>
      <c r="WGA51" s="475"/>
      <c r="WGB51" s="475"/>
      <c r="WGC51" s="475"/>
      <c r="WGD51" s="475"/>
      <c r="WGE51" s="475"/>
      <c r="WGF51" s="475"/>
      <c r="WGG51" s="475"/>
      <c r="WGH51" s="475"/>
      <c r="WGI51" s="475"/>
      <c r="WGJ51" s="475"/>
      <c r="WGK51" s="475"/>
      <c r="WGL51" s="475"/>
      <c r="WGM51" s="475"/>
      <c r="WGN51" s="475"/>
      <c r="WGO51" s="475"/>
      <c r="WGP51" s="475"/>
      <c r="WGQ51" s="475"/>
      <c r="WGR51" s="475"/>
      <c r="WGS51" s="475"/>
      <c r="WGT51" s="475"/>
      <c r="WGU51" s="475"/>
      <c r="WGV51" s="475"/>
      <c r="WGW51" s="475"/>
      <c r="WGX51" s="475"/>
      <c r="WGY51" s="475"/>
      <c r="WGZ51" s="475"/>
      <c r="WHA51" s="475"/>
      <c r="WHB51" s="475"/>
      <c r="WHC51" s="475"/>
      <c r="WHD51" s="475"/>
      <c r="WHE51" s="475"/>
      <c r="WHF51" s="475"/>
      <c r="WHG51" s="475"/>
      <c r="WHH51" s="475"/>
      <c r="WHI51" s="475"/>
      <c r="WHJ51" s="475"/>
      <c r="WHK51" s="475"/>
      <c r="WHL51" s="475"/>
      <c r="WHM51" s="475"/>
      <c r="WHN51" s="475"/>
      <c r="WHO51" s="475"/>
      <c r="WHP51" s="475"/>
      <c r="WHQ51" s="475"/>
      <c r="WHR51" s="475"/>
      <c r="WHS51" s="475"/>
      <c r="WHT51" s="475"/>
      <c r="WHU51" s="475"/>
      <c r="WHV51" s="475"/>
      <c r="WHW51" s="475"/>
      <c r="WHX51" s="475"/>
      <c r="WHY51" s="475"/>
      <c r="WHZ51" s="475"/>
      <c r="WIA51" s="475"/>
      <c r="WIB51" s="475"/>
      <c r="WIC51" s="475"/>
      <c r="WID51" s="475"/>
      <c r="WIE51" s="475"/>
      <c r="WIF51" s="475"/>
      <c r="WIG51" s="475"/>
      <c r="WIH51" s="475"/>
      <c r="WII51" s="475"/>
      <c r="WIJ51" s="475"/>
      <c r="WIK51" s="475"/>
      <c r="WIL51" s="475"/>
      <c r="WIM51" s="475"/>
      <c r="WIN51" s="475"/>
      <c r="WIO51" s="475"/>
      <c r="WIP51" s="475"/>
      <c r="WIQ51" s="475"/>
      <c r="WIR51" s="475"/>
      <c r="WIS51" s="475"/>
      <c r="WIT51" s="475"/>
      <c r="WIU51" s="475"/>
      <c r="WIV51" s="475"/>
      <c r="WIW51" s="475"/>
      <c r="WIX51" s="475"/>
      <c r="WIY51" s="475"/>
      <c r="WIZ51" s="475"/>
      <c r="WJA51" s="475"/>
      <c r="WJB51" s="475"/>
      <c r="WJC51" s="475"/>
      <c r="WJD51" s="475"/>
      <c r="WJE51" s="475"/>
      <c r="WJF51" s="475"/>
      <c r="WJG51" s="475"/>
      <c r="WJH51" s="475"/>
      <c r="WJI51" s="475"/>
      <c r="WJJ51" s="475"/>
      <c r="WJK51" s="475"/>
      <c r="WJL51" s="475"/>
      <c r="WJM51" s="475"/>
      <c r="WJN51" s="475"/>
      <c r="WJO51" s="475"/>
      <c r="WJP51" s="475"/>
      <c r="WJQ51" s="475"/>
      <c r="WJR51" s="475"/>
      <c r="WJS51" s="475"/>
      <c r="WJT51" s="475"/>
      <c r="WJU51" s="475"/>
      <c r="WJV51" s="475"/>
      <c r="WJW51" s="475"/>
      <c r="WJX51" s="475"/>
      <c r="WJY51" s="475"/>
      <c r="WJZ51" s="475"/>
      <c r="WKA51" s="475"/>
      <c r="WKB51" s="475"/>
      <c r="WKC51" s="475"/>
      <c r="WKD51" s="475"/>
      <c r="WKE51" s="475"/>
      <c r="WKF51" s="475"/>
      <c r="WKG51" s="475"/>
      <c r="WKH51" s="475"/>
      <c r="WKI51" s="475"/>
      <c r="WKJ51" s="475"/>
      <c r="WKK51" s="475"/>
      <c r="WKL51" s="475"/>
      <c r="WKM51" s="475"/>
      <c r="WKN51" s="475"/>
      <c r="WKO51" s="475"/>
      <c r="WKP51" s="475"/>
      <c r="WKQ51" s="475"/>
      <c r="WKR51" s="475"/>
      <c r="WKS51" s="475"/>
      <c r="WKT51" s="475"/>
      <c r="WKU51" s="475"/>
      <c r="WKV51" s="475"/>
      <c r="WKW51" s="475"/>
      <c r="WKX51" s="475"/>
      <c r="WKY51" s="475"/>
      <c r="WKZ51" s="475"/>
      <c r="WLA51" s="475"/>
      <c r="WLB51" s="475"/>
      <c r="WLC51" s="475"/>
      <c r="WLD51" s="475"/>
      <c r="WLE51" s="475"/>
      <c r="WLF51" s="475"/>
      <c r="WLG51" s="475"/>
      <c r="WLH51" s="475"/>
      <c r="WLI51" s="475"/>
      <c r="WLJ51" s="475"/>
      <c r="WLK51" s="475"/>
      <c r="WLL51" s="475"/>
      <c r="WLM51" s="475"/>
      <c r="WLN51" s="475"/>
      <c r="WLO51" s="475"/>
      <c r="WLP51" s="475"/>
      <c r="WLQ51" s="475"/>
      <c r="WLR51" s="475"/>
      <c r="WLS51" s="475"/>
      <c r="WLT51" s="475"/>
      <c r="WLU51" s="475"/>
      <c r="WLV51" s="475"/>
      <c r="WLW51" s="475"/>
      <c r="WLX51" s="475"/>
      <c r="WLY51" s="475"/>
      <c r="WLZ51" s="475"/>
      <c r="WMA51" s="475"/>
      <c r="WMB51" s="475"/>
      <c r="WMC51" s="475"/>
      <c r="WMD51" s="475"/>
      <c r="WME51" s="475"/>
      <c r="WMF51" s="475"/>
      <c r="WMG51" s="475"/>
      <c r="WMH51" s="475"/>
      <c r="WMI51" s="475"/>
      <c r="WMJ51" s="475"/>
      <c r="WMK51" s="475"/>
      <c r="WML51" s="475"/>
      <c r="WMM51" s="475"/>
      <c r="WMN51" s="475"/>
      <c r="WMO51" s="475"/>
      <c r="WMP51" s="475"/>
      <c r="WMQ51" s="475"/>
      <c r="WMR51" s="475"/>
      <c r="WMS51" s="475"/>
      <c r="WMT51" s="475"/>
      <c r="WMU51" s="475"/>
      <c r="WMV51" s="475"/>
      <c r="WMW51" s="475"/>
      <c r="WMX51" s="475"/>
      <c r="WMY51" s="475"/>
      <c r="WMZ51" s="475"/>
      <c r="WNA51" s="475"/>
      <c r="WNB51" s="475"/>
      <c r="WNC51" s="475"/>
      <c r="WND51" s="475"/>
      <c r="WNE51" s="475"/>
      <c r="WNF51" s="475"/>
      <c r="WNG51" s="475"/>
      <c r="WNH51" s="475"/>
      <c r="WNI51" s="475"/>
      <c r="WNJ51" s="475"/>
      <c r="WNK51" s="475"/>
      <c r="WNL51" s="475"/>
      <c r="WNM51" s="475"/>
      <c r="WNN51" s="475"/>
      <c r="WNO51" s="475"/>
      <c r="WNP51" s="475"/>
      <c r="WNQ51" s="475"/>
      <c r="WNR51" s="475"/>
      <c r="WNS51" s="475"/>
      <c r="WNT51" s="475"/>
      <c r="WNU51" s="475"/>
      <c r="WNV51" s="475"/>
      <c r="WNW51" s="475"/>
      <c r="WNX51" s="475"/>
      <c r="WNY51" s="475"/>
      <c r="WNZ51" s="475"/>
      <c r="WOA51" s="475"/>
      <c r="WOB51" s="475"/>
      <c r="WOC51" s="475"/>
      <c r="WOD51" s="475"/>
      <c r="WOE51" s="475"/>
      <c r="WOF51" s="475"/>
      <c r="WOG51" s="475"/>
      <c r="WOH51" s="475"/>
      <c r="WOI51" s="475"/>
      <c r="WOJ51" s="475"/>
      <c r="WOK51" s="475"/>
      <c r="WOL51" s="475"/>
      <c r="WOM51" s="475"/>
      <c r="WON51" s="475"/>
      <c r="WOO51" s="475"/>
      <c r="WOP51" s="475"/>
      <c r="WOQ51" s="475"/>
      <c r="WOR51" s="475"/>
      <c r="WOS51" s="475"/>
      <c r="WOT51" s="475"/>
      <c r="WOU51" s="475"/>
      <c r="WOV51" s="475"/>
      <c r="WOW51" s="475"/>
      <c r="WOX51" s="475"/>
      <c r="WOY51" s="475"/>
      <c r="WOZ51" s="475"/>
      <c r="WPA51" s="475"/>
      <c r="WPB51" s="475"/>
      <c r="WPC51" s="475"/>
      <c r="WPD51" s="475"/>
      <c r="WPE51" s="475"/>
      <c r="WPF51" s="475"/>
      <c r="WPG51" s="475"/>
      <c r="WPH51" s="475"/>
      <c r="WPI51" s="475"/>
      <c r="WPJ51" s="475"/>
      <c r="WPK51" s="475"/>
      <c r="WPL51" s="475"/>
      <c r="WPM51" s="475"/>
      <c r="WPN51" s="475"/>
      <c r="WPO51" s="475"/>
      <c r="WPP51" s="475"/>
      <c r="WPQ51" s="475"/>
      <c r="WPR51" s="475"/>
      <c r="WPS51" s="475"/>
      <c r="WPT51" s="475"/>
      <c r="WPU51" s="475"/>
      <c r="WPV51" s="475"/>
      <c r="WPW51" s="475"/>
      <c r="WPX51" s="475"/>
      <c r="WPY51" s="475"/>
      <c r="WPZ51" s="475"/>
      <c r="WQA51" s="475"/>
      <c r="WQB51" s="475"/>
      <c r="WQC51" s="475"/>
      <c r="WQD51" s="475"/>
      <c r="WQE51" s="475"/>
      <c r="WQF51" s="475"/>
      <c r="WQG51" s="475"/>
      <c r="WQH51" s="475"/>
      <c r="WQI51" s="475"/>
      <c r="WQJ51" s="475"/>
      <c r="WQK51" s="475"/>
      <c r="WQL51" s="475"/>
      <c r="WQM51" s="475"/>
      <c r="WQN51" s="475"/>
      <c r="WQO51" s="475"/>
      <c r="WQP51" s="475"/>
      <c r="WQQ51" s="475"/>
      <c r="WQR51" s="475"/>
      <c r="WQS51" s="475"/>
      <c r="WQT51" s="475"/>
      <c r="WQU51" s="475"/>
      <c r="WQV51" s="475"/>
      <c r="WQW51" s="475"/>
      <c r="WQX51" s="475"/>
      <c r="WQY51" s="475"/>
      <c r="WQZ51" s="475"/>
      <c r="WRA51" s="475"/>
      <c r="WRB51" s="475"/>
      <c r="WRC51" s="475"/>
      <c r="WRD51" s="475"/>
      <c r="WRE51" s="475"/>
      <c r="WRF51" s="475"/>
      <c r="WRG51" s="475"/>
      <c r="WRH51" s="475"/>
      <c r="WRI51" s="475"/>
      <c r="WRJ51" s="475"/>
      <c r="WRK51" s="475"/>
      <c r="WRL51" s="475"/>
      <c r="WRM51" s="475"/>
      <c r="WRN51" s="475"/>
      <c r="WRO51" s="475"/>
      <c r="WRP51" s="475"/>
      <c r="WRQ51" s="475"/>
      <c r="WRR51" s="475"/>
      <c r="WRS51" s="475"/>
      <c r="WRT51" s="475"/>
      <c r="WRU51" s="475"/>
      <c r="WRV51" s="475"/>
      <c r="WRW51" s="475"/>
      <c r="WRX51" s="475"/>
      <c r="WRY51" s="475"/>
      <c r="WRZ51" s="475"/>
      <c r="WSA51" s="475"/>
      <c r="WSB51" s="475"/>
      <c r="WSC51" s="475"/>
      <c r="WSD51" s="475"/>
      <c r="WSE51" s="475"/>
      <c r="WSF51" s="475"/>
      <c r="WSG51" s="475"/>
      <c r="WSH51" s="475"/>
      <c r="WSI51" s="475"/>
      <c r="WSJ51" s="475"/>
      <c r="WSK51" s="475"/>
      <c r="WSL51" s="475"/>
      <c r="WSM51" s="475"/>
      <c r="WSN51" s="475"/>
      <c r="WSO51" s="475"/>
      <c r="WSP51" s="475"/>
      <c r="WSQ51" s="475"/>
      <c r="WSR51" s="475"/>
      <c r="WSS51" s="475"/>
      <c r="WST51" s="475"/>
      <c r="WSU51" s="475"/>
      <c r="WSV51" s="475"/>
      <c r="WSW51" s="475"/>
      <c r="WSX51" s="475"/>
      <c r="WSY51" s="475"/>
      <c r="WSZ51" s="475"/>
      <c r="WTA51" s="475"/>
      <c r="WTB51" s="475"/>
      <c r="WTC51" s="475"/>
      <c r="WTD51" s="475"/>
      <c r="WTE51" s="475"/>
      <c r="WTF51" s="475"/>
      <c r="WTG51" s="475"/>
      <c r="WTH51" s="475"/>
      <c r="WTI51" s="475"/>
      <c r="WTJ51" s="475"/>
      <c r="WTK51" s="475"/>
      <c r="WTL51" s="475"/>
      <c r="WTM51" s="475"/>
      <c r="WTN51" s="475"/>
      <c r="WTO51" s="475"/>
      <c r="WTP51" s="475"/>
      <c r="WTQ51" s="475"/>
      <c r="WTR51" s="475"/>
      <c r="WTS51" s="475"/>
      <c r="WTT51" s="475"/>
      <c r="WTU51" s="475"/>
      <c r="WTV51" s="475"/>
      <c r="WTW51" s="475"/>
      <c r="WTX51" s="475"/>
      <c r="WTY51" s="475"/>
      <c r="WTZ51" s="475"/>
      <c r="WUA51" s="475"/>
      <c r="WUB51" s="475"/>
      <c r="WUC51" s="475"/>
      <c r="WUD51" s="475"/>
      <c r="WUE51" s="475"/>
      <c r="WUF51" s="475"/>
      <c r="WUG51" s="475"/>
      <c r="WUH51" s="475"/>
      <c r="WUI51" s="475"/>
      <c r="WUJ51" s="475"/>
      <c r="WUK51" s="475"/>
      <c r="WUL51" s="475"/>
      <c r="WUM51" s="475"/>
      <c r="WUN51" s="475"/>
      <c r="WUO51" s="475"/>
      <c r="WUP51" s="475"/>
      <c r="WUQ51" s="475"/>
      <c r="WUR51" s="475"/>
      <c r="WUS51" s="475"/>
      <c r="WUT51" s="475"/>
      <c r="WUU51" s="475"/>
    </row>
    <row r="52" spans="1:16115" s="602" customFormat="1" x14ac:dyDescent="0.2">
      <c r="A52" s="887"/>
      <c r="B52" s="887"/>
      <c r="C52" s="887"/>
      <c r="D52" s="887"/>
      <c r="E52" s="887"/>
      <c r="F52" s="888"/>
      <c r="G52" s="888"/>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5"/>
      <c r="AN52" s="475"/>
      <c r="AO52" s="475"/>
      <c r="AP52" s="475"/>
      <c r="AQ52" s="475"/>
      <c r="AR52" s="475"/>
      <c r="AS52" s="475"/>
      <c r="AT52" s="475"/>
      <c r="AU52" s="475"/>
      <c r="AV52" s="475"/>
      <c r="AW52" s="475"/>
      <c r="AX52" s="475"/>
      <c r="AY52" s="475"/>
      <c r="AZ52" s="475"/>
      <c r="BA52" s="475"/>
      <c r="BB52" s="475"/>
      <c r="BC52" s="475"/>
      <c r="BD52" s="475"/>
      <c r="BE52" s="475"/>
      <c r="BF52" s="475"/>
      <c r="BG52" s="475"/>
      <c r="BH52" s="475"/>
      <c r="BI52" s="475"/>
      <c r="BJ52" s="475"/>
      <c r="BK52" s="475"/>
      <c r="BL52" s="475"/>
      <c r="BM52" s="475"/>
      <c r="BN52" s="475"/>
      <c r="BO52" s="475"/>
      <c r="BP52" s="475"/>
      <c r="BQ52" s="475"/>
      <c r="BR52" s="475"/>
      <c r="BS52" s="475"/>
      <c r="BT52" s="475"/>
      <c r="BU52" s="475"/>
      <c r="BV52" s="475"/>
      <c r="BW52" s="475"/>
      <c r="BX52" s="475"/>
      <c r="BY52" s="475"/>
      <c r="BZ52" s="475"/>
      <c r="CA52" s="475"/>
      <c r="CB52" s="475"/>
      <c r="CC52" s="475"/>
      <c r="CD52" s="475"/>
      <c r="CE52" s="475"/>
      <c r="CF52" s="475"/>
      <c r="CG52" s="475"/>
      <c r="CH52" s="475"/>
      <c r="CI52" s="475"/>
      <c r="CJ52" s="475"/>
      <c r="CK52" s="475"/>
      <c r="CL52" s="475"/>
      <c r="CM52" s="475"/>
      <c r="CN52" s="475"/>
      <c r="CO52" s="475"/>
      <c r="CP52" s="475"/>
      <c r="CQ52" s="475"/>
      <c r="CR52" s="475"/>
      <c r="CS52" s="475"/>
      <c r="CT52" s="475"/>
      <c r="CU52" s="475"/>
      <c r="CV52" s="475"/>
      <c r="CW52" s="475"/>
      <c r="CX52" s="475"/>
      <c r="CY52" s="475"/>
      <c r="CZ52" s="475"/>
      <c r="DA52" s="475"/>
      <c r="DB52" s="475"/>
      <c r="DC52" s="475"/>
      <c r="DD52" s="475"/>
      <c r="DE52" s="475"/>
      <c r="DF52" s="475"/>
      <c r="DG52" s="475"/>
      <c r="DH52" s="475"/>
      <c r="DI52" s="475"/>
      <c r="DJ52" s="475"/>
      <c r="DK52" s="475"/>
      <c r="DL52" s="475"/>
      <c r="DM52" s="475"/>
      <c r="DN52" s="475"/>
      <c r="DO52" s="475"/>
      <c r="DP52" s="475"/>
      <c r="DQ52" s="475"/>
      <c r="DR52" s="475"/>
      <c r="DS52" s="475"/>
      <c r="DT52" s="475"/>
      <c r="DU52" s="475"/>
      <c r="DV52" s="475"/>
      <c r="DW52" s="475"/>
      <c r="DX52" s="475"/>
      <c r="DY52" s="475"/>
      <c r="DZ52" s="475"/>
      <c r="EA52" s="475"/>
      <c r="EB52" s="475"/>
      <c r="EC52" s="475"/>
      <c r="ED52" s="475"/>
      <c r="EE52" s="475"/>
      <c r="EF52" s="475"/>
      <c r="EG52" s="475"/>
      <c r="EH52" s="475"/>
      <c r="EI52" s="475"/>
      <c r="EJ52" s="475"/>
      <c r="EK52" s="475"/>
      <c r="EL52" s="475"/>
      <c r="EM52" s="475"/>
      <c r="EN52" s="475"/>
      <c r="EO52" s="475"/>
      <c r="EP52" s="475"/>
      <c r="EQ52" s="475"/>
      <c r="ER52" s="475"/>
      <c r="ES52" s="475"/>
      <c r="ET52" s="475"/>
      <c r="EU52" s="475"/>
      <c r="EV52" s="475"/>
      <c r="EW52" s="475"/>
      <c r="EX52" s="475"/>
      <c r="EY52" s="475"/>
      <c r="EZ52" s="475"/>
      <c r="FA52" s="475"/>
      <c r="FB52" s="475"/>
      <c r="FC52" s="475"/>
      <c r="FD52" s="475"/>
      <c r="FE52" s="475"/>
      <c r="FF52" s="475"/>
      <c r="FG52" s="475"/>
      <c r="FH52" s="475"/>
      <c r="FI52" s="475"/>
      <c r="FJ52" s="475"/>
      <c r="FK52" s="475"/>
      <c r="FL52" s="475"/>
      <c r="FM52" s="475"/>
      <c r="FN52" s="475"/>
      <c r="FO52" s="475"/>
      <c r="FP52" s="475"/>
      <c r="FQ52" s="475"/>
      <c r="FR52" s="475"/>
      <c r="FS52" s="475"/>
      <c r="FT52" s="475"/>
      <c r="FU52" s="475"/>
      <c r="FV52" s="475"/>
      <c r="FW52" s="475"/>
      <c r="FX52" s="475"/>
      <c r="FY52" s="475"/>
      <c r="FZ52" s="475"/>
      <c r="GA52" s="475"/>
      <c r="GB52" s="475"/>
      <c r="GC52" s="475"/>
      <c r="GD52" s="475"/>
      <c r="GE52" s="475"/>
      <c r="GF52" s="475"/>
      <c r="GG52" s="475"/>
      <c r="GH52" s="475"/>
      <c r="GI52" s="475"/>
      <c r="GJ52" s="475"/>
      <c r="GK52" s="475"/>
      <c r="GL52" s="475"/>
      <c r="GM52" s="475"/>
      <c r="GN52" s="475"/>
      <c r="GO52" s="475"/>
      <c r="GP52" s="475"/>
      <c r="GQ52" s="475"/>
      <c r="GR52" s="475"/>
      <c r="GS52" s="475"/>
      <c r="GT52" s="475"/>
      <c r="GU52" s="475"/>
      <c r="GV52" s="475"/>
      <c r="GW52" s="475"/>
      <c r="GX52" s="475"/>
      <c r="GY52" s="475"/>
      <c r="GZ52" s="475"/>
      <c r="HA52" s="475"/>
      <c r="HB52" s="475"/>
      <c r="HC52" s="475"/>
      <c r="HD52" s="475"/>
      <c r="HE52" s="475"/>
      <c r="HF52" s="475"/>
      <c r="HG52" s="475"/>
      <c r="HH52" s="475"/>
      <c r="HI52" s="475"/>
      <c r="HJ52" s="475"/>
      <c r="HK52" s="475"/>
      <c r="HL52" s="475"/>
      <c r="HM52" s="475"/>
      <c r="HN52" s="475"/>
      <c r="HO52" s="475"/>
      <c r="HP52" s="475"/>
      <c r="HQ52" s="475"/>
      <c r="HR52" s="475"/>
      <c r="HS52" s="475"/>
      <c r="HT52" s="475"/>
      <c r="HU52" s="475"/>
      <c r="HV52" s="475"/>
      <c r="HW52" s="475"/>
      <c r="HX52" s="475"/>
      <c r="HY52" s="475"/>
      <c r="HZ52" s="475"/>
      <c r="IA52" s="475"/>
      <c r="IB52" s="475"/>
      <c r="IC52" s="475"/>
      <c r="ID52" s="475"/>
      <c r="IE52" s="475"/>
      <c r="IF52" s="475"/>
      <c r="IG52" s="475"/>
      <c r="IH52" s="475"/>
      <c r="II52" s="475"/>
      <c r="IJ52" s="475"/>
      <c r="IK52" s="475"/>
      <c r="IL52" s="475"/>
      <c r="IM52" s="475"/>
      <c r="IN52" s="475"/>
      <c r="IO52" s="475"/>
      <c r="IP52" s="475"/>
      <c r="IQ52" s="475"/>
      <c r="IR52" s="475"/>
      <c r="IS52" s="475"/>
      <c r="IT52" s="475"/>
      <c r="IU52" s="475"/>
      <c r="IV52" s="475"/>
      <c r="IW52" s="475"/>
      <c r="IX52" s="475"/>
      <c r="IY52" s="475"/>
      <c r="IZ52" s="475"/>
      <c r="JA52" s="475"/>
      <c r="JB52" s="475"/>
      <c r="JC52" s="475"/>
      <c r="JD52" s="475"/>
      <c r="JE52" s="475"/>
      <c r="JF52" s="475"/>
      <c r="JG52" s="475"/>
      <c r="JH52" s="475"/>
      <c r="JI52" s="475"/>
      <c r="JJ52" s="475"/>
      <c r="JK52" s="475"/>
      <c r="JL52" s="475"/>
      <c r="JM52" s="475"/>
      <c r="JN52" s="475"/>
      <c r="JO52" s="475"/>
      <c r="JP52" s="475"/>
      <c r="JQ52" s="475"/>
      <c r="JR52" s="475"/>
      <c r="JS52" s="475"/>
      <c r="JT52" s="475"/>
      <c r="JU52" s="475"/>
      <c r="JV52" s="475"/>
      <c r="JW52" s="475"/>
      <c r="JX52" s="475"/>
      <c r="JY52" s="475"/>
      <c r="JZ52" s="475"/>
      <c r="KA52" s="475"/>
      <c r="KB52" s="475"/>
      <c r="KC52" s="475"/>
      <c r="KD52" s="475"/>
      <c r="KE52" s="475"/>
      <c r="KF52" s="475"/>
      <c r="KG52" s="475"/>
      <c r="KH52" s="475"/>
      <c r="KI52" s="475"/>
      <c r="KJ52" s="475"/>
      <c r="KK52" s="475"/>
      <c r="KL52" s="475"/>
      <c r="KM52" s="475"/>
      <c r="KN52" s="475"/>
      <c r="KO52" s="475"/>
      <c r="KP52" s="475"/>
      <c r="KQ52" s="475"/>
      <c r="KR52" s="475"/>
      <c r="KS52" s="475"/>
      <c r="KT52" s="475"/>
      <c r="KU52" s="475"/>
      <c r="KV52" s="475"/>
      <c r="KW52" s="475"/>
      <c r="KX52" s="475"/>
      <c r="KY52" s="475"/>
      <c r="KZ52" s="475"/>
      <c r="LA52" s="475"/>
      <c r="LB52" s="475"/>
      <c r="LC52" s="475"/>
      <c r="LD52" s="475"/>
      <c r="LE52" s="475"/>
      <c r="LF52" s="475"/>
      <c r="LG52" s="475"/>
      <c r="LH52" s="475"/>
      <c r="LI52" s="475"/>
      <c r="LJ52" s="475"/>
      <c r="LK52" s="475"/>
      <c r="LL52" s="475"/>
      <c r="LM52" s="475"/>
      <c r="LN52" s="475"/>
      <c r="LO52" s="475"/>
      <c r="LP52" s="475"/>
      <c r="LQ52" s="475"/>
      <c r="LR52" s="475"/>
      <c r="LS52" s="475"/>
      <c r="LT52" s="475"/>
      <c r="LU52" s="475"/>
      <c r="LV52" s="475"/>
      <c r="LW52" s="475"/>
      <c r="LX52" s="475"/>
      <c r="LY52" s="475"/>
      <c r="LZ52" s="475"/>
      <c r="MA52" s="475"/>
      <c r="MB52" s="475"/>
      <c r="MC52" s="475"/>
      <c r="MD52" s="475"/>
      <c r="ME52" s="475"/>
      <c r="MF52" s="475"/>
      <c r="MG52" s="475"/>
      <c r="MH52" s="475"/>
      <c r="MI52" s="475"/>
      <c r="MJ52" s="475"/>
      <c r="MK52" s="475"/>
      <c r="ML52" s="475"/>
      <c r="MM52" s="475"/>
      <c r="MN52" s="475"/>
      <c r="MO52" s="475"/>
      <c r="MP52" s="475"/>
      <c r="MQ52" s="475"/>
      <c r="MR52" s="475"/>
      <c r="MS52" s="475"/>
      <c r="MT52" s="475"/>
      <c r="MU52" s="475"/>
      <c r="MV52" s="475"/>
      <c r="MW52" s="475"/>
      <c r="MX52" s="475"/>
      <c r="MY52" s="475"/>
      <c r="MZ52" s="475"/>
      <c r="NA52" s="475"/>
      <c r="NB52" s="475"/>
      <c r="NC52" s="475"/>
      <c r="ND52" s="475"/>
      <c r="NE52" s="475"/>
      <c r="NF52" s="475"/>
      <c r="NG52" s="475"/>
      <c r="NH52" s="475"/>
      <c r="NI52" s="475"/>
      <c r="NJ52" s="475"/>
      <c r="NK52" s="475"/>
      <c r="NL52" s="475"/>
      <c r="NM52" s="475"/>
      <c r="NN52" s="475"/>
      <c r="NO52" s="475"/>
      <c r="NP52" s="475"/>
      <c r="NQ52" s="475"/>
      <c r="NR52" s="475"/>
      <c r="NS52" s="475"/>
      <c r="NT52" s="475"/>
      <c r="NU52" s="475"/>
      <c r="NV52" s="475"/>
      <c r="NW52" s="475"/>
      <c r="NX52" s="475"/>
      <c r="NY52" s="475"/>
      <c r="NZ52" s="475"/>
      <c r="OA52" s="475"/>
      <c r="OB52" s="475"/>
      <c r="OC52" s="475"/>
      <c r="OD52" s="475"/>
      <c r="OE52" s="475"/>
      <c r="OF52" s="475"/>
      <c r="OG52" s="475"/>
      <c r="OH52" s="475"/>
      <c r="OI52" s="475"/>
      <c r="OJ52" s="475"/>
      <c r="OK52" s="475"/>
      <c r="OL52" s="475"/>
      <c r="OM52" s="475"/>
      <c r="ON52" s="475"/>
      <c r="OO52" s="475"/>
      <c r="OP52" s="475"/>
      <c r="OQ52" s="475"/>
      <c r="OR52" s="475"/>
      <c r="OS52" s="475"/>
      <c r="OT52" s="475"/>
      <c r="OU52" s="475"/>
      <c r="OV52" s="475"/>
      <c r="OW52" s="475"/>
      <c r="OX52" s="475"/>
      <c r="OY52" s="475"/>
      <c r="OZ52" s="475"/>
      <c r="PA52" s="475"/>
      <c r="PB52" s="475"/>
      <c r="PC52" s="475"/>
      <c r="PD52" s="475"/>
      <c r="PE52" s="475"/>
      <c r="PF52" s="475"/>
      <c r="PG52" s="475"/>
      <c r="PH52" s="475"/>
      <c r="PI52" s="475"/>
      <c r="PJ52" s="475"/>
      <c r="PK52" s="475"/>
      <c r="PL52" s="475"/>
      <c r="PM52" s="475"/>
      <c r="PN52" s="475"/>
      <c r="PO52" s="475"/>
      <c r="PP52" s="475"/>
      <c r="PQ52" s="475"/>
      <c r="PR52" s="475"/>
      <c r="PS52" s="475"/>
      <c r="PT52" s="475"/>
      <c r="PU52" s="475"/>
      <c r="PV52" s="475"/>
      <c r="PW52" s="475"/>
      <c r="PX52" s="475"/>
      <c r="PY52" s="475"/>
      <c r="PZ52" s="475"/>
      <c r="QA52" s="475"/>
      <c r="QB52" s="475"/>
      <c r="QC52" s="475"/>
      <c r="QD52" s="475"/>
      <c r="QE52" s="475"/>
      <c r="QF52" s="475"/>
      <c r="QG52" s="475"/>
      <c r="QH52" s="475"/>
      <c r="QI52" s="475"/>
      <c r="QJ52" s="475"/>
      <c r="QK52" s="475"/>
      <c r="QL52" s="475"/>
      <c r="QM52" s="475"/>
      <c r="QN52" s="475"/>
      <c r="QO52" s="475"/>
      <c r="QP52" s="475"/>
      <c r="QQ52" s="475"/>
      <c r="QR52" s="475"/>
      <c r="QS52" s="475"/>
      <c r="QT52" s="475"/>
      <c r="QU52" s="475"/>
      <c r="QV52" s="475"/>
      <c r="QW52" s="475"/>
      <c r="QX52" s="475"/>
      <c r="QY52" s="475"/>
      <c r="QZ52" s="475"/>
      <c r="RA52" s="475"/>
      <c r="RB52" s="475"/>
      <c r="RC52" s="475"/>
      <c r="RD52" s="475"/>
      <c r="RE52" s="475"/>
      <c r="RF52" s="475"/>
      <c r="RG52" s="475"/>
      <c r="RH52" s="475"/>
      <c r="RI52" s="475"/>
      <c r="RJ52" s="475"/>
      <c r="RK52" s="475"/>
      <c r="RL52" s="475"/>
      <c r="RM52" s="475"/>
      <c r="RN52" s="475"/>
      <c r="RO52" s="475"/>
      <c r="RP52" s="475"/>
      <c r="RQ52" s="475"/>
      <c r="RR52" s="475"/>
      <c r="RS52" s="475"/>
      <c r="RT52" s="475"/>
      <c r="RU52" s="475"/>
      <c r="RV52" s="475"/>
      <c r="RW52" s="475"/>
      <c r="RX52" s="475"/>
      <c r="RY52" s="475"/>
      <c r="RZ52" s="475"/>
      <c r="SA52" s="475"/>
      <c r="SB52" s="475"/>
      <c r="SC52" s="475"/>
      <c r="SD52" s="475"/>
      <c r="SE52" s="475"/>
      <c r="SF52" s="475"/>
      <c r="SG52" s="475"/>
      <c r="SH52" s="475"/>
      <c r="SI52" s="475"/>
      <c r="SJ52" s="475"/>
      <c r="SK52" s="475"/>
      <c r="SL52" s="475"/>
      <c r="SM52" s="475"/>
      <c r="SN52" s="475"/>
      <c r="SO52" s="475"/>
      <c r="SP52" s="475"/>
      <c r="SQ52" s="475"/>
      <c r="SR52" s="475"/>
      <c r="SS52" s="475"/>
      <c r="ST52" s="475"/>
      <c r="SU52" s="475"/>
      <c r="SV52" s="475"/>
      <c r="SW52" s="475"/>
      <c r="SX52" s="475"/>
      <c r="SY52" s="475"/>
      <c r="SZ52" s="475"/>
      <c r="TA52" s="475"/>
      <c r="TB52" s="475"/>
      <c r="TC52" s="475"/>
      <c r="TD52" s="475"/>
      <c r="TE52" s="475"/>
      <c r="TF52" s="475"/>
      <c r="TG52" s="475"/>
      <c r="TH52" s="475"/>
      <c r="TI52" s="475"/>
      <c r="TJ52" s="475"/>
      <c r="TK52" s="475"/>
      <c r="TL52" s="475"/>
      <c r="TM52" s="475"/>
      <c r="TN52" s="475"/>
      <c r="TO52" s="475"/>
      <c r="TP52" s="475"/>
      <c r="TQ52" s="475"/>
      <c r="TR52" s="475"/>
      <c r="TS52" s="475"/>
      <c r="TT52" s="475"/>
      <c r="TU52" s="475"/>
      <c r="TV52" s="475"/>
      <c r="TW52" s="475"/>
      <c r="TX52" s="475"/>
      <c r="TY52" s="475"/>
      <c r="TZ52" s="475"/>
      <c r="UA52" s="475"/>
      <c r="UB52" s="475"/>
      <c r="UC52" s="475"/>
      <c r="UD52" s="475"/>
      <c r="UE52" s="475"/>
      <c r="UF52" s="475"/>
      <c r="UG52" s="475"/>
      <c r="UH52" s="475"/>
      <c r="UI52" s="475"/>
      <c r="UJ52" s="475"/>
      <c r="UK52" s="475"/>
      <c r="UL52" s="475"/>
      <c r="UM52" s="475"/>
      <c r="UN52" s="475"/>
      <c r="UO52" s="475"/>
      <c r="UP52" s="475"/>
      <c r="UQ52" s="475"/>
      <c r="UR52" s="475"/>
      <c r="US52" s="475"/>
      <c r="UT52" s="475"/>
      <c r="UU52" s="475"/>
      <c r="UV52" s="475"/>
      <c r="UW52" s="475"/>
      <c r="UX52" s="475"/>
      <c r="UY52" s="475"/>
      <c r="UZ52" s="475"/>
      <c r="VA52" s="475"/>
      <c r="VB52" s="475"/>
      <c r="VC52" s="475"/>
      <c r="VD52" s="475"/>
      <c r="VE52" s="475"/>
      <c r="VF52" s="475"/>
      <c r="VG52" s="475"/>
      <c r="VH52" s="475"/>
      <c r="VI52" s="475"/>
      <c r="VJ52" s="475"/>
      <c r="VK52" s="475"/>
      <c r="VL52" s="475"/>
      <c r="VM52" s="475"/>
      <c r="VN52" s="475"/>
      <c r="VO52" s="475"/>
      <c r="VP52" s="475"/>
      <c r="VQ52" s="475"/>
      <c r="VR52" s="475"/>
      <c r="VS52" s="475"/>
      <c r="VT52" s="475"/>
      <c r="VU52" s="475"/>
      <c r="VV52" s="475"/>
      <c r="VW52" s="475"/>
      <c r="VX52" s="475"/>
      <c r="VY52" s="475"/>
      <c r="VZ52" s="475"/>
      <c r="WA52" s="475"/>
      <c r="WB52" s="475"/>
      <c r="WC52" s="475"/>
      <c r="WD52" s="475"/>
      <c r="WE52" s="475"/>
      <c r="WF52" s="475"/>
      <c r="WG52" s="475"/>
      <c r="WH52" s="475"/>
      <c r="WI52" s="475"/>
      <c r="WJ52" s="475"/>
      <c r="WK52" s="475"/>
      <c r="WL52" s="475"/>
      <c r="WM52" s="475"/>
      <c r="WN52" s="475"/>
      <c r="WO52" s="475"/>
      <c r="WP52" s="475"/>
      <c r="WQ52" s="475"/>
      <c r="WR52" s="475"/>
      <c r="WS52" s="475"/>
      <c r="WT52" s="475"/>
      <c r="WU52" s="475"/>
      <c r="WV52" s="475"/>
      <c r="WW52" s="475"/>
      <c r="WX52" s="475"/>
      <c r="WY52" s="475"/>
      <c r="WZ52" s="475"/>
      <c r="XA52" s="475"/>
      <c r="XB52" s="475"/>
      <c r="XC52" s="475"/>
      <c r="XD52" s="475"/>
      <c r="XE52" s="475"/>
      <c r="XF52" s="475"/>
      <c r="XG52" s="475"/>
      <c r="XH52" s="475"/>
      <c r="XI52" s="475"/>
      <c r="XJ52" s="475"/>
      <c r="XK52" s="475"/>
      <c r="XL52" s="475"/>
      <c r="XM52" s="475"/>
      <c r="XN52" s="475"/>
      <c r="XO52" s="475"/>
      <c r="XP52" s="475"/>
      <c r="XQ52" s="475"/>
      <c r="XR52" s="475"/>
      <c r="XS52" s="475"/>
      <c r="XT52" s="475"/>
      <c r="XU52" s="475"/>
      <c r="XV52" s="475"/>
      <c r="XW52" s="475"/>
      <c r="XX52" s="475"/>
      <c r="XY52" s="475"/>
      <c r="XZ52" s="475"/>
      <c r="YA52" s="475"/>
      <c r="YB52" s="475"/>
      <c r="YC52" s="475"/>
      <c r="YD52" s="475"/>
      <c r="YE52" s="475"/>
      <c r="YF52" s="475"/>
      <c r="YG52" s="475"/>
      <c r="YH52" s="475"/>
      <c r="YI52" s="475"/>
      <c r="YJ52" s="475"/>
      <c r="YK52" s="475"/>
      <c r="YL52" s="475"/>
      <c r="YM52" s="475"/>
      <c r="YN52" s="475"/>
      <c r="YO52" s="475"/>
      <c r="YP52" s="475"/>
      <c r="YQ52" s="475"/>
      <c r="YR52" s="475"/>
      <c r="YS52" s="475"/>
      <c r="YT52" s="475"/>
      <c r="YU52" s="475"/>
      <c r="YV52" s="475"/>
      <c r="YW52" s="475"/>
      <c r="YX52" s="475"/>
      <c r="YY52" s="475"/>
      <c r="YZ52" s="475"/>
      <c r="ZA52" s="475"/>
      <c r="ZB52" s="475"/>
      <c r="ZC52" s="475"/>
      <c r="ZD52" s="475"/>
      <c r="ZE52" s="475"/>
      <c r="ZF52" s="475"/>
      <c r="ZG52" s="475"/>
      <c r="ZH52" s="475"/>
      <c r="ZI52" s="475"/>
      <c r="ZJ52" s="475"/>
      <c r="ZK52" s="475"/>
      <c r="ZL52" s="475"/>
      <c r="ZM52" s="475"/>
      <c r="ZN52" s="475"/>
      <c r="ZO52" s="475"/>
      <c r="ZP52" s="475"/>
      <c r="ZQ52" s="475"/>
      <c r="ZR52" s="475"/>
      <c r="ZS52" s="475"/>
      <c r="ZT52" s="475"/>
      <c r="ZU52" s="475"/>
      <c r="ZV52" s="475"/>
      <c r="ZW52" s="475"/>
      <c r="ZX52" s="475"/>
      <c r="ZY52" s="475"/>
      <c r="ZZ52" s="475"/>
      <c r="AAA52" s="475"/>
      <c r="AAB52" s="475"/>
      <c r="AAC52" s="475"/>
      <c r="AAD52" s="475"/>
      <c r="AAE52" s="475"/>
      <c r="AAF52" s="475"/>
      <c r="AAG52" s="475"/>
      <c r="AAH52" s="475"/>
      <c r="AAI52" s="475"/>
      <c r="AAJ52" s="475"/>
      <c r="AAK52" s="475"/>
      <c r="AAL52" s="475"/>
      <c r="AAM52" s="475"/>
      <c r="AAN52" s="475"/>
      <c r="AAO52" s="475"/>
      <c r="AAP52" s="475"/>
      <c r="AAQ52" s="475"/>
      <c r="AAR52" s="475"/>
      <c r="AAS52" s="475"/>
      <c r="AAT52" s="475"/>
      <c r="AAU52" s="475"/>
      <c r="AAV52" s="475"/>
      <c r="AAW52" s="475"/>
      <c r="AAX52" s="475"/>
      <c r="AAY52" s="475"/>
      <c r="AAZ52" s="475"/>
      <c r="ABA52" s="475"/>
      <c r="ABB52" s="475"/>
      <c r="ABC52" s="475"/>
      <c r="ABD52" s="475"/>
      <c r="ABE52" s="475"/>
      <c r="ABF52" s="475"/>
      <c r="ABG52" s="475"/>
      <c r="ABH52" s="475"/>
      <c r="ABI52" s="475"/>
      <c r="ABJ52" s="475"/>
      <c r="ABK52" s="475"/>
      <c r="ABL52" s="475"/>
      <c r="ABM52" s="475"/>
      <c r="ABN52" s="475"/>
      <c r="ABO52" s="475"/>
      <c r="ABP52" s="475"/>
      <c r="ABQ52" s="475"/>
      <c r="ABR52" s="475"/>
      <c r="ABS52" s="475"/>
      <c r="ABT52" s="475"/>
      <c r="ABU52" s="475"/>
      <c r="ABV52" s="475"/>
      <c r="ABW52" s="475"/>
      <c r="ABX52" s="475"/>
      <c r="ABY52" s="475"/>
      <c r="ABZ52" s="475"/>
      <c r="ACA52" s="475"/>
      <c r="ACB52" s="475"/>
      <c r="ACC52" s="475"/>
      <c r="ACD52" s="475"/>
      <c r="ACE52" s="475"/>
      <c r="ACF52" s="475"/>
      <c r="ACG52" s="475"/>
      <c r="ACH52" s="475"/>
      <c r="ACI52" s="475"/>
      <c r="ACJ52" s="475"/>
      <c r="ACK52" s="475"/>
      <c r="ACL52" s="475"/>
      <c r="ACM52" s="475"/>
      <c r="ACN52" s="475"/>
      <c r="ACO52" s="475"/>
      <c r="ACP52" s="475"/>
      <c r="ACQ52" s="475"/>
      <c r="ACR52" s="475"/>
      <c r="ACS52" s="475"/>
      <c r="ACT52" s="475"/>
      <c r="ACU52" s="475"/>
      <c r="ACV52" s="475"/>
      <c r="ACW52" s="475"/>
      <c r="ACX52" s="475"/>
      <c r="ACY52" s="475"/>
      <c r="ACZ52" s="475"/>
      <c r="ADA52" s="475"/>
      <c r="ADB52" s="475"/>
      <c r="ADC52" s="475"/>
      <c r="ADD52" s="475"/>
      <c r="ADE52" s="475"/>
      <c r="ADF52" s="475"/>
      <c r="ADG52" s="475"/>
      <c r="ADH52" s="475"/>
      <c r="ADI52" s="475"/>
      <c r="ADJ52" s="475"/>
      <c r="ADK52" s="475"/>
      <c r="ADL52" s="475"/>
      <c r="ADM52" s="475"/>
      <c r="ADN52" s="475"/>
      <c r="ADO52" s="475"/>
      <c r="ADP52" s="475"/>
      <c r="ADQ52" s="475"/>
      <c r="ADR52" s="475"/>
      <c r="ADS52" s="475"/>
      <c r="ADT52" s="475"/>
      <c r="ADU52" s="475"/>
      <c r="ADV52" s="475"/>
      <c r="ADW52" s="475"/>
      <c r="ADX52" s="475"/>
      <c r="ADY52" s="475"/>
      <c r="ADZ52" s="475"/>
      <c r="AEA52" s="475"/>
      <c r="AEB52" s="475"/>
      <c r="AEC52" s="475"/>
      <c r="AED52" s="475"/>
      <c r="AEE52" s="475"/>
      <c r="AEF52" s="475"/>
      <c r="AEG52" s="475"/>
      <c r="AEH52" s="475"/>
      <c r="AEI52" s="475"/>
      <c r="AEJ52" s="475"/>
      <c r="AEK52" s="475"/>
      <c r="AEL52" s="475"/>
      <c r="AEM52" s="475"/>
      <c r="AEN52" s="475"/>
      <c r="AEO52" s="475"/>
      <c r="AEP52" s="475"/>
      <c r="AEQ52" s="475"/>
      <c r="AER52" s="475"/>
      <c r="AES52" s="475"/>
      <c r="AET52" s="475"/>
      <c r="AEU52" s="475"/>
      <c r="AEV52" s="475"/>
      <c r="AEW52" s="475"/>
      <c r="AEX52" s="475"/>
      <c r="AEY52" s="475"/>
      <c r="AEZ52" s="475"/>
      <c r="AFA52" s="475"/>
      <c r="AFB52" s="475"/>
      <c r="AFC52" s="475"/>
      <c r="AFD52" s="475"/>
      <c r="AFE52" s="475"/>
      <c r="AFF52" s="475"/>
      <c r="AFG52" s="475"/>
      <c r="AFH52" s="475"/>
      <c r="AFI52" s="475"/>
      <c r="AFJ52" s="475"/>
      <c r="AFK52" s="475"/>
      <c r="AFL52" s="475"/>
      <c r="AFM52" s="475"/>
      <c r="AFN52" s="475"/>
      <c r="AFO52" s="475"/>
      <c r="AFP52" s="475"/>
      <c r="AFQ52" s="475"/>
      <c r="AFR52" s="475"/>
      <c r="AFS52" s="475"/>
      <c r="AFT52" s="475"/>
      <c r="AFU52" s="475"/>
      <c r="AFV52" s="475"/>
      <c r="AFW52" s="475"/>
      <c r="AFX52" s="475"/>
      <c r="AFY52" s="475"/>
      <c r="AFZ52" s="475"/>
      <c r="AGA52" s="475"/>
      <c r="AGB52" s="475"/>
      <c r="AGC52" s="475"/>
      <c r="AGD52" s="475"/>
      <c r="AGE52" s="475"/>
      <c r="AGF52" s="475"/>
      <c r="AGG52" s="475"/>
      <c r="AGH52" s="475"/>
      <c r="AGI52" s="475"/>
      <c r="AGJ52" s="475"/>
      <c r="AGK52" s="475"/>
      <c r="AGL52" s="475"/>
      <c r="AGM52" s="475"/>
      <c r="AGN52" s="475"/>
      <c r="AGO52" s="475"/>
      <c r="AGP52" s="475"/>
      <c r="AGQ52" s="475"/>
      <c r="AGR52" s="475"/>
      <c r="AGS52" s="475"/>
      <c r="AGT52" s="475"/>
      <c r="AGU52" s="475"/>
      <c r="AGV52" s="475"/>
      <c r="AGW52" s="475"/>
      <c r="AGX52" s="475"/>
      <c r="AGY52" s="475"/>
      <c r="AGZ52" s="475"/>
      <c r="AHA52" s="475"/>
      <c r="AHB52" s="475"/>
      <c r="AHC52" s="475"/>
      <c r="AHD52" s="475"/>
      <c r="AHE52" s="475"/>
      <c r="AHF52" s="475"/>
      <c r="AHG52" s="475"/>
      <c r="AHH52" s="475"/>
      <c r="AHI52" s="475"/>
      <c r="AHJ52" s="475"/>
      <c r="AHK52" s="475"/>
      <c r="AHL52" s="475"/>
      <c r="AHM52" s="475"/>
      <c r="AHN52" s="475"/>
      <c r="AHO52" s="475"/>
      <c r="AHP52" s="475"/>
      <c r="AHQ52" s="475"/>
      <c r="AHR52" s="475"/>
      <c r="AHS52" s="475"/>
      <c r="AHT52" s="475"/>
      <c r="AHU52" s="475"/>
      <c r="AHV52" s="475"/>
      <c r="AHW52" s="475"/>
      <c r="AHX52" s="475"/>
      <c r="AHY52" s="475"/>
      <c r="AHZ52" s="475"/>
      <c r="AIA52" s="475"/>
      <c r="AIB52" s="475"/>
      <c r="AIC52" s="475"/>
      <c r="AID52" s="475"/>
      <c r="AIE52" s="475"/>
      <c r="AIF52" s="475"/>
      <c r="AIG52" s="475"/>
      <c r="AIH52" s="475"/>
      <c r="AII52" s="475"/>
      <c r="AIJ52" s="475"/>
      <c r="AIK52" s="475"/>
      <c r="AIL52" s="475"/>
      <c r="AIM52" s="475"/>
      <c r="AIN52" s="475"/>
      <c r="AIO52" s="475"/>
      <c r="AIP52" s="475"/>
      <c r="AIQ52" s="475"/>
      <c r="AIR52" s="475"/>
      <c r="AIS52" s="475"/>
      <c r="AIT52" s="475"/>
      <c r="AIU52" s="475"/>
      <c r="AIV52" s="475"/>
      <c r="AIW52" s="475"/>
      <c r="AIX52" s="475"/>
      <c r="AIY52" s="475"/>
      <c r="AIZ52" s="475"/>
      <c r="AJA52" s="475"/>
      <c r="AJB52" s="475"/>
      <c r="AJC52" s="475"/>
      <c r="AJD52" s="475"/>
      <c r="AJE52" s="475"/>
      <c r="AJF52" s="475"/>
      <c r="AJG52" s="475"/>
      <c r="AJH52" s="475"/>
      <c r="AJI52" s="475"/>
      <c r="AJJ52" s="475"/>
      <c r="AJK52" s="475"/>
      <c r="AJL52" s="475"/>
      <c r="AJM52" s="475"/>
      <c r="AJN52" s="475"/>
      <c r="AJO52" s="475"/>
      <c r="AJP52" s="475"/>
      <c r="AJQ52" s="475"/>
      <c r="AJR52" s="475"/>
      <c r="AJS52" s="475"/>
      <c r="AJT52" s="475"/>
      <c r="AJU52" s="475"/>
      <c r="AJV52" s="475"/>
      <c r="AJW52" s="475"/>
      <c r="AJX52" s="475"/>
      <c r="AJY52" s="475"/>
      <c r="AJZ52" s="475"/>
      <c r="AKA52" s="475"/>
      <c r="AKB52" s="475"/>
      <c r="AKC52" s="475"/>
      <c r="AKD52" s="475"/>
      <c r="AKE52" s="475"/>
      <c r="AKF52" s="475"/>
      <c r="AKG52" s="475"/>
      <c r="AKH52" s="475"/>
      <c r="AKI52" s="475"/>
      <c r="AKJ52" s="475"/>
      <c r="AKK52" s="475"/>
      <c r="AKL52" s="475"/>
      <c r="AKM52" s="475"/>
      <c r="AKN52" s="475"/>
      <c r="AKO52" s="475"/>
      <c r="AKP52" s="475"/>
      <c r="AKQ52" s="475"/>
      <c r="AKR52" s="475"/>
      <c r="AKS52" s="475"/>
      <c r="AKT52" s="475"/>
      <c r="AKU52" s="475"/>
      <c r="AKV52" s="475"/>
      <c r="AKW52" s="475"/>
      <c r="AKX52" s="475"/>
      <c r="AKY52" s="475"/>
      <c r="AKZ52" s="475"/>
      <c r="ALA52" s="475"/>
      <c r="ALB52" s="475"/>
      <c r="ALC52" s="475"/>
      <c r="ALD52" s="475"/>
      <c r="ALE52" s="475"/>
      <c r="ALF52" s="475"/>
      <c r="ALG52" s="475"/>
      <c r="ALH52" s="475"/>
      <c r="ALI52" s="475"/>
      <c r="ALJ52" s="475"/>
      <c r="ALK52" s="475"/>
      <c r="ALL52" s="475"/>
      <c r="ALM52" s="475"/>
      <c r="ALN52" s="475"/>
      <c r="ALO52" s="475"/>
      <c r="ALP52" s="475"/>
      <c r="ALQ52" s="475"/>
      <c r="ALR52" s="475"/>
      <c r="ALS52" s="475"/>
      <c r="ALT52" s="475"/>
      <c r="ALU52" s="475"/>
      <c r="ALV52" s="475"/>
      <c r="ALW52" s="475"/>
      <c r="ALX52" s="475"/>
      <c r="ALY52" s="475"/>
      <c r="ALZ52" s="475"/>
      <c r="AMA52" s="475"/>
      <c r="AMB52" s="475"/>
      <c r="AMC52" s="475"/>
      <c r="AMD52" s="475"/>
      <c r="AME52" s="475"/>
      <c r="AMF52" s="475"/>
      <c r="AMG52" s="475"/>
      <c r="AMH52" s="475"/>
      <c r="AMI52" s="475"/>
      <c r="AMJ52" s="475"/>
      <c r="AMK52" s="475"/>
      <c r="AML52" s="475"/>
      <c r="AMM52" s="475"/>
      <c r="AMN52" s="475"/>
      <c r="AMO52" s="475"/>
      <c r="AMP52" s="475"/>
      <c r="AMQ52" s="475"/>
      <c r="AMR52" s="475"/>
      <c r="AMS52" s="475"/>
      <c r="AMT52" s="475"/>
      <c r="AMU52" s="475"/>
      <c r="AMV52" s="475"/>
      <c r="AMW52" s="475"/>
      <c r="AMX52" s="475"/>
      <c r="AMY52" s="475"/>
      <c r="AMZ52" s="475"/>
      <c r="ANA52" s="475"/>
      <c r="ANB52" s="475"/>
      <c r="ANC52" s="475"/>
      <c r="AND52" s="475"/>
      <c r="ANE52" s="475"/>
      <c r="ANF52" s="475"/>
      <c r="ANG52" s="475"/>
      <c r="ANH52" s="475"/>
      <c r="ANI52" s="475"/>
      <c r="ANJ52" s="475"/>
      <c r="ANK52" s="475"/>
      <c r="ANL52" s="475"/>
      <c r="ANM52" s="475"/>
      <c r="ANN52" s="475"/>
      <c r="ANO52" s="475"/>
      <c r="ANP52" s="475"/>
      <c r="ANQ52" s="475"/>
      <c r="ANR52" s="475"/>
      <c r="ANS52" s="475"/>
      <c r="ANT52" s="475"/>
      <c r="ANU52" s="475"/>
      <c r="ANV52" s="475"/>
      <c r="ANW52" s="475"/>
      <c r="ANX52" s="475"/>
      <c r="ANY52" s="475"/>
      <c r="ANZ52" s="475"/>
      <c r="AOA52" s="475"/>
      <c r="AOB52" s="475"/>
      <c r="AOC52" s="475"/>
      <c r="AOD52" s="475"/>
      <c r="AOE52" s="475"/>
      <c r="AOF52" s="475"/>
      <c r="AOG52" s="475"/>
      <c r="AOH52" s="475"/>
      <c r="AOI52" s="475"/>
      <c r="AOJ52" s="475"/>
      <c r="AOK52" s="475"/>
      <c r="AOL52" s="475"/>
      <c r="AOM52" s="475"/>
      <c r="AON52" s="475"/>
      <c r="AOO52" s="475"/>
      <c r="AOP52" s="475"/>
      <c r="AOQ52" s="475"/>
      <c r="AOR52" s="475"/>
      <c r="AOS52" s="475"/>
      <c r="AOT52" s="475"/>
      <c r="AOU52" s="475"/>
      <c r="AOV52" s="475"/>
      <c r="AOW52" s="475"/>
      <c r="AOX52" s="475"/>
      <c r="AOY52" s="475"/>
      <c r="AOZ52" s="475"/>
      <c r="APA52" s="475"/>
      <c r="APB52" s="475"/>
      <c r="APC52" s="475"/>
      <c r="APD52" s="475"/>
      <c r="APE52" s="475"/>
      <c r="APF52" s="475"/>
      <c r="APG52" s="475"/>
      <c r="APH52" s="475"/>
      <c r="API52" s="475"/>
      <c r="APJ52" s="475"/>
      <c r="APK52" s="475"/>
      <c r="APL52" s="475"/>
      <c r="APM52" s="475"/>
      <c r="APN52" s="475"/>
      <c r="APO52" s="475"/>
      <c r="APP52" s="475"/>
      <c r="APQ52" s="475"/>
      <c r="APR52" s="475"/>
      <c r="APS52" s="475"/>
      <c r="APT52" s="475"/>
      <c r="APU52" s="475"/>
      <c r="APV52" s="475"/>
      <c r="APW52" s="475"/>
      <c r="APX52" s="475"/>
      <c r="APY52" s="475"/>
      <c r="APZ52" s="475"/>
      <c r="AQA52" s="475"/>
      <c r="AQB52" s="475"/>
      <c r="AQC52" s="475"/>
      <c r="AQD52" s="475"/>
      <c r="AQE52" s="475"/>
      <c r="AQF52" s="475"/>
      <c r="AQG52" s="475"/>
      <c r="AQH52" s="475"/>
      <c r="AQI52" s="475"/>
      <c r="AQJ52" s="475"/>
      <c r="AQK52" s="475"/>
      <c r="AQL52" s="475"/>
      <c r="AQM52" s="475"/>
      <c r="AQN52" s="475"/>
      <c r="AQO52" s="475"/>
      <c r="AQP52" s="475"/>
      <c r="AQQ52" s="475"/>
      <c r="AQR52" s="475"/>
      <c r="AQS52" s="475"/>
      <c r="AQT52" s="475"/>
      <c r="AQU52" s="475"/>
      <c r="AQV52" s="475"/>
      <c r="AQW52" s="475"/>
      <c r="AQX52" s="475"/>
      <c r="AQY52" s="475"/>
      <c r="AQZ52" s="475"/>
      <c r="ARA52" s="475"/>
      <c r="ARB52" s="475"/>
      <c r="ARC52" s="475"/>
      <c r="ARD52" s="475"/>
      <c r="ARE52" s="475"/>
      <c r="ARF52" s="475"/>
      <c r="ARG52" s="475"/>
      <c r="ARH52" s="475"/>
      <c r="ARI52" s="475"/>
      <c r="ARJ52" s="475"/>
      <c r="ARK52" s="475"/>
      <c r="ARL52" s="475"/>
      <c r="ARM52" s="475"/>
      <c r="ARN52" s="475"/>
      <c r="ARO52" s="475"/>
      <c r="ARP52" s="475"/>
      <c r="ARQ52" s="475"/>
      <c r="ARR52" s="475"/>
      <c r="ARS52" s="475"/>
      <c r="ART52" s="475"/>
      <c r="ARU52" s="475"/>
      <c r="ARV52" s="475"/>
      <c r="ARW52" s="475"/>
      <c r="ARX52" s="475"/>
      <c r="ARY52" s="475"/>
      <c r="ARZ52" s="475"/>
      <c r="ASA52" s="475"/>
      <c r="ASB52" s="475"/>
      <c r="ASC52" s="475"/>
      <c r="ASD52" s="475"/>
      <c r="ASE52" s="475"/>
      <c r="ASF52" s="475"/>
      <c r="ASG52" s="475"/>
      <c r="ASH52" s="475"/>
      <c r="ASI52" s="475"/>
      <c r="ASJ52" s="475"/>
      <c r="ASK52" s="475"/>
      <c r="ASL52" s="475"/>
      <c r="ASM52" s="475"/>
      <c r="ASN52" s="475"/>
      <c r="ASO52" s="475"/>
      <c r="ASP52" s="475"/>
      <c r="ASQ52" s="475"/>
      <c r="ASR52" s="475"/>
      <c r="ASS52" s="475"/>
      <c r="AST52" s="475"/>
      <c r="ASU52" s="475"/>
      <c r="ASV52" s="475"/>
      <c r="ASW52" s="475"/>
      <c r="ASX52" s="475"/>
      <c r="ASY52" s="475"/>
      <c r="ASZ52" s="475"/>
      <c r="ATA52" s="475"/>
      <c r="ATB52" s="475"/>
      <c r="ATC52" s="475"/>
      <c r="ATD52" s="475"/>
      <c r="ATE52" s="475"/>
      <c r="ATF52" s="475"/>
      <c r="ATG52" s="475"/>
      <c r="ATH52" s="475"/>
      <c r="ATI52" s="475"/>
      <c r="ATJ52" s="475"/>
      <c r="ATK52" s="475"/>
      <c r="ATL52" s="475"/>
      <c r="ATM52" s="475"/>
      <c r="ATN52" s="475"/>
      <c r="ATO52" s="475"/>
      <c r="ATP52" s="475"/>
      <c r="ATQ52" s="475"/>
      <c r="ATR52" s="475"/>
      <c r="ATS52" s="475"/>
      <c r="ATT52" s="475"/>
      <c r="ATU52" s="475"/>
      <c r="ATV52" s="475"/>
      <c r="ATW52" s="475"/>
      <c r="ATX52" s="475"/>
      <c r="ATY52" s="475"/>
      <c r="ATZ52" s="475"/>
      <c r="AUA52" s="475"/>
      <c r="AUB52" s="475"/>
      <c r="AUC52" s="475"/>
      <c r="AUD52" s="475"/>
      <c r="AUE52" s="475"/>
      <c r="AUF52" s="475"/>
      <c r="AUG52" s="475"/>
      <c r="AUH52" s="475"/>
      <c r="AUI52" s="475"/>
      <c r="AUJ52" s="475"/>
      <c r="AUK52" s="475"/>
      <c r="AUL52" s="475"/>
      <c r="AUM52" s="475"/>
      <c r="AUN52" s="475"/>
      <c r="AUO52" s="475"/>
      <c r="AUP52" s="475"/>
      <c r="AUQ52" s="475"/>
      <c r="AUR52" s="475"/>
      <c r="AUS52" s="475"/>
      <c r="AUT52" s="475"/>
      <c r="AUU52" s="475"/>
      <c r="AUV52" s="475"/>
      <c r="AUW52" s="475"/>
      <c r="AUX52" s="475"/>
      <c r="AUY52" s="475"/>
      <c r="AUZ52" s="475"/>
      <c r="AVA52" s="475"/>
      <c r="AVB52" s="475"/>
      <c r="AVC52" s="475"/>
      <c r="AVD52" s="475"/>
      <c r="AVE52" s="475"/>
      <c r="AVF52" s="475"/>
      <c r="AVG52" s="475"/>
      <c r="AVH52" s="475"/>
      <c r="AVI52" s="475"/>
      <c r="AVJ52" s="475"/>
      <c r="AVK52" s="475"/>
      <c r="AVL52" s="475"/>
      <c r="AVM52" s="475"/>
      <c r="AVN52" s="475"/>
      <c r="AVO52" s="475"/>
      <c r="AVP52" s="475"/>
      <c r="AVQ52" s="475"/>
      <c r="AVR52" s="475"/>
      <c r="AVS52" s="475"/>
      <c r="AVT52" s="475"/>
      <c r="AVU52" s="475"/>
      <c r="AVV52" s="475"/>
      <c r="AVW52" s="475"/>
      <c r="AVX52" s="475"/>
      <c r="AVY52" s="475"/>
      <c r="AVZ52" s="475"/>
      <c r="AWA52" s="475"/>
      <c r="AWB52" s="475"/>
      <c r="AWC52" s="475"/>
      <c r="AWD52" s="475"/>
      <c r="AWE52" s="475"/>
      <c r="AWF52" s="475"/>
      <c r="AWG52" s="475"/>
      <c r="AWH52" s="475"/>
      <c r="AWI52" s="475"/>
      <c r="AWJ52" s="475"/>
      <c r="AWK52" s="475"/>
      <c r="AWL52" s="475"/>
      <c r="AWM52" s="475"/>
      <c r="AWN52" s="475"/>
      <c r="AWO52" s="475"/>
      <c r="AWP52" s="475"/>
      <c r="AWQ52" s="475"/>
      <c r="AWR52" s="475"/>
      <c r="AWS52" s="475"/>
      <c r="AWT52" s="475"/>
      <c r="AWU52" s="475"/>
      <c r="AWV52" s="475"/>
      <c r="AWW52" s="475"/>
      <c r="AWX52" s="475"/>
      <c r="AWY52" s="475"/>
      <c r="AWZ52" s="475"/>
      <c r="AXA52" s="475"/>
      <c r="AXB52" s="475"/>
      <c r="AXC52" s="475"/>
      <c r="AXD52" s="475"/>
      <c r="AXE52" s="475"/>
      <c r="AXF52" s="475"/>
      <c r="AXG52" s="475"/>
      <c r="AXH52" s="475"/>
      <c r="AXI52" s="475"/>
      <c r="AXJ52" s="475"/>
      <c r="AXK52" s="475"/>
      <c r="AXL52" s="475"/>
      <c r="AXM52" s="475"/>
      <c r="AXN52" s="475"/>
      <c r="AXO52" s="475"/>
      <c r="AXP52" s="475"/>
      <c r="AXQ52" s="475"/>
      <c r="AXR52" s="475"/>
      <c r="AXS52" s="475"/>
      <c r="AXT52" s="475"/>
      <c r="AXU52" s="475"/>
      <c r="AXV52" s="475"/>
      <c r="AXW52" s="475"/>
      <c r="AXX52" s="475"/>
      <c r="AXY52" s="475"/>
      <c r="AXZ52" s="475"/>
      <c r="AYA52" s="475"/>
      <c r="AYB52" s="475"/>
      <c r="AYC52" s="475"/>
      <c r="AYD52" s="475"/>
      <c r="AYE52" s="475"/>
      <c r="AYF52" s="475"/>
      <c r="AYG52" s="475"/>
      <c r="AYH52" s="475"/>
      <c r="AYI52" s="475"/>
      <c r="AYJ52" s="475"/>
      <c r="AYK52" s="475"/>
      <c r="AYL52" s="475"/>
      <c r="AYM52" s="475"/>
      <c r="AYN52" s="475"/>
      <c r="AYO52" s="475"/>
      <c r="AYP52" s="475"/>
      <c r="AYQ52" s="475"/>
      <c r="AYR52" s="475"/>
      <c r="AYS52" s="475"/>
      <c r="AYT52" s="475"/>
      <c r="AYU52" s="475"/>
      <c r="AYV52" s="475"/>
      <c r="AYW52" s="475"/>
      <c r="AYX52" s="475"/>
      <c r="AYY52" s="475"/>
      <c r="AYZ52" s="475"/>
      <c r="AZA52" s="475"/>
      <c r="AZB52" s="475"/>
      <c r="AZC52" s="475"/>
      <c r="AZD52" s="475"/>
      <c r="AZE52" s="475"/>
      <c r="AZF52" s="475"/>
      <c r="AZG52" s="475"/>
      <c r="AZH52" s="475"/>
      <c r="AZI52" s="475"/>
      <c r="AZJ52" s="475"/>
      <c r="AZK52" s="475"/>
      <c r="AZL52" s="475"/>
      <c r="AZM52" s="475"/>
      <c r="AZN52" s="475"/>
      <c r="AZO52" s="475"/>
      <c r="AZP52" s="475"/>
      <c r="AZQ52" s="475"/>
      <c r="AZR52" s="475"/>
      <c r="AZS52" s="475"/>
      <c r="AZT52" s="475"/>
      <c r="AZU52" s="475"/>
      <c r="AZV52" s="475"/>
      <c r="AZW52" s="475"/>
      <c r="AZX52" s="475"/>
      <c r="AZY52" s="475"/>
      <c r="AZZ52" s="475"/>
      <c r="BAA52" s="475"/>
      <c r="BAB52" s="475"/>
      <c r="BAC52" s="475"/>
      <c r="BAD52" s="475"/>
      <c r="BAE52" s="475"/>
      <c r="BAF52" s="475"/>
      <c r="BAG52" s="475"/>
      <c r="BAH52" s="475"/>
      <c r="BAI52" s="475"/>
      <c r="BAJ52" s="475"/>
      <c r="BAK52" s="475"/>
      <c r="BAL52" s="475"/>
      <c r="BAM52" s="475"/>
      <c r="BAN52" s="475"/>
      <c r="BAO52" s="475"/>
      <c r="BAP52" s="475"/>
      <c r="BAQ52" s="475"/>
      <c r="BAR52" s="475"/>
      <c r="BAS52" s="475"/>
      <c r="BAT52" s="475"/>
      <c r="BAU52" s="475"/>
      <c r="BAV52" s="475"/>
      <c r="BAW52" s="475"/>
      <c r="BAX52" s="475"/>
      <c r="BAY52" s="475"/>
      <c r="BAZ52" s="475"/>
      <c r="BBA52" s="475"/>
      <c r="BBB52" s="475"/>
      <c r="BBC52" s="475"/>
      <c r="BBD52" s="475"/>
      <c r="BBE52" s="475"/>
      <c r="BBF52" s="475"/>
      <c r="BBG52" s="475"/>
      <c r="BBH52" s="475"/>
      <c r="BBI52" s="475"/>
      <c r="BBJ52" s="475"/>
      <c r="BBK52" s="475"/>
      <c r="BBL52" s="475"/>
      <c r="BBM52" s="475"/>
      <c r="BBN52" s="475"/>
      <c r="BBO52" s="475"/>
      <c r="BBP52" s="475"/>
      <c r="BBQ52" s="475"/>
      <c r="BBR52" s="475"/>
      <c r="BBS52" s="475"/>
      <c r="BBT52" s="475"/>
      <c r="BBU52" s="475"/>
      <c r="BBV52" s="475"/>
      <c r="BBW52" s="475"/>
      <c r="BBX52" s="475"/>
      <c r="BBY52" s="475"/>
      <c r="BBZ52" s="475"/>
      <c r="BCA52" s="475"/>
      <c r="BCB52" s="475"/>
      <c r="BCC52" s="475"/>
      <c r="BCD52" s="475"/>
      <c r="BCE52" s="475"/>
      <c r="BCF52" s="475"/>
      <c r="BCG52" s="475"/>
      <c r="BCH52" s="475"/>
      <c r="BCI52" s="475"/>
      <c r="BCJ52" s="475"/>
      <c r="BCK52" s="475"/>
      <c r="BCL52" s="475"/>
      <c r="BCM52" s="475"/>
      <c r="BCN52" s="475"/>
      <c r="BCO52" s="475"/>
      <c r="BCP52" s="475"/>
      <c r="BCQ52" s="475"/>
      <c r="BCR52" s="475"/>
      <c r="BCS52" s="475"/>
      <c r="BCT52" s="475"/>
      <c r="BCU52" s="475"/>
      <c r="BCV52" s="475"/>
      <c r="BCW52" s="475"/>
      <c r="BCX52" s="475"/>
      <c r="BCY52" s="475"/>
      <c r="BCZ52" s="475"/>
      <c r="BDA52" s="475"/>
      <c r="BDB52" s="475"/>
      <c r="BDC52" s="475"/>
      <c r="BDD52" s="475"/>
      <c r="BDE52" s="475"/>
      <c r="BDF52" s="475"/>
      <c r="BDG52" s="475"/>
      <c r="BDH52" s="475"/>
      <c r="BDI52" s="475"/>
      <c r="BDJ52" s="475"/>
      <c r="BDK52" s="475"/>
      <c r="BDL52" s="475"/>
      <c r="BDM52" s="475"/>
      <c r="BDN52" s="475"/>
      <c r="BDO52" s="475"/>
      <c r="BDP52" s="475"/>
      <c r="BDQ52" s="475"/>
      <c r="BDR52" s="475"/>
      <c r="BDS52" s="475"/>
      <c r="BDT52" s="475"/>
      <c r="BDU52" s="475"/>
      <c r="BDV52" s="475"/>
      <c r="BDW52" s="475"/>
      <c r="BDX52" s="475"/>
      <c r="BDY52" s="475"/>
      <c r="BDZ52" s="475"/>
      <c r="BEA52" s="475"/>
      <c r="BEB52" s="475"/>
      <c r="BEC52" s="475"/>
      <c r="BED52" s="475"/>
      <c r="BEE52" s="475"/>
      <c r="BEF52" s="475"/>
      <c r="BEG52" s="475"/>
      <c r="BEH52" s="475"/>
      <c r="BEI52" s="475"/>
      <c r="BEJ52" s="475"/>
      <c r="BEK52" s="475"/>
      <c r="BEL52" s="475"/>
      <c r="BEM52" s="475"/>
      <c r="BEN52" s="475"/>
      <c r="BEO52" s="475"/>
      <c r="BEP52" s="475"/>
      <c r="BEQ52" s="475"/>
      <c r="BER52" s="475"/>
      <c r="BES52" s="475"/>
      <c r="BET52" s="475"/>
      <c r="BEU52" s="475"/>
      <c r="BEV52" s="475"/>
      <c r="BEW52" s="475"/>
      <c r="BEX52" s="475"/>
      <c r="BEY52" s="475"/>
      <c r="BEZ52" s="475"/>
      <c r="BFA52" s="475"/>
      <c r="BFB52" s="475"/>
      <c r="BFC52" s="475"/>
      <c r="BFD52" s="475"/>
      <c r="BFE52" s="475"/>
      <c r="BFF52" s="475"/>
      <c r="BFG52" s="475"/>
      <c r="BFH52" s="475"/>
      <c r="BFI52" s="475"/>
      <c r="BFJ52" s="475"/>
      <c r="BFK52" s="475"/>
      <c r="BFL52" s="475"/>
      <c r="BFM52" s="475"/>
      <c r="BFN52" s="475"/>
      <c r="BFO52" s="475"/>
      <c r="BFP52" s="475"/>
      <c r="BFQ52" s="475"/>
      <c r="BFR52" s="475"/>
      <c r="BFS52" s="475"/>
      <c r="BFT52" s="475"/>
      <c r="BFU52" s="475"/>
      <c r="BFV52" s="475"/>
      <c r="BFW52" s="475"/>
      <c r="BFX52" s="475"/>
      <c r="BFY52" s="475"/>
      <c r="BFZ52" s="475"/>
      <c r="BGA52" s="475"/>
      <c r="BGB52" s="475"/>
      <c r="BGC52" s="475"/>
      <c r="BGD52" s="475"/>
      <c r="BGE52" s="475"/>
      <c r="BGF52" s="475"/>
      <c r="BGG52" s="475"/>
      <c r="BGH52" s="475"/>
      <c r="BGI52" s="475"/>
      <c r="BGJ52" s="475"/>
      <c r="BGK52" s="475"/>
      <c r="BGL52" s="475"/>
      <c r="BGM52" s="475"/>
      <c r="BGN52" s="475"/>
      <c r="BGO52" s="475"/>
      <c r="BGP52" s="475"/>
      <c r="BGQ52" s="475"/>
      <c r="BGR52" s="475"/>
      <c r="BGS52" s="475"/>
      <c r="BGT52" s="475"/>
      <c r="BGU52" s="475"/>
      <c r="BGV52" s="475"/>
      <c r="BGW52" s="475"/>
      <c r="BGX52" s="475"/>
      <c r="BGY52" s="475"/>
      <c r="BGZ52" s="475"/>
      <c r="BHA52" s="475"/>
      <c r="BHB52" s="475"/>
      <c r="BHC52" s="475"/>
      <c r="BHD52" s="475"/>
      <c r="BHE52" s="475"/>
      <c r="BHF52" s="475"/>
      <c r="BHG52" s="475"/>
      <c r="BHH52" s="475"/>
      <c r="BHI52" s="475"/>
      <c r="BHJ52" s="475"/>
      <c r="BHK52" s="475"/>
      <c r="BHL52" s="475"/>
      <c r="BHM52" s="475"/>
      <c r="BHN52" s="475"/>
      <c r="BHO52" s="475"/>
      <c r="BHP52" s="475"/>
      <c r="BHQ52" s="475"/>
      <c r="BHR52" s="475"/>
      <c r="BHS52" s="475"/>
      <c r="BHT52" s="475"/>
      <c r="BHU52" s="475"/>
      <c r="BHV52" s="475"/>
      <c r="BHW52" s="475"/>
      <c r="BHX52" s="475"/>
      <c r="BHY52" s="475"/>
      <c r="BHZ52" s="475"/>
      <c r="BIA52" s="475"/>
      <c r="BIB52" s="475"/>
      <c r="BIC52" s="475"/>
      <c r="BID52" s="475"/>
      <c r="BIE52" s="475"/>
      <c r="BIF52" s="475"/>
      <c r="BIG52" s="475"/>
      <c r="BIH52" s="475"/>
      <c r="BII52" s="475"/>
      <c r="BIJ52" s="475"/>
      <c r="BIK52" s="475"/>
      <c r="BIL52" s="475"/>
      <c r="BIM52" s="475"/>
      <c r="BIN52" s="475"/>
      <c r="BIO52" s="475"/>
      <c r="BIP52" s="475"/>
      <c r="BIQ52" s="475"/>
      <c r="BIR52" s="475"/>
      <c r="BIS52" s="475"/>
      <c r="BIT52" s="475"/>
      <c r="BIU52" s="475"/>
      <c r="BIV52" s="475"/>
      <c r="BIW52" s="475"/>
      <c r="BIX52" s="475"/>
      <c r="BIY52" s="475"/>
      <c r="BIZ52" s="475"/>
      <c r="BJA52" s="475"/>
      <c r="BJB52" s="475"/>
      <c r="BJC52" s="475"/>
      <c r="BJD52" s="475"/>
      <c r="BJE52" s="475"/>
      <c r="BJF52" s="475"/>
      <c r="BJG52" s="475"/>
      <c r="BJH52" s="475"/>
      <c r="BJI52" s="475"/>
      <c r="BJJ52" s="475"/>
      <c r="BJK52" s="475"/>
      <c r="BJL52" s="475"/>
      <c r="BJM52" s="475"/>
      <c r="BJN52" s="475"/>
      <c r="BJO52" s="475"/>
      <c r="BJP52" s="475"/>
      <c r="BJQ52" s="475"/>
      <c r="BJR52" s="475"/>
      <c r="BJS52" s="475"/>
      <c r="BJT52" s="475"/>
      <c r="BJU52" s="475"/>
      <c r="BJV52" s="475"/>
      <c r="BJW52" s="475"/>
      <c r="BJX52" s="475"/>
      <c r="BJY52" s="475"/>
      <c r="BJZ52" s="475"/>
      <c r="BKA52" s="475"/>
      <c r="BKB52" s="475"/>
      <c r="BKC52" s="475"/>
      <c r="BKD52" s="475"/>
      <c r="BKE52" s="475"/>
      <c r="BKF52" s="475"/>
      <c r="BKG52" s="475"/>
      <c r="BKH52" s="475"/>
      <c r="BKI52" s="475"/>
      <c r="BKJ52" s="475"/>
      <c r="BKK52" s="475"/>
      <c r="BKL52" s="475"/>
      <c r="BKM52" s="475"/>
      <c r="BKN52" s="475"/>
      <c r="BKO52" s="475"/>
      <c r="BKP52" s="475"/>
      <c r="BKQ52" s="475"/>
      <c r="BKR52" s="475"/>
      <c r="BKS52" s="475"/>
      <c r="BKT52" s="475"/>
      <c r="BKU52" s="475"/>
      <c r="BKV52" s="475"/>
      <c r="BKW52" s="475"/>
      <c r="BKX52" s="475"/>
      <c r="BKY52" s="475"/>
      <c r="BKZ52" s="475"/>
      <c r="BLA52" s="475"/>
      <c r="BLB52" s="475"/>
      <c r="BLC52" s="475"/>
      <c r="BLD52" s="475"/>
      <c r="BLE52" s="475"/>
      <c r="BLF52" s="475"/>
      <c r="BLG52" s="475"/>
      <c r="BLH52" s="475"/>
      <c r="BLI52" s="475"/>
      <c r="BLJ52" s="475"/>
      <c r="BLK52" s="475"/>
      <c r="BLL52" s="475"/>
      <c r="BLM52" s="475"/>
      <c r="BLN52" s="475"/>
      <c r="BLO52" s="475"/>
      <c r="BLP52" s="475"/>
      <c r="BLQ52" s="475"/>
      <c r="BLR52" s="475"/>
      <c r="BLS52" s="475"/>
      <c r="BLT52" s="475"/>
      <c r="BLU52" s="475"/>
      <c r="BLV52" s="475"/>
      <c r="BLW52" s="475"/>
      <c r="BLX52" s="475"/>
      <c r="BLY52" s="475"/>
      <c r="BLZ52" s="475"/>
      <c r="BMA52" s="475"/>
      <c r="BMB52" s="475"/>
      <c r="BMC52" s="475"/>
      <c r="BMD52" s="475"/>
      <c r="BME52" s="475"/>
      <c r="BMF52" s="475"/>
      <c r="BMG52" s="475"/>
      <c r="BMH52" s="475"/>
      <c r="BMI52" s="475"/>
      <c r="BMJ52" s="475"/>
      <c r="BMK52" s="475"/>
      <c r="BML52" s="475"/>
      <c r="BMM52" s="475"/>
      <c r="BMN52" s="475"/>
      <c r="BMO52" s="475"/>
      <c r="BMP52" s="475"/>
      <c r="BMQ52" s="475"/>
      <c r="BMR52" s="475"/>
      <c r="BMS52" s="475"/>
      <c r="BMT52" s="475"/>
      <c r="BMU52" s="475"/>
      <c r="BMV52" s="475"/>
      <c r="BMW52" s="475"/>
      <c r="BMX52" s="475"/>
      <c r="BMY52" s="475"/>
      <c r="BMZ52" s="475"/>
      <c r="BNA52" s="475"/>
      <c r="BNB52" s="475"/>
      <c r="BNC52" s="475"/>
      <c r="BND52" s="475"/>
      <c r="BNE52" s="475"/>
      <c r="BNF52" s="475"/>
      <c r="BNG52" s="475"/>
      <c r="BNH52" s="475"/>
      <c r="BNI52" s="475"/>
      <c r="BNJ52" s="475"/>
      <c r="BNK52" s="475"/>
      <c r="BNL52" s="475"/>
      <c r="BNM52" s="475"/>
      <c r="BNN52" s="475"/>
      <c r="BNO52" s="475"/>
      <c r="BNP52" s="475"/>
      <c r="BNQ52" s="475"/>
      <c r="BNR52" s="475"/>
      <c r="BNS52" s="475"/>
      <c r="BNT52" s="475"/>
      <c r="BNU52" s="475"/>
      <c r="BNV52" s="475"/>
      <c r="BNW52" s="475"/>
      <c r="BNX52" s="475"/>
      <c r="BNY52" s="475"/>
      <c r="BNZ52" s="475"/>
      <c r="BOA52" s="475"/>
      <c r="BOB52" s="475"/>
      <c r="BOC52" s="475"/>
      <c r="BOD52" s="475"/>
      <c r="BOE52" s="475"/>
      <c r="BOF52" s="475"/>
      <c r="BOG52" s="475"/>
      <c r="BOH52" s="475"/>
      <c r="BOI52" s="475"/>
      <c r="BOJ52" s="475"/>
      <c r="BOK52" s="475"/>
      <c r="BOL52" s="475"/>
      <c r="BOM52" s="475"/>
      <c r="BON52" s="475"/>
      <c r="BOO52" s="475"/>
      <c r="BOP52" s="475"/>
      <c r="BOQ52" s="475"/>
      <c r="BOR52" s="475"/>
      <c r="BOS52" s="475"/>
      <c r="BOT52" s="475"/>
      <c r="BOU52" s="475"/>
      <c r="BOV52" s="475"/>
      <c r="BOW52" s="475"/>
      <c r="BOX52" s="475"/>
      <c r="BOY52" s="475"/>
      <c r="BOZ52" s="475"/>
      <c r="BPA52" s="475"/>
      <c r="BPB52" s="475"/>
      <c r="BPC52" s="475"/>
      <c r="BPD52" s="475"/>
      <c r="BPE52" s="475"/>
      <c r="BPF52" s="475"/>
      <c r="BPG52" s="475"/>
      <c r="BPH52" s="475"/>
      <c r="BPI52" s="475"/>
      <c r="BPJ52" s="475"/>
      <c r="BPK52" s="475"/>
      <c r="BPL52" s="475"/>
      <c r="BPM52" s="475"/>
      <c r="BPN52" s="475"/>
      <c r="BPO52" s="475"/>
      <c r="BPP52" s="475"/>
      <c r="BPQ52" s="475"/>
      <c r="BPR52" s="475"/>
      <c r="BPS52" s="475"/>
      <c r="BPT52" s="475"/>
      <c r="BPU52" s="475"/>
      <c r="BPV52" s="475"/>
      <c r="BPW52" s="475"/>
      <c r="BPX52" s="475"/>
      <c r="BPY52" s="475"/>
      <c r="BPZ52" s="475"/>
      <c r="BQA52" s="475"/>
      <c r="BQB52" s="475"/>
      <c r="BQC52" s="475"/>
      <c r="BQD52" s="475"/>
      <c r="BQE52" s="475"/>
      <c r="BQF52" s="475"/>
      <c r="BQG52" s="475"/>
      <c r="BQH52" s="475"/>
      <c r="BQI52" s="475"/>
      <c r="BQJ52" s="475"/>
      <c r="BQK52" s="475"/>
      <c r="BQL52" s="475"/>
      <c r="BQM52" s="475"/>
      <c r="BQN52" s="475"/>
      <c r="BQO52" s="475"/>
      <c r="BQP52" s="475"/>
      <c r="BQQ52" s="475"/>
      <c r="BQR52" s="475"/>
      <c r="BQS52" s="475"/>
      <c r="BQT52" s="475"/>
      <c r="BQU52" s="475"/>
      <c r="BQV52" s="475"/>
      <c r="BQW52" s="475"/>
      <c r="BQX52" s="475"/>
      <c r="BQY52" s="475"/>
      <c r="BQZ52" s="475"/>
      <c r="BRA52" s="475"/>
      <c r="BRB52" s="475"/>
      <c r="BRC52" s="475"/>
      <c r="BRD52" s="475"/>
      <c r="BRE52" s="475"/>
      <c r="BRF52" s="475"/>
      <c r="BRG52" s="475"/>
      <c r="BRH52" s="475"/>
      <c r="BRI52" s="475"/>
      <c r="BRJ52" s="475"/>
      <c r="BRK52" s="475"/>
      <c r="BRL52" s="475"/>
      <c r="BRM52" s="475"/>
      <c r="BRN52" s="475"/>
      <c r="BRO52" s="475"/>
      <c r="BRP52" s="475"/>
      <c r="BRQ52" s="475"/>
      <c r="BRR52" s="475"/>
      <c r="BRS52" s="475"/>
      <c r="BRT52" s="475"/>
      <c r="BRU52" s="475"/>
      <c r="BRV52" s="475"/>
      <c r="BRW52" s="475"/>
      <c r="BRX52" s="475"/>
      <c r="BRY52" s="475"/>
      <c r="BRZ52" s="475"/>
      <c r="BSA52" s="475"/>
      <c r="BSB52" s="475"/>
      <c r="BSC52" s="475"/>
      <c r="BSD52" s="475"/>
      <c r="BSE52" s="475"/>
      <c r="BSF52" s="475"/>
      <c r="BSG52" s="475"/>
      <c r="BSH52" s="475"/>
      <c r="BSI52" s="475"/>
      <c r="BSJ52" s="475"/>
      <c r="BSK52" s="475"/>
      <c r="BSL52" s="475"/>
      <c r="BSM52" s="475"/>
      <c r="BSN52" s="475"/>
      <c r="BSO52" s="475"/>
      <c r="BSP52" s="475"/>
      <c r="BSQ52" s="475"/>
      <c r="BSR52" s="475"/>
      <c r="BSS52" s="475"/>
      <c r="BST52" s="475"/>
      <c r="BSU52" s="475"/>
      <c r="BSV52" s="475"/>
      <c r="BSW52" s="475"/>
      <c r="BSX52" s="475"/>
      <c r="BSY52" s="475"/>
      <c r="BSZ52" s="475"/>
      <c r="BTA52" s="475"/>
      <c r="BTB52" s="475"/>
      <c r="BTC52" s="475"/>
      <c r="BTD52" s="475"/>
      <c r="BTE52" s="475"/>
      <c r="BTF52" s="475"/>
      <c r="BTG52" s="475"/>
      <c r="BTH52" s="475"/>
      <c r="BTI52" s="475"/>
      <c r="BTJ52" s="475"/>
      <c r="BTK52" s="475"/>
      <c r="BTL52" s="475"/>
      <c r="BTM52" s="475"/>
      <c r="BTN52" s="475"/>
      <c r="BTO52" s="475"/>
      <c r="BTP52" s="475"/>
      <c r="BTQ52" s="475"/>
      <c r="BTR52" s="475"/>
      <c r="BTS52" s="475"/>
      <c r="BTT52" s="475"/>
      <c r="BTU52" s="475"/>
      <c r="BTV52" s="475"/>
      <c r="BTW52" s="475"/>
      <c r="BTX52" s="475"/>
      <c r="BTY52" s="475"/>
      <c r="BTZ52" s="475"/>
      <c r="BUA52" s="475"/>
      <c r="BUB52" s="475"/>
      <c r="BUC52" s="475"/>
      <c r="BUD52" s="475"/>
      <c r="BUE52" s="475"/>
      <c r="BUF52" s="475"/>
      <c r="BUG52" s="475"/>
      <c r="BUH52" s="475"/>
      <c r="BUI52" s="475"/>
      <c r="BUJ52" s="475"/>
      <c r="BUK52" s="475"/>
      <c r="BUL52" s="475"/>
      <c r="BUM52" s="475"/>
      <c r="BUN52" s="475"/>
      <c r="BUO52" s="475"/>
      <c r="BUP52" s="475"/>
      <c r="BUQ52" s="475"/>
      <c r="BUR52" s="475"/>
      <c r="BUS52" s="475"/>
      <c r="BUT52" s="475"/>
      <c r="BUU52" s="475"/>
      <c r="BUV52" s="475"/>
      <c r="BUW52" s="475"/>
      <c r="BUX52" s="475"/>
      <c r="BUY52" s="475"/>
      <c r="BUZ52" s="475"/>
      <c r="BVA52" s="475"/>
      <c r="BVB52" s="475"/>
      <c r="BVC52" s="475"/>
      <c r="BVD52" s="475"/>
      <c r="BVE52" s="475"/>
      <c r="BVF52" s="475"/>
      <c r="BVG52" s="475"/>
      <c r="BVH52" s="475"/>
      <c r="BVI52" s="475"/>
      <c r="BVJ52" s="475"/>
      <c r="BVK52" s="475"/>
      <c r="BVL52" s="475"/>
      <c r="BVM52" s="475"/>
      <c r="BVN52" s="475"/>
      <c r="BVO52" s="475"/>
      <c r="BVP52" s="475"/>
      <c r="BVQ52" s="475"/>
      <c r="BVR52" s="475"/>
      <c r="BVS52" s="475"/>
      <c r="BVT52" s="475"/>
      <c r="BVU52" s="475"/>
      <c r="BVV52" s="475"/>
      <c r="BVW52" s="475"/>
      <c r="BVX52" s="475"/>
      <c r="BVY52" s="475"/>
      <c r="BVZ52" s="475"/>
      <c r="BWA52" s="475"/>
      <c r="BWB52" s="475"/>
      <c r="BWC52" s="475"/>
      <c r="BWD52" s="475"/>
      <c r="BWE52" s="475"/>
      <c r="BWF52" s="475"/>
      <c r="BWG52" s="475"/>
      <c r="BWH52" s="475"/>
      <c r="BWI52" s="475"/>
      <c r="BWJ52" s="475"/>
      <c r="BWK52" s="475"/>
      <c r="BWL52" s="475"/>
      <c r="BWM52" s="475"/>
      <c r="BWN52" s="475"/>
      <c r="BWO52" s="475"/>
      <c r="BWP52" s="475"/>
      <c r="BWQ52" s="475"/>
      <c r="BWR52" s="475"/>
      <c r="BWS52" s="475"/>
      <c r="BWT52" s="475"/>
      <c r="BWU52" s="475"/>
      <c r="BWV52" s="475"/>
      <c r="BWW52" s="475"/>
      <c r="BWX52" s="475"/>
      <c r="BWY52" s="475"/>
      <c r="BWZ52" s="475"/>
      <c r="BXA52" s="475"/>
      <c r="BXB52" s="475"/>
      <c r="BXC52" s="475"/>
      <c r="BXD52" s="475"/>
      <c r="BXE52" s="475"/>
      <c r="BXF52" s="475"/>
      <c r="BXG52" s="475"/>
      <c r="BXH52" s="475"/>
      <c r="BXI52" s="475"/>
      <c r="BXJ52" s="475"/>
      <c r="BXK52" s="475"/>
      <c r="BXL52" s="475"/>
      <c r="BXM52" s="475"/>
      <c r="BXN52" s="475"/>
      <c r="BXO52" s="475"/>
      <c r="BXP52" s="475"/>
      <c r="BXQ52" s="475"/>
      <c r="BXR52" s="475"/>
      <c r="BXS52" s="475"/>
      <c r="BXT52" s="475"/>
      <c r="BXU52" s="475"/>
      <c r="BXV52" s="475"/>
      <c r="BXW52" s="475"/>
      <c r="BXX52" s="475"/>
      <c r="BXY52" s="475"/>
      <c r="BXZ52" s="475"/>
      <c r="BYA52" s="475"/>
      <c r="BYB52" s="475"/>
      <c r="BYC52" s="475"/>
      <c r="BYD52" s="475"/>
      <c r="BYE52" s="475"/>
      <c r="BYF52" s="475"/>
      <c r="BYG52" s="475"/>
      <c r="BYH52" s="475"/>
      <c r="BYI52" s="475"/>
      <c r="BYJ52" s="475"/>
      <c r="BYK52" s="475"/>
      <c r="BYL52" s="475"/>
      <c r="BYM52" s="475"/>
      <c r="BYN52" s="475"/>
      <c r="BYO52" s="475"/>
      <c r="BYP52" s="475"/>
      <c r="BYQ52" s="475"/>
      <c r="BYR52" s="475"/>
      <c r="BYS52" s="475"/>
      <c r="BYT52" s="475"/>
      <c r="BYU52" s="475"/>
      <c r="BYV52" s="475"/>
      <c r="BYW52" s="475"/>
      <c r="BYX52" s="475"/>
      <c r="BYY52" s="475"/>
      <c r="BYZ52" s="475"/>
      <c r="BZA52" s="475"/>
      <c r="BZB52" s="475"/>
      <c r="BZC52" s="475"/>
      <c r="BZD52" s="475"/>
      <c r="BZE52" s="475"/>
      <c r="BZF52" s="475"/>
      <c r="BZG52" s="475"/>
      <c r="BZH52" s="475"/>
      <c r="BZI52" s="475"/>
      <c r="BZJ52" s="475"/>
      <c r="BZK52" s="475"/>
      <c r="BZL52" s="475"/>
      <c r="BZM52" s="475"/>
      <c r="BZN52" s="475"/>
      <c r="BZO52" s="475"/>
      <c r="BZP52" s="475"/>
      <c r="BZQ52" s="475"/>
      <c r="BZR52" s="475"/>
      <c r="BZS52" s="475"/>
      <c r="BZT52" s="475"/>
      <c r="BZU52" s="475"/>
      <c r="BZV52" s="475"/>
      <c r="BZW52" s="475"/>
      <c r="BZX52" s="475"/>
      <c r="BZY52" s="475"/>
      <c r="BZZ52" s="475"/>
      <c r="CAA52" s="475"/>
      <c r="CAB52" s="475"/>
      <c r="CAC52" s="475"/>
      <c r="CAD52" s="475"/>
      <c r="CAE52" s="475"/>
      <c r="CAF52" s="475"/>
      <c r="CAG52" s="475"/>
      <c r="CAH52" s="475"/>
      <c r="CAI52" s="475"/>
      <c r="CAJ52" s="475"/>
      <c r="CAK52" s="475"/>
      <c r="CAL52" s="475"/>
      <c r="CAM52" s="475"/>
      <c r="CAN52" s="475"/>
      <c r="CAO52" s="475"/>
      <c r="CAP52" s="475"/>
      <c r="CAQ52" s="475"/>
      <c r="CAR52" s="475"/>
      <c r="CAS52" s="475"/>
      <c r="CAT52" s="475"/>
      <c r="CAU52" s="475"/>
      <c r="CAV52" s="475"/>
      <c r="CAW52" s="475"/>
      <c r="CAX52" s="475"/>
      <c r="CAY52" s="475"/>
      <c r="CAZ52" s="475"/>
      <c r="CBA52" s="475"/>
      <c r="CBB52" s="475"/>
      <c r="CBC52" s="475"/>
      <c r="CBD52" s="475"/>
      <c r="CBE52" s="475"/>
      <c r="CBF52" s="475"/>
      <c r="CBG52" s="475"/>
      <c r="CBH52" s="475"/>
      <c r="CBI52" s="475"/>
      <c r="CBJ52" s="475"/>
      <c r="CBK52" s="475"/>
      <c r="CBL52" s="475"/>
      <c r="CBM52" s="475"/>
      <c r="CBN52" s="475"/>
      <c r="CBO52" s="475"/>
      <c r="CBP52" s="475"/>
      <c r="CBQ52" s="475"/>
      <c r="CBR52" s="475"/>
      <c r="CBS52" s="475"/>
      <c r="CBT52" s="475"/>
      <c r="CBU52" s="475"/>
      <c r="CBV52" s="475"/>
      <c r="CBW52" s="475"/>
      <c r="CBX52" s="475"/>
      <c r="CBY52" s="475"/>
      <c r="CBZ52" s="475"/>
      <c r="CCA52" s="475"/>
      <c r="CCB52" s="475"/>
      <c r="CCC52" s="475"/>
      <c r="CCD52" s="475"/>
      <c r="CCE52" s="475"/>
      <c r="CCF52" s="475"/>
      <c r="CCG52" s="475"/>
      <c r="CCH52" s="475"/>
      <c r="CCI52" s="475"/>
      <c r="CCJ52" s="475"/>
      <c r="CCK52" s="475"/>
      <c r="CCL52" s="475"/>
      <c r="CCM52" s="475"/>
      <c r="CCN52" s="475"/>
      <c r="CCO52" s="475"/>
      <c r="CCP52" s="475"/>
      <c r="CCQ52" s="475"/>
      <c r="CCR52" s="475"/>
      <c r="CCS52" s="475"/>
      <c r="CCT52" s="475"/>
      <c r="CCU52" s="475"/>
      <c r="CCV52" s="475"/>
      <c r="CCW52" s="475"/>
      <c r="CCX52" s="475"/>
      <c r="CCY52" s="475"/>
      <c r="CCZ52" s="475"/>
      <c r="CDA52" s="475"/>
      <c r="CDB52" s="475"/>
      <c r="CDC52" s="475"/>
      <c r="CDD52" s="475"/>
      <c r="CDE52" s="475"/>
      <c r="CDF52" s="475"/>
      <c r="CDG52" s="475"/>
      <c r="CDH52" s="475"/>
      <c r="CDI52" s="475"/>
      <c r="CDJ52" s="475"/>
      <c r="CDK52" s="475"/>
      <c r="CDL52" s="475"/>
      <c r="CDM52" s="475"/>
      <c r="CDN52" s="475"/>
      <c r="CDO52" s="475"/>
      <c r="CDP52" s="475"/>
      <c r="CDQ52" s="475"/>
      <c r="CDR52" s="475"/>
      <c r="CDS52" s="475"/>
      <c r="CDT52" s="475"/>
      <c r="CDU52" s="475"/>
      <c r="CDV52" s="475"/>
      <c r="CDW52" s="475"/>
      <c r="CDX52" s="475"/>
      <c r="CDY52" s="475"/>
      <c r="CDZ52" s="475"/>
      <c r="CEA52" s="475"/>
      <c r="CEB52" s="475"/>
      <c r="CEC52" s="475"/>
      <c r="CED52" s="475"/>
      <c r="CEE52" s="475"/>
      <c r="CEF52" s="475"/>
      <c r="CEG52" s="475"/>
      <c r="CEH52" s="475"/>
      <c r="CEI52" s="475"/>
      <c r="CEJ52" s="475"/>
      <c r="CEK52" s="475"/>
      <c r="CEL52" s="475"/>
      <c r="CEM52" s="475"/>
      <c r="CEN52" s="475"/>
      <c r="CEO52" s="475"/>
      <c r="CEP52" s="475"/>
      <c r="CEQ52" s="475"/>
      <c r="CER52" s="475"/>
      <c r="CES52" s="475"/>
      <c r="CET52" s="475"/>
      <c r="CEU52" s="475"/>
      <c r="CEV52" s="475"/>
      <c r="CEW52" s="475"/>
      <c r="CEX52" s="475"/>
      <c r="CEY52" s="475"/>
      <c r="CEZ52" s="475"/>
      <c r="CFA52" s="475"/>
      <c r="CFB52" s="475"/>
      <c r="CFC52" s="475"/>
      <c r="CFD52" s="475"/>
      <c r="CFE52" s="475"/>
      <c r="CFF52" s="475"/>
      <c r="CFG52" s="475"/>
      <c r="CFH52" s="475"/>
      <c r="CFI52" s="475"/>
      <c r="CFJ52" s="475"/>
      <c r="CFK52" s="475"/>
      <c r="CFL52" s="475"/>
      <c r="CFM52" s="475"/>
      <c r="CFN52" s="475"/>
      <c r="CFO52" s="475"/>
      <c r="CFP52" s="475"/>
      <c r="CFQ52" s="475"/>
      <c r="CFR52" s="475"/>
      <c r="CFS52" s="475"/>
      <c r="CFT52" s="475"/>
      <c r="CFU52" s="475"/>
      <c r="CFV52" s="475"/>
      <c r="CFW52" s="475"/>
      <c r="CFX52" s="475"/>
      <c r="CFY52" s="475"/>
      <c r="CFZ52" s="475"/>
      <c r="CGA52" s="475"/>
      <c r="CGB52" s="475"/>
      <c r="CGC52" s="475"/>
      <c r="CGD52" s="475"/>
      <c r="CGE52" s="475"/>
      <c r="CGF52" s="475"/>
      <c r="CGG52" s="475"/>
      <c r="CGH52" s="475"/>
      <c r="CGI52" s="475"/>
      <c r="CGJ52" s="475"/>
      <c r="CGK52" s="475"/>
      <c r="CGL52" s="475"/>
      <c r="CGM52" s="475"/>
      <c r="CGN52" s="475"/>
      <c r="CGO52" s="475"/>
      <c r="CGP52" s="475"/>
      <c r="CGQ52" s="475"/>
      <c r="CGR52" s="475"/>
      <c r="CGS52" s="475"/>
      <c r="CGT52" s="475"/>
      <c r="CGU52" s="475"/>
      <c r="CGV52" s="475"/>
      <c r="CGW52" s="475"/>
      <c r="CGX52" s="475"/>
      <c r="CGY52" s="475"/>
      <c r="CGZ52" s="475"/>
      <c r="CHA52" s="475"/>
      <c r="CHB52" s="475"/>
      <c r="CHC52" s="475"/>
      <c r="CHD52" s="475"/>
      <c r="CHE52" s="475"/>
      <c r="CHF52" s="475"/>
      <c r="CHG52" s="475"/>
      <c r="CHH52" s="475"/>
      <c r="CHI52" s="475"/>
      <c r="CHJ52" s="475"/>
      <c r="CHK52" s="475"/>
      <c r="CHL52" s="475"/>
      <c r="CHM52" s="475"/>
      <c r="CHN52" s="475"/>
      <c r="CHO52" s="475"/>
      <c r="CHP52" s="475"/>
      <c r="CHQ52" s="475"/>
      <c r="CHR52" s="475"/>
      <c r="CHS52" s="475"/>
      <c r="CHT52" s="475"/>
      <c r="CHU52" s="475"/>
      <c r="CHV52" s="475"/>
      <c r="CHW52" s="475"/>
      <c r="CHX52" s="475"/>
      <c r="CHY52" s="475"/>
      <c r="CHZ52" s="475"/>
      <c r="CIA52" s="475"/>
      <c r="CIB52" s="475"/>
      <c r="CIC52" s="475"/>
      <c r="CID52" s="475"/>
      <c r="CIE52" s="475"/>
      <c r="CIF52" s="475"/>
      <c r="CIG52" s="475"/>
      <c r="CIH52" s="475"/>
      <c r="CII52" s="475"/>
      <c r="CIJ52" s="475"/>
      <c r="CIK52" s="475"/>
      <c r="CIL52" s="475"/>
      <c r="CIM52" s="475"/>
      <c r="CIN52" s="475"/>
      <c r="CIO52" s="475"/>
      <c r="CIP52" s="475"/>
      <c r="CIQ52" s="475"/>
      <c r="CIR52" s="475"/>
      <c r="CIS52" s="475"/>
      <c r="CIT52" s="475"/>
      <c r="CIU52" s="475"/>
      <c r="CIV52" s="475"/>
      <c r="CIW52" s="475"/>
      <c r="CIX52" s="475"/>
      <c r="CIY52" s="475"/>
      <c r="CIZ52" s="475"/>
      <c r="CJA52" s="475"/>
      <c r="CJB52" s="475"/>
      <c r="CJC52" s="475"/>
      <c r="CJD52" s="475"/>
      <c r="CJE52" s="475"/>
      <c r="CJF52" s="475"/>
      <c r="CJG52" s="475"/>
      <c r="CJH52" s="475"/>
      <c r="CJI52" s="475"/>
      <c r="CJJ52" s="475"/>
      <c r="CJK52" s="475"/>
      <c r="CJL52" s="475"/>
      <c r="CJM52" s="475"/>
      <c r="CJN52" s="475"/>
      <c r="CJO52" s="475"/>
      <c r="CJP52" s="475"/>
      <c r="CJQ52" s="475"/>
      <c r="CJR52" s="475"/>
      <c r="CJS52" s="475"/>
      <c r="CJT52" s="475"/>
      <c r="CJU52" s="475"/>
      <c r="CJV52" s="475"/>
      <c r="CJW52" s="475"/>
      <c r="CJX52" s="475"/>
      <c r="CJY52" s="475"/>
      <c r="CJZ52" s="475"/>
      <c r="CKA52" s="475"/>
      <c r="CKB52" s="475"/>
      <c r="CKC52" s="475"/>
      <c r="CKD52" s="475"/>
      <c r="CKE52" s="475"/>
      <c r="CKF52" s="475"/>
      <c r="CKG52" s="475"/>
      <c r="CKH52" s="475"/>
      <c r="CKI52" s="475"/>
      <c r="CKJ52" s="475"/>
      <c r="CKK52" s="475"/>
      <c r="CKL52" s="475"/>
      <c r="CKM52" s="475"/>
      <c r="CKN52" s="475"/>
      <c r="CKO52" s="475"/>
      <c r="CKP52" s="475"/>
      <c r="CKQ52" s="475"/>
      <c r="CKR52" s="475"/>
      <c r="CKS52" s="475"/>
      <c r="CKT52" s="475"/>
      <c r="CKU52" s="475"/>
      <c r="CKV52" s="475"/>
      <c r="CKW52" s="475"/>
      <c r="CKX52" s="475"/>
      <c r="CKY52" s="475"/>
      <c r="CKZ52" s="475"/>
      <c r="CLA52" s="475"/>
      <c r="CLB52" s="475"/>
      <c r="CLC52" s="475"/>
      <c r="CLD52" s="475"/>
      <c r="CLE52" s="475"/>
      <c r="CLF52" s="475"/>
      <c r="CLG52" s="475"/>
      <c r="CLH52" s="475"/>
      <c r="CLI52" s="475"/>
      <c r="CLJ52" s="475"/>
      <c r="CLK52" s="475"/>
      <c r="CLL52" s="475"/>
      <c r="CLM52" s="475"/>
      <c r="CLN52" s="475"/>
      <c r="CLO52" s="475"/>
      <c r="CLP52" s="475"/>
      <c r="CLQ52" s="475"/>
      <c r="CLR52" s="475"/>
      <c r="CLS52" s="475"/>
      <c r="CLT52" s="475"/>
      <c r="CLU52" s="475"/>
      <c r="CLV52" s="475"/>
      <c r="CLW52" s="475"/>
      <c r="CLX52" s="475"/>
      <c r="CLY52" s="475"/>
      <c r="CLZ52" s="475"/>
      <c r="CMA52" s="475"/>
      <c r="CMB52" s="475"/>
      <c r="CMC52" s="475"/>
      <c r="CMD52" s="475"/>
      <c r="CME52" s="475"/>
      <c r="CMF52" s="475"/>
      <c r="CMG52" s="475"/>
      <c r="CMH52" s="475"/>
      <c r="CMI52" s="475"/>
      <c r="CMJ52" s="475"/>
      <c r="CMK52" s="475"/>
      <c r="CML52" s="475"/>
      <c r="CMM52" s="475"/>
      <c r="CMN52" s="475"/>
      <c r="CMO52" s="475"/>
      <c r="CMP52" s="475"/>
      <c r="CMQ52" s="475"/>
      <c r="CMR52" s="475"/>
      <c r="CMS52" s="475"/>
      <c r="CMT52" s="475"/>
      <c r="CMU52" s="475"/>
      <c r="CMV52" s="475"/>
      <c r="CMW52" s="475"/>
      <c r="CMX52" s="475"/>
      <c r="CMY52" s="475"/>
      <c r="CMZ52" s="475"/>
      <c r="CNA52" s="475"/>
      <c r="CNB52" s="475"/>
      <c r="CNC52" s="475"/>
      <c r="CND52" s="475"/>
      <c r="CNE52" s="475"/>
      <c r="CNF52" s="475"/>
      <c r="CNG52" s="475"/>
      <c r="CNH52" s="475"/>
      <c r="CNI52" s="475"/>
      <c r="CNJ52" s="475"/>
      <c r="CNK52" s="475"/>
      <c r="CNL52" s="475"/>
      <c r="CNM52" s="475"/>
      <c r="CNN52" s="475"/>
      <c r="CNO52" s="475"/>
      <c r="CNP52" s="475"/>
      <c r="CNQ52" s="475"/>
      <c r="CNR52" s="475"/>
      <c r="CNS52" s="475"/>
      <c r="CNT52" s="475"/>
      <c r="CNU52" s="475"/>
      <c r="CNV52" s="475"/>
      <c r="CNW52" s="475"/>
      <c r="CNX52" s="475"/>
      <c r="CNY52" s="475"/>
      <c r="CNZ52" s="475"/>
      <c r="COA52" s="475"/>
      <c r="COB52" s="475"/>
      <c r="COC52" s="475"/>
      <c r="COD52" s="475"/>
      <c r="COE52" s="475"/>
      <c r="COF52" s="475"/>
      <c r="COG52" s="475"/>
      <c r="COH52" s="475"/>
      <c r="COI52" s="475"/>
      <c r="COJ52" s="475"/>
      <c r="COK52" s="475"/>
      <c r="COL52" s="475"/>
      <c r="COM52" s="475"/>
      <c r="CON52" s="475"/>
      <c r="COO52" s="475"/>
      <c r="COP52" s="475"/>
      <c r="COQ52" s="475"/>
      <c r="COR52" s="475"/>
      <c r="COS52" s="475"/>
      <c r="COT52" s="475"/>
      <c r="COU52" s="475"/>
      <c r="COV52" s="475"/>
      <c r="COW52" s="475"/>
      <c r="COX52" s="475"/>
      <c r="COY52" s="475"/>
      <c r="COZ52" s="475"/>
      <c r="CPA52" s="475"/>
      <c r="CPB52" s="475"/>
      <c r="CPC52" s="475"/>
      <c r="CPD52" s="475"/>
      <c r="CPE52" s="475"/>
      <c r="CPF52" s="475"/>
      <c r="CPG52" s="475"/>
      <c r="CPH52" s="475"/>
      <c r="CPI52" s="475"/>
      <c r="CPJ52" s="475"/>
      <c r="CPK52" s="475"/>
      <c r="CPL52" s="475"/>
      <c r="CPM52" s="475"/>
      <c r="CPN52" s="475"/>
      <c r="CPO52" s="475"/>
      <c r="CPP52" s="475"/>
      <c r="CPQ52" s="475"/>
      <c r="CPR52" s="475"/>
      <c r="CPS52" s="475"/>
      <c r="CPT52" s="475"/>
      <c r="CPU52" s="475"/>
      <c r="CPV52" s="475"/>
      <c r="CPW52" s="475"/>
      <c r="CPX52" s="475"/>
      <c r="CPY52" s="475"/>
      <c r="CPZ52" s="475"/>
      <c r="CQA52" s="475"/>
      <c r="CQB52" s="475"/>
      <c r="CQC52" s="475"/>
      <c r="CQD52" s="475"/>
      <c r="CQE52" s="475"/>
      <c r="CQF52" s="475"/>
      <c r="CQG52" s="475"/>
      <c r="CQH52" s="475"/>
      <c r="CQI52" s="475"/>
      <c r="CQJ52" s="475"/>
      <c r="CQK52" s="475"/>
      <c r="CQL52" s="475"/>
      <c r="CQM52" s="475"/>
      <c r="CQN52" s="475"/>
      <c r="CQO52" s="475"/>
      <c r="CQP52" s="475"/>
      <c r="CQQ52" s="475"/>
      <c r="CQR52" s="475"/>
      <c r="CQS52" s="475"/>
      <c r="CQT52" s="475"/>
      <c r="CQU52" s="475"/>
      <c r="CQV52" s="475"/>
      <c r="CQW52" s="475"/>
      <c r="CQX52" s="475"/>
      <c r="CQY52" s="475"/>
      <c r="CQZ52" s="475"/>
      <c r="CRA52" s="475"/>
      <c r="CRB52" s="475"/>
      <c r="CRC52" s="475"/>
      <c r="CRD52" s="475"/>
      <c r="CRE52" s="475"/>
      <c r="CRF52" s="475"/>
      <c r="CRG52" s="475"/>
      <c r="CRH52" s="475"/>
      <c r="CRI52" s="475"/>
      <c r="CRJ52" s="475"/>
      <c r="CRK52" s="475"/>
      <c r="CRL52" s="475"/>
      <c r="CRM52" s="475"/>
      <c r="CRN52" s="475"/>
      <c r="CRO52" s="475"/>
      <c r="CRP52" s="475"/>
      <c r="CRQ52" s="475"/>
      <c r="CRR52" s="475"/>
      <c r="CRS52" s="475"/>
      <c r="CRT52" s="475"/>
      <c r="CRU52" s="475"/>
      <c r="CRV52" s="475"/>
      <c r="CRW52" s="475"/>
      <c r="CRX52" s="475"/>
      <c r="CRY52" s="475"/>
      <c r="CRZ52" s="475"/>
      <c r="CSA52" s="475"/>
      <c r="CSB52" s="475"/>
      <c r="CSC52" s="475"/>
      <c r="CSD52" s="475"/>
      <c r="CSE52" s="475"/>
      <c r="CSF52" s="475"/>
      <c r="CSG52" s="475"/>
      <c r="CSH52" s="475"/>
      <c r="CSI52" s="475"/>
      <c r="CSJ52" s="475"/>
      <c r="CSK52" s="475"/>
      <c r="CSL52" s="475"/>
      <c r="CSM52" s="475"/>
      <c r="CSN52" s="475"/>
      <c r="CSO52" s="475"/>
      <c r="CSP52" s="475"/>
      <c r="CSQ52" s="475"/>
      <c r="CSR52" s="475"/>
      <c r="CSS52" s="475"/>
      <c r="CST52" s="475"/>
      <c r="CSU52" s="475"/>
      <c r="CSV52" s="475"/>
      <c r="CSW52" s="475"/>
      <c r="CSX52" s="475"/>
      <c r="CSY52" s="475"/>
      <c r="CSZ52" s="475"/>
      <c r="CTA52" s="475"/>
      <c r="CTB52" s="475"/>
      <c r="CTC52" s="475"/>
      <c r="CTD52" s="475"/>
      <c r="CTE52" s="475"/>
      <c r="CTF52" s="475"/>
      <c r="CTG52" s="475"/>
      <c r="CTH52" s="475"/>
      <c r="CTI52" s="475"/>
      <c r="CTJ52" s="475"/>
      <c r="CTK52" s="475"/>
      <c r="CTL52" s="475"/>
      <c r="CTM52" s="475"/>
      <c r="CTN52" s="475"/>
      <c r="CTO52" s="475"/>
      <c r="CTP52" s="475"/>
      <c r="CTQ52" s="475"/>
      <c r="CTR52" s="475"/>
      <c r="CTS52" s="475"/>
      <c r="CTT52" s="475"/>
      <c r="CTU52" s="475"/>
      <c r="CTV52" s="475"/>
      <c r="CTW52" s="475"/>
      <c r="CTX52" s="475"/>
      <c r="CTY52" s="475"/>
      <c r="CTZ52" s="475"/>
      <c r="CUA52" s="475"/>
      <c r="CUB52" s="475"/>
      <c r="CUC52" s="475"/>
      <c r="CUD52" s="475"/>
      <c r="CUE52" s="475"/>
      <c r="CUF52" s="475"/>
      <c r="CUG52" s="475"/>
      <c r="CUH52" s="475"/>
      <c r="CUI52" s="475"/>
      <c r="CUJ52" s="475"/>
      <c r="CUK52" s="475"/>
      <c r="CUL52" s="475"/>
      <c r="CUM52" s="475"/>
      <c r="CUN52" s="475"/>
      <c r="CUO52" s="475"/>
      <c r="CUP52" s="475"/>
      <c r="CUQ52" s="475"/>
      <c r="CUR52" s="475"/>
      <c r="CUS52" s="475"/>
      <c r="CUT52" s="475"/>
      <c r="CUU52" s="475"/>
      <c r="CUV52" s="475"/>
      <c r="CUW52" s="475"/>
      <c r="CUX52" s="475"/>
      <c r="CUY52" s="475"/>
      <c r="CUZ52" s="475"/>
      <c r="CVA52" s="475"/>
      <c r="CVB52" s="475"/>
      <c r="CVC52" s="475"/>
      <c r="CVD52" s="475"/>
      <c r="CVE52" s="475"/>
      <c r="CVF52" s="475"/>
      <c r="CVG52" s="475"/>
      <c r="CVH52" s="475"/>
      <c r="CVI52" s="475"/>
      <c r="CVJ52" s="475"/>
      <c r="CVK52" s="475"/>
      <c r="CVL52" s="475"/>
      <c r="CVM52" s="475"/>
      <c r="CVN52" s="475"/>
      <c r="CVO52" s="475"/>
      <c r="CVP52" s="475"/>
      <c r="CVQ52" s="475"/>
      <c r="CVR52" s="475"/>
      <c r="CVS52" s="475"/>
      <c r="CVT52" s="475"/>
      <c r="CVU52" s="475"/>
      <c r="CVV52" s="475"/>
      <c r="CVW52" s="475"/>
      <c r="CVX52" s="475"/>
      <c r="CVY52" s="475"/>
      <c r="CVZ52" s="475"/>
      <c r="CWA52" s="475"/>
      <c r="CWB52" s="475"/>
      <c r="CWC52" s="475"/>
      <c r="CWD52" s="475"/>
      <c r="CWE52" s="475"/>
      <c r="CWF52" s="475"/>
      <c r="CWG52" s="475"/>
      <c r="CWH52" s="475"/>
      <c r="CWI52" s="475"/>
      <c r="CWJ52" s="475"/>
      <c r="CWK52" s="475"/>
      <c r="CWL52" s="475"/>
      <c r="CWM52" s="475"/>
      <c r="CWN52" s="475"/>
      <c r="CWO52" s="475"/>
      <c r="CWP52" s="475"/>
      <c r="CWQ52" s="475"/>
      <c r="CWR52" s="475"/>
      <c r="CWS52" s="475"/>
      <c r="CWT52" s="475"/>
      <c r="CWU52" s="475"/>
      <c r="CWV52" s="475"/>
      <c r="CWW52" s="475"/>
      <c r="CWX52" s="475"/>
      <c r="CWY52" s="475"/>
      <c r="CWZ52" s="475"/>
      <c r="CXA52" s="475"/>
      <c r="CXB52" s="475"/>
      <c r="CXC52" s="475"/>
      <c r="CXD52" s="475"/>
      <c r="CXE52" s="475"/>
      <c r="CXF52" s="475"/>
      <c r="CXG52" s="475"/>
      <c r="CXH52" s="475"/>
      <c r="CXI52" s="475"/>
      <c r="CXJ52" s="475"/>
      <c r="CXK52" s="475"/>
      <c r="CXL52" s="475"/>
      <c r="CXM52" s="475"/>
      <c r="CXN52" s="475"/>
      <c r="CXO52" s="475"/>
      <c r="CXP52" s="475"/>
      <c r="CXQ52" s="475"/>
      <c r="CXR52" s="475"/>
      <c r="CXS52" s="475"/>
      <c r="CXT52" s="475"/>
      <c r="CXU52" s="475"/>
      <c r="CXV52" s="475"/>
      <c r="CXW52" s="475"/>
      <c r="CXX52" s="475"/>
      <c r="CXY52" s="475"/>
      <c r="CXZ52" s="475"/>
      <c r="CYA52" s="475"/>
      <c r="CYB52" s="475"/>
      <c r="CYC52" s="475"/>
      <c r="CYD52" s="475"/>
      <c r="CYE52" s="475"/>
      <c r="CYF52" s="475"/>
      <c r="CYG52" s="475"/>
      <c r="CYH52" s="475"/>
      <c r="CYI52" s="475"/>
      <c r="CYJ52" s="475"/>
      <c r="CYK52" s="475"/>
      <c r="CYL52" s="475"/>
      <c r="CYM52" s="475"/>
      <c r="CYN52" s="475"/>
      <c r="CYO52" s="475"/>
      <c r="CYP52" s="475"/>
      <c r="CYQ52" s="475"/>
      <c r="CYR52" s="475"/>
      <c r="CYS52" s="475"/>
      <c r="CYT52" s="475"/>
      <c r="CYU52" s="475"/>
      <c r="CYV52" s="475"/>
      <c r="CYW52" s="475"/>
      <c r="CYX52" s="475"/>
      <c r="CYY52" s="475"/>
      <c r="CYZ52" s="475"/>
      <c r="CZA52" s="475"/>
      <c r="CZB52" s="475"/>
      <c r="CZC52" s="475"/>
      <c r="CZD52" s="475"/>
      <c r="CZE52" s="475"/>
      <c r="CZF52" s="475"/>
      <c r="CZG52" s="475"/>
      <c r="CZH52" s="475"/>
      <c r="CZI52" s="475"/>
      <c r="CZJ52" s="475"/>
      <c r="CZK52" s="475"/>
      <c r="CZL52" s="475"/>
      <c r="CZM52" s="475"/>
      <c r="CZN52" s="475"/>
      <c r="CZO52" s="475"/>
      <c r="CZP52" s="475"/>
      <c r="CZQ52" s="475"/>
      <c r="CZR52" s="475"/>
      <c r="CZS52" s="475"/>
      <c r="CZT52" s="475"/>
      <c r="CZU52" s="475"/>
      <c r="CZV52" s="475"/>
      <c r="CZW52" s="475"/>
      <c r="CZX52" s="475"/>
      <c r="CZY52" s="475"/>
      <c r="CZZ52" s="475"/>
      <c r="DAA52" s="475"/>
      <c r="DAB52" s="475"/>
      <c r="DAC52" s="475"/>
      <c r="DAD52" s="475"/>
      <c r="DAE52" s="475"/>
      <c r="DAF52" s="475"/>
      <c r="DAG52" s="475"/>
      <c r="DAH52" s="475"/>
      <c r="DAI52" s="475"/>
      <c r="DAJ52" s="475"/>
      <c r="DAK52" s="475"/>
      <c r="DAL52" s="475"/>
      <c r="DAM52" s="475"/>
      <c r="DAN52" s="475"/>
      <c r="DAO52" s="475"/>
      <c r="DAP52" s="475"/>
      <c r="DAQ52" s="475"/>
      <c r="DAR52" s="475"/>
      <c r="DAS52" s="475"/>
      <c r="DAT52" s="475"/>
      <c r="DAU52" s="475"/>
      <c r="DAV52" s="475"/>
      <c r="DAW52" s="475"/>
      <c r="DAX52" s="475"/>
      <c r="DAY52" s="475"/>
      <c r="DAZ52" s="475"/>
      <c r="DBA52" s="475"/>
      <c r="DBB52" s="475"/>
      <c r="DBC52" s="475"/>
      <c r="DBD52" s="475"/>
      <c r="DBE52" s="475"/>
      <c r="DBF52" s="475"/>
      <c r="DBG52" s="475"/>
      <c r="DBH52" s="475"/>
      <c r="DBI52" s="475"/>
      <c r="DBJ52" s="475"/>
      <c r="DBK52" s="475"/>
      <c r="DBL52" s="475"/>
      <c r="DBM52" s="475"/>
      <c r="DBN52" s="475"/>
      <c r="DBO52" s="475"/>
      <c r="DBP52" s="475"/>
      <c r="DBQ52" s="475"/>
      <c r="DBR52" s="475"/>
      <c r="DBS52" s="475"/>
      <c r="DBT52" s="475"/>
      <c r="DBU52" s="475"/>
      <c r="DBV52" s="475"/>
      <c r="DBW52" s="475"/>
      <c r="DBX52" s="475"/>
      <c r="DBY52" s="475"/>
      <c r="DBZ52" s="475"/>
      <c r="DCA52" s="475"/>
      <c r="DCB52" s="475"/>
      <c r="DCC52" s="475"/>
      <c r="DCD52" s="475"/>
      <c r="DCE52" s="475"/>
      <c r="DCF52" s="475"/>
      <c r="DCG52" s="475"/>
      <c r="DCH52" s="475"/>
      <c r="DCI52" s="475"/>
      <c r="DCJ52" s="475"/>
      <c r="DCK52" s="475"/>
      <c r="DCL52" s="475"/>
      <c r="DCM52" s="475"/>
      <c r="DCN52" s="475"/>
      <c r="DCO52" s="475"/>
      <c r="DCP52" s="475"/>
      <c r="DCQ52" s="475"/>
      <c r="DCR52" s="475"/>
      <c r="DCS52" s="475"/>
      <c r="DCT52" s="475"/>
      <c r="DCU52" s="475"/>
      <c r="DCV52" s="475"/>
      <c r="DCW52" s="475"/>
      <c r="DCX52" s="475"/>
      <c r="DCY52" s="475"/>
      <c r="DCZ52" s="475"/>
      <c r="DDA52" s="475"/>
      <c r="DDB52" s="475"/>
      <c r="DDC52" s="475"/>
      <c r="DDD52" s="475"/>
      <c r="DDE52" s="475"/>
      <c r="DDF52" s="475"/>
      <c r="DDG52" s="475"/>
      <c r="DDH52" s="475"/>
      <c r="DDI52" s="475"/>
      <c r="DDJ52" s="475"/>
      <c r="DDK52" s="475"/>
      <c r="DDL52" s="475"/>
      <c r="DDM52" s="475"/>
      <c r="DDN52" s="475"/>
      <c r="DDO52" s="475"/>
      <c r="DDP52" s="475"/>
      <c r="DDQ52" s="475"/>
      <c r="DDR52" s="475"/>
      <c r="DDS52" s="475"/>
      <c r="DDT52" s="475"/>
      <c r="DDU52" s="475"/>
      <c r="DDV52" s="475"/>
      <c r="DDW52" s="475"/>
      <c r="DDX52" s="475"/>
      <c r="DDY52" s="475"/>
      <c r="DDZ52" s="475"/>
      <c r="DEA52" s="475"/>
      <c r="DEB52" s="475"/>
      <c r="DEC52" s="475"/>
      <c r="DED52" s="475"/>
      <c r="DEE52" s="475"/>
      <c r="DEF52" s="475"/>
      <c r="DEG52" s="475"/>
      <c r="DEH52" s="475"/>
      <c r="DEI52" s="475"/>
      <c r="DEJ52" s="475"/>
      <c r="DEK52" s="475"/>
      <c r="DEL52" s="475"/>
      <c r="DEM52" s="475"/>
      <c r="DEN52" s="475"/>
      <c r="DEO52" s="475"/>
      <c r="DEP52" s="475"/>
      <c r="DEQ52" s="475"/>
      <c r="DER52" s="475"/>
      <c r="DES52" s="475"/>
      <c r="DET52" s="475"/>
      <c r="DEU52" s="475"/>
      <c r="DEV52" s="475"/>
      <c r="DEW52" s="475"/>
      <c r="DEX52" s="475"/>
      <c r="DEY52" s="475"/>
      <c r="DEZ52" s="475"/>
      <c r="DFA52" s="475"/>
      <c r="DFB52" s="475"/>
      <c r="DFC52" s="475"/>
      <c r="DFD52" s="475"/>
      <c r="DFE52" s="475"/>
      <c r="DFF52" s="475"/>
      <c r="DFG52" s="475"/>
      <c r="DFH52" s="475"/>
      <c r="DFI52" s="475"/>
      <c r="DFJ52" s="475"/>
      <c r="DFK52" s="475"/>
      <c r="DFL52" s="475"/>
      <c r="DFM52" s="475"/>
      <c r="DFN52" s="475"/>
      <c r="DFO52" s="475"/>
      <c r="DFP52" s="475"/>
      <c r="DFQ52" s="475"/>
      <c r="DFR52" s="475"/>
      <c r="DFS52" s="475"/>
      <c r="DFT52" s="475"/>
      <c r="DFU52" s="475"/>
      <c r="DFV52" s="475"/>
      <c r="DFW52" s="475"/>
      <c r="DFX52" s="475"/>
      <c r="DFY52" s="475"/>
      <c r="DFZ52" s="475"/>
      <c r="DGA52" s="475"/>
      <c r="DGB52" s="475"/>
      <c r="DGC52" s="475"/>
      <c r="DGD52" s="475"/>
      <c r="DGE52" s="475"/>
      <c r="DGF52" s="475"/>
      <c r="DGG52" s="475"/>
      <c r="DGH52" s="475"/>
      <c r="DGI52" s="475"/>
      <c r="DGJ52" s="475"/>
      <c r="DGK52" s="475"/>
      <c r="DGL52" s="475"/>
      <c r="DGM52" s="475"/>
      <c r="DGN52" s="475"/>
      <c r="DGO52" s="475"/>
      <c r="DGP52" s="475"/>
      <c r="DGQ52" s="475"/>
      <c r="DGR52" s="475"/>
      <c r="DGS52" s="475"/>
      <c r="DGT52" s="475"/>
      <c r="DGU52" s="475"/>
      <c r="DGV52" s="475"/>
      <c r="DGW52" s="475"/>
      <c r="DGX52" s="475"/>
      <c r="DGY52" s="475"/>
      <c r="DGZ52" s="475"/>
      <c r="DHA52" s="475"/>
      <c r="DHB52" s="475"/>
      <c r="DHC52" s="475"/>
      <c r="DHD52" s="475"/>
      <c r="DHE52" s="475"/>
      <c r="DHF52" s="475"/>
      <c r="DHG52" s="475"/>
      <c r="DHH52" s="475"/>
      <c r="DHI52" s="475"/>
      <c r="DHJ52" s="475"/>
      <c r="DHK52" s="475"/>
      <c r="DHL52" s="475"/>
      <c r="DHM52" s="475"/>
      <c r="DHN52" s="475"/>
      <c r="DHO52" s="475"/>
      <c r="DHP52" s="475"/>
      <c r="DHQ52" s="475"/>
      <c r="DHR52" s="475"/>
      <c r="DHS52" s="475"/>
      <c r="DHT52" s="475"/>
      <c r="DHU52" s="475"/>
      <c r="DHV52" s="475"/>
      <c r="DHW52" s="475"/>
      <c r="DHX52" s="475"/>
      <c r="DHY52" s="475"/>
      <c r="DHZ52" s="475"/>
      <c r="DIA52" s="475"/>
      <c r="DIB52" s="475"/>
      <c r="DIC52" s="475"/>
      <c r="DID52" s="475"/>
      <c r="DIE52" s="475"/>
      <c r="DIF52" s="475"/>
      <c r="DIG52" s="475"/>
      <c r="DIH52" s="475"/>
      <c r="DII52" s="475"/>
      <c r="DIJ52" s="475"/>
      <c r="DIK52" s="475"/>
      <c r="DIL52" s="475"/>
      <c r="DIM52" s="475"/>
      <c r="DIN52" s="475"/>
      <c r="DIO52" s="475"/>
      <c r="DIP52" s="475"/>
      <c r="DIQ52" s="475"/>
      <c r="DIR52" s="475"/>
      <c r="DIS52" s="475"/>
      <c r="DIT52" s="475"/>
      <c r="DIU52" s="475"/>
      <c r="DIV52" s="475"/>
      <c r="DIW52" s="475"/>
      <c r="DIX52" s="475"/>
      <c r="DIY52" s="475"/>
      <c r="DIZ52" s="475"/>
      <c r="DJA52" s="475"/>
      <c r="DJB52" s="475"/>
      <c r="DJC52" s="475"/>
      <c r="DJD52" s="475"/>
      <c r="DJE52" s="475"/>
      <c r="DJF52" s="475"/>
      <c r="DJG52" s="475"/>
      <c r="DJH52" s="475"/>
      <c r="DJI52" s="475"/>
      <c r="DJJ52" s="475"/>
      <c r="DJK52" s="475"/>
      <c r="DJL52" s="475"/>
      <c r="DJM52" s="475"/>
      <c r="DJN52" s="475"/>
      <c r="DJO52" s="475"/>
      <c r="DJP52" s="475"/>
      <c r="DJQ52" s="475"/>
      <c r="DJR52" s="475"/>
      <c r="DJS52" s="475"/>
      <c r="DJT52" s="475"/>
      <c r="DJU52" s="475"/>
      <c r="DJV52" s="475"/>
      <c r="DJW52" s="475"/>
      <c r="DJX52" s="475"/>
      <c r="DJY52" s="475"/>
      <c r="DJZ52" s="475"/>
      <c r="DKA52" s="475"/>
      <c r="DKB52" s="475"/>
      <c r="DKC52" s="475"/>
      <c r="DKD52" s="475"/>
      <c r="DKE52" s="475"/>
      <c r="DKF52" s="475"/>
      <c r="DKG52" s="475"/>
      <c r="DKH52" s="475"/>
      <c r="DKI52" s="475"/>
      <c r="DKJ52" s="475"/>
      <c r="DKK52" s="475"/>
      <c r="DKL52" s="475"/>
      <c r="DKM52" s="475"/>
      <c r="DKN52" s="475"/>
      <c r="DKO52" s="475"/>
      <c r="DKP52" s="475"/>
      <c r="DKQ52" s="475"/>
      <c r="DKR52" s="475"/>
      <c r="DKS52" s="475"/>
      <c r="DKT52" s="475"/>
      <c r="DKU52" s="475"/>
      <c r="DKV52" s="475"/>
      <c r="DKW52" s="475"/>
      <c r="DKX52" s="475"/>
      <c r="DKY52" s="475"/>
      <c r="DKZ52" s="475"/>
      <c r="DLA52" s="475"/>
      <c r="DLB52" s="475"/>
      <c r="DLC52" s="475"/>
      <c r="DLD52" s="475"/>
      <c r="DLE52" s="475"/>
      <c r="DLF52" s="475"/>
      <c r="DLG52" s="475"/>
      <c r="DLH52" s="475"/>
      <c r="DLI52" s="475"/>
      <c r="DLJ52" s="475"/>
      <c r="DLK52" s="475"/>
      <c r="DLL52" s="475"/>
      <c r="DLM52" s="475"/>
      <c r="DLN52" s="475"/>
      <c r="DLO52" s="475"/>
      <c r="DLP52" s="475"/>
      <c r="DLQ52" s="475"/>
      <c r="DLR52" s="475"/>
      <c r="DLS52" s="475"/>
      <c r="DLT52" s="475"/>
      <c r="DLU52" s="475"/>
      <c r="DLV52" s="475"/>
      <c r="DLW52" s="475"/>
      <c r="DLX52" s="475"/>
      <c r="DLY52" s="475"/>
      <c r="DLZ52" s="475"/>
      <c r="DMA52" s="475"/>
      <c r="DMB52" s="475"/>
      <c r="DMC52" s="475"/>
      <c r="DMD52" s="475"/>
      <c r="DME52" s="475"/>
      <c r="DMF52" s="475"/>
      <c r="DMG52" s="475"/>
      <c r="DMH52" s="475"/>
      <c r="DMI52" s="475"/>
      <c r="DMJ52" s="475"/>
      <c r="DMK52" s="475"/>
      <c r="DML52" s="475"/>
      <c r="DMM52" s="475"/>
      <c r="DMN52" s="475"/>
      <c r="DMO52" s="475"/>
      <c r="DMP52" s="475"/>
      <c r="DMQ52" s="475"/>
      <c r="DMR52" s="475"/>
      <c r="DMS52" s="475"/>
      <c r="DMT52" s="475"/>
      <c r="DMU52" s="475"/>
      <c r="DMV52" s="475"/>
      <c r="DMW52" s="475"/>
      <c r="DMX52" s="475"/>
      <c r="DMY52" s="475"/>
      <c r="DMZ52" s="475"/>
      <c r="DNA52" s="475"/>
      <c r="DNB52" s="475"/>
      <c r="DNC52" s="475"/>
      <c r="DND52" s="475"/>
      <c r="DNE52" s="475"/>
      <c r="DNF52" s="475"/>
      <c r="DNG52" s="475"/>
      <c r="DNH52" s="475"/>
      <c r="DNI52" s="475"/>
      <c r="DNJ52" s="475"/>
      <c r="DNK52" s="475"/>
      <c r="DNL52" s="475"/>
      <c r="DNM52" s="475"/>
      <c r="DNN52" s="475"/>
      <c r="DNO52" s="475"/>
      <c r="DNP52" s="475"/>
      <c r="DNQ52" s="475"/>
      <c r="DNR52" s="475"/>
      <c r="DNS52" s="475"/>
      <c r="DNT52" s="475"/>
      <c r="DNU52" s="475"/>
      <c r="DNV52" s="475"/>
      <c r="DNW52" s="475"/>
      <c r="DNX52" s="475"/>
      <c r="DNY52" s="475"/>
      <c r="DNZ52" s="475"/>
      <c r="DOA52" s="475"/>
      <c r="DOB52" s="475"/>
      <c r="DOC52" s="475"/>
      <c r="DOD52" s="475"/>
      <c r="DOE52" s="475"/>
      <c r="DOF52" s="475"/>
      <c r="DOG52" s="475"/>
      <c r="DOH52" s="475"/>
      <c r="DOI52" s="475"/>
      <c r="DOJ52" s="475"/>
      <c r="DOK52" s="475"/>
      <c r="DOL52" s="475"/>
      <c r="DOM52" s="475"/>
      <c r="DON52" s="475"/>
      <c r="DOO52" s="475"/>
      <c r="DOP52" s="475"/>
      <c r="DOQ52" s="475"/>
      <c r="DOR52" s="475"/>
      <c r="DOS52" s="475"/>
      <c r="DOT52" s="475"/>
      <c r="DOU52" s="475"/>
      <c r="DOV52" s="475"/>
      <c r="DOW52" s="475"/>
      <c r="DOX52" s="475"/>
      <c r="DOY52" s="475"/>
      <c r="DOZ52" s="475"/>
      <c r="DPA52" s="475"/>
      <c r="DPB52" s="475"/>
      <c r="DPC52" s="475"/>
      <c r="DPD52" s="475"/>
      <c r="DPE52" s="475"/>
      <c r="DPF52" s="475"/>
      <c r="DPG52" s="475"/>
      <c r="DPH52" s="475"/>
      <c r="DPI52" s="475"/>
      <c r="DPJ52" s="475"/>
      <c r="DPK52" s="475"/>
      <c r="DPL52" s="475"/>
      <c r="DPM52" s="475"/>
      <c r="DPN52" s="475"/>
      <c r="DPO52" s="475"/>
      <c r="DPP52" s="475"/>
      <c r="DPQ52" s="475"/>
      <c r="DPR52" s="475"/>
      <c r="DPS52" s="475"/>
      <c r="DPT52" s="475"/>
      <c r="DPU52" s="475"/>
      <c r="DPV52" s="475"/>
      <c r="DPW52" s="475"/>
      <c r="DPX52" s="475"/>
      <c r="DPY52" s="475"/>
      <c r="DPZ52" s="475"/>
      <c r="DQA52" s="475"/>
      <c r="DQB52" s="475"/>
      <c r="DQC52" s="475"/>
      <c r="DQD52" s="475"/>
      <c r="DQE52" s="475"/>
      <c r="DQF52" s="475"/>
      <c r="DQG52" s="475"/>
      <c r="DQH52" s="475"/>
      <c r="DQI52" s="475"/>
      <c r="DQJ52" s="475"/>
      <c r="DQK52" s="475"/>
      <c r="DQL52" s="475"/>
      <c r="DQM52" s="475"/>
      <c r="DQN52" s="475"/>
      <c r="DQO52" s="475"/>
      <c r="DQP52" s="475"/>
      <c r="DQQ52" s="475"/>
      <c r="DQR52" s="475"/>
      <c r="DQS52" s="475"/>
      <c r="DQT52" s="475"/>
      <c r="DQU52" s="475"/>
      <c r="DQV52" s="475"/>
      <c r="DQW52" s="475"/>
      <c r="DQX52" s="475"/>
      <c r="DQY52" s="475"/>
      <c r="DQZ52" s="475"/>
      <c r="DRA52" s="475"/>
      <c r="DRB52" s="475"/>
      <c r="DRC52" s="475"/>
      <c r="DRD52" s="475"/>
      <c r="DRE52" s="475"/>
      <c r="DRF52" s="475"/>
      <c r="DRG52" s="475"/>
      <c r="DRH52" s="475"/>
      <c r="DRI52" s="475"/>
      <c r="DRJ52" s="475"/>
      <c r="DRK52" s="475"/>
      <c r="DRL52" s="475"/>
      <c r="DRM52" s="475"/>
      <c r="DRN52" s="475"/>
      <c r="DRO52" s="475"/>
      <c r="DRP52" s="475"/>
      <c r="DRQ52" s="475"/>
      <c r="DRR52" s="475"/>
      <c r="DRS52" s="475"/>
      <c r="DRT52" s="475"/>
      <c r="DRU52" s="475"/>
      <c r="DRV52" s="475"/>
      <c r="DRW52" s="475"/>
      <c r="DRX52" s="475"/>
      <c r="DRY52" s="475"/>
      <c r="DRZ52" s="475"/>
      <c r="DSA52" s="475"/>
      <c r="DSB52" s="475"/>
      <c r="DSC52" s="475"/>
      <c r="DSD52" s="475"/>
      <c r="DSE52" s="475"/>
      <c r="DSF52" s="475"/>
      <c r="DSG52" s="475"/>
      <c r="DSH52" s="475"/>
      <c r="DSI52" s="475"/>
      <c r="DSJ52" s="475"/>
      <c r="DSK52" s="475"/>
      <c r="DSL52" s="475"/>
      <c r="DSM52" s="475"/>
      <c r="DSN52" s="475"/>
      <c r="DSO52" s="475"/>
      <c r="DSP52" s="475"/>
      <c r="DSQ52" s="475"/>
      <c r="DSR52" s="475"/>
      <c r="DSS52" s="475"/>
      <c r="DST52" s="475"/>
      <c r="DSU52" s="475"/>
      <c r="DSV52" s="475"/>
      <c r="DSW52" s="475"/>
      <c r="DSX52" s="475"/>
      <c r="DSY52" s="475"/>
      <c r="DSZ52" s="475"/>
      <c r="DTA52" s="475"/>
      <c r="DTB52" s="475"/>
      <c r="DTC52" s="475"/>
      <c r="DTD52" s="475"/>
      <c r="DTE52" s="475"/>
      <c r="DTF52" s="475"/>
      <c r="DTG52" s="475"/>
      <c r="DTH52" s="475"/>
      <c r="DTI52" s="475"/>
      <c r="DTJ52" s="475"/>
      <c r="DTK52" s="475"/>
      <c r="DTL52" s="475"/>
      <c r="DTM52" s="475"/>
      <c r="DTN52" s="475"/>
      <c r="DTO52" s="475"/>
      <c r="DTP52" s="475"/>
      <c r="DTQ52" s="475"/>
      <c r="DTR52" s="475"/>
      <c r="DTS52" s="475"/>
      <c r="DTT52" s="475"/>
      <c r="DTU52" s="475"/>
      <c r="DTV52" s="475"/>
      <c r="DTW52" s="475"/>
      <c r="DTX52" s="475"/>
      <c r="DTY52" s="475"/>
      <c r="DTZ52" s="475"/>
      <c r="DUA52" s="475"/>
      <c r="DUB52" s="475"/>
      <c r="DUC52" s="475"/>
      <c r="DUD52" s="475"/>
      <c r="DUE52" s="475"/>
      <c r="DUF52" s="475"/>
      <c r="DUG52" s="475"/>
      <c r="DUH52" s="475"/>
      <c r="DUI52" s="475"/>
      <c r="DUJ52" s="475"/>
      <c r="DUK52" s="475"/>
      <c r="DUL52" s="475"/>
      <c r="DUM52" s="475"/>
      <c r="DUN52" s="475"/>
      <c r="DUO52" s="475"/>
      <c r="DUP52" s="475"/>
      <c r="DUQ52" s="475"/>
      <c r="DUR52" s="475"/>
      <c r="DUS52" s="475"/>
      <c r="DUT52" s="475"/>
      <c r="DUU52" s="475"/>
      <c r="DUV52" s="475"/>
      <c r="DUW52" s="475"/>
      <c r="DUX52" s="475"/>
      <c r="DUY52" s="475"/>
      <c r="DUZ52" s="475"/>
      <c r="DVA52" s="475"/>
      <c r="DVB52" s="475"/>
      <c r="DVC52" s="475"/>
      <c r="DVD52" s="475"/>
      <c r="DVE52" s="475"/>
      <c r="DVF52" s="475"/>
      <c r="DVG52" s="475"/>
      <c r="DVH52" s="475"/>
      <c r="DVI52" s="475"/>
      <c r="DVJ52" s="475"/>
      <c r="DVK52" s="475"/>
      <c r="DVL52" s="475"/>
      <c r="DVM52" s="475"/>
      <c r="DVN52" s="475"/>
      <c r="DVO52" s="475"/>
      <c r="DVP52" s="475"/>
      <c r="DVQ52" s="475"/>
      <c r="DVR52" s="475"/>
      <c r="DVS52" s="475"/>
      <c r="DVT52" s="475"/>
      <c r="DVU52" s="475"/>
      <c r="DVV52" s="475"/>
      <c r="DVW52" s="475"/>
      <c r="DVX52" s="475"/>
      <c r="DVY52" s="475"/>
      <c r="DVZ52" s="475"/>
      <c r="DWA52" s="475"/>
      <c r="DWB52" s="475"/>
      <c r="DWC52" s="475"/>
      <c r="DWD52" s="475"/>
      <c r="DWE52" s="475"/>
      <c r="DWF52" s="475"/>
      <c r="DWG52" s="475"/>
      <c r="DWH52" s="475"/>
      <c r="DWI52" s="475"/>
      <c r="DWJ52" s="475"/>
      <c r="DWK52" s="475"/>
      <c r="DWL52" s="475"/>
      <c r="DWM52" s="475"/>
      <c r="DWN52" s="475"/>
      <c r="DWO52" s="475"/>
      <c r="DWP52" s="475"/>
      <c r="DWQ52" s="475"/>
      <c r="DWR52" s="475"/>
      <c r="DWS52" s="475"/>
      <c r="DWT52" s="475"/>
      <c r="DWU52" s="475"/>
      <c r="DWV52" s="475"/>
      <c r="DWW52" s="475"/>
      <c r="DWX52" s="475"/>
      <c r="DWY52" s="475"/>
      <c r="DWZ52" s="475"/>
      <c r="DXA52" s="475"/>
      <c r="DXB52" s="475"/>
      <c r="DXC52" s="475"/>
      <c r="DXD52" s="475"/>
      <c r="DXE52" s="475"/>
      <c r="DXF52" s="475"/>
      <c r="DXG52" s="475"/>
      <c r="DXH52" s="475"/>
      <c r="DXI52" s="475"/>
      <c r="DXJ52" s="475"/>
      <c r="DXK52" s="475"/>
      <c r="DXL52" s="475"/>
      <c r="DXM52" s="475"/>
      <c r="DXN52" s="475"/>
      <c r="DXO52" s="475"/>
      <c r="DXP52" s="475"/>
      <c r="DXQ52" s="475"/>
      <c r="DXR52" s="475"/>
      <c r="DXS52" s="475"/>
      <c r="DXT52" s="475"/>
      <c r="DXU52" s="475"/>
      <c r="DXV52" s="475"/>
      <c r="DXW52" s="475"/>
      <c r="DXX52" s="475"/>
      <c r="DXY52" s="475"/>
      <c r="DXZ52" s="475"/>
      <c r="DYA52" s="475"/>
      <c r="DYB52" s="475"/>
      <c r="DYC52" s="475"/>
      <c r="DYD52" s="475"/>
      <c r="DYE52" s="475"/>
      <c r="DYF52" s="475"/>
      <c r="DYG52" s="475"/>
      <c r="DYH52" s="475"/>
      <c r="DYI52" s="475"/>
      <c r="DYJ52" s="475"/>
      <c r="DYK52" s="475"/>
      <c r="DYL52" s="475"/>
      <c r="DYM52" s="475"/>
      <c r="DYN52" s="475"/>
      <c r="DYO52" s="475"/>
      <c r="DYP52" s="475"/>
      <c r="DYQ52" s="475"/>
      <c r="DYR52" s="475"/>
      <c r="DYS52" s="475"/>
      <c r="DYT52" s="475"/>
      <c r="DYU52" s="475"/>
      <c r="DYV52" s="475"/>
      <c r="DYW52" s="475"/>
      <c r="DYX52" s="475"/>
      <c r="DYY52" s="475"/>
      <c r="DYZ52" s="475"/>
      <c r="DZA52" s="475"/>
      <c r="DZB52" s="475"/>
      <c r="DZC52" s="475"/>
      <c r="DZD52" s="475"/>
      <c r="DZE52" s="475"/>
      <c r="DZF52" s="475"/>
      <c r="DZG52" s="475"/>
      <c r="DZH52" s="475"/>
      <c r="DZI52" s="475"/>
      <c r="DZJ52" s="475"/>
      <c r="DZK52" s="475"/>
      <c r="DZL52" s="475"/>
      <c r="DZM52" s="475"/>
      <c r="DZN52" s="475"/>
      <c r="DZO52" s="475"/>
      <c r="DZP52" s="475"/>
      <c r="DZQ52" s="475"/>
      <c r="DZR52" s="475"/>
      <c r="DZS52" s="475"/>
      <c r="DZT52" s="475"/>
      <c r="DZU52" s="475"/>
      <c r="DZV52" s="475"/>
      <c r="DZW52" s="475"/>
      <c r="DZX52" s="475"/>
      <c r="DZY52" s="475"/>
      <c r="DZZ52" s="475"/>
      <c r="EAA52" s="475"/>
      <c r="EAB52" s="475"/>
      <c r="EAC52" s="475"/>
      <c r="EAD52" s="475"/>
      <c r="EAE52" s="475"/>
      <c r="EAF52" s="475"/>
      <c r="EAG52" s="475"/>
      <c r="EAH52" s="475"/>
      <c r="EAI52" s="475"/>
      <c r="EAJ52" s="475"/>
      <c r="EAK52" s="475"/>
      <c r="EAL52" s="475"/>
      <c r="EAM52" s="475"/>
      <c r="EAN52" s="475"/>
      <c r="EAO52" s="475"/>
      <c r="EAP52" s="475"/>
      <c r="EAQ52" s="475"/>
      <c r="EAR52" s="475"/>
      <c r="EAS52" s="475"/>
      <c r="EAT52" s="475"/>
      <c r="EAU52" s="475"/>
      <c r="EAV52" s="475"/>
      <c r="EAW52" s="475"/>
      <c r="EAX52" s="475"/>
      <c r="EAY52" s="475"/>
      <c r="EAZ52" s="475"/>
      <c r="EBA52" s="475"/>
      <c r="EBB52" s="475"/>
      <c r="EBC52" s="475"/>
      <c r="EBD52" s="475"/>
      <c r="EBE52" s="475"/>
      <c r="EBF52" s="475"/>
      <c r="EBG52" s="475"/>
      <c r="EBH52" s="475"/>
      <c r="EBI52" s="475"/>
      <c r="EBJ52" s="475"/>
      <c r="EBK52" s="475"/>
      <c r="EBL52" s="475"/>
      <c r="EBM52" s="475"/>
      <c r="EBN52" s="475"/>
      <c r="EBO52" s="475"/>
      <c r="EBP52" s="475"/>
      <c r="EBQ52" s="475"/>
      <c r="EBR52" s="475"/>
      <c r="EBS52" s="475"/>
      <c r="EBT52" s="475"/>
      <c r="EBU52" s="475"/>
      <c r="EBV52" s="475"/>
      <c r="EBW52" s="475"/>
      <c r="EBX52" s="475"/>
      <c r="EBY52" s="475"/>
      <c r="EBZ52" s="475"/>
      <c r="ECA52" s="475"/>
      <c r="ECB52" s="475"/>
      <c r="ECC52" s="475"/>
      <c r="ECD52" s="475"/>
      <c r="ECE52" s="475"/>
      <c r="ECF52" s="475"/>
      <c r="ECG52" s="475"/>
      <c r="ECH52" s="475"/>
      <c r="ECI52" s="475"/>
      <c r="ECJ52" s="475"/>
      <c r="ECK52" s="475"/>
      <c r="ECL52" s="475"/>
      <c r="ECM52" s="475"/>
      <c r="ECN52" s="475"/>
      <c r="ECO52" s="475"/>
      <c r="ECP52" s="475"/>
      <c r="ECQ52" s="475"/>
      <c r="ECR52" s="475"/>
      <c r="ECS52" s="475"/>
      <c r="ECT52" s="475"/>
      <c r="ECU52" s="475"/>
      <c r="ECV52" s="475"/>
      <c r="ECW52" s="475"/>
      <c r="ECX52" s="475"/>
      <c r="ECY52" s="475"/>
      <c r="ECZ52" s="475"/>
      <c r="EDA52" s="475"/>
      <c r="EDB52" s="475"/>
      <c r="EDC52" s="475"/>
      <c r="EDD52" s="475"/>
      <c r="EDE52" s="475"/>
      <c r="EDF52" s="475"/>
      <c r="EDG52" s="475"/>
      <c r="EDH52" s="475"/>
      <c r="EDI52" s="475"/>
      <c r="EDJ52" s="475"/>
      <c r="EDK52" s="475"/>
      <c r="EDL52" s="475"/>
      <c r="EDM52" s="475"/>
      <c r="EDN52" s="475"/>
      <c r="EDO52" s="475"/>
      <c r="EDP52" s="475"/>
      <c r="EDQ52" s="475"/>
      <c r="EDR52" s="475"/>
      <c r="EDS52" s="475"/>
      <c r="EDT52" s="475"/>
      <c r="EDU52" s="475"/>
      <c r="EDV52" s="475"/>
      <c r="EDW52" s="475"/>
      <c r="EDX52" s="475"/>
      <c r="EDY52" s="475"/>
      <c r="EDZ52" s="475"/>
      <c r="EEA52" s="475"/>
      <c r="EEB52" s="475"/>
      <c r="EEC52" s="475"/>
      <c r="EED52" s="475"/>
      <c r="EEE52" s="475"/>
      <c r="EEF52" s="475"/>
      <c r="EEG52" s="475"/>
      <c r="EEH52" s="475"/>
      <c r="EEI52" s="475"/>
      <c r="EEJ52" s="475"/>
      <c r="EEK52" s="475"/>
      <c r="EEL52" s="475"/>
      <c r="EEM52" s="475"/>
      <c r="EEN52" s="475"/>
      <c r="EEO52" s="475"/>
      <c r="EEP52" s="475"/>
      <c r="EEQ52" s="475"/>
      <c r="EER52" s="475"/>
      <c r="EES52" s="475"/>
      <c r="EET52" s="475"/>
      <c r="EEU52" s="475"/>
      <c r="EEV52" s="475"/>
      <c r="EEW52" s="475"/>
      <c r="EEX52" s="475"/>
      <c r="EEY52" s="475"/>
      <c r="EEZ52" s="475"/>
      <c r="EFA52" s="475"/>
      <c r="EFB52" s="475"/>
      <c r="EFC52" s="475"/>
      <c r="EFD52" s="475"/>
      <c r="EFE52" s="475"/>
      <c r="EFF52" s="475"/>
      <c r="EFG52" s="475"/>
      <c r="EFH52" s="475"/>
      <c r="EFI52" s="475"/>
      <c r="EFJ52" s="475"/>
      <c r="EFK52" s="475"/>
      <c r="EFL52" s="475"/>
      <c r="EFM52" s="475"/>
      <c r="EFN52" s="475"/>
      <c r="EFO52" s="475"/>
      <c r="EFP52" s="475"/>
      <c r="EFQ52" s="475"/>
      <c r="EFR52" s="475"/>
      <c r="EFS52" s="475"/>
      <c r="EFT52" s="475"/>
      <c r="EFU52" s="475"/>
      <c r="EFV52" s="475"/>
      <c r="EFW52" s="475"/>
      <c r="EFX52" s="475"/>
      <c r="EFY52" s="475"/>
      <c r="EFZ52" s="475"/>
      <c r="EGA52" s="475"/>
      <c r="EGB52" s="475"/>
      <c r="EGC52" s="475"/>
      <c r="EGD52" s="475"/>
      <c r="EGE52" s="475"/>
      <c r="EGF52" s="475"/>
      <c r="EGG52" s="475"/>
      <c r="EGH52" s="475"/>
      <c r="EGI52" s="475"/>
      <c r="EGJ52" s="475"/>
      <c r="EGK52" s="475"/>
      <c r="EGL52" s="475"/>
      <c r="EGM52" s="475"/>
      <c r="EGN52" s="475"/>
      <c r="EGO52" s="475"/>
      <c r="EGP52" s="475"/>
      <c r="EGQ52" s="475"/>
      <c r="EGR52" s="475"/>
      <c r="EGS52" s="475"/>
      <c r="EGT52" s="475"/>
      <c r="EGU52" s="475"/>
      <c r="EGV52" s="475"/>
      <c r="EGW52" s="475"/>
      <c r="EGX52" s="475"/>
      <c r="EGY52" s="475"/>
      <c r="EGZ52" s="475"/>
      <c r="EHA52" s="475"/>
      <c r="EHB52" s="475"/>
      <c r="EHC52" s="475"/>
      <c r="EHD52" s="475"/>
      <c r="EHE52" s="475"/>
      <c r="EHF52" s="475"/>
      <c r="EHG52" s="475"/>
      <c r="EHH52" s="475"/>
      <c r="EHI52" s="475"/>
      <c r="EHJ52" s="475"/>
      <c r="EHK52" s="475"/>
      <c r="EHL52" s="475"/>
      <c r="EHM52" s="475"/>
      <c r="EHN52" s="475"/>
      <c r="EHO52" s="475"/>
      <c r="EHP52" s="475"/>
      <c r="EHQ52" s="475"/>
      <c r="EHR52" s="475"/>
      <c r="EHS52" s="475"/>
      <c r="EHT52" s="475"/>
      <c r="EHU52" s="475"/>
      <c r="EHV52" s="475"/>
      <c r="EHW52" s="475"/>
      <c r="EHX52" s="475"/>
      <c r="EHY52" s="475"/>
      <c r="EHZ52" s="475"/>
      <c r="EIA52" s="475"/>
      <c r="EIB52" s="475"/>
      <c r="EIC52" s="475"/>
      <c r="EID52" s="475"/>
      <c r="EIE52" s="475"/>
      <c r="EIF52" s="475"/>
      <c r="EIG52" s="475"/>
      <c r="EIH52" s="475"/>
      <c r="EII52" s="475"/>
      <c r="EIJ52" s="475"/>
      <c r="EIK52" s="475"/>
      <c r="EIL52" s="475"/>
      <c r="EIM52" s="475"/>
      <c r="EIN52" s="475"/>
      <c r="EIO52" s="475"/>
      <c r="EIP52" s="475"/>
      <c r="EIQ52" s="475"/>
      <c r="EIR52" s="475"/>
      <c r="EIS52" s="475"/>
      <c r="EIT52" s="475"/>
      <c r="EIU52" s="475"/>
      <c r="EIV52" s="475"/>
      <c r="EIW52" s="475"/>
      <c r="EIX52" s="475"/>
      <c r="EIY52" s="475"/>
      <c r="EIZ52" s="475"/>
      <c r="EJA52" s="475"/>
      <c r="EJB52" s="475"/>
      <c r="EJC52" s="475"/>
      <c r="EJD52" s="475"/>
      <c r="EJE52" s="475"/>
      <c r="EJF52" s="475"/>
      <c r="EJG52" s="475"/>
      <c r="EJH52" s="475"/>
      <c r="EJI52" s="475"/>
      <c r="EJJ52" s="475"/>
      <c r="EJK52" s="475"/>
      <c r="EJL52" s="475"/>
      <c r="EJM52" s="475"/>
      <c r="EJN52" s="475"/>
      <c r="EJO52" s="475"/>
      <c r="EJP52" s="475"/>
      <c r="EJQ52" s="475"/>
      <c r="EJR52" s="475"/>
      <c r="EJS52" s="475"/>
      <c r="EJT52" s="475"/>
      <c r="EJU52" s="475"/>
      <c r="EJV52" s="475"/>
      <c r="EJW52" s="475"/>
      <c r="EJX52" s="475"/>
      <c r="EJY52" s="475"/>
      <c r="EJZ52" s="475"/>
      <c r="EKA52" s="475"/>
      <c r="EKB52" s="475"/>
      <c r="EKC52" s="475"/>
      <c r="EKD52" s="475"/>
      <c r="EKE52" s="475"/>
      <c r="EKF52" s="475"/>
      <c r="EKG52" s="475"/>
      <c r="EKH52" s="475"/>
      <c r="EKI52" s="475"/>
      <c r="EKJ52" s="475"/>
      <c r="EKK52" s="475"/>
      <c r="EKL52" s="475"/>
      <c r="EKM52" s="475"/>
      <c r="EKN52" s="475"/>
      <c r="EKO52" s="475"/>
      <c r="EKP52" s="475"/>
      <c r="EKQ52" s="475"/>
      <c r="EKR52" s="475"/>
      <c r="EKS52" s="475"/>
      <c r="EKT52" s="475"/>
      <c r="EKU52" s="475"/>
      <c r="EKV52" s="475"/>
      <c r="EKW52" s="475"/>
      <c r="EKX52" s="475"/>
      <c r="EKY52" s="475"/>
      <c r="EKZ52" s="475"/>
      <c r="ELA52" s="475"/>
      <c r="ELB52" s="475"/>
      <c r="ELC52" s="475"/>
      <c r="ELD52" s="475"/>
      <c r="ELE52" s="475"/>
      <c r="ELF52" s="475"/>
      <c r="ELG52" s="475"/>
      <c r="ELH52" s="475"/>
      <c r="ELI52" s="475"/>
      <c r="ELJ52" s="475"/>
      <c r="ELK52" s="475"/>
      <c r="ELL52" s="475"/>
      <c r="ELM52" s="475"/>
      <c r="ELN52" s="475"/>
      <c r="ELO52" s="475"/>
      <c r="ELP52" s="475"/>
      <c r="ELQ52" s="475"/>
      <c r="ELR52" s="475"/>
      <c r="ELS52" s="475"/>
      <c r="ELT52" s="475"/>
      <c r="ELU52" s="475"/>
      <c r="ELV52" s="475"/>
      <c r="ELW52" s="475"/>
      <c r="ELX52" s="475"/>
      <c r="ELY52" s="475"/>
      <c r="ELZ52" s="475"/>
      <c r="EMA52" s="475"/>
      <c r="EMB52" s="475"/>
      <c r="EMC52" s="475"/>
      <c r="EMD52" s="475"/>
      <c r="EME52" s="475"/>
      <c r="EMF52" s="475"/>
      <c r="EMG52" s="475"/>
      <c r="EMH52" s="475"/>
      <c r="EMI52" s="475"/>
      <c r="EMJ52" s="475"/>
      <c r="EMK52" s="475"/>
      <c r="EML52" s="475"/>
      <c r="EMM52" s="475"/>
      <c r="EMN52" s="475"/>
      <c r="EMO52" s="475"/>
      <c r="EMP52" s="475"/>
      <c r="EMQ52" s="475"/>
      <c r="EMR52" s="475"/>
      <c r="EMS52" s="475"/>
      <c r="EMT52" s="475"/>
      <c r="EMU52" s="475"/>
      <c r="EMV52" s="475"/>
      <c r="EMW52" s="475"/>
      <c r="EMX52" s="475"/>
      <c r="EMY52" s="475"/>
      <c r="EMZ52" s="475"/>
      <c r="ENA52" s="475"/>
      <c r="ENB52" s="475"/>
      <c r="ENC52" s="475"/>
      <c r="END52" s="475"/>
      <c r="ENE52" s="475"/>
      <c r="ENF52" s="475"/>
      <c r="ENG52" s="475"/>
      <c r="ENH52" s="475"/>
      <c r="ENI52" s="475"/>
      <c r="ENJ52" s="475"/>
      <c r="ENK52" s="475"/>
      <c r="ENL52" s="475"/>
      <c r="ENM52" s="475"/>
      <c r="ENN52" s="475"/>
      <c r="ENO52" s="475"/>
      <c r="ENP52" s="475"/>
      <c r="ENQ52" s="475"/>
      <c r="ENR52" s="475"/>
      <c r="ENS52" s="475"/>
      <c r="ENT52" s="475"/>
      <c r="ENU52" s="475"/>
      <c r="ENV52" s="475"/>
      <c r="ENW52" s="475"/>
      <c r="ENX52" s="475"/>
      <c r="ENY52" s="475"/>
      <c r="ENZ52" s="475"/>
      <c r="EOA52" s="475"/>
      <c r="EOB52" s="475"/>
      <c r="EOC52" s="475"/>
      <c r="EOD52" s="475"/>
      <c r="EOE52" s="475"/>
      <c r="EOF52" s="475"/>
      <c r="EOG52" s="475"/>
      <c r="EOH52" s="475"/>
      <c r="EOI52" s="475"/>
      <c r="EOJ52" s="475"/>
      <c r="EOK52" s="475"/>
      <c r="EOL52" s="475"/>
      <c r="EOM52" s="475"/>
      <c r="EON52" s="475"/>
      <c r="EOO52" s="475"/>
      <c r="EOP52" s="475"/>
      <c r="EOQ52" s="475"/>
      <c r="EOR52" s="475"/>
      <c r="EOS52" s="475"/>
      <c r="EOT52" s="475"/>
      <c r="EOU52" s="475"/>
      <c r="EOV52" s="475"/>
      <c r="EOW52" s="475"/>
      <c r="EOX52" s="475"/>
      <c r="EOY52" s="475"/>
      <c r="EOZ52" s="475"/>
      <c r="EPA52" s="475"/>
      <c r="EPB52" s="475"/>
      <c r="EPC52" s="475"/>
      <c r="EPD52" s="475"/>
      <c r="EPE52" s="475"/>
      <c r="EPF52" s="475"/>
      <c r="EPG52" s="475"/>
      <c r="EPH52" s="475"/>
      <c r="EPI52" s="475"/>
      <c r="EPJ52" s="475"/>
      <c r="EPK52" s="475"/>
      <c r="EPL52" s="475"/>
      <c r="EPM52" s="475"/>
      <c r="EPN52" s="475"/>
      <c r="EPO52" s="475"/>
      <c r="EPP52" s="475"/>
      <c r="EPQ52" s="475"/>
      <c r="EPR52" s="475"/>
      <c r="EPS52" s="475"/>
      <c r="EPT52" s="475"/>
      <c r="EPU52" s="475"/>
      <c r="EPV52" s="475"/>
      <c r="EPW52" s="475"/>
      <c r="EPX52" s="475"/>
      <c r="EPY52" s="475"/>
      <c r="EPZ52" s="475"/>
      <c r="EQA52" s="475"/>
      <c r="EQB52" s="475"/>
      <c r="EQC52" s="475"/>
      <c r="EQD52" s="475"/>
      <c r="EQE52" s="475"/>
      <c r="EQF52" s="475"/>
      <c r="EQG52" s="475"/>
      <c r="EQH52" s="475"/>
      <c r="EQI52" s="475"/>
      <c r="EQJ52" s="475"/>
      <c r="EQK52" s="475"/>
      <c r="EQL52" s="475"/>
      <c r="EQM52" s="475"/>
      <c r="EQN52" s="475"/>
      <c r="EQO52" s="475"/>
      <c r="EQP52" s="475"/>
      <c r="EQQ52" s="475"/>
      <c r="EQR52" s="475"/>
      <c r="EQS52" s="475"/>
      <c r="EQT52" s="475"/>
      <c r="EQU52" s="475"/>
      <c r="EQV52" s="475"/>
      <c r="EQW52" s="475"/>
      <c r="EQX52" s="475"/>
      <c r="EQY52" s="475"/>
      <c r="EQZ52" s="475"/>
      <c r="ERA52" s="475"/>
      <c r="ERB52" s="475"/>
      <c r="ERC52" s="475"/>
      <c r="ERD52" s="475"/>
      <c r="ERE52" s="475"/>
      <c r="ERF52" s="475"/>
      <c r="ERG52" s="475"/>
      <c r="ERH52" s="475"/>
      <c r="ERI52" s="475"/>
      <c r="ERJ52" s="475"/>
      <c r="ERK52" s="475"/>
      <c r="ERL52" s="475"/>
      <c r="ERM52" s="475"/>
      <c r="ERN52" s="475"/>
      <c r="ERO52" s="475"/>
      <c r="ERP52" s="475"/>
      <c r="ERQ52" s="475"/>
      <c r="ERR52" s="475"/>
      <c r="ERS52" s="475"/>
      <c r="ERT52" s="475"/>
      <c r="ERU52" s="475"/>
      <c r="ERV52" s="475"/>
      <c r="ERW52" s="475"/>
      <c r="ERX52" s="475"/>
      <c r="ERY52" s="475"/>
      <c r="ERZ52" s="475"/>
      <c r="ESA52" s="475"/>
      <c r="ESB52" s="475"/>
      <c r="ESC52" s="475"/>
      <c r="ESD52" s="475"/>
      <c r="ESE52" s="475"/>
      <c r="ESF52" s="475"/>
      <c r="ESG52" s="475"/>
      <c r="ESH52" s="475"/>
      <c r="ESI52" s="475"/>
      <c r="ESJ52" s="475"/>
      <c r="ESK52" s="475"/>
      <c r="ESL52" s="475"/>
      <c r="ESM52" s="475"/>
      <c r="ESN52" s="475"/>
      <c r="ESO52" s="475"/>
      <c r="ESP52" s="475"/>
      <c r="ESQ52" s="475"/>
      <c r="ESR52" s="475"/>
      <c r="ESS52" s="475"/>
      <c r="EST52" s="475"/>
      <c r="ESU52" s="475"/>
      <c r="ESV52" s="475"/>
      <c r="ESW52" s="475"/>
      <c r="ESX52" s="475"/>
      <c r="ESY52" s="475"/>
      <c r="ESZ52" s="475"/>
      <c r="ETA52" s="475"/>
      <c r="ETB52" s="475"/>
      <c r="ETC52" s="475"/>
      <c r="ETD52" s="475"/>
      <c r="ETE52" s="475"/>
      <c r="ETF52" s="475"/>
      <c r="ETG52" s="475"/>
      <c r="ETH52" s="475"/>
      <c r="ETI52" s="475"/>
      <c r="ETJ52" s="475"/>
      <c r="ETK52" s="475"/>
      <c r="ETL52" s="475"/>
      <c r="ETM52" s="475"/>
      <c r="ETN52" s="475"/>
      <c r="ETO52" s="475"/>
      <c r="ETP52" s="475"/>
      <c r="ETQ52" s="475"/>
      <c r="ETR52" s="475"/>
      <c r="ETS52" s="475"/>
      <c r="ETT52" s="475"/>
      <c r="ETU52" s="475"/>
      <c r="ETV52" s="475"/>
      <c r="ETW52" s="475"/>
      <c r="ETX52" s="475"/>
      <c r="ETY52" s="475"/>
      <c r="ETZ52" s="475"/>
      <c r="EUA52" s="475"/>
      <c r="EUB52" s="475"/>
      <c r="EUC52" s="475"/>
      <c r="EUD52" s="475"/>
      <c r="EUE52" s="475"/>
      <c r="EUF52" s="475"/>
      <c r="EUG52" s="475"/>
      <c r="EUH52" s="475"/>
      <c r="EUI52" s="475"/>
      <c r="EUJ52" s="475"/>
      <c r="EUK52" s="475"/>
      <c r="EUL52" s="475"/>
      <c r="EUM52" s="475"/>
      <c r="EUN52" s="475"/>
      <c r="EUO52" s="475"/>
      <c r="EUP52" s="475"/>
      <c r="EUQ52" s="475"/>
      <c r="EUR52" s="475"/>
      <c r="EUS52" s="475"/>
      <c r="EUT52" s="475"/>
      <c r="EUU52" s="475"/>
      <c r="EUV52" s="475"/>
      <c r="EUW52" s="475"/>
      <c r="EUX52" s="475"/>
      <c r="EUY52" s="475"/>
      <c r="EUZ52" s="475"/>
      <c r="EVA52" s="475"/>
      <c r="EVB52" s="475"/>
      <c r="EVC52" s="475"/>
      <c r="EVD52" s="475"/>
      <c r="EVE52" s="475"/>
      <c r="EVF52" s="475"/>
      <c r="EVG52" s="475"/>
      <c r="EVH52" s="475"/>
      <c r="EVI52" s="475"/>
      <c r="EVJ52" s="475"/>
      <c r="EVK52" s="475"/>
      <c r="EVL52" s="475"/>
      <c r="EVM52" s="475"/>
      <c r="EVN52" s="475"/>
      <c r="EVO52" s="475"/>
      <c r="EVP52" s="475"/>
      <c r="EVQ52" s="475"/>
      <c r="EVR52" s="475"/>
      <c r="EVS52" s="475"/>
      <c r="EVT52" s="475"/>
      <c r="EVU52" s="475"/>
      <c r="EVV52" s="475"/>
      <c r="EVW52" s="475"/>
      <c r="EVX52" s="475"/>
      <c r="EVY52" s="475"/>
      <c r="EVZ52" s="475"/>
      <c r="EWA52" s="475"/>
      <c r="EWB52" s="475"/>
      <c r="EWC52" s="475"/>
      <c r="EWD52" s="475"/>
      <c r="EWE52" s="475"/>
      <c r="EWF52" s="475"/>
      <c r="EWG52" s="475"/>
      <c r="EWH52" s="475"/>
      <c r="EWI52" s="475"/>
      <c r="EWJ52" s="475"/>
      <c r="EWK52" s="475"/>
      <c r="EWL52" s="475"/>
      <c r="EWM52" s="475"/>
      <c r="EWN52" s="475"/>
      <c r="EWO52" s="475"/>
      <c r="EWP52" s="475"/>
      <c r="EWQ52" s="475"/>
      <c r="EWR52" s="475"/>
      <c r="EWS52" s="475"/>
      <c r="EWT52" s="475"/>
      <c r="EWU52" s="475"/>
      <c r="EWV52" s="475"/>
      <c r="EWW52" s="475"/>
      <c r="EWX52" s="475"/>
      <c r="EWY52" s="475"/>
      <c r="EWZ52" s="475"/>
      <c r="EXA52" s="475"/>
      <c r="EXB52" s="475"/>
      <c r="EXC52" s="475"/>
      <c r="EXD52" s="475"/>
      <c r="EXE52" s="475"/>
      <c r="EXF52" s="475"/>
      <c r="EXG52" s="475"/>
      <c r="EXH52" s="475"/>
      <c r="EXI52" s="475"/>
      <c r="EXJ52" s="475"/>
      <c r="EXK52" s="475"/>
      <c r="EXL52" s="475"/>
      <c r="EXM52" s="475"/>
      <c r="EXN52" s="475"/>
      <c r="EXO52" s="475"/>
      <c r="EXP52" s="475"/>
      <c r="EXQ52" s="475"/>
      <c r="EXR52" s="475"/>
      <c r="EXS52" s="475"/>
      <c r="EXT52" s="475"/>
      <c r="EXU52" s="475"/>
      <c r="EXV52" s="475"/>
      <c r="EXW52" s="475"/>
      <c r="EXX52" s="475"/>
      <c r="EXY52" s="475"/>
      <c r="EXZ52" s="475"/>
      <c r="EYA52" s="475"/>
      <c r="EYB52" s="475"/>
      <c r="EYC52" s="475"/>
      <c r="EYD52" s="475"/>
      <c r="EYE52" s="475"/>
      <c r="EYF52" s="475"/>
      <c r="EYG52" s="475"/>
      <c r="EYH52" s="475"/>
      <c r="EYI52" s="475"/>
      <c r="EYJ52" s="475"/>
      <c r="EYK52" s="475"/>
      <c r="EYL52" s="475"/>
      <c r="EYM52" s="475"/>
      <c r="EYN52" s="475"/>
      <c r="EYO52" s="475"/>
      <c r="EYP52" s="475"/>
      <c r="EYQ52" s="475"/>
      <c r="EYR52" s="475"/>
      <c r="EYS52" s="475"/>
      <c r="EYT52" s="475"/>
      <c r="EYU52" s="475"/>
      <c r="EYV52" s="475"/>
      <c r="EYW52" s="475"/>
      <c r="EYX52" s="475"/>
      <c r="EYY52" s="475"/>
      <c r="EYZ52" s="475"/>
      <c r="EZA52" s="475"/>
      <c r="EZB52" s="475"/>
      <c r="EZC52" s="475"/>
      <c r="EZD52" s="475"/>
      <c r="EZE52" s="475"/>
      <c r="EZF52" s="475"/>
      <c r="EZG52" s="475"/>
      <c r="EZH52" s="475"/>
      <c r="EZI52" s="475"/>
      <c r="EZJ52" s="475"/>
      <c r="EZK52" s="475"/>
      <c r="EZL52" s="475"/>
      <c r="EZM52" s="475"/>
      <c r="EZN52" s="475"/>
      <c r="EZO52" s="475"/>
      <c r="EZP52" s="475"/>
      <c r="EZQ52" s="475"/>
      <c r="EZR52" s="475"/>
      <c r="EZS52" s="475"/>
      <c r="EZT52" s="475"/>
      <c r="EZU52" s="475"/>
      <c r="EZV52" s="475"/>
      <c r="EZW52" s="475"/>
      <c r="EZX52" s="475"/>
      <c r="EZY52" s="475"/>
      <c r="EZZ52" s="475"/>
      <c r="FAA52" s="475"/>
      <c r="FAB52" s="475"/>
      <c r="FAC52" s="475"/>
      <c r="FAD52" s="475"/>
      <c r="FAE52" s="475"/>
      <c r="FAF52" s="475"/>
      <c r="FAG52" s="475"/>
      <c r="FAH52" s="475"/>
      <c r="FAI52" s="475"/>
      <c r="FAJ52" s="475"/>
      <c r="FAK52" s="475"/>
      <c r="FAL52" s="475"/>
      <c r="FAM52" s="475"/>
      <c r="FAN52" s="475"/>
      <c r="FAO52" s="475"/>
      <c r="FAP52" s="475"/>
      <c r="FAQ52" s="475"/>
      <c r="FAR52" s="475"/>
      <c r="FAS52" s="475"/>
      <c r="FAT52" s="475"/>
      <c r="FAU52" s="475"/>
      <c r="FAV52" s="475"/>
      <c r="FAW52" s="475"/>
      <c r="FAX52" s="475"/>
      <c r="FAY52" s="475"/>
      <c r="FAZ52" s="475"/>
      <c r="FBA52" s="475"/>
      <c r="FBB52" s="475"/>
      <c r="FBC52" s="475"/>
      <c r="FBD52" s="475"/>
      <c r="FBE52" s="475"/>
      <c r="FBF52" s="475"/>
      <c r="FBG52" s="475"/>
      <c r="FBH52" s="475"/>
      <c r="FBI52" s="475"/>
      <c r="FBJ52" s="475"/>
      <c r="FBK52" s="475"/>
      <c r="FBL52" s="475"/>
      <c r="FBM52" s="475"/>
      <c r="FBN52" s="475"/>
      <c r="FBO52" s="475"/>
      <c r="FBP52" s="475"/>
      <c r="FBQ52" s="475"/>
      <c r="FBR52" s="475"/>
      <c r="FBS52" s="475"/>
      <c r="FBT52" s="475"/>
      <c r="FBU52" s="475"/>
      <c r="FBV52" s="475"/>
      <c r="FBW52" s="475"/>
      <c r="FBX52" s="475"/>
      <c r="FBY52" s="475"/>
      <c r="FBZ52" s="475"/>
      <c r="FCA52" s="475"/>
      <c r="FCB52" s="475"/>
      <c r="FCC52" s="475"/>
      <c r="FCD52" s="475"/>
      <c r="FCE52" s="475"/>
      <c r="FCF52" s="475"/>
      <c r="FCG52" s="475"/>
      <c r="FCH52" s="475"/>
      <c r="FCI52" s="475"/>
      <c r="FCJ52" s="475"/>
      <c r="FCK52" s="475"/>
      <c r="FCL52" s="475"/>
      <c r="FCM52" s="475"/>
      <c r="FCN52" s="475"/>
      <c r="FCO52" s="475"/>
      <c r="FCP52" s="475"/>
      <c r="FCQ52" s="475"/>
      <c r="FCR52" s="475"/>
      <c r="FCS52" s="475"/>
      <c r="FCT52" s="475"/>
      <c r="FCU52" s="475"/>
      <c r="FCV52" s="475"/>
      <c r="FCW52" s="475"/>
      <c r="FCX52" s="475"/>
      <c r="FCY52" s="475"/>
      <c r="FCZ52" s="475"/>
      <c r="FDA52" s="475"/>
      <c r="FDB52" s="475"/>
      <c r="FDC52" s="475"/>
      <c r="FDD52" s="475"/>
      <c r="FDE52" s="475"/>
      <c r="FDF52" s="475"/>
      <c r="FDG52" s="475"/>
      <c r="FDH52" s="475"/>
      <c r="FDI52" s="475"/>
      <c r="FDJ52" s="475"/>
      <c r="FDK52" s="475"/>
      <c r="FDL52" s="475"/>
      <c r="FDM52" s="475"/>
      <c r="FDN52" s="475"/>
      <c r="FDO52" s="475"/>
      <c r="FDP52" s="475"/>
      <c r="FDQ52" s="475"/>
      <c r="FDR52" s="475"/>
      <c r="FDS52" s="475"/>
      <c r="FDT52" s="475"/>
      <c r="FDU52" s="475"/>
      <c r="FDV52" s="475"/>
      <c r="FDW52" s="475"/>
      <c r="FDX52" s="475"/>
      <c r="FDY52" s="475"/>
      <c r="FDZ52" s="475"/>
      <c r="FEA52" s="475"/>
      <c r="FEB52" s="475"/>
      <c r="FEC52" s="475"/>
      <c r="FED52" s="475"/>
      <c r="FEE52" s="475"/>
      <c r="FEF52" s="475"/>
      <c r="FEG52" s="475"/>
      <c r="FEH52" s="475"/>
      <c r="FEI52" s="475"/>
      <c r="FEJ52" s="475"/>
      <c r="FEK52" s="475"/>
      <c r="FEL52" s="475"/>
      <c r="FEM52" s="475"/>
      <c r="FEN52" s="475"/>
      <c r="FEO52" s="475"/>
      <c r="FEP52" s="475"/>
      <c r="FEQ52" s="475"/>
      <c r="FER52" s="475"/>
      <c r="FES52" s="475"/>
      <c r="FET52" s="475"/>
      <c r="FEU52" s="475"/>
      <c r="FEV52" s="475"/>
      <c r="FEW52" s="475"/>
      <c r="FEX52" s="475"/>
      <c r="FEY52" s="475"/>
      <c r="FEZ52" s="475"/>
      <c r="FFA52" s="475"/>
      <c r="FFB52" s="475"/>
      <c r="FFC52" s="475"/>
      <c r="FFD52" s="475"/>
      <c r="FFE52" s="475"/>
      <c r="FFF52" s="475"/>
      <c r="FFG52" s="475"/>
      <c r="FFH52" s="475"/>
      <c r="FFI52" s="475"/>
      <c r="FFJ52" s="475"/>
      <c r="FFK52" s="475"/>
      <c r="FFL52" s="475"/>
      <c r="FFM52" s="475"/>
      <c r="FFN52" s="475"/>
      <c r="FFO52" s="475"/>
      <c r="FFP52" s="475"/>
      <c r="FFQ52" s="475"/>
      <c r="FFR52" s="475"/>
      <c r="FFS52" s="475"/>
      <c r="FFT52" s="475"/>
      <c r="FFU52" s="475"/>
      <c r="FFV52" s="475"/>
      <c r="FFW52" s="475"/>
      <c r="FFX52" s="475"/>
      <c r="FFY52" s="475"/>
      <c r="FFZ52" s="475"/>
      <c r="FGA52" s="475"/>
      <c r="FGB52" s="475"/>
      <c r="FGC52" s="475"/>
      <c r="FGD52" s="475"/>
      <c r="FGE52" s="475"/>
      <c r="FGF52" s="475"/>
      <c r="FGG52" s="475"/>
      <c r="FGH52" s="475"/>
      <c r="FGI52" s="475"/>
      <c r="FGJ52" s="475"/>
      <c r="FGK52" s="475"/>
      <c r="FGL52" s="475"/>
      <c r="FGM52" s="475"/>
      <c r="FGN52" s="475"/>
      <c r="FGO52" s="475"/>
      <c r="FGP52" s="475"/>
      <c r="FGQ52" s="475"/>
      <c r="FGR52" s="475"/>
      <c r="FGS52" s="475"/>
      <c r="FGT52" s="475"/>
      <c r="FGU52" s="475"/>
      <c r="FGV52" s="475"/>
      <c r="FGW52" s="475"/>
      <c r="FGX52" s="475"/>
      <c r="FGY52" s="475"/>
      <c r="FGZ52" s="475"/>
      <c r="FHA52" s="475"/>
      <c r="FHB52" s="475"/>
      <c r="FHC52" s="475"/>
      <c r="FHD52" s="475"/>
      <c r="FHE52" s="475"/>
      <c r="FHF52" s="475"/>
      <c r="FHG52" s="475"/>
      <c r="FHH52" s="475"/>
      <c r="FHI52" s="475"/>
      <c r="FHJ52" s="475"/>
      <c r="FHK52" s="475"/>
      <c r="FHL52" s="475"/>
      <c r="FHM52" s="475"/>
      <c r="FHN52" s="475"/>
      <c r="FHO52" s="475"/>
      <c r="FHP52" s="475"/>
      <c r="FHQ52" s="475"/>
      <c r="FHR52" s="475"/>
      <c r="FHS52" s="475"/>
      <c r="FHT52" s="475"/>
      <c r="FHU52" s="475"/>
      <c r="FHV52" s="475"/>
      <c r="FHW52" s="475"/>
      <c r="FHX52" s="475"/>
      <c r="FHY52" s="475"/>
      <c r="FHZ52" s="475"/>
      <c r="FIA52" s="475"/>
      <c r="FIB52" s="475"/>
      <c r="FIC52" s="475"/>
      <c r="FID52" s="475"/>
      <c r="FIE52" s="475"/>
      <c r="FIF52" s="475"/>
      <c r="FIG52" s="475"/>
      <c r="FIH52" s="475"/>
      <c r="FII52" s="475"/>
      <c r="FIJ52" s="475"/>
      <c r="FIK52" s="475"/>
      <c r="FIL52" s="475"/>
      <c r="FIM52" s="475"/>
      <c r="FIN52" s="475"/>
      <c r="FIO52" s="475"/>
      <c r="FIP52" s="475"/>
      <c r="FIQ52" s="475"/>
      <c r="FIR52" s="475"/>
      <c r="FIS52" s="475"/>
      <c r="FIT52" s="475"/>
      <c r="FIU52" s="475"/>
      <c r="FIV52" s="475"/>
      <c r="FIW52" s="475"/>
      <c r="FIX52" s="475"/>
      <c r="FIY52" s="475"/>
      <c r="FIZ52" s="475"/>
      <c r="FJA52" s="475"/>
      <c r="FJB52" s="475"/>
      <c r="FJC52" s="475"/>
      <c r="FJD52" s="475"/>
      <c r="FJE52" s="475"/>
      <c r="FJF52" s="475"/>
      <c r="FJG52" s="475"/>
      <c r="FJH52" s="475"/>
      <c r="FJI52" s="475"/>
      <c r="FJJ52" s="475"/>
      <c r="FJK52" s="475"/>
      <c r="FJL52" s="475"/>
      <c r="FJM52" s="475"/>
      <c r="FJN52" s="475"/>
      <c r="FJO52" s="475"/>
      <c r="FJP52" s="475"/>
      <c r="FJQ52" s="475"/>
      <c r="FJR52" s="475"/>
      <c r="FJS52" s="475"/>
      <c r="FJT52" s="475"/>
      <c r="FJU52" s="475"/>
      <c r="FJV52" s="475"/>
      <c r="FJW52" s="475"/>
      <c r="FJX52" s="475"/>
      <c r="FJY52" s="475"/>
      <c r="FJZ52" s="475"/>
      <c r="FKA52" s="475"/>
      <c r="FKB52" s="475"/>
      <c r="FKC52" s="475"/>
      <c r="FKD52" s="475"/>
      <c r="FKE52" s="475"/>
      <c r="FKF52" s="475"/>
      <c r="FKG52" s="475"/>
      <c r="FKH52" s="475"/>
      <c r="FKI52" s="475"/>
      <c r="FKJ52" s="475"/>
      <c r="FKK52" s="475"/>
      <c r="FKL52" s="475"/>
      <c r="FKM52" s="475"/>
      <c r="FKN52" s="475"/>
      <c r="FKO52" s="475"/>
      <c r="FKP52" s="475"/>
      <c r="FKQ52" s="475"/>
      <c r="FKR52" s="475"/>
      <c r="FKS52" s="475"/>
      <c r="FKT52" s="475"/>
      <c r="FKU52" s="475"/>
      <c r="FKV52" s="475"/>
      <c r="FKW52" s="475"/>
      <c r="FKX52" s="475"/>
      <c r="FKY52" s="475"/>
      <c r="FKZ52" s="475"/>
      <c r="FLA52" s="475"/>
      <c r="FLB52" s="475"/>
      <c r="FLC52" s="475"/>
      <c r="FLD52" s="475"/>
      <c r="FLE52" s="475"/>
      <c r="FLF52" s="475"/>
      <c r="FLG52" s="475"/>
      <c r="FLH52" s="475"/>
      <c r="FLI52" s="475"/>
      <c r="FLJ52" s="475"/>
      <c r="FLK52" s="475"/>
      <c r="FLL52" s="475"/>
      <c r="FLM52" s="475"/>
      <c r="FLN52" s="475"/>
      <c r="FLO52" s="475"/>
      <c r="FLP52" s="475"/>
      <c r="FLQ52" s="475"/>
      <c r="FLR52" s="475"/>
      <c r="FLS52" s="475"/>
      <c r="FLT52" s="475"/>
      <c r="FLU52" s="475"/>
      <c r="FLV52" s="475"/>
      <c r="FLW52" s="475"/>
      <c r="FLX52" s="475"/>
      <c r="FLY52" s="475"/>
      <c r="FLZ52" s="475"/>
      <c r="FMA52" s="475"/>
      <c r="FMB52" s="475"/>
      <c r="FMC52" s="475"/>
      <c r="FMD52" s="475"/>
      <c r="FME52" s="475"/>
      <c r="FMF52" s="475"/>
      <c r="FMG52" s="475"/>
      <c r="FMH52" s="475"/>
      <c r="FMI52" s="475"/>
      <c r="FMJ52" s="475"/>
      <c r="FMK52" s="475"/>
      <c r="FML52" s="475"/>
      <c r="FMM52" s="475"/>
      <c r="FMN52" s="475"/>
      <c r="FMO52" s="475"/>
      <c r="FMP52" s="475"/>
      <c r="FMQ52" s="475"/>
      <c r="FMR52" s="475"/>
      <c r="FMS52" s="475"/>
      <c r="FMT52" s="475"/>
      <c r="FMU52" s="475"/>
      <c r="FMV52" s="475"/>
      <c r="FMW52" s="475"/>
      <c r="FMX52" s="475"/>
      <c r="FMY52" s="475"/>
      <c r="FMZ52" s="475"/>
      <c r="FNA52" s="475"/>
      <c r="FNB52" s="475"/>
      <c r="FNC52" s="475"/>
      <c r="FND52" s="475"/>
      <c r="FNE52" s="475"/>
      <c r="FNF52" s="475"/>
      <c r="FNG52" s="475"/>
      <c r="FNH52" s="475"/>
      <c r="FNI52" s="475"/>
      <c r="FNJ52" s="475"/>
      <c r="FNK52" s="475"/>
      <c r="FNL52" s="475"/>
      <c r="FNM52" s="475"/>
      <c r="FNN52" s="475"/>
      <c r="FNO52" s="475"/>
      <c r="FNP52" s="475"/>
      <c r="FNQ52" s="475"/>
      <c r="FNR52" s="475"/>
      <c r="FNS52" s="475"/>
      <c r="FNT52" s="475"/>
      <c r="FNU52" s="475"/>
      <c r="FNV52" s="475"/>
      <c r="FNW52" s="475"/>
      <c r="FNX52" s="475"/>
      <c r="FNY52" s="475"/>
      <c r="FNZ52" s="475"/>
      <c r="FOA52" s="475"/>
      <c r="FOB52" s="475"/>
      <c r="FOC52" s="475"/>
      <c r="FOD52" s="475"/>
      <c r="FOE52" s="475"/>
      <c r="FOF52" s="475"/>
      <c r="FOG52" s="475"/>
      <c r="FOH52" s="475"/>
      <c r="FOI52" s="475"/>
      <c r="FOJ52" s="475"/>
      <c r="FOK52" s="475"/>
      <c r="FOL52" s="475"/>
      <c r="FOM52" s="475"/>
      <c r="FON52" s="475"/>
      <c r="FOO52" s="475"/>
      <c r="FOP52" s="475"/>
      <c r="FOQ52" s="475"/>
      <c r="FOR52" s="475"/>
      <c r="FOS52" s="475"/>
      <c r="FOT52" s="475"/>
      <c r="FOU52" s="475"/>
      <c r="FOV52" s="475"/>
      <c r="FOW52" s="475"/>
      <c r="FOX52" s="475"/>
      <c r="FOY52" s="475"/>
      <c r="FOZ52" s="475"/>
      <c r="FPA52" s="475"/>
      <c r="FPB52" s="475"/>
      <c r="FPC52" s="475"/>
      <c r="FPD52" s="475"/>
      <c r="FPE52" s="475"/>
      <c r="FPF52" s="475"/>
      <c r="FPG52" s="475"/>
      <c r="FPH52" s="475"/>
      <c r="FPI52" s="475"/>
      <c r="FPJ52" s="475"/>
      <c r="FPK52" s="475"/>
      <c r="FPL52" s="475"/>
      <c r="FPM52" s="475"/>
      <c r="FPN52" s="475"/>
      <c r="FPO52" s="475"/>
      <c r="FPP52" s="475"/>
      <c r="FPQ52" s="475"/>
      <c r="FPR52" s="475"/>
      <c r="FPS52" s="475"/>
      <c r="FPT52" s="475"/>
      <c r="FPU52" s="475"/>
      <c r="FPV52" s="475"/>
      <c r="FPW52" s="475"/>
      <c r="FPX52" s="475"/>
      <c r="FPY52" s="475"/>
      <c r="FPZ52" s="475"/>
      <c r="FQA52" s="475"/>
      <c r="FQB52" s="475"/>
      <c r="FQC52" s="475"/>
      <c r="FQD52" s="475"/>
      <c r="FQE52" s="475"/>
      <c r="FQF52" s="475"/>
      <c r="FQG52" s="475"/>
      <c r="FQH52" s="475"/>
      <c r="FQI52" s="475"/>
      <c r="FQJ52" s="475"/>
      <c r="FQK52" s="475"/>
      <c r="FQL52" s="475"/>
      <c r="FQM52" s="475"/>
      <c r="FQN52" s="475"/>
      <c r="FQO52" s="475"/>
      <c r="FQP52" s="475"/>
      <c r="FQQ52" s="475"/>
      <c r="FQR52" s="475"/>
      <c r="FQS52" s="475"/>
      <c r="FQT52" s="475"/>
      <c r="FQU52" s="475"/>
      <c r="FQV52" s="475"/>
      <c r="FQW52" s="475"/>
      <c r="FQX52" s="475"/>
      <c r="FQY52" s="475"/>
      <c r="FQZ52" s="475"/>
      <c r="FRA52" s="475"/>
      <c r="FRB52" s="475"/>
      <c r="FRC52" s="475"/>
      <c r="FRD52" s="475"/>
      <c r="FRE52" s="475"/>
      <c r="FRF52" s="475"/>
      <c r="FRG52" s="475"/>
      <c r="FRH52" s="475"/>
      <c r="FRI52" s="475"/>
      <c r="FRJ52" s="475"/>
      <c r="FRK52" s="475"/>
      <c r="FRL52" s="475"/>
      <c r="FRM52" s="475"/>
      <c r="FRN52" s="475"/>
      <c r="FRO52" s="475"/>
      <c r="FRP52" s="475"/>
      <c r="FRQ52" s="475"/>
      <c r="FRR52" s="475"/>
      <c r="FRS52" s="475"/>
      <c r="FRT52" s="475"/>
      <c r="FRU52" s="475"/>
      <c r="FRV52" s="475"/>
      <c r="FRW52" s="475"/>
      <c r="FRX52" s="475"/>
      <c r="FRY52" s="475"/>
      <c r="FRZ52" s="475"/>
      <c r="FSA52" s="475"/>
      <c r="FSB52" s="475"/>
      <c r="FSC52" s="475"/>
      <c r="FSD52" s="475"/>
      <c r="FSE52" s="475"/>
      <c r="FSF52" s="475"/>
      <c r="FSG52" s="475"/>
      <c r="FSH52" s="475"/>
      <c r="FSI52" s="475"/>
      <c r="FSJ52" s="475"/>
      <c r="FSK52" s="475"/>
      <c r="FSL52" s="475"/>
      <c r="FSM52" s="475"/>
      <c r="FSN52" s="475"/>
      <c r="FSO52" s="475"/>
      <c r="FSP52" s="475"/>
      <c r="FSQ52" s="475"/>
      <c r="FSR52" s="475"/>
      <c r="FSS52" s="475"/>
      <c r="FST52" s="475"/>
      <c r="FSU52" s="475"/>
      <c r="FSV52" s="475"/>
      <c r="FSW52" s="475"/>
      <c r="FSX52" s="475"/>
      <c r="FSY52" s="475"/>
      <c r="FSZ52" s="475"/>
      <c r="FTA52" s="475"/>
      <c r="FTB52" s="475"/>
      <c r="FTC52" s="475"/>
      <c r="FTD52" s="475"/>
      <c r="FTE52" s="475"/>
      <c r="FTF52" s="475"/>
      <c r="FTG52" s="475"/>
      <c r="FTH52" s="475"/>
      <c r="FTI52" s="475"/>
      <c r="FTJ52" s="475"/>
      <c r="FTK52" s="475"/>
      <c r="FTL52" s="475"/>
      <c r="FTM52" s="475"/>
      <c r="FTN52" s="475"/>
      <c r="FTO52" s="475"/>
      <c r="FTP52" s="475"/>
      <c r="FTQ52" s="475"/>
      <c r="FTR52" s="475"/>
      <c r="FTS52" s="475"/>
      <c r="FTT52" s="475"/>
      <c r="FTU52" s="475"/>
      <c r="FTV52" s="475"/>
      <c r="FTW52" s="475"/>
      <c r="FTX52" s="475"/>
      <c r="FTY52" s="475"/>
      <c r="FTZ52" s="475"/>
      <c r="FUA52" s="475"/>
      <c r="FUB52" s="475"/>
      <c r="FUC52" s="475"/>
      <c r="FUD52" s="475"/>
      <c r="FUE52" s="475"/>
      <c r="FUF52" s="475"/>
      <c r="FUG52" s="475"/>
      <c r="FUH52" s="475"/>
      <c r="FUI52" s="475"/>
      <c r="FUJ52" s="475"/>
      <c r="FUK52" s="475"/>
      <c r="FUL52" s="475"/>
      <c r="FUM52" s="475"/>
      <c r="FUN52" s="475"/>
      <c r="FUO52" s="475"/>
      <c r="FUP52" s="475"/>
      <c r="FUQ52" s="475"/>
      <c r="FUR52" s="475"/>
      <c r="FUS52" s="475"/>
      <c r="FUT52" s="475"/>
      <c r="FUU52" s="475"/>
      <c r="FUV52" s="475"/>
      <c r="FUW52" s="475"/>
      <c r="FUX52" s="475"/>
      <c r="FUY52" s="475"/>
      <c r="FUZ52" s="475"/>
      <c r="FVA52" s="475"/>
      <c r="FVB52" s="475"/>
      <c r="FVC52" s="475"/>
      <c r="FVD52" s="475"/>
      <c r="FVE52" s="475"/>
      <c r="FVF52" s="475"/>
      <c r="FVG52" s="475"/>
      <c r="FVH52" s="475"/>
      <c r="FVI52" s="475"/>
      <c r="FVJ52" s="475"/>
      <c r="FVK52" s="475"/>
      <c r="FVL52" s="475"/>
      <c r="FVM52" s="475"/>
      <c r="FVN52" s="475"/>
      <c r="FVO52" s="475"/>
      <c r="FVP52" s="475"/>
      <c r="FVQ52" s="475"/>
      <c r="FVR52" s="475"/>
      <c r="FVS52" s="475"/>
      <c r="FVT52" s="475"/>
      <c r="FVU52" s="475"/>
      <c r="FVV52" s="475"/>
      <c r="FVW52" s="475"/>
      <c r="FVX52" s="475"/>
      <c r="FVY52" s="475"/>
      <c r="FVZ52" s="475"/>
      <c r="FWA52" s="475"/>
      <c r="FWB52" s="475"/>
      <c r="FWC52" s="475"/>
      <c r="FWD52" s="475"/>
      <c r="FWE52" s="475"/>
      <c r="FWF52" s="475"/>
      <c r="FWG52" s="475"/>
      <c r="FWH52" s="475"/>
      <c r="FWI52" s="475"/>
      <c r="FWJ52" s="475"/>
      <c r="FWK52" s="475"/>
      <c r="FWL52" s="475"/>
      <c r="FWM52" s="475"/>
      <c r="FWN52" s="475"/>
      <c r="FWO52" s="475"/>
      <c r="FWP52" s="475"/>
      <c r="FWQ52" s="475"/>
      <c r="FWR52" s="475"/>
      <c r="FWS52" s="475"/>
      <c r="FWT52" s="475"/>
      <c r="FWU52" s="475"/>
      <c r="FWV52" s="475"/>
      <c r="FWW52" s="475"/>
      <c r="FWX52" s="475"/>
      <c r="FWY52" s="475"/>
      <c r="FWZ52" s="475"/>
      <c r="FXA52" s="475"/>
      <c r="FXB52" s="475"/>
      <c r="FXC52" s="475"/>
      <c r="FXD52" s="475"/>
      <c r="FXE52" s="475"/>
      <c r="FXF52" s="475"/>
      <c r="FXG52" s="475"/>
      <c r="FXH52" s="475"/>
      <c r="FXI52" s="475"/>
      <c r="FXJ52" s="475"/>
      <c r="FXK52" s="475"/>
      <c r="FXL52" s="475"/>
      <c r="FXM52" s="475"/>
      <c r="FXN52" s="475"/>
      <c r="FXO52" s="475"/>
      <c r="FXP52" s="475"/>
      <c r="FXQ52" s="475"/>
      <c r="FXR52" s="475"/>
      <c r="FXS52" s="475"/>
      <c r="FXT52" s="475"/>
      <c r="FXU52" s="475"/>
      <c r="FXV52" s="475"/>
      <c r="FXW52" s="475"/>
      <c r="FXX52" s="475"/>
      <c r="FXY52" s="475"/>
      <c r="FXZ52" s="475"/>
      <c r="FYA52" s="475"/>
      <c r="FYB52" s="475"/>
      <c r="FYC52" s="475"/>
      <c r="FYD52" s="475"/>
      <c r="FYE52" s="475"/>
      <c r="FYF52" s="475"/>
      <c r="FYG52" s="475"/>
      <c r="FYH52" s="475"/>
      <c r="FYI52" s="475"/>
      <c r="FYJ52" s="475"/>
      <c r="FYK52" s="475"/>
      <c r="FYL52" s="475"/>
      <c r="FYM52" s="475"/>
      <c r="FYN52" s="475"/>
      <c r="FYO52" s="475"/>
      <c r="FYP52" s="475"/>
      <c r="FYQ52" s="475"/>
      <c r="FYR52" s="475"/>
      <c r="FYS52" s="475"/>
      <c r="FYT52" s="475"/>
      <c r="FYU52" s="475"/>
      <c r="FYV52" s="475"/>
      <c r="FYW52" s="475"/>
      <c r="FYX52" s="475"/>
      <c r="FYY52" s="475"/>
      <c r="FYZ52" s="475"/>
      <c r="FZA52" s="475"/>
      <c r="FZB52" s="475"/>
      <c r="FZC52" s="475"/>
      <c r="FZD52" s="475"/>
      <c r="FZE52" s="475"/>
      <c r="FZF52" s="475"/>
      <c r="FZG52" s="475"/>
      <c r="FZH52" s="475"/>
      <c r="FZI52" s="475"/>
      <c r="FZJ52" s="475"/>
      <c r="FZK52" s="475"/>
      <c r="FZL52" s="475"/>
      <c r="FZM52" s="475"/>
      <c r="FZN52" s="475"/>
      <c r="FZO52" s="475"/>
      <c r="FZP52" s="475"/>
      <c r="FZQ52" s="475"/>
      <c r="FZR52" s="475"/>
      <c r="FZS52" s="475"/>
      <c r="FZT52" s="475"/>
      <c r="FZU52" s="475"/>
      <c r="FZV52" s="475"/>
      <c r="FZW52" s="475"/>
      <c r="FZX52" s="475"/>
      <c r="FZY52" s="475"/>
      <c r="FZZ52" s="475"/>
      <c r="GAA52" s="475"/>
      <c r="GAB52" s="475"/>
      <c r="GAC52" s="475"/>
      <c r="GAD52" s="475"/>
      <c r="GAE52" s="475"/>
      <c r="GAF52" s="475"/>
      <c r="GAG52" s="475"/>
      <c r="GAH52" s="475"/>
      <c r="GAI52" s="475"/>
      <c r="GAJ52" s="475"/>
      <c r="GAK52" s="475"/>
      <c r="GAL52" s="475"/>
      <c r="GAM52" s="475"/>
      <c r="GAN52" s="475"/>
      <c r="GAO52" s="475"/>
      <c r="GAP52" s="475"/>
      <c r="GAQ52" s="475"/>
      <c r="GAR52" s="475"/>
      <c r="GAS52" s="475"/>
      <c r="GAT52" s="475"/>
      <c r="GAU52" s="475"/>
      <c r="GAV52" s="475"/>
      <c r="GAW52" s="475"/>
      <c r="GAX52" s="475"/>
      <c r="GAY52" s="475"/>
      <c r="GAZ52" s="475"/>
      <c r="GBA52" s="475"/>
      <c r="GBB52" s="475"/>
      <c r="GBC52" s="475"/>
      <c r="GBD52" s="475"/>
      <c r="GBE52" s="475"/>
      <c r="GBF52" s="475"/>
      <c r="GBG52" s="475"/>
      <c r="GBH52" s="475"/>
      <c r="GBI52" s="475"/>
      <c r="GBJ52" s="475"/>
      <c r="GBK52" s="475"/>
      <c r="GBL52" s="475"/>
      <c r="GBM52" s="475"/>
      <c r="GBN52" s="475"/>
      <c r="GBO52" s="475"/>
      <c r="GBP52" s="475"/>
      <c r="GBQ52" s="475"/>
      <c r="GBR52" s="475"/>
      <c r="GBS52" s="475"/>
      <c r="GBT52" s="475"/>
      <c r="GBU52" s="475"/>
      <c r="GBV52" s="475"/>
      <c r="GBW52" s="475"/>
      <c r="GBX52" s="475"/>
      <c r="GBY52" s="475"/>
      <c r="GBZ52" s="475"/>
      <c r="GCA52" s="475"/>
      <c r="GCB52" s="475"/>
      <c r="GCC52" s="475"/>
      <c r="GCD52" s="475"/>
      <c r="GCE52" s="475"/>
      <c r="GCF52" s="475"/>
      <c r="GCG52" s="475"/>
      <c r="GCH52" s="475"/>
      <c r="GCI52" s="475"/>
      <c r="GCJ52" s="475"/>
      <c r="GCK52" s="475"/>
      <c r="GCL52" s="475"/>
      <c r="GCM52" s="475"/>
      <c r="GCN52" s="475"/>
      <c r="GCO52" s="475"/>
      <c r="GCP52" s="475"/>
      <c r="GCQ52" s="475"/>
      <c r="GCR52" s="475"/>
      <c r="GCS52" s="475"/>
      <c r="GCT52" s="475"/>
      <c r="GCU52" s="475"/>
      <c r="GCV52" s="475"/>
      <c r="GCW52" s="475"/>
      <c r="GCX52" s="475"/>
      <c r="GCY52" s="475"/>
      <c r="GCZ52" s="475"/>
      <c r="GDA52" s="475"/>
      <c r="GDB52" s="475"/>
      <c r="GDC52" s="475"/>
      <c r="GDD52" s="475"/>
      <c r="GDE52" s="475"/>
      <c r="GDF52" s="475"/>
      <c r="GDG52" s="475"/>
      <c r="GDH52" s="475"/>
      <c r="GDI52" s="475"/>
      <c r="GDJ52" s="475"/>
      <c r="GDK52" s="475"/>
      <c r="GDL52" s="475"/>
      <c r="GDM52" s="475"/>
      <c r="GDN52" s="475"/>
      <c r="GDO52" s="475"/>
      <c r="GDP52" s="475"/>
      <c r="GDQ52" s="475"/>
      <c r="GDR52" s="475"/>
      <c r="GDS52" s="475"/>
      <c r="GDT52" s="475"/>
      <c r="GDU52" s="475"/>
      <c r="GDV52" s="475"/>
      <c r="GDW52" s="475"/>
      <c r="GDX52" s="475"/>
      <c r="GDY52" s="475"/>
      <c r="GDZ52" s="475"/>
      <c r="GEA52" s="475"/>
      <c r="GEB52" s="475"/>
      <c r="GEC52" s="475"/>
      <c r="GED52" s="475"/>
      <c r="GEE52" s="475"/>
      <c r="GEF52" s="475"/>
      <c r="GEG52" s="475"/>
      <c r="GEH52" s="475"/>
      <c r="GEI52" s="475"/>
      <c r="GEJ52" s="475"/>
      <c r="GEK52" s="475"/>
      <c r="GEL52" s="475"/>
      <c r="GEM52" s="475"/>
      <c r="GEN52" s="475"/>
      <c r="GEO52" s="475"/>
      <c r="GEP52" s="475"/>
      <c r="GEQ52" s="475"/>
      <c r="GER52" s="475"/>
      <c r="GES52" s="475"/>
      <c r="GET52" s="475"/>
      <c r="GEU52" s="475"/>
      <c r="GEV52" s="475"/>
      <c r="GEW52" s="475"/>
      <c r="GEX52" s="475"/>
      <c r="GEY52" s="475"/>
      <c r="GEZ52" s="475"/>
      <c r="GFA52" s="475"/>
      <c r="GFB52" s="475"/>
      <c r="GFC52" s="475"/>
      <c r="GFD52" s="475"/>
      <c r="GFE52" s="475"/>
      <c r="GFF52" s="475"/>
      <c r="GFG52" s="475"/>
      <c r="GFH52" s="475"/>
      <c r="GFI52" s="475"/>
      <c r="GFJ52" s="475"/>
      <c r="GFK52" s="475"/>
      <c r="GFL52" s="475"/>
      <c r="GFM52" s="475"/>
      <c r="GFN52" s="475"/>
      <c r="GFO52" s="475"/>
      <c r="GFP52" s="475"/>
      <c r="GFQ52" s="475"/>
      <c r="GFR52" s="475"/>
      <c r="GFS52" s="475"/>
      <c r="GFT52" s="475"/>
      <c r="GFU52" s="475"/>
      <c r="GFV52" s="475"/>
      <c r="GFW52" s="475"/>
      <c r="GFX52" s="475"/>
      <c r="GFY52" s="475"/>
      <c r="GFZ52" s="475"/>
      <c r="GGA52" s="475"/>
      <c r="GGB52" s="475"/>
      <c r="GGC52" s="475"/>
      <c r="GGD52" s="475"/>
      <c r="GGE52" s="475"/>
      <c r="GGF52" s="475"/>
      <c r="GGG52" s="475"/>
      <c r="GGH52" s="475"/>
      <c r="GGI52" s="475"/>
      <c r="GGJ52" s="475"/>
      <c r="GGK52" s="475"/>
      <c r="GGL52" s="475"/>
      <c r="GGM52" s="475"/>
      <c r="GGN52" s="475"/>
      <c r="GGO52" s="475"/>
      <c r="GGP52" s="475"/>
      <c r="GGQ52" s="475"/>
      <c r="GGR52" s="475"/>
      <c r="GGS52" s="475"/>
      <c r="GGT52" s="475"/>
      <c r="GGU52" s="475"/>
      <c r="GGV52" s="475"/>
      <c r="GGW52" s="475"/>
      <c r="GGX52" s="475"/>
      <c r="GGY52" s="475"/>
      <c r="GGZ52" s="475"/>
      <c r="GHA52" s="475"/>
      <c r="GHB52" s="475"/>
      <c r="GHC52" s="475"/>
      <c r="GHD52" s="475"/>
      <c r="GHE52" s="475"/>
      <c r="GHF52" s="475"/>
      <c r="GHG52" s="475"/>
      <c r="GHH52" s="475"/>
      <c r="GHI52" s="475"/>
      <c r="GHJ52" s="475"/>
      <c r="GHK52" s="475"/>
      <c r="GHL52" s="475"/>
      <c r="GHM52" s="475"/>
      <c r="GHN52" s="475"/>
      <c r="GHO52" s="475"/>
      <c r="GHP52" s="475"/>
      <c r="GHQ52" s="475"/>
      <c r="GHR52" s="475"/>
      <c r="GHS52" s="475"/>
      <c r="GHT52" s="475"/>
      <c r="GHU52" s="475"/>
      <c r="GHV52" s="475"/>
      <c r="GHW52" s="475"/>
      <c r="GHX52" s="475"/>
      <c r="GHY52" s="475"/>
      <c r="GHZ52" s="475"/>
      <c r="GIA52" s="475"/>
      <c r="GIB52" s="475"/>
      <c r="GIC52" s="475"/>
      <c r="GID52" s="475"/>
      <c r="GIE52" s="475"/>
      <c r="GIF52" s="475"/>
      <c r="GIG52" s="475"/>
      <c r="GIH52" s="475"/>
      <c r="GII52" s="475"/>
      <c r="GIJ52" s="475"/>
      <c r="GIK52" s="475"/>
      <c r="GIL52" s="475"/>
      <c r="GIM52" s="475"/>
      <c r="GIN52" s="475"/>
      <c r="GIO52" s="475"/>
      <c r="GIP52" s="475"/>
      <c r="GIQ52" s="475"/>
      <c r="GIR52" s="475"/>
      <c r="GIS52" s="475"/>
      <c r="GIT52" s="475"/>
      <c r="GIU52" s="475"/>
      <c r="GIV52" s="475"/>
      <c r="GIW52" s="475"/>
      <c r="GIX52" s="475"/>
      <c r="GIY52" s="475"/>
      <c r="GIZ52" s="475"/>
      <c r="GJA52" s="475"/>
      <c r="GJB52" s="475"/>
      <c r="GJC52" s="475"/>
      <c r="GJD52" s="475"/>
      <c r="GJE52" s="475"/>
      <c r="GJF52" s="475"/>
      <c r="GJG52" s="475"/>
      <c r="GJH52" s="475"/>
      <c r="GJI52" s="475"/>
      <c r="GJJ52" s="475"/>
      <c r="GJK52" s="475"/>
      <c r="GJL52" s="475"/>
      <c r="GJM52" s="475"/>
      <c r="GJN52" s="475"/>
      <c r="GJO52" s="475"/>
      <c r="GJP52" s="475"/>
      <c r="GJQ52" s="475"/>
      <c r="GJR52" s="475"/>
      <c r="GJS52" s="475"/>
      <c r="GJT52" s="475"/>
      <c r="GJU52" s="475"/>
      <c r="GJV52" s="475"/>
      <c r="GJW52" s="475"/>
      <c r="GJX52" s="475"/>
      <c r="GJY52" s="475"/>
      <c r="GJZ52" s="475"/>
      <c r="GKA52" s="475"/>
      <c r="GKB52" s="475"/>
      <c r="GKC52" s="475"/>
      <c r="GKD52" s="475"/>
      <c r="GKE52" s="475"/>
      <c r="GKF52" s="475"/>
      <c r="GKG52" s="475"/>
      <c r="GKH52" s="475"/>
      <c r="GKI52" s="475"/>
      <c r="GKJ52" s="475"/>
      <c r="GKK52" s="475"/>
      <c r="GKL52" s="475"/>
      <c r="GKM52" s="475"/>
      <c r="GKN52" s="475"/>
      <c r="GKO52" s="475"/>
      <c r="GKP52" s="475"/>
      <c r="GKQ52" s="475"/>
      <c r="GKR52" s="475"/>
      <c r="GKS52" s="475"/>
      <c r="GKT52" s="475"/>
      <c r="GKU52" s="475"/>
      <c r="GKV52" s="475"/>
      <c r="GKW52" s="475"/>
      <c r="GKX52" s="475"/>
      <c r="GKY52" s="475"/>
      <c r="GKZ52" s="475"/>
      <c r="GLA52" s="475"/>
      <c r="GLB52" s="475"/>
      <c r="GLC52" s="475"/>
      <c r="GLD52" s="475"/>
      <c r="GLE52" s="475"/>
      <c r="GLF52" s="475"/>
      <c r="GLG52" s="475"/>
      <c r="GLH52" s="475"/>
      <c r="GLI52" s="475"/>
      <c r="GLJ52" s="475"/>
      <c r="GLK52" s="475"/>
      <c r="GLL52" s="475"/>
      <c r="GLM52" s="475"/>
      <c r="GLN52" s="475"/>
      <c r="GLO52" s="475"/>
      <c r="GLP52" s="475"/>
      <c r="GLQ52" s="475"/>
      <c r="GLR52" s="475"/>
      <c r="GLS52" s="475"/>
      <c r="GLT52" s="475"/>
      <c r="GLU52" s="475"/>
      <c r="GLV52" s="475"/>
      <c r="GLW52" s="475"/>
      <c r="GLX52" s="475"/>
      <c r="GLY52" s="475"/>
      <c r="GLZ52" s="475"/>
      <c r="GMA52" s="475"/>
      <c r="GMB52" s="475"/>
      <c r="GMC52" s="475"/>
      <c r="GMD52" s="475"/>
      <c r="GME52" s="475"/>
      <c r="GMF52" s="475"/>
      <c r="GMG52" s="475"/>
      <c r="GMH52" s="475"/>
      <c r="GMI52" s="475"/>
      <c r="GMJ52" s="475"/>
      <c r="GMK52" s="475"/>
      <c r="GML52" s="475"/>
      <c r="GMM52" s="475"/>
      <c r="GMN52" s="475"/>
      <c r="GMO52" s="475"/>
      <c r="GMP52" s="475"/>
      <c r="GMQ52" s="475"/>
      <c r="GMR52" s="475"/>
      <c r="GMS52" s="475"/>
      <c r="GMT52" s="475"/>
      <c r="GMU52" s="475"/>
      <c r="GMV52" s="475"/>
      <c r="GMW52" s="475"/>
      <c r="GMX52" s="475"/>
      <c r="GMY52" s="475"/>
      <c r="GMZ52" s="475"/>
      <c r="GNA52" s="475"/>
      <c r="GNB52" s="475"/>
      <c r="GNC52" s="475"/>
      <c r="GND52" s="475"/>
      <c r="GNE52" s="475"/>
      <c r="GNF52" s="475"/>
      <c r="GNG52" s="475"/>
      <c r="GNH52" s="475"/>
      <c r="GNI52" s="475"/>
      <c r="GNJ52" s="475"/>
      <c r="GNK52" s="475"/>
      <c r="GNL52" s="475"/>
      <c r="GNM52" s="475"/>
      <c r="GNN52" s="475"/>
      <c r="GNO52" s="475"/>
      <c r="GNP52" s="475"/>
      <c r="GNQ52" s="475"/>
      <c r="GNR52" s="475"/>
      <c r="GNS52" s="475"/>
      <c r="GNT52" s="475"/>
      <c r="GNU52" s="475"/>
      <c r="GNV52" s="475"/>
      <c r="GNW52" s="475"/>
      <c r="GNX52" s="475"/>
      <c r="GNY52" s="475"/>
      <c r="GNZ52" s="475"/>
      <c r="GOA52" s="475"/>
      <c r="GOB52" s="475"/>
      <c r="GOC52" s="475"/>
      <c r="GOD52" s="475"/>
      <c r="GOE52" s="475"/>
      <c r="GOF52" s="475"/>
      <c r="GOG52" s="475"/>
      <c r="GOH52" s="475"/>
      <c r="GOI52" s="475"/>
      <c r="GOJ52" s="475"/>
      <c r="GOK52" s="475"/>
      <c r="GOL52" s="475"/>
      <c r="GOM52" s="475"/>
      <c r="GON52" s="475"/>
      <c r="GOO52" s="475"/>
      <c r="GOP52" s="475"/>
      <c r="GOQ52" s="475"/>
      <c r="GOR52" s="475"/>
      <c r="GOS52" s="475"/>
      <c r="GOT52" s="475"/>
      <c r="GOU52" s="475"/>
      <c r="GOV52" s="475"/>
      <c r="GOW52" s="475"/>
      <c r="GOX52" s="475"/>
      <c r="GOY52" s="475"/>
      <c r="GOZ52" s="475"/>
      <c r="GPA52" s="475"/>
      <c r="GPB52" s="475"/>
      <c r="GPC52" s="475"/>
      <c r="GPD52" s="475"/>
      <c r="GPE52" s="475"/>
      <c r="GPF52" s="475"/>
      <c r="GPG52" s="475"/>
      <c r="GPH52" s="475"/>
      <c r="GPI52" s="475"/>
      <c r="GPJ52" s="475"/>
      <c r="GPK52" s="475"/>
      <c r="GPL52" s="475"/>
      <c r="GPM52" s="475"/>
      <c r="GPN52" s="475"/>
      <c r="GPO52" s="475"/>
      <c r="GPP52" s="475"/>
      <c r="GPQ52" s="475"/>
      <c r="GPR52" s="475"/>
      <c r="GPS52" s="475"/>
      <c r="GPT52" s="475"/>
      <c r="GPU52" s="475"/>
      <c r="GPV52" s="475"/>
      <c r="GPW52" s="475"/>
      <c r="GPX52" s="475"/>
      <c r="GPY52" s="475"/>
      <c r="GPZ52" s="475"/>
      <c r="GQA52" s="475"/>
      <c r="GQB52" s="475"/>
      <c r="GQC52" s="475"/>
      <c r="GQD52" s="475"/>
      <c r="GQE52" s="475"/>
      <c r="GQF52" s="475"/>
      <c r="GQG52" s="475"/>
      <c r="GQH52" s="475"/>
      <c r="GQI52" s="475"/>
      <c r="GQJ52" s="475"/>
      <c r="GQK52" s="475"/>
      <c r="GQL52" s="475"/>
      <c r="GQM52" s="475"/>
      <c r="GQN52" s="475"/>
      <c r="GQO52" s="475"/>
      <c r="GQP52" s="475"/>
      <c r="GQQ52" s="475"/>
      <c r="GQR52" s="475"/>
      <c r="GQS52" s="475"/>
      <c r="GQT52" s="475"/>
      <c r="GQU52" s="475"/>
      <c r="GQV52" s="475"/>
      <c r="GQW52" s="475"/>
      <c r="GQX52" s="475"/>
      <c r="GQY52" s="475"/>
      <c r="GQZ52" s="475"/>
      <c r="GRA52" s="475"/>
      <c r="GRB52" s="475"/>
      <c r="GRC52" s="475"/>
      <c r="GRD52" s="475"/>
      <c r="GRE52" s="475"/>
      <c r="GRF52" s="475"/>
      <c r="GRG52" s="475"/>
      <c r="GRH52" s="475"/>
      <c r="GRI52" s="475"/>
      <c r="GRJ52" s="475"/>
      <c r="GRK52" s="475"/>
      <c r="GRL52" s="475"/>
      <c r="GRM52" s="475"/>
      <c r="GRN52" s="475"/>
      <c r="GRO52" s="475"/>
      <c r="GRP52" s="475"/>
      <c r="GRQ52" s="475"/>
      <c r="GRR52" s="475"/>
      <c r="GRS52" s="475"/>
      <c r="GRT52" s="475"/>
      <c r="GRU52" s="475"/>
      <c r="GRV52" s="475"/>
      <c r="GRW52" s="475"/>
      <c r="GRX52" s="475"/>
      <c r="GRY52" s="475"/>
      <c r="GRZ52" s="475"/>
      <c r="GSA52" s="475"/>
      <c r="GSB52" s="475"/>
      <c r="GSC52" s="475"/>
      <c r="GSD52" s="475"/>
      <c r="GSE52" s="475"/>
      <c r="GSF52" s="475"/>
      <c r="GSG52" s="475"/>
      <c r="GSH52" s="475"/>
      <c r="GSI52" s="475"/>
      <c r="GSJ52" s="475"/>
      <c r="GSK52" s="475"/>
      <c r="GSL52" s="475"/>
      <c r="GSM52" s="475"/>
      <c r="GSN52" s="475"/>
      <c r="GSO52" s="475"/>
      <c r="GSP52" s="475"/>
      <c r="GSQ52" s="475"/>
      <c r="GSR52" s="475"/>
      <c r="GSS52" s="475"/>
      <c r="GST52" s="475"/>
      <c r="GSU52" s="475"/>
      <c r="GSV52" s="475"/>
      <c r="GSW52" s="475"/>
      <c r="GSX52" s="475"/>
      <c r="GSY52" s="475"/>
      <c r="GSZ52" s="475"/>
      <c r="GTA52" s="475"/>
      <c r="GTB52" s="475"/>
      <c r="GTC52" s="475"/>
      <c r="GTD52" s="475"/>
      <c r="GTE52" s="475"/>
      <c r="GTF52" s="475"/>
      <c r="GTG52" s="475"/>
      <c r="GTH52" s="475"/>
      <c r="GTI52" s="475"/>
      <c r="GTJ52" s="475"/>
      <c r="GTK52" s="475"/>
      <c r="GTL52" s="475"/>
      <c r="GTM52" s="475"/>
      <c r="GTN52" s="475"/>
      <c r="GTO52" s="475"/>
      <c r="GTP52" s="475"/>
      <c r="GTQ52" s="475"/>
      <c r="GTR52" s="475"/>
      <c r="GTS52" s="475"/>
      <c r="GTT52" s="475"/>
      <c r="GTU52" s="475"/>
      <c r="GTV52" s="475"/>
      <c r="GTW52" s="475"/>
      <c r="GTX52" s="475"/>
      <c r="GTY52" s="475"/>
      <c r="GTZ52" s="475"/>
      <c r="GUA52" s="475"/>
      <c r="GUB52" s="475"/>
      <c r="GUC52" s="475"/>
      <c r="GUD52" s="475"/>
      <c r="GUE52" s="475"/>
      <c r="GUF52" s="475"/>
      <c r="GUG52" s="475"/>
      <c r="GUH52" s="475"/>
      <c r="GUI52" s="475"/>
      <c r="GUJ52" s="475"/>
      <c r="GUK52" s="475"/>
      <c r="GUL52" s="475"/>
      <c r="GUM52" s="475"/>
      <c r="GUN52" s="475"/>
      <c r="GUO52" s="475"/>
      <c r="GUP52" s="475"/>
      <c r="GUQ52" s="475"/>
      <c r="GUR52" s="475"/>
      <c r="GUS52" s="475"/>
      <c r="GUT52" s="475"/>
      <c r="GUU52" s="475"/>
      <c r="GUV52" s="475"/>
      <c r="GUW52" s="475"/>
      <c r="GUX52" s="475"/>
      <c r="GUY52" s="475"/>
      <c r="GUZ52" s="475"/>
      <c r="GVA52" s="475"/>
      <c r="GVB52" s="475"/>
      <c r="GVC52" s="475"/>
      <c r="GVD52" s="475"/>
      <c r="GVE52" s="475"/>
      <c r="GVF52" s="475"/>
      <c r="GVG52" s="475"/>
      <c r="GVH52" s="475"/>
      <c r="GVI52" s="475"/>
      <c r="GVJ52" s="475"/>
      <c r="GVK52" s="475"/>
      <c r="GVL52" s="475"/>
      <c r="GVM52" s="475"/>
      <c r="GVN52" s="475"/>
      <c r="GVO52" s="475"/>
      <c r="GVP52" s="475"/>
      <c r="GVQ52" s="475"/>
      <c r="GVR52" s="475"/>
      <c r="GVS52" s="475"/>
      <c r="GVT52" s="475"/>
      <c r="GVU52" s="475"/>
      <c r="GVV52" s="475"/>
      <c r="GVW52" s="475"/>
      <c r="GVX52" s="475"/>
      <c r="GVY52" s="475"/>
      <c r="GVZ52" s="475"/>
      <c r="GWA52" s="475"/>
      <c r="GWB52" s="475"/>
      <c r="GWC52" s="475"/>
      <c r="GWD52" s="475"/>
      <c r="GWE52" s="475"/>
      <c r="GWF52" s="475"/>
      <c r="GWG52" s="475"/>
      <c r="GWH52" s="475"/>
      <c r="GWI52" s="475"/>
      <c r="GWJ52" s="475"/>
      <c r="GWK52" s="475"/>
      <c r="GWL52" s="475"/>
      <c r="GWM52" s="475"/>
      <c r="GWN52" s="475"/>
      <c r="GWO52" s="475"/>
      <c r="GWP52" s="475"/>
      <c r="GWQ52" s="475"/>
      <c r="GWR52" s="475"/>
      <c r="GWS52" s="475"/>
      <c r="GWT52" s="475"/>
      <c r="GWU52" s="475"/>
      <c r="GWV52" s="475"/>
      <c r="GWW52" s="475"/>
      <c r="GWX52" s="475"/>
      <c r="GWY52" s="475"/>
      <c r="GWZ52" s="475"/>
      <c r="GXA52" s="475"/>
      <c r="GXB52" s="475"/>
      <c r="GXC52" s="475"/>
      <c r="GXD52" s="475"/>
      <c r="GXE52" s="475"/>
      <c r="GXF52" s="475"/>
      <c r="GXG52" s="475"/>
      <c r="GXH52" s="475"/>
      <c r="GXI52" s="475"/>
      <c r="GXJ52" s="475"/>
      <c r="GXK52" s="475"/>
      <c r="GXL52" s="475"/>
      <c r="GXM52" s="475"/>
      <c r="GXN52" s="475"/>
      <c r="GXO52" s="475"/>
      <c r="GXP52" s="475"/>
      <c r="GXQ52" s="475"/>
      <c r="GXR52" s="475"/>
      <c r="GXS52" s="475"/>
      <c r="GXT52" s="475"/>
      <c r="GXU52" s="475"/>
      <c r="GXV52" s="475"/>
      <c r="GXW52" s="475"/>
      <c r="GXX52" s="475"/>
      <c r="GXY52" s="475"/>
      <c r="GXZ52" s="475"/>
      <c r="GYA52" s="475"/>
      <c r="GYB52" s="475"/>
      <c r="GYC52" s="475"/>
      <c r="GYD52" s="475"/>
      <c r="GYE52" s="475"/>
      <c r="GYF52" s="475"/>
      <c r="GYG52" s="475"/>
      <c r="GYH52" s="475"/>
      <c r="GYI52" s="475"/>
      <c r="GYJ52" s="475"/>
      <c r="GYK52" s="475"/>
      <c r="GYL52" s="475"/>
      <c r="GYM52" s="475"/>
      <c r="GYN52" s="475"/>
      <c r="GYO52" s="475"/>
      <c r="GYP52" s="475"/>
      <c r="GYQ52" s="475"/>
      <c r="GYR52" s="475"/>
      <c r="GYS52" s="475"/>
      <c r="GYT52" s="475"/>
      <c r="GYU52" s="475"/>
      <c r="GYV52" s="475"/>
      <c r="GYW52" s="475"/>
      <c r="GYX52" s="475"/>
      <c r="GYY52" s="475"/>
      <c r="GYZ52" s="475"/>
      <c r="GZA52" s="475"/>
      <c r="GZB52" s="475"/>
      <c r="GZC52" s="475"/>
      <c r="GZD52" s="475"/>
      <c r="GZE52" s="475"/>
      <c r="GZF52" s="475"/>
      <c r="GZG52" s="475"/>
      <c r="GZH52" s="475"/>
      <c r="GZI52" s="475"/>
      <c r="GZJ52" s="475"/>
      <c r="GZK52" s="475"/>
      <c r="GZL52" s="475"/>
      <c r="GZM52" s="475"/>
      <c r="GZN52" s="475"/>
      <c r="GZO52" s="475"/>
      <c r="GZP52" s="475"/>
      <c r="GZQ52" s="475"/>
      <c r="GZR52" s="475"/>
      <c r="GZS52" s="475"/>
      <c r="GZT52" s="475"/>
      <c r="GZU52" s="475"/>
      <c r="GZV52" s="475"/>
      <c r="GZW52" s="475"/>
      <c r="GZX52" s="475"/>
      <c r="GZY52" s="475"/>
      <c r="GZZ52" s="475"/>
      <c r="HAA52" s="475"/>
      <c r="HAB52" s="475"/>
      <c r="HAC52" s="475"/>
      <c r="HAD52" s="475"/>
      <c r="HAE52" s="475"/>
      <c r="HAF52" s="475"/>
      <c r="HAG52" s="475"/>
      <c r="HAH52" s="475"/>
      <c r="HAI52" s="475"/>
      <c r="HAJ52" s="475"/>
      <c r="HAK52" s="475"/>
      <c r="HAL52" s="475"/>
      <c r="HAM52" s="475"/>
      <c r="HAN52" s="475"/>
      <c r="HAO52" s="475"/>
      <c r="HAP52" s="475"/>
      <c r="HAQ52" s="475"/>
      <c r="HAR52" s="475"/>
      <c r="HAS52" s="475"/>
      <c r="HAT52" s="475"/>
      <c r="HAU52" s="475"/>
      <c r="HAV52" s="475"/>
      <c r="HAW52" s="475"/>
      <c r="HAX52" s="475"/>
      <c r="HAY52" s="475"/>
      <c r="HAZ52" s="475"/>
      <c r="HBA52" s="475"/>
      <c r="HBB52" s="475"/>
      <c r="HBC52" s="475"/>
      <c r="HBD52" s="475"/>
      <c r="HBE52" s="475"/>
      <c r="HBF52" s="475"/>
      <c r="HBG52" s="475"/>
      <c r="HBH52" s="475"/>
      <c r="HBI52" s="475"/>
      <c r="HBJ52" s="475"/>
      <c r="HBK52" s="475"/>
      <c r="HBL52" s="475"/>
      <c r="HBM52" s="475"/>
      <c r="HBN52" s="475"/>
      <c r="HBO52" s="475"/>
      <c r="HBP52" s="475"/>
      <c r="HBQ52" s="475"/>
      <c r="HBR52" s="475"/>
      <c r="HBS52" s="475"/>
      <c r="HBT52" s="475"/>
      <c r="HBU52" s="475"/>
      <c r="HBV52" s="475"/>
      <c r="HBW52" s="475"/>
      <c r="HBX52" s="475"/>
      <c r="HBY52" s="475"/>
      <c r="HBZ52" s="475"/>
      <c r="HCA52" s="475"/>
      <c r="HCB52" s="475"/>
      <c r="HCC52" s="475"/>
      <c r="HCD52" s="475"/>
      <c r="HCE52" s="475"/>
      <c r="HCF52" s="475"/>
      <c r="HCG52" s="475"/>
      <c r="HCH52" s="475"/>
      <c r="HCI52" s="475"/>
      <c r="HCJ52" s="475"/>
      <c r="HCK52" s="475"/>
      <c r="HCL52" s="475"/>
      <c r="HCM52" s="475"/>
      <c r="HCN52" s="475"/>
      <c r="HCO52" s="475"/>
      <c r="HCP52" s="475"/>
      <c r="HCQ52" s="475"/>
      <c r="HCR52" s="475"/>
      <c r="HCS52" s="475"/>
      <c r="HCT52" s="475"/>
      <c r="HCU52" s="475"/>
      <c r="HCV52" s="475"/>
      <c r="HCW52" s="475"/>
      <c r="HCX52" s="475"/>
      <c r="HCY52" s="475"/>
      <c r="HCZ52" s="475"/>
      <c r="HDA52" s="475"/>
      <c r="HDB52" s="475"/>
      <c r="HDC52" s="475"/>
      <c r="HDD52" s="475"/>
      <c r="HDE52" s="475"/>
      <c r="HDF52" s="475"/>
      <c r="HDG52" s="475"/>
      <c r="HDH52" s="475"/>
      <c r="HDI52" s="475"/>
      <c r="HDJ52" s="475"/>
      <c r="HDK52" s="475"/>
      <c r="HDL52" s="475"/>
      <c r="HDM52" s="475"/>
      <c r="HDN52" s="475"/>
      <c r="HDO52" s="475"/>
      <c r="HDP52" s="475"/>
      <c r="HDQ52" s="475"/>
      <c r="HDR52" s="475"/>
      <c r="HDS52" s="475"/>
      <c r="HDT52" s="475"/>
      <c r="HDU52" s="475"/>
      <c r="HDV52" s="475"/>
      <c r="HDW52" s="475"/>
      <c r="HDX52" s="475"/>
      <c r="HDY52" s="475"/>
      <c r="HDZ52" s="475"/>
      <c r="HEA52" s="475"/>
      <c r="HEB52" s="475"/>
      <c r="HEC52" s="475"/>
      <c r="HED52" s="475"/>
      <c r="HEE52" s="475"/>
      <c r="HEF52" s="475"/>
      <c r="HEG52" s="475"/>
      <c r="HEH52" s="475"/>
      <c r="HEI52" s="475"/>
      <c r="HEJ52" s="475"/>
      <c r="HEK52" s="475"/>
      <c r="HEL52" s="475"/>
      <c r="HEM52" s="475"/>
      <c r="HEN52" s="475"/>
      <c r="HEO52" s="475"/>
      <c r="HEP52" s="475"/>
      <c r="HEQ52" s="475"/>
      <c r="HER52" s="475"/>
      <c r="HES52" s="475"/>
      <c r="HET52" s="475"/>
      <c r="HEU52" s="475"/>
      <c r="HEV52" s="475"/>
      <c r="HEW52" s="475"/>
      <c r="HEX52" s="475"/>
      <c r="HEY52" s="475"/>
      <c r="HEZ52" s="475"/>
      <c r="HFA52" s="475"/>
      <c r="HFB52" s="475"/>
      <c r="HFC52" s="475"/>
      <c r="HFD52" s="475"/>
      <c r="HFE52" s="475"/>
      <c r="HFF52" s="475"/>
      <c r="HFG52" s="475"/>
      <c r="HFH52" s="475"/>
      <c r="HFI52" s="475"/>
      <c r="HFJ52" s="475"/>
      <c r="HFK52" s="475"/>
      <c r="HFL52" s="475"/>
      <c r="HFM52" s="475"/>
      <c r="HFN52" s="475"/>
      <c r="HFO52" s="475"/>
      <c r="HFP52" s="475"/>
      <c r="HFQ52" s="475"/>
      <c r="HFR52" s="475"/>
      <c r="HFS52" s="475"/>
      <c r="HFT52" s="475"/>
      <c r="HFU52" s="475"/>
      <c r="HFV52" s="475"/>
      <c r="HFW52" s="475"/>
      <c r="HFX52" s="475"/>
      <c r="HFY52" s="475"/>
      <c r="HFZ52" s="475"/>
      <c r="HGA52" s="475"/>
      <c r="HGB52" s="475"/>
      <c r="HGC52" s="475"/>
      <c r="HGD52" s="475"/>
      <c r="HGE52" s="475"/>
      <c r="HGF52" s="475"/>
      <c r="HGG52" s="475"/>
      <c r="HGH52" s="475"/>
      <c r="HGI52" s="475"/>
      <c r="HGJ52" s="475"/>
      <c r="HGK52" s="475"/>
      <c r="HGL52" s="475"/>
      <c r="HGM52" s="475"/>
      <c r="HGN52" s="475"/>
      <c r="HGO52" s="475"/>
      <c r="HGP52" s="475"/>
      <c r="HGQ52" s="475"/>
      <c r="HGR52" s="475"/>
      <c r="HGS52" s="475"/>
      <c r="HGT52" s="475"/>
      <c r="HGU52" s="475"/>
      <c r="HGV52" s="475"/>
      <c r="HGW52" s="475"/>
      <c r="HGX52" s="475"/>
      <c r="HGY52" s="475"/>
      <c r="HGZ52" s="475"/>
      <c r="HHA52" s="475"/>
      <c r="HHB52" s="475"/>
      <c r="HHC52" s="475"/>
      <c r="HHD52" s="475"/>
      <c r="HHE52" s="475"/>
      <c r="HHF52" s="475"/>
      <c r="HHG52" s="475"/>
      <c r="HHH52" s="475"/>
      <c r="HHI52" s="475"/>
      <c r="HHJ52" s="475"/>
      <c r="HHK52" s="475"/>
      <c r="HHL52" s="475"/>
      <c r="HHM52" s="475"/>
      <c r="HHN52" s="475"/>
      <c r="HHO52" s="475"/>
      <c r="HHP52" s="475"/>
      <c r="HHQ52" s="475"/>
      <c r="HHR52" s="475"/>
      <c r="HHS52" s="475"/>
      <c r="HHT52" s="475"/>
      <c r="HHU52" s="475"/>
      <c r="HHV52" s="475"/>
      <c r="HHW52" s="475"/>
      <c r="HHX52" s="475"/>
      <c r="HHY52" s="475"/>
      <c r="HHZ52" s="475"/>
      <c r="HIA52" s="475"/>
      <c r="HIB52" s="475"/>
      <c r="HIC52" s="475"/>
      <c r="HID52" s="475"/>
      <c r="HIE52" s="475"/>
      <c r="HIF52" s="475"/>
      <c r="HIG52" s="475"/>
      <c r="HIH52" s="475"/>
      <c r="HII52" s="475"/>
      <c r="HIJ52" s="475"/>
      <c r="HIK52" s="475"/>
      <c r="HIL52" s="475"/>
      <c r="HIM52" s="475"/>
      <c r="HIN52" s="475"/>
      <c r="HIO52" s="475"/>
      <c r="HIP52" s="475"/>
      <c r="HIQ52" s="475"/>
      <c r="HIR52" s="475"/>
      <c r="HIS52" s="475"/>
      <c r="HIT52" s="475"/>
      <c r="HIU52" s="475"/>
      <c r="HIV52" s="475"/>
      <c r="HIW52" s="475"/>
      <c r="HIX52" s="475"/>
      <c r="HIY52" s="475"/>
      <c r="HIZ52" s="475"/>
      <c r="HJA52" s="475"/>
      <c r="HJB52" s="475"/>
      <c r="HJC52" s="475"/>
      <c r="HJD52" s="475"/>
      <c r="HJE52" s="475"/>
      <c r="HJF52" s="475"/>
      <c r="HJG52" s="475"/>
      <c r="HJH52" s="475"/>
      <c r="HJI52" s="475"/>
      <c r="HJJ52" s="475"/>
      <c r="HJK52" s="475"/>
      <c r="HJL52" s="475"/>
      <c r="HJM52" s="475"/>
      <c r="HJN52" s="475"/>
      <c r="HJO52" s="475"/>
      <c r="HJP52" s="475"/>
      <c r="HJQ52" s="475"/>
      <c r="HJR52" s="475"/>
      <c r="HJS52" s="475"/>
      <c r="HJT52" s="475"/>
      <c r="HJU52" s="475"/>
      <c r="HJV52" s="475"/>
      <c r="HJW52" s="475"/>
      <c r="HJX52" s="475"/>
      <c r="HJY52" s="475"/>
      <c r="HJZ52" s="475"/>
      <c r="HKA52" s="475"/>
      <c r="HKB52" s="475"/>
      <c r="HKC52" s="475"/>
      <c r="HKD52" s="475"/>
      <c r="HKE52" s="475"/>
      <c r="HKF52" s="475"/>
      <c r="HKG52" s="475"/>
      <c r="HKH52" s="475"/>
      <c r="HKI52" s="475"/>
      <c r="HKJ52" s="475"/>
      <c r="HKK52" s="475"/>
      <c r="HKL52" s="475"/>
      <c r="HKM52" s="475"/>
      <c r="HKN52" s="475"/>
      <c r="HKO52" s="475"/>
      <c r="HKP52" s="475"/>
      <c r="HKQ52" s="475"/>
      <c r="HKR52" s="475"/>
      <c r="HKS52" s="475"/>
      <c r="HKT52" s="475"/>
      <c r="HKU52" s="475"/>
      <c r="HKV52" s="475"/>
      <c r="HKW52" s="475"/>
      <c r="HKX52" s="475"/>
      <c r="HKY52" s="475"/>
      <c r="HKZ52" s="475"/>
      <c r="HLA52" s="475"/>
      <c r="HLB52" s="475"/>
      <c r="HLC52" s="475"/>
      <c r="HLD52" s="475"/>
      <c r="HLE52" s="475"/>
      <c r="HLF52" s="475"/>
      <c r="HLG52" s="475"/>
      <c r="HLH52" s="475"/>
      <c r="HLI52" s="475"/>
      <c r="HLJ52" s="475"/>
      <c r="HLK52" s="475"/>
      <c r="HLL52" s="475"/>
      <c r="HLM52" s="475"/>
      <c r="HLN52" s="475"/>
      <c r="HLO52" s="475"/>
      <c r="HLP52" s="475"/>
      <c r="HLQ52" s="475"/>
      <c r="HLR52" s="475"/>
      <c r="HLS52" s="475"/>
      <c r="HLT52" s="475"/>
      <c r="HLU52" s="475"/>
      <c r="HLV52" s="475"/>
      <c r="HLW52" s="475"/>
      <c r="HLX52" s="475"/>
      <c r="HLY52" s="475"/>
      <c r="HLZ52" s="475"/>
      <c r="HMA52" s="475"/>
      <c r="HMB52" s="475"/>
      <c r="HMC52" s="475"/>
      <c r="HMD52" s="475"/>
      <c r="HME52" s="475"/>
      <c r="HMF52" s="475"/>
      <c r="HMG52" s="475"/>
      <c r="HMH52" s="475"/>
      <c r="HMI52" s="475"/>
      <c r="HMJ52" s="475"/>
      <c r="HMK52" s="475"/>
      <c r="HML52" s="475"/>
      <c r="HMM52" s="475"/>
      <c r="HMN52" s="475"/>
      <c r="HMO52" s="475"/>
      <c r="HMP52" s="475"/>
      <c r="HMQ52" s="475"/>
      <c r="HMR52" s="475"/>
      <c r="HMS52" s="475"/>
      <c r="HMT52" s="475"/>
      <c r="HMU52" s="475"/>
      <c r="HMV52" s="475"/>
      <c r="HMW52" s="475"/>
      <c r="HMX52" s="475"/>
      <c r="HMY52" s="475"/>
      <c r="HMZ52" s="475"/>
      <c r="HNA52" s="475"/>
      <c r="HNB52" s="475"/>
      <c r="HNC52" s="475"/>
      <c r="HND52" s="475"/>
      <c r="HNE52" s="475"/>
      <c r="HNF52" s="475"/>
      <c r="HNG52" s="475"/>
      <c r="HNH52" s="475"/>
      <c r="HNI52" s="475"/>
      <c r="HNJ52" s="475"/>
      <c r="HNK52" s="475"/>
      <c r="HNL52" s="475"/>
      <c r="HNM52" s="475"/>
      <c r="HNN52" s="475"/>
      <c r="HNO52" s="475"/>
      <c r="HNP52" s="475"/>
      <c r="HNQ52" s="475"/>
      <c r="HNR52" s="475"/>
      <c r="HNS52" s="475"/>
      <c r="HNT52" s="475"/>
      <c r="HNU52" s="475"/>
      <c r="HNV52" s="475"/>
      <c r="HNW52" s="475"/>
      <c r="HNX52" s="475"/>
      <c r="HNY52" s="475"/>
      <c r="HNZ52" s="475"/>
      <c r="HOA52" s="475"/>
      <c r="HOB52" s="475"/>
      <c r="HOC52" s="475"/>
      <c r="HOD52" s="475"/>
      <c r="HOE52" s="475"/>
      <c r="HOF52" s="475"/>
      <c r="HOG52" s="475"/>
      <c r="HOH52" s="475"/>
      <c r="HOI52" s="475"/>
      <c r="HOJ52" s="475"/>
      <c r="HOK52" s="475"/>
      <c r="HOL52" s="475"/>
      <c r="HOM52" s="475"/>
      <c r="HON52" s="475"/>
      <c r="HOO52" s="475"/>
      <c r="HOP52" s="475"/>
      <c r="HOQ52" s="475"/>
      <c r="HOR52" s="475"/>
      <c r="HOS52" s="475"/>
      <c r="HOT52" s="475"/>
      <c r="HOU52" s="475"/>
      <c r="HOV52" s="475"/>
      <c r="HOW52" s="475"/>
      <c r="HOX52" s="475"/>
      <c r="HOY52" s="475"/>
      <c r="HOZ52" s="475"/>
      <c r="HPA52" s="475"/>
      <c r="HPB52" s="475"/>
      <c r="HPC52" s="475"/>
      <c r="HPD52" s="475"/>
      <c r="HPE52" s="475"/>
      <c r="HPF52" s="475"/>
      <c r="HPG52" s="475"/>
      <c r="HPH52" s="475"/>
      <c r="HPI52" s="475"/>
      <c r="HPJ52" s="475"/>
      <c r="HPK52" s="475"/>
      <c r="HPL52" s="475"/>
      <c r="HPM52" s="475"/>
      <c r="HPN52" s="475"/>
      <c r="HPO52" s="475"/>
      <c r="HPP52" s="475"/>
      <c r="HPQ52" s="475"/>
      <c r="HPR52" s="475"/>
      <c r="HPS52" s="475"/>
      <c r="HPT52" s="475"/>
      <c r="HPU52" s="475"/>
      <c r="HPV52" s="475"/>
      <c r="HPW52" s="475"/>
      <c r="HPX52" s="475"/>
      <c r="HPY52" s="475"/>
      <c r="HPZ52" s="475"/>
      <c r="HQA52" s="475"/>
      <c r="HQB52" s="475"/>
      <c r="HQC52" s="475"/>
      <c r="HQD52" s="475"/>
      <c r="HQE52" s="475"/>
      <c r="HQF52" s="475"/>
      <c r="HQG52" s="475"/>
      <c r="HQH52" s="475"/>
      <c r="HQI52" s="475"/>
      <c r="HQJ52" s="475"/>
      <c r="HQK52" s="475"/>
      <c r="HQL52" s="475"/>
      <c r="HQM52" s="475"/>
      <c r="HQN52" s="475"/>
      <c r="HQO52" s="475"/>
      <c r="HQP52" s="475"/>
      <c r="HQQ52" s="475"/>
      <c r="HQR52" s="475"/>
      <c r="HQS52" s="475"/>
      <c r="HQT52" s="475"/>
      <c r="HQU52" s="475"/>
      <c r="HQV52" s="475"/>
      <c r="HQW52" s="475"/>
      <c r="HQX52" s="475"/>
      <c r="HQY52" s="475"/>
      <c r="HQZ52" s="475"/>
      <c r="HRA52" s="475"/>
      <c r="HRB52" s="475"/>
      <c r="HRC52" s="475"/>
      <c r="HRD52" s="475"/>
      <c r="HRE52" s="475"/>
      <c r="HRF52" s="475"/>
      <c r="HRG52" s="475"/>
      <c r="HRH52" s="475"/>
      <c r="HRI52" s="475"/>
      <c r="HRJ52" s="475"/>
      <c r="HRK52" s="475"/>
      <c r="HRL52" s="475"/>
      <c r="HRM52" s="475"/>
      <c r="HRN52" s="475"/>
      <c r="HRO52" s="475"/>
      <c r="HRP52" s="475"/>
      <c r="HRQ52" s="475"/>
      <c r="HRR52" s="475"/>
      <c r="HRS52" s="475"/>
      <c r="HRT52" s="475"/>
      <c r="HRU52" s="475"/>
      <c r="HRV52" s="475"/>
      <c r="HRW52" s="475"/>
      <c r="HRX52" s="475"/>
      <c r="HRY52" s="475"/>
      <c r="HRZ52" s="475"/>
      <c r="HSA52" s="475"/>
      <c r="HSB52" s="475"/>
      <c r="HSC52" s="475"/>
      <c r="HSD52" s="475"/>
      <c r="HSE52" s="475"/>
      <c r="HSF52" s="475"/>
      <c r="HSG52" s="475"/>
      <c r="HSH52" s="475"/>
      <c r="HSI52" s="475"/>
      <c r="HSJ52" s="475"/>
      <c r="HSK52" s="475"/>
      <c r="HSL52" s="475"/>
      <c r="HSM52" s="475"/>
      <c r="HSN52" s="475"/>
      <c r="HSO52" s="475"/>
      <c r="HSP52" s="475"/>
      <c r="HSQ52" s="475"/>
      <c r="HSR52" s="475"/>
      <c r="HSS52" s="475"/>
      <c r="HST52" s="475"/>
      <c r="HSU52" s="475"/>
      <c r="HSV52" s="475"/>
      <c r="HSW52" s="475"/>
      <c r="HSX52" s="475"/>
      <c r="HSY52" s="475"/>
      <c r="HSZ52" s="475"/>
      <c r="HTA52" s="475"/>
      <c r="HTB52" s="475"/>
      <c r="HTC52" s="475"/>
      <c r="HTD52" s="475"/>
      <c r="HTE52" s="475"/>
      <c r="HTF52" s="475"/>
      <c r="HTG52" s="475"/>
      <c r="HTH52" s="475"/>
      <c r="HTI52" s="475"/>
      <c r="HTJ52" s="475"/>
      <c r="HTK52" s="475"/>
      <c r="HTL52" s="475"/>
      <c r="HTM52" s="475"/>
      <c r="HTN52" s="475"/>
      <c r="HTO52" s="475"/>
      <c r="HTP52" s="475"/>
      <c r="HTQ52" s="475"/>
      <c r="HTR52" s="475"/>
      <c r="HTS52" s="475"/>
      <c r="HTT52" s="475"/>
      <c r="HTU52" s="475"/>
      <c r="HTV52" s="475"/>
      <c r="HTW52" s="475"/>
      <c r="HTX52" s="475"/>
      <c r="HTY52" s="475"/>
      <c r="HTZ52" s="475"/>
      <c r="HUA52" s="475"/>
      <c r="HUB52" s="475"/>
      <c r="HUC52" s="475"/>
      <c r="HUD52" s="475"/>
      <c r="HUE52" s="475"/>
      <c r="HUF52" s="475"/>
      <c r="HUG52" s="475"/>
      <c r="HUH52" s="475"/>
      <c r="HUI52" s="475"/>
      <c r="HUJ52" s="475"/>
      <c r="HUK52" s="475"/>
      <c r="HUL52" s="475"/>
      <c r="HUM52" s="475"/>
      <c r="HUN52" s="475"/>
      <c r="HUO52" s="475"/>
      <c r="HUP52" s="475"/>
      <c r="HUQ52" s="475"/>
      <c r="HUR52" s="475"/>
      <c r="HUS52" s="475"/>
      <c r="HUT52" s="475"/>
      <c r="HUU52" s="475"/>
      <c r="HUV52" s="475"/>
      <c r="HUW52" s="475"/>
      <c r="HUX52" s="475"/>
      <c r="HUY52" s="475"/>
      <c r="HUZ52" s="475"/>
      <c r="HVA52" s="475"/>
      <c r="HVB52" s="475"/>
      <c r="HVC52" s="475"/>
      <c r="HVD52" s="475"/>
      <c r="HVE52" s="475"/>
      <c r="HVF52" s="475"/>
      <c r="HVG52" s="475"/>
      <c r="HVH52" s="475"/>
      <c r="HVI52" s="475"/>
      <c r="HVJ52" s="475"/>
      <c r="HVK52" s="475"/>
      <c r="HVL52" s="475"/>
      <c r="HVM52" s="475"/>
      <c r="HVN52" s="475"/>
      <c r="HVO52" s="475"/>
      <c r="HVP52" s="475"/>
      <c r="HVQ52" s="475"/>
      <c r="HVR52" s="475"/>
      <c r="HVS52" s="475"/>
      <c r="HVT52" s="475"/>
      <c r="HVU52" s="475"/>
      <c r="HVV52" s="475"/>
      <c r="HVW52" s="475"/>
      <c r="HVX52" s="475"/>
      <c r="HVY52" s="475"/>
      <c r="HVZ52" s="475"/>
      <c r="HWA52" s="475"/>
      <c r="HWB52" s="475"/>
      <c r="HWC52" s="475"/>
      <c r="HWD52" s="475"/>
      <c r="HWE52" s="475"/>
      <c r="HWF52" s="475"/>
      <c r="HWG52" s="475"/>
      <c r="HWH52" s="475"/>
      <c r="HWI52" s="475"/>
      <c r="HWJ52" s="475"/>
      <c r="HWK52" s="475"/>
      <c r="HWL52" s="475"/>
      <c r="HWM52" s="475"/>
      <c r="HWN52" s="475"/>
      <c r="HWO52" s="475"/>
      <c r="HWP52" s="475"/>
      <c r="HWQ52" s="475"/>
      <c r="HWR52" s="475"/>
      <c r="HWS52" s="475"/>
      <c r="HWT52" s="475"/>
      <c r="HWU52" s="475"/>
      <c r="HWV52" s="475"/>
      <c r="HWW52" s="475"/>
      <c r="HWX52" s="475"/>
      <c r="HWY52" s="475"/>
      <c r="HWZ52" s="475"/>
      <c r="HXA52" s="475"/>
      <c r="HXB52" s="475"/>
      <c r="HXC52" s="475"/>
      <c r="HXD52" s="475"/>
      <c r="HXE52" s="475"/>
      <c r="HXF52" s="475"/>
      <c r="HXG52" s="475"/>
      <c r="HXH52" s="475"/>
      <c r="HXI52" s="475"/>
      <c r="HXJ52" s="475"/>
      <c r="HXK52" s="475"/>
      <c r="HXL52" s="475"/>
      <c r="HXM52" s="475"/>
      <c r="HXN52" s="475"/>
      <c r="HXO52" s="475"/>
      <c r="HXP52" s="475"/>
      <c r="HXQ52" s="475"/>
      <c r="HXR52" s="475"/>
      <c r="HXS52" s="475"/>
      <c r="HXT52" s="475"/>
      <c r="HXU52" s="475"/>
      <c r="HXV52" s="475"/>
      <c r="HXW52" s="475"/>
      <c r="HXX52" s="475"/>
      <c r="HXY52" s="475"/>
      <c r="HXZ52" s="475"/>
      <c r="HYA52" s="475"/>
      <c r="HYB52" s="475"/>
      <c r="HYC52" s="475"/>
      <c r="HYD52" s="475"/>
      <c r="HYE52" s="475"/>
      <c r="HYF52" s="475"/>
      <c r="HYG52" s="475"/>
      <c r="HYH52" s="475"/>
      <c r="HYI52" s="475"/>
      <c r="HYJ52" s="475"/>
      <c r="HYK52" s="475"/>
      <c r="HYL52" s="475"/>
      <c r="HYM52" s="475"/>
      <c r="HYN52" s="475"/>
      <c r="HYO52" s="475"/>
      <c r="HYP52" s="475"/>
      <c r="HYQ52" s="475"/>
      <c r="HYR52" s="475"/>
      <c r="HYS52" s="475"/>
      <c r="HYT52" s="475"/>
      <c r="HYU52" s="475"/>
      <c r="HYV52" s="475"/>
      <c r="HYW52" s="475"/>
      <c r="HYX52" s="475"/>
      <c r="HYY52" s="475"/>
      <c r="HYZ52" s="475"/>
      <c r="HZA52" s="475"/>
      <c r="HZB52" s="475"/>
      <c r="HZC52" s="475"/>
      <c r="HZD52" s="475"/>
      <c r="HZE52" s="475"/>
      <c r="HZF52" s="475"/>
      <c r="HZG52" s="475"/>
      <c r="HZH52" s="475"/>
      <c r="HZI52" s="475"/>
      <c r="HZJ52" s="475"/>
      <c r="HZK52" s="475"/>
      <c r="HZL52" s="475"/>
      <c r="HZM52" s="475"/>
      <c r="HZN52" s="475"/>
      <c r="HZO52" s="475"/>
      <c r="HZP52" s="475"/>
      <c r="HZQ52" s="475"/>
      <c r="HZR52" s="475"/>
      <c r="HZS52" s="475"/>
      <c r="HZT52" s="475"/>
      <c r="HZU52" s="475"/>
      <c r="HZV52" s="475"/>
      <c r="HZW52" s="475"/>
      <c r="HZX52" s="475"/>
      <c r="HZY52" s="475"/>
      <c r="HZZ52" s="475"/>
      <c r="IAA52" s="475"/>
      <c r="IAB52" s="475"/>
      <c r="IAC52" s="475"/>
      <c r="IAD52" s="475"/>
      <c r="IAE52" s="475"/>
      <c r="IAF52" s="475"/>
      <c r="IAG52" s="475"/>
      <c r="IAH52" s="475"/>
      <c r="IAI52" s="475"/>
      <c r="IAJ52" s="475"/>
      <c r="IAK52" s="475"/>
      <c r="IAL52" s="475"/>
      <c r="IAM52" s="475"/>
      <c r="IAN52" s="475"/>
      <c r="IAO52" s="475"/>
      <c r="IAP52" s="475"/>
      <c r="IAQ52" s="475"/>
      <c r="IAR52" s="475"/>
      <c r="IAS52" s="475"/>
      <c r="IAT52" s="475"/>
      <c r="IAU52" s="475"/>
      <c r="IAV52" s="475"/>
      <c r="IAW52" s="475"/>
      <c r="IAX52" s="475"/>
      <c r="IAY52" s="475"/>
      <c r="IAZ52" s="475"/>
      <c r="IBA52" s="475"/>
      <c r="IBB52" s="475"/>
      <c r="IBC52" s="475"/>
      <c r="IBD52" s="475"/>
      <c r="IBE52" s="475"/>
      <c r="IBF52" s="475"/>
      <c r="IBG52" s="475"/>
      <c r="IBH52" s="475"/>
      <c r="IBI52" s="475"/>
      <c r="IBJ52" s="475"/>
      <c r="IBK52" s="475"/>
      <c r="IBL52" s="475"/>
      <c r="IBM52" s="475"/>
      <c r="IBN52" s="475"/>
      <c r="IBO52" s="475"/>
      <c r="IBP52" s="475"/>
      <c r="IBQ52" s="475"/>
      <c r="IBR52" s="475"/>
      <c r="IBS52" s="475"/>
      <c r="IBT52" s="475"/>
      <c r="IBU52" s="475"/>
      <c r="IBV52" s="475"/>
      <c r="IBW52" s="475"/>
      <c r="IBX52" s="475"/>
      <c r="IBY52" s="475"/>
      <c r="IBZ52" s="475"/>
      <c r="ICA52" s="475"/>
      <c r="ICB52" s="475"/>
      <c r="ICC52" s="475"/>
      <c r="ICD52" s="475"/>
      <c r="ICE52" s="475"/>
      <c r="ICF52" s="475"/>
      <c r="ICG52" s="475"/>
      <c r="ICH52" s="475"/>
      <c r="ICI52" s="475"/>
      <c r="ICJ52" s="475"/>
      <c r="ICK52" s="475"/>
      <c r="ICL52" s="475"/>
      <c r="ICM52" s="475"/>
      <c r="ICN52" s="475"/>
      <c r="ICO52" s="475"/>
      <c r="ICP52" s="475"/>
      <c r="ICQ52" s="475"/>
      <c r="ICR52" s="475"/>
      <c r="ICS52" s="475"/>
      <c r="ICT52" s="475"/>
      <c r="ICU52" s="475"/>
      <c r="ICV52" s="475"/>
      <c r="ICW52" s="475"/>
      <c r="ICX52" s="475"/>
      <c r="ICY52" s="475"/>
      <c r="ICZ52" s="475"/>
      <c r="IDA52" s="475"/>
      <c r="IDB52" s="475"/>
      <c r="IDC52" s="475"/>
      <c r="IDD52" s="475"/>
      <c r="IDE52" s="475"/>
      <c r="IDF52" s="475"/>
      <c r="IDG52" s="475"/>
      <c r="IDH52" s="475"/>
      <c r="IDI52" s="475"/>
      <c r="IDJ52" s="475"/>
      <c r="IDK52" s="475"/>
      <c r="IDL52" s="475"/>
      <c r="IDM52" s="475"/>
      <c r="IDN52" s="475"/>
      <c r="IDO52" s="475"/>
      <c r="IDP52" s="475"/>
      <c r="IDQ52" s="475"/>
      <c r="IDR52" s="475"/>
      <c r="IDS52" s="475"/>
      <c r="IDT52" s="475"/>
      <c r="IDU52" s="475"/>
      <c r="IDV52" s="475"/>
      <c r="IDW52" s="475"/>
      <c r="IDX52" s="475"/>
      <c r="IDY52" s="475"/>
      <c r="IDZ52" s="475"/>
      <c r="IEA52" s="475"/>
      <c r="IEB52" s="475"/>
      <c r="IEC52" s="475"/>
      <c r="IED52" s="475"/>
      <c r="IEE52" s="475"/>
      <c r="IEF52" s="475"/>
      <c r="IEG52" s="475"/>
      <c r="IEH52" s="475"/>
      <c r="IEI52" s="475"/>
      <c r="IEJ52" s="475"/>
      <c r="IEK52" s="475"/>
      <c r="IEL52" s="475"/>
      <c r="IEM52" s="475"/>
      <c r="IEN52" s="475"/>
      <c r="IEO52" s="475"/>
      <c r="IEP52" s="475"/>
      <c r="IEQ52" s="475"/>
      <c r="IER52" s="475"/>
      <c r="IES52" s="475"/>
      <c r="IET52" s="475"/>
      <c r="IEU52" s="475"/>
      <c r="IEV52" s="475"/>
      <c r="IEW52" s="475"/>
      <c r="IEX52" s="475"/>
      <c r="IEY52" s="475"/>
      <c r="IEZ52" s="475"/>
      <c r="IFA52" s="475"/>
      <c r="IFB52" s="475"/>
      <c r="IFC52" s="475"/>
      <c r="IFD52" s="475"/>
      <c r="IFE52" s="475"/>
      <c r="IFF52" s="475"/>
      <c r="IFG52" s="475"/>
      <c r="IFH52" s="475"/>
      <c r="IFI52" s="475"/>
      <c r="IFJ52" s="475"/>
      <c r="IFK52" s="475"/>
      <c r="IFL52" s="475"/>
      <c r="IFM52" s="475"/>
      <c r="IFN52" s="475"/>
      <c r="IFO52" s="475"/>
      <c r="IFP52" s="475"/>
      <c r="IFQ52" s="475"/>
      <c r="IFR52" s="475"/>
      <c r="IFS52" s="475"/>
      <c r="IFT52" s="475"/>
      <c r="IFU52" s="475"/>
      <c r="IFV52" s="475"/>
      <c r="IFW52" s="475"/>
      <c r="IFX52" s="475"/>
      <c r="IFY52" s="475"/>
      <c r="IFZ52" s="475"/>
      <c r="IGA52" s="475"/>
      <c r="IGB52" s="475"/>
      <c r="IGC52" s="475"/>
      <c r="IGD52" s="475"/>
      <c r="IGE52" s="475"/>
      <c r="IGF52" s="475"/>
      <c r="IGG52" s="475"/>
      <c r="IGH52" s="475"/>
      <c r="IGI52" s="475"/>
      <c r="IGJ52" s="475"/>
      <c r="IGK52" s="475"/>
      <c r="IGL52" s="475"/>
      <c r="IGM52" s="475"/>
      <c r="IGN52" s="475"/>
      <c r="IGO52" s="475"/>
      <c r="IGP52" s="475"/>
      <c r="IGQ52" s="475"/>
      <c r="IGR52" s="475"/>
      <c r="IGS52" s="475"/>
      <c r="IGT52" s="475"/>
      <c r="IGU52" s="475"/>
      <c r="IGV52" s="475"/>
      <c r="IGW52" s="475"/>
      <c r="IGX52" s="475"/>
      <c r="IGY52" s="475"/>
      <c r="IGZ52" s="475"/>
      <c r="IHA52" s="475"/>
      <c r="IHB52" s="475"/>
      <c r="IHC52" s="475"/>
      <c r="IHD52" s="475"/>
      <c r="IHE52" s="475"/>
      <c r="IHF52" s="475"/>
      <c r="IHG52" s="475"/>
      <c r="IHH52" s="475"/>
      <c r="IHI52" s="475"/>
      <c r="IHJ52" s="475"/>
      <c r="IHK52" s="475"/>
      <c r="IHL52" s="475"/>
      <c r="IHM52" s="475"/>
      <c r="IHN52" s="475"/>
      <c r="IHO52" s="475"/>
      <c r="IHP52" s="475"/>
      <c r="IHQ52" s="475"/>
      <c r="IHR52" s="475"/>
      <c r="IHS52" s="475"/>
      <c r="IHT52" s="475"/>
      <c r="IHU52" s="475"/>
      <c r="IHV52" s="475"/>
      <c r="IHW52" s="475"/>
      <c r="IHX52" s="475"/>
      <c r="IHY52" s="475"/>
      <c r="IHZ52" s="475"/>
      <c r="IIA52" s="475"/>
      <c r="IIB52" s="475"/>
      <c r="IIC52" s="475"/>
      <c r="IID52" s="475"/>
      <c r="IIE52" s="475"/>
      <c r="IIF52" s="475"/>
      <c r="IIG52" s="475"/>
      <c r="IIH52" s="475"/>
      <c r="III52" s="475"/>
      <c r="IIJ52" s="475"/>
      <c r="IIK52" s="475"/>
      <c r="IIL52" s="475"/>
      <c r="IIM52" s="475"/>
      <c r="IIN52" s="475"/>
      <c r="IIO52" s="475"/>
      <c r="IIP52" s="475"/>
      <c r="IIQ52" s="475"/>
      <c r="IIR52" s="475"/>
      <c r="IIS52" s="475"/>
      <c r="IIT52" s="475"/>
      <c r="IIU52" s="475"/>
      <c r="IIV52" s="475"/>
      <c r="IIW52" s="475"/>
      <c r="IIX52" s="475"/>
      <c r="IIY52" s="475"/>
      <c r="IIZ52" s="475"/>
      <c r="IJA52" s="475"/>
      <c r="IJB52" s="475"/>
      <c r="IJC52" s="475"/>
      <c r="IJD52" s="475"/>
      <c r="IJE52" s="475"/>
      <c r="IJF52" s="475"/>
      <c r="IJG52" s="475"/>
      <c r="IJH52" s="475"/>
      <c r="IJI52" s="475"/>
      <c r="IJJ52" s="475"/>
      <c r="IJK52" s="475"/>
      <c r="IJL52" s="475"/>
      <c r="IJM52" s="475"/>
      <c r="IJN52" s="475"/>
      <c r="IJO52" s="475"/>
      <c r="IJP52" s="475"/>
      <c r="IJQ52" s="475"/>
      <c r="IJR52" s="475"/>
      <c r="IJS52" s="475"/>
      <c r="IJT52" s="475"/>
      <c r="IJU52" s="475"/>
      <c r="IJV52" s="475"/>
      <c r="IJW52" s="475"/>
      <c r="IJX52" s="475"/>
      <c r="IJY52" s="475"/>
      <c r="IJZ52" s="475"/>
      <c r="IKA52" s="475"/>
      <c r="IKB52" s="475"/>
      <c r="IKC52" s="475"/>
      <c r="IKD52" s="475"/>
      <c r="IKE52" s="475"/>
      <c r="IKF52" s="475"/>
      <c r="IKG52" s="475"/>
      <c r="IKH52" s="475"/>
      <c r="IKI52" s="475"/>
      <c r="IKJ52" s="475"/>
      <c r="IKK52" s="475"/>
      <c r="IKL52" s="475"/>
      <c r="IKM52" s="475"/>
      <c r="IKN52" s="475"/>
      <c r="IKO52" s="475"/>
      <c r="IKP52" s="475"/>
      <c r="IKQ52" s="475"/>
      <c r="IKR52" s="475"/>
      <c r="IKS52" s="475"/>
      <c r="IKT52" s="475"/>
      <c r="IKU52" s="475"/>
      <c r="IKV52" s="475"/>
      <c r="IKW52" s="475"/>
      <c r="IKX52" s="475"/>
      <c r="IKY52" s="475"/>
      <c r="IKZ52" s="475"/>
      <c r="ILA52" s="475"/>
      <c r="ILB52" s="475"/>
      <c r="ILC52" s="475"/>
      <c r="ILD52" s="475"/>
      <c r="ILE52" s="475"/>
      <c r="ILF52" s="475"/>
      <c r="ILG52" s="475"/>
      <c r="ILH52" s="475"/>
      <c r="ILI52" s="475"/>
      <c r="ILJ52" s="475"/>
      <c r="ILK52" s="475"/>
      <c r="ILL52" s="475"/>
      <c r="ILM52" s="475"/>
      <c r="ILN52" s="475"/>
      <c r="ILO52" s="475"/>
      <c r="ILP52" s="475"/>
      <c r="ILQ52" s="475"/>
      <c r="ILR52" s="475"/>
      <c r="ILS52" s="475"/>
      <c r="ILT52" s="475"/>
      <c r="ILU52" s="475"/>
      <c r="ILV52" s="475"/>
      <c r="ILW52" s="475"/>
      <c r="ILX52" s="475"/>
      <c r="ILY52" s="475"/>
      <c r="ILZ52" s="475"/>
      <c r="IMA52" s="475"/>
      <c r="IMB52" s="475"/>
      <c r="IMC52" s="475"/>
      <c r="IMD52" s="475"/>
      <c r="IME52" s="475"/>
      <c r="IMF52" s="475"/>
      <c r="IMG52" s="475"/>
      <c r="IMH52" s="475"/>
      <c r="IMI52" s="475"/>
      <c r="IMJ52" s="475"/>
      <c r="IMK52" s="475"/>
      <c r="IML52" s="475"/>
      <c r="IMM52" s="475"/>
      <c r="IMN52" s="475"/>
      <c r="IMO52" s="475"/>
      <c r="IMP52" s="475"/>
      <c r="IMQ52" s="475"/>
      <c r="IMR52" s="475"/>
      <c r="IMS52" s="475"/>
      <c r="IMT52" s="475"/>
      <c r="IMU52" s="475"/>
      <c r="IMV52" s="475"/>
      <c r="IMW52" s="475"/>
      <c r="IMX52" s="475"/>
      <c r="IMY52" s="475"/>
      <c r="IMZ52" s="475"/>
      <c r="INA52" s="475"/>
      <c r="INB52" s="475"/>
      <c r="INC52" s="475"/>
      <c r="IND52" s="475"/>
      <c r="INE52" s="475"/>
      <c r="INF52" s="475"/>
      <c r="ING52" s="475"/>
      <c r="INH52" s="475"/>
      <c r="INI52" s="475"/>
      <c r="INJ52" s="475"/>
      <c r="INK52" s="475"/>
      <c r="INL52" s="475"/>
      <c r="INM52" s="475"/>
      <c r="INN52" s="475"/>
      <c r="INO52" s="475"/>
      <c r="INP52" s="475"/>
      <c r="INQ52" s="475"/>
      <c r="INR52" s="475"/>
      <c r="INS52" s="475"/>
      <c r="INT52" s="475"/>
      <c r="INU52" s="475"/>
      <c r="INV52" s="475"/>
      <c r="INW52" s="475"/>
      <c r="INX52" s="475"/>
      <c r="INY52" s="475"/>
      <c r="INZ52" s="475"/>
      <c r="IOA52" s="475"/>
      <c r="IOB52" s="475"/>
      <c r="IOC52" s="475"/>
      <c r="IOD52" s="475"/>
      <c r="IOE52" s="475"/>
      <c r="IOF52" s="475"/>
      <c r="IOG52" s="475"/>
      <c r="IOH52" s="475"/>
      <c r="IOI52" s="475"/>
      <c r="IOJ52" s="475"/>
      <c r="IOK52" s="475"/>
      <c r="IOL52" s="475"/>
      <c r="IOM52" s="475"/>
      <c r="ION52" s="475"/>
      <c r="IOO52" s="475"/>
      <c r="IOP52" s="475"/>
      <c r="IOQ52" s="475"/>
      <c r="IOR52" s="475"/>
      <c r="IOS52" s="475"/>
      <c r="IOT52" s="475"/>
      <c r="IOU52" s="475"/>
      <c r="IOV52" s="475"/>
      <c r="IOW52" s="475"/>
      <c r="IOX52" s="475"/>
      <c r="IOY52" s="475"/>
      <c r="IOZ52" s="475"/>
      <c r="IPA52" s="475"/>
      <c r="IPB52" s="475"/>
      <c r="IPC52" s="475"/>
      <c r="IPD52" s="475"/>
      <c r="IPE52" s="475"/>
      <c r="IPF52" s="475"/>
      <c r="IPG52" s="475"/>
      <c r="IPH52" s="475"/>
      <c r="IPI52" s="475"/>
      <c r="IPJ52" s="475"/>
      <c r="IPK52" s="475"/>
      <c r="IPL52" s="475"/>
      <c r="IPM52" s="475"/>
      <c r="IPN52" s="475"/>
      <c r="IPO52" s="475"/>
      <c r="IPP52" s="475"/>
      <c r="IPQ52" s="475"/>
      <c r="IPR52" s="475"/>
      <c r="IPS52" s="475"/>
      <c r="IPT52" s="475"/>
      <c r="IPU52" s="475"/>
      <c r="IPV52" s="475"/>
      <c r="IPW52" s="475"/>
      <c r="IPX52" s="475"/>
      <c r="IPY52" s="475"/>
      <c r="IPZ52" s="475"/>
      <c r="IQA52" s="475"/>
      <c r="IQB52" s="475"/>
      <c r="IQC52" s="475"/>
      <c r="IQD52" s="475"/>
      <c r="IQE52" s="475"/>
      <c r="IQF52" s="475"/>
      <c r="IQG52" s="475"/>
      <c r="IQH52" s="475"/>
      <c r="IQI52" s="475"/>
      <c r="IQJ52" s="475"/>
      <c r="IQK52" s="475"/>
      <c r="IQL52" s="475"/>
      <c r="IQM52" s="475"/>
      <c r="IQN52" s="475"/>
      <c r="IQO52" s="475"/>
      <c r="IQP52" s="475"/>
      <c r="IQQ52" s="475"/>
      <c r="IQR52" s="475"/>
      <c r="IQS52" s="475"/>
      <c r="IQT52" s="475"/>
      <c r="IQU52" s="475"/>
      <c r="IQV52" s="475"/>
      <c r="IQW52" s="475"/>
      <c r="IQX52" s="475"/>
      <c r="IQY52" s="475"/>
      <c r="IQZ52" s="475"/>
      <c r="IRA52" s="475"/>
      <c r="IRB52" s="475"/>
      <c r="IRC52" s="475"/>
      <c r="IRD52" s="475"/>
      <c r="IRE52" s="475"/>
      <c r="IRF52" s="475"/>
      <c r="IRG52" s="475"/>
      <c r="IRH52" s="475"/>
      <c r="IRI52" s="475"/>
      <c r="IRJ52" s="475"/>
      <c r="IRK52" s="475"/>
      <c r="IRL52" s="475"/>
      <c r="IRM52" s="475"/>
      <c r="IRN52" s="475"/>
      <c r="IRO52" s="475"/>
      <c r="IRP52" s="475"/>
      <c r="IRQ52" s="475"/>
      <c r="IRR52" s="475"/>
      <c r="IRS52" s="475"/>
      <c r="IRT52" s="475"/>
      <c r="IRU52" s="475"/>
      <c r="IRV52" s="475"/>
      <c r="IRW52" s="475"/>
      <c r="IRX52" s="475"/>
      <c r="IRY52" s="475"/>
      <c r="IRZ52" s="475"/>
      <c r="ISA52" s="475"/>
      <c r="ISB52" s="475"/>
      <c r="ISC52" s="475"/>
      <c r="ISD52" s="475"/>
      <c r="ISE52" s="475"/>
      <c r="ISF52" s="475"/>
      <c r="ISG52" s="475"/>
      <c r="ISH52" s="475"/>
      <c r="ISI52" s="475"/>
      <c r="ISJ52" s="475"/>
      <c r="ISK52" s="475"/>
      <c r="ISL52" s="475"/>
      <c r="ISM52" s="475"/>
      <c r="ISN52" s="475"/>
      <c r="ISO52" s="475"/>
      <c r="ISP52" s="475"/>
      <c r="ISQ52" s="475"/>
      <c r="ISR52" s="475"/>
      <c r="ISS52" s="475"/>
      <c r="IST52" s="475"/>
      <c r="ISU52" s="475"/>
      <c r="ISV52" s="475"/>
      <c r="ISW52" s="475"/>
      <c r="ISX52" s="475"/>
      <c r="ISY52" s="475"/>
      <c r="ISZ52" s="475"/>
      <c r="ITA52" s="475"/>
      <c r="ITB52" s="475"/>
      <c r="ITC52" s="475"/>
      <c r="ITD52" s="475"/>
      <c r="ITE52" s="475"/>
      <c r="ITF52" s="475"/>
      <c r="ITG52" s="475"/>
      <c r="ITH52" s="475"/>
      <c r="ITI52" s="475"/>
      <c r="ITJ52" s="475"/>
      <c r="ITK52" s="475"/>
      <c r="ITL52" s="475"/>
      <c r="ITM52" s="475"/>
      <c r="ITN52" s="475"/>
      <c r="ITO52" s="475"/>
      <c r="ITP52" s="475"/>
      <c r="ITQ52" s="475"/>
      <c r="ITR52" s="475"/>
      <c r="ITS52" s="475"/>
      <c r="ITT52" s="475"/>
      <c r="ITU52" s="475"/>
      <c r="ITV52" s="475"/>
      <c r="ITW52" s="475"/>
      <c r="ITX52" s="475"/>
      <c r="ITY52" s="475"/>
      <c r="ITZ52" s="475"/>
      <c r="IUA52" s="475"/>
      <c r="IUB52" s="475"/>
      <c r="IUC52" s="475"/>
      <c r="IUD52" s="475"/>
      <c r="IUE52" s="475"/>
      <c r="IUF52" s="475"/>
      <c r="IUG52" s="475"/>
      <c r="IUH52" s="475"/>
      <c r="IUI52" s="475"/>
      <c r="IUJ52" s="475"/>
      <c r="IUK52" s="475"/>
      <c r="IUL52" s="475"/>
      <c r="IUM52" s="475"/>
      <c r="IUN52" s="475"/>
      <c r="IUO52" s="475"/>
      <c r="IUP52" s="475"/>
      <c r="IUQ52" s="475"/>
      <c r="IUR52" s="475"/>
      <c r="IUS52" s="475"/>
      <c r="IUT52" s="475"/>
      <c r="IUU52" s="475"/>
      <c r="IUV52" s="475"/>
      <c r="IUW52" s="475"/>
      <c r="IUX52" s="475"/>
      <c r="IUY52" s="475"/>
      <c r="IUZ52" s="475"/>
      <c r="IVA52" s="475"/>
      <c r="IVB52" s="475"/>
      <c r="IVC52" s="475"/>
      <c r="IVD52" s="475"/>
      <c r="IVE52" s="475"/>
      <c r="IVF52" s="475"/>
      <c r="IVG52" s="475"/>
      <c r="IVH52" s="475"/>
      <c r="IVI52" s="475"/>
      <c r="IVJ52" s="475"/>
      <c r="IVK52" s="475"/>
      <c r="IVL52" s="475"/>
      <c r="IVM52" s="475"/>
      <c r="IVN52" s="475"/>
      <c r="IVO52" s="475"/>
      <c r="IVP52" s="475"/>
      <c r="IVQ52" s="475"/>
      <c r="IVR52" s="475"/>
      <c r="IVS52" s="475"/>
      <c r="IVT52" s="475"/>
      <c r="IVU52" s="475"/>
      <c r="IVV52" s="475"/>
      <c r="IVW52" s="475"/>
      <c r="IVX52" s="475"/>
      <c r="IVY52" s="475"/>
      <c r="IVZ52" s="475"/>
      <c r="IWA52" s="475"/>
      <c r="IWB52" s="475"/>
      <c r="IWC52" s="475"/>
      <c r="IWD52" s="475"/>
      <c r="IWE52" s="475"/>
      <c r="IWF52" s="475"/>
      <c r="IWG52" s="475"/>
      <c r="IWH52" s="475"/>
      <c r="IWI52" s="475"/>
      <c r="IWJ52" s="475"/>
      <c r="IWK52" s="475"/>
      <c r="IWL52" s="475"/>
      <c r="IWM52" s="475"/>
      <c r="IWN52" s="475"/>
      <c r="IWO52" s="475"/>
      <c r="IWP52" s="475"/>
      <c r="IWQ52" s="475"/>
      <c r="IWR52" s="475"/>
      <c r="IWS52" s="475"/>
      <c r="IWT52" s="475"/>
      <c r="IWU52" s="475"/>
      <c r="IWV52" s="475"/>
      <c r="IWW52" s="475"/>
      <c r="IWX52" s="475"/>
      <c r="IWY52" s="475"/>
      <c r="IWZ52" s="475"/>
      <c r="IXA52" s="475"/>
      <c r="IXB52" s="475"/>
      <c r="IXC52" s="475"/>
      <c r="IXD52" s="475"/>
      <c r="IXE52" s="475"/>
      <c r="IXF52" s="475"/>
      <c r="IXG52" s="475"/>
      <c r="IXH52" s="475"/>
      <c r="IXI52" s="475"/>
      <c r="IXJ52" s="475"/>
      <c r="IXK52" s="475"/>
      <c r="IXL52" s="475"/>
      <c r="IXM52" s="475"/>
      <c r="IXN52" s="475"/>
      <c r="IXO52" s="475"/>
      <c r="IXP52" s="475"/>
      <c r="IXQ52" s="475"/>
      <c r="IXR52" s="475"/>
      <c r="IXS52" s="475"/>
      <c r="IXT52" s="475"/>
      <c r="IXU52" s="475"/>
      <c r="IXV52" s="475"/>
      <c r="IXW52" s="475"/>
      <c r="IXX52" s="475"/>
      <c r="IXY52" s="475"/>
      <c r="IXZ52" s="475"/>
      <c r="IYA52" s="475"/>
      <c r="IYB52" s="475"/>
      <c r="IYC52" s="475"/>
      <c r="IYD52" s="475"/>
      <c r="IYE52" s="475"/>
      <c r="IYF52" s="475"/>
      <c r="IYG52" s="475"/>
      <c r="IYH52" s="475"/>
      <c r="IYI52" s="475"/>
      <c r="IYJ52" s="475"/>
      <c r="IYK52" s="475"/>
      <c r="IYL52" s="475"/>
      <c r="IYM52" s="475"/>
      <c r="IYN52" s="475"/>
      <c r="IYO52" s="475"/>
      <c r="IYP52" s="475"/>
      <c r="IYQ52" s="475"/>
      <c r="IYR52" s="475"/>
      <c r="IYS52" s="475"/>
      <c r="IYT52" s="475"/>
      <c r="IYU52" s="475"/>
      <c r="IYV52" s="475"/>
      <c r="IYW52" s="475"/>
      <c r="IYX52" s="475"/>
      <c r="IYY52" s="475"/>
      <c r="IYZ52" s="475"/>
      <c r="IZA52" s="475"/>
      <c r="IZB52" s="475"/>
      <c r="IZC52" s="475"/>
      <c r="IZD52" s="475"/>
      <c r="IZE52" s="475"/>
      <c r="IZF52" s="475"/>
      <c r="IZG52" s="475"/>
      <c r="IZH52" s="475"/>
      <c r="IZI52" s="475"/>
      <c r="IZJ52" s="475"/>
      <c r="IZK52" s="475"/>
      <c r="IZL52" s="475"/>
      <c r="IZM52" s="475"/>
      <c r="IZN52" s="475"/>
      <c r="IZO52" s="475"/>
      <c r="IZP52" s="475"/>
      <c r="IZQ52" s="475"/>
      <c r="IZR52" s="475"/>
      <c r="IZS52" s="475"/>
      <c r="IZT52" s="475"/>
      <c r="IZU52" s="475"/>
      <c r="IZV52" s="475"/>
      <c r="IZW52" s="475"/>
      <c r="IZX52" s="475"/>
      <c r="IZY52" s="475"/>
      <c r="IZZ52" s="475"/>
      <c r="JAA52" s="475"/>
      <c r="JAB52" s="475"/>
      <c r="JAC52" s="475"/>
      <c r="JAD52" s="475"/>
      <c r="JAE52" s="475"/>
      <c r="JAF52" s="475"/>
      <c r="JAG52" s="475"/>
      <c r="JAH52" s="475"/>
      <c r="JAI52" s="475"/>
      <c r="JAJ52" s="475"/>
      <c r="JAK52" s="475"/>
      <c r="JAL52" s="475"/>
      <c r="JAM52" s="475"/>
      <c r="JAN52" s="475"/>
      <c r="JAO52" s="475"/>
      <c r="JAP52" s="475"/>
      <c r="JAQ52" s="475"/>
      <c r="JAR52" s="475"/>
      <c r="JAS52" s="475"/>
      <c r="JAT52" s="475"/>
      <c r="JAU52" s="475"/>
      <c r="JAV52" s="475"/>
      <c r="JAW52" s="475"/>
      <c r="JAX52" s="475"/>
      <c r="JAY52" s="475"/>
      <c r="JAZ52" s="475"/>
      <c r="JBA52" s="475"/>
      <c r="JBB52" s="475"/>
      <c r="JBC52" s="475"/>
      <c r="JBD52" s="475"/>
      <c r="JBE52" s="475"/>
      <c r="JBF52" s="475"/>
      <c r="JBG52" s="475"/>
      <c r="JBH52" s="475"/>
      <c r="JBI52" s="475"/>
      <c r="JBJ52" s="475"/>
      <c r="JBK52" s="475"/>
      <c r="JBL52" s="475"/>
      <c r="JBM52" s="475"/>
      <c r="JBN52" s="475"/>
      <c r="JBO52" s="475"/>
      <c r="JBP52" s="475"/>
      <c r="JBQ52" s="475"/>
      <c r="JBR52" s="475"/>
      <c r="JBS52" s="475"/>
      <c r="JBT52" s="475"/>
      <c r="JBU52" s="475"/>
      <c r="JBV52" s="475"/>
      <c r="JBW52" s="475"/>
      <c r="JBX52" s="475"/>
      <c r="JBY52" s="475"/>
      <c r="JBZ52" s="475"/>
      <c r="JCA52" s="475"/>
      <c r="JCB52" s="475"/>
      <c r="JCC52" s="475"/>
      <c r="JCD52" s="475"/>
      <c r="JCE52" s="475"/>
      <c r="JCF52" s="475"/>
      <c r="JCG52" s="475"/>
      <c r="JCH52" s="475"/>
      <c r="JCI52" s="475"/>
      <c r="JCJ52" s="475"/>
      <c r="JCK52" s="475"/>
      <c r="JCL52" s="475"/>
      <c r="JCM52" s="475"/>
      <c r="JCN52" s="475"/>
      <c r="JCO52" s="475"/>
      <c r="JCP52" s="475"/>
      <c r="JCQ52" s="475"/>
      <c r="JCR52" s="475"/>
      <c r="JCS52" s="475"/>
      <c r="JCT52" s="475"/>
      <c r="JCU52" s="475"/>
      <c r="JCV52" s="475"/>
      <c r="JCW52" s="475"/>
      <c r="JCX52" s="475"/>
      <c r="JCY52" s="475"/>
      <c r="JCZ52" s="475"/>
      <c r="JDA52" s="475"/>
      <c r="JDB52" s="475"/>
      <c r="JDC52" s="475"/>
      <c r="JDD52" s="475"/>
      <c r="JDE52" s="475"/>
      <c r="JDF52" s="475"/>
      <c r="JDG52" s="475"/>
      <c r="JDH52" s="475"/>
      <c r="JDI52" s="475"/>
      <c r="JDJ52" s="475"/>
      <c r="JDK52" s="475"/>
      <c r="JDL52" s="475"/>
      <c r="JDM52" s="475"/>
      <c r="JDN52" s="475"/>
      <c r="JDO52" s="475"/>
      <c r="JDP52" s="475"/>
      <c r="JDQ52" s="475"/>
      <c r="JDR52" s="475"/>
      <c r="JDS52" s="475"/>
      <c r="JDT52" s="475"/>
      <c r="JDU52" s="475"/>
      <c r="JDV52" s="475"/>
      <c r="JDW52" s="475"/>
      <c r="JDX52" s="475"/>
      <c r="JDY52" s="475"/>
      <c r="JDZ52" s="475"/>
      <c r="JEA52" s="475"/>
      <c r="JEB52" s="475"/>
      <c r="JEC52" s="475"/>
      <c r="JED52" s="475"/>
      <c r="JEE52" s="475"/>
      <c r="JEF52" s="475"/>
      <c r="JEG52" s="475"/>
      <c r="JEH52" s="475"/>
      <c r="JEI52" s="475"/>
      <c r="JEJ52" s="475"/>
      <c r="JEK52" s="475"/>
      <c r="JEL52" s="475"/>
      <c r="JEM52" s="475"/>
      <c r="JEN52" s="475"/>
      <c r="JEO52" s="475"/>
      <c r="JEP52" s="475"/>
      <c r="JEQ52" s="475"/>
      <c r="JER52" s="475"/>
      <c r="JES52" s="475"/>
      <c r="JET52" s="475"/>
      <c r="JEU52" s="475"/>
      <c r="JEV52" s="475"/>
      <c r="JEW52" s="475"/>
      <c r="JEX52" s="475"/>
      <c r="JEY52" s="475"/>
      <c r="JEZ52" s="475"/>
      <c r="JFA52" s="475"/>
      <c r="JFB52" s="475"/>
      <c r="JFC52" s="475"/>
      <c r="JFD52" s="475"/>
      <c r="JFE52" s="475"/>
      <c r="JFF52" s="475"/>
      <c r="JFG52" s="475"/>
      <c r="JFH52" s="475"/>
      <c r="JFI52" s="475"/>
      <c r="JFJ52" s="475"/>
      <c r="JFK52" s="475"/>
      <c r="JFL52" s="475"/>
      <c r="JFM52" s="475"/>
      <c r="JFN52" s="475"/>
      <c r="JFO52" s="475"/>
      <c r="JFP52" s="475"/>
      <c r="JFQ52" s="475"/>
      <c r="JFR52" s="475"/>
      <c r="JFS52" s="475"/>
      <c r="JFT52" s="475"/>
      <c r="JFU52" s="475"/>
      <c r="JFV52" s="475"/>
      <c r="JFW52" s="475"/>
      <c r="JFX52" s="475"/>
      <c r="JFY52" s="475"/>
      <c r="JFZ52" s="475"/>
      <c r="JGA52" s="475"/>
      <c r="JGB52" s="475"/>
      <c r="JGC52" s="475"/>
      <c r="JGD52" s="475"/>
      <c r="JGE52" s="475"/>
      <c r="JGF52" s="475"/>
      <c r="JGG52" s="475"/>
      <c r="JGH52" s="475"/>
      <c r="JGI52" s="475"/>
      <c r="JGJ52" s="475"/>
      <c r="JGK52" s="475"/>
      <c r="JGL52" s="475"/>
      <c r="JGM52" s="475"/>
      <c r="JGN52" s="475"/>
      <c r="JGO52" s="475"/>
      <c r="JGP52" s="475"/>
      <c r="JGQ52" s="475"/>
      <c r="JGR52" s="475"/>
      <c r="JGS52" s="475"/>
      <c r="JGT52" s="475"/>
      <c r="JGU52" s="475"/>
      <c r="JGV52" s="475"/>
      <c r="JGW52" s="475"/>
      <c r="JGX52" s="475"/>
      <c r="JGY52" s="475"/>
      <c r="JGZ52" s="475"/>
      <c r="JHA52" s="475"/>
      <c r="JHB52" s="475"/>
      <c r="JHC52" s="475"/>
      <c r="JHD52" s="475"/>
      <c r="JHE52" s="475"/>
      <c r="JHF52" s="475"/>
      <c r="JHG52" s="475"/>
      <c r="JHH52" s="475"/>
      <c r="JHI52" s="475"/>
      <c r="JHJ52" s="475"/>
      <c r="JHK52" s="475"/>
      <c r="JHL52" s="475"/>
      <c r="JHM52" s="475"/>
      <c r="JHN52" s="475"/>
      <c r="JHO52" s="475"/>
      <c r="JHP52" s="475"/>
      <c r="JHQ52" s="475"/>
      <c r="JHR52" s="475"/>
      <c r="JHS52" s="475"/>
      <c r="JHT52" s="475"/>
      <c r="JHU52" s="475"/>
      <c r="JHV52" s="475"/>
      <c r="JHW52" s="475"/>
      <c r="JHX52" s="475"/>
      <c r="JHY52" s="475"/>
      <c r="JHZ52" s="475"/>
      <c r="JIA52" s="475"/>
      <c r="JIB52" s="475"/>
      <c r="JIC52" s="475"/>
      <c r="JID52" s="475"/>
      <c r="JIE52" s="475"/>
      <c r="JIF52" s="475"/>
      <c r="JIG52" s="475"/>
      <c r="JIH52" s="475"/>
      <c r="JII52" s="475"/>
      <c r="JIJ52" s="475"/>
      <c r="JIK52" s="475"/>
      <c r="JIL52" s="475"/>
      <c r="JIM52" s="475"/>
      <c r="JIN52" s="475"/>
      <c r="JIO52" s="475"/>
      <c r="JIP52" s="475"/>
      <c r="JIQ52" s="475"/>
      <c r="JIR52" s="475"/>
      <c r="JIS52" s="475"/>
      <c r="JIT52" s="475"/>
      <c r="JIU52" s="475"/>
      <c r="JIV52" s="475"/>
      <c r="JIW52" s="475"/>
      <c r="JIX52" s="475"/>
      <c r="JIY52" s="475"/>
      <c r="JIZ52" s="475"/>
      <c r="JJA52" s="475"/>
      <c r="JJB52" s="475"/>
      <c r="JJC52" s="475"/>
      <c r="JJD52" s="475"/>
      <c r="JJE52" s="475"/>
      <c r="JJF52" s="475"/>
      <c r="JJG52" s="475"/>
      <c r="JJH52" s="475"/>
      <c r="JJI52" s="475"/>
      <c r="JJJ52" s="475"/>
      <c r="JJK52" s="475"/>
      <c r="JJL52" s="475"/>
      <c r="JJM52" s="475"/>
      <c r="JJN52" s="475"/>
      <c r="JJO52" s="475"/>
      <c r="JJP52" s="475"/>
      <c r="JJQ52" s="475"/>
      <c r="JJR52" s="475"/>
      <c r="JJS52" s="475"/>
      <c r="JJT52" s="475"/>
      <c r="JJU52" s="475"/>
      <c r="JJV52" s="475"/>
      <c r="JJW52" s="475"/>
      <c r="JJX52" s="475"/>
      <c r="JJY52" s="475"/>
      <c r="JJZ52" s="475"/>
      <c r="JKA52" s="475"/>
      <c r="JKB52" s="475"/>
      <c r="JKC52" s="475"/>
      <c r="JKD52" s="475"/>
      <c r="JKE52" s="475"/>
      <c r="JKF52" s="475"/>
      <c r="JKG52" s="475"/>
      <c r="JKH52" s="475"/>
      <c r="JKI52" s="475"/>
      <c r="JKJ52" s="475"/>
      <c r="JKK52" s="475"/>
      <c r="JKL52" s="475"/>
      <c r="JKM52" s="475"/>
      <c r="JKN52" s="475"/>
      <c r="JKO52" s="475"/>
      <c r="JKP52" s="475"/>
      <c r="JKQ52" s="475"/>
      <c r="JKR52" s="475"/>
      <c r="JKS52" s="475"/>
      <c r="JKT52" s="475"/>
      <c r="JKU52" s="475"/>
      <c r="JKV52" s="475"/>
      <c r="JKW52" s="475"/>
      <c r="JKX52" s="475"/>
      <c r="JKY52" s="475"/>
      <c r="JKZ52" s="475"/>
      <c r="JLA52" s="475"/>
      <c r="JLB52" s="475"/>
      <c r="JLC52" s="475"/>
      <c r="JLD52" s="475"/>
      <c r="JLE52" s="475"/>
      <c r="JLF52" s="475"/>
      <c r="JLG52" s="475"/>
      <c r="JLH52" s="475"/>
      <c r="JLI52" s="475"/>
      <c r="JLJ52" s="475"/>
      <c r="JLK52" s="475"/>
      <c r="JLL52" s="475"/>
      <c r="JLM52" s="475"/>
      <c r="JLN52" s="475"/>
      <c r="JLO52" s="475"/>
      <c r="JLP52" s="475"/>
      <c r="JLQ52" s="475"/>
      <c r="JLR52" s="475"/>
      <c r="JLS52" s="475"/>
      <c r="JLT52" s="475"/>
      <c r="JLU52" s="475"/>
      <c r="JLV52" s="475"/>
      <c r="JLW52" s="475"/>
      <c r="JLX52" s="475"/>
      <c r="JLY52" s="475"/>
      <c r="JLZ52" s="475"/>
      <c r="JMA52" s="475"/>
      <c r="JMB52" s="475"/>
      <c r="JMC52" s="475"/>
      <c r="JMD52" s="475"/>
      <c r="JME52" s="475"/>
      <c r="JMF52" s="475"/>
      <c r="JMG52" s="475"/>
      <c r="JMH52" s="475"/>
      <c r="JMI52" s="475"/>
      <c r="JMJ52" s="475"/>
      <c r="JMK52" s="475"/>
      <c r="JML52" s="475"/>
      <c r="JMM52" s="475"/>
      <c r="JMN52" s="475"/>
      <c r="JMO52" s="475"/>
      <c r="JMP52" s="475"/>
      <c r="JMQ52" s="475"/>
      <c r="JMR52" s="475"/>
      <c r="JMS52" s="475"/>
      <c r="JMT52" s="475"/>
      <c r="JMU52" s="475"/>
      <c r="JMV52" s="475"/>
      <c r="JMW52" s="475"/>
      <c r="JMX52" s="475"/>
      <c r="JMY52" s="475"/>
      <c r="JMZ52" s="475"/>
      <c r="JNA52" s="475"/>
      <c r="JNB52" s="475"/>
      <c r="JNC52" s="475"/>
      <c r="JND52" s="475"/>
      <c r="JNE52" s="475"/>
      <c r="JNF52" s="475"/>
      <c r="JNG52" s="475"/>
      <c r="JNH52" s="475"/>
      <c r="JNI52" s="475"/>
      <c r="JNJ52" s="475"/>
      <c r="JNK52" s="475"/>
      <c r="JNL52" s="475"/>
      <c r="JNM52" s="475"/>
      <c r="JNN52" s="475"/>
      <c r="JNO52" s="475"/>
      <c r="JNP52" s="475"/>
      <c r="JNQ52" s="475"/>
      <c r="JNR52" s="475"/>
      <c r="JNS52" s="475"/>
      <c r="JNT52" s="475"/>
      <c r="JNU52" s="475"/>
      <c r="JNV52" s="475"/>
      <c r="JNW52" s="475"/>
      <c r="JNX52" s="475"/>
      <c r="JNY52" s="475"/>
      <c r="JNZ52" s="475"/>
      <c r="JOA52" s="475"/>
      <c r="JOB52" s="475"/>
      <c r="JOC52" s="475"/>
      <c r="JOD52" s="475"/>
      <c r="JOE52" s="475"/>
      <c r="JOF52" s="475"/>
      <c r="JOG52" s="475"/>
      <c r="JOH52" s="475"/>
      <c r="JOI52" s="475"/>
      <c r="JOJ52" s="475"/>
      <c r="JOK52" s="475"/>
      <c r="JOL52" s="475"/>
      <c r="JOM52" s="475"/>
      <c r="JON52" s="475"/>
      <c r="JOO52" s="475"/>
      <c r="JOP52" s="475"/>
      <c r="JOQ52" s="475"/>
      <c r="JOR52" s="475"/>
      <c r="JOS52" s="475"/>
      <c r="JOT52" s="475"/>
      <c r="JOU52" s="475"/>
      <c r="JOV52" s="475"/>
      <c r="JOW52" s="475"/>
      <c r="JOX52" s="475"/>
      <c r="JOY52" s="475"/>
      <c r="JOZ52" s="475"/>
      <c r="JPA52" s="475"/>
      <c r="JPB52" s="475"/>
      <c r="JPC52" s="475"/>
      <c r="JPD52" s="475"/>
      <c r="JPE52" s="475"/>
      <c r="JPF52" s="475"/>
      <c r="JPG52" s="475"/>
      <c r="JPH52" s="475"/>
      <c r="JPI52" s="475"/>
      <c r="JPJ52" s="475"/>
      <c r="JPK52" s="475"/>
      <c r="JPL52" s="475"/>
      <c r="JPM52" s="475"/>
      <c r="JPN52" s="475"/>
      <c r="JPO52" s="475"/>
      <c r="JPP52" s="475"/>
      <c r="JPQ52" s="475"/>
      <c r="JPR52" s="475"/>
      <c r="JPS52" s="475"/>
      <c r="JPT52" s="475"/>
      <c r="JPU52" s="475"/>
      <c r="JPV52" s="475"/>
      <c r="JPW52" s="475"/>
      <c r="JPX52" s="475"/>
      <c r="JPY52" s="475"/>
      <c r="JPZ52" s="475"/>
      <c r="JQA52" s="475"/>
      <c r="JQB52" s="475"/>
      <c r="JQC52" s="475"/>
      <c r="JQD52" s="475"/>
      <c r="JQE52" s="475"/>
      <c r="JQF52" s="475"/>
      <c r="JQG52" s="475"/>
      <c r="JQH52" s="475"/>
      <c r="JQI52" s="475"/>
      <c r="JQJ52" s="475"/>
      <c r="JQK52" s="475"/>
      <c r="JQL52" s="475"/>
      <c r="JQM52" s="475"/>
      <c r="JQN52" s="475"/>
      <c r="JQO52" s="475"/>
      <c r="JQP52" s="475"/>
      <c r="JQQ52" s="475"/>
      <c r="JQR52" s="475"/>
      <c r="JQS52" s="475"/>
      <c r="JQT52" s="475"/>
      <c r="JQU52" s="475"/>
      <c r="JQV52" s="475"/>
      <c r="JQW52" s="475"/>
      <c r="JQX52" s="475"/>
      <c r="JQY52" s="475"/>
      <c r="JQZ52" s="475"/>
      <c r="JRA52" s="475"/>
      <c r="JRB52" s="475"/>
      <c r="JRC52" s="475"/>
      <c r="JRD52" s="475"/>
      <c r="JRE52" s="475"/>
      <c r="JRF52" s="475"/>
      <c r="JRG52" s="475"/>
      <c r="JRH52" s="475"/>
      <c r="JRI52" s="475"/>
      <c r="JRJ52" s="475"/>
      <c r="JRK52" s="475"/>
      <c r="JRL52" s="475"/>
      <c r="JRM52" s="475"/>
      <c r="JRN52" s="475"/>
      <c r="JRO52" s="475"/>
      <c r="JRP52" s="475"/>
      <c r="JRQ52" s="475"/>
      <c r="JRR52" s="475"/>
      <c r="JRS52" s="475"/>
      <c r="JRT52" s="475"/>
      <c r="JRU52" s="475"/>
      <c r="JRV52" s="475"/>
      <c r="JRW52" s="475"/>
      <c r="JRX52" s="475"/>
      <c r="JRY52" s="475"/>
      <c r="JRZ52" s="475"/>
      <c r="JSA52" s="475"/>
      <c r="JSB52" s="475"/>
      <c r="JSC52" s="475"/>
      <c r="JSD52" s="475"/>
      <c r="JSE52" s="475"/>
      <c r="JSF52" s="475"/>
      <c r="JSG52" s="475"/>
      <c r="JSH52" s="475"/>
      <c r="JSI52" s="475"/>
      <c r="JSJ52" s="475"/>
      <c r="JSK52" s="475"/>
      <c r="JSL52" s="475"/>
      <c r="JSM52" s="475"/>
      <c r="JSN52" s="475"/>
      <c r="JSO52" s="475"/>
      <c r="JSP52" s="475"/>
      <c r="JSQ52" s="475"/>
      <c r="JSR52" s="475"/>
      <c r="JSS52" s="475"/>
      <c r="JST52" s="475"/>
      <c r="JSU52" s="475"/>
      <c r="JSV52" s="475"/>
      <c r="JSW52" s="475"/>
      <c r="JSX52" s="475"/>
      <c r="JSY52" s="475"/>
      <c r="JSZ52" s="475"/>
      <c r="JTA52" s="475"/>
      <c r="JTB52" s="475"/>
      <c r="JTC52" s="475"/>
      <c r="JTD52" s="475"/>
      <c r="JTE52" s="475"/>
      <c r="JTF52" s="475"/>
      <c r="JTG52" s="475"/>
      <c r="JTH52" s="475"/>
      <c r="JTI52" s="475"/>
      <c r="JTJ52" s="475"/>
      <c r="JTK52" s="475"/>
      <c r="JTL52" s="475"/>
      <c r="JTM52" s="475"/>
      <c r="JTN52" s="475"/>
      <c r="JTO52" s="475"/>
      <c r="JTP52" s="475"/>
      <c r="JTQ52" s="475"/>
      <c r="JTR52" s="475"/>
      <c r="JTS52" s="475"/>
      <c r="JTT52" s="475"/>
      <c r="JTU52" s="475"/>
      <c r="JTV52" s="475"/>
      <c r="JTW52" s="475"/>
      <c r="JTX52" s="475"/>
      <c r="JTY52" s="475"/>
      <c r="JTZ52" s="475"/>
      <c r="JUA52" s="475"/>
      <c r="JUB52" s="475"/>
      <c r="JUC52" s="475"/>
      <c r="JUD52" s="475"/>
      <c r="JUE52" s="475"/>
      <c r="JUF52" s="475"/>
      <c r="JUG52" s="475"/>
      <c r="JUH52" s="475"/>
      <c r="JUI52" s="475"/>
      <c r="JUJ52" s="475"/>
      <c r="JUK52" s="475"/>
      <c r="JUL52" s="475"/>
      <c r="JUM52" s="475"/>
      <c r="JUN52" s="475"/>
      <c r="JUO52" s="475"/>
      <c r="JUP52" s="475"/>
      <c r="JUQ52" s="475"/>
      <c r="JUR52" s="475"/>
      <c r="JUS52" s="475"/>
      <c r="JUT52" s="475"/>
      <c r="JUU52" s="475"/>
      <c r="JUV52" s="475"/>
      <c r="JUW52" s="475"/>
      <c r="JUX52" s="475"/>
      <c r="JUY52" s="475"/>
      <c r="JUZ52" s="475"/>
      <c r="JVA52" s="475"/>
      <c r="JVB52" s="475"/>
      <c r="JVC52" s="475"/>
      <c r="JVD52" s="475"/>
      <c r="JVE52" s="475"/>
      <c r="JVF52" s="475"/>
      <c r="JVG52" s="475"/>
      <c r="JVH52" s="475"/>
      <c r="JVI52" s="475"/>
      <c r="JVJ52" s="475"/>
      <c r="JVK52" s="475"/>
      <c r="JVL52" s="475"/>
      <c r="JVM52" s="475"/>
      <c r="JVN52" s="475"/>
      <c r="JVO52" s="475"/>
      <c r="JVP52" s="475"/>
      <c r="JVQ52" s="475"/>
      <c r="JVR52" s="475"/>
      <c r="JVS52" s="475"/>
      <c r="JVT52" s="475"/>
      <c r="JVU52" s="475"/>
      <c r="JVV52" s="475"/>
      <c r="JVW52" s="475"/>
      <c r="JVX52" s="475"/>
      <c r="JVY52" s="475"/>
      <c r="JVZ52" s="475"/>
      <c r="JWA52" s="475"/>
      <c r="JWB52" s="475"/>
      <c r="JWC52" s="475"/>
      <c r="JWD52" s="475"/>
      <c r="JWE52" s="475"/>
      <c r="JWF52" s="475"/>
      <c r="JWG52" s="475"/>
      <c r="JWH52" s="475"/>
      <c r="JWI52" s="475"/>
      <c r="JWJ52" s="475"/>
      <c r="JWK52" s="475"/>
      <c r="JWL52" s="475"/>
      <c r="JWM52" s="475"/>
      <c r="JWN52" s="475"/>
      <c r="JWO52" s="475"/>
      <c r="JWP52" s="475"/>
      <c r="JWQ52" s="475"/>
      <c r="JWR52" s="475"/>
      <c r="JWS52" s="475"/>
      <c r="JWT52" s="475"/>
      <c r="JWU52" s="475"/>
      <c r="JWV52" s="475"/>
      <c r="JWW52" s="475"/>
      <c r="JWX52" s="475"/>
      <c r="JWY52" s="475"/>
      <c r="JWZ52" s="475"/>
      <c r="JXA52" s="475"/>
      <c r="JXB52" s="475"/>
      <c r="JXC52" s="475"/>
      <c r="JXD52" s="475"/>
      <c r="JXE52" s="475"/>
      <c r="JXF52" s="475"/>
      <c r="JXG52" s="475"/>
      <c r="JXH52" s="475"/>
      <c r="JXI52" s="475"/>
      <c r="JXJ52" s="475"/>
      <c r="JXK52" s="475"/>
      <c r="JXL52" s="475"/>
      <c r="JXM52" s="475"/>
      <c r="JXN52" s="475"/>
      <c r="JXO52" s="475"/>
      <c r="JXP52" s="475"/>
      <c r="JXQ52" s="475"/>
      <c r="JXR52" s="475"/>
      <c r="JXS52" s="475"/>
      <c r="JXT52" s="475"/>
      <c r="JXU52" s="475"/>
      <c r="JXV52" s="475"/>
      <c r="JXW52" s="475"/>
      <c r="JXX52" s="475"/>
      <c r="JXY52" s="475"/>
      <c r="JXZ52" s="475"/>
      <c r="JYA52" s="475"/>
      <c r="JYB52" s="475"/>
      <c r="JYC52" s="475"/>
      <c r="JYD52" s="475"/>
      <c r="JYE52" s="475"/>
      <c r="JYF52" s="475"/>
      <c r="JYG52" s="475"/>
      <c r="JYH52" s="475"/>
      <c r="JYI52" s="475"/>
      <c r="JYJ52" s="475"/>
      <c r="JYK52" s="475"/>
      <c r="JYL52" s="475"/>
      <c r="JYM52" s="475"/>
      <c r="JYN52" s="475"/>
      <c r="JYO52" s="475"/>
      <c r="JYP52" s="475"/>
      <c r="JYQ52" s="475"/>
      <c r="JYR52" s="475"/>
      <c r="JYS52" s="475"/>
      <c r="JYT52" s="475"/>
      <c r="JYU52" s="475"/>
      <c r="JYV52" s="475"/>
      <c r="JYW52" s="475"/>
      <c r="JYX52" s="475"/>
      <c r="JYY52" s="475"/>
      <c r="JYZ52" s="475"/>
      <c r="JZA52" s="475"/>
      <c r="JZB52" s="475"/>
      <c r="JZC52" s="475"/>
      <c r="JZD52" s="475"/>
      <c r="JZE52" s="475"/>
      <c r="JZF52" s="475"/>
      <c r="JZG52" s="475"/>
      <c r="JZH52" s="475"/>
      <c r="JZI52" s="475"/>
      <c r="JZJ52" s="475"/>
      <c r="JZK52" s="475"/>
      <c r="JZL52" s="475"/>
      <c r="JZM52" s="475"/>
      <c r="JZN52" s="475"/>
      <c r="JZO52" s="475"/>
      <c r="JZP52" s="475"/>
      <c r="JZQ52" s="475"/>
      <c r="JZR52" s="475"/>
      <c r="JZS52" s="475"/>
      <c r="JZT52" s="475"/>
      <c r="JZU52" s="475"/>
      <c r="JZV52" s="475"/>
      <c r="JZW52" s="475"/>
      <c r="JZX52" s="475"/>
      <c r="JZY52" s="475"/>
      <c r="JZZ52" s="475"/>
      <c r="KAA52" s="475"/>
      <c r="KAB52" s="475"/>
      <c r="KAC52" s="475"/>
      <c r="KAD52" s="475"/>
      <c r="KAE52" s="475"/>
      <c r="KAF52" s="475"/>
      <c r="KAG52" s="475"/>
      <c r="KAH52" s="475"/>
      <c r="KAI52" s="475"/>
      <c r="KAJ52" s="475"/>
      <c r="KAK52" s="475"/>
      <c r="KAL52" s="475"/>
      <c r="KAM52" s="475"/>
      <c r="KAN52" s="475"/>
      <c r="KAO52" s="475"/>
      <c r="KAP52" s="475"/>
      <c r="KAQ52" s="475"/>
      <c r="KAR52" s="475"/>
      <c r="KAS52" s="475"/>
      <c r="KAT52" s="475"/>
      <c r="KAU52" s="475"/>
      <c r="KAV52" s="475"/>
      <c r="KAW52" s="475"/>
      <c r="KAX52" s="475"/>
      <c r="KAY52" s="475"/>
      <c r="KAZ52" s="475"/>
      <c r="KBA52" s="475"/>
      <c r="KBB52" s="475"/>
      <c r="KBC52" s="475"/>
      <c r="KBD52" s="475"/>
      <c r="KBE52" s="475"/>
      <c r="KBF52" s="475"/>
      <c r="KBG52" s="475"/>
      <c r="KBH52" s="475"/>
      <c r="KBI52" s="475"/>
      <c r="KBJ52" s="475"/>
      <c r="KBK52" s="475"/>
      <c r="KBL52" s="475"/>
      <c r="KBM52" s="475"/>
      <c r="KBN52" s="475"/>
      <c r="KBO52" s="475"/>
      <c r="KBP52" s="475"/>
      <c r="KBQ52" s="475"/>
      <c r="KBR52" s="475"/>
      <c r="KBS52" s="475"/>
      <c r="KBT52" s="475"/>
      <c r="KBU52" s="475"/>
      <c r="KBV52" s="475"/>
      <c r="KBW52" s="475"/>
      <c r="KBX52" s="475"/>
      <c r="KBY52" s="475"/>
      <c r="KBZ52" s="475"/>
      <c r="KCA52" s="475"/>
      <c r="KCB52" s="475"/>
      <c r="KCC52" s="475"/>
      <c r="KCD52" s="475"/>
      <c r="KCE52" s="475"/>
      <c r="KCF52" s="475"/>
      <c r="KCG52" s="475"/>
      <c r="KCH52" s="475"/>
      <c r="KCI52" s="475"/>
      <c r="KCJ52" s="475"/>
      <c r="KCK52" s="475"/>
      <c r="KCL52" s="475"/>
      <c r="KCM52" s="475"/>
      <c r="KCN52" s="475"/>
      <c r="KCO52" s="475"/>
      <c r="KCP52" s="475"/>
      <c r="KCQ52" s="475"/>
      <c r="KCR52" s="475"/>
      <c r="KCS52" s="475"/>
      <c r="KCT52" s="475"/>
      <c r="KCU52" s="475"/>
      <c r="KCV52" s="475"/>
      <c r="KCW52" s="475"/>
      <c r="KCX52" s="475"/>
      <c r="KCY52" s="475"/>
      <c r="KCZ52" s="475"/>
      <c r="KDA52" s="475"/>
      <c r="KDB52" s="475"/>
      <c r="KDC52" s="475"/>
      <c r="KDD52" s="475"/>
      <c r="KDE52" s="475"/>
      <c r="KDF52" s="475"/>
      <c r="KDG52" s="475"/>
      <c r="KDH52" s="475"/>
      <c r="KDI52" s="475"/>
      <c r="KDJ52" s="475"/>
      <c r="KDK52" s="475"/>
      <c r="KDL52" s="475"/>
      <c r="KDM52" s="475"/>
      <c r="KDN52" s="475"/>
      <c r="KDO52" s="475"/>
      <c r="KDP52" s="475"/>
      <c r="KDQ52" s="475"/>
      <c r="KDR52" s="475"/>
      <c r="KDS52" s="475"/>
      <c r="KDT52" s="475"/>
      <c r="KDU52" s="475"/>
      <c r="KDV52" s="475"/>
      <c r="KDW52" s="475"/>
      <c r="KDX52" s="475"/>
      <c r="KDY52" s="475"/>
      <c r="KDZ52" s="475"/>
      <c r="KEA52" s="475"/>
      <c r="KEB52" s="475"/>
      <c r="KEC52" s="475"/>
      <c r="KED52" s="475"/>
      <c r="KEE52" s="475"/>
      <c r="KEF52" s="475"/>
      <c r="KEG52" s="475"/>
      <c r="KEH52" s="475"/>
      <c r="KEI52" s="475"/>
      <c r="KEJ52" s="475"/>
      <c r="KEK52" s="475"/>
      <c r="KEL52" s="475"/>
      <c r="KEM52" s="475"/>
      <c r="KEN52" s="475"/>
      <c r="KEO52" s="475"/>
      <c r="KEP52" s="475"/>
      <c r="KEQ52" s="475"/>
      <c r="KER52" s="475"/>
      <c r="KES52" s="475"/>
      <c r="KET52" s="475"/>
      <c r="KEU52" s="475"/>
      <c r="KEV52" s="475"/>
      <c r="KEW52" s="475"/>
      <c r="KEX52" s="475"/>
      <c r="KEY52" s="475"/>
      <c r="KEZ52" s="475"/>
      <c r="KFA52" s="475"/>
      <c r="KFB52" s="475"/>
      <c r="KFC52" s="475"/>
      <c r="KFD52" s="475"/>
      <c r="KFE52" s="475"/>
      <c r="KFF52" s="475"/>
      <c r="KFG52" s="475"/>
      <c r="KFH52" s="475"/>
      <c r="KFI52" s="475"/>
      <c r="KFJ52" s="475"/>
      <c r="KFK52" s="475"/>
      <c r="KFL52" s="475"/>
      <c r="KFM52" s="475"/>
      <c r="KFN52" s="475"/>
      <c r="KFO52" s="475"/>
      <c r="KFP52" s="475"/>
      <c r="KFQ52" s="475"/>
      <c r="KFR52" s="475"/>
      <c r="KFS52" s="475"/>
      <c r="KFT52" s="475"/>
      <c r="KFU52" s="475"/>
      <c r="KFV52" s="475"/>
      <c r="KFW52" s="475"/>
      <c r="KFX52" s="475"/>
      <c r="KFY52" s="475"/>
      <c r="KFZ52" s="475"/>
      <c r="KGA52" s="475"/>
      <c r="KGB52" s="475"/>
      <c r="KGC52" s="475"/>
      <c r="KGD52" s="475"/>
      <c r="KGE52" s="475"/>
      <c r="KGF52" s="475"/>
      <c r="KGG52" s="475"/>
      <c r="KGH52" s="475"/>
      <c r="KGI52" s="475"/>
      <c r="KGJ52" s="475"/>
      <c r="KGK52" s="475"/>
      <c r="KGL52" s="475"/>
      <c r="KGM52" s="475"/>
      <c r="KGN52" s="475"/>
      <c r="KGO52" s="475"/>
      <c r="KGP52" s="475"/>
      <c r="KGQ52" s="475"/>
      <c r="KGR52" s="475"/>
      <c r="KGS52" s="475"/>
      <c r="KGT52" s="475"/>
      <c r="KGU52" s="475"/>
      <c r="KGV52" s="475"/>
      <c r="KGW52" s="475"/>
      <c r="KGX52" s="475"/>
      <c r="KGY52" s="475"/>
      <c r="KGZ52" s="475"/>
      <c r="KHA52" s="475"/>
      <c r="KHB52" s="475"/>
      <c r="KHC52" s="475"/>
      <c r="KHD52" s="475"/>
      <c r="KHE52" s="475"/>
      <c r="KHF52" s="475"/>
      <c r="KHG52" s="475"/>
      <c r="KHH52" s="475"/>
      <c r="KHI52" s="475"/>
      <c r="KHJ52" s="475"/>
      <c r="KHK52" s="475"/>
      <c r="KHL52" s="475"/>
      <c r="KHM52" s="475"/>
      <c r="KHN52" s="475"/>
      <c r="KHO52" s="475"/>
      <c r="KHP52" s="475"/>
      <c r="KHQ52" s="475"/>
      <c r="KHR52" s="475"/>
      <c r="KHS52" s="475"/>
      <c r="KHT52" s="475"/>
      <c r="KHU52" s="475"/>
      <c r="KHV52" s="475"/>
      <c r="KHW52" s="475"/>
      <c r="KHX52" s="475"/>
      <c r="KHY52" s="475"/>
      <c r="KHZ52" s="475"/>
      <c r="KIA52" s="475"/>
      <c r="KIB52" s="475"/>
      <c r="KIC52" s="475"/>
      <c r="KID52" s="475"/>
      <c r="KIE52" s="475"/>
      <c r="KIF52" s="475"/>
      <c r="KIG52" s="475"/>
      <c r="KIH52" s="475"/>
      <c r="KII52" s="475"/>
      <c r="KIJ52" s="475"/>
      <c r="KIK52" s="475"/>
      <c r="KIL52" s="475"/>
      <c r="KIM52" s="475"/>
      <c r="KIN52" s="475"/>
      <c r="KIO52" s="475"/>
      <c r="KIP52" s="475"/>
      <c r="KIQ52" s="475"/>
      <c r="KIR52" s="475"/>
      <c r="KIS52" s="475"/>
      <c r="KIT52" s="475"/>
      <c r="KIU52" s="475"/>
      <c r="KIV52" s="475"/>
      <c r="KIW52" s="475"/>
      <c r="KIX52" s="475"/>
      <c r="KIY52" s="475"/>
      <c r="KIZ52" s="475"/>
      <c r="KJA52" s="475"/>
      <c r="KJB52" s="475"/>
      <c r="KJC52" s="475"/>
      <c r="KJD52" s="475"/>
      <c r="KJE52" s="475"/>
      <c r="KJF52" s="475"/>
      <c r="KJG52" s="475"/>
      <c r="KJH52" s="475"/>
      <c r="KJI52" s="475"/>
      <c r="KJJ52" s="475"/>
      <c r="KJK52" s="475"/>
      <c r="KJL52" s="475"/>
      <c r="KJM52" s="475"/>
      <c r="KJN52" s="475"/>
      <c r="KJO52" s="475"/>
      <c r="KJP52" s="475"/>
      <c r="KJQ52" s="475"/>
      <c r="KJR52" s="475"/>
      <c r="KJS52" s="475"/>
      <c r="KJT52" s="475"/>
      <c r="KJU52" s="475"/>
      <c r="KJV52" s="475"/>
      <c r="KJW52" s="475"/>
      <c r="KJX52" s="475"/>
      <c r="KJY52" s="475"/>
      <c r="KJZ52" s="475"/>
      <c r="KKA52" s="475"/>
      <c r="KKB52" s="475"/>
      <c r="KKC52" s="475"/>
      <c r="KKD52" s="475"/>
      <c r="KKE52" s="475"/>
      <c r="KKF52" s="475"/>
      <c r="KKG52" s="475"/>
      <c r="KKH52" s="475"/>
      <c r="KKI52" s="475"/>
      <c r="KKJ52" s="475"/>
      <c r="KKK52" s="475"/>
      <c r="KKL52" s="475"/>
      <c r="KKM52" s="475"/>
      <c r="KKN52" s="475"/>
      <c r="KKO52" s="475"/>
      <c r="KKP52" s="475"/>
      <c r="KKQ52" s="475"/>
      <c r="KKR52" s="475"/>
      <c r="KKS52" s="475"/>
      <c r="KKT52" s="475"/>
      <c r="KKU52" s="475"/>
      <c r="KKV52" s="475"/>
      <c r="KKW52" s="475"/>
      <c r="KKX52" s="475"/>
      <c r="KKY52" s="475"/>
      <c r="KKZ52" s="475"/>
      <c r="KLA52" s="475"/>
      <c r="KLB52" s="475"/>
      <c r="KLC52" s="475"/>
      <c r="KLD52" s="475"/>
      <c r="KLE52" s="475"/>
      <c r="KLF52" s="475"/>
      <c r="KLG52" s="475"/>
      <c r="KLH52" s="475"/>
      <c r="KLI52" s="475"/>
      <c r="KLJ52" s="475"/>
      <c r="KLK52" s="475"/>
      <c r="KLL52" s="475"/>
      <c r="KLM52" s="475"/>
      <c r="KLN52" s="475"/>
      <c r="KLO52" s="475"/>
      <c r="KLP52" s="475"/>
      <c r="KLQ52" s="475"/>
      <c r="KLR52" s="475"/>
      <c r="KLS52" s="475"/>
      <c r="KLT52" s="475"/>
      <c r="KLU52" s="475"/>
      <c r="KLV52" s="475"/>
      <c r="KLW52" s="475"/>
      <c r="KLX52" s="475"/>
      <c r="KLY52" s="475"/>
      <c r="KLZ52" s="475"/>
      <c r="KMA52" s="475"/>
      <c r="KMB52" s="475"/>
      <c r="KMC52" s="475"/>
      <c r="KMD52" s="475"/>
      <c r="KME52" s="475"/>
      <c r="KMF52" s="475"/>
      <c r="KMG52" s="475"/>
      <c r="KMH52" s="475"/>
      <c r="KMI52" s="475"/>
      <c r="KMJ52" s="475"/>
      <c r="KMK52" s="475"/>
      <c r="KML52" s="475"/>
      <c r="KMM52" s="475"/>
      <c r="KMN52" s="475"/>
      <c r="KMO52" s="475"/>
      <c r="KMP52" s="475"/>
      <c r="KMQ52" s="475"/>
      <c r="KMR52" s="475"/>
      <c r="KMS52" s="475"/>
      <c r="KMT52" s="475"/>
      <c r="KMU52" s="475"/>
      <c r="KMV52" s="475"/>
      <c r="KMW52" s="475"/>
      <c r="KMX52" s="475"/>
      <c r="KMY52" s="475"/>
      <c r="KMZ52" s="475"/>
      <c r="KNA52" s="475"/>
      <c r="KNB52" s="475"/>
      <c r="KNC52" s="475"/>
      <c r="KND52" s="475"/>
      <c r="KNE52" s="475"/>
      <c r="KNF52" s="475"/>
      <c r="KNG52" s="475"/>
      <c r="KNH52" s="475"/>
      <c r="KNI52" s="475"/>
      <c r="KNJ52" s="475"/>
      <c r="KNK52" s="475"/>
      <c r="KNL52" s="475"/>
      <c r="KNM52" s="475"/>
      <c r="KNN52" s="475"/>
      <c r="KNO52" s="475"/>
      <c r="KNP52" s="475"/>
      <c r="KNQ52" s="475"/>
      <c r="KNR52" s="475"/>
      <c r="KNS52" s="475"/>
      <c r="KNT52" s="475"/>
      <c r="KNU52" s="475"/>
      <c r="KNV52" s="475"/>
      <c r="KNW52" s="475"/>
      <c r="KNX52" s="475"/>
      <c r="KNY52" s="475"/>
      <c r="KNZ52" s="475"/>
      <c r="KOA52" s="475"/>
      <c r="KOB52" s="475"/>
      <c r="KOC52" s="475"/>
      <c r="KOD52" s="475"/>
      <c r="KOE52" s="475"/>
      <c r="KOF52" s="475"/>
      <c r="KOG52" s="475"/>
      <c r="KOH52" s="475"/>
      <c r="KOI52" s="475"/>
      <c r="KOJ52" s="475"/>
      <c r="KOK52" s="475"/>
      <c r="KOL52" s="475"/>
      <c r="KOM52" s="475"/>
      <c r="KON52" s="475"/>
      <c r="KOO52" s="475"/>
      <c r="KOP52" s="475"/>
      <c r="KOQ52" s="475"/>
      <c r="KOR52" s="475"/>
      <c r="KOS52" s="475"/>
      <c r="KOT52" s="475"/>
      <c r="KOU52" s="475"/>
      <c r="KOV52" s="475"/>
      <c r="KOW52" s="475"/>
      <c r="KOX52" s="475"/>
      <c r="KOY52" s="475"/>
      <c r="KOZ52" s="475"/>
      <c r="KPA52" s="475"/>
      <c r="KPB52" s="475"/>
      <c r="KPC52" s="475"/>
      <c r="KPD52" s="475"/>
      <c r="KPE52" s="475"/>
      <c r="KPF52" s="475"/>
      <c r="KPG52" s="475"/>
      <c r="KPH52" s="475"/>
      <c r="KPI52" s="475"/>
      <c r="KPJ52" s="475"/>
      <c r="KPK52" s="475"/>
      <c r="KPL52" s="475"/>
      <c r="KPM52" s="475"/>
      <c r="KPN52" s="475"/>
      <c r="KPO52" s="475"/>
      <c r="KPP52" s="475"/>
      <c r="KPQ52" s="475"/>
      <c r="KPR52" s="475"/>
      <c r="KPS52" s="475"/>
      <c r="KPT52" s="475"/>
      <c r="KPU52" s="475"/>
      <c r="KPV52" s="475"/>
      <c r="KPW52" s="475"/>
      <c r="KPX52" s="475"/>
      <c r="KPY52" s="475"/>
      <c r="KPZ52" s="475"/>
      <c r="KQA52" s="475"/>
      <c r="KQB52" s="475"/>
      <c r="KQC52" s="475"/>
      <c r="KQD52" s="475"/>
      <c r="KQE52" s="475"/>
      <c r="KQF52" s="475"/>
      <c r="KQG52" s="475"/>
      <c r="KQH52" s="475"/>
      <c r="KQI52" s="475"/>
      <c r="KQJ52" s="475"/>
      <c r="KQK52" s="475"/>
      <c r="KQL52" s="475"/>
      <c r="KQM52" s="475"/>
      <c r="KQN52" s="475"/>
      <c r="KQO52" s="475"/>
      <c r="KQP52" s="475"/>
      <c r="KQQ52" s="475"/>
      <c r="KQR52" s="475"/>
      <c r="KQS52" s="475"/>
      <c r="KQT52" s="475"/>
      <c r="KQU52" s="475"/>
      <c r="KQV52" s="475"/>
      <c r="KQW52" s="475"/>
      <c r="KQX52" s="475"/>
      <c r="KQY52" s="475"/>
      <c r="KQZ52" s="475"/>
      <c r="KRA52" s="475"/>
      <c r="KRB52" s="475"/>
      <c r="KRC52" s="475"/>
      <c r="KRD52" s="475"/>
      <c r="KRE52" s="475"/>
      <c r="KRF52" s="475"/>
      <c r="KRG52" s="475"/>
      <c r="KRH52" s="475"/>
      <c r="KRI52" s="475"/>
      <c r="KRJ52" s="475"/>
      <c r="KRK52" s="475"/>
      <c r="KRL52" s="475"/>
      <c r="KRM52" s="475"/>
      <c r="KRN52" s="475"/>
      <c r="KRO52" s="475"/>
      <c r="KRP52" s="475"/>
      <c r="KRQ52" s="475"/>
      <c r="KRR52" s="475"/>
      <c r="KRS52" s="475"/>
      <c r="KRT52" s="475"/>
      <c r="KRU52" s="475"/>
      <c r="KRV52" s="475"/>
      <c r="KRW52" s="475"/>
      <c r="KRX52" s="475"/>
      <c r="KRY52" s="475"/>
      <c r="KRZ52" s="475"/>
      <c r="KSA52" s="475"/>
      <c r="KSB52" s="475"/>
      <c r="KSC52" s="475"/>
      <c r="KSD52" s="475"/>
      <c r="KSE52" s="475"/>
      <c r="KSF52" s="475"/>
      <c r="KSG52" s="475"/>
      <c r="KSH52" s="475"/>
      <c r="KSI52" s="475"/>
      <c r="KSJ52" s="475"/>
      <c r="KSK52" s="475"/>
      <c r="KSL52" s="475"/>
      <c r="KSM52" s="475"/>
      <c r="KSN52" s="475"/>
      <c r="KSO52" s="475"/>
      <c r="KSP52" s="475"/>
      <c r="KSQ52" s="475"/>
      <c r="KSR52" s="475"/>
      <c r="KSS52" s="475"/>
      <c r="KST52" s="475"/>
      <c r="KSU52" s="475"/>
      <c r="KSV52" s="475"/>
      <c r="KSW52" s="475"/>
      <c r="KSX52" s="475"/>
      <c r="KSY52" s="475"/>
      <c r="KSZ52" s="475"/>
      <c r="KTA52" s="475"/>
      <c r="KTB52" s="475"/>
      <c r="KTC52" s="475"/>
      <c r="KTD52" s="475"/>
      <c r="KTE52" s="475"/>
      <c r="KTF52" s="475"/>
      <c r="KTG52" s="475"/>
      <c r="KTH52" s="475"/>
      <c r="KTI52" s="475"/>
      <c r="KTJ52" s="475"/>
      <c r="KTK52" s="475"/>
      <c r="KTL52" s="475"/>
      <c r="KTM52" s="475"/>
      <c r="KTN52" s="475"/>
      <c r="KTO52" s="475"/>
      <c r="KTP52" s="475"/>
      <c r="KTQ52" s="475"/>
      <c r="KTR52" s="475"/>
      <c r="KTS52" s="475"/>
      <c r="KTT52" s="475"/>
      <c r="KTU52" s="475"/>
      <c r="KTV52" s="475"/>
      <c r="KTW52" s="475"/>
      <c r="KTX52" s="475"/>
      <c r="KTY52" s="475"/>
      <c r="KTZ52" s="475"/>
      <c r="KUA52" s="475"/>
      <c r="KUB52" s="475"/>
      <c r="KUC52" s="475"/>
      <c r="KUD52" s="475"/>
      <c r="KUE52" s="475"/>
      <c r="KUF52" s="475"/>
      <c r="KUG52" s="475"/>
      <c r="KUH52" s="475"/>
      <c r="KUI52" s="475"/>
      <c r="KUJ52" s="475"/>
      <c r="KUK52" s="475"/>
      <c r="KUL52" s="475"/>
      <c r="KUM52" s="475"/>
      <c r="KUN52" s="475"/>
      <c r="KUO52" s="475"/>
      <c r="KUP52" s="475"/>
      <c r="KUQ52" s="475"/>
      <c r="KUR52" s="475"/>
      <c r="KUS52" s="475"/>
      <c r="KUT52" s="475"/>
      <c r="KUU52" s="475"/>
      <c r="KUV52" s="475"/>
      <c r="KUW52" s="475"/>
      <c r="KUX52" s="475"/>
      <c r="KUY52" s="475"/>
      <c r="KUZ52" s="475"/>
      <c r="KVA52" s="475"/>
      <c r="KVB52" s="475"/>
      <c r="KVC52" s="475"/>
      <c r="KVD52" s="475"/>
      <c r="KVE52" s="475"/>
      <c r="KVF52" s="475"/>
      <c r="KVG52" s="475"/>
      <c r="KVH52" s="475"/>
      <c r="KVI52" s="475"/>
      <c r="KVJ52" s="475"/>
      <c r="KVK52" s="475"/>
      <c r="KVL52" s="475"/>
      <c r="KVM52" s="475"/>
      <c r="KVN52" s="475"/>
      <c r="KVO52" s="475"/>
      <c r="KVP52" s="475"/>
      <c r="KVQ52" s="475"/>
      <c r="KVR52" s="475"/>
      <c r="KVS52" s="475"/>
      <c r="KVT52" s="475"/>
      <c r="KVU52" s="475"/>
      <c r="KVV52" s="475"/>
      <c r="KVW52" s="475"/>
      <c r="KVX52" s="475"/>
      <c r="KVY52" s="475"/>
      <c r="KVZ52" s="475"/>
      <c r="KWA52" s="475"/>
      <c r="KWB52" s="475"/>
      <c r="KWC52" s="475"/>
      <c r="KWD52" s="475"/>
      <c r="KWE52" s="475"/>
      <c r="KWF52" s="475"/>
      <c r="KWG52" s="475"/>
      <c r="KWH52" s="475"/>
      <c r="KWI52" s="475"/>
      <c r="KWJ52" s="475"/>
      <c r="KWK52" s="475"/>
      <c r="KWL52" s="475"/>
      <c r="KWM52" s="475"/>
      <c r="KWN52" s="475"/>
      <c r="KWO52" s="475"/>
      <c r="KWP52" s="475"/>
      <c r="KWQ52" s="475"/>
      <c r="KWR52" s="475"/>
      <c r="KWS52" s="475"/>
      <c r="KWT52" s="475"/>
      <c r="KWU52" s="475"/>
      <c r="KWV52" s="475"/>
      <c r="KWW52" s="475"/>
      <c r="KWX52" s="475"/>
      <c r="KWY52" s="475"/>
      <c r="KWZ52" s="475"/>
      <c r="KXA52" s="475"/>
      <c r="KXB52" s="475"/>
      <c r="KXC52" s="475"/>
      <c r="KXD52" s="475"/>
      <c r="KXE52" s="475"/>
      <c r="KXF52" s="475"/>
      <c r="KXG52" s="475"/>
      <c r="KXH52" s="475"/>
      <c r="KXI52" s="475"/>
      <c r="KXJ52" s="475"/>
      <c r="KXK52" s="475"/>
      <c r="KXL52" s="475"/>
      <c r="KXM52" s="475"/>
      <c r="KXN52" s="475"/>
      <c r="KXO52" s="475"/>
      <c r="KXP52" s="475"/>
      <c r="KXQ52" s="475"/>
      <c r="KXR52" s="475"/>
      <c r="KXS52" s="475"/>
      <c r="KXT52" s="475"/>
      <c r="KXU52" s="475"/>
      <c r="KXV52" s="475"/>
      <c r="KXW52" s="475"/>
      <c r="KXX52" s="475"/>
      <c r="KXY52" s="475"/>
      <c r="KXZ52" s="475"/>
      <c r="KYA52" s="475"/>
      <c r="KYB52" s="475"/>
      <c r="KYC52" s="475"/>
      <c r="KYD52" s="475"/>
      <c r="KYE52" s="475"/>
      <c r="KYF52" s="475"/>
      <c r="KYG52" s="475"/>
      <c r="KYH52" s="475"/>
      <c r="KYI52" s="475"/>
      <c r="KYJ52" s="475"/>
      <c r="KYK52" s="475"/>
      <c r="KYL52" s="475"/>
      <c r="KYM52" s="475"/>
      <c r="KYN52" s="475"/>
      <c r="KYO52" s="475"/>
      <c r="KYP52" s="475"/>
      <c r="KYQ52" s="475"/>
      <c r="KYR52" s="475"/>
      <c r="KYS52" s="475"/>
      <c r="KYT52" s="475"/>
      <c r="KYU52" s="475"/>
      <c r="KYV52" s="475"/>
      <c r="KYW52" s="475"/>
      <c r="KYX52" s="475"/>
      <c r="KYY52" s="475"/>
      <c r="KYZ52" s="475"/>
      <c r="KZA52" s="475"/>
      <c r="KZB52" s="475"/>
      <c r="KZC52" s="475"/>
      <c r="KZD52" s="475"/>
      <c r="KZE52" s="475"/>
      <c r="KZF52" s="475"/>
      <c r="KZG52" s="475"/>
      <c r="KZH52" s="475"/>
      <c r="KZI52" s="475"/>
      <c r="KZJ52" s="475"/>
      <c r="KZK52" s="475"/>
      <c r="KZL52" s="475"/>
      <c r="KZM52" s="475"/>
      <c r="KZN52" s="475"/>
      <c r="KZO52" s="475"/>
      <c r="KZP52" s="475"/>
      <c r="KZQ52" s="475"/>
      <c r="KZR52" s="475"/>
      <c r="KZS52" s="475"/>
      <c r="KZT52" s="475"/>
      <c r="KZU52" s="475"/>
      <c r="KZV52" s="475"/>
      <c r="KZW52" s="475"/>
      <c r="KZX52" s="475"/>
      <c r="KZY52" s="475"/>
      <c r="KZZ52" s="475"/>
      <c r="LAA52" s="475"/>
      <c r="LAB52" s="475"/>
      <c r="LAC52" s="475"/>
      <c r="LAD52" s="475"/>
      <c r="LAE52" s="475"/>
      <c r="LAF52" s="475"/>
      <c r="LAG52" s="475"/>
      <c r="LAH52" s="475"/>
      <c r="LAI52" s="475"/>
      <c r="LAJ52" s="475"/>
      <c r="LAK52" s="475"/>
      <c r="LAL52" s="475"/>
      <c r="LAM52" s="475"/>
      <c r="LAN52" s="475"/>
      <c r="LAO52" s="475"/>
      <c r="LAP52" s="475"/>
      <c r="LAQ52" s="475"/>
      <c r="LAR52" s="475"/>
      <c r="LAS52" s="475"/>
      <c r="LAT52" s="475"/>
      <c r="LAU52" s="475"/>
      <c r="LAV52" s="475"/>
      <c r="LAW52" s="475"/>
      <c r="LAX52" s="475"/>
      <c r="LAY52" s="475"/>
      <c r="LAZ52" s="475"/>
      <c r="LBA52" s="475"/>
      <c r="LBB52" s="475"/>
      <c r="LBC52" s="475"/>
      <c r="LBD52" s="475"/>
      <c r="LBE52" s="475"/>
      <c r="LBF52" s="475"/>
      <c r="LBG52" s="475"/>
      <c r="LBH52" s="475"/>
      <c r="LBI52" s="475"/>
      <c r="LBJ52" s="475"/>
      <c r="LBK52" s="475"/>
      <c r="LBL52" s="475"/>
      <c r="LBM52" s="475"/>
      <c r="LBN52" s="475"/>
      <c r="LBO52" s="475"/>
      <c r="LBP52" s="475"/>
      <c r="LBQ52" s="475"/>
      <c r="LBR52" s="475"/>
      <c r="LBS52" s="475"/>
      <c r="LBT52" s="475"/>
      <c r="LBU52" s="475"/>
      <c r="LBV52" s="475"/>
      <c r="LBW52" s="475"/>
      <c r="LBX52" s="475"/>
      <c r="LBY52" s="475"/>
      <c r="LBZ52" s="475"/>
      <c r="LCA52" s="475"/>
      <c r="LCB52" s="475"/>
      <c r="LCC52" s="475"/>
      <c r="LCD52" s="475"/>
      <c r="LCE52" s="475"/>
      <c r="LCF52" s="475"/>
      <c r="LCG52" s="475"/>
      <c r="LCH52" s="475"/>
      <c r="LCI52" s="475"/>
      <c r="LCJ52" s="475"/>
      <c r="LCK52" s="475"/>
      <c r="LCL52" s="475"/>
      <c r="LCM52" s="475"/>
      <c r="LCN52" s="475"/>
      <c r="LCO52" s="475"/>
      <c r="LCP52" s="475"/>
      <c r="LCQ52" s="475"/>
      <c r="LCR52" s="475"/>
      <c r="LCS52" s="475"/>
      <c r="LCT52" s="475"/>
      <c r="LCU52" s="475"/>
      <c r="LCV52" s="475"/>
      <c r="LCW52" s="475"/>
      <c r="LCX52" s="475"/>
      <c r="LCY52" s="475"/>
      <c r="LCZ52" s="475"/>
      <c r="LDA52" s="475"/>
      <c r="LDB52" s="475"/>
      <c r="LDC52" s="475"/>
      <c r="LDD52" s="475"/>
      <c r="LDE52" s="475"/>
      <c r="LDF52" s="475"/>
      <c r="LDG52" s="475"/>
      <c r="LDH52" s="475"/>
      <c r="LDI52" s="475"/>
      <c r="LDJ52" s="475"/>
      <c r="LDK52" s="475"/>
      <c r="LDL52" s="475"/>
      <c r="LDM52" s="475"/>
      <c r="LDN52" s="475"/>
      <c r="LDO52" s="475"/>
      <c r="LDP52" s="475"/>
      <c r="LDQ52" s="475"/>
      <c r="LDR52" s="475"/>
      <c r="LDS52" s="475"/>
      <c r="LDT52" s="475"/>
      <c r="LDU52" s="475"/>
      <c r="LDV52" s="475"/>
      <c r="LDW52" s="475"/>
      <c r="LDX52" s="475"/>
      <c r="LDY52" s="475"/>
      <c r="LDZ52" s="475"/>
      <c r="LEA52" s="475"/>
      <c r="LEB52" s="475"/>
      <c r="LEC52" s="475"/>
      <c r="LED52" s="475"/>
      <c r="LEE52" s="475"/>
      <c r="LEF52" s="475"/>
      <c r="LEG52" s="475"/>
      <c r="LEH52" s="475"/>
      <c r="LEI52" s="475"/>
      <c r="LEJ52" s="475"/>
      <c r="LEK52" s="475"/>
      <c r="LEL52" s="475"/>
      <c r="LEM52" s="475"/>
      <c r="LEN52" s="475"/>
      <c r="LEO52" s="475"/>
      <c r="LEP52" s="475"/>
      <c r="LEQ52" s="475"/>
      <c r="LER52" s="475"/>
      <c r="LES52" s="475"/>
      <c r="LET52" s="475"/>
      <c r="LEU52" s="475"/>
      <c r="LEV52" s="475"/>
      <c r="LEW52" s="475"/>
      <c r="LEX52" s="475"/>
      <c r="LEY52" s="475"/>
      <c r="LEZ52" s="475"/>
      <c r="LFA52" s="475"/>
      <c r="LFB52" s="475"/>
      <c r="LFC52" s="475"/>
      <c r="LFD52" s="475"/>
      <c r="LFE52" s="475"/>
      <c r="LFF52" s="475"/>
      <c r="LFG52" s="475"/>
      <c r="LFH52" s="475"/>
      <c r="LFI52" s="475"/>
      <c r="LFJ52" s="475"/>
      <c r="LFK52" s="475"/>
      <c r="LFL52" s="475"/>
      <c r="LFM52" s="475"/>
      <c r="LFN52" s="475"/>
      <c r="LFO52" s="475"/>
      <c r="LFP52" s="475"/>
      <c r="LFQ52" s="475"/>
      <c r="LFR52" s="475"/>
      <c r="LFS52" s="475"/>
      <c r="LFT52" s="475"/>
      <c r="LFU52" s="475"/>
      <c r="LFV52" s="475"/>
      <c r="LFW52" s="475"/>
      <c r="LFX52" s="475"/>
      <c r="LFY52" s="475"/>
      <c r="LFZ52" s="475"/>
      <c r="LGA52" s="475"/>
      <c r="LGB52" s="475"/>
      <c r="LGC52" s="475"/>
      <c r="LGD52" s="475"/>
      <c r="LGE52" s="475"/>
      <c r="LGF52" s="475"/>
      <c r="LGG52" s="475"/>
      <c r="LGH52" s="475"/>
      <c r="LGI52" s="475"/>
      <c r="LGJ52" s="475"/>
      <c r="LGK52" s="475"/>
      <c r="LGL52" s="475"/>
      <c r="LGM52" s="475"/>
      <c r="LGN52" s="475"/>
      <c r="LGO52" s="475"/>
      <c r="LGP52" s="475"/>
      <c r="LGQ52" s="475"/>
      <c r="LGR52" s="475"/>
      <c r="LGS52" s="475"/>
      <c r="LGT52" s="475"/>
      <c r="LGU52" s="475"/>
      <c r="LGV52" s="475"/>
      <c r="LGW52" s="475"/>
      <c r="LGX52" s="475"/>
      <c r="LGY52" s="475"/>
      <c r="LGZ52" s="475"/>
      <c r="LHA52" s="475"/>
      <c r="LHB52" s="475"/>
      <c r="LHC52" s="475"/>
      <c r="LHD52" s="475"/>
      <c r="LHE52" s="475"/>
      <c r="LHF52" s="475"/>
      <c r="LHG52" s="475"/>
      <c r="LHH52" s="475"/>
      <c r="LHI52" s="475"/>
      <c r="LHJ52" s="475"/>
      <c r="LHK52" s="475"/>
      <c r="LHL52" s="475"/>
      <c r="LHM52" s="475"/>
      <c r="LHN52" s="475"/>
      <c r="LHO52" s="475"/>
      <c r="LHP52" s="475"/>
      <c r="LHQ52" s="475"/>
      <c r="LHR52" s="475"/>
      <c r="LHS52" s="475"/>
      <c r="LHT52" s="475"/>
      <c r="LHU52" s="475"/>
      <c r="LHV52" s="475"/>
      <c r="LHW52" s="475"/>
      <c r="LHX52" s="475"/>
      <c r="LHY52" s="475"/>
      <c r="LHZ52" s="475"/>
      <c r="LIA52" s="475"/>
      <c r="LIB52" s="475"/>
      <c r="LIC52" s="475"/>
      <c r="LID52" s="475"/>
      <c r="LIE52" s="475"/>
      <c r="LIF52" s="475"/>
      <c r="LIG52" s="475"/>
      <c r="LIH52" s="475"/>
      <c r="LII52" s="475"/>
      <c r="LIJ52" s="475"/>
      <c r="LIK52" s="475"/>
      <c r="LIL52" s="475"/>
      <c r="LIM52" s="475"/>
      <c r="LIN52" s="475"/>
      <c r="LIO52" s="475"/>
      <c r="LIP52" s="475"/>
      <c r="LIQ52" s="475"/>
      <c r="LIR52" s="475"/>
      <c r="LIS52" s="475"/>
      <c r="LIT52" s="475"/>
      <c r="LIU52" s="475"/>
      <c r="LIV52" s="475"/>
      <c r="LIW52" s="475"/>
      <c r="LIX52" s="475"/>
      <c r="LIY52" s="475"/>
      <c r="LIZ52" s="475"/>
      <c r="LJA52" s="475"/>
      <c r="LJB52" s="475"/>
      <c r="LJC52" s="475"/>
      <c r="LJD52" s="475"/>
      <c r="LJE52" s="475"/>
      <c r="LJF52" s="475"/>
      <c r="LJG52" s="475"/>
      <c r="LJH52" s="475"/>
      <c r="LJI52" s="475"/>
      <c r="LJJ52" s="475"/>
      <c r="LJK52" s="475"/>
      <c r="LJL52" s="475"/>
      <c r="LJM52" s="475"/>
      <c r="LJN52" s="475"/>
      <c r="LJO52" s="475"/>
      <c r="LJP52" s="475"/>
      <c r="LJQ52" s="475"/>
      <c r="LJR52" s="475"/>
      <c r="LJS52" s="475"/>
      <c r="LJT52" s="475"/>
      <c r="LJU52" s="475"/>
      <c r="LJV52" s="475"/>
      <c r="LJW52" s="475"/>
      <c r="LJX52" s="475"/>
      <c r="LJY52" s="475"/>
      <c r="LJZ52" s="475"/>
      <c r="LKA52" s="475"/>
      <c r="LKB52" s="475"/>
      <c r="LKC52" s="475"/>
      <c r="LKD52" s="475"/>
      <c r="LKE52" s="475"/>
      <c r="LKF52" s="475"/>
      <c r="LKG52" s="475"/>
      <c r="LKH52" s="475"/>
      <c r="LKI52" s="475"/>
      <c r="LKJ52" s="475"/>
      <c r="LKK52" s="475"/>
      <c r="LKL52" s="475"/>
      <c r="LKM52" s="475"/>
      <c r="LKN52" s="475"/>
      <c r="LKO52" s="475"/>
      <c r="LKP52" s="475"/>
      <c r="LKQ52" s="475"/>
      <c r="LKR52" s="475"/>
      <c r="LKS52" s="475"/>
      <c r="LKT52" s="475"/>
      <c r="LKU52" s="475"/>
      <c r="LKV52" s="475"/>
      <c r="LKW52" s="475"/>
      <c r="LKX52" s="475"/>
      <c r="LKY52" s="475"/>
      <c r="LKZ52" s="475"/>
      <c r="LLA52" s="475"/>
      <c r="LLB52" s="475"/>
      <c r="LLC52" s="475"/>
      <c r="LLD52" s="475"/>
      <c r="LLE52" s="475"/>
      <c r="LLF52" s="475"/>
      <c r="LLG52" s="475"/>
      <c r="LLH52" s="475"/>
      <c r="LLI52" s="475"/>
      <c r="LLJ52" s="475"/>
      <c r="LLK52" s="475"/>
      <c r="LLL52" s="475"/>
      <c r="LLM52" s="475"/>
      <c r="LLN52" s="475"/>
      <c r="LLO52" s="475"/>
      <c r="LLP52" s="475"/>
      <c r="LLQ52" s="475"/>
      <c r="LLR52" s="475"/>
      <c r="LLS52" s="475"/>
      <c r="LLT52" s="475"/>
      <c r="LLU52" s="475"/>
      <c r="LLV52" s="475"/>
      <c r="LLW52" s="475"/>
      <c r="LLX52" s="475"/>
      <c r="LLY52" s="475"/>
      <c r="LLZ52" s="475"/>
      <c r="LMA52" s="475"/>
      <c r="LMB52" s="475"/>
      <c r="LMC52" s="475"/>
      <c r="LMD52" s="475"/>
      <c r="LME52" s="475"/>
      <c r="LMF52" s="475"/>
      <c r="LMG52" s="475"/>
      <c r="LMH52" s="475"/>
      <c r="LMI52" s="475"/>
      <c r="LMJ52" s="475"/>
      <c r="LMK52" s="475"/>
      <c r="LML52" s="475"/>
      <c r="LMM52" s="475"/>
      <c r="LMN52" s="475"/>
      <c r="LMO52" s="475"/>
      <c r="LMP52" s="475"/>
      <c r="LMQ52" s="475"/>
      <c r="LMR52" s="475"/>
      <c r="LMS52" s="475"/>
      <c r="LMT52" s="475"/>
      <c r="LMU52" s="475"/>
      <c r="LMV52" s="475"/>
      <c r="LMW52" s="475"/>
      <c r="LMX52" s="475"/>
      <c r="LMY52" s="475"/>
      <c r="LMZ52" s="475"/>
      <c r="LNA52" s="475"/>
      <c r="LNB52" s="475"/>
      <c r="LNC52" s="475"/>
      <c r="LND52" s="475"/>
      <c r="LNE52" s="475"/>
      <c r="LNF52" s="475"/>
      <c r="LNG52" s="475"/>
      <c r="LNH52" s="475"/>
      <c r="LNI52" s="475"/>
      <c r="LNJ52" s="475"/>
      <c r="LNK52" s="475"/>
      <c r="LNL52" s="475"/>
      <c r="LNM52" s="475"/>
      <c r="LNN52" s="475"/>
      <c r="LNO52" s="475"/>
      <c r="LNP52" s="475"/>
      <c r="LNQ52" s="475"/>
      <c r="LNR52" s="475"/>
      <c r="LNS52" s="475"/>
      <c r="LNT52" s="475"/>
      <c r="LNU52" s="475"/>
      <c r="LNV52" s="475"/>
      <c r="LNW52" s="475"/>
      <c r="LNX52" s="475"/>
      <c r="LNY52" s="475"/>
      <c r="LNZ52" s="475"/>
      <c r="LOA52" s="475"/>
      <c r="LOB52" s="475"/>
      <c r="LOC52" s="475"/>
      <c r="LOD52" s="475"/>
      <c r="LOE52" s="475"/>
      <c r="LOF52" s="475"/>
      <c r="LOG52" s="475"/>
      <c r="LOH52" s="475"/>
      <c r="LOI52" s="475"/>
      <c r="LOJ52" s="475"/>
      <c r="LOK52" s="475"/>
      <c r="LOL52" s="475"/>
      <c r="LOM52" s="475"/>
      <c r="LON52" s="475"/>
      <c r="LOO52" s="475"/>
      <c r="LOP52" s="475"/>
      <c r="LOQ52" s="475"/>
      <c r="LOR52" s="475"/>
      <c r="LOS52" s="475"/>
      <c r="LOT52" s="475"/>
      <c r="LOU52" s="475"/>
      <c r="LOV52" s="475"/>
      <c r="LOW52" s="475"/>
      <c r="LOX52" s="475"/>
      <c r="LOY52" s="475"/>
      <c r="LOZ52" s="475"/>
      <c r="LPA52" s="475"/>
      <c r="LPB52" s="475"/>
      <c r="LPC52" s="475"/>
      <c r="LPD52" s="475"/>
      <c r="LPE52" s="475"/>
      <c r="LPF52" s="475"/>
      <c r="LPG52" s="475"/>
      <c r="LPH52" s="475"/>
      <c r="LPI52" s="475"/>
      <c r="LPJ52" s="475"/>
      <c r="LPK52" s="475"/>
      <c r="LPL52" s="475"/>
      <c r="LPM52" s="475"/>
      <c r="LPN52" s="475"/>
      <c r="LPO52" s="475"/>
      <c r="LPP52" s="475"/>
      <c r="LPQ52" s="475"/>
      <c r="LPR52" s="475"/>
      <c r="LPS52" s="475"/>
      <c r="LPT52" s="475"/>
      <c r="LPU52" s="475"/>
      <c r="LPV52" s="475"/>
      <c r="LPW52" s="475"/>
      <c r="LPX52" s="475"/>
      <c r="LPY52" s="475"/>
      <c r="LPZ52" s="475"/>
      <c r="LQA52" s="475"/>
      <c r="LQB52" s="475"/>
      <c r="LQC52" s="475"/>
      <c r="LQD52" s="475"/>
      <c r="LQE52" s="475"/>
      <c r="LQF52" s="475"/>
      <c r="LQG52" s="475"/>
      <c r="LQH52" s="475"/>
      <c r="LQI52" s="475"/>
      <c r="LQJ52" s="475"/>
      <c r="LQK52" s="475"/>
      <c r="LQL52" s="475"/>
      <c r="LQM52" s="475"/>
      <c r="LQN52" s="475"/>
      <c r="LQO52" s="475"/>
      <c r="LQP52" s="475"/>
      <c r="LQQ52" s="475"/>
      <c r="LQR52" s="475"/>
      <c r="LQS52" s="475"/>
      <c r="LQT52" s="475"/>
      <c r="LQU52" s="475"/>
      <c r="LQV52" s="475"/>
      <c r="LQW52" s="475"/>
      <c r="LQX52" s="475"/>
      <c r="LQY52" s="475"/>
      <c r="LQZ52" s="475"/>
      <c r="LRA52" s="475"/>
      <c r="LRB52" s="475"/>
      <c r="LRC52" s="475"/>
      <c r="LRD52" s="475"/>
      <c r="LRE52" s="475"/>
      <c r="LRF52" s="475"/>
      <c r="LRG52" s="475"/>
      <c r="LRH52" s="475"/>
      <c r="LRI52" s="475"/>
      <c r="LRJ52" s="475"/>
      <c r="LRK52" s="475"/>
      <c r="LRL52" s="475"/>
      <c r="LRM52" s="475"/>
      <c r="LRN52" s="475"/>
      <c r="LRO52" s="475"/>
      <c r="LRP52" s="475"/>
      <c r="LRQ52" s="475"/>
      <c r="LRR52" s="475"/>
      <c r="LRS52" s="475"/>
      <c r="LRT52" s="475"/>
      <c r="LRU52" s="475"/>
      <c r="LRV52" s="475"/>
      <c r="LRW52" s="475"/>
      <c r="LRX52" s="475"/>
      <c r="LRY52" s="475"/>
      <c r="LRZ52" s="475"/>
      <c r="LSA52" s="475"/>
      <c r="LSB52" s="475"/>
      <c r="LSC52" s="475"/>
      <c r="LSD52" s="475"/>
      <c r="LSE52" s="475"/>
      <c r="LSF52" s="475"/>
      <c r="LSG52" s="475"/>
      <c r="LSH52" s="475"/>
      <c r="LSI52" s="475"/>
      <c r="LSJ52" s="475"/>
      <c r="LSK52" s="475"/>
      <c r="LSL52" s="475"/>
      <c r="LSM52" s="475"/>
      <c r="LSN52" s="475"/>
      <c r="LSO52" s="475"/>
      <c r="LSP52" s="475"/>
      <c r="LSQ52" s="475"/>
      <c r="LSR52" s="475"/>
      <c r="LSS52" s="475"/>
      <c r="LST52" s="475"/>
      <c r="LSU52" s="475"/>
      <c r="LSV52" s="475"/>
      <c r="LSW52" s="475"/>
      <c r="LSX52" s="475"/>
      <c r="LSY52" s="475"/>
      <c r="LSZ52" s="475"/>
      <c r="LTA52" s="475"/>
      <c r="LTB52" s="475"/>
      <c r="LTC52" s="475"/>
      <c r="LTD52" s="475"/>
      <c r="LTE52" s="475"/>
      <c r="LTF52" s="475"/>
      <c r="LTG52" s="475"/>
      <c r="LTH52" s="475"/>
      <c r="LTI52" s="475"/>
      <c r="LTJ52" s="475"/>
      <c r="LTK52" s="475"/>
      <c r="LTL52" s="475"/>
      <c r="LTM52" s="475"/>
      <c r="LTN52" s="475"/>
      <c r="LTO52" s="475"/>
      <c r="LTP52" s="475"/>
      <c r="LTQ52" s="475"/>
      <c r="LTR52" s="475"/>
      <c r="LTS52" s="475"/>
      <c r="LTT52" s="475"/>
      <c r="LTU52" s="475"/>
      <c r="LTV52" s="475"/>
      <c r="LTW52" s="475"/>
      <c r="LTX52" s="475"/>
      <c r="LTY52" s="475"/>
      <c r="LTZ52" s="475"/>
      <c r="LUA52" s="475"/>
      <c r="LUB52" s="475"/>
      <c r="LUC52" s="475"/>
      <c r="LUD52" s="475"/>
      <c r="LUE52" s="475"/>
      <c r="LUF52" s="475"/>
      <c r="LUG52" s="475"/>
      <c r="LUH52" s="475"/>
      <c r="LUI52" s="475"/>
      <c r="LUJ52" s="475"/>
      <c r="LUK52" s="475"/>
      <c r="LUL52" s="475"/>
      <c r="LUM52" s="475"/>
      <c r="LUN52" s="475"/>
      <c r="LUO52" s="475"/>
      <c r="LUP52" s="475"/>
      <c r="LUQ52" s="475"/>
      <c r="LUR52" s="475"/>
      <c r="LUS52" s="475"/>
      <c r="LUT52" s="475"/>
      <c r="LUU52" s="475"/>
      <c r="LUV52" s="475"/>
      <c r="LUW52" s="475"/>
      <c r="LUX52" s="475"/>
      <c r="LUY52" s="475"/>
      <c r="LUZ52" s="475"/>
      <c r="LVA52" s="475"/>
      <c r="LVB52" s="475"/>
      <c r="LVC52" s="475"/>
      <c r="LVD52" s="475"/>
      <c r="LVE52" s="475"/>
      <c r="LVF52" s="475"/>
      <c r="LVG52" s="475"/>
      <c r="LVH52" s="475"/>
      <c r="LVI52" s="475"/>
      <c r="LVJ52" s="475"/>
      <c r="LVK52" s="475"/>
      <c r="LVL52" s="475"/>
      <c r="LVM52" s="475"/>
      <c r="LVN52" s="475"/>
      <c r="LVO52" s="475"/>
      <c r="LVP52" s="475"/>
      <c r="LVQ52" s="475"/>
      <c r="LVR52" s="475"/>
      <c r="LVS52" s="475"/>
      <c r="LVT52" s="475"/>
      <c r="LVU52" s="475"/>
      <c r="LVV52" s="475"/>
      <c r="LVW52" s="475"/>
      <c r="LVX52" s="475"/>
      <c r="LVY52" s="475"/>
      <c r="LVZ52" s="475"/>
      <c r="LWA52" s="475"/>
      <c r="LWB52" s="475"/>
      <c r="LWC52" s="475"/>
      <c r="LWD52" s="475"/>
      <c r="LWE52" s="475"/>
      <c r="LWF52" s="475"/>
      <c r="LWG52" s="475"/>
      <c r="LWH52" s="475"/>
      <c r="LWI52" s="475"/>
      <c r="LWJ52" s="475"/>
      <c r="LWK52" s="475"/>
      <c r="LWL52" s="475"/>
      <c r="LWM52" s="475"/>
      <c r="LWN52" s="475"/>
      <c r="LWO52" s="475"/>
      <c r="LWP52" s="475"/>
      <c r="LWQ52" s="475"/>
      <c r="LWR52" s="475"/>
      <c r="LWS52" s="475"/>
      <c r="LWT52" s="475"/>
      <c r="LWU52" s="475"/>
      <c r="LWV52" s="475"/>
      <c r="LWW52" s="475"/>
      <c r="LWX52" s="475"/>
      <c r="LWY52" s="475"/>
      <c r="LWZ52" s="475"/>
      <c r="LXA52" s="475"/>
      <c r="LXB52" s="475"/>
      <c r="LXC52" s="475"/>
      <c r="LXD52" s="475"/>
      <c r="LXE52" s="475"/>
      <c r="LXF52" s="475"/>
      <c r="LXG52" s="475"/>
      <c r="LXH52" s="475"/>
      <c r="LXI52" s="475"/>
      <c r="LXJ52" s="475"/>
      <c r="LXK52" s="475"/>
      <c r="LXL52" s="475"/>
      <c r="LXM52" s="475"/>
      <c r="LXN52" s="475"/>
      <c r="LXO52" s="475"/>
      <c r="LXP52" s="475"/>
      <c r="LXQ52" s="475"/>
      <c r="LXR52" s="475"/>
      <c r="LXS52" s="475"/>
      <c r="LXT52" s="475"/>
      <c r="LXU52" s="475"/>
      <c r="LXV52" s="475"/>
      <c r="LXW52" s="475"/>
      <c r="LXX52" s="475"/>
      <c r="LXY52" s="475"/>
      <c r="LXZ52" s="475"/>
      <c r="LYA52" s="475"/>
      <c r="LYB52" s="475"/>
      <c r="LYC52" s="475"/>
      <c r="LYD52" s="475"/>
      <c r="LYE52" s="475"/>
      <c r="LYF52" s="475"/>
      <c r="LYG52" s="475"/>
      <c r="LYH52" s="475"/>
      <c r="LYI52" s="475"/>
      <c r="LYJ52" s="475"/>
      <c r="LYK52" s="475"/>
      <c r="LYL52" s="475"/>
      <c r="LYM52" s="475"/>
      <c r="LYN52" s="475"/>
      <c r="LYO52" s="475"/>
      <c r="LYP52" s="475"/>
      <c r="LYQ52" s="475"/>
      <c r="LYR52" s="475"/>
      <c r="LYS52" s="475"/>
      <c r="LYT52" s="475"/>
      <c r="LYU52" s="475"/>
      <c r="LYV52" s="475"/>
      <c r="LYW52" s="475"/>
      <c r="LYX52" s="475"/>
      <c r="LYY52" s="475"/>
      <c r="LYZ52" s="475"/>
      <c r="LZA52" s="475"/>
      <c r="LZB52" s="475"/>
      <c r="LZC52" s="475"/>
      <c r="LZD52" s="475"/>
      <c r="LZE52" s="475"/>
      <c r="LZF52" s="475"/>
      <c r="LZG52" s="475"/>
      <c r="LZH52" s="475"/>
      <c r="LZI52" s="475"/>
      <c r="LZJ52" s="475"/>
      <c r="LZK52" s="475"/>
      <c r="LZL52" s="475"/>
      <c r="LZM52" s="475"/>
      <c r="LZN52" s="475"/>
      <c r="LZO52" s="475"/>
      <c r="LZP52" s="475"/>
      <c r="LZQ52" s="475"/>
      <c r="LZR52" s="475"/>
      <c r="LZS52" s="475"/>
      <c r="LZT52" s="475"/>
      <c r="LZU52" s="475"/>
      <c r="LZV52" s="475"/>
      <c r="LZW52" s="475"/>
      <c r="LZX52" s="475"/>
      <c r="LZY52" s="475"/>
      <c r="LZZ52" s="475"/>
      <c r="MAA52" s="475"/>
      <c r="MAB52" s="475"/>
      <c r="MAC52" s="475"/>
      <c r="MAD52" s="475"/>
      <c r="MAE52" s="475"/>
      <c r="MAF52" s="475"/>
      <c r="MAG52" s="475"/>
      <c r="MAH52" s="475"/>
      <c r="MAI52" s="475"/>
      <c r="MAJ52" s="475"/>
      <c r="MAK52" s="475"/>
      <c r="MAL52" s="475"/>
      <c r="MAM52" s="475"/>
      <c r="MAN52" s="475"/>
      <c r="MAO52" s="475"/>
      <c r="MAP52" s="475"/>
      <c r="MAQ52" s="475"/>
      <c r="MAR52" s="475"/>
      <c r="MAS52" s="475"/>
      <c r="MAT52" s="475"/>
      <c r="MAU52" s="475"/>
      <c r="MAV52" s="475"/>
      <c r="MAW52" s="475"/>
      <c r="MAX52" s="475"/>
      <c r="MAY52" s="475"/>
      <c r="MAZ52" s="475"/>
      <c r="MBA52" s="475"/>
      <c r="MBB52" s="475"/>
      <c r="MBC52" s="475"/>
      <c r="MBD52" s="475"/>
      <c r="MBE52" s="475"/>
      <c r="MBF52" s="475"/>
      <c r="MBG52" s="475"/>
      <c r="MBH52" s="475"/>
      <c r="MBI52" s="475"/>
      <c r="MBJ52" s="475"/>
      <c r="MBK52" s="475"/>
      <c r="MBL52" s="475"/>
      <c r="MBM52" s="475"/>
      <c r="MBN52" s="475"/>
      <c r="MBO52" s="475"/>
      <c r="MBP52" s="475"/>
      <c r="MBQ52" s="475"/>
      <c r="MBR52" s="475"/>
      <c r="MBS52" s="475"/>
      <c r="MBT52" s="475"/>
      <c r="MBU52" s="475"/>
      <c r="MBV52" s="475"/>
      <c r="MBW52" s="475"/>
      <c r="MBX52" s="475"/>
      <c r="MBY52" s="475"/>
      <c r="MBZ52" s="475"/>
      <c r="MCA52" s="475"/>
      <c r="MCB52" s="475"/>
      <c r="MCC52" s="475"/>
      <c r="MCD52" s="475"/>
      <c r="MCE52" s="475"/>
      <c r="MCF52" s="475"/>
      <c r="MCG52" s="475"/>
      <c r="MCH52" s="475"/>
      <c r="MCI52" s="475"/>
      <c r="MCJ52" s="475"/>
      <c r="MCK52" s="475"/>
      <c r="MCL52" s="475"/>
      <c r="MCM52" s="475"/>
      <c r="MCN52" s="475"/>
      <c r="MCO52" s="475"/>
      <c r="MCP52" s="475"/>
      <c r="MCQ52" s="475"/>
      <c r="MCR52" s="475"/>
      <c r="MCS52" s="475"/>
      <c r="MCT52" s="475"/>
      <c r="MCU52" s="475"/>
      <c r="MCV52" s="475"/>
      <c r="MCW52" s="475"/>
      <c r="MCX52" s="475"/>
      <c r="MCY52" s="475"/>
      <c r="MCZ52" s="475"/>
      <c r="MDA52" s="475"/>
      <c r="MDB52" s="475"/>
      <c r="MDC52" s="475"/>
      <c r="MDD52" s="475"/>
      <c r="MDE52" s="475"/>
      <c r="MDF52" s="475"/>
      <c r="MDG52" s="475"/>
      <c r="MDH52" s="475"/>
      <c r="MDI52" s="475"/>
      <c r="MDJ52" s="475"/>
      <c r="MDK52" s="475"/>
      <c r="MDL52" s="475"/>
      <c r="MDM52" s="475"/>
      <c r="MDN52" s="475"/>
      <c r="MDO52" s="475"/>
      <c r="MDP52" s="475"/>
      <c r="MDQ52" s="475"/>
      <c r="MDR52" s="475"/>
      <c r="MDS52" s="475"/>
      <c r="MDT52" s="475"/>
      <c r="MDU52" s="475"/>
      <c r="MDV52" s="475"/>
      <c r="MDW52" s="475"/>
      <c r="MDX52" s="475"/>
      <c r="MDY52" s="475"/>
      <c r="MDZ52" s="475"/>
      <c r="MEA52" s="475"/>
      <c r="MEB52" s="475"/>
      <c r="MEC52" s="475"/>
      <c r="MED52" s="475"/>
      <c r="MEE52" s="475"/>
      <c r="MEF52" s="475"/>
      <c r="MEG52" s="475"/>
      <c r="MEH52" s="475"/>
      <c r="MEI52" s="475"/>
      <c r="MEJ52" s="475"/>
      <c r="MEK52" s="475"/>
      <c r="MEL52" s="475"/>
      <c r="MEM52" s="475"/>
      <c r="MEN52" s="475"/>
      <c r="MEO52" s="475"/>
      <c r="MEP52" s="475"/>
      <c r="MEQ52" s="475"/>
      <c r="MER52" s="475"/>
      <c r="MES52" s="475"/>
      <c r="MET52" s="475"/>
      <c r="MEU52" s="475"/>
      <c r="MEV52" s="475"/>
      <c r="MEW52" s="475"/>
      <c r="MEX52" s="475"/>
      <c r="MEY52" s="475"/>
      <c r="MEZ52" s="475"/>
      <c r="MFA52" s="475"/>
      <c r="MFB52" s="475"/>
      <c r="MFC52" s="475"/>
      <c r="MFD52" s="475"/>
      <c r="MFE52" s="475"/>
      <c r="MFF52" s="475"/>
      <c r="MFG52" s="475"/>
      <c r="MFH52" s="475"/>
      <c r="MFI52" s="475"/>
      <c r="MFJ52" s="475"/>
      <c r="MFK52" s="475"/>
      <c r="MFL52" s="475"/>
      <c r="MFM52" s="475"/>
      <c r="MFN52" s="475"/>
      <c r="MFO52" s="475"/>
      <c r="MFP52" s="475"/>
      <c r="MFQ52" s="475"/>
      <c r="MFR52" s="475"/>
      <c r="MFS52" s="475"/>
      <c r="MFT52" s="475"/>
      <c r="MFU52" s="475"/>
      <c r="MFV52" s="475"/>
      <c r="MFW52" s="475"/>
      <c r="MFX52" s="475"/>
      <c r="MFY52" s="475"/>
      <c r="MFZ52" s="475"/>
      <c r="MGA52" s="475"/>
      <c r="MGB52" s="475"/>
      <c r="MGC52" s="475"/>
      <c r="MGD52" s="475"/>
      <c r="MGE52" s="475"/>
      <c r="MGF52" s="475"/>
      <c r="MGG52" s="475"/>
      <c r="MGH52" s="475"/>
      <c r="MGI52" s="475"/>
      <c r="MGJ52" s="475"/>
      <c r="MGK52" s="475"/>
      <c r="MGL52" s="475"/>
      <c r="MGM52" s="475"/>
      <c r="MGN52" s="475"/>
      <c r="MGO52" s="475"/>
      <c r="MGP52" s="475"/>
      <c r="MGQ52" s="475"/>
      <c r="MGR52" s="475"/>
      <c r="MGS52" s="475"/>
      <c r="MGT52" s="475"/>
      <c r="MGU52" s="475"/>
      <c r="MGV52" s="475"/>
      <c r="MGW52" s="475"/>
      <c r="MGX52" s="475"/>
      <c r="MGY52" s="475"/>
      <c r="MGZ52" s="475"/>
      <c r="MHA52" s="475"/>
      <c r="MHB52" s="475"/>
      <c r="MHC52" s="475"/>
      <c r="MHD52" s="475"/>
      <c r="MHE52" s="475"/>
      <c r="MHF52" s="475"/>
      <c r="MHG52" s="475"/>
      <c r="MHH52" s="475"/>
      <c r="MHI52" s="475"/>
      <c r="MHJ52" s="475"/>
      <c r="MHK52" s="475"/>
      <c r="MHL52" s="475"/>
      <c r="MHM52" s="475"/>
      <c r="MHN52" s="475"/>
      <c r="MHO52" s="475"/>
      <c r="MHP52" s="475"/>
      <c r="MHQ52" s="475"/>
      <c r="MHR52" s="475"/>
      <c r="MHS52" s="475"/>
      <c r="MHT52" s="475"/>
      <c r="MHU52" s="475"/>
      <c r="MHV52" s="475"/>
      <c r="MHW52" s="475"/>
      <c r="MHX52" s="475"/>
      <c r="MHY52" s="475"/>
      <c r="MHZ52" s="475"/>
      <c r="MIA52" s="475"/>
      <c r="MIB52" s="475"/>
      <c r="MIC52" s="475"/>
      <c r="MID52" s="475"/>
      <c r="MIE52" s="475"/>
      <c r="MIF52" s="475"/>
      <c r="MIG52" s="475"/>
      <c r="MIH52" s="475"/>
      <c r="MII52" s="475"/>
      <c r="MIJ52" s="475"/>
      <c r="MIK52" s="475"/>
      <c r="MIL52" s="475"/>
      <c r="MIM52" s="475"/>
      <c r="MIN52" s="475"/>
      <c r="MIO52" s="475"/>
      <c r="MIP52" s="475"/>
      <c r="MIQ52" s="475"/>
      <c r="MIR52" s="475"/>
      <c r="MIS52" s="475"/>
      <c r="MIT52" s="475"/>
      <c r="MIU52" s="475"/>
      <c r="MIV52" s="475"/>
      <c r="MIW52" s="475"/>
      <c r="MIX52" s="475"/>
      <c r="MIY52" s="475"/>
      <c r="MIZ52" s="475"/>
      <c r="MJA52" s="475"/>
      <c r="MJB52" s="475"/>
      <c r="MJC52" s="475"/>
      <c r="MJD52" s="475"/>
      <c r="MJE52" s="475"/>
      <c r="MJF52" s="475"/>
      <c r="MJG52" s="475"/>
      <c r="MJH52" s="475"/>
      <c r="MJI52" s="475"/>
      <c r="MJJ52" s="475"/>
      <c r="MJK52" s="475"/>
      <c r="MJL52" s="475"/>
      <c r="MJM52" s="475"/>
      <c r="MJN52" s="475"/>
      <c r="MJO52" s="475"/>
      <c r="MJP52" s="475"/>
      <c r="MJQ52" s="475"/>
      <c r="MJR52" s="475"/>
      <c r="MJS52" s="475"/>
      <c r="MJT52" s="475"/>
      <c r="MJU52" s="475"/>
      <c r="MJV52" s="475"/>
      <c r="MJW52" s="475"/>
      <c r="MJX52" s="475"/>
      <c r="MJY52" s="475"/>
      <c r="MJZ52" s="475"/>
      <c r="MKA52" s="475"/>
      <c r="MKB52" s="475"/>
      <c r="MKC52" s="475"/>
      <c r="MKD52" s="475"/>
      <c r="MKE52" s="475"/>
      <c r="MKF52" s="475"/>
      <c r="MKG52" s="475"/>
      <c r="MKH52" s="475"/>
      <c r="MKI52" s="475"/>
      <c r="MKJ52" s="475"/>
      <c r="MKK52" s="475"/>
      <c r="MKL52" s="475"/>
      <c r="MKM52" s="475"/>
      <c r="MKN52" s="475"/>
      <c r="MKO52" s="475"/>
      <c r="MKP52" s="475"/>
      <c r="MKQ52" s="475"/>
      <c r="MKR52" s="475"/>
      <c r="MKS52" s="475"/>
      <c r="MKT52" s="475"/>
      <c r="MKU52" s="475"/>
      <c r="MKV52" s="475"/>
      <c r="MKW52" s="475"/>
      <c r="MKX52" s="475"/>
      <c r="MKY52" s="475"/>
      <c r="MKZ52" s="475"/>
      <c r="MLA52" s="475"/>
      <c r="MLB52" s="475"/>
      <c r="MLC52" s="475"/>
      <c r="MLD52" s="475"/>
      <c r="MLE52" s="475"/>
      <c r="MLF52" s="475"/>
      <c r="MLG52" s="475"/>
      <c r="MLH52" s="475"/>
      <c r="MLI52" s="475"/>
      <c r="MLJ52" s="475"/>
      <c r="MLK52" s="475"/>
      <c r="MLL52" s="475"/>
      <c r="MLM52" s="475"/>
      <c r="MLN52" s="475"/>
      <c r="MLO52" s="475"/>
      <c r="MLP52" s="475"/>
      <c r="MLQ52" s="475"/>
      <c r="MLR52" s="475"/>
      <c r="MLS52" s="475"/>
      <c r="MLT52" s="475"/>
      <c r="MLU52" s="475"/>
      <c r="MLV52" s="475"/>
      <c r="MLW52" s="475"/>
      <c r="MLX52" s="475"/>
      <c r="MLY52" s="475"/>
      <c r="MLZ52" s="475"/>
      <c r="MMA52" s="475"/>
      <c r="MMB52" s="475"/>
      <c r="MMC52" s="475"/>
      <c r="MMD52" s="475"/>
      <c r="MME52" s="475"/>
      <c r="MMF52" s="475"/>
      <c r="MMG52" s="475"/>
      <c r="MMH52" s="475"/>
      <c r="MMI52" s="475"/>
      <c r="MMJ52" s="475"/>
      <c r="MMK52" s="475"/>
      <c r="MML52" s="475"/>
      <c r="MMM52" s="475"/>
      <c r="MMN52" s="475"/>
      <c r="MMO52" s="475"/>
      <c r="MMP52" s="475"/>
      <c r="MMQ52" s="475"/>
      <c r="MMR52" s="475"/>
      <c r="MMS52" s="475"/>
      <c r="MMT52" s="475"/>
      <c r="MMU52" s="475"/>
      <c r="MMV52" s="475"/>
      <c r="MMW52" s="475"/>
      <c r="MMX52" s="475"/>
      <c r="MMY52" s="475"/>
      <c r="MMZ52" s="475"/>
      <c r="MNA52" s="475"/>
      <c r="MNB52" s="475"/>
      <c r="MNC52" s="475"/>
      <c r="MND52" s="475"/>
      <c r="MNE52" s="475"/>
      <c r="MNF52" s="475"/>
      <c r="MNG52" s="475"/>
      <c r="MNH52" s="475"/>
      <c r="MNI52" s="475"/>
      <c r="MNJ52" s="475"/>
      <c r="MNK52" s="475"/>
      <c r="MNL52" s="475"/>
      <c r="MNM52" s="475"/>
      <c r="MNN52" s="475"/>
      <c r="MNO52" s="475"/>
      <c r="MNP52" s="475"/>
      <c r="MNQ52" s="475"/>
      <c r="MNR52" s="475"/>
      <c r="MNS52" s="475"/>
      <c r="MNT52" s="475"/>
      <c r="MNU52" s="475"/>
      <c r="MNV52" s="475"/>
      <c r="MNW52" s="475"/>
      <c r="MNX52" s="475"/>
      <c r="MNY52" s="475"/>
      <c r="MNZ52" s="475"/>
      <c r="MOA52" s="475"/>
      <c r="MOB52" s="475"/>
      <c r="MOC52" s="475"/>
      <c r="MOD52" s="475"/>
      <c r="MOE52" s="475"/>
      <c r="MOF52" s="475"/>
      <c r="MOG52" s="475"/>
      <c r="MOH52" s="475"/>
      <c r="MOI52" s="475"/>
      <c r="MOJ52" s="475"/>
      <c r="MOK52" s="475"/>
      <c r="MOL52" s="475"/>
      <c r="MOM52" s="475"/>
      <c r="MON52" s="475"/>
      <c r="MOO52" s="475"/>
      <c r="MOP52" s="475"/>
      <c r="MOQ52" s="475"/>
      <c r="MOR52" s="475"/>
      <c r="MOS52" s="475"/>
      <c r="MOT52" s="475"/>
      <c r="MOU52" s="475"/>
      <c r="MOV52" s="475"/>
      <c r="MOW52" s="475"/>
      <c r="MOX52" s="475"/>
      <c r="MOY52" s="475"/>
      <c r="MOZ52" s="475"/>
      <c r="MPA52" s="475"/>
      <c r="MPB52" s="475"/>
      <c r="MPC52" s="475"/>
      <c r="MPD52" s="475"/>
      <c r="MPE52" s="475"/>
      <c r="MPF52" s="475"/>
      <c r="MPG52" s="475"/>
      <c r="MPH52" s="475"/>
      <c r="MPI52" s="475"/>
      <c r="MPJ52" s="475"/>
      <c r="MPK52" s="475"/>
      <c r="MPL52" s="475"/>
      <c r="MPM52" s="475"/>
      <c r="MPN52" s="475"/>
      <c r="MPO52" s="475"/>
      <c r="MPP52" s="475"/>
      <c r="MPQ52" s="475"/>
      <c r="MPR52" s="475"/>
      <c r="MPS52" s="475"/>
      <c r="MPT52" s="475"/>
      <c r="MPU52" s="475"/>
      <c r="MPV52" s="475"/>
      <c r="MPW52" s="475"/>
      <c r="MPX52" s="475"/>
      <c r="MPY52" s="475"/>
      <c r="MPZ52" s="475"/>
      <c r="MQA52" s="475"/>
      <c r="MQB52" s="475"/>
      <c r="MQC52" s="475"/>
      <c r="MQD52" s="475"/>
      <c r="MQE52" s="475"/>
      <c r="MQF52" s="475"/>
      <c r="MQG52" s="475"/>
      <c r="MQH52" s="475"/>
      <c r="MQI52" s="475"/>
      <c r="MQJ52" s="475"/>
      <c r="MQK52" s="475"/>
      <c r="MQL52" s="475"/>
      <c r="MQM52" s="475"/>
      <c r="MQN52" s="475"/>
      <c r="MQO52" s="475"/>
      <c r="MQP52" s="475"/>
      <c r="MQQ52" s="475"/>
      <c r="MQR52" s="475"/>
      <c r="MQS52" s="475"/>
      <c r="MQT52" s="475"/>
      <c r="MQU52" s="475"/>
      <c r="MQV52" s="475"/>
      <c r="MQW52" s="475"/>
      <c r="MQX52" s="475"/>
      <c r="MQY52" s="475"/>
      <c r="MQZ52" s="475"/>
      <c r="MRA52" s="475"/>
      <c r="MRB52" s="475"/>
      <c r="MRC52" s="475"/>
      <c r="MRD52" s="475"/>
      <c r="MRE52" s="475"/>
      <c r="MRF52" s="475"/>
      <c r="MRG52" s="475"/>
      <c r="MRH52" s="475"/>
      <c r="MRI52" s="475"/>
      <c r="MRJ52" s="475"/>
      <c r="MRK52" s="475"/>
      <c r="MRL52" s="475"/>
      <c r="MRM52" s="475"/>
      <c r="MRN52" s="475"/>
      <c r="MRO52" s="475"/>
      <c r="MRP52" s="475"/>
      <c r="MRQ52" s="475"/>
      <c r="MRR52" s="475"/>
      <c r="MRS52" s="475"/>
      <c r="MRT52" s="475"/>
      <c r="MRU52" s="475"/>
      <c r="MRV52" s="475"/>
      <c r="MRW52" s="475"/>
      <c r="MRX52" s="475"/>
      <c r="MRY52" s="475"/>
      <c r="MRZ52" s="475"/>
      <c r="MSA52" s="475"/>
      <c r="MSB52" s="475"/>
      <c r="MSC52" s="475"/>
      <c r="MSD52" s="475"/>
      <c r="MSE52" s="475"/>
      <c r="MSF52" s="475"/>
      <c r="MSG52" s="475"/>
      <c r="MSH52" s="475"/>
      <c r="MSI52" s="475"/>
      <c r="MSJ52" s="475"/>
      <c r="MSK52" s="475"/>
      <c r="MSL52" s="475"/>
      <c r="MSM52" s="475"/>
      <c r="MSN52" s="475"/>
      <c r="MSO52" s="475"/>
      <c r="MSP52" s="475"/>
      <c r="MSQ52" s="475"/>
      <c r="MSR52" s="475"/>
      <c r="MSS52" s="475"/>
      <c r="MST52" s="475"/>
      <c r="MSU52" s="475"/>
      <c r="MSV52" s="475"/>
      <c r="MSW52" s="475"/>
      <c r="MSX52" s="475"/>
      <c r="MSY52" s="475"/>
      <c r="MSZ52" s="475"/>
      <c r="MTA52" s="475"/>
      <c r="MTB52" s="475"/>
      <c r="MTC52" s="475"/>
      <c r="MTD52" s="475"/>
      <c r="MTE52" s="475"/>
      <c r="MTF52" s="475"/>
      <c r="MTG52" s="475"/>
      <c r="MTH52" s="475"/>
      <c r="MTI52" s="475"/>
      <c r="MTJ52" s="475"/>
      <c r="MTK52" s="475"/>
      <c r="MTL52" s="475"/>
      <c r="MTM52" s="475"/>
      <c r="MTN52" s="475"/>
      <c r="MTO52" s="475"/>
      <c r="MTP52" s="475"/>
      <c r="MTQ52" s="475"/>
      <c r="MTR52" s="475"/>
      <c r="MTS52" s="475"/>
      <c r="MTT52" s="475"/>
      <c r="MTU52" s="475"/>
      <c r="MTV52" s="475"/>
      <c r="MTW52" s="475"/>
      <c r="MTX52" s="475"/>
      <c r="MTY52" s="475"/>
      <c r="MTZ52" s="475"/>
      <c r="MUA52" s="475"/>
      <c r="MUB52" s="475"/>
      <c r="MUC52" s="475"/>
      <c r="MUD52" s="475"/>
      <c r="MUE52" s="475"/>
      <c r="MUF52" s="475"/>
      <c r="MUG52" s="475"/>
      <c r="MUH52" s="475"/>
      <c r="MUI52" s="475"/>
      <c r="MUJ52" s="475"/>
      <c r="MUK52" s="475"/>
      <c r="MUL52" s="475"/>
      <c r="MUM52" s="475"/>
      <c r="MUN52" s="475"/>
      <c r="MUO52" s="475"/>
      <c r="MUP52" s="475"/>
      <c r="MUQ52" s="475"/>
      <c r="MUR52" s="475"/>
      <c r="MUS52" s="475"/>
      <c r="MUT52" s="475"/>
      <c r="MUU52" s="475"/>
      <c r="MUV52" s="475"/>
      <c r="MUW52" s="475"/>
      <c r="MUX52" s="475"/>
      <c r="MUY52" s="475"/>
      <c r="MUZ52" s="475"/>
      <c r="MVA52" s="475"/>
      <c r="MVB52" s="475"/>
      <c r="MVC52" s="475"/>
      <c r="MVD52" s="475"/>
      <c r="MVE52" s="475"/>
      <c r="MVF52" s="475"/>
      <c r="MVG52" s="475"/>
      <c r="MVH52" s="475"/>
      <c r="MVI52" s="475"/>
      <c r="MVJ52" s="475"/>
      <c r="MVK52" s="475"/>
      <c r="MVL52" s="475"/>
      <c r="MVM52" s="475"/>
      <c r="MVN52" s="475"/>
      <c r="MVO52" s="475"/>
      <c r="MVP52" s="475"/>
      <c r="MVQ52" s="475"/>
      <c r="MVR52" s="475"/>
      <c r="MVS52" s="475"/>
      <c r="MVT52" s="475"/>
      <c r="MVU52" s="475"/>
      <c r="MVV52" s="475"/>
      <c r="MVW52" s="475"/>
      <c r="MVX52" s="475"/>
      <c r="MVY52" s="475"/>
      <c r="MVZ52" s="475"/>
      <c r="MWA52" s="475"/>
      <c r="MWB52" s="475"/>
      <c r="MWC52" s="475"/>
      <c r="MWD52" s="475"/>
      <c r="MWE52" s="475"/>
      <c r="MWF52" s="475"/>
      <c r="MWG52" s="475"/>
      <c r="MWH52" s="475"/>
      <c r="MWI52" s="475"/>
      <c r="MWJ52" s="475"/>
      <c r="MWK52" s="475"/>
      <c r="MWL52" s="475"/>
      <c r="MWM52" s="475"/>
      <c r="MWN52" s="475"/>
      <c r="MWO52" s="475"/>
      <c r="MWP52" s="475"/>
      <c r="MWQ52" s="475"/>
      <c r="MWR52" s="475"/>
      <c r="MWS52" s="475"/>
      <c r="MWT52" s="475"/>
      <c r="MWU52" s="475"/>
      <c r="MWV52" s="475"/>
      <c r="MWW52" s="475"/>
      <c r="MWX52" s="475"/>
      <c r="MWY52" s="475"/>
      <c r="MWZ52" s="475"/>
      <c r="MXA52" s="475"/>
      <c r="MXB52" s="475"/>
      <c r="MXC52" s="475"/>
      <c r="MXD52" s="475"/>
      <c r="MXE52" s="475"/>
      <c r="MXF52" s="475"/>
      <c r="MXG52" s="475"/>
      <c r="MXH52" s="475"/>
      <c r="MXI52" s="475"/>
      <c r="MXJ52" s="475"/>
      <c r="MXK52" s="475"/>
      <c r="MXL52" s="475"/>
      <c r="MXM52" s="475"/>
      <c r="MXN52" s="475"/>
      <c r="MXO52" s="475"/>
      <c r="MXP52" s="475"/>
      <c r="MXQ52" s="475"/>
      <c r="MXR52" s="475"/>
      <c r="MXS52" s="475"/>
      <c r="MXT52" s="475"/>
      <c r="MXU52" s="475"/>
      <c r="MXV52" s="475"/>
      <c r="MXW52" s="475"/>
      <c r="MXX52" s="475"/>
      <c r="MXY52" s="475"/>
      <c r="MXZ52" s="475"/>
      <c r="MYA52" s="475"/>
      <c r="MYB52" s="475"/>
      <c r="MYC52" s="475"/>
      <c r="MYD52" s="475"/>
      <c r="MYE52" s="475"/>
      <c r="MYF52" s="475"/>
      <c r="MYG52" s="475"/>
      <c r="MYH52" s="475"/>
      <c r="MYI52" s="475"/>
      <c r="MYJ52" s="475"/>
      <c r="MYK52" s="475"/>
      <c r="MYL52" s="475"/>
      <c r="MYM52" s="475"/>
      <c r="MYN52" s="475"/>
      <c r="MYO52" s="475"/>
      <c r="MYP52" s="475"/>
      <c r="MYQ52" s="475"/>
      <c r="MYR52" s="475"/>
      <c r="MYS52" s="475"/>
      <c r="MYT52" s="475"/>
      <c r="MYU52" s="475"/>
      <c r="MYV52" s="475"/>
      <c r="MYW52" s="475"/>
      <c r="MYX52" s="475"/>
      <c r="MYY52" s="475"/>
      <c r="MYZ52" s="475"/>
      <c r="MZA52" s="475"/>
      <c r="MZB52" s="475"/>
      <c r="MZC52" s="475"/>
      <c r="MZD52" s="475"/>
      <c r="MZE52" s="475"/>
      <c r="MZF52" s="475"/>
      <c r="MZG52" s="475"/>
      <c r="MZH52" s="475"/>
      <c r="MZI52" s="475"/>
      <c r="MZJ52" s="475"/>
      <c r="MZK52" s="475"/>
      <c r="MZL52" s="475"/>
      <c r="MZM52" s="475"/>
      <c r="MZN52" s="475"/>
      <c r="MZO52" s="475"/>
      <c r="MZP52" s="475"/>
      <c r="MZQ52" s="475"/>
      <c r="MZR52" s="475"/>
      <c r="MZS52" s="475"/>
      <c r="MZT52" s="475"/>
      <c r="MZU52" s="475"/>
      <c r="MZV52" s="475"/>
      <c r="MZW52" s="475"/>
      <c r="MZX52" s="475"/>
      <c r="MZY52" s="475"/>
      <c r="MZZ52" s="475"/>
      <c r="NAA52" s="475"/>
      <c r="NAB52" s="475"/>
      <c r="NAC52" s="475"/>
      <c r="NAD52" s="475"/>
      <c r="NAE52" s="475"/>
      <c r="NAF52" s="475"/>
      <c r="NAG52" s="475"/>
      <c r="NAH52" s="475"/>
      <c r="NAI52" s="475"/>
      <c r="NAJ52" s="475"/>
      <c r="NAK52" s="475"/>
      <c r="NAL52" s="475"/>
      <c r="NAM52" s="475"/>
      <c r="NAN52" s="475"/>
      <c r="NAO52" s="475"/>
      <c r="NAP52" s="475"/>
      <c r="NAQ52" s="475"/>
      <c r="NAR52" s="475"/>
      <c r="NAS52" s="475"/>
      <c r="NAT52" s="475"/>
      <c r="NAU52" s="475"/>
      <c r="NAV52" s="475"/>
      <c r="NAW52" s="475"/>
      <c r="NAX52" s="475"/>
      <c r="NAY52" s="475"/>
      <c r="NAZ52" s="475"/>
      <c r="NBA52" s="475"/>
      <c r="NBB52" s="475"/>
      <c r="NBC52" s="475"/>
      <c r="NBD52" s="475"/>
      <c r="NBE52" s="475"/>
      <c r="NBF52" s="475"/>
      <c r="NBG52" s="475"/>
      <c r="NBH52" s="475"/>
      <c r="NBI52" s="475"/>
      <c r="NBJ52" s="475"/>
      <c r="NBK52" s="475"/>
      <c r="NBL52" s="475"/>
      <c r="NBM52" s="475"/>
      <c r="NBN52" s="475"/>
      <c r="NBO52" s="475"/>
      <c r="NBP52" s="475"/>
      <c r="NBQ52" s="475"/>
      <c r="NBR52" s="475"/>
      <c r="NBS52" s="475"/>
      <c r="NBT52" s="475"/>
      <c r="NBU52" s="475"/>
      <c r="NBV52" s="475"/>
      <c r="NBW52" s="475"/>
      <c r="NBX52" s="475"/>
      <c r="NBY52" s="475"/>
      <c r="NBZ52" s="475"/>
      <c r="NCA52" s="475"/>
      <c r="NCB52" s="475"/>
      <c r="NCC52" s="475"/>
      <c r="NCD52" s="475"/>
      <c r="NCE52" s="475"/>
      <c r="NCF52" s="475"/>
      <c r="NCG52" s="475"/>
      <c r="NCH52" s="475"/>
      <c r="NCI52" s="475"/>
      <c r="NCJ52" s="475"/>
      <c r="NCK52" s="475"/>
      <c r="NCL52" s="475"/>
      <c r="NCM52" s="475"/>
      <c r="NCN52" s="475"/>
      <c r="NCO52" s="475"/>
      <c r="NCP52" s="475"/>
      <c r="NCQ52" s="475"/>
      <c r="NCR52" s="475"/>
      <c r="NCS52" s="475"/>
      <c r="NCT52" s="475"/>
      <c r="NCU52" s="475"/>
      <c r="NCV52" s="475"/>
      <c r="NCW52" s="475"/>
      <c r="NCX52" s="475"/>
      <c r="NCY52" s="475"/>
      <c r="NCZ52" s="475"/>
      <c r="NDA52" s="475"/>
      <c r="NDB52" s="475"/>
      <c r="NDC52" s="475"/>
      <c r="NDD52" s="475"/>
      <c r="NDE52" s="475"/>
      <c r="NDF52" s="475"/>
      <c r="NDG52" s="475"/>
      <c r="NDH52" s="475"/>
      <c r="NDI52" s="475"/>
      <c r="NDJ52" s="475"/>
      <c r="NDK52" s="475"/>
      <c r="NDL52" s="475"/>
      <c r="NDM52" s="475"/>
      <c r="NDN52" s="475"/>
      <c r="NDO52" s="475"/>
      <c r="NDP52" s="475"/>
      <c r="NDQ52" s="475"/>
      <c r="NDR52" s="475"/>
      <c r="NDS52" s="475"/>
      <c r="NDT52" s="475"/>
      <c r="NDU52" s="475"/>
      <c r="NDV52" s="475"/>
      <c r="NDW52" s="475"/>
      <c r="NDX52" s="475"/>
      <c r="NDY52" s="475"/>
      <c r="NDZ52" s="475"/>
      <c r="NEA52" s="475"/>
      <c r="NEB52" s="475"/>
      <c r="NEC52" s="475"/>
      <c r="NED52" s="475"/>
      <c r="NEE52" s="475"/>
      <c r="NEF52" s="475"/>
      <c r="NEG52" s="475"/>
      <c r="NEH52" s="475"/>
      <c r="NEI52" s="475"/>
      <c r="NEJ52" s="475"/>
      <c r="NEK52" s="475"/>
      <c r="NEL52" s="475"/>
      <c r="NEM52" s="475"/>
      <c r="NEN52" s="475"/>
      <c r="NEO52" s="475"/>
      <c r="NEP52" s="475"/>
      <c r="NEQ52" s="475"/>
      <c r="NER52" s="475"/>
      <c r="NES52" s="475"/>
      <c r="NET52" s="475"/>
      <c r="NEU52" s="475"/>
      <c r="NEV52" s="475"/>
      <c r="NEW52" s="475"/>
      <c r="NEX52" s="475"/>
      <c r="NEY52" s="475"/>
      <c r="NEZ52" s="475"/>
      <c r="NFA52" s="475"/>
      <c r="NFB52" s="475"/>
      <c r="NFC52" s="475"/>
      <c r="NFD52" s="475"/>
      <c r="NFE52" s="475"/>
      <c r="NFF52" s="475"/>
      <c r="NFG52" s="475"/>
      <c r="NFH52" s="475"/>
      <c r="NFI52" s="475"/>
      <c r="NFJ52" s="475"/>
      <c r="NFK52" s="475"/>
      <c r="NFL52" s="475"/>
      <c r="NFM52" s="475"/>
      <c r="NFN52" s="475"/>
      <c r="NFO52" s="475"/>
      <c r="NFP52" s="475"/>
      <c r="NFQ52" s="475"/>
      <c r="NFR52" s="475"/>
      <c r="NFS52" s="475"/>
      <c r="NFT52" s="475"/>
      <c r="NFU52" s="475"/>
      <c r="NFV52" s="475"/>
      <c r="NFW52" s="475"/>
      <c r="NFX52" s="475"/>
      <c r="NFY52" s="475"/>
      <c r="NFZ52" s="475"/>
      <c r="NGA52" s="475"/>
      <c r="NGB52" s="475"/>
      <c r="NGC52" s="475"/>
      <c r="NGD52" s="475"/>
      <c r="NGE52" s="475"/>
      <c r="NGF52" s="475"/>
      <c r="NGG52" s="475"/>
      <c r="NGH52" s="475"/>
      <c r="NGI52" s="475"/>
      <c r="NGJ52" s="475"/>
      <c r="NGK52" s="475"/>
      <c r="NGL52" s="475"/>
      <c r="NGM52" s="475"/>
      <c r="NGN52" s="475"/>
      <c r="NGO52" s="475"/>
      <c r="NGP52" s="475"/>
      <c r="NGQ52" s="475"/>
      <c r="NGR52" s="475"/>
      <c r="NGS52" s="475"/>
      <c r="NGT52" s="475"/>
      <c r="NGU52" s="475"/>
      <c r="NGV52" s="475"/>
      <c r="NGW52" s="475"/>
      <c r="NGX52" s="475"/>
      <c r="NGY52" s="475"/>
      <c r="NGZ52" s="475"/>
      <c r="NHA52" s="475"/>
      <c r="NHB52" s="475"/>
      <c r="NHC52" s="475"/>
      <c r="NHD52" s="475"/>
      <c r="NHE52" s="475"/>
      <c r="NHF52" s="475"/>
      <c r="NHG52" s="475"/>
      <c r="NHH52" s="475"/>
      <c r="NHI52" s="475"/>
      <c r="NHJ52" s="475"/>
      <c r="NHK52" s="475"/>
      <c r="NHL52" s="475"/>
      <c r="NHM52" s="475"/>
      <c r="NHN52" s="475"/>
      <c r="NHO52" s="475"/>
      <c r="NHP52" s="475"/>
      <c r="NHQ52" s="475"/>
      <c r="NHR52" s="475"/>
      <c r="NHS52" s="475"/>
      <c r="NHT52" s="475"/>
      <c r="NHU52" s="475"/>
      <c r="NHV52" s="475"/>
      <c r="NHW52" s="475"/>
      <c r="NHX52" s="475"/>
      <c r="NHY52" s="475"/>
      <c r="NHZ52" s="475"/>
      <c r="NIA52" s="475"/>
      <c r="NIB52" s="475"/>
      <c r="NIC52" s="475"/>
      <c r="NID52" s="475"/>
      <c r="NIE52" s="475"/>
      <c r="NIF52" s="475"/>
      <c r="NIG52" s="475"/>
      <c r="NIH52" s="475"/>
      <c r="NII52" s="475"/>
      <c r="NIJ52" s="475"/>
      <c r="NIK52" s="475"/>
      <c r="NIL52" s="475"/>
      <c r="NIM52" s="475"/>
      <c r="NIN52" s="475"/>
      <c r="NIO52" s="475"/>
      <c r="NIP52" s="475"/>
      <c r="NIQ52" s="475"/>
      <c r="NIR52" s="475"/>
      <c r="NIS52" s="475"/>
      <c r="NIT52" s="475"/>
      <c r="NIU52" s="475"/>
      <c r="NIV52" s="475"/>
      <c r="NIW52" s="475"/>
      <c r="NIX52" s="475"/>
      <c r="NIY52" s="475"/>
      <c r="NIZ52" s="475"/>
      <c r="NJA52" s="475"/>
      <c r="NJB52" s="475"/>
      <c r="NJC52" s="475"/>
      <c r="NJD52" s="475"/>
      <c r="NJE52" s="475"/>
      <c r="NJF52" s="475"/>
      <c r="NJG52" s="475"/>
      <c r="NJH52" s="475"/>
      <c r="NJI52" s="475"/>
      <c r="NJJ52" s="475"/>
      <c r="NJK52" s="475"/>
      <c r="NJL52" s="475"/>
      <c r="NJM52" s="475"/>
      <c r="NJN52" s="475"/>
      <c r="NJO52" s="475"/>
      <c r="NJP52" s="475"/>
      <c r="NJQ52" s="475"/>
      <c r="NJR52" s="475"/>
      <c r="NJS52" s="475"/>
      <c r="NJT52" s="475"/>
      <c r="NJU52" s="475"/>
      <c r="NJV52" s="475"/>
      <c r="NJW52" s="475"/>
      <c r="NJX52" s="475"/>
      <c r="NJY52" s="475"/>
      <c r="NJZ52" s="475"/>
      <c r="NKA52" s="475"/>
      <c r="NKB52" s="475"/>
      <c r="NKC52" s="475"/>
      <c r="NKD52" s="475"/>
      <c r="NKE52" s="475"/>
      <c r="NKF52" s="475"/>
      <c r="NKG52" s="475"/>
      <c r="NKH52" s="475"/>
      <c r="NKI52" s="475"/>
      <c r="NKJ52" s="475"/>
      <c r="NKK52" s="475"/>
      <c r="NKL52" s="475"/>
      <c r="NKM52" s="475"/>
      <c r="NKN52" s="475"/>
      <c r="NKO52" s="475"/>
      <c r="NKP52" s="475"/>
      <c r="NKQ52" s="475"/>
      <c r="NKR52" s="475"/>
      <c r="NKS52" s="475"/>
      <c r="NKT52" s="475"/>
      <c r="NKU52" s="475"/>
      <c r="NKV52" s="475"/>
      <c r="NKW52" s="475"/>
      <c r="NKX52" s="475"/>
      <c r="NKY52" s="475"/>
      <c r="NKZ52" s="475"/>
      <c r="NLA52" s="475"/>
      <c r="NLB52" s="475"/>
      <c r="NLC52" s="475"/>
      <c r="NLD52" s="475"/>
      <c r="NLE52" s="475"/>
      <c r="NLF52" s="475"/>
      <c r="NLG52" s="475"/>
      <c r="NLH52" s="475"/>
      <c r="NLI52" s="475"/>
      <c r="NLJ52" s="475"/>
      <c r="NLK52" s="475"/>
      <c r="NLL52" s="475"/>
      <c r="NLM52" s="475"/>
      <c r="NLN52" s="475"/>
      <c r="NLO52" s="475"/>
      <c r="NLP52" s="475"/>
      <c r="NLQ52" s="475"/>
      <c r="NLR52" s="475"/>
      <c r="NLS52" s="475"/>
      <c r="NLT52" s="475"/>
      <c r="NLU52" s="475"/>
      <c r="NLV52" s="475"/>
      <c r="NLW52" s="475"/>
      <c r="NLX52" s="475"/>
      <c r="NLY52" s="475"/>
      <c r="NLZ52" s="475"/>
      <c r="NMA52" s="475"/>
      <c r="NMB52" s="475"/>
      <c r="NMC52" s="475"/>
      <c r="NMD52" s="475"/>
      <c r="NME52" s="475"/>
      <c r="NMF52" s="475"/>
      <c r="NMG52" s="475"/>
      <c r="NMH52" s="475"/>
      <c r="NMI52" s="475"/>
      <c r="NMJ52" s="475"/>
      <c r="NMK52" s="475"/>
      <c r="NML52" s="475"/>
      <c r="NMM52" s="475"/>
      <c r="NMN52" s="475"/>
      <c r="NMO52" s="475"/>
      <c r="NMP52" s="475"/>
      <c r="NMQ52" s="475"/>
      <c r="NMR52" s="475"/>
      <c r="NMS52" s="475"/>
      <c r="NMT52" s="475"/>
      <c r="NMU52" s="475"/>
      <c r="NMV52" s="475"/>
      <c r="NMW52" s="475"/>
      <c r="NMX52" s="475"/>
      <c r="NMY52" s="475"/>
      <c r="NMZ52" s="475"/>
      <c r="NNA52" s="475"/>
      <c r="NNB52" s="475"/>
      <c r="NNC52" s="475"/>
      <c r="NND52" s="475"/>
      <c r="NNE52" s="475"/>
      <c r="NNF52" s="475"/>
      <c r="NNG52" s="475"/>
      <c r="NNH52" s="475"/>
      <c r="NNI52" s="475"/>
      <c r="NNJ52" s="475"/>
      <c r="NNK52" s="475"/>
      <c r="NNL52" s="475"/>
      <c r="NNM52" s="475"/>
      <c r="NNN52" s="475"/>
      <c r="NNO52" s="475"/>
      <c r="NNP52" s="475"/>
      <c r="NNQ52" s="475"/>
      <c r="NNR52" s="475"/>
      <c r="NNS52" s="475"/>
      <c r="NNT52" s="475"/>
      <c r="NNU52" s="475"/>
      <c r="NNV52" s="475"/>
      <c r="NNW52" s="475"/>
      <c r="NNX52" s="475"/>
      <c r="NNY52" s="475"/>
      <c r="NNZ52" s="475"/>
      <c r="NOA52" s="475"/>
      <c r="NOB52" s="475"/>
      <c r="NOC52" s="475"/>
      <c r="NOD52" s="475"/>
      <c r="NOE52" s="475"/>
      <c r="NOF52" s="475"/>
      <c r="NOG52" s="475"/>
      <c r="NOH52" s="475"/>
      <c r="NOI52" s="475"/>
      <c r="NOJ52" s="475"/>
      <c r="NOK52" s="475"/>
      <c r="NOL52" s="475"/>
      <c r="NOM52" s="475"/>
      <c r="NON52" s="475"/>
      <c r="NOO52" s="475"/>
      <c r="NOP52" s="475"/>
      <c r="NOQ52" s="475"/>
      <c r="NOR52" s="475"/>
      <c r="NOS52" s="475"/>
      <c r="NOT52" s="475"/>
      <c r="NOU52" s="475"/>
      <c r="NOV52" s="475"/>
      <c r="NOW52" s="475"/>
      <c r="NOX52" s="475"/>
      <c r="NOY52" s="475"/>
      <c r="NOZ52" s="475"/>
      <c r="NPA52" s="475"/>
      <c r="NPB52" s="475"/>
      <c r="NPC52" s="475"/>
      <c r="NPD52" s="475"/>
      <c r="NPE52" s="475"/>
      <c r="NPF52" s="475"/>
      <c r="NPG52" s="475"/>
      <c r="NPH52" s="475"/>
      <c r="NPI52" s="475"/>
      <c r="NPJ52" s="475"/>
      <c r="NPK52" s="475"/>
      <c r="NPL52" s="475"/>
      <c r="NPM52" s="475"/>
      <c r="NPN52" s="475"/>
      <c r="NPO52" s="475"/>
      <c r="NPP52" s="475"/>
      <c r="NPQ52" s="475"/>
      <c r="NPR52" s="475"/>
      <c r="NPS52" s="475"/>
      <c r="NPT52" s="475"/>
      <c r="NPU52" s="475"/>
      <c r="NPV52" s="475"/>
      <c r="NPW52" s="475"/>
      <c r="NPX52" s="475"/>
      <c r="NPY52" s="475"/>
      <c r="NPZ52" s="475"/>
      <c r="NQA52" s="475"/>
      <c r="NQB52" s="475"/>
      <c r="NQC52" s="475"/>
      <c r="NQD52" s="475"/>
      <c r="NQE52" s="475"/>
      <c r="NQF52" s="475"/>
      <c r="NQG52" s="475"/>
      <c r="NQH52" s="475"/>
      <c r="NQI52" s="475"/>
      <c r="NQJ52" s="475"/>
      <c r="NQK52" s="475"/>
      <c r="NQL52" s="475"/>
      <c r="NQM52" s="475"/>
      <c r="NQN52" s="475"/>
      <c r="NQO52" s="475"/>
      <c r="NQP52" s="475"/>
      <c r="NQQ52" s="475"/>
      <c r="NQR52" s="475"/>
      <c r="NQS52" s="475"/>
      <c r="NQT52" s="475"/>
      <c r="NQU52" s="475"/>
      <c r="NQV52" s="475"/>
      <c r="NQW52" s="475"/>
      <c r="NQX52" s="475"/>
      <c r="NQY52" s="475"/>
      <c r="NQZ52" s="475"/>
      <c r="NRA52" s="475"/>
      <c r="NRB52" s="475"/>
      <c r="NRC52" s="475"/>
      <c r="NRD52" s="475"/>
      <c r="NRE52" s="475"/>
      <c r="NRF52" s="475"/>
      <c r="NRG52" s="475"/>
      <c r="NRH52" s="475"/>
      <c r="NRI52" s="475"/>
      <c r="NRJ52" s="475"/>
      <c r="NRK52" s="475"/>
      <c r="NRL52" s="475"/>
      <c r="NRM52" s="475"/>
      <c r="NRN52" s="475"/>
      <c r="NRO52" s="475"/>
      <c r="NRP52" s="475"/>
      <c r="NRQ52" s="475"/>
      <c r="NRR52" s="475"/>
      <c r="NRS52" s="475"/>
      <c r="NRT52" s="475"/>
      <c r="NRU52" s="475"/>
      <c r="NRV52" s="475"/>
      <c r="NRW52" s="475"/>
      <c r="NRX52" s="475"/>
      <c r="NRY52" s="475"/>
      <c r="NRZ52" s="475"/>
      <c r="NSA52" s="475"/>
      <c r="NSB52" s="475"/>
      <c r="NSC52" s="475"/>
      <c r="NSD52" s="475"/>
      <c r="NSE52" s="475"/>
      <c r="NSF52" s="475"/>
      <c r="NSG52" s="475"/>
      <c r="NSH52" s="475"/>
      <c r="NSI52" s="475"/>
      <c r="NSJ52" s="475"/>
      <c r="NSK52" s="475"/>
      <c r="NSL52" s="475"/>
      <c r="NSM52" s="475"/>
      <c r="NSN52" s="475"/>
      <c r="NSO52" s="475"/>
      <c r="NSP52" s="475"/>
      <c r="NSQ52" s="475"/>
      <c r="NSR52" s="475"/>
      <c r="NSS52" s="475"/>
      <c r="NST52" s="475"/>
      <c r="NSU52" s="475"/>
      <c r="NSV52" s="475"/>
      <c r="NSW52" s="475"/>
      <c r="NSX52" s="475"/>
      <c r="NSY52" s="475"/>
      <c r="NSZ52" s="475"/>
      <c r="NTA52" s="475"/>
      <c r="NTB52" s="475"/>
      <c r="NTC52" s="475"/>
      <c r="NTD52" s="475"/>
      <c r="NTE52" s="475"/>
      <c r="NTF52" s="475"/>
      <c r="NTG52" s="475"/>
      <c r="NTH52" s="475"/>
      <c r="NTI52" s="475"/>
      <c r="NTJ52" s="475"/>
      <c r="NTK52" s="475"/>
      <c r="NTL52" s="475"/>
      <c r="NTM52" s="475"/>
      <c r="NTN52" s="475"/>
      <c r="NTO52" s="475"/>
      <c r="NTP52" s="475"/>
      <c r="NTQ52" s="475"/>
      <c r="NTR52" s="475"/>
      <c r="NTS52" s="475"/>
      <c r="NTT52" s="475"/>
      <c r="NTU52" s="475"/>
      <c r="NTV52" s="475"/>
      <c r="NTW52" s="475"/>
      <c r="NTX52" s="475"/>
      <c r="NTY52" s="475"/>
      <c r="NTZ52" s="475"/>
      <c r="NUA52" s="475"/>
      <c r="NUB52" s="475"/>
      <c r="NUC52" s="475"/>
      <c r="NUD52" s="475"/>
      <c r="NUE52" s="475"/>
      <c r="NUF52" s="475"/>
      <c r="NUG52" s="475"/>
      <c r="NUH52" s="475"/>
      <c r="NUI52" s="475"/>
      <c r="NUJ52" s="475"/>
      <c r="NUK52" s="475"/>
      <c r="NUL52" s="475"/>
      <c r="NUM52" s="475"/>
      <c r="NUN52" s="475"/>
      <c r="NUO52" s="475"/>
      <c r="NUP52" s="475"/>
      <c r="NUQ52" s="475"/>
      <c r="NUR52" s="475"/>
      <c r="NUS52" s="475"/>
      <c r="NUT52" s="475"/>
      <c r="NUU52" s="475"/>
      <c r="NUV52" s="475"/>
      <c r="NUW52" s="475"/>
      <c r="NUX52" s="475"/>
      <c r="NUY52" s="475"/>
      <c r="NUZ52" s="475"/>
      <c r="NVA52" s="475"/>
      <c r="NVB52" s="475"/>
      <c r="NVC52" s="475"/>
      <c r="NVD52" s="475"/>
      <c r="NVE52" s="475"/>
      <c r="NVF52" s="475"/>
      <c r="NVG52" s="475"/>
      <c r="NVH52" s="475"/>
      <c r="NVI52" s="475"/>
      <c r="NVJ52" s="475"/>
      <c r="NVK52" s="475"/>
      <c r="NVL52" s="475"/>
      <c r="NVM52" s="475"/>
      <c r="NVN52" s="475"/>
      <c r="NVO52" s="475"/>
      <c r="NVP52" s="475"/>
      <c r="NVQ52" s="475"/>
      <c r="NVR52" s="475"/>
      <c r="NVS52" s="475"/>
      <c r="NVT52" s="475"/>
      <c r="NVU52" s="475"/>
      <c r="NVV52" s="475"/>
      <c r="NVW52" s="475"/>
      <c r="NVX52" s="475"/>
      <c r="NVY52" s="475"/>
      <c r="NVZ52" s="475"/>
      <c r="NWA52" s="475"/>
      <c r="NWB52" s="475"/>
      <c r="NWC52" s="475"/>
      <c r="NWD52" s="475"/>
      <c r="NWE52" s="475"/>
      <c r="NWF52" s="475"/>
      <c r="NWG52" s="475"/>
      <c r="NWH52" s="475"/>
      <c r="NWI52" s="475"/>
      <c r="NWJ52" s="475"/>
      <c r="NWK52" s="475"/>
      <c r="NWL52" s="475"/>
      <c r="NWM52" s="475"/>
      <c r="NWN52" s="475"/>
      <c r="NWO52" s="475"/>
      <c r="NWP52" s="475"/>
      <c r="NWQ52" s="475"/>
      <c r="NWR52" s="475"/>
      <c r="NWS52" s="475"/>
      <c r="NWT52" s="475"/>
      <c r="NWU52" s="475"/>
      <c r="NWV52" s="475"/>
      <c r="NWW52" s="475"/>
      <c r="NWX52" s="475"/>
      <c r="NWY52" s="475"/>
      <c r="NWZ52" s="475"/>
      <c r="NXA52" s="475"/>
      <c r="NXB52" s="475"/>
      <c r="NXC52" s="475"/>
      <c r="NXD52" s="475"/>
      <c r="NXE52" s="475"/>
      <c r="NXF52" s="475"/>
      <c r="NXG52" s="475"/>
      <c r="NXH52" s="475"/>
      <c r="NXI52" s="475"/>
      <c r="NXJ52" s="475"/>
      <c r="NXK52" s="475"/>
      <c r="NXL52" s="475"/>
      <c r="NXM52" s="475"/>
      <c r="NXN52" s="475"/>
      <c r="NXO52" s="475"/>
      <c r="NXP52" s="475"/>
      <c r="NXQ52" s="475"/>
      <c r="NXR52" s="475"/>
      <c r="NXS52" s="475"/>
      <c r="NXT52" s="475"/>
      <c r="NXU52" s="475"/>
      <c r="NXV52" s="475"/>
      <c r="NXW52" s="475"/>
      <c r="NXX52" s="475"/>
      <c r="NXY52" s="475"/>
      <c r="NXZ52" s="475"/>
      <c r="NYA52" s="475"/>
      <c r="NYB52" s="475"/>
      <c r="NYC52" s="475"/>
      <c r="NYD52" s="475"/>
      <c r="NYE52" s="475"/>
      <c r="NYF52" s="475"/>
      <c r="NYG52" s="475"/>
      <c r="NYH52" s="475"/>
      <c r="NYI52" s="475"/>
      <c r="NYJ52" s="475"/>
      <c r="NYK52" s="475"/>
      <c r="NYL52" s="475"/>
      <c r="NYM52" s="475"/>
      <c r="NYN52" s="475"/>
      <c r="NYO52" s="475"/>
      <c r="NYP52" s="475"/>
      <c r="NYQ52" s="475"/>
      <c r="NYR52" s="475"/>
      <c r="NYS52" s="475"/>
      <c r="NYT52" s="475"/>
      <c r="NYU52" s="475"/>
      <c r="NYV52" s="475"/>
      <c r="NYW52" s="475"/>
      <c r="NYX52" s="475"/>
      <c r="NYY52" s="475"/>
      <c r="NYZ52" s="475"/>
      <c r="NZA52" s="475"/>
      <c r="NZB52" s="475"/>
      <c r="NZC52" s="475"/>
      <c r="NZD52" s="475"/>
      <c r="NZE52" s="475"/>
      <c r="NZF52" s="475"/>
      <c r="NZG52" s="475"/>
      <c r="NZH52" s="475"/>
      <c r="NZI52" s="475"/>
      <c r="NZJ52" s="475"/>
      <c r="NZK52" s="475"/>
      <c r="NZL52" s="475"/>
      <c r="NZM52" s="475"/>
      <c r="NZN52" s="475"/>
      <c r="NZO52" s="475"/>
      <c r="NZP52" s="475"/>
      <c r="NZQ52" s="475"/>
      <c r="NZR52" s="475"/>
      <c r="NZS52" s="475"/>
      <c r="NZT52" s="475"/>
      <c r="NZU52" s="475"/>
      <c r="NZV52" s="475"/>
      <c r="NZW52" s="475"/>
      <c r="NZX52" s="475"/>
      <c r="NZY52" s="475"/>
      <c r="NZZ52" s="475"/>
      <c r="OAA52" s="475"/>
      <c r="OAB52" s="475"/>
      <c r="OAC52" s="475"/>
      <c r="OAD52" s="475"/>
      <c r="OAE52" s="475"/>
      <c r="OAF52" s="475"/>
      <c r="OAG52" s="475"/>
      <c r="OAH52" s="475"/>
      <c r="OAI52" s="475"/>
      <c r="OAJ52" s="475"/>
      <c r="OAK52" s="475"/>
      <c r="OAL52" s="475"/>
      <c r="OAM52" s="475"/>
      <c r="OAN52" s="475"/>
      <c r="OAO52" s="475"/>
      <c r="OAP52" s="475"/>
      <c r="OAQ52" s="475"/>
      <c r="OAR52" s="475"/>
      <c r="OAS52" s="475"/>
      <c r="OAT52" s="475"/>
      <c r="OAU52" s="475"/>
      <c r="OAV52" s="475"/>
      <c r="OAW52" s="475"/>
      <c r="OAX52" s="475"/>
      <c r="OAY52" s="475"/>
      <c r="OAZ52" s="475"/>
      <c r="OBA52" s="475"/>
      <c r="OBB52" s="475"/>
      <c r="OBC52" s="475"/>
      <c r="OBD52" s="475"/>
      <c r="OBE52" s="475"/>
      <c r="OBF52" s="475"/>
      <c r="OBG52" s="475"/>
      <c r="OBH52" s="475"/>
      <c r="OBI52" s="475"/>
      <c r="OBJ52" s="475"/>
      <c r="OBK52" s="475"/>
      <c r="OBL52" s="475"/>
      <c r="OBM52" s="475"/>
      <c r="OBN52" s="475"/>
      <c r="OBO52" s="475"/>
      <c r="OBP52" s="475"/>
      <c r="OBQ52" s="475"/>
      <c r="OBR52" s="475"/>
      <c r="OBS52" s="475"/>
      <c r="OBT52" s="475"/>
      <c r="OBU52" s="475"/>
      <c r="OBV52" s="475"/>
      <c r="OBW52" s="475"/>
      <c r="OBX52" s="475"/>
      <c r="OBY52" s="475"/>
      <c r="OBZ52" s="475"/>
      <c r="OCA52" s="475"/>
      <c r="OCB52" s="475"/>
      <c r="OCC52" s="475"/>
      <c r="OCD52" s="475"/>
      <c r="OCE52" s="475"/>
      <c r="OCF52" s="475"/>
      <c r="OCG52" s="475"/>
      <c r="OCH52" s="475"/>
      <c r="OCI52" s="475"/>
      <c r="OCJ52" s="475"/>
      <c r="OCK52" s="475"/>
      <c r="OCL52" s="475"/>
      <c r="OCM52" s="475"/>
      <c r="OCN52" s="475"/>
      <c r="OCO52" s="475"/>
      <c r="OCP52" s="475"/>
      <c r="OCQ52" s="475"/>
      <c r="OCR52" s="475"/>
      <c r="OCS52" s="475"/>
      <c r="OCT52" s="475"/>
      <c r="OCU52" s="475"/>
      <c r="OCV52" s="475"/>
      <c r="OCW52" s="475"/>
      <c r="OCX52" s="475"/>
      <c r="OCY52" s="475"/>
      <c r="OCZ52" s="475"/>
      <c r="ODA52" s="475"/>
      <c r="ODB52" s="475"/>
      <c r="ODC52" s="475"/>
      <c r="ODD52" s="475"/>
      <c r="ODE52" s="475"/>
      <c r="ODF52" s="475"/>
      <c r="ODG52" s="475"/>
      <c r="ODH52" s="475"/>
      <c r="ODI52" s="475"/>
      <c r="ODJ52" s="475"/>
      <c r="ODK52" s="475"/>
      <c r="ODL52" s="475"/>
      <c r="ODM52" s="475"/>
      <c r="ODN52" s="475"/>
      <c r="ODO52" s="475"/>
      <c r="ODP52" s="475"/>
      <c r="ODQ52" s="475"/>
      <c r="ODR52" s="475"/>
      <c r="ODS52" s="475"/>
      <c r="ODT52" s="475"/>
      <c r="ODU52" s="475"/>
      <c r="ODV52" s="475"/>
      <c r="ODW52" s="475"/>
      <c r="ODX52" s="475"/>
      <c r="ODY52" s="475"/>
      <c r="ODZ52" s="475"/>
      <c r="OEA52" s="475"/>
      <c r="OEB52" s="475"/>
      <c r="OEC52" s="475"/>
      <c r="OED52" s="475"/>
      <c r="OEE52" s="475"/>
      <c r="OEF52" s="475"/>
      <c r="OEG52" s="475"/>
      <c r="OEH52" s="475"/>
      <c r="OEI52" s="475"/>
      <c r="OEJ52" s="475"/>
      <c r="OEK52" s="475"/>
      <c r="OEL52" s="475"/>
      <c r="OEM52" s="475"/>
      <c r="OEN52" s="475"/>
      <c r="OEO52" s="475"/>
      <c r="OEP52" s="475"/>
      <c r="OEQ52" s="475"/>
      <c r="OER52" s="475"/>
      <c r="OES52" s="475"/>
      <c r="OET52" s="475"/>
      <c r="OEU52" s="475"/>
      <c r="OEV52" s="475"/>
      <c r="OEW52" s="475"/>
      <c r="OEX52" s="475"/>
      <c r="OEY52" s="475"/>
      <c r="OEZ52" s="475"/>
      <c r="OFA52" s="475"/>
      <c r="OFB52" s="475"/>
      <c r="OFC52" s="475"/>
      <c r="OFD52" s="475"/>
      <c r="OFE52" s="475"/>
      <c r="OFF52" s="475"/>
      <c r="OFG52" s="475"/>
      <c r="OFH52" s="475"/>
      <c r="OFI52" s="475"/>
      <c r="OFJ52" s="475"/>
      <c r="OFK52" s="475"/>
      <c r="OFL52" s="475"/>
      <c r="OFM52" s="475"/>
      <c r="OFN52" s="475"/>
      <c r="OFO52" s="475"/>
      <c r="OFP52" s="475"/>
      <c r="OFQ52" s="475"/>
      <c r="OFR52" s="475"/>
      <c r="OFS52" s="475"/>
      <c r="OFT52" s="475"/>
      <c r="OFU52" s="475"/>
      <c r="OFV52" s="475"/>
      <c r="OFW52" s="475"/>
      <c r="OFX52" s="475"/>
      <c r="OFY52" s="475"/>
      <c r="OFZ52" s="475"/>
      <c r="OGA52" s="475"/>
      <c r="OGB52" s="475"/>
      <c r="OGC52" s="475"/>
      <c r="OGD52" s="475"/>
      <c r="OGE52" s="475"/>
      <c r="OGF52" s="475"/>
      <c r="OGG52" s="475"/>
      <c r="OGH52" s="475"/>
      <c r="OGI52" s="475"/>
      <c r="OGJ52" s="475"/>
      <c r="OGK52" s="475"/>
      <c r="OGL52" s="475"/>
      <c r="OGM52" s="475"/>
      <c r="OGN52" s="475"/>
      <c r="OGO52" s="475"/>
      <c r="OGP52" s="475"/>
      <c r="OGQ52" s="475"/>
      <c r="OGR52" s="475"/>
      <c r="OGS52" s="475"/>
      <c r="OGT52" s="475"/>
      <c r="OGU52" s="475"/>
      <c r="OGV52" s="475"/>
      <c r="OGW52" s="475"/>
      <c r="OGX52" s="475"/>
      <c r="OGY52" s="475"/>
      <c r="OGZ52" s="475"/>
      <c r="OHA52" s="475"/>
      <c r="OHB52" s="475"/>
      <c r="OHC52" s="475"/>
      <c r="OHD52" s="475"/>
      <c r="OHE52" s="475"/>
      <c r="OHF52" s="475"/>
      <c r="OHG52" s="475"/>
      <c r="OHH52" s="475"/>
      <c r="OHI52" s="475"/>
      <c r="OHJ52" s="475"/>
      <c r="OHK52" s="475"/>
      <c r="OHL52" s="475"/>
      <c r="OHM52" s="475"/>
      <c r="OHN52" s="475"/>
      <c r="OHO52" s="475"/>
      <c r="OHP52" s="475"/>
      <c r="OHQ52" s="475"/>
      <c r="OHR52" s="475"/>
      <c r="OHS52" s="475"/>
      <c r="OHT52" s="475"/>
      <c r="OHU52" s="475"/>
      <c r="OHV52" s="475"/>
      <c r="OHW52" s="475"/>
      <c r="OHX52" s="475"/>
      <c r="OHY52" s="475"/>
      <c r="OHZ52" s="475"/>
      <c r="OIA52" s="475"/>
      <c r="OIB52" s="475"/>
      <c r="OIC52" s="475"/>
      <c r="OID52" s="475"/>
      <c r="OIE52" s="475"/>
      <c r="OIF52" s="475"/>
      <c r="OIG52" s="475"/>
      <c r="OIH52" s="475"/>
      <c r="OII52" s="475"/>
      <c r="OIJ52" s="475"/>
      <c r="OIK52" s="475"/>
      <c r="OIL52" s="475"/>
      <c r="OIM52" s="475"/>
      <c r="OIN52" s="475"/>
      <c r="OIO52" s="475"/>
      <c r="OIP52" s="475"/>
      <c r="OIQ52" s="475"/>
      <c r="OIR52" s="475"/>
      <c r="OIS52" s="475"/>
      <c r="OIT52" s="475"/>
      <c r="OIU52" s="475"/>
      <c r="OIV52" s="475"/>
      <c r="OIW52" s="475"/>
      <c r="OIX52" s="475"/>
      <c r="OIY52" s="475"/>
      <c r="OIZ52" s="475"/>
      <c r="OJA52" s="475"/>
      <c r="OJB52" s="475"/>
      <c r="OJC52" s="475"/>
      <c r="OJD52" s="475"/>
      <c r="OJE52" s="475"/>
      <c r="OJF52" s="475"/>
      <c r="OJG52" s="475"/>
      <c r="OJH52" s="475"/>
      <c r="OJI52" s="475"/>
      <c r="OJJ52" s="475"/>
      <c r="OJK52" s="475"/>
      <c r="OJL52" s="475"/>
      <c r="OJM52" s="475"/>
      <c r="OJN52" s="475"/>
      <c r="OJO52" s="475"/>
      <c r="OJP52" s="475"/>
      <c r="OJQ52" s="475"/>
      <c r="OJR52" s="475"/>
      <c r="OJS52" s="475"/>
      <c r="OJT52" s="475"/>
      <c r="OJU52" s="475"/>
      <c r="OJV52" s="475"/>
      <c r="OJW52" s="475"/>
      <c r="OJX52" s="475"/>
      <c r="OJY52" s="475"/>
      <c r="OJZ52" s="475"/>
      <c r="OKA52" s="475"/>
      <c r="OKB52" s="475"/>
      <c r="OKC52" s="475"/>
      <c r="OKD52" s="475"/>
      <c r="OKE52" s="475"/>
      <c r="OKF52" s="475"/>
      <c r="OKG52" s="475"/>
      <c r="OKH52" s="475"/>
      <c r="OKI52" s="475"/>
      <c r="OKJ52" s="475"/>
      <c r="OKK52" s="475"/>
      <c r="OKL52" s="475"/>
      <c r="OKM52" s="475"/>
      <c r="OKN52" s="475"/>
      <c r="OKO52" s="475"/>
      <c r="OKP52" s="475"/>
      <c r="OKQ52" s="475"/>
      <c r="OKR52" s="475"/>
      <c r="OKS52" s="475"/>
      <c r="OKT52" s="475"/>
      <c r="OKU52" s="475"/>
      <c r="OKV52" s="475"/>
      <c r="OKW52" s="475"/>
      <c r="OKX52" s="475"/>
      <c r="OKY52" s="475"/>
      <c r="OKZ52" s="475"/>
      <c r="OLA52" s="475"/>
      <c r="OLB52" s="475"/>
      <c r="OLC52" s="475"/>
      <c r="OLD52" s="475"/>
      <c r="OLE52" s="475"/>
      <c r="OLF52" s="475"/>
      <c r="OLG52" s="475"/>
      <c r="OLH52" s="475"/>
      <c r="OLI52" s="475"/>
      <c r="OLJ52" s="475"/>
      <c r="OLK52" s="475"/>
      <c r="OLL52" s="475"/>
      <c r="OLM52" s="475"/>
      <c r="OLN52" s="475"/>
      <c r="OLO52" s="475"/>
      <c r="OLP52" s="475"/>
      <c r="OLQ52" s="475"/>
      <c r="OLR52" s="475"/>
      <c r="OLS52" s="475"/>
      <c r="OLT52" s="475"/>
      <c r="OLU52" s="475"/>
      <c r="OLV52" s="475"/>
      <c r="OLW52" s="475"/>
      <c r="OLX52" s="475"/>
      <c r="OLY52" s="475"/>
      <c r="OLZ52" s="475"/>
      <c r="OMA52" s="475"/>
      <c r="OMB52" s="475"/>
      <c r="OMC52" s="475"/>
      <c r="OMD52" s="475"/>
      <c r="OME52" s="475"/>
      <c r="OMF52" s="475"/>
      <c r="OMG52" s="475"/>
      <c r="OMH52" s="475"/>
      <c r="OMI52" s="475"/>
      <c r="OMJ52" s="475"/>
      <c r="OMK52" s="475"/>
      <c r="OML52" s="475"/>
      <c r="OMM52" s="475"/>
      <c r="OMN52" s="475"/>
      <c r="OMO52" s="475"/>
      <c r="OMP52" s="475"/>
      <c r="OMQ52" s="475"/>
      <c r="OMR52" s="475"/>
      <c r="OMS52" s="475"/>
      <c r="OMT52" s="475"/>
      <c r="OMU52" s="475"/>
      <c r="OMV52" s="475"/>
      <c r="OMW52" s="475"/>
      <c r="OMX52" s="475"/>
      <c r="OMY52" s="475"/>
      <c r="OMZ52" s="475"/>
      <c r="ONA52" s="475"/>
      <c r="ONB52" s="475"/>
      <c r="ONC52" s="475"/>
      <c r="OND52" s="475"/>
      <c r="ONE52" s="475"/>
      <c r="ONF52" s="475"/>
      <c r="ONG52" s="475"/>
      <c r="ONH52" s="475"/>
      <c r="ONI52" s="475"/>
      <c r="ONJ52" s="475"/>
      <c r="ONK52" s="475"/>
      <c r="ONL52" s="475"/>
      <c r="ONM52" s="475"/>
      <c r="ONN52" s="475"/>
      <c r="ONO52" s="475"/>
      <c r="ONP52" s="475"/>
      <c r="ONQ52" s="475"/>
      <c r="ONR52" s="475"/>
      <c r="ONS52" s="475"/>
      <c r="ONT52" s="475"/>
      <c r="ONU52" s="475"/>
      <c r="ONV52" s="475"/>
      <c r="ONW52" s="475"/>
      <c r="ONX52" s="475"/>
      <c r="ONY52" s="475"/>
      <c r="ONZ52" s="475"/>
      <c r="OOA52" s="475"/>
      <c r="OOB52" s="475"/>
      <c r="OOC52" s="475"/>
      <c r="OOD52" s="475"/>
      <c r="OOE52" s="475"/>
      <c r="OOF52" s="475"/>
      <c r="OOG52" s="475"/>
      <c r="OOH52" s="475"/>
      <c r="OOI52" s="475"/>
      <c r="OOJ52" s="475"/>
      <c r="OOK52" s="475"/>
      <c r="OOL52" s="475"/>
      <c r="OOM52" s="475"/>
      <c r="OON52" s="475"/>
      <c r="OOO52" s="475"/>
      <c r="OOP52" s="475"/>
      <c r="OOQ52" s="475"/>
      <c r="OOR52" s="475"/>
      <c r="OOS52" s="475"/>
      <c r="OOT52" s="475"/>
      <c r="OOU52" s="475"/>
      <c r="OOV52" s="475"/>
      <c r="OOW52" s="475"/>
      <c r="OOX52" s="475"/>
      <c r="OOY52" s="475"/>
      <c r="OOZ52" s="475"/>
      <c r="OPA52" s="475"/>
      <c r="OPB52" s="475"/>
      <c r="OPC52" s="475"/>
      <c r="OPD52" s="475"/>
      <c r="OPE52" s="475"/>
      <c r="OPF52" s="475"/>
      <c r="OPG52" s="475"/>
      <c r="OPH52" s="475"/>
      <c r="OPI52" s="475"/>
      <c r="OPJ52" s="475"/>
      <c r="OPK52" s="475"/>
      <c r="OPL52" s="475"/>
      <c r="OPM52" s="475"/>
      <c r="OPN52" s="475"/>
      <c r="OPO52" s="475"/>
      <c r="OPP52" s="475"/>
      <c r="OPQ52" s="475"/>
      <c r="OPR52" s="475"/>
      <c r="OPS52" s="475"/>
      <c r="OPT52" s="475"/>
      <c r="OPU52" s="475"/>
      <c r="OPV52" s="475"/>
      <c r="OPW52" s="475"/>
      <c r="OPX52" s="475"/>
      <c r="OPY52" s="475"/>
      <c r="OPZ52" s="475"/>
      <c r="OQA52" s="475"/>
      <c r="OQB52" s="475"/>
      <c r="OQC52" s="475"/>
      <c r="OQD52" s="475"/>
      <c r="OQE52" s="475"/>
      <c r="OQF52" s="475"/>
      <c r="OQG52" s="475"/>
      <c r="OQH52" s="475"/>
      <c r="OQI52" s="475"/>
      <c r="OQJ52" s="475"/>
      <c r="OQK52" s="475"/>
      <c r="OQL52" s="475"/>
      <c r="OQM52" s="475"/>
      <c r="OQN52" s="475"/>
      <c r="OQO52" s="475"/>
      <c r="OQP52" s="475"/>
      <c r="OQQ52" s="475"/>
      <c r="OQR52" s="475"/>
      <c r="OQS52" s="475"/>
      <c r="OQT52" s="475"/>
      <c r="OQU52" s="475"/>
      <c r="OQV52" s="475"/>
      <c r="OQW52" s="475"/>
      <c r="OQX52" s="475"/>
      <c r="OQY52" s="475"/>
      <c r="OQZ52" s="475"/>
      <c r="ORA52" s="475"/>
      <c r="ORB52" s="475"/>
      <c r="ORC52" s="475"/>
      <c r="ORD52" s="475"/>
      <c r="ORE52" s="475"/>
      <c r="ORF52" s="475"/>
      <c r="ORG52" s="475"/>
      <c r="ORH52" s="475"/>
      <c r="ORI52" s="475"/>
      <c r="ORJ52" s="475"/>
      <c r="ORK52" s="475"/>
      <c r="ORL52" s="475"/>
      <c r="ORM52" s="475"/>
      <c r="ORN52" s="475"/>
      <c r="ORO52" s="475"/>
      <c r="ORP52" s="475"/>
      <c r="ORQ52" s="475"/>
      <c r="ORR52" s="475"/>
      <c r="ORS52" s="475"/>
      <c r="ORT52" s="475"/>
      <c r="ORU52" s="475"/>
      <c r="ORV52" s="475"/>
      <c r="ORW52" s="475"/>
      <c r="ORX52" s="475"/>
      <c r="ORY52" s="475"/>
      <c r="ORZ52" s="475"/>
      <c r="OSA52" s="475"/>
      <c r="OSB52" s="475"/>
      <c r="OSC52" s="475"/>
      <c r="OSD52" s="475"/>
      <c r="OSE52" s="475"/>
      <c r="OSF52" s="475"/>
      <c r="OSG52" s="475"/>
      <c r="OSH52" s="475"/>
      <c r="OSI52" s="475"/>
      <c r="OSJ52" s="475"/>
      <c r="OSK52" s="475"/>
      <c r="OSL52" s="475"/>
      <c r="OSM52" s="475"/>
      <c r="OSN52" s="475"/>
      <c r="OSO52" s="475"/>
      <c r="OSP52" s="475"/>
      <c r="OSQ52" s="475"/>
      <c r="OSR52" s="475"/>
      <c r="OSS52" s="475"/>
      <c r="OST52" s="475"/>
      <c r="OSU52" s="475"/>
      <c r="OSV52" s="475"/>
      <c r="OSW52" s="475"/>
      <c r="OSX52" s="475"/>
      <c r="OSY52" s="475"/>
      <c r="OSZ52" s="475"/>
      <c r="OTA52" s="475"/>
      <c r="OTB52" s="475"/>
      <c r="OTC52" s="475"/>
      <c r="OTD52" s="475"/>
      <c r="OTE52" s="475"/>
      <c r="OTF52" s="475"/>
      <c r="OTG52" s="475"/>
      <c r="OTH52" s="475"/>
      <c r="OTI52" s="475"/>
      <c r="OTJ52" s="475"/>
      <c r="OTK52" s="475"/>
      <c r="OTL52" s="475"/>
      <c r="OTM52" s="475"/>
      <c r="OTN52" s="475"/>
      <c r="OTO52" s="475"/>
      <c r="OTP52" s="475"/>
      <c r="OTQ52" s="475"/>
      <c r="OTR52" s="475"/>
      <c r="OTS52" s="475"/>
      <c r="OTT52" s="475"/>
      <c r="OTU52" s="475"/>
      <c r="OTV52" s="475"/>
      <c r="OTW52" s="475"/>
      <c r="OTX52" s="475"/>
      <c r="OTY52" s="475"/>
      <c r="OTZ52" s="475"/>
      <c r="OUA52" s="475"/>
      <c r="OUB52" s="475"/>
      <c r="OUC52" s="475"/>
      <c r="OUD52" s="475"/>
      <c r="OUE52" s="475"/>
      <c r="OUF52" s="475"/>
      <c r="OUG52" s="475"/>
      <c r="OUH52" s="475"/>
      <c r="OUI52" s="475"/>
      <c r="OUJ52" s="475"/>
      <c r="OUK52" s="475"/>
      <c r="OUL52" s="475"/>
      <c r="OUM52" s="475"/>
      <c r="OUN52" s="475"/>
      <c r="OUO52" s="475"/>
      <c r="OUP52" s="475"/>
      <c r="OUQ52" s="475"/>
      <c r="OUR52" s="475"/>
      <c r="OUS52" s="475"/>
      <c r="OUT52" s="475"/>
      <c r="OUU52" s="475"/>
      <c r="OUV52" s="475"/>
      <c r="OUW52" s="475"/>
      <c r="OUX52" s="475"/>
      <c r="OUY52" s="475"/>
      <c r="OUZ52" s="475"/>
      <c r="OVA52" s="475"/>
      <c r="OVB52" s="475"/>
      <c r="OVC52" s="475"/>
      <c r="OVD52" s="475"/>
      <c r="OVE52" s="475"/>
      <c r="OVF52" s="475"/>
      <c r="OVG52" s="475"/>
      <c r="OVH52" s="475"/>
      <c r="OVI52" s="475"/>
      <c r="OVJ52" s="475"/>
      <c r="OVK52" s="475"/>
      <c r="OVL52" s="475"/>
      <c r="OVM52" s="475"/>
      <c r="OVN52" s="475"/>
      <c r="OVO52" s="475"/>
      <c r="OVP52" s="475"/>
      <c r="OVQ52" s="475"/>
      <c r="OVR52" s="475"/>
      <c r="OVS52" s="475"/>
      <c r="OVT52" s="475"/>
      <c r="OVU52" s="475"/>
      <c r="OVV52" s="475"/>
      <c r="OVW52" s="475"/>
      <c r="OVX52" s="475"/>
      <c r="OVY52" s="475"/>
      <c r="OVZ52" s="475"/>
      <c r="OWA52" s="475"/>
      <c r="OWB52" s="475"/>
      <c r="OWC52" s="475"/>
      <c r="OWD52" s="475"/>
      <c r="OWE52" s="475"/>
      <c r="OWF52" s="475"/>
      <c r="OWG52" s="475"/>
      <c r="OWH52" s="475"/>
      <c r="OWI52" s="475"/>
      <c r="OWJ52" s="475"/>
      <c r="OWK52" s="475"/>
      <c r="OWL52" s="475"/>
      <c r="OWM52" s="475"/>
      <c r="OWN52" s="475"/>
      <c r="OWO52" s="475"/>
      <c r="OWP52" s="475"/>
      <c r="OWQ52" s="475"/>
      <c r="OWR52" s="475"/>
      <c r="OWS52" s="475"/>
      <c r="OWT52" s="475"/>
      <c r="OWU52" s="475"/>
      <c r="OWV52" s="475"/>
      <c r="OWW52" s="475"/>
      <c r="OWX52" s="475"/>
      <c r="OWY52" s="475"/>
      <c r="OWZ52" s="475"/>
      <c r="OXA52" s="475"/>
      <c r="OXB52" s="475"/>
      <c r="OXC52" s="475"/>
      <c r="OXD52" s="475"/>
      <c r="OXE52" s="475"/>
      <c r="OXF52" s="475"/>
      <c r="OXG52" s="475"/>
      <c r="OXH52" s="475"/>
      <c r="OXI52" s="475"/>
      <c r="OXJ52" s="475"/>
      <c r="OXK52" s="475"/>
      <c r="OXL52" s="475"/>
      <c r="OXM52" s="475"/>
      <c r="OXN52" s="475"/>
      <c r="OXO52" s="475"/>
      <c r="OXP52" s="475"/>
      <c r="OXQ52" s="475"/>
      <c r="OXR52" s="475"/>
      <c r="OXS52" s="475"/>
      <c r="OXT52" s="475"/>
      <c r="OXU52" s="475"/>
      <c r="OXV52" s="475"/>
      <c r="OXW52" s="475"/>
      <c r="OXX52" s="475"/>
      <c r="OXY52" s="475"/>
      <c r="OXZ52" s="475"/>
      <c r="OYA52" s="475"/>
      <c r="OYB52" s="475"/>
      <c r="OYC52" s="475"/>
      <c r="OYD52" s="475"/>
      <c r="OYE52" s="475"/>
      <c r="OYF52" s="475"/>
      <c r="OYG52" s="475"/>
      <c r="OYH52" s="475"/>
      <c r="OYI52" s="475"/>
      <c r="OYJ52" s="475"/>
      <c r="OYK52" s="475"/>
      <c r="OYL52" s="475"/>
      <c r="OYM52" s="475"/>
      <c r="OYN52" s="475"/>
      <c r="OYO52" s="475"/>
      <c r="OYP52" s="475"/>
      <c r="OYQ52" s="475"/>
      <c r="OYR52" s="475"/>
      <c r="OYS52" s="475"/>
      <c r="OYT52" s="475"/>
      <c r="OYU52" s="475"/>
      <c r="OYV52" s="475"/>
      <c r="OYW52" s="475"/>
      <c r="OYX52" s="475"/>
      <c r="OYY52" s="475"/>
      <c r="OYZ52" s="475"/>
      <c r="OZA52" s="475"/>
      <c r="OZB52" s="475"/>
      <c r="OZC52" s="475"/>
      <c r="OZD52" s="475"/>
      <c r="OZE52" s="475"/>
      <c r="OZF52" s="475"/>
      <c r="OZG52" s="475"/>
      <c r="OZH52" s="475"/>
      <c r="OZI52" s="475"/>
      <c r="OZJ52" s="475"/>
      <c r="OZK52" s="475"/>
      <c r="OZL52" s="475"/>
      <c r="OZM52" s="475"/>
      <c r="OZN52" s="475"/>
      <c r="OZO52" s="475"/>
      <c r="OZP52" s="475"/>
      <c r="OZQ52" s="475"/>
      <c r="OZR52" s="475"/>
      <c r="OZS52" s="475"/>
      <c r="OZT52" s="475"/>
      <c r="OZU52" s="475"/>
      <c r="OZV52" s="475"/>
      <c r="OZW52" s="475"/>
      <c r="OZX52" s="475"/>
      <c r="OZY52" s="475"/>
      <c r="OZZ52" s="475"/>
      <c r="PAA52" s="475"/>
      <c r="PAB52" s="475"/>
      <c r="PAC52" s="475"/>
      <c r="PAD52" s="475"/>
      <c r="PAE52" s="475"/>
      <c r="PAF52" s="475"/>
      <c r="PAG52" s="475"/>
      <c r="PAH52" s="475"/>
      <c r="PAI52" s="475"/>
      <c r="PAJ52" s="475"/>
      <c r="PAK52" s="475"/>
      <c r="PAL52" s="475"/>
      <c r="PAM52" s="475"/>
      <c r="PAN52" s="475"/>
      <c r="PAO52" s="475"/>
      <c r="PAP52" s="475"/>
      <c r="PAQ52" s="475"/>
      <c r="PAR52" s="475"/>
      <c r="PAS52" s="475"/>
      <c r="PAT52" s="475"/>
      <c r="PAU52" s="475"/>
      <c r="PAV52" s="475"/>
      <c r="PAW52" s="475"/>
      <c r="PAX52" s="475"/>
      <c r="PAY52" s="475"/>
      <c r="PAZ52" s="475"/>
      <c r="PBA52" s="475"/>
      <c r="PBB52" s="475"/>
      <c r="PBC52" s="475"/>
      <c r="PBD52" s="475"/>
      <c r="PBE52" s="475"/>
      <c r="PBF52" s="475"/>
      <c r="PBG52" s="475"/>
      <c r="PBH52" s="475"/>
      <c r="PBI52" s="475"/>
      <c r="PBJ52" s="475"/>
      <c r="PBK52" s="475"/>
      <c r="PBL52" s="475"/>
      <c r="PBM52" s="475"/>
      <c r="PBN52" s="475"/>
      <c r="PBO52" s="475"/>
      <c r="PBP52" s="475"/>
      <c r="PBQ52" s="475"/>
      <c r="PBR52" s="475"/>
      <c r="PBS52" s="475"/>
      <c r="PBT52" s="475"/>
      <c r="PBU52" s="475"/>
      <c r="PBV52" s="475"/>
      <c r="PBW52" s="475"/>
      <c r="PBX52" s="475"/>
      <c r="PBY52" s="475"/>
      <c r="PBZ52" s="475"/>
      <c r="PCA52" s="475"/>
      <c r="PCB52" s="475"/>
      <c r="PCC52" s="475"/>
      <c r="PCD52" s="475"/>
      <c r="PCE52" s="475"/>
      <c r="PCF52" s="475"/>
      <c r="PCG52" s="475"/>
      <c r="PCH52" s="475"/>
      <c r="PCI52" s="475"/>
      <c r="PCJ52" s="475"/>
      <c r="PCK52" s="475"/>
      <c r="PCL52" s="475"/>
      <c r="PCM52" s="475"/>
      <c r="PCN52" s="475"/>
      <c r="PCO52" s="475"/>
      <c r="PCP52" s="475"/>
      <c r="PCQ52" s="475"/>
      <c r="PCR52" s="475"/>
      <c r="PCS52" s="475"/>
      <c r="PCT52" s="475"/>
      <c r="PCU52" s="475"/>
      <c r="PCV52" s="475"/>
      <c r="PCW52" s="475"/>
      <c r="PCX52" s="475"/>
      <c r="PCY52" s="475"/>
      <c r="PCZ52" s="475"/>
      <c r="PDA52" s="475"/>
      <c r="PDB52" s="475"/>
      <c r="PDC52" s="475"/>
      <c r="PDD52" s="475"/>
      <c r="PDE52" s="475"/>
      <c r="PDF52" s="475"/>
      <c r="PDG52" s="475"/>
      <c r="PDH52" s="475"/>
      <c r="PDI52" s="475"/>
      <c r="PDJ52" s="475"/>
      <c r="PDK52" s="475"/>
      <c r="PDL52" s="475"/>
      <c r="PDM52" s="475"/>
      <c r="PDN52" s="475"/>
      <c r="PDO52" s="475"/>
      <c r="PDP52" s="475"/>
      <c r="PDQ52" s="475"/>
      <c r="PDR52" s="475"/>
      <c r="PDS52" s="475"/>
      <c r="PDT52" s="475"/>
      <c r="PDU52" s="475"/>
      <c r="PDV52" s="475"/>
      <c r="PDW52" s="475"/>
      <c r="PDX52" s="475"/>
      <c r="PDY52" s="475"/>
      <c r="PDZ52" s="475"/>
      <c r="PEA52" s="475"/>
      <c r="PEB52" s="475"/>
      <c r="PEC52" s="475"/>
      <c r="PED52" s="475"/>
      <c r="PEE52" s="475"/>
      <c r="PEF52" s="475"/>
      <c r="PEG52" s="475"/>
      <c r="PEH52" s="475"/>
      <c r="PEI52" s="475"/>
      <c r="PEJ52" s="475"/>
      <c r="PEK52" s="475"/>
      <c r="PEL52" s="475"/>
      <c r="PEM52" s="475"/>
      <c r="PEN52" s="475"/>
      <c r="PEO52" s="475"/>
      <c r="PEP52" s="475"/>
      <c r="PEQ52" s="475"/>
      <c r="PER52" s="475"/>
      <c r="PES52" s="475"/>
      <c r="PET52" s="475"/>
      <c r="PEU52" s="475"/>
      <c r="PEV52" s="475"/>
      <c r="PEW52" s="475"/>
      <c r="PEX52" s="475"/>
      <c r="PEY52" s="475"/>
      <c r="PEZ52" s="475"/>
      <c r="PFA52" s="475"/>
      <c r="PFB52" s="475"/>
      <c r="PFC52" s="475"/>
      <c r="PFD52" s="475"/>
      <c r="PFE52" s="475"/>
      <c r="PFF52" s="475"/>
      <c r="PFG52" s="475"/>
      <c r="PFH52" s="475"/>
      <c r="PFI52" s="475"/>
      <c r="PFJ52" s="475"/>
      <c r="PFK52" s="475"/>
      <c r="PFL52" s="475"/>
      <c r="PFM52" s="475"/>
      <c r="PFN52" s="475"/>
      <c r="PFO52" s="475"/>
      <c r="PFP52" s="475"/>
      <c r="PFQ52" s="475"/>
      <c r="PFR52" s="475"/>
      <c r="PFS52" s="475"/>
      <c r="PFT52" s="475"/>
      <c r="PFU52" s="475"/>
      <c r="PFV52" s="475"/>
      <c r="PFW52" s="475"/>
      <c r="PFX52" s="475"/>
      <c r="PFY52" s="475"/>
      <c r="PFZ52" s="475"/>
      <c r="PGA52" s="475"/>
      <c r="PGB52" s="475"/>
      <c r="PGC52" s="475"/>
      <c r="PGD52" s="475"/>
      <c r="PGE52" s="475"/>
      <c r="PGF52" s="475"/>
      <c r="PGG52" s="475"/>
      <c r="PGH52" s="475"/>
      <c r="PGI52" s="475"/>
      <c r="PGJ52" s="475"/>
      <c r="PGK52" s="475"/>
      <c r="PGL52" s="475"/>
      <c r="PGM52" s="475"/>
      <c r="PGN52" s="475"/>
      <c r="PGO52" s="475"/>
      <c r="PGP52" s="475"/>
      <c r="PGQ52" s="475"/>
      <c r="PGR52" s="475"/>
      <c r="PGS52" s="475"/>
      <c r="PGT52" s="475"/>
      <c r="PGU52" s="475"/>
      <c r="PGV52" s="475"/>
      <c r="PGW52" s="475"/>
      <c r="PGX52" s="475"/>
      <c r="PGY52" s="475"/>
      <c r="PGZ52" s="475"/>
      <c r="PHA52" s="475"/>
      <c r="PHB52" s="475"/>
      <c r="PHC52" s="475"/>
      <c r="PHD52" s="475"/>
      <c r="PHE52" s="475"/>
      <c r="PHF52" s="475"/>
      <c r="PHG52" s="475"/>
      <c r="PHH52" s="475"/>
      <c r="PHI52" s="475"/>
      <c r="PHJ52" s="475"/>
      <c r="PHK52" s="475"/>
      <c r="PHL52" s="475"/>
      <c r="PHM52" s="475"/>
      <c r="PHN52" s="475"/>
      <c r="PHO52" s="475"/>
      <c r="PHP52" s="475"/>
      <c r="PHQ52" s="475"/>
      <c r="PHR52" s="475"/>
      <c r="PHS52" s="475"/>
      <c r="PHT52" s="475"/>
      <c r="PHU52" s="475"/>
      <c r="PHV52" s="475"/>
      <c r="PHW52" s="475"/>
      <c r="PHX52" s="475"/>
      <c r="PHY52" s="475"/>
      <c r="PHZ52" s="475"/>
      <c r="PIA52" s="475"/>
      <c r="PIB52" s="475"/>
      <c r="PIC52" s="475"/>
      <c r="PID52" s="475"/>
      <c r="PIE52" s="475"/>
      <c r="PIF52" s="475"/>
      <c r="PIG52" s="475"/>
      <c r="PIH52" s="475"/>
      <c r="PII52" s="475"/>
      <c r="PIJ52" s="475"/>
      <c r="PIK52" s="475"/>
      <c r="PIL52" s="475"/>
      <c r="PIM52" s="475"/>
      <c r="PIN52" s="475"/>
      <c r="PIO52" s="475"/>
      <c r="PIP52" s="475"/>
      <c r="PIQ52" s="475"/>
      <c r="PIR52" s="475"/>
      <c r="PIS52" s="475"/>
      <c r="PIT52" s="475"/>
      <c r="PIU52" s="475"/>
      <c r="PIV52" s="475"/>
      <c r="PIW52" s="475"/>
      <c r="PIX52" s="475"/>
      <c r="PIY52" s="475"/>
      <c r="PIZ52" s="475"/>
      <c r="PJA52" s="475"/>
      <c r="PJB52" s="475"/>
      <c r="PJC52" s="475"/>
      <c r="PJD52" s="475"/>
      <c r="PJE52" s="475"/>
      <c r="PJF52" s="475"/>
      <c r="PJG52" s="475"/>
      <c r="PJH52" s="475"/>
      <c r="PJI52" s="475"/>
      <c r="PJJ52" s="475"/>
      <c r="PJK52" s="475"/>
      <c r="PJL52" s="475"/>
      <c r="PJM52" s="475"/>
      <c r="PJN52" s="475"/>
      <c r="PJO52" s="475"/>
      <c r="PJP52" s="475"/>
      <c r="PJQ52" s="475"/>
      <c r="PJR52" s="475"/>
      <c r="PJS52" s="475"/>
      <c r="PJT52" s="475"/>
      <c r="PJU52" s="475"/>
      <c r="PJV52" s="475"/>
      <c r="PJW52" s="475"/>
      <c r="PJX52" s="475"/>
      <c r="PJY52" s="475"/>
      <c r="PJZ52" s="475"/>
      <c r="PKA52" s="475"/>
      <c r="PKB52" s="475"/>
      <c r="PKC52" s="475"/>
      <c r="PKD52" s="475"/>
      <c r="PKE52" s="475"/>
      <c r="PKF52" s="475"/>
      <c r="PKG52" s="475"/>
      <c r="PKH52" s="475"/>
      <c r="PKI52" s="475"/>
      <c r="PKJ52" s="475"/>
      <c r="PKK52" s="475"/>
      <c r="PKL52" s="475"/>
      <c r="PKM52" s="475"/>
      <c r="PKN52" s="475"/>
      <c r="PKO52" s="475"/>
      <c r="PKP52" s="475"/>
      <c r="PKQ52" s="475"/>
      <c r="PKR52" s="475"/>
      <c r="PKS52" s="475"/>
      <c r="PKT52" s="475"/>
      <c r="PKU52" s="475"/>
      <c r="PKV52" s="475"/>
      <c r="PKW52" s="475"/>
      <c r="PKX52" s="475"/>
      <c r="PKY52" s="475"/>
      <c r="PKZ52" s="475"/>
      <c r="PLA52" s="475"/>
      <c r="PLB52" s="475"/>
      <c r="PLC52" s="475"/>
      <c r="PLD52" s="475"/>
      <c r="PLE52" s="475"/>
      <c r="PLF52" s="475"/>
      <c r="PLG52" s="475"/>
      <c r="PLH52" s="475"/>
      <c r="PLI52" s="475"/>
      <c r="PLJ52" s="475"/>
      <c r="PLK52" s="475"/>
      <c r="PLL52" s="475"/>
      <c r="PLM52" s="475"/>
      <c r="PLN52" s="475"/>
      <c r="PLO52" s="475"/>
      <c r="PLP52" s="475"/>
      <c r="PLQ52" s="475"/>
      <c r="PLR52" s="475"/>
      <c r="PLS52" s="475"/>
      <c r="PLT52" s="475"/>
      <c r="PLU52" s="475"/>
      <c r="PLV52" s="475"/>
      <c r="PLW52" s="475"/>
      <c r="PLX52" s="475"/>
      <c r="PLY52" s="475"/>
      <c r="PLZ52" s="475"/>
      <c r="PMA52" s="475"/>
      <c r="PMB52" s="475"/>
      <c r="PMC52" s="475"/>
      <c r="PMD52" s="475"/>
      <c r="PME52" s="475"/>
      <c r="PMF52" s="475"/>
      <c r="PMG52" s="475"/>
      <c r="PMH52" s="475"/>
      <c r="PMI52" s="475"/>
      <c r="PMJ52" s="475"/>
      <c r="PMK52" s="475"/>
      <c r="PML52" s="475"/>
      <c r="PMM52" s="475"/>
      <c r="PMN52" s="475"/>
      <c r="PMO52" s="475"/>
      <c r="PMP52" s="475"/>
      <c r="PMQ52" s="475"/>
      <c r="PMR52" s="475"/>
      <c r="PMS52" s="475"/>
      <c r="PMT52" s="475"/>
      <c r="PMU52" s="475"/>
      <c r="PMV52" s="475"/>
      <c r="PMW52" s="475"/>
      <c r="PMX52" s="475"/>
      <c r="PMY52" s="475"/>
      <c r="PMZ52" s="475"/>
      <c r="PNA52" s="475"/>
      <c r="PNB52" s="475"/>
      <c r="PNC52" s="475"/>
      <c r="PND52" s="475"/>
      <c r="PNE52" s="475"/>
      <c r="PNF52" s="475"/>
      <c r="PNG52" s="475"/>
      <c r="PNH52" s="475"/>
      <c r="PNI52" s="475"/>
      <c r="PNJ52" s="475"/>
      <c r="PNK52" s="475"/>
      <c r="PNL52" s="475"/>
      <c r="PNM52" s="475"/>
      <c r="PNN52" s="475"/>
      <c r="PNO52" s="475"/>
      <c r="PNP52" s="475"/>
      <c r="PNQ52" s="475"/>
      <c r="PNR52" s="475"/>
      <c r="PNS52" s="475"/>
      <c r="PNT52" s="475"/>
      <c r="PNU52" s="475"/>
      <c r="PNV52" s="475"/>
      <c r="PNW52" s="475"/>
      <c r="PNX52" s="475"/>
      <c r="PNY52" s="475"/>
      <c r="PNZ52" s="475"/>
      <c r="POA52" s="475"/>
      <c r="POB52" s="475"/>
      <c r="POC52" s="475"/>
      <c r="POD52" s="475"/>
      <c r="POE52" s="475"/>
      <c r="POF52" s="475"/>
      <c r="POG52" s="475"/>
      <c r="POH52" s="475"/>
      <c r="POI52" s="475"/>
      <c r="POJ52" s="475"/>
      <c r="POK52" s="475"/>
      <c r="POL52" s="475"/>
      <c r="POM52" s="475"/>
      <c r="PON52" s="475"/>
      <c r="POO52" s="475"/>
      <c r="POP52" s="475"/>
      <c r="POQ52" s="475"/>
      <c r="POR52" s="475"/>
      <c r="POS52" s="475"/>
      <c r="POT52" s="475"/>
      <c r="POU52" s="475"/>
      <c r="POV52" s="475"/>
      <c r="POW52" s="475"/>
      <c r="POX52" s="475"/>
      <c r="POY52" s="475"/>
      <c r="POZ52" s="475"/>
      <c r="PPA52" s="475"/>
      <c r="PPB52" s="475"/>
      <c r="PPC52" s="475"/>
      <c r="PPD52" s="475"/>
      <c r="PPE52" s="475"/>
      <c r="PPF52" s="475"/>
      <c r="PPG52" s="475"/>
      <c r="PPH52" s="475"/>
      <c r="PPI52" s="475"/>
      <c r="PPJ52" s="475"/>
      <c r="PPK52" s="475"/>
      <c r="PPL52" s="475"/>
      <c r="PPM52" s="475"/>
      <c r="PPN52" s="475"/>
      <c r="PPO52" s="475"/>
      <c r="PPP52" s="475"/>
      <c r="PPQ52" s="475"/>
      <c r="PPR52" s="475"/>
      <c r="PPS52" s="475"/>
      <c r="PPT52" s="475"/>
      <c r="PPU52" s="475"/>
      <c r="PPV52" s="475"/>
      <c r="PPW52" s="475"/>
      <c r="PPX52" s="475"/>
      <c r="PPY52" s="475"/>
      <c r="PPZ52" s="475"/>
      <c r="PQA52" s="475"/>
      <c r="PQB52" s="475"/>
      <c r="PQC52" s="475"/>
      <c r="PQD52" s="475"/>
      <c r="PQE52" s="475"/>
      <c r="PQF52" s="475"/>
      <c r="PQG52" s="475"/>
      <c r="PQH52" s="475"/>
      <c r="PQI52" s="475"/>
      <c r="PQJ52" s="475"/>
      <c r="PQK52" s="475"/>
      <c r="PQL52" s="475"/>
      <c r="PQM52" s="475"/>
      <c r="PQN52" s="475"/>
      <c r="PQO52" s="475"/>
      <c r="PQP52" s="475"/>
      <c r="PQQ52" s="475"/>
      <c r="PQR52" s="475"/>
      <c r="PQS52" s="475"/>
      <c r="PQT52" s="475"/>
      <c r="PQU52" s="475"/>
      <c r="PQV52" s="475"/>
      <c r="PQW52" s="475"/>
      <c r="PQX52" s="475"/>
      <c r="PQY52" s="475"/>
      <c r="PQZ52" s="475"/>
      <c r="PRA52" s="475"/>
      <c r="PRB52" s="475"/>
      <c r="PRC52" s="475"/>
      <c r="PRD52" s="475"/>
      <c r="PRE52" s="475"/>
      <c r="PRF52" s="475"/>
      <c r="PRG52" s="475"/>
      <c r="PRH52" s="475"/>
      <c r="PRI52" s="475"/>
      <c r="PRJ52" s="475"/>
      <c r="PRK52" s="475"/>
      <c r="PRL52" s="475"/>
      <c r="PRM52" s="475"/>
      <c r="PRN52" s="475"/>
      <c r="PRO52" s="475"/>
      <c r="PRP52" s="475"/>
      <c r="PRQ52" s="475"/>
      <c r="PRR52" s="475"/>
      <c r="PRS52" s="475"/>
      <c r="PRT52" s="475"/>
      <c r="PRU52" s="475"/>
      <c r="PRV52" s="475"/>
      <c r="PRW52" s="475"/>
      <c r="PRX52" s="475"/>
      <c r="PRY52" s="475"/>
      <c r="PRZ52" s="475"/>
      <c r="PSA52" s="475"/>
      <c r="PSB52" s="475"/>
      <c r="PSC52" s="475"/>
      <c r="PSD52" s="475"/>
      <c r="PSE52" s="475"/>
      <c r="PSF52" s="475"/>
      <c r="PSG52" s="475"/>
      <c r="PSH52" s="475"/>
      <c r="PSI52" s="475"/>
      <c r="PSJ52" s="475"/>
      <c r="PSK52" s="475"/>
      <c r="PSL52" s="475"/>
      <c r="PSM52" s="475"/>
      <c r="PSN52" s="475"/>
      <c r="PSO52" s="475"/>
      <c r="PSP52" s="475"/>
      <c r="PSQ52" s="475"/>
      <c r="PSR52" s="475"/>
      <c r="PSS52" s="475"/>
      <c r="PST52" s="475"/>
      <c r="PSU52" s="475"/>
      <c r="PSV52" s="475"/>
      <c r="PSW52" s="475"/>
      <c r="PSX52" s="475"/>
      <c r="PSY52" s="475"/>
      <c r="PSZ52" s="475"/>
      <c r="PTA52" s="475"/>
      <c r="PTB52" s="475"/>
      <c r="PTC52" s="475"/>
      <c r="PTD52" s="475"/>
      <c r="PTE52" s="475"/>
      <c r="PTF52" s="475"/>
      <c r="PTG52" s="475"/>
      <c r="PTH52" s="475"/>
      <c r="PTI52" s="475"/>
      <c r="PTJ52" s="475"/>
      <c r="PTK52" s="475"/>
      <c r="PTL52" s="475"/>
      <c r="PTM52" s="475"/>
      <c r="PTN52" s="475"/>
      <c r="PTO52" s="475"/>
      <c r="PTP52" s="475"/>
      <c r="PTQ52" s="475"/>
      <c r="PTR52" s="475"/>
      <c r="PTS52" s="475"/>
      <c r="PTT52" s="475"/>
      <c r="PTU52" s="475"/>
      <c r="PTV52" s="475"/>
      <c r="PTW52" s="475"/>
      <c r="PTX52" s="475"/>
      <c r="PTY52" s="475"/>
      <c r="PTZ52" s="475"/>
      <c r="PUA52" s="475"/>
      <c r="PUB52" s="475"/>
      <c r="PUC52" s="475"/>
      <c r="PUD52" s="475"/>
      <c r="PUE52" s="475"/>
      <c r="PUF52" s="475"/>
      <c r="PUG52" s="475"/>
      <c r="PUH52" s="475"/>
      <c r="PUI52" s="475"/>
      <c r="PUJ52" s="475"/>
      <c r="PUK52" s="475"/>
      <c r="PUL52" s="475"/>
      <c r="PUM52" s="475"/>
      <c r="PUN52" s="475"/>
      <c r="PUO52" s="475"/>
      <c r="PUP52" s="475"/>
      <c r="PUQ52" s="475"/>
      <c r="PUR52" s="475"/>
      <c r="PUS52" s="475"/>
      <c r="PUT52" s="475"/>
      <c r="PUU52" s="475"/>
      <c r="PUV52" s="475"/>
      <c r="PUW52" s="475"/>
      <c r="PUX52" s="475"/>
      <c r="PUY52" s="475"/>
      <c r="PUZ52" s="475"/>
      <c r="PVA52" s="475"/>
      <c r="PVB52" s="475"/>
      <c r="PVC52" s="475"/>
      <c r="PVD52" s="475"/>
      <c r="PVE52" s="475"/>
      <c r="PVF52" s="475"/>
      <c r="PVG52" s="475"/>
      <c r="PVH52" s="475"/>
      <c r="PVI52" s="475"/>
      <c r="PVJ52" s="475"/>
      <c r="PVK52" s="475"/>
      <c r="PVL52" s="475"/>
      <c r="PVM52" s="475"/>
      <c r="PVN52" s="475"/>
      <c r="PVO52" s="475"/>
      <c r="PVP52" s="475"/>
      <c r="PVQ52" s="475"/>
      <c r="PVR52" s="475"/>
      <c r="PVS52" s="475"/>
      <c r="PVT52" s="475"/>
      <c r="PVU52" s="475"/>
      <c r="PVV52" s="475"/>
      <c r="PVW52" s="475"/>
      <c r="PVX52" s="475"/>
      <c r="PVY52" s="475"/>
      <c r="PVZ52" s="475"/>
      <c r="PWA52" s="475"/>
      <c r="PWB52" s="475"/>
      <c r="PWC52" s="475"/>
      <c r="PWD52" s="475"/>
      <c r="PWE52" s="475"/>
      <c r="PWF52" s="475"/>
      <c r="PWG52" s="475"/>
      <c r="PWH52" s="475"/>
      <c r="PWI52" s="475"/>
      <c r="PWJ52" s="475"/>
      <c r="PWK52" s="475"/>
      <c r="PWL52" s="475"/>
      <c r="PWM52" s="475"/>
      <c r="PWN52" s="475"/>
      <c r="PWO52" s="475"/>
      <c r="PWP52" s="475"/>
      <c r="PWQ52" s="475"/>
      <c r="PWR52" s="475"/>
      <c r="PWS52" s="475"/>
      <c r="PWT52" s="475"/>
      <c r="PWU52" s="475"/>
      <c r="PWV52" s="475"/>
      <c r="PWW52" s="475"/>
      <c r="PWX52" s="475"/>
      <c r="PWY52" s="475"/>
      <c r="PWZ52" s="475"/>
      <c r="PXA52" s="475"/>
      <c r="PXB52" s="475"/>
      <c r="PXC52" s="475"/>
      <c r="PXD52" s="475"/>
      <c r="PXE52" s="475"/>
      <c r="PXF52" s="475"/>
      <c r="PXG52" s="475"/>
      <c r="PXH52" s="475"/>
      <c r="PXI52" s="475"/>
      <c r="PXJ52" s="475"/>
      <c r="PXK52" s="475"/>
      <c r="PXL52" s="475"/>
      <c r="PXM52" s="475"/>
      <c r="PXN52" s="475"/>
      <c r="PXO52" s="475"/>
      <c r="PXP52" s="475"/>
      <c r="PXQ52" s="475"/>
      <c r="PXR52" s="475"/>
      <c r="PXS52" s="475"/>
      <c r="PXT52" s="475"/>
      <c r="PXU52" s="475"/>
      <c r="PXV52" s="475"/>
      <c r="PXW52" s="475"/>
      <c r="PXX52" s="475"/>
      <c r="PXY52" s="475"/>
      <c r="PXZ52" s="475"/>
      <c r="PYA52" s="475"/>
      <c r="PYB52" s="475"/>
      <c r="PYC52" s="475"/>
      <c r="PYD52" s="475"/>
      <c r="PYE52" s="475"/>
      <c r="PYF52" s="475"/>
      <c r="PYG52" s="475"/>
      <c r="PYH52" s="475"/>
      <c r="PYI52" s="475"/>
      <c r="PYJ52" s="475"/>
      <c r="PYK52" s="475"/>
      <c r="PYL52" s="475"/>
      <c r="PYM52" s="475"/>
      <c r="PYN52" s="475"/>
      <c r="PYO52" s="475"/>
      <c r="PYP52" s="475"/>
      <c r="PYQ52" s="475"/>
      <c r="PYR52" s="475"/>
      <c r="PYS52" s="475"/>
      <c r="PYT52" s="475"/>
      <c r="PYU52" s="475"/>
      <c r="PYV52" s="475"/>
      <c r="PYW52" s="475"/>
      <c r="PYX52" s="475"/>
      <c r="PYY52" s="475"/>
      <c r="PYZ52" s="475"/>
      <c r="PZA52" s="475"/>
      <c r="PZB52" s="475"/>
      <c r="PZC52" s="475"/>
      <c r="PZD52" s="475"/>
      <c r="PZE52" s="475"/>
      <c r="PZF52" s="475"/>
      <c r="PZG52" s="475"/>
      <c r="PZH52" s="475"/>
      <c r="PZI52" s="475"/>
      <c r="PZJ52" s="475"/>
      <c r="PZK52" s="475"/>
      <c r="PZL52" s="475"/>
      <c r="PZM52" s="475"/>
      <c r="PZN52" s="475"/>
      <c r="PZO52" s="475"/>
      <c r="PZP52" s="475"/>
      <c r="PZQ52" s="475"/>
      <c r="PZR52" s="475"/>
      <c r="PZS52" s="475"/>
      <c r="PZT52" s="475"/>
      <c r="PZU52" s="475"/>
      <c r="PZV52" s="475"/>
      <c r="PZW52" s="475"/>
      <c r="PZX52" s="475"/>
      <c r="PZY52" s="475"/>
      <c r="PZZ52" s="475"/>
      <c r="QAA52" s="475"/>
      <c r="QAB52" s="475"/>
      <c r="QAC52" s="475"/>
      <c r="QAD52" s="475"/>
      <c r="QAE52" s="475"/>
      <c r="QAF52" s="475"/>
      <c r="QAG52" s="475"/>
      <c r="QAH52" s="475"/>
      <c r="QAI52" s="475"/>
      <c r="QAJ52" s="475"/>
      <c r="QAK52" s="475"/>
      <c r="QAL52" s="475"/>
      <c r="QAM52" s="475"/>
      <c r="QAN52" s="475"/>
      <c r="QAO52" s="475"/>
      <c r="QAP52" s="475"/>
      <c r="QAQ52" s="475"/>
      <c r="QAR52" s="475"/>
      <c r="QAS52" s="475"/>
      <c r="QAT52" s="475"/>
      <c r="QAU52" s="475"/>
      <c r="QAV52" s="475"/>
      <c r="QAW52" s="475"/>
      <c r="QAX52" s="475"/>
      <c r="QAY52" s="475"/>
      <c r="QAZ52" s="475"/>
      <c r="QBA52" s="475"/>
      <c r="QBB52" s="475"/>
      <c r="QBC52" s="475"/>
      <c r="QBD52" s="475"/>
      <c r="QBE52" s="475"/>
      <c r="QBF52" s="475"/>
      <c r="QBG52" s="475"/>
      <c r="QBH52" s="475"/>
      <c r="QBI52" s="475"/>
      <c r="QBJ52" s="475"/>
      <c r="QBK52" s="475"/>
      <c r="QBL52" s="475"/>
      <c r="QBM52" s="475"/>
      <c r="QBN52" s="475"/>
      <c r="QBO52" s="475"/>
      <c r="QBP52" s="475"/>
      <c r="QBQ52" s="475"/>
      <c r="QBR52" s="475"/>
      <c r="QBS52" s="475"/>
      <c r="QBT52" s="475"/>
      <c r="QBU52" s="475"/>
      <c r="QBV52" s="475"/>
      <c r="QBW52" s="475"/>
      <c r="QBX52" s="475"/>
      <c r="QBY52" s="475"/>
      <c r="QBZ52" s="475"/>
      <c r="QCA52" s="475"/>
      <c r="QCB52" s="475"/>
      <c r="QCC52" s="475"/>
      <c r="QCD52" s="475"/>
      <c r="QCE52" s="475"/>
      <c r="QCF52" s="475"/>
      <c r="QCG52" s="475"/>
      <c r="QCH52" s="475"/>
      <c r="QCI52" s="475"/>
      <c r="QCJ52" s="475"/>
      <c r="QCK52" s="475"/>
      <c r="QCL52" s="475"/>
      <c r="QCM52" s="475"/>
      <c r="QCN52" s="475"/>
      <c r="QCO52" s="475"/>
      <c r="QCP52" s="475"/>
      <c r="QCQ52" s="475"/>
      <c r="QCR52" s="475"/>
      <c r="QCS52" s="475"/>
      <c r="QCT52" s="475"/>
      <c r="QCU52" s="475"/>
      <c r="QCV52" s="475"/>
      <c r="QCW52" s="475"/>
      <c r="QCX52" s="475"/>
      <c r="QCY52" s="475"/>
      <c r="QCZ52" s="475"/>
      <c r="QDA52" s="475"/>
      <c r="QDB52" s="475"/>
      <c r="QDC52" s="475"/>
      <c r="QDD52" s="475"/>
      <c r="QDE52" s="475"/>
      <c r="QDF52" s="475"/>
      <c r="QDG52" s="475"/>
      <c r="QDH52" s="475"/>
      <c r="QDI52" s="475"/>
      <c r="QDJ52" s="475"/>
      <c r="QDK52" s="475"/>
      <c r="QDL52" s="475"/>
      <c r="QDM52" s="475"/>
      <c r="QDN52" s="475"/>
      <c r="QDO52" s="475"/>
      <c r="QDP52" s="475"/>
      <c r="QDQ52" s="475"/>
      <c r="QDR52" s="475"/>
      <c r="QDS52" s="475"/>
      <c r="QDT52" s="475"/>
      <c r="QDU52" s="475"/>
      <c r="QDV52" s="475"/>
      <c r="QDW52" s="475"/>
      <c r="QDX52" s="475"/>
      <c r="QDY52" s="475"/>
      <c r="QDZ52" s="475"/>
      <c r="QEA52" s="475"/>
      <c r="QEB52" s="475"/>
      <c r="QEC52" s="475"/>
      <c r="QED52" s="475"/>
      <c r="QEE52" s="475"/>
      <c r="QEF52" s="475"/>
      <c r="QEG52" s="475"/>
      <c r="QEH52" s="475"/>
      <c r="QEI52" s="475"/>
      <c r="QEJ52" s="475"/>
      <c r="QEK52" s="475"/>
      <c r="QEL52" s="475"/>
      <c r="QEM52" s="475"/>
      <c r="QEN52" s="475"/>
      <c r="QEO52" s="475"/>
      <c r="QEP52" s="475"/>
      <c r="QEQ52" s="475"/>
      <c r="QER52" s="475"/>
      <c r="QES52" s="475"/>
      <c r="QET52" s="475"/>
      <c r="QEU52" s="475"/>
      <c r="QEV52" s="475"/>
      <c r="QEW52" s="475"/>
      <c r="QEX52" s="475"/>
      <c r="QEY52" s="475"/>
      <c r="QEZ52" s="475"/>
      <c r="QFA52" s="475"/>
      <c r="QFB52" s="475"/>
      <c r="QFC52" s="475"/>
      <c r="QFD52" s="475"/>
      <c r="QFE52" s="475"/>
      <c r="QFF52" s="475"/>
      <c r="QFG52" s="475"/>
      <c r="QFH52" s="475"/>
      <c r="QFI52" s="475"/>
      <c r="QFJ52" s="475"/>
      <c r="QFK52" s="475"/>
      <c r="QFL52" s="475"/>
      <c r="QFM52" s="475"/>
      <c r="QFN52" s="475"/>
      <c r="QFO52" s="475"/>
      <c r="QFP52" s="475"/>
      <c r="QFQ52" s="475"/>
      <c r="QFR52" s="475"/>
      <c r="QFS52" s="475"/>
      <c r="QFT52" s="475"/>
      <c r="QFU52" s="475"/>
      <c r="QFV52" s="475"/>
      <c r="QFW52" s="475"/>
      <c r="QFX52" s="475"/>
      <c r="QFY52" s="475"/>
      <c r="QFZ52" s="475"/>
      <c r="QGA52" s="475"/>
      <c r="QGB52" s="475"/>
      <c r="QGC52" s="475"/>
      <c r="QGD52" s="475"/>
      <c r="QGE52" s="475"/>
      <c r="QGF52" s="475"/>
      <c r="QGG52" s="475"/>
      <c r="QGH52" s="475"/>
      <c r="QGI52" s="475"/>
      <c r="QGJ52" s="475"/>
      <c r="QGK52" s="475"/>
      <c r="QGL52" s="475"/>
      <c r="QGM52" s="475"/>
      <c r="QGN52" s="475"/>
      <c r="QGO52" s="475"/>
      <c r="QGP52" s="475"/>
      <c r="QGQ52" s="475"/>
      <c r="QGR52" s="475"/>
      <c r="QGS52" s="475"/>
      <c r="QGT52" s="475"/>
      <c r="QGU52" s="475"/>
      <c r="QGV52" s="475"/>
      <c r="QGW52" s="475"/>
      <c r="QGX52" s="475"/>
      <c r="QGY52" s="475"/>
      <c r="QGZ52" s="475"/>
      <c r="QHA52" s="475"/>
      <c r="QHB52" s="475"/>
      <c r="QHC52" s="475"/>
      <c r="QHD52" s="475"/>
      <c r="QHE52" s="475"/>
      <c r="QHF52" s="475"/>
      <c r="QHG52" s="475"/>
      <c r="QHH52" s="475"/>
      <c r="QHI52" s="475"/>
      <c r="QHJ52" s="475"/>
      <c r="QHK52" s="475"/>
      <c r="QHL52" s="475"/>
      <c r="QHM52" s="475"/>
      <c r="QHN52" s="475"/>
      <c r="QHO52" s="475"/>
      <c r="QHP52" s="475"/>
      <c r="QHQ52" s="475"/>
      <c r="QHR52" s="475"/>
      <c r="QHS52" s="475"/>
      <c r="QHT52" s="475"/>
      <c r="QHU52" s="475"/>
      <c r="QHV52" s="475"/>
      <c r="QHW52" s="475"/>
      <c r="QHX52" s="475"/>
      <c r="QHY52" s="475"/>
      <c r="QHZ52" s="475"/>
      <c r="QIA52" s="475"/>
      <c r="QIB52" s="475"/>
      <c r="QIC52" s="475"/>
      <c r="QID52" s="475"/>
      <c r="QIE52" s="475"/>
      <c r="QIF52" s="475"/>
      <c r="QIG52" s="475"/>
      <c r="QIH52" s="475"/>
      <c r="QII52" s="475"/>
      <c r="QIJ52" s="475"/>
      <c r="QIK52" s="475"/>
      <c r="QIL52" s="475"/>
      <c r="QIM52" s="475"/>
      <c r="QIN52" s="475"/>
      <c r="QIO52" s="475"/>
      <c r="QIP52" s="475"/>
      <c r="QIQ52" s="475"/>
      <c r="QIR52" s="475"/>
      <c r="QIS52" s="475"/>
      <c r="QIT52" s="475"/>
      <c r="QIU52" s="475"/>
      <c r="QIV52" s="475"/>
      <c r="QIW52" s="475"/>
      <c r="QIX52" s="475"/>
      <c r="QIY52" s="475"/>
      <c r="QIZ52" s="475"/>
      <c r="QJA52" s="475"/>
      <c r="QJB52" s="475"/>
      <c r="QJC52" s="475"/>
      <c r="QJD52" s="475"/>
      <c r="QJE52" s="475"/>
      <c r="QJF52" s="475"/>
      <c r="QJG52" s="475"/>
      <c r="QJH52" s="475"/>
      <c r="QJI52" s="475"/>
      <c r="QJJ52" s="475"/>
      <c r="QJK52" s="475"/>
      <c r="QJL52" s="475"/>
      <c r="QJM52" s="475"/>
      <c r="QJN52" s="475"/>
      <c r="QJO52" s="475"/>
      <c r="QJP52" s="475"/>
      <c r="QJQ52" s="475"/>
      <c r="QJR52" s="475"/>
      <c r="QJS52" s="475"/>
      <c r="QJT52" s="475"/>
      <c r="QJU52" s="475"/>
      <c r="QJV52" s="475"/>
      <c r="QJW52" s="475"/>
      <c r="QJX52" s="475"/>
      <c r="QJY52" s="475"/>
      <c r="QJZ52" s="475"/>
      <c r="QKA52" s="475"/>
      <c r="QKB52" s="475"/>
      <c r="QKC52" s="475"/>
      <c r="QKD52" s="475"/>
      <c r="QKE52" s="475"/>
      <c r="QKF52" s="475"/>
      <c r="QKG52" s="475"/>
      <c r="QKH52" s="475"/>
      <c r="QKI52" s="475"/>
      <c r="QKJ52" s="475"/>
      <c r="QKK52" s="475"/>
      <c r="QKL52" s="475"/>
      <c r="QKM52" s="475"/>
      <c r="QKN52" s="475"/>
      <c r="QKO52" s="475"/>
      <c r="QKP52" s="475"/>
      <c r="QKQ52" s="475"/>
      <c r="QKR52" s="475"/>
      <c r="QKS52" s="475"/>
      <c r="QKT52" s="475"/>
      <c r="QKU52" s="475"/>
      <c r="QKV52" s="475"/>
      <c r="QKW52" s="475"/>
      <c r="QKX52" s="475"/>
      <c r="QKY52" s="475"/>
      <c r="QKZ52" s="475"/>
      <c r="QLA52" s="475"/>
      <c r="QLB52" s="475"/>
      <c r="QLC52" s="475"/>
      <c r="QLD52" s="475"/>
      <c r="QLE52" s="475"/>
      <c r="QLF52" s="475"/>
      <c r="QLG52" s="475"/>
      <c r="QLH52" s="475"/>
      <c r="QLI52" s="475"/>
      <c r="QLJ52" s="475"/>
      <c r="QLK52" s="475"/>
      <c r="QLL52" s="475"/>
      <c r="QLM52" s="475"/>
      <c r="QLN52" s="475"/>
      <c r="QLO52" s="475"/>
      <c r="QLP52" s="475"/>
      <c r="QLQ52" s="475"/>
      <c r="QLR52" s="475"/>
      <c r="QLS52" s="475"/>
      <c r="QLT52" s="475"/>
      <c r="QLU52" s="475"/>
      <c r="QLV52" s="475"/>
      <c r="QLW52" s="475"/>
      <c r="QLX52" s="475"/>
      <c r="QLY52" s="475"/>
      <c r="QLZ52" s="475"/>
      <c r="QMA52" s="475"/>
      <c r="QMB52" s="475"/>
      <c r="QMC52" s="475"/>
      <c r="QMD52" s="475"/>
      <c r="QME52" s="475"/>
      <c r="QMF52" s="475"/>
      <c r="QMG52" s="475"/>
      <c r="QMH52" s="475"/>
      <c r="QMI52" s="475"/>
      <c r="QMJ52" s="475"/>
      <c r="QMK52" s="475"/>
      <c r="QML52" s="475"/>
      <c r="QMM52" s="475"/>
      <c r="QMN52" s="475"/>
      <c r="QMO52" s="475"/>
      <c r="QMP52" s="475"/>
      <c r="QMQ52" s="475"/>
      <c r="QMR52" s="475"/>
      <c r="QMS52" s="475"/>
      <c r="QMT52" s="475"/>
      <c r="QMU52" s="475"/>
      <c r="QMV52" s="475"/>
      <c r="QMW52" s="475"/>
      <c r="QMX52" s="475"/>
      <c r="QMY52" s="475"/>
      <c r="QMZ52" s="475"/>
      <c r="QNA52" s="475"/>
      <c r="QNB52" s="475"/>
      <c r="QNC52" s="475"/>
      <c r="QND52" s="475"/>
      <c r="QNE52" s="475"/>
      <c r="QNF52" s="475"/>
      <c r="QNG52" s="475"/>
      <c r="QNH52" s="475"/>
      <c r="QNI52" s="475"/>
      <c r="QNJ52" s="475"/>
      <c r="QNK52" s="475"/>
      <c r="QNL52" s="475"/>
      <c r="QNM52" s="475"/>
      <c r="QNN52" s="475"/>
      <c r="QNO52" s="475"/>
      <c r="QNP52" s="475"/>
      <c r="QNQ52" s="475"/>
      <c r="QNR52" s="475"/>
      <c r="QNS52" s="475"/>
      <c r="QNT52" s="475"/>
      <c r="QNU52" s="475"/>
      <c r="QNV52" s="475"/>
      <c r="QNW52" s="475"/>
      <c r="QNX52" s="475"/>
      <c r="QNY52" s="475"/>
      <c r="QNZ52" s="475"/>
      <c r="QOA52" s="475"/>
      <c r="QOB52" s="475"/>
      <c r="QOC52" s="475"/>
      <c r="QOD52" s="475"/>
      <c r="QOE52" s="475"/>
      <c r="QOF52" s="475"/>
      <c r="QOG52" s="475"/>
      <c r="QOH52" s="475"/>
      <c r="QOI52" s="475"/>
      <c r="QOJ52" s="475"/>
      <c r="QOK52" s="475"/>
      <c r="QOL52" s="475"/>
      <c r="QOM52" s="475"/>
      <c r="QON52" s="475"/>
      <c r="QOO52" s="475"/>
      <c r="QOP52" s="475"/>
      <c r="QOQ52" s="475"/>
      <c r="QOR52" s="475"/>
      <c r="QOS52" s="475"/>
      <c r="QOT52" s="475"/>
      <c r="QOU52" s="475"/>
      <c r="QOV52" s="475"/>
      <c r="QOW52" s="475"/>
      <c r="QOX52" s="475"/>
      <c r="QOY52" s="475"/>
      <c r="QOZ52" s="475"/>
      <c r="QPA52" s="475"/>
      <c r="QPB52" s="475"/>
      <c r="QPC52" s="475"/>
      <c r="QPD52" s="475"/>
      <c r="QPE52" s="475"/>
      <c r="QPF52" s="475"/>
      <c r="QPG52" s="475"/>
      <c r="QPH52" s="475"/>
      <c r="QPI52" s="475"/>
      <c r="QPJ52" s="475"/>
      <c r="QPK52" s="475"/>
      <c r="QPL52" s="475"/>
      <c r="QPM52" s="475"/>
      <c r="QPN52" s="475"/>
      <c r="QPO52" s="475"/>
      <c r="QPP52" s="475"/>
      <c r="QPQ52" s="475"/>
      <c r="QPR52" s="475"/>
      <c r="QPS52" s="475"/>
      <c r="QPT52" s="475"/>
      <c r="QPU52" s="475"/>
      <c r="QPV52" s="475"/>
      <c r="QPW52" s="475"/>
      <c r="QPX52" s="475"/>
      <c r="QPY52" s="475"/>
      <c r="QPZ52" s="475"/>
      <c r="QQA52" s="475"/>
      <c r="QQB52" s="475"/>
      <c r="QQC52" s="475"/>
      <c r="QQD52" s="475"/>
      <c r="QQE52" s="475"/>
      <c r="QQF52" s="475"/>
      <c r="QQG52" s="475"/>
      <c r="QQH52" s="475"/>
      <c r="QQI52" s="475"/>
      <c r="QQJ52" s="475"/>
      <c r="QQK52" s="475"/>
      <c r="QQL52" s="475"/>
      <c r="QQM52" s="475"/>
      <c r="QQN52" s="475"/>
      <c r="QQO52" s="475"/>
      <c r="QQP52" s="475"/>
      <c r="QQQ52" s="475"/>
      <c r="QQR52" s="475"/>
      <c r="QQS52" s="475"/>
      <c r="QQT52" s="475"/>
      <c r="QQU52" s="475"/>
      <c r="QQV52" s="475"/>
      <c r="QQW52" s="475"/>
      <c r="QQX52" s="475"/>
      <c r="QQY52" s="475"/>
      <c r="QQZ52" s="475"/>
      <c r="QRA52" s="475"/>
      <c r="QRB52" s="475"/>
      <c r="QRC52" s="475"/>
      <c r="QRD52" s="475"/>
      <c r="QRE52" s="475"/>
      <c r="QRF52" s="475"/>
      <c r="QRG52" s="475"/>
      <c r="QRH52" s="475"/>
      <c r="QRI52" s="475"/>
      <c r="QRJ52" s="475"/>
      <c r="QRK52" s="475"/>
      <c r="QRL52" s="475"/>
      <c r="QRM52" s="475"/>
      <c r="QRN52" s="475"/>
      <c r="QRO52" s="475"/>
      <c r="QRP52" s="475"/>
      <c r="QRQ52" s="475"/>
      <c r="QRR52" s="475"/>
      <c r="QRS52" s="475"/>
      <c r="QRT52" s="475"/>
      <c r="QRU52" s="475"/>
      <c r="QRV52" s="475"/>
      <c r="QRW52" s="475"/>
      <c r="QRX52" s="475"/>
      <c r="QRY52" s="475"/>
      <c r="QRZ52" s="475"/>
      <c r="QSA52" s="475"/>
      <c r="QSB52" s="475"/>
      <c r="QSC52" s="475"/>
      <c r="QSD52" s="475"/>
      <c r="QSE52" s="475"/>
      <c r="QSF52" s="475"/>
      <c r="QSG52" s="475"/>
      <c r="QSH52" s="475"/>
      <c r="QSI52" s="475"/>
      <c r="QSJ52" s="475"/>
      <c r="QSK52" s="475"/>
      <c r="QSL52" s="475"/>
      <c r="QSM52" s="475"/>
      <c r="QSN52" s="475"/>
      <c r="QSO52" s="475"/>
      <c r="QSP52" s="475"/>
      <c r="QSQ52" s="475"/>
      <c r="QSR52" s="475"/>
      <c r="QSS52" s="475"/>
      <c r="QST52" s="475"/>
      <c r="QSU52" s="475"/>
      <c r="QSV52" s="475"/>
      <c r="QSW52" s="475"/>
      <c r="QSX52" s="475"/>
      <c r="QSY52" s="475"/>
      <c r="QSZ52" s="475"/>
      <c r="QTA52" s="475"/>
      <c r="QTB52" s="475"/>
      <c r="QTC52" s="475"/>
      <c r="QTD52" s="475"/>
      <c r="QTE52" s="475"/>
      <c r="QTF52" s="475"/>
      <c r="QTG52" s="475"/>
      <c r="QTH52" s="475"/>
      <c r="QTI52" s="475"/>
      <c r="QTJ52" s="475"/>
      <c r="QTK52" s="475"/>
      <c r="QTL52" s="475"/>
      <c r="QTM52" s="475"/>
      <c r="QTN52" s="475"/>
      <c r="QTO52" s="475"/>
      <c r="QTP52" s="475"/>
      <c r="QTQ52" s="475"/>
      <c r="QTR52" s="475"/>
      <c r="QTS52" s="475"/>
      <c r="QTT52" s="475"/>
      <c r="QTU52" s="475"/>
      <c r="QTV52" s="475"/>
      <c r="QTW52" s="475"/>
      <c r="QTX52" s="475"/>
      <c r="QTY52" s="475"/>
      <c r="QTZ52" s="475"/>
      <c r="QUA52" s="475"/>
      <c r="QUB52" s="475"/>
      <c r="QUC52" s="475"/>
      <c r="QUD52" s="475"/>
      <c r="QUE52" s="475"/>
      <c r="QUF52" s="475"/>
      <c r="QUG52" s="475"/>
      <c r="QUH52" s="475"/>
      <c r="QUI52" s="475"/>
      <c r="QUJ52" s="475"/>
      <c r="QUK52" s="475"/>
      <c r="QUL52" s="475"/>
      <c r="QUM52" s="475"/>
      <c r="QUN52" s="475"/>
      <c r="QUO52" s="475"/>
      <c r="QUP52" s="475"/>
      <c r="QUQ52" s="475"/>
      <c r="QUR52" s="475"/>
      <c r="QUS52" s="475"/>
      <c r="QUT52" s="475"/>
      <c r="QUU52" s="475"/>
      <c r="QUV52" s="475"/>
      <c r="QUW52" s="475"/>
      <c r="QUX52" s="475"/>
      <c r="QUY52" s="475"/>
      <c r="QUZ52" s="475"/>
      <c r="QVA52" s="475"/>
      <c r="QVB52" s="475"/>
      <c r="QVC52" s="475"/>
      <c r="QVD52" s="475"/>
      <c r="QVE52" s="475"/>
      <c r="QVF52" s="475"/>
      <c r="QVG52" s="475"/>
      <c r="QVH52" s="475"/>
      <c r="QVI52" s="475"/>
      <c r="QVJ52" s="475"/>
      <c r="QVK52" s="475"/>
      <c r="QVL52" s="475"/>
      <c r="QVM52" s="475"/>
      <c r="QVN52" s="475"/>
      <c r="QVO52" s="475"/>
      <c r="QVP52" s="475"/>
      <c r="QVQ52" s="475"/>
      <c r="QVR52" s="475"/>
      <c r="QVS52" s="475"/>
      <c r="QVT52" s="475"/>
      <c r="QVU52" s="475"/>
      <c r="QVV52" s="475"/>
      <c r="QVW52" s="475"/>
      <c r="QVX52" s="475"/>
      <c r="QVY52" s="475"/>
      <c r="QVZ52" s="475"/>
      <c r="QWA52" s="475"/>
      <c r="QWB52" s="475"/>
      <c r="QWC52" s="475"/>
      <c r="QWD52" s="475"/>
      <c r="QWE52" s="475"/>
      <c r="QWF52" s="475"/>
      <c r="QWG52" s="475"/>
      <c r="QWH52" s="475"/>
      <c r="QWI52" s="475"/>
      <c r="QWJ52" s="475"/>
      <c r="QWK52" s="475"/>
      <c r="QWL52" s="475"/>
      <c r="QWM52" s="475"/>
      <c r="QWN52" s="475"/>
      <c r="QWO52" s="475"/>
      <c r="QWP52" s="475"/>
      <c r="QWQ52" s="475"/>
      <c r="QWR52" s="475"/>
      <c r="QWS52" s="475"/>
      <c r="QWT52" s="475"/>
      <c r="QWU52" s="475"/>
      <c r="QWV52" s="475"/>
      <c r="QWW52" s="475"/>
      <c r="QWX52" s="475"/>
      <c r="QWY52" s="475"/>
      <c r="QWZ52" s="475"/>
      <c r="QXA52" s="475"/>
      <c r="QXB52" s="475"/>
      <c r="QXC52" s="475"/>
      <c r="QXD52" s="475"/>
      <c r="QXE52" s="475"/>
      <c r="QXF52" s="475"/>
      <c r="QXG52" s="475"/>
      <c r="QXH52" s="475"/>
      <c r="QXI52" s="475"/>
      <c r="QXJ52" s="475"/>
      <c r="QXK52" s="475"/>
      <c r="QXL52" s="475"/>
      <c r="QXM52" s="475"/>
      <c r="QXN52" s="475"/>
      <c r="QXO52" s="475"/>
      <c r="QXP52" s="475"/>
      <c r="QXQ52" s="475"/>
      <c r="QXR52" s="475"/>
      <c r="QXS52" s="475"/>
      <c r="QXT52" s="475"/>
      <c r="QXU52" s="475"/>
      <c r="QXV52" s="475"/>
      <c r="QXW52" s="475"/>
      <c r="QXX52" s="475"/>
      <c r="QXY52" s="475"/>
      <c r="QXZ52" s="475"/>
      <c r="QYA52" s="475"/>
      <c r="QYB52" s="475"/>
      <c r="QYC52" s="475"/>
      <c r="QYD52" s="475"/>
      <c r="QYE52" s="475"/>
      <c r="QYF52" s="475"/>
      <c r="QYG52" s="475"/>
      <c r="QYH52" s="475"/>
      <c r="QYI52" s="475"/>
      <c r="QYJ52" s="475"/>
      <c r="QYK52" s="475"/>
      <c r="QYL52" s="475"/>
      <c r="QYM52" s="475"/>
      <c r="QYN52" s="475"/>
      <c r="QYO52" s="475"/>
      <c r="QYP52" s="475"/>
      <c r="QYQ52" s="475"/>
      <c r="QYR52" s="475"/>
      <c r="QYS52" s="475"/>
      <c r="QYT52" s="475"/>
      <c r="QYU52" s="475"/>
      <c r="QYV52" s="475"/>
      <c r="QYW52" s="475"/>
      <c r="QYX52" s="475"/>
      <c r="QYY52" s="475"/>
      <c r="QYZ52" s="475"/>
      <c r="QZA52" s="475"/>
      <c r="QZB52" s="475"/>
      <c r="QZC52" s="475"/>
      <c r="QZD52" s="475"/>
      <c r="QZE52" s="475"/>
      <c r="QZF52" s="475"/>
      <c r="QZG52" s="475"/>
      <c r="QZH52" s="475"/>
      <c r="QZI52" s="475"/>
      <c r="QZJ52" s="475"/>
      <c r="QZK52" s="475"/>
      <c r="QZL52" s="475"/>
      <c r="QZM52" s="475"/>
      <c r="QZN52" s="475"/>
      <c r="QZO52" s="475"/>
      <c r="QZP52" s="475"/>
      <c r="QZQ52" s="475"/>
      <c r="QZR52" s="475"/>
      <c r="QZS52" s="475"/>
      <c r="QZT52" s="475"/>
      <c r="QZU52" s="475"/>
      <c r="QZV52" s="475"/>
      <c r="QZW52" s="475"/>
      <c r="QZX52" s="475"/>
      <c r="QZY52" s="475"/>
      <c r="QZZ52" s="475"/>
      <c r="RAA52" s="475"/>
      <c r="RAB52" s="475"/>
      <c r="RAC52" s="475"/>
      <c r="RAD52" s="475"/>
      <c r="RAE52" s="475"/>
      <c r="RAF52" s="475"/>
      <c r="RAG52" s="475"/>
      <c r="RAH52" s="475"/>
      <c r="RAI52" s="475"/>
      <c r="RAJ52" s="475"/>
      <c r="RAK52" s="475"/>
      <c r="RAL52" s="475"/>
      <c r="RAM52" s="475"/>
      <c r="RAN52" s="475"/>
      <c r="RAO52" s="475"/>
      <c r="RAP52" s="475"/>
      <c r="RAQ52" s="475"/>
      <c r="RAR52" s="475"/>
      <c r="RAS52" s="475"/>
      <c r="RAT52" s="475"/>
      <c r="RAU52" s="475"/>
      <c r="RAV52" s="475"/>
      <c r="RAW52" s="475"/>
      <c r="RAX52" s="475"/>
      <c r="RAY52" s="475"/>
      <c r="RAZ52" s="475"/>
      <c r="RBA52" s="475"/>
      <c r="RBB52" s="475"/>
      <c r="RBC52" s="475"/>
      <c r="RBD52" s="475"/>
      <c r="RBE52" s="475"/>
      <c r="RBF52" s="475"/>
      <c r="RBG52" s="475"/>
      <c r="RBH52" s="475"/>
      <c r="RBI52" s="475"/>
      <c r="RBJ52" s="475"/>
      <c r="RBK52" s="475"/>
      <c r="RBL52" s="475"/>
      <c r="RBM52" s="475"/>
      <c r="RBN52" s="475"/>
      <c r="RBO52" s="475"/>
      <c r="RBP52" s="475"/>
      <c r="RBQ52" s="475"/>
      <c r="RBR52" s="475"/>
      <c r="RBS52" s="475"/>
      <c r="RBT52" s="475"/>
      <c r="RBU52" s="475"/>
      <c r="RBV52" s="475"/>
      <c r="RBW52" s="475"/>
      <c r="RBX52" s="475"/>
      <c r="RBY52" s="475"/>
      <c r="RBZ52" s="475"/>
      <c r="RCA52" s="475"/>
      <c r="RCB52" s="475"/>
      <c r="RCC52" s="475"/>
      <c r="RCD52" s="475"/>
      <c r="RCE52" s="475"/>
      <c r="RCF52" s="475"/>
      <c r="RCG52" s="475"/>
      <c r="RCH52" s="475"/>
      <c r="RCI52" s="475"/>
      <c r="RCJ52" s="475"/>
      <c r="RCK52" s="475"/>
      <c r="RCL52" s="475"/>
      <c r="RCM52" s="475"/>
      <c r="RCN52" s="475"/>
      <c r="RCO52" s="475"/>
      <c r="RCP52" s="475"/>
      <c r="RCQ52" s="475"/>
      <c r="RCR52" s="475"/>
      <c r="RCS52" s="475"/>
      <c r="RCT52" s="475"/>
      <c r="RCU52" s="475"/>
      <c r="RCV52" s="475"/>
      <c r="RCW52" s="475"/>
      <c r="RCX52" s="475"/>
      <c r="RCY52" s="475"/>
      <c r="RCZ52" s="475"/>
      <c r="RDA52" s="475"/>
      <c r="RDB52" s="475"/>
      <c r="RDC52" s="475"/>
      <c r="RDD52" s="475"/>
      <c r="RDE52" s="475"/>
      <c r="RDF52" s="475"/>
      <c r="RDG52" s="475"/>
      <c r="RDH52" s="475"/>
      <c r="RDI52" s="475"/>
      <c r="RDJ52" s="475"/>
      <c r="RDK52" s="475"/>
      <c r="RDL52" s="475"/>
      <c r="RDM52" s="475"/>
      <c r="RDN52" s="475"/>
      <c r="RDO52" s="475"/>
      <c r="RDP52" s="475"/>
      <c r="RDQ52" s="475"/>
      <c r="RDR52" s="475"/>
      <c r="RDS52" s="475"/>
      <c r="RDT52" s="475"/>
      <c r="RDU52" s="475"/>
      <c r="RDV52" s="475"/>
      <c r="RDW52" s="475"/>
      <c r="RDX52" s="475"/>
      <c r="RDY52" s="475"/>
      <c r="RDZ52" s="475"/>
      <c r="REA52" s="475"/>
      <c r="REB52" s="475"/>
      <c r="REC52" s="475"/>
      <c r="RED52" s="475"/>
      <c r="REE52" s="475"/>
      <c r="REF52" s="475"/>
      <c r="REG52" s="475"/>
      <c r="REH52" s="475"/>
      <c r="REI52" s="475"/>
      <c r="REJ52" s="475"/>
      <c r="REK52" s="475"/>
      <c r="REL52" s="475"/>
      <c r="REM52" s="475"/>
      <c r="REN52" s="475"/>
      <c r="REO52" s="475"/>
      <c r="REP52" s="475"/>
      <c r="REQ52" s="475"/>
      <c r="RER52" s="475"/>
      <c r="RES52" s="475"/>
      <c r="RET52" s="475"/>
      <c r="REU52" s="475"/>
      <c r="REV52" s="475"/>
      <c r="REW52" s="475"/>
      <c r="REX52" s="475"/>
      <c r="REY52" s="475"/>
      <c r="REZ52" s="475"/>
      <c r="RFA52" s="475"/>
      <c r="RFB52" s="475"/>
      <c r="RFC52" s="475"/>
      <c r="RFD52" s="475"/>
      <c r="RFE52" s="475"/>
      <c r="RFF52" s="475"/>
      <c r="RFG52" s="475"/>
      <c r="RFH52" s="475"/>
      <c r="RFI52" s="475"/>
      <c r="RFJ52" s="475"/>
      <c r="RFK52" s="475"/>
      <c r="RFL52" s="475"/>
      <c r="RFM52" s="475"/>
      <c r="RFN52" s="475"/>
      <c r="RFO52" s="475"/>
      <c r="RFP52" s="475"/>
      <c r="RFQ52" s="475"/>
      <c r="RFR52" s="475"/>
      <c r="RFS52" s="475"/>
      <c r="RFT52" s="475"/>
      <c r="RFU52" s="475"/>
      <c r="RFV52" s="475"/>
      <c r="RFW52" s="475"/>
      <c r="RFX52" s="475"/>
      <c r="RFY52" s="475"/>
      <c r="RFZ52" s="475"/>
      <c r="RGA52" s="475"/>
      <c r="RGB52" s="475"/>
      <c r="RGC52" s="475"/>
      <c r="RGD52" s="475"/>
      <c r="RGE52" s="475"/>
      <c r="RGF52" s="475"/>
      <c r="RGG52" s="475"/>
      <c r="RGH52" s="475"/>
      <c r="RGI52" s="475"/>
      <c r="RGJ52" s="475"/>
      <c r="RGK52" s="475"/>
      <c r="RGL52" s="475"/>
      <c r="RGM52" s="475"/>
      <c r="RGN52" s="475"/>
      <c r="RGO52" s="475"/>
      <c r="RGP52" s="475"/>
      <c r="RGQ52" s="475"/>
      <c r="RGR52" s="475"/>
      <c r="RGS52" s="475"/>
      <c r="RGT52" s="475"/>
      <c r="RGU52" s="475"/>
      <c r="RGV52" s="475"/>
      <c r="RGW52" s="475"/>
      <c r="RGX52" s="475"/>
      <c r="RGY52" s="475"/>
      <c r="RGZ52" s="475"/>
      <c r="RHA52" s="475"/>
      <c r="RHB52" s="475"/>
      <c r="RHC52" s="475"/>
      <c r="RHD52" s="475"/>
      <c r="RHE52" s="475"/>
      <c r="RHF52" s="475"/>
      <c r="RHG52" s="475"/>
      <c r="RHH52" s="475"/>
      <c r="RHI52" s="475"/>
      <c r="RHJ52" s="475"/>
      <c r="RHK52" s="475"/>
      <c r="RHL52" s="475"/>
      <c r="RHM52" s="475"/>
      <c r="RHN52" s="475"/>
      <c r="RHO52" s="475"/>
      <c r="RHP52" s="475"/>
      <c r="RHQ52" s="475"/>
      <c r="RHR52" s="475"/>
      <c r="RHS52" s="475"/>
      <c r="RHT52" s="475"/>
      <c r="RHU52" s="475"/>
      <c r="RHV52" s="475"/>
      <c r="RHW52" s="475"/>
      <c r="RHX52" s="475"/>
      <c r="RHY52" s="475"/>
      <c r="RHZ52" s="475"/>
      <c r="RIA52" s="475"/>
      <c r="RIB52" s="475"/>
      <c r="RIC52" s="475"/>
      <c r="RID52" s="475"/>
      <c r="RIE52" s="475"/>
      <c r="RIF52" s="475"/>
      <c r="RIG52" s="475"/>
      <c r="RIH52" s="475"/>
      <c r="RII52" s="475"/>
      <c r="RIJ52" s="475"/>
      <c r="RIK52" s="475"/>
      <c r="RIL52" s="475"/>
      <c r="RIM52" s="475"/>
      <c r="RIN52" s="475"/>
      <c r="RIO52" s="475"/>
      <c r="RIP52" s="475"/>
      <c r="RIQ52" s="475"/>
      <c r="RIR52" s="475"/>
      <c r="RIS52" s="475"/>
      <c r="RIT52" s="475"/>
      <c r="RIU52" s="475"/>
      <c r="RIV52" s="475"/>
      <c r="RIW52" s="475"/>
      <c r="RIX52" s="475"/>
      <c r="RIY52" s="475"/>
      <c r="RIZ52" s="475"/>
      <c r="RJA52" s="475"/>
      <c r="RJB52" s="475"/>
      <c r="RJC52" s="475"/>
      <c r="RJD52" s="475"/>
      <c r="RJE52" s="475"/>
      <c r="RJF52" s="475"/>
      <c r="RJG52" s="475"/>
      <c r="RJH52" s="475"/>
      <c r="RJI52" s="475"/>
      <c r="RJJ52" s="475"/>
      <c r="RJK52" s="475"/>
      <c r="RJL52" s="475"/>
      <c r="RJM52" s="475"/>
      <c r="RJN52" s="475"/>
      <c r="RJO52" s="475"/>
      <c r="RJP52" s="475"/>
      <c r="RJQ52" s="475"/>
      <c r="RJR52" s="475"/>
      <c r="RJS52" s="475"/>
      <c r="RJT52" s="475"/>
      <c r="RJU52" s="475"/>
      <c r="RJV52" s="475"/>
      <c r="RJW52" s="475"/>
      <c r="RJX52" s="475"/>
      <c r="RJY52" s="475"/>
      <c r="RJZ52" s="475"/>
      <c r="RKA52" s="475"/>
      <c r="RKB52" s="475"/>
      <c r="RKC52" s="475"/>
      <c r="RKD52" s="475"/>
      <c r="RKE52" s="475"/>
      <c r="RKF52" s="475"/>
      <c r="RKG52" s="475"/>
      <c r="RKH52" s="475"/>
      <c r="RKI52" s="475"/>
      <c r="RKJ52" s="475"/>
      <c r="RKK52" s="475"/>
      <c r="RKL52" s="475"/>
      <c r="RKM52" s="475"/>
      <c r="RKN52" s="475"/>
      <c r="RKO52" s="475"/>
      <c r="RKP52" s="475"/>
      <c r="RKQ52" s="475"/>
      <c r="RKR52" s="475"/>
      <c r="RKS52" s="475"/>
      <c r="RKT52" s="475"/>
      <c r="RKU52" s="475"/>
      <c r="RKV52" s="475"/>
      <c r="RKW52" s="475"/>
      <c r="RKX52" s="475"/>
      <c r="RKY52" s="475"/>
      <c r="RKZ52" s="475"/>
      <c r="RLA52" s="475"/>
      <c r="RLB52" s="475"/>
      <c r="RLC52" s="475"/>
      <c r="RLD52" s="475"/>
      <c r="RLE52" s="475"/>
      <c r="RLF52" s="475"/>
      <c r="RLG52" s="475"/>
      <c r="RLH52" s="475"/>
      <c r="RLI52" s="475"/>
      <c r="RLJ52" s="475"/>
      <c r="RLK52" s="475"/>
      <c r="RLL52" s="475"/>
      <c r="RLM52" s="475"/>
      <c r="RLN52" s="475"/>
      <c r="RLO52" s="475"/>
      <c r="RLP52" s="475"/>
      <c r="RLQ52" s="475"/>
      <c r="RLR52" s="475"/>
      <c r="RLS52" s="475"/>
      <c r="RLT52" s="475"/>
      <c r="RLU52" s="475"/>
      <c r="RLV52" s="475"/>
      <c r="RLW52" s="475"/>
      <c r="RLX52" s="475"/>
      <c r="RLY52" s="475"/>
      <c r="RLZ52" s="475"/>
      <c r="RMA52" s="475"/>
      <c r="RMB52" s="475"/>
      <c r="RMC52" s="475"/>
      <c r="RMD52" s="475"/>
      <c r="RME52" s="475"/>
      <c r="RMF52" s="475"/>
      <c r="RMG52" s="475"/>
      <c r="RMH52" s="475"/>
      <c r="RMI52" s="475"/>
      <c r="RMJ52" s="475"/>
      <c r="RMK52" s="475"/>
      <c r="RML52" s="475"/>
      <c r="RMM52" s="475"/>
      <c r="RMN52" s="475"/>
      <c r="RMO52" s="475"/>
      <c r="RMP52" s="475"/>
      <c r="RMQ52" s="475"/>
      <c r="RMR52" s="475"/>
      <c r="RMS52" s="475"/>
      <c r="RMT52" s="475"/>
      <c r="RMU52" s="475"/>
      <c r="RMV52" s="475"/>
      <c r="RMW52" s="475"/>
      <c r="RMX52" s="475"/>
      <c r="RMY52" s="475"/>
      <c r="RMZ52" s="475"/>
      <c r="RNA52" s="475"/>
      <c r="RNB52" s="475"/>
      <c r="RNC52" s="475"/>
      <c r="RND52" s="475"/>
      <c r="RNE52" s="475"/>
      <c r="RNF52" s="475"/>
      <c r="RNG52" s="475"/>
      <c r="RNH52" s="475"/>
      <c r="RNI52" s="475"/>
      <c r="RNJ52" s="475"/>
      <c r="RNK52" s="475"/>
      <c r="RNL52" s="475"/>
      <c r="RNM52" s="475"/>
      <c r="RNN52" s="475"/>
      <c r="RNO52" s="475"/>
      <c r="RNP52" s="475"/>
      <c r="RNQ52" s="475"/>
      <c r="RNR52" s="475"/>
      <c r="RNS52" s="475"/>
      <c r="RNT52" s="475"/>
      <c r="RNU52" s="475"/>
      <c r="RNV52" s="475"/>
      <c r="RNW52" s="475"/>
      <c r="RNX52" s="475"/>
      <c r="RNY52" s="475"/>
      <c r="RNZ52" s="475"/>
      <c r="ROA52" s="475"/>
      <c r="ROB52" s="475"/>
      <c r="ROC52" s="475"/>
      <c r="ROD52" s="475"/>
      <c r="ROE52" s="475"/>
      <c r="ROF52" s="475"/>
      <c r="ROG52" s="475"/>
      <c r="ROH52" s="475"/>
      <c r="ROI52" s="475"/>
      <c r="ROJ52" s="475"/>
      <c r="ROK52" s="475"/>
      <c r="ROL52" s="475"/>
      <c r="ROM52" s="475"/>
      <c r="RON52" s="475"/>
      <c r="ROO52" s="475"/>
      <c r="ROP52" s="475"/>
      <c r="ROQ52" s="475"/>
      <c r="ROR52" s="475"/>
      <c r="ROS52" s="475"/>
      <c r="ROT52" s="475"/>
      <c r="ROU52" s="475"/>
      <c r="ROV52" s="475"/>
      <c r="ROW52" s="475"/>
      <c r="ROX52" s="475"/>
      <c r="ROY52" s="475"/>
      <c r="ROZ52" s="475"/>
      <c r="RPA52" s="475"/>
      <c r="RPB52" s="475"/>
      <c r="RPC52" s="475"/>
      <c r="RPD52" s="475"/>
      <c r="RPE52" s="475"/>
      <c r="RPF52" s="475"/>
      <c r="RPG52" s="475"/>
      <c r="RPH52" s="475"/>
      <c r="RPI52" s="475"/>
      <c r="RPJ52" s="475"/>
      <c r="RPK52" s="475"/>
      <c r="RPL52" s="475"/>
      <c r="RPM52" s="475"/>
      <c r="RPN52" s="475"/>
      <c r="RPO52" s="475"/>
      <c r="RPP52" s="475"/>
      <c r="RPQ52" s="475"/>
      <c r="RPR52" s="475"/>
      <c r="RPS52" s="475"/>
      <c r="RPT52" s="475"/>
      <c r="RPU52" s="475"/>
      <c r="RPV52" s="475"/>
      <c r="RPW52" s="475"/>
      <c r="RPX52" s="475"/>
      <c r="RPY52" s="475"/>
      <c r="RPZ52" s="475"/>
      <c r="RQA52" s="475"/>
      <c r="RQB52" s="475"/>
      <c r="RQC52" s="475"/>
      <c r="RQD52" s="475"/>
      <c r="RQE52" s="475"/>
      <c r="RQF52" s="475"/>
      <c r="RQG52" s="475"/>
      <c r="RQH52" s="475"/>
      <c r="RQI52" s="475"/>
      <c r="RQJ52" s="475"/>
      <c r="RQK52" s="475"/>
      <c r="RQL52" s="475"/>
      <c r="RQM52" s="475"/>
      <c r="RQN52" s="475"/>
      <c r="RQO52" s="475"/>
      <c r="RQP52" s="475"/>
      <c r="RQQ52" s="475"/>
      <c r="RQR52" s="475"/>
      <c r="RQS52" s="475"/>
      <c r="RQT52" s="475"/>
      <c r="RQU52" s="475"/>
      <c r="RQV52" s="475"/>
      <c r="RQW52" s="475"/>
      <c r="RQX52" s="475"/>
      <c r="RQY52" s="475"/>
      <c r="RQZ52" s="475"/>
      <c r="RRA52" s="475"/>
      <c r="RRB52" s="475"/>
      <c r="RRC52" s="475"/>
      <c r="RRD52" s="475"/>
      <c r="RRE52" s="475"/>
      <c r="RRF52" s="475"/>
      <c r="RRG52" s="475"/>
      <c r="RRH52" s="475"/>
      <c r="RRI52" s="475"/>
      <c r="RRJ52" s="475"/>
      <c r="RRK52" s="475"/>
      <c r="RRL52" s="475"/>
      <c r="RRM52" s="475"/>
      <c r="RRN52" s="475"/>
      <c r="RRO52" s="475"/>
      <c r="RRP52" s="475"/>
      <c r="RRQ52" s="475"/>
      <c r="RRR52" s="475"/>
      <c r="RRS52" s="475"/>
      <c r="RRT52" s="475"/>
      <c r="RRU52" s="475"/>
      <c r="RRV52" s="475"/>
      <c r="RRW52" s="475"/>
      <c r="RRX52" s="475"/>
      <c r="RRY52" s="475"/>
      <c r="RRZ52" s="475"/>
      <c r="RSA52" s="475"/>
      <c r="RSB52" s="475"/>
      <c r="RSC52" s="475"/>
      <c r="RSD52" s="475"/>
      <c r="RSE52" s="475"/>
      <c r="RSF52" s="475"/>
      <c r="RSG52" s="475"/>
      <c r="RSH52" s="475"/>
      <c r="RSI52" s="475"/>
      <c r="RSJ52" s="475"/>
      <c r="RSK52" s="475"/>
      <c r="RSL52" s="475"/>
      <c r="RSM52" s="475"/>
      <c r="RSN52" s="475"/>
      <c r="RSO52" s="475"/>
      <c r="RSP52" s="475"/>
      <c r="RSQ52" s="475"/>
      <c r="RSR52" s="475"/>
      <c r="RSS52" s="475"/>
      <c r="RST52" s="475"/>
      <c r="RSU52" s="475"/>
      <c r="RSV52" s="475"/>
      <c r="RSW52" s="475"/>
      <c r="RSX52" s="475"/>
      <c r="RSY52" s="475"/>
      <c r="RSZ52" s="475"/>
      <c r="RTA52" s="475"/>
      <c r="RTB52" s="475"/>
      <c r="RTC52" s="475"/>
      <c r="RTD52" s="475"/>
      <c r="RTE52" s="475"/>
      <c r="RTF52" s="475"/>
      <c r="RTG52" s="475"/>
      <c r="RTH52" s="475"/>
      <c r="RTI52" s="475"/>
      <c r="RTJ52" s="475"/>
      <c r="RTK52" s="475"/>
      <c r="RTL52" s="475"/>
      <c r="RTM52" s="475"/>
      <c r="RTN52" s="475"/>
      <c r="RTO52" s="475"/>
      <c r="RTP52" s="475"/>
      <c r="RTQ52" s="475"/>
      <c r="RTR52" s="475"/>
      <c r="RTS52" s="475"/>
      <c r="RTT52" s="475"/>
      <c r="RTU52" s="475"/>
      <c r="RTV52" s="475"/>
      <c r="RTW52" s="475"/>
      <c r="RTX52" s="475"/>
      <c r="RTY52" s="475"/>
      <c r="RTZ52" s="475"/>
      <c r="RUA52" s="475"/>
      <c r="RUB52" s="475"/>
      <c r="RUC52" s="475"/>
      <c r="RUD52" s="475"/>
      <c r="RUE52" s="475"/>
      <c r="RUF52" s="475"/>
      <c r="RUG52" s="475"/>
      <c r="RUH52" s="475"/>
      <c r="RUI52" s="475"/>
      <c r="RUJ52" s="475"/>
      <c r="RUK52" s="475"/>
      <c r="RUL52" s="475"/>
      <c r="RUM52" s="475"/>
      <c r="RUN52" s="475"/>
      <c r="RUO52" s="475"/>
      <c r="RUP52" s="475"/>
      <c r="RUQ52" s="475"/>
      <c r="RUR52" s="475"/>
      <c r="RUS52" s="475"/>
      <c r="RUT52" s="475"/>
      <c r="RUU52" s="475"/>
      <c r="RUV52" s="475"/>
      <c r="RUW52" s="475"/>
      <c r="RUX52" s="475"/>
      <c r="RUY52" s="475"/>
      <c r="RUZ52" s="475"/>
      <c r="RVA52" s="475"/>
      <c r="RVB52" s="475"/>
      <c r="RVC52" s="475"/>
      <c r="RVD52" s="475"/>
      <c r="RVE52" s="475"/>
      <c r="RVF52" s="475"/>
      <c r="RVG52" s="475"/>
      <c r="RVH52" s="475"/>
      <c r="RVI52" s="475"/>
      <c r="RVJ52" s="475"/>
      <c r="RVK52" s="475"/>
      <c r="RVL52" s="475"/>
      <c r="RVM52" s="475"/>
      <c r="RVN52" s="475"/>
      <c r="RVO52" s="475"/>
      <c r="RVP52" s="475"/>
      <c r="RVQ52" s="475"/>
      <c r="RVR52" s="475"/>
      <c r="RVS52" s="475"/>
      <c r="RVT52" s="475"/>
      <c r="RVU52" s="475"/>
      <c r="RVV52" s="475"/>
      <c r="RVW52" s="475"/>
      <c r="RVX52" s="475"/>
      <c r="RVY52" s="475"/>
      <c r="RVZ52" s="475"/>
      <c r="RWA52" s="475"/>
      <c r="RWB52" s="475"/>
      <c r="RWC52" s="475"/>
      <c r="RWD52" s="475"/>
      <c r="RWE52" s="475"/>
      <c r="RWF52" s="475"/>
      <c r="RWG52" s="475"/>
      <c r="RWH52" s="475"/>
      <c r="RWI52" s="475"/>
      <c r="RWJ52" s="475"/>
      <c r="RWK52" s="475"/>
      <c r="RWL52" s="475"/>
      <c r="RWM52" s="475"/>
      <c r="RWN52" s="475"/>
      <c r="RWO52" s="475"/>
      <c r="RWP52" s="475"/>
      <c r="RWQ52" s="475"/>
      <c r="RWR52" s="475"/>
      <c r="RWS52" s="475"/>
      <c r="RWT52" s="475"/>
      <c r="RWU52" s="475"/>
      <c r="RWV52" s="475"/>
      <c r="RWW52" s="475"/>
      <c r="RWX52" s="475"/>
      <c r="RWY52" s="475"/>
      <c r="RWZ52" s="475"/>
      <c r="RXA52" s="475"/>
      <c r="RXB52" s="475"/>
      <c r="RXC52" s="475"/>
      <c r="RXD52" s="475"/>
      <c r="RXE52" s="475"/>
      <c r="RXF52" s="475"/>
      <c r="RXG52" s="475"/>
      <c r="RXH52" s="475"/>
      <c r="RXI52" s="475"/>
      <c r="RXJ52" s="475"/>
      <c r="RXK52" s="475"/>
      <c r="RXL52" s="475"/>
      <c r="RXM52" s="475"/>
      <c r="RXN52" s="475"/>
      <c r="RXO52" s="475"/>
      <c r="RXP52" s="475"/>
      <c r="RXQ52" s="475"/>
      <c r="RXR52" s="475"/>
      <c r="RXS52" s="475"/>
      <c r="RXT52" s="475"/>
      <c r="RXU52" s="475"/>
      <c r="RXV52" s="475"/>
      <c r="RXW52" s="475"/>
      <c r="RXX52" s="475"/>
      <c r="RXY52" s="475"/>
      <c r="RXZ52" s="475"/>
      <c r="RYA52" s="475"/>
      <c r="RYB52" s="475"/>
      <c r="RYC52" s="475"/>
      <c r="RYD52" s="475"/>
      <c r="RYE52" s="475"/>
      <c r="RYF52" s="475"/>
      <c r="RYG52" s="475"/>
      <c r="RYH52" s="475"/>
      <c r="RYI52" s="475"/>
      <c r="RYJ52" s="475"/>
      <c r="RYK52" s="475"/>
      <c r="RYL52" s="475"/>
      <c r="RYM52" s="475"/>
      <c r="RYN52" s="475"/>
      <c r="RYO52" s="475"/>
      <c r="RYP52" s="475"/>
      <c r="RYQ52" s="475"/>
      <c r="RYR52" s="475"/>
      <c r="RYS52" s="475"/>
      <c r="RYT52" s="475"/>
      <c r="RYU52" s="475"/>
      <c r="RYV52" s="475"/>
      <c r="RYW52" s="475"/>
      <c r="RYX52" s="475"/>
      <c r="RYY52" s="475"/>
      <c r="RYZ52" s="475"/>
      <c r="RZA52" s="475"/>
      <c r="RZB52" s="475"/>
      <c r="RZC52" s="475"/>
      <c r="RZD52" s="475"/>
      <c r="RZE52" s="475"/>
      <c r="RZF52" s="475"/>
      <c r="RZG52" s="475"/>
      <c r="RZH52" s="475"/>
      <c r="RZI52" s="475"/>
      <c r="RZJ52" s="475"/>
      <c r="RZK52" s="475"/>
      <c r="RZL52" s="475"/>
      <c r="RZM52" s="475"/>
      <c r="RZN52" s="475"/>
      <c r="RZO52" s="475"/>
      <c r="RZP52" s="475"/>
      <c r="RZQ52" s="475"/>
      <c r="RZR52" s="475"/>
      <c r="RZS52" s="475"/>
      <c r="RZT52" s="475"/>
      <c r="RZU52" s="475"/>
      <c r="RZV52" s="475"/>
      <c r="RZW52" s="475"/>
      <c r="RZX52" s="475"/>
      <c r="RZY52" s="475"/>
      <c r="RZZ52" s="475"/>
      <c r="SAA52" s="475"/>
      <c r="SAB52" s="475"/>
      <c r="SAC52" s="475"/>
      <c r="SAD52" s="475"/>
      <c r="SAE52" s="475"/>
      <c r="SAF52" s="475"/>
      <c r="SAG52" s="475"/>
      <c r="SAH52" s="475"/>
      <c r="SAI52" s="475"/>
      <c r="SAJ52" s="475"/>
      <c r="SAK52" s="475"/>
      <c r="SAL52" s="475"/>
      <c r="SAM52" s="475"/>
      <c r="SAN52" s="475"/>
      <c r="SAO52" s="475"/>
      <c r="SAP52" s="475"/>
      <c r="SAQ52" s="475"/>
      <c r="SAR52" s="475"/>
      <c r="SAS52" s="475"/>
      <c r="SAT52" s="475"/>
      <c r="SAU52" s="475"/>
      <c r="SAV52" s="475"/>
      <c r="SAW52" s="475"/>
      <c r="SAX52" s="475"/>
      <c r="SAY52" s="475"/>
      <c r="SAZ52" s="475"/>
      <c r="SBA52" s="475"/>
      <c r="SBB52" s="475"/>
      <c r="SBC52" s="475"/>
      <c r="SBD52" s="475"/>
      <c r="SBE52" s="475"/>
      <c r="SBF52" s="475"/>
      <c r="SBG52" s="475"/>
      <c r="SBH52" s="475"/>
      <c r="SBI52" s="475"/>
      <c r="SBJ52" s="475"/>
      <c r="SBK52" s="475"/>
      <c r="SBL52" s="475"/>
      <c r="SBM52" s="475"/>
      <c r="SBN52" s="475"/>
      <c r="SBO52" s="475"/>
      <c r="SBP52" s="475"/>
      <c r="SBQ52" s="475"/>
      <c r="SBR52" s="475"/>
      <c r="SBS52" s="475"/>
      <c r="SBT52" s="475"/>
      <c r="SBU52" s="475"/>
      <c r="SBV52" s="475"/>
      <c r="SBW52" s="475"/>
      <c r="SBX52" s="475"/>
      <c r="SBY52" s="475"/>
      <c r="SBZ52" s="475"/>
      <c r="SCA52" s="475"/>
      <c r="SCB52" s="475"/>
      <c r="SCC52" s="475"/>
      <c r="SCD52" s="475"/>
      <c r="SCE52" s="475"/>
      <c r="SCF52" s="475"/>
      <c r="SCG52" s="475"/>
      <c r="SCH52" s="475"/>
      <c r="SCI52" s="475"/>
      <c r="SCJ52" s="475"/>
      <c r="SCK52" s="475"/>
      <c r="SCL52" s="475"/>
      <c r="SCM52" s="475"/>
      <c r="SCN52" s="475"/>
      <c r="SCO52" s="475"/>
      <c r="SCP52" s="475"/>
      <c r="SCQ52" s="475"/>
      <c r="SCR52" s="475"/>
      <c r="SCS52" s="475"/>
      <c r="SCT52" s="475"/>
      <c r="SCU52" s="475"/>
      <c r="SCV52" s="475"/>
      <c r="SCW52" s="475"/>
      <c r="SCX52" s="475"/>
      <c r="SCY52" s="475"/>
      <c r="SCZ52" s="475"/>
      <c r="SDA52" s="475"/>
      <c r="SDB52" s="475"/>
      <c r="SDC52" s="475"/>
      <c r="SDD52" s="475"/>
      <c r="SDE52" s="475"/>
      <c r="SDF52" s="475"/>
      <c r="SDG52" s="475"/>
      <c r="SDH52" s="475"/>
      <c r="SDI52" s="475"/>
      <c r="SDJ52" s="475"/>
      <c r="SDK52" s="475"/>
      <c r="SDL52" s="475"/>
      <c r="SDM52" s="475"/>
      <c r="SDN52" s="475"/>
      <c r="SDO52" s="475"/>
      <c r="SDP52" s="475"/>
      <c r="SDQ52" s="475"/>
      <c r="SDR52" s="475"/>
      <c r="SDS52" s="475"/>
      <c r="SDT52" s="475"/>
      <c r="SDU52" s="475"/>
      <c r="SDV52" s="475"/>
      <c r="SDW52" s="475"/>
      <c r="SDX52" s="475"/>
      <c r="SDY52" s="475"/>
      <c r="SDZ52" s="475"/>
      <c r="SEA52" s="475"/>
      <c r="SEB52" s="475"/>
      <c r="SEC52" s="475"/>
      <c r="SED52" s="475"/>
      <c r="SEE52" s="475"/>
      <c r="SEF52" s="475"/>
      <c r="SEG52" s="475"/>
      <c r="SEH52" s="475"/>
      <c r="SEI52" s="475"/>
      <c r="SEJ52" s="475"/>
      <c r="SEK52" s="475"/>
      <c r="SEL52" s="475"/>
      <c r="SEM52" s="475"/>
      <c r="SEN52" s="475"/>
      <c r="SEO52" s="475"/>
      <c r="SEP52" s="475"/>
      <c r="SEQ52" s="475"/>
      <c r="SER52" s="475"/>
      <c r="SES52" s="475"/>
      <c r="SET52" s="475"/>
      <c r="SEU52" s="475"/>
      <c r="SEV52" s="475"/>
      <c r="SEW52" s="475"/>
      <c r="SEX52" s="475"/>
      <c r="SEY52" s="475"/>
      <c r="SEZ52" s="475"/>
      <c r="SFA52" s="475"/>
      <c r="SFB52" s="475"/>
      <c r="SFC52" s="475"/>
      <c r="SFD52" s="475"/>
      <c r="SFE52" s="475"/>
      <c r="SFF52" s="475"/>
      <c r="SFG52" s="475"/>
      <c r="SFH52" s="475"/>
      <c r="SFI52" s="475"/>
      <c r="SFJ52" s="475"/>
      <c r="SFK52" s="475"/>
      <c r="SFL52" s="475"/>
      <c r="SFM52" s="475"/>
      <c r="SFN52" s="475"/>
      <c r="SFO52" s="475"/>
      <c r="SFP52" s="475"/>
      <c r="SFQ52" s="475"/>
      <c r="SFR52" s="475"/>
      <c r="SFS52" s="475"/>
      <c r="SFT52" s="475"/>
      <c r="SFU52" s="475"/>
      <c r="SFV52" s="475"/>
      <c r="SFW52" s="475"/>
      <c r="SFX52" s="475"/>
      <c r="SFY52" s="475"/>
      <c r="SFZ52" s="475"/>
      <c r="SGA52" s="475"/>
      <c r="SGB52" s="475"/>
      <c r="SGC52" s="475"/>
      <c r="SGD52" s="475"/>
      <c r="SGE52" s="475"/>
      <c r="SGF52" s="475"/>
      <c r="SGG52" s="475"/>
      <c r="SGH52" s="475"/>
      <c r="SGI52" s="475"/>
      <c r="SGJ52" s="475"/>
      <c r="SGK52" s="475"/>
      <c r="SGL52" s="475"/>
      <c r="SGM52" s="475"/>
      <c r="SGN52" s="475"/>
      <c r="SGO52" s="475"/>
      <c r="SGP52" s="475"/>
      <c r="SGQ52" s="475"/>
      <c r="SGR52" s="475"/>
      <c r="SGS52" s="475"/>
      <c r="SGT52" s="475"/>
      <c r="SGU52" s="475"/>
      <c r="SGV52" s="475"/>
      <c r="SGW52" s="475"/>
      <c r="SGX52" s="475"/>
      <c r="SGY52" s="475"/>
      <c r="SGZ52" s="475"/>
      <c r="SHA52" s="475"/>
      <c r="SHB52" s="475"/>
      <c r="SHC52" s="475"/>
      <c r="SHD52" s="475"/>
      <c r="SHE52" s="475"/>
      <c r="SHF52" s="475"/>
      <c r="SHG52" s="475"/>
      <c r="SHH52" s="475"/>
      <c r="SHI52" s="475"/>
      <c r="SHJ52" s="475"/>
      <c r="SHK52" s="475"/>
      <c r="SHL52" s="475"/>
      <c r="SHM52" s="475"/>
      <c r="SHN52" s="475"/>
      <c r="SHO52" s="475"/>
      <c r="SHP52" s="475"/>
      <c r="SHQ52" s="475"/>
      <c r="SHR52" s="475"/>
      <c r="SHS52" s="475"/>
      <c r="SHT52" s="475"/>
      <c r="SHU52" s="475"/>
      <c r="SHV52" s="475"/>
      <c r="SHW52" s="475"/>
      <c r="SHX52" s="475"/>
      <c r="SHY52" s="475"/>
      <c r="SHZ52" s="475"/>
      <c r="SIA52" s="475"/>
      <c r="SIB52" s="475"/>
      <c r="SIC52" s="475"/>
      <c r="SID52" s="475"/>
      <c r="SIE52" s="475"/>
      <c r="SIF52" s="475"/>
      <c r="SIG52" s="475"/>
      <c r="SIH52" s="475"/>
      <c r="SII52" s="475"/>
      <c r="SIJ52" s="475"/>
      <c r="SIK52" s="475"/>
      <c r="SIL52" s="475"/>
      <c r="SIM52" s="475"/>
      <c r="SIN52" s="475"/>
      <c r="SIO52" s="475"/>
      <c r="SIP52" s="475"/>
      <c r="SIQ52" s="475"/>
      <c r="SIR52" s="475"/>
      <c r="SIS52" s="475"/>
      <c r="SIT52" s="475"/>
      <c r="SIU52" s="475"/>
      <c r="SIV52" s="475"/>
      <c r="SIW52" s="475"/>
      <c r="SIX52" s="475"/>
      <c r="SIY52" s="475"/>
      <c r="SIZ52" s="475"/>
      <c r="SJA52" s="475"/>
      <c r="SJB52" s="475"/>
      <c r="SJC52" s="475"/>
      <c r="SJD52" s="475"/>
      <c r="SJE52" s="475"/>
      <c r="SJF52" s="475"/>
      <c r="SJG52" s="475"/>
      <c r="SJH52" s="475"/>
      <c r="SJI52" s="475"/>
      <c r="SJJ52" s="475"/>
      <c r="SJK52" s="475"/>
      <c r="SJL52" s="475"/>
      <c r="SJM52" s="475"/>
      <c r="SJN52" s="475"/>
      <c r="SJO52" s="475"/>
      <c r="SJP52" s="475"/>
      <c r="SJQ52" s="475"/>
      <c r="SJR52" s="475"/>
      <c r="SJS52" s="475"/>
      <c r="SJT52" s="475"/>
      <c r="SJU52" s="475"/>
      <c r="SJV52" s="475"/>
      <c r="SJW52" s="475"/>
      <c r="SJX52" s="475"/>
      <c r="SJY52" s="475"/>
      <c r="SJZ52" s="475"/>
      <c r="SKA52" s="475"/>
      <c r="SKB52" s="475"/>
      <c r="SKC52" s="475"/>
      <c r="SKD52" s="475"/>
      <c r="SKE52" s="475"/>
      <c r="SKF52" s="475"/>
      <c r="SKG52" s="475"/>
      <c r="SKH52" s="475"/>
      <c r="SKI52" s="475"/>
      <c r="SKJ52" s="475"/>
      <c r="SKK52" s="475"/>
      <c r="SKL52" s="475"/>
      <c r="SKM52" s="475"/>
      <c r="SKN52" s="475"/>
      <c r="SKO52" s="475"/>
      <c r="SKP52" s="475"/>
      <c r="SKQ52" s="475"/>
      <c r="SKR52" s="475"/>
      <c r="SKS52" s="475"/>
      <c r="SKT52" s="475"/>
      <c r="SKU52" s="475"/>
      <c r="SKV52" s="475"/>
      <c r="SKW52" s="475"/>
      <c r="SKX52" s="475"/>
      <c r="SKY52" s="475"/>
      <c r="SKZ52" s="475"/>
      <c r="SLA52" s="475"/>
      <c r="SLB52" s="475"/>
      <c r="SLC52" s="475"/>
      <c r="SLD52" s="475"/>
      <c r="SLE52" s="475"/>
      <c r="SLF52" s="475"/>
      <c r="SLG52" s="475"/>
      <c r="SLH52" s="475"/>
      <c r="SLI52" s="475"/>
      <c r="SLJ52" s="475"/>
      <c r="SLK52" s="475"/>
      <c r="SLL52" s="475"/>
      <c r="SLM52" s="475"/>
      <c r="SLN52" s="475"/>
      <c r="SLO52" s="475"/>
      <c r="SLP52" s="475"/>
      <c r="SLQ52" s="475"/>
      <c r="SLR52" s="475"/>
      <c r="SLS52" s="475"/>
      <c r="SLT52" s="475"/>
      <c r="SLU52" s="475"/>
      <c r="SLV52" s="475"/>
      <c r="SLW52" s="475"/>
      <c r="SLX52" s="475"/>
      <c r="SLY52" s="475"/>
      <c r="SLZ52" s="475"/>
      <c r="SMA52" s="475"/>
      <c r="SMB52" s="475"/>
      <c r="SMC52" s="475"/>
      <c r="SMD52" s="475"/>
      <c r="SME52" s="475"/>
      <c r="SMF52" s="475"/>
      <c r="SMG52" s="475"/>
      <c r="SMH52" s="475"/>
      <c r="SMI52" s="475"/>
      <c r="SMJ52" s="475"/>
      <c r="SMK52" s="475"/>
      <c r="SML52" s="475"/>
      <c r="SMM52" s="475"/>
      <c r="SMN52" s="475"/>
      <c r="SMO52" s="475"/>
      <c r="SMP52" s="475"/>
      <c r="SMQ52" s="475"/>
      <c r="SMR52" s="475"/>
      <c r="SMS52" s="475"/>
      <c r="SMT52" s="475"/>
      <c r="SMU52" s="475"/>
      <c r="SMV52" s="475"/>
      <c r="SMW52" s="475"/>
      <c r="SMX52" s="475"/>
      <c r="SMY52" s="475"/>
      <c r="SMZ52" s="475"/>
      <c r="SNA52" s="475"/>
      <c r="SNB52" s="475"/>
      <c r="SNC52" s="475"/>
      <c r="SND52" s="475"/>
      <c r="SNE52" s="475"/>
      <c r="SNF52" s="475"/>
      <c r="SNG52" s="475"/>
      <c r="SNH52" s="475"/>
      <c r="SNI52" s="475"/>
      <c r="SNJ52" s="475"/>
      <c r="SNK52" s="475"/>
      <c r="SNL52" s="475"/>
      <c r="SNM52" s="475"/>
      <c r="SNN52" s="475"/>
      <c r="SNO52" s="475"/>
      <c r="SNP52" s="475"/>
      <c r="SNQ52" s="475"/>
      <c r="SNR52" s="475"/>
      <c r="SNS52" s="475"/>
      <c r="SNT52" s="475"/>
      <c r="SNU52" s="475"/>
      <c r="SNV52" s="475"/>
      <c r="SNW52" s="475"/>
      <c r="SNX52" s="475"/>
      <c r="SNY52" s="475"/>
      <c r="SNZ52" s="475"/>
      <c r="SOA52" s="475"/>
      <c r="SOB52" s="475"/>
      <c r="SOC52" s="475"/>
      <c r="SOD52" s="475"/>
      <c r="SOE52" s="475"/>
      <c r="SOF52" s="475"/>
      <c r="SOG52" s="475"/>
      <c r="SOH52" s="475"/>
      <c r="SOI52" s="475"/>
      <c r="SOJ52" s="475"/>
      <c r="SOK52" s="475"/>
      <c r="SOL52" s="475"/>
      <c r="SOM52" s="475"/>
      <c r="SON52" s="475"/>
      <c r="SOO52" s="475"/>
      <c r="SOP52" s="475"/>
      <c r="SOQ52" s="475"/>
      <c r="SOR52" s="475"/>
      <c r="SOS52" s="475"/>
      <c r="SOT52" s="475"/>
      <c r="SOU52" s="475"/>
      <c r="SOV52" s="475"/>
      <c r="SOW52" s="475"/>
      <c r="SOX52" s="475"/>
      <c r="SOY52" s="475"/>
      <c r="SOZ52" s="475"/>
      <c r="SPA52" s="475"/>
      <c r="SPB52" s="475"/>
      <c r="SPC52" s="475"/>
      <c r="SPD52" s="475"/>
      <c r="SPE52" s="475"/>
      <c r="SPF52" s="475"/>
      <c r="SPG52" s="475"/>
      <c r="SPH52" s="475"/>
      <c r="SPI52" s="475"/>
      <c r="SPJ52" s="475"/>
      <c r="SPK52" s="475"/>
      <c r="SPL52" s="475"/>
      <c r="SPM52" s="475"/>
      <c r="SPN52" s="475"/>
      <c r="SPO52" s="475"/>
      <c r="SPP52" s="475"/>
      <c r="SPQ52" s="475"/>
      <c r="SPR52" s="475"/>
      <c r="SPS52" s="475"/>
      <c r="SPT52" s="475"/>
      <c r="SPU52" s="475"/>
      <c r="SPV52" s="475"/>
      <c r="SPW52" s="475"/>
      <c r="SPX52" s="475"/>
      <c r="SPY52" s="475"/>
      <c r="SPZ52" s="475"/>
      <c r="SQA52" s="475"/>
      <c r="SQB52" s="475"/>
      <c r="SQC52" s="475"/>
      <c r="SQD52" s="475"/>
      <c r="SQE52" s="475"/>
      <c r="SQF52" s="475"/>
      <c r="SQG52" s="475"/>
      <c r="SQH52" s="475"/>
      <c r="SQI52" s="475"/>
      <c r="SQJ52" s="475"/>
      <c r="SQK52" s="475"/>
      <c r="SQL52" s="475"/>
      <c r="SQM52" s="475"/>
      <c r="SQN52" s="475"/>
      <c r="SQO52" s="475"/>
      <c r="SQP52" s="475"/>
      <c r="SQQ52" s="475"/>
      <c r="SQR52" s="475"/>
      <c r="SQS52" s="475"/>
      <c r="SQT52" s="475"/>
      <c r="SQU52" s="475"/>
      <c r="SQV52" s="475"/>
      <c r="SQW52" s="475"/>
      <c r="SQX52" s="475"/>
      <c r="SQY52" s="475"/>
      <c r="SQZ52" s="475"/>
      <c r="SRA52" s="475"/>
      <c r="SRB52" s="475"/>
      <c r="SRC52" s="475"/>
      <c r="SRD52" s="475"/>
      <c r="SRE52" s="475"/>
      <c r="SRF52" s="475"/>
      <c r="SRG52" s="475"/>
      <c r="SRH52" s="475"/>
      <c r="SRI52" s="475"/>
      <c r="SRJ52" s="475"/>
      <c r="SRK52" s="475"/>
      <c r="SRL52" s="475"/>
      <c r="SRM52" s="475"/>
      <c r="SRN52" s="475"/>
      <c r="SRO52" s="475"/>
      <c r="SRP52" s="475"/>
      <c r="SRQ52" s="475"/>
      <c r="SRR52" s="475"/>
      <c r="SRS52" s="475"/>
      <c r="SRT52" s="475"/>
      <c r="SRU52" s="475"/>
      <c r="SRV52" s="475"/>
      <c r="SRW52" s="475"/>
      <c r="SRX52" s="475"/>
      <c r="SRY52" s="475"/>
      <c r="SRZ52" s="475"/>
      <c r="SSA52" s="475"/>
      <c r="SSB52" s="475"/>
      <c r="SSC52" s="475"/>
      <c r="SSD52" s="475"/>
      <c r="SSE52" s="475"/>
      <c r="SSF52" s="475"/>
      <c r="SSG52" s="475"/>
      <c r="SSH52" s="475"/>
      <c r="SSI52" s="475"/>
      <c r="SSJ52" s="475"/>
      <c r="SSK52" s="475"/>
      <c r="SSL52" s="475"/>
      <c r="SSM52" s="475"/>
      <c r="SSN52" s="475"/>
      <c r="SSO52" s="475"/>
      <c r="SSP52" s="475"/>
      <c r="SSQ52" s="475"/>
      <c r="SSR52" s="475"/>
      <c r="SSS52" s="475"/>
      <c r="SST52" s="475"/>
      <c r="SSU52" s="475"/>
      <c r="SSV52" s="475"/>
      <c r="SSW52" s="475"/>
      <c r="SSX52" s="475"/>
      <c r="SSY52" s="475"/>
      <c r="SSZ52" s="475"/>
      <c r="STA52" s="475"/>
      <c r="STB52" s="475"/>
      <c r="STC52" s="475"/>
      <c r="STD52" s="475"/>
      <c r="STE52" s="475"/>
      <c r="STF52" s="475"/>
      <c r="STG52" s="475"/>
      <c r="STH52" s="475"/>
      <c r="STI52" s="475"/>
      <c r="STJ52" s="475"/>
      <c r="STK52" s="475"/>
      <c r="STL52" s="475"/>
      <c r="STM52" s="475"/>
      <c r="STN52" s="475"/>
      <c r="STO52" s="475"/>
      <c r="STP52" s="475"/>
      <c r="STQ52" s="475"/>
      <c r="STR52" s="475"/>
      <c r="STS52" s="475"/>
      <c r="STT52" s="475"/>
      <c r="STU52" s="475"/>
      <c r="STV52" s="475"/>
      <c r="STW52" s="475"/>
      <c r="STX52" s="475"/>
      <c r="STY52" s="475"/>
      <c r="STZ52" s="475"/>
      <c r="SUA52" s="475"/>
      <c r="SUB52" s="475"/>
      <c r="SUC52" s="475"/>
      <c r="SUD52" s="475"/>
      <c r="SUE52" s="475"/>
      <c r="SUF52" s="475"/>
      <c r="SUG52" s="475"/>
      <c r="SUH52" s="475"/>
      <c r="SUI52" s="475"/>
      <c r="SUJ52" s="475"/>
      <c r="SUK52" s="475"/>
      <c r="SUL52" s="475"/>
      <c r="SUM52" s="475"/>
      <c r="SUN52" s="475"/>
      <c r="SUO52" s="475"/>
      <c r="SUP52" s="475"/>
      <c r="SUQ52" s="475"/>
      <c r="SUR52" s="475"/>
      <c r="SUS52" s="475"/>
      <c r="SUT52" s="475"/>
      <c r="SUU52" s="475"/>
      <c r="SUV52" s="475"/>
      <c r="SUW52" s="475"/>
      <c r="SUX52" s="475"/>
      <c r="SUY52" s="475"/>
      <c r="SUZ52" s="475"/>
      <c r="SVA52" s="475"/>
      <c r="SVB52" s="475"/>
      <c r="SVC52" s="475"/>
      <c r="SVD52" s="475"/>
      <c r="SVE52" s="475"/>
      <c r="SVF52" s="475"/>
      <c r="SVG52" s="475"/>
      <c r="SVH52" s="475"/>
      <c r="SVI52" s="475"/>
      <c r="SVJ52" s="475"/>
      <c r="SVK52" s="475"/>
      <c r="SVL52" s="475"/>
      <c r="SVM52" s="475"/>
      <c r="SVN52" s="475"/>
      <c r="SVO52" s="475"/>
      <c r="SVP52" s="475"/>
      <c r="SVQ52" s="475"/>
      <c r="SVR52" s="475"/>
      <c r="SVS52" s="475"/>
      <c r="SVT52" s="475"/>
      <c r="SVU52" s="475"/>
      <c r="SVV52" s="475"/>
      <c r="SVW52" s="475"/>
      <c r="SVX52" s="475"/>
      <c r="SVY52" s="475"/>
      <c r="SVZ52" s="475"/>
      <c r="SWA52" s="475"/>
      <c r="SWB52" s="475"/>
      <c r="SWC52" s="475"/>
      <c r="SWD52" s="475"/>
      <c r="SWE52" s="475"/>
      <c r="SWF52" s="475"/>
      <c r="SWG52" s="475"/>
      <c r="SWH52" s="475"/>
      <c r="SWI52" s="475"/>
      <c r="SWJ52" s="475"/>
      <c r="SWK52" s="475"/>
      <c r="SWL52" s="475"/>
      <c r="SWM52" s="475"/>
      <c r="SWN52" s="475"/>
      <c r="SWO52" s="475"/>
      <c r="SWP52" s="475"/>
      <c r="SWQ52" s="475"/>
      <c r="SWR52" s="475"/>
      <c r="SWS52" s="475"/>
      <c r="SWT52" s="475"/>
      <c r="SWU52" s="475"/>
      <c r="SWV52" s="475"/>
      <c r="SWW52" s="475"/>
      <c r="SWX52" s="475"/>
      <c r="SWY52" s="475"/>
      <c r="SWZ52" s="475"/>
      <c r="SXA52" s="475"/>
      <c r="SXB52" s="475"/>
      <c r="SXC52" s="475"/>
      <c r="SXD52" s="475"/>
      <c r="SXE52" s="475"/>
      <c r="SXF52" s="475"/>
      <c r="SXG52" s="475"/>
      <c r="SXH52" s="475"/>
      <c r="SXI52" s="475"/>
      <c r="SXJ52" s="475"/>
      <c r="SXK52" s="475"/>
      <c r="SXL52" s="475"/>
      <c r="SXM52" s="475"/>
      <c r="SXN52" s="475"/>
      <c r="SXO52" s="475"/>
      <c r="SXP52" s="475"/>
      <c r="SXQ52" s="475"/>
      <c r="SXR52" s="475"/>
      <c r="SXS52" s="475"/>
      <c r="SXT52" s="475"/>
      <c r="SXU52" s="475"/>
      <c r="SXV52" s="475"/>
      <c r="SXW52" s="475"/>
      <c r="SXX52" s="475"/>
      <c r="SXY52" s="475"/>
      <c r="SXZ52" s="475"/>
      <c r="SYA52" s="475"/>
      <c r="SYB52" s="475"/>
      <c r="SYC52" s="475"/>
      <c r="SYD52" s="475"/>
      <c r="SYE52" s="475"/>
      <c r="SYF52" s="475"/>
      <c r="SYG52" s="475"/>
      <c r="SYH52" s="475"/>
      <c r="SYI52" s="475"/>
      <c r="SYJ52" s="475"/>
      <c r="SYK52" s="475"/>
      <c r="SYL52" s="475"/>
      <c r="SYM52" s="475"/>
      <c r="SYN52" s="475"/>
      <c r="SYO52" s="475"/>
      <c r="SYP52" s="475"/>
      <c r="SYQ52" s="475"/>
      <c r="SYR52" s="475"/>
      <c r="SYS52" s="475"/>
      <c r="SYT52" s="475"/>
      <c r="SYU52" s="475"/>
      <c r="SYV52" s="475"/>
      <c r="SYW52" s="475"/>
      <c r="SYX52" s="475"/>
      <c r="SYY52" s="475"/>
      <c r="SYZ52" s="475"/>
      <c r="SZA52" s="475"/>
      <c r="SZB52" s="475"/>
      <c r="SZC52" s="475"/>
      <c r="SZD52" s="475"/>
      <c r="SZE52" s="475"/>
      <c r="SZF52" s="475"/>
      <c r="SZG52" s="475"/>
      <c r="SZH52" s="475"/>
      <c r="SZI52" s="475"/>
      <c r="SZJ52" s="475"/>
      <c r="SZK52" s="475"/>
      <c r="SZL52" s="475"/>
      <c r="SZM52" s="475"/>
      <c r="SZN52" s="475"/>
      <c r="SZO52" s="475"/>
      <c r="SZP52" s="475"/>
      <c r="SZQ52" s="475"/>
      <c r="SZR52" s="475"/>
      <c r="SZS52" s="475"/>
      <c r="SZT52" s="475"/>
      <c r="SZU52" s="475"/>
      <c r="SZV52" s="475"/>
      <c r="SZW52" s="475"/>
      <c r="SZX52" s="475"/>
      <c r="SZY52" s="475"/>
      <c r="SZZ52" s="475"/>
      <c r="TAA52" s="475"/>
      <c r="TAB52" s="475"/>
      <c r="TAC52" s="475"/>
      <c r="TAD52" s="475"/>
      <c r="TAE52" s="475"/>
      <c r="TAF52" s="475"/>
      <c r="TAG52" s="475"/>
      <c r="TAH52" s="475"/>
      <c r="TAI52" s="475"/>
      <c r="TAJ52" s="475"/>
      <c r="TAK52" s="475"/>
      <c r="TAL52" s="475"/>
      <c r="TAM52" s="475"/>
      <c r="TAN52" s="475"/>
      <c r="TAO52" s="475"/>
      <c r="TAP52" s="475"/>
      <c r="TAQ52" s="475"/>
      <c r="TAR52" s="475"/>
      <c r="TAS52" s="475"/>
      <c r="TAT52" s="475"/>
      <c r="TAU52" s="475"/>
      <c r="TAV52" s="475"/>
      <c r="TAW52" s="475"/>
      <c r="TAX52" s="475"/>
      <c r="TAY52" s="475"/>
      <c r="TAZ52" s="475"/>
      <c r="TBA52" s="475"/>
      <c r="TBB52" s="475"/>
      <c r="TBC52" s="475"/>
      <c r="TBD52" s="475"/>
      <c r="TBE52" s="475"/>
      <c r="TBF52" s="475"/>
      <c r="TBG52" s="475"/>
      <c r="TBH52" s="475"/>
      <c r="TBI52" s="475"/>
      <c r="TBJ52" s="475"/>
      <c r="TBK52" s="475"/>
      <c r="TBL52" s="475"/>
      <c r="TBM52" s="475"/>
      <c r="TBN52" s="475"/>
      <c r="TBO52" s="475"/>
      <c r="TBP52" s="475"/>
      <c r="TBQ52" s="475"/>
      <c r="TBR52" s="475"/>
      <c r="TBS52" s="475"/>
      <c r="TBT52" s="475"/>
      <c r="TBU52" s="475"/>
      <c r="TBV52" s="475"/>
      <c r="TBW52" s="475"/>
      <c r="TBX52" s="475"/>
      <c r="TBY52" s="475"/>
      <c r="TBZ52" s="475"/>
      <c r="TCA52" s="475"/>
      <c r="TCB52" s="475"/>
      <c r="TCC52" s="475"/>
      <c r="TCD52" s="475"/>
      <c r="TCE52" s="475"/>
      <c r="TCF52" s="475"/>
      <c r="TCG52" s="475"/>
      <c r="TCH52" s="475"/>
      <c r="TCI52" s="475"/>
      <c r="TCJ52" s="475"/>
      <c r="TCK52" s="475"/>
      <c r="TCL52" s="475"/>
      <c r="TCM52" s="475"/>
      <c r="TCN52" s="475"/>
      <c r="TCO52" s="475"/>
      <c r="TCP52" s="475"/>
      <c r="TCQ52" s="475"/>
      <c r="TCR52" s="475"/>
      <c r="TCS52" s="475"/>
      <c r="TCT52" s="475"/>
      <c r="TCU52" s="475"/>
      <c r="TCV52" s="475"/>
      <c r="TCW52" s="475"/>
      <c r="TCX52" s="475"/>
      <c r="TCY52" s="475"/>
      <c r="TCZ52" s="475"/>
      <c r="TDA52" s="475"/>
      <c r="TDB52" s="475"/>
      <c r="TDC52" s="475"/>
      <c r="TDD52" s="475"/>
      <c r="TDE52" s="475"/>
      <c r="TDF52" s="475"/>
      <c r="TDG52" s="475"/>
      <c r="TDH52" s="475"/>
      <c r="TDI52" s="475"/>
      <c r="TDJ52" s="475"/>
      <c r="TDK52" s="475"/>
      <c r="TDL52" s="475"/>
      <c r="TDM52" s="475"/>
      <c r="TDN52" s="475"/>
      <c r="TDO52" s="475"/>
      <c r="TDP52" s="475"/>
      <c r="TDQ52" s="475"/>
      <c r="TDR52" s="475"/>
      <c r="TDS52" s="475"/>
      <c r="TDT52" s="475"/>
      <c r="TDU52" s="475"/>
      <c r="TDV52" s="475"/>
      <c r="TDW52" s="475"/>
      <c r="TDX52" s="475"/>
      <c r="TDY52" s="475"/>
      <c r="TDZ52" s="475"/>
      <c r="TEA52" s="475"/>
      <c r="TEB52" s="475"/>
      <c r="TEC52" s="475"/>
      <c r="TED52" s="475"/>
      <c r="TEE52" s="475"/>
      <c r="TEF52" s="475"/>
      <c r="TEG52" s="475"/>
      <c r="TEH52" s="475"/>
      <c r="TEI52" s="475"/>
      <c r="TEJ52" s="475"/>
      <c r="TEK52" s="475"/>
      <c r="TEL52" s="475"/>
      <c r="TEM52" s="475"/>
      <c r="TEN52" s="475"/>
      <c r="TEO52" s="475"/>
      <c r="TEP52" s="475"/>
      <c r="TEQ52" s="475"/>
      <c r="TER52" s="475"/>
      <c r="TES52" s="475"/>
      <c r="TET52" s="475"/>
      <c r="TEU52" s="475"/>
      <c r="TEV52" s="475"/>
      <c r="TEW52" s="475"/>
      <c r="TEX52" s="475"/>
      <c r="TEY52" s="475"/>
      <c r="TEZ52" s="475"/>
      <c r="TFA52" s="475"/>
      <c r="TFB52" s="475"/>
      <c r="TFC52" s="475"/>
      <c r="TFD52" s="475"/>
      <c r="TFE52" s="475"/>
      <c r="TFF52" s="475"/>
      <c r="TFG52" s="475"/>
      <c r="TFH52" s="475"/>
      <c r="TFI52" s="475"/>
      <c r="TFJ52" s="475"/>
      <c r="TFK52" s="475"/>
      <c r="TFL52" s="475"/>
      <c r="TFM52" s="475"/>
      <c r="TFN52" s="475"/>
      <c r="TFO52" s="475"/>
      <c r="TFP52" s="475"/>
      <c r="TFQ52" s="475"/>
      <c r="TFR52" s="475"/>
      <c r="TFS52" s="475"/>
      <c r="TFT52" s="475"/>
      <c r="TFU52" s="475"/>
      <c r="TFV52" s="475"/>
      <c r="TFW52" s="475"/>
      <c r="TFX52" s="475"/>
      <c r="TFY52" s="475"/>
      <c r="TFZ52" s="475"/>
      <c r="TGA52" s="475"/>
      <c r="TGB52" s="475"/>
      <c r="TGC52" s="475"/>
      <c r="TGD52" s="475"/>
      <c r="TGE52" s="475"/>
      <c r="TGF52" s="475"/>
      <c r="TGG52" s="475"/>
      <c r="TGH52" s="475"/>
      <c r="TGI52" s="475"/>
      <c r="TGJ52" s="475"/>
      <c r="TGK52" s="475"/>
      <c r="TGL52" s="475"/>
      <c r="TGM52" s="475"/>
      <c r="TGN52" s="475"/>
      <c r="TGO52" s="475"/>
      <c r="TGP52" s="475"/>
      <c r="TGQ52" s="475"/>
      <c r="TGR52" s="475"/>
      <c r="TGS52" s="475"/>
      <c r="TGT52" s="475"/>
      <c r="TGU52" s="475"/>
      <c r="TGV52" s="475"/>
      <c r="TGW52" s="475"/>
      <c r="TGX52" s="475"/>
      <c r="TGY52" s="475"/>
      <c r="TGZ52" s="475"/>
      <c r="THA52" s="475"/>
      <c r="THB52" s="475"/>
      <c r="THC52" s="475"/>
      <c r="THD52" s="475"/>
      <c r="THE52" s="475"/>
      <c r="THF52" s="475"/>
      <c r="THG52" s="475"/>
      <c r="THH52" s="475"/>
      <c r="THI52" s="475"/>
      <c r="THJ52" s="475"/>
      <c r="THK52" s="475"/>
      <c r="THL52" s="475"/>
      <c r="THM52" s="475"/>
      <c r="THN52" s="475"/>
      <c r="THO52" s="475"/>
      <c r="THP52" s="475"/>
      <c r="THQ52" s="475"/>
      <c r="THR52" s="475"/>
      <c r="THS52" s="475"/>
      <c r="THT52" s="475"/>
      <c r="THU52" s="475"/>
      <c r="THV52" s="475"/>
      <c r="THW52" s="475"/>
      <c r="THX52" s="475"/>
      <c r="THY52" s="475"/>
      <c r="THZ52" s="475"/>
      <c r="TIA52" s="475"/>
      <c r="TIB52" s="475"/>
      <c r="TIC52" s="475"/>
      <c r="TID52" s="475"/>
      <c r="TIE52" s="475"/>
      <c r="TIF52" s="475"/>
      <c r="TIG52" s="475"/>
      <c r="TIH52" s="475"/>
      <c r="TII52" s="475"/>
      <c r="TIJ52" s="475"/>
      <c r="TIK52" s="475"/>
      <c r="TIL52" s="475"/>
      <c r="TIM52" s="475"/>
      <c r="TIN52" s="475"/>
      <c r="TIO52" s="475"/>
      <c r="TIP52" s="475"/>
      <c r="TIQ52" s="475"/>
      <c r="TIR52" s="475"/>
      <c r="TIS52" s="475"/>
      <c r="TIT52" s="475"/>
      <c r="TIU52" s="475"/>
      <c r="TIV52" s="475"/>
      <c r="TIW52" s="475"/>
      <c r="TIX52" s="475"/>
      <c r="TIY52" s="475"/>
      <c r="TIZ52" s="475"/>
      <c r="TJA52" s="475"/>
      <c r="TJB52" s="475"/>
      <c r="TJC52" s="475"/>
      <c r="TJD52" s="475"/>
      <c r="TJE52" s="475"/>
      <c r="TJF52" s="475"/>
      <c r="TJG52" s="475"/>
      <c r="TJH52" s="475"/>
      <c r="TJI52" s="475"/>
      <c r="TJJ52" s="475"/>
      <c r="TJK52" s="475"/>
      <c r="TJL52" s="475"/>
      <c r="TJM52" s="475"/>
      <c r="TJN52" s="475"/>
      <c r="TJO52" s="475"/>
      <c r="TJP52" s="475"/>
      <c r="TJQ52" s="475"/>
      <c r="TJR52" s="475"/>
      <c r="TJS52" s="475"/>
      <c r="TJT52" s="475"/>
      <c r="TJU52" s="475"/>
      <c r="TJV52" s="475"/>
      <c r="TJW52" s="475"/>
      <c r="TJX52" s="475"/>
      <c r="TJY52" s="475"/>
      <c r="TJZ52" s="475"/>
      <c r="TKA52" s="475"/>
      <c r="TKB52" s="475"/>
      <c r="TKC52" s="475"/>
      <c r="TKD52" s="475"/>
      <c r="TKE52" s="475"/>
      <c r="TKF52" s="475"/>
      <c r="TKG52" s="475"/>
      <c r="TKH52" s="475"/>
      <c r="TKI52" s="475"/>
      <c r="TKJ52" s="475"/>
      <c r="TKK52" s="475"/>
      <c r="TKL52" s="475"/>
      <c r="TKM52" s="475"/>
      <c r="TKN52" s="475"/>
      <c r="TKO52" s="475"/>
      <c r="TKP52" s="475"/>
      <c r="TKQ52" s="475"/>
      <c r="TKR52" s="475"/>
      <c r="TKS52" s="475"/>
      <c r="TKT52" s="475"/>
      <c r="TKU52" s="475"/>
      <c r="TKV52" s="475"/>
      <c r="TKW52" s="475"/>
      <c r="TKX52" s="475"/>
      <c r="TKY52" s="475"/>
      <c r="TKZ52" s="475"/>
      <c r="TLA52" s="475"/>
      <c r="TLB52" s="475"/>
      <c r="TLC52" s="475"/>
      <c r="TLD52" s="475"/>
      <c r="TLE52" s="475"/>
      <c r="TLF52" s="475"/>
      <c r="TLG52" s="475"/>
      <c r="TLH52" s="475"/>
      <c r="TLI52" s="475"/>
      <c r="TLJ52" s="475"/>
      <c r="TLK52" s="475"/>
      <c r="TLL52" s="475"/>
      <c r="TLM52" s="475"/>
      <c r="TLN52" s="475"/>
      <c r="TLO52" s="475"/>
      <c r="TLP52" s="475"/>
      <c r="TLQ52" s="475"/>
      <c r="TLR52" s="475"/>
      <c r="TLS52" s="475"/>
      <c r="TLT52" s="475"/>
      <c r="TLU52" s="475"/>
      <c r="TLV52" s="475"/>
      <c r="TLW52" s="475"/>
      <c r="TLX52" s="475"/>
      <c r="TLY52" s="475"/>
      <c r="TLZ52" s="475"/>
      <c r="TMA52" s="475"/>
      <c r="TMB52" s="475"/>
      <c r="TMC52" s="475"/>
      <c r="TMD52" s="475"/>
      <c r="TME52" s="475"/>
      <c r="TMF52" s="475"/>
      <c r="TMG52" s="475"/>
      <c r="TMH52" s="475"/>
      <c r="TMI52" s="475"/>
      <c r="TMJ52" s="475"/>
      <c r="TMK52" s="475"/>
      <c r="TML52" s="475"/>
      <c r="TMM52" s="475"/>
      <c r="TMN52" s="475"/>
      <c r="TMO52" s="475"/>
      <c r="TMP52" s="475"/>
      <c r="TMQ52" s="475"/>
      <c r="TMR52" s="475"/>
      <c r="TMS52" s="475"/>
      <c r="TMT52" s="475"/>
      <c r="TMU52" s="475"/>
      <c r="TMV52" s="475"/>
      <c r="TMW52" s="475"/>
      <c r="TMX52" s="475"/>
      <c r="TMY52" s="475"/>
      <c r="TMZ52" s="475"/>
      <c r="TNA52" s="475"/>
      <c r="TNB52" s="475"/>
      <c r="TNC52" s="475"/>
      <c r="TND52" s="475"/>
      <c r="TNE52" s="475"/>
      <c r="TNF52" s="475"/>
      <c r="TNG52" s="475"/>
      <c r="TNH52" s="475"/>
      <c r="TNI52" s="475"/>
      <c r="TNJ52" s="475"/>
      <c r="TNK52" s="475"/>
      <c r="TNL52" s="475"/>
      <c r="TNM52" s="475"/>
      <c r="TNN52" s="475"/>
      <c r="TNO52" s="475"/>
      <c r="TNP52" s="475"/>
      <c r="TNQ52" s="475"/>
      <c r="TNR52" s="475"/>
      <c r="TNS52" s="475"/>
      <c r="TNT52" s="475"/>
      <c r="TNU52" s="475"/>
      <c r="TNV52" s="475"/>
      <c r="TNW52" s="475"/>
      <c r="TNX52" s="475"/>
      <c r="TNY52" s="475"/>
      <c r="TNZ52" s="475"/>
      <c r="TOA52" s="475"/>
      <c r="TOB52" s="475"/>
      <c r="TOC52" s="475"/>
      <c r="TOD52" s="475"/>
      <c r="TOE52" s="475"/>
      <c r="TOF52" s="475"/>
      <c r="TOG52" s="475"/>
      <c r="TOH52" s="475"/>
      <c r="TOI52" s="475"/>
      <c r="TOJ52" s="475"/>
      <c r="TOK52" s="475"/>
      <c r="TOL52" s="475"/>
      <c r="TOM52" s="475"/>
      <c r="TON52" s="475"/>
      <c r="TOO52" s="475"/>
      <c r="TOP52" s="475"/>
      <c r="TOQ52" s="475"/>
      <c r="TOR52" s="475"/>
      <c r="TOS52" s="475"/>
      <c r="TOT52" s="475"/>
      <c r="TOU52" s="475"/>
      <c r="TOV52" s="475"/>
      <c r="TOW52" s="475"/>
      <c r="TOX52" s="475"/>
      <c r="TOY52" s="475"/>
      <c r="TOZ52" s="475"/>
      <c r="TPA52" s="475"/>
      <c r="TPB52" s="475"/>
      <c r="TPC52" s="475"/>
      <c r="TPD52" s="475"/>
      <c r="TPE52" s="475"/>
      <c r="TPF52" s="475"/>
      <c r="TPG52" s="475"/>
      <c r="TPH52" s="475"/>
      <c r="TPI52" s="475"/>
      <c r="TPJ52" s="475"/>
      <c r="TPK52" s="475"/>
      <c r="TPL52" s="475"/>
      <c r="TPM52" s="475"/>
      <c r="TPN52" s="475"/>
      <c r="TPO52" s="475"/>
      <c r="TPP52" s="475"/>
      <c r="TPQ52" s="475"/>
      <c r="TPR52" s="475"/>
      <c r="TPS52" s="475"/>
      <c r="TPT52" s="475"/>
      <c r="TPU52" s="475"/>
      <c r="TPV52" s="475"/>
      <c r="TPW52" s="475"/>
      <c r="TPX52" s="475"/>
      <c r="TPY52" s="475"/>
      <c r="TPZ52" s="475"/>
      <c r="TQA52" s="475"/>
      <c r="TQB52" s="475"/>
      <c r="TQC52" s="475"/>
      <c r="TQD52" s="475"/>
      <c r="TQE52" s="475"/>
      <c r="TQF52" s="475"/>
      <c r="TQG52" s="475"/>
      <c r="TQH52" s="475"/>
      <c r="TQI52" s="475"/>
      <c r="TQJ52" s="475"/>
      <c r="TQK52" s="475"/>
      <c r="TQL52" s="475"/>
      <c r="TQM52" s="475"/>
      <c r="TQN52" s="475"/>
      <c r="TQO52" s="475"/>
      <c r="TQP52" s="475"/>
      <c r="TQQ52" s="475"/>
      <c r="TQR52" s="475"/>
      <c r="TQS52" s="475"/>
      <c r="TQT52" s="475"/>
      <c r="TQU52" s="475"/>
      <c r="TQV52" s="475"/>
      <c r="TQW52" s="475"/>
      <c r="TQX52" s="475"/>
      <c r="TQY52" s="475"/>
      <c r="TQZ52" s="475"/>
      <c r="TRA52" s="475"/>
      <c r="TRB52" s="475"/>
      <c r="TRC52" s="475"/>
      <c r="TRD52" s="475"/>
      <c r="TRE52" s="475"/>
      <c r="TRF52" s="475"/>
      <c r="TRG52" s="475"/>
      <c r="TRH52" s="475"/>
      <c r="TRI52" s="475"/>
      <c r="TRJ52" s="475"/>
      <c r="TRK52" s="475"/>
      <c r="TRL52" s="475"/>
      <c r="TRM52" s="475"/>
      <c r="TRN52" s="475"/>
      <c r="TRO52" s="475"/>
      <c r="TRP52" s="475"/>
      <c r="TRQ52" s="475"/>
      <c r="TRR52" s="475"/>
      <c r="TRS52" s="475"/>
      <c r="TRT52" s="475"/>
      <c r="TRU52" s="475"/>
      <c r="TRV52" s="475"/>
      <c r="TRW52" s="475"/>
      <c r="TRX52" s="475"/>
      <c r="TRY52" s="475"/>
      <c r="TRZ52" s="475"/>
      <c r="TSA52" s="475"/>
      <c r="TSB52" s="475"/>
      <c r="TSC52" s="475"/>
      <c r="TSD52" s="475"/>
      <c r="TSE52" s="475"/>
      <c r="TSF52" s="475"/>
      <c r="TSG52" s="475"/>
      <c r="TSH52" s="475"/>
      <c r="TSI52" s="475"/>
      <c r="TSJ52" s="475"/>
      <c r="TSK52" s="475"/>
      <c r="TSL52" s="475"/>
      <c r="TSM52" s="475"/>
      <c r="TSN52" s="475"/>
      <c r="TSO52" s="475"/>
      <c r="TSP52" s="475"/>
      <c r="TSQ52" s="475"/>
      <c r="TSR52" s="475"/>
      <c r="TSS52" s="475"/>
      <c r="TST52" s="475"/>
      <c r="TSU52" s="475"/>
      <c r="TSV52" s="475"/>
      <c r="TSW52" s="475"/>
      <c r="TSX52" s="475"/>
      <c r="TSY52" s="475"/>
      <c r="TSZ52" s="475"/>
      <c r="TTA52" s="475"/>
      <c r="TTB52" s="475"/>
      <c r="TTC52" s="475"/>
      <c r="TTD52" s="475"/>
      <c r="TTE52" s="475"/>
      <c r="TTF52" s="475"/>
      <c r="TTG52" s="475"/>
      <c r="TTH52" s="475"/>
      <c r="TTI52" s="475"/>
      <c r="TTJ52" s="475"/>
      <c r="TTK52" s="475"/>
      <c r="TTL52" s="475"/>
      <c r="TTM52" s="475"/>
      <c r="TTN52" s="475"/>
      <c r="TTO52" s="475"/>
      <c r="TTP52" s="475"/>
      <c r="TTQ52" s="475"/>
      <c r="TTR52" s="475"/>
      <c r="TTS52" s="475"/>
      <c r="TTT52" s="475"/>
      <c r="TTU52" s="475"/>
      <c r="TTV52" s="475"/>
      <c r="TTW52" s="475"/>
      <c r="TTX52" s="475"/>
      <c r="TTY52" s="475"/>
      <c r="TTZ52" s="475"/>
      <c r="TUA52" s="475"/>
      <c r="TUB52" s="475"/>
      <c r="TUC52" s="475"/>
      <c r="TUD52" s="475"/>
      <c r="TUE52" s="475"/>
      <c r="TUF52" s="475"/>
      <c r="TUG52" s="475"/>
      <c r="TUH52" s="475"/>
      <c r="TUI52" s="475"/>
      <c r="TUJ52" s="475"/>
      <c r="TUK52" s="475"/>
      <c r="TUL52" s="475"/>
      <c r="TUM52" s="475"/>
      <c r="TUN52" s="475"/>
      <c r="TUO52" s="475"/>
      <c r="TUP52" s="475"/>
      <c r="TUQ52" s="475"/>
      <c r="TUR52" s="475"/>
      <c r="TUS52" s="475"/>
      <c r="TUT52" s="475"/>
      <c r="TUU52" s="475"/>
      <c r="TUV52" s="475"/>
      <c r="TUW52" s="475"/>
      <c r="TUX52" s="475"/>
      <c r="TUY52" s="475"/>
      <c r="TUZ52" s="475"/>
      <c r="TVA52" s="475"/>
      <c r="TVB52" s="475"/>
      <c r="TVC52" s="475"/>
      <c r="TVD52" s="475"/>
      <c r="TVE52" s="475"/>
      <c r="TVF52" s="475"/>
      <c r="TVG52" s="475"/>
      <c r="TVH52" s="475"/>
      <c r="TVI52" s="475"/>
      <c r="TVJ52" s="475"/>
      <c r="TVK52" s="475"/>
      <c r="TVL52" s="475"/>
      <c r="TVM52" s="475"/>
      <c r="TVN52" s="475"/>
      <c r="TVO52" s="475"/>
      <c r="TVP52" s="475"/>
      <c r="TVQ52" s="475"/>
      <c r="TVR52" s="475"/>
      <c r="TVS52" s="475"/>
      <c r="TVT52" s="475"/>
      <c r="TVU52" s="475"/>
      <c r="TVV52" s="475"/>
      <c r="TVW52" s="475"/>
      <c r="TVX52" s="475"/>
      <c r="TVY52" s="475"/>
      <c r="TVZ52" s="475"/>
      <c r="TWA52" s="475"/>
      <c r="TWB52" s="475"/>
      <c r="TWC52" s="475"/>
      <c r="TWD52" s="475"/>
      <c r="TWE52" s="475"/>
      <c r="TWF52" s="475"/>
      <c r="TWG52" s="475"/>
      <c r="TWH52" s="475"/>
      <c r="TWI52" s="475"/>
      <c r="TWJ52" s="475"/>
      <c r="TWK52" s="475"/>
      <c r="TWL52" s="475"/>
      <c r="TWM52" s="475"/>
      <c r="TWN52" s="475"/>
      <c r="TWO52" s="475"/>
      <c r="TWP52" s="475"/>
      <c r="TWQ52" s="475"/>
      <c r="TWR52" s="475"/>
      <c r="TWS52" s="475"/>
      <c r="TWT52" s="475"/>
      <c r="TWU52" s="475"/>
      <c r="TWV52" s="475"/>
      <c r="TWW52" s="475"/>
      <c r="TWX52" s="475"/>
      <c r="TWY52" s="475"/>
      <c r="TWZ52" s="475"/>
      <c r="TXA52" s="475"/>
      <c r="TXB52" s="475"/>
      <c r="TXC52" s="475"/>
      <c r="TXD52" s="475"/>
      <c r="TXE52" s="475"/>
      <c r="TXF52" s="475"/>
      <c r="TXG52" s="475"/>
      <c r="TXH52" s="475"/>
      <c r="TXI52" s="475"/>
      <c r="TXJ52" s="475"/>
      <c r="TXK52" s="475"/>
      <c r="TXL52" s="475"/>
      <c r="TXM52" s="475"/>
      <c r="TXN52" s="475"/>
      <c r="TXO52" s="475"/>
      <c r="TXP52" s="475"/>
      <c r="TXQ52" s="475"/>
      <c r="TXR52" s="475"/>
      <c r="TXS52" s="475"/>
      <c r="TXT52" s="475"/>
      <c r="TXU52" s="475"/>
      <c r="TXV52" s="475"/>
      <c r="TXW52" s="475"/>
      <c r="TXX52" s="475"/>
      <c r="TXY52" s="475"/>
      <c r="TXZ52" s="475"/>
      <c r="TYA52" s="475"/>
      <c r="TYB52" s="475"/>
      <c r="TYC52" s="475"/>
      <c r="TYD52" s="475"/>
      <c r="TYE52" s="475"/>
      <c r="TYF52" s="475"/>
      <c r="TYG52" s="475"/>
      <c r="TYH52" s="475"/>
      <c r="TYI52" s="475"/>
      <c r="TYJ52" s="475"/>
      <c r="TYK52" s="475"/>
      <c r="TYL52" s="475"/>
      <c r="TYM52" s="475"/>
      <c r="TYN52" s="475"/>
      <c r="TYO52" s="475"/>
      <c r="TYP52" s="475"/>
      <c r="TYQ52" s="475"/>
      <c r="TYR52" s="475"/>
      <c r="TYS52" s="475"/>
      <c r="TYT52" s="475"/>
      <c r="TYU52" s="475"/>
      <c r="TYV52" s="475"/>
      <c r="TYW52" s="475"/>
      <c r="TYX52" s="475"/>
      <c r="TYY52" s="475"/>
      <c r="TYZ52" s="475"/>
      <c r="TZA52" s="475"/>
      <c r="TZB52" s="475"/>
      <c r="TZC52" s="475"/>
      <c r="TZD52" s="475"/>
      <c r="TZE52" s="475"/>
      <c r="TZF52" s="475"/>
      <c r="TZG52" s="475"/>
      <c r="TZH52" s="475"/>
      <c r="TZI52" s="475"/>
      <c r="TZJ52" s="475"/>
      <c r="TZK52" s="475"/>
      <c r="TZL52" s="475"/>
      <c r="TZM52" s="475"/>
      <c r="TZN52" s="475"/>
      <c r="TZO52" s="475"/>
      <c r="TZP52" s="475"/>
      <c r="TZQ52" s="475"/>
      <c r="TZR52" s="475"/>
      <c r="TZS52" s="475"/>
      <c r="TZT52" s="475"/>
      <c r="TZU52" s="475"/>
      <c r="TZV52" s="475"/>
      <c r="TZW52" s="475"/>
      <c r="TZX52" s="475"/>
      <c r="TZY52" s="475"/>
      <c r="TZZ52" s="475"/>
      <c r="UAA52" s="475"/>
      <c r="UAB52" s="475"/>
      <c r="UAC52" s="475"/>
      <c r="UAD52" s="475"/>
      <c r="UAE52" s="475"/>
      <c r="UAF52" s="475"/>
      <c r="UAG52" s="475"/>
      <c r="UAH52" s="475"/>
      <c r="UAI52" s="475"/>
      <c r="UAJ52" s="475"/>
      <c r="UAK52" s="475"/>
      <c r="UAL52" s="475"/>
      <c r="UAM52" s="475"/>
      <c r="UAN52" s="475"/>
      <c r="UAO52" s="475"/>
      <c r="UAP52" s="475"/>
      <c r="UAQ52" s="475"/>
      <c r="UAR52" s="475"/>
      <c r="UAS52" s="475"/>
      <c r="UAT52" s="475"/>
      <c r="UAU52" s="475"/>
      <c r="UAV52" s="475"/>
      <c r="UAW52" s="475"/>
      <c r="UAX52" s="475"/>
      <c r="UAY52" s="475"/>
      <c r="UAZ52" s="475"/>
      <c r="UBA52" s="475"/>
      <c r="UBB52" s="475"/>
      <c r="UBC52" s="475"/>
      <c r="UBD52" s="475"/>
      <c r="UBE52" s="475"/>
      <c r="UBF52" s="475"/>
      <c r="UBG52" s="475"/>
      <c r="UBH52" s="475"/>
      <c r="UBI52" s="475"/>
      <c r="UBJ52" s="475"/>
      <c r="UBK52" s="475"/>
      <c r="UBL52" s="475"/>
      <c r="UBM52" s="475"/>
      <c r="UBN52" s="475"/>
      <c r="UBO52" s="475"/>
      <c r="UBP52" s="475"/>
      <c r="UBQ52" s="475"/>
      <c r="UBR52" s="475"/>
      <c r="UBS52" s="475"/>
      <c r="UBT52" s="475"/>
      <c r="UBU52" s="475"/>
      <c r="UBV52" s="475"/>
      <c r="UBW52" s="475"/>
      <c r="UBX52" s="475"/>
      <c r="UBY52" s="475"/>
      <c r="UBZ52" s="475"/>
      <c r="UCA52" s="475"/>
      <c r="UCB52" s="475"/>
      <c r="UCC52" s="475"/>
      <c r="UCD52" s="475"/>
      <c r="UCE52" s="475"/>
      <c r="UCF52" s="475"/>
      <c r="UCG52" s="475"/>
      <c r="UCH52" s="475"/>
      <c r="UCI52" s="475"/>
      <c r="UCJ52" s="475"/>
      <c r="UCK52" s="475"/>
      <c r="UCL52" s="475"/>
      <c r="UCM52" s="475"/>
      <c r="UCN52" s="475"/>
      <c r="UCO52" s="475"/>
      <c r="UCP52" s="475"/>
      <c r="UCQ52" s="475"/>
      <c r="UCR52" s="475"/>
      <c r="UCS52" s="475"/>
      <c r="UCT52" s="475"/>
      <c r="UCU52" s="475"/>
      <c r="UCV52" s="475"/>
      <c r="UCW52" s="475"/>
      <c r="UCX52" s="475"/>
      <c r="UCY52" s="475"/>
      <c r="UCZ52" s="475"/>
      <c r="UDA52" s="475"/>
      <c r="UDB52" s="475"/>
      <c r="UDC52" s="475"/>
      <c r="UDD52" s="475"/>
      <c r="UDE52" s="475"/>
      <c r="UDF52" s="475"/>
      <c r="UDG52" s="475"/>
      <c r="UDH52" s="475"/>
      <c r="UDI52" s="475"/>
      <c r="UDJ52" s="475"/>
      <c r="UDK52" s="475"/>
      <c r="UDL52" s="475"/>
      <c r="UDM52" s="475"/>
      <c r="UDN52" s="475"/>
      <c r="UDO52" s="475"/>
      <c r="UDP52" s="475"/>
      <c r="UDQ52" s="475"/>
      <c r="UDR52" s="475"/>
      <c r="UDS52" s="475"/>
      <c r="UDT52" s="475"/>
      <c r="UDU52" s="475"/>
      <c r="UDV52" s="475"/>
      <c r="UDW52" s="475"/>
      <c r="UDX52" s="475"/>
      <c r="UDY52" s="475"/>
      <c r="UDZ52" s="475"/>
      <c r="UEA52" s="475"/>
      <c r="UEB52" s="475"/>
      <c r="UEC52" s="475"/>
      <c r="UED52" s="475"/>
      <c r="UEE52" s="475"/>
      <c r="UEF52" s="475"/>
      <c r="UEG52" s="475"/>
      <c r="UEH52" s="475"/>
      <c r="UEI52" s="475"/>
      <c r="UEJ52" s="475"/>
      <c r="UEK52" s="475"/>
      <c r="UEL52" s="475"/>
      <c r="UEM52" s="475"/>
      <c r="UEN52" s="475"/>
      <c r="UEO52" s="475"/>
      <c r="UEP52" s="475"/>
      <c r="UEQ52" s="475"/>
      <c r="UER52" s="475"/>
      <c r="UES52" s="475"/>
      <c r="UET52" s="475"/>
      <c r="UEU52" s="475"/>
      <c r="UEV52" s="475"/>
      <c r="UEW52" s="475"/>
      <c r="UEX52" s="475"/>
      <c r="UEY52" s="475"/>
      <c r="UEZ52" s="475"/>
      <c r="UFA52" s="475"/>
      <c r="UFB52" s="475"/>
      <c r="UFC52" s="475"/>
      <c r="UFD52" s="475"/>
      <c r="UFE52" s="475"/>
      <c r="UFF52" s="475"/>
      <c r="UFG52" s="475"/>
      <c r="UFH52" s="475"/>
      <c r="UFI52" s="475"/>
      <c r="UFJ52" s="475"/>
      <c r="UFK52" s="475"/>
      <c r="UFL52" s="475"/>
      <c r="UFM52" s="475"/>
      <c r="UFN52" s="475"/>
      <c r="UFO52" s="475"/>
      <c r="UFP52" s="475"/>
      <c r="UFQ52" s="475"/>
      <c r="UFR52" s="475"/>
      <c r="UFS52" s="475"/>
      <c r="UFT52" s="475"/>
      <c r="UFU52" s="475"/>
      <c r="UFV52" s="475"/>
      <c r="UFW52" s="475"/>
      <c r="UFX52" s="475"/>
      <c r="UFY52" s="475"/>
      <c r="UFZ52" s="475"/>
      <c r="UGA52" s="475"/>
      <c r="UGB52" s="475"/>
      <c r="UGC52" s="475"/>
      <c r="UGD52" s="475"/>
      <c r="UGE52" s="475"/>
      <c r="UGF52" s="475"/>
      <c r="UGG52" s="475"/>
      <c r="UGH52" s="475"/>
      <c r="UGI52" s="475"/>
      <c r="UGJ52" s="475"/>
      <c r="UGK52" s="475"/>
      <c r="UGL52" s="475"/>
      <c r="UGM52" s="475"/>
      <c r="UGN52" s="475"/>
      <c r="UGO52" s="475"/>
      <c r="UGP52" s="475"/>
      <c r="UGQ52" s="475"/>
      <c r="UGR52" s="475"/>
      <c r="UGS52" s="475"/>
      <c r="UGT52" s="475"/>
      <c r="UGU52" s="475"/>
      <c r="UGV52" s="475"/>
      <c r="UGW52" s="475"/>
      <c r="UGX52" s="475"/>
      <c r="UGY52" s="475"/>
      <c r="UGZ52" s="475"/>
      <c r="UHA52" s="475"/>
      <c r="UHB52" s="475"/>
      <c r="UHC52" s="475"/>
      <c r="UHD52" s="475"/>
      <c r="UHE52" s="475"/>
      <c r="UHF52" s="475"/>
      <c r="UHG52" s="475"/>
      <c r="UHH52" s="475"/>
      <c r="UHI52" s="475"/>
      <c r="UHJ52" s="475"/>
      <c r="UHK52" s="475"/>
      <c r="UHL52" s="475"/>
      <c r="UHM52" s="475"/>
      <c r="UHN52" s="475"/>
      <c r="UHO52" s="475"/>
      <c r="UHP52" s="475"/>
      <c r="UHQ52" s="475"/>
      <c r="UHR52" s="475"/>
      <c r="UHS52" s="475"/>
      <c r="UHT52" s="475"/>
      <c r="UHU52" s="475"/>
      <c r="UHV52" s="475"/>
      <c r="UHW52" s="475"/>
      <c r="UHX52" s="475"/>
      <c r="UHY52" s="475"/>
      <c r="UHZ52" s="475"/>
      <c r="UIA52" s="475"/>
      <c r="UIB52" s="475"/>
      <c r="UIC52" s="475"/>
      <c r="UID52" s="475"/>
      <c r="UIE52" s="475"/>
      <c r="UIF52" s="475"/>
      <c r="UIG52" s="475"/>
      <c r="UIH52" s="475"/>
      <c r="UII52" s="475"/>
      <c r="UIJ52" s="475"/>
      <c r="UIK52" s="475"/>
      <c r="UIL52" s="475"/>
      <c r="UIM52" s="475"/>
      <c r="UIN52" s="475"/>
      <c r="UIO52" s="475"/>
      <c r="UIP52" s="475"/>
      <c r="UIQ52" s="475"/>
      <c r="UIR52" s="475"/>
      <c r="UIS52" s="475"/>
      <c r="UIT52" s="475"/>
      <c r="UIU52" s="475"/>
      <c r="UIV52" s="475"/>
      <c r="UIW52" s="475"/>
      <c r="UIX52" s="475"/>
      <c r="UIY52" s="475"/>
      <c r="UIZ52" s="475"/>
      <c r="UJA52" s="475"/>
      <c r="UJB52" s="475"/>
      <c r="UJC52" s="475"/>
      <c r="UJD52" s="475"/>
      <c r="UJE52" s="475"/>
      <c r="UJF52" s="475"/>
      <c r="UJG52" s="475"/>
      <c r="UJH52" s="475"/>
      <c r="UJI52" s="475"/>
      <c r="UJJ52" s="475"/>
      <c r="UJK52" s="475"/>
      <c r="UJL52" s="475"/>
      <c r="UJM52" s="475"/>
      <c r="UJN52" s="475"/>
      <c r="UJO52" s="475"/>
      <c r="UJP52" s="475"/>
      <c r="UJQ52" s="475"/>
      <c r="UJR52" s="475"/>
      <c r="UJS52" s="475"/>
      <c r="UJT52" s="475"/>
      <c r="UJU52" s="475"/>
      <c r="UJV52" s="475"/>
      <c r="UJW52" s="475"/>
      <c r="UJX52" s="475"/>
      <c r="UJY52" s="475"/>
      <c r="UJZ52" s="475"/>
      <c r="UKA52" s="475"/>
      <c r="UKB52" s="475"/>
      <c r="UKC52" s="475"/>
      <c r="UKD52" s="475"/>
      <c r="UKE52" s="475"/>
      <c r="UKF52" s="475"/>
      <c r="UKG52" s="475"/>
      <c r="UKH52" s="475"/>
      <c r="UKI52" s="475"/>
      <c r="UKJ52" s="475"/>
      <c r="UKK52" s="475"/>
      <c r="UKL52" s="475"/>
      <c r="UKM52" s="475"/>
      <c r="UKN52" s="475"/>
      <c r="UKO52" s="475"/>
      <c r="UKP52" s="475"/>
      <c r="UKQ52" s="475"/>
      <c r="UKR52" s="475"/>
      <c r="UKS52" s="475"/>
      <c r="UKT52" s="475"/>
      <c r="UKU52" s="475"/>
      <c r="UKV52" s="475"/>
      <c r="UKW52" s="475"/>
      <c r="UKX52" s="475"/>
      <c r="UKY52" s="475"/>
      <c r="UKZ52" s="475"/>
      <c r="ULA52" s="475"/>
      <c r="ULB52" s="475"/>
      <c r="ULC52" s="475"/>
      <c r="ULD52" s="475"/>
      <c r="ULE52" s="475"/>
      <c r="ULF52" s="475"/>
      <c r="ULG52" s="475"/>
      <c r="ULH52" s="475"/>
      <c r="ULI52" s="475"/>
      <c r="ULJ52" s="475"/>
      <c r="ULK52" s="475"/>
      <c r="ULL52" s="475"/>
      <c r="ULM52" s="475"/>
      <c r="ULN52" s="475"/>
      <c r="ULO52" s="475"/>
      <c r="ULP52" s="475"/>
      <c r="ULQ52" s="475"/>
      <c r="ULR52" s="475"/>
      <c r="ULS52" s="475"/>
      <c r="ULT52" s="475"/>
      <c r="ULU52" s="475"/>
      <c r="ULV52" s="475"/>
      <c r="ULW52" s="475"/>
      <c r="ULX52" s="475"/>
      <c r="ULY52" s="475"/>
      <c r="ULZ52" s="475"/>
      <c r="UMA52" s="475"/>
      <c r="UMB52" s="475"/>
      <c r="UMC52" s="475"/>
      <c r="UMD52" s="475"/>
      <c r="UME52" s="475"/>
      <c r="UMF52" s="475"/>
      <c r="UMG52" s="475"/>
      <c r="UMH52" s="475"/>
      <c r="UMI52" s="475"/>
      <c r="UMJ52" s="475"/>
      <c r="UMK52" s="475"/>
      <c r="UML52" s="475"/>
      <c r="UMM52" s="475"/>
      <c r="UMN52" s="475"/>
      <c r="UMO52" s="475"/>
      <c r="UMP52" s="475"/>
      <c r="UMQ52" s="475"/>
      <c r="UMR52" s="475"/>
      <c r="UMS52" s="475"/>
      <c r="UMT52" s="475"/>
      <c r="UMU52" s="475"/>
      <c r="UMV52" s="475"/>
      <c r="UMW52" s="475"/>
      <c r="UMX52" s="475"/>
      <c r="UMY52" s="475"/>
      <c r="UMZ52" s="475"/>
      <c r="UNA52" s="475"/>
      <c r="UNB52" s="475"/>
      <c r="UNC52" s="475"/>
      <c r="UND52" s="475"/>
      <c r="UNE52" s="475"/>
      <c r="UNF52" s="475"/>
      <c r="UNG52" s="475"/>
      <c r="UNH52" s="475"/>
      <c r="UNI52" s="475"/>
      <c r="UNJ52" s="475"/>
      <c r="UNK52" s="475"/>
      <c r="UNL52" s="475"/>
      <c r="UNM52" s="475"/>
      <c r="UNN52" s="475"/>
      <c r="UNO52" s="475"/>
      <c r="UNP52" s="475"/>
      <c r="UNQ52" s="475"/>
      <c r="UNR52" s="475"/>
      <c r="UNS52" s="475"/>
      <c r="UNT52" s="475"/>
      <c r="UNU52" s="475"/>
      <c r="UNV52" s="475"/>
      <c r="UNW52" s="475"/>
      <c r="UNX52" s="475"/>
      <c r="UNY52" s="475"/>
      <c r="UNZ52" s="475"/>
      <c r="UOA52" s="475"/>
      <c r="UOB52" s="475"/>
      <c r="UOC52" s="475"/>
      <c r="UOD52" s="475"/>
      <c r="UOE52" s="475"/>
      <c r="UOF52" s="475"/>
      <c r="UOG52" s="475"/>
      <c r="UOH52" s="475"/>
      <c r="UOI52" s="475"/>
      <c r="UOJ52" s="475"/>
      <c r="UOK52" s="475"/>
      <c r="UOL52" s="475"/>
      <c r="UOM52" s="475"/>
      <c r="UON52" s="475"/>
      <c r="UOO52" s="475"/>
      <c r="UOP52" s="475"/>
      <c r="UOQ52" s="475"/>
      <c r="UOR52" s="475"/>
      <c r="UOS52" s="475"/>
      <c r="UOT52" s="475"/>
      <c r="UOU52" s="475"/>
      <c r="UOV52" s="475"/>
      <c r="UOW52" s="475"/>
      <c r="UOX52" s="475"/>
      <c r="UOY52" s="475"/>
      <c r="UOZ52" s="475"/>
      <c r="UPA52" s="475"/>
      <c r="UPB52" s="475"/>
      <c r="UPC52" s="475"/>
      <c r="UPD52" s="475"/>
      <c r="UPE52" s="475"/>
      <c r="UPF52" s="475"/>
      <c r="UPG52" s="475"/>
      <c r="UPH52" s="475"/>
      <c r="UPI52" s="475"/>
      <c r="UPJ52" s="475"/>
      <c r="UPK52" s="475"/>
      <c r="UPL52" s="475"/>
      <c r="UPM52" s="475"/>
      <c r="UPN52" s="475"/>
      <c r="UPO52" s="475"/>
      <c r="UPP52" s="475"/>
      <c r="UPQ52" s="475"/>
      <c r="UPR52" s="475"/>
      <c r="UPS52" s="475"/>
      <c r="UPT52" s="475"/>
      <c r="UPU52" s="475"/>
      <c r="UPV52" s="475"/>
      <c r="UPW52" s="475"/>
      <c r="UPX52" s="475"/>
      <c r="UPY52" s="475"/>
      <c r="UPZ52" s="475"/>
      <c r="UQA52" s="475"/>
      <c r="UQB52" s="475"/>
      <c r="UQC52" s="475"/>
      <c r="UQD52" s="475"/>
      <c r="UQE52" s="475"/>
      <c r="UQF52" s="475"/>
      <c r="UQG52" s="475"/>
      <c r="UQH52" s="475"/>
      <c r="UQI52" s="475"/>
      <c r="UQJ52" s="475"/>
      <c r="UQK52" s="475"/>
      <c r="UQL52" s="475"/>
      <c r="UQM52" s="475"/>
      <c r="UQN52" s="475"/>
      <c r="UQO52" s="475"/>
      <c r="UQP52" s="475"/>
      <c r="UQQ52" s="475"/>
      <c r="UQR52" s="475"/>
      <c r="UQS52" s="475"/>
      <c r="UQT52" s="475"/>
      <c r="UQU52" s="475"/>
      <c r="UQV52" s="475"/>
      <c r="UQW52" s="475"/>
      <c r="UQX52" s="475"/>
      <c r="UQY52" s="475"/>
      <c r="UQZ52" s="475"/>
      <c r="URA52" s="475"/>
      <c r="URB52" s="475"/>
      <c r="URC52" s="475"/>
      <c r="URD52" s="475"/>
      <c r="URE52" s="475"/>
      <c r="URF52" s="475"/>
      <c r="URG52" s="475"/>
      <c r="URH52" s="475"/>
      <c r="URI52" s="475"/>
      <c r="URJ52" s="475"/>
      <c r="URK52" s="475"/>
      <c r="URL52" s="475"/>
      <c r="URM52" s="475"/>
      <c r="URN52" s="475"/>
      <c r="URO52" s="475"/>
      <c r="URP52" s="475"/>
      <c r="URQ52" s="475"/>
      <c r="URR52" s="475"/>
      <c r="URS52" s="475"/>
      <c r="URT52" s="475"/>
      <c r="URU52" s="475"/>
      <c r="URV52" s="475"/>
      <c r="URW52" s="475"/>
      <c r="URX52" s="475"/>
      <c r="URY52" s="475"/>
      <c r="URZ52" s="475"/>
      <c r="USA52" s="475"/>
      <c r="USB52" s="475"/>
      <c r="USC52" s="475"/>
      <c r="USD52" s="475"/>
      <c r="USE52" s="475"/>
      <c r="USF52" s="475"/>
      <c r="USG52" s="475"/>
      <c r="USH52" s="475"/>
      <c r="USI52" s="475"/>
      <c r="USJ52" s="475"/>
      <c r="USK52" s="475"/>
      <c r="USL52" s="475"/>
      <c r="USM52" s="475"/>
      <c r="USN52" s="475"/>
      <c r="USO52" s="475"/>
      <c r="USP52" s="475"/>
      <c r="USQ52" s="475"/>
      <c r="USR52" s="475"/>
      <c r="USS52" s="475"/>
      <c r="UST52" s="475"/>
      <c r="USU52" s="475"/>
      <c r="USV52" s="475"/>
      <c r="USW52" s="475"/>
      <c r="USX52" s="475"/>
      <c r="USY52" s="475"/>
      <c r="USZ52" s="475"/>
      <c r="UTA52" s="475"/>
      <c r="UTB52" s="475"/>
      <c r="UTC52" s="475"/>
      <c r="UTD52" s="475"/>
      <c r="UTE52" s="475"/>
      <c r="UTF52" s="475"/>
      <c r="UTG52" s="475"/>
      <c r="UTH52" s="475"/>
      <c r="UTI52" s="475"/>
      <c r="UTJ52" s="475"/>
      <c r="UTK52" s="475"/>
      <c r="UTL52" s="475"/>
      <c r="UTM52" s="475"/>
      <c r="UTN52" s="475"/>
      <c r="UTO52" s="475"/>
      <c r="UTP52" s="475"/>
      <c r="UTQ52" s="475"/>
      <c r="UTR52" s="475"/>
      <c r="UTS52" s="475"/>
      <c r="UTT52" s="475"/>
      <c r="UTU52" s="475"/>
      <c r="UTV52" s="475"/>
      <c r="UTW52" s="475"/>
      <c r="UTX52" s="475"/>
      <c r="UTY52" s="475"/>
      <c r="UTZ52" s="475"/>
      <c r="UUA52" s="475"/>
      <c r="UUB52" s="475"/>
      <c r="UUC52" s="475"/>
      <c r="UUD52" s="475"/>
      <c r="UUE52" s="475"/>
      <c r="UUF52" s="475"/>
      <c r="UUG52" s="475"/>
      <c r="UUH52" s="475"/>
      <c r="UUI52" s="475"/>
      <c r="UUJ52" s="475"/>
      <c r="UUK52" s="475"/>
      <c r="UUL52" s="475"/>
      <c r="UUM52" s="475"/>
      <c r="UUN52" s="475"/>
      <c r="UUO52" s="475"/>
      <c r="UUP52" s="475"/>
      <c r="UUQ52" s="475"/>
      <c r="UUR52" s="475"/>
      <c r="UUS52" s="475"/>
      <c r="UUT52" s="475"/>
      <c r="UUU52" s="475"/>
      <c r="UUV52" s="475"/>
      <c r="UUW52" s="475"/>
      <c r="UUX52" s="475"/>
      <c r="UUY52" s="475"/>
      <c r="UUZ52" s="475"/>
      <c r="UVA52" s="475"/>
      <c r="UVB52" s="475"/>
      <c r="UVC52" s="475"/>
      <c r="UVD52" s="475"/>
      <c r="UVE52" s="475"/>
      <c r="UVF52" s="475"/>
      <c r="UVG52" s="475"/>
      <c r="UVH52" s="475"/>
      <c r="UVI52" s="475"/>
      <c r="UVJ52" s="475"/>
      <c r="UVK52" s="475"/>
      <c r="UVL52" s="475"/>
      <c r="UVM52" s="475"/>
      <c r="UVN52" s="475"/>
      <c r="UVO52" s="475"/>
      <c r="UVP52" s="475"/>
      <c r="UVQ52" s="475"/>
      <c r="UVR52" s="475"/>
      <c r="UVS52" s="475"/>
      <c r="UVT52" s="475"/>
      <c r="UVU52" s="475"/>
      <c r="UVV52" s="475"/>
      <c r="UVW52" s="475"/>
      <c r="UVX52" s="475"/>
      <c r="UVY52" s="475"/>
      <c r="UVZ52" s="475"/>
      <c r="UWA52" s="475"/>
      <c r="UWB52" s="475"/>
      <c r="UWC52" s="475"/>
      <c r="UWD52" s="475"/>
      <c r="UWE52" s="475"/>
      <c r="UWF52" s="475"/>
      <c r="UWG52" s="475"/>
      <c r="UWH52" s="475"/>
      <c r="UWI52" s="475"/>
      <c r="UWJ52" s="475"/>
      <c r="UWK52" s="475"/>
      <c r="UWL52" s="475"/>
      <c r="UWM52" s="475"/>
      <c r="UWN52" s="475"/>
      <c r="UWO52" s="475"/>
      <c r="UWP52" s="475"/>
      <c r="UWQ52" s="475"/>
      <c r="UWR52" s="475"/>
      <c r="UWS52" s="475"/>
      <c r="UWT52" s="475"/>
      <c r="UWU52" s="475"/>
      <c r="UWV52" s="475"/>
      <c r="UWW52" s="475"/>
      <c r="UWX52" s="475"/>
      <c r="UWY52" s="475"/>
      <c r="UWZ52" s="475"/>
      <c r="UXA52" s="475"/>
      <c r="UXB52" s="475"/>
      <c r="UXC52" s="475"/>
      <c r="UXD52" s="475"/>
      <c r="UXE52" s="475"/>
      <c r="UXF52" s="475"/>
      <c r="UXG52" s="475"/>
      <c r="UXH52" s="475"/>
      <c r="UXI52" s="475"/>
      <c r="UXJ52" s="475"/>
      <c r="UXK52" s="475"/>
      <c r="UXL52" s="475"/>
      <c r="UXM52" s="475"/>
      <c r="UXN52" s="475"/>
      <c r="UXO52" s="475"/>
      <c r="UXP52" s="475"/>
      <c r="UXQ52" s="475"/>
      <c r="UXR52" s="475"/>
      <c r="UXS52" s="475"/>
      <c r="UXT52" s="475"/>
      <c r="UXU52" s="475"/>
      <c r="UXV52" s="475"/>
      <c r="UXW52" s="475"/>
      <c r="UXX52" s="475"/>
      <c r="UXY52" s="475"/>
      <c r="UXZ52" s="475"/>
      <c r="UYA52" s="475"/>
      <c r="UYB52" s="475"/>
      <c r="UYC52" s="475"/>
      <c r="UYD52" s="475"/>
      <c r="UYE52" s="475"/>
      <c r="UYF52" s="475"/>
      <c r="UYG52" s="475"/>
      <c r="UYH52" s="475"/>
      <c r="UYI52" s="475"/>
      <c r="UYJ52" s="475"/>
      <c r="UYK52" s="475"/>
      <c r="UYL52" s="475"/>
      <c r="UYM52" s="475"/>
      <c r="UYN52" s="475"/>
      <c r="UYO52" s="475"/>
      <c r="UYP52" s="475"/>
      <c r="UYQ52" s="475"/>
      <c r="UYR52" s="475"/>
      <c r="UYS52" s="475"/>
      <c r="UYT52" s="475"/>
      <c r="UYU52" s="475"/>
      <c r="UYV52" s="475"/>
      <c r="UYW52" s="475"/>
      <c r="UYX52" s="475"/>
      <c r="UYY52" s="475"/>
      <c r="UYZ52" s="475"/>
      <c r="UZA52" s="475"/>
      <c r="UZB52" s="475"/>
      <c r="UZC52" s="475"/>
      <c r="UZD52" s="475"/>
      <c r="UZE52" s="475"/>
      <c r="UZF52" s="475"/>
      <c r="UZG52" s="475"/>
      <c r="UZH52" s="475"/>
      <c r="UZI52" s="475"/>
      <c r="UZJ52" s="475"/>
      <c r="UZK52" s="475"/>
      <c r="UZL52" s="475"/>
      <c r="UZM52" s="475"/>
      <c r="UZN52" s="475"/>
      <c r="UZO52" s="475"/>
      <c r="UZP52" s="475"/>
      <c r="UZQ52" s="475"/>
      <c r="UZR52" s="475"/>
      <c r="UZS52" s="475"/>
      <c r="UZT52" s="475"/>
      <c r="UZU52" s="475"/>
      <c r="UZV52" s="475"/>
      <c r="UZW52" s="475"/>
      <c r="UZX52" s="475"/>
      <c r="UZY52" s="475"/>
      <c r="UZZ52" s="475"/>
      <c r="VAA52" s="475"/>
      <c r="VAB52" s="475"/>
      <c r="VAC52" s="475"/>
      <c r="VAD52" s="475"/>
      <c r="VAE52" s="475"/>
      <c r="VAF52" s="475"/>
      <c r="VAG52" s="475"/>
      <c r="VAH52" s="475"/>
      <c r="VAI52" s="475"/>
      <c r="VAJ52" s="475"/>
      <c r="VAK52" s="475"/>
      <c r="VAL52" s="475"/>
      <c r="VAM52" s="475"/>
      <c r="VAN52" s="475"/>
      <c r="VAO52" s="475"/>
      <c r="VAP52" s="475"/>
      <c r="VAQ52" s="475"/>
      <c r="VAR52" s="475"/>
      <c r="VAS52" s="475"/>
      <c r="VAT52" s="475"/>
      <c r="VAU52" s="475"/>
      <c r="VAV52" s="475"/>
      <c r="VAW52" s="475"/>
      <c r="VAX52" s="475"/>
      <c r="VAY52" s="475"/>
      <c r="VAZ52" s="475"/>
      <c r="VBA52" s="475"/>
      <c r="VBB52" s="475"/>
      <c r="VBC52" s="475"/>
      <c r="VBD52" s="475"/>
      <c r="VBE52" s="475"/>
      <c r="VBF52" s="475"/>
      <c r="VBG52" s="475"/>
      <c r="VBH52" s="475"/>
      <c r="VBI52" s="475"/>
      <c r="VBJ52" s="475"/>
      <c r="VBK52" s="475"/>
      <c r="VBL52" s="475"/>
      <c r="VBM52" s="475"/>
      <c r="VBN52" s="475"/>
      <c r="VBO52" s="475"/>
      <c r="VBP52" s="475"/>
      <c r="VBQ52" s="475"/>
      <c r="VBR52" s="475"/>
      <c r="VBS52" s="475"/>
      <c r="VBT52" s="475"/>
      <c r="VBU52" s="475"/>
      <c r="VBV52" s="475"/>
      <c r="VBW52" s="475"/>
      <c r="VBX52" s="475"/>
      <c r="VBY52" s="475"/>
      <c r="VBZ52" s="475"/>
      <c r="VCA52" s="475"/>
      <c r="VCB52" s="475"/>
      <c r="VCC52" s="475"/>
      <c r="VCD52" s="475"/>
      <c r="VCE52" s="475"/>
      <c r="VCF52" s="475"/>
      <c r="VCG52" s="475"/>
      <c r="VCH52" s="475"/>
      <c r="VCI52" s="475"/>
      <c r="VCJ52" s="475"/>
      <c r="VCK52" s="475"/>
      <c r="VCL52" s="475"/>
      <c r="VCM52" s="475"/>
      <c r="VCN52" s="475"/>
      <c r="VCO52" s="475"/>
      <c r="VCP52" s="475"/>
      <c r="VCQ52" s="475"/>
      <c r="VCR52" s="475"/>
      <c r="VCS52" s="475"/>
      <c r="VCT52" s="475"/>
      <c r="VCU52" s="475"/>
      <c r="VCV52" s="475"/>
      <c r="VCW52" s="475"/>
      <c r="VCX52" s="475"/>
      <c r="VCY52" s="475"/>
      <c r="VCZ52" s="475"/>
      <c r="VDA52" s="475"/>
      <c r="VDB52" s="475"/>
      <c r="VDC52" s="475"/>
      <c r="VDD52" s="475"/>
      <c r="VDE52" s="475"/>
      <c r="VDF52" s="475"/>
      <c r="VDG52" s="475"/>
      <c r="VDH52" s="475"/>
      <c r="VDI52" s="475"/>
      <c r="VDJ52" s="475"/>
      <c r="VDK52" s="475"/>
      <c r="VDL52" s="475"/>
      <c r="VDM52" s="475"/>
      <c r="VDN52" s="475"/>
      <c r="VDO52" s="475"/>
      <c r="VDP52" s="475"/>
      <c r="VDQ52" s="475"/>
      <c r="VDR52" s="475"/>
      <c r="VDS52" s="475"/>
      <c r="VDT52" s="475"/>
      <c r="VDU52" s="475"/>
      <c r="VDV52" s="475"/>
      <c r="VDW52" s="475"/>
      <c r="VDX52" s="475"/>
      <c r="VDY52" s="475"/>
      <c r="VDZ52" s="475"/>
      <c r="VEA52" s="475"/>
      <c r="VEB52" s="475"/>
      <c r="VEC52" s="475"/>
      <c r="VED52" s="475"/>
      <c r="VEE52" s="475"/>
      <c r="VEF52" s="475"/>
      <c r="VEG52" s="475"/>
      <c r="VEH52" s="475"/>
      <c r="VEI52" s="475"/>
      <c r="VEJ52" s="475"/>
      <c r="VEK52" s="475"/>
      <c r="VEL52" s="475"/>
      <c r="VEM52" s="475"/>
      <c r="VEN52" s="475"/>
      <c r="VEO52" s="475"/>
      <c r="VEP52" s="475"/>
      <c r="VEQ52" s="475"/>
      <c r="VER52" s="475"/>
      <c r="VES52" s="475"/>
      <c r="VET52" s="475"/>
      <c r="VEU52" s="475"/>
      <c r="VEV52" s="475"/>
      <c r="VEW52" s="475"/>
      <c r="VEX52" s="475"/>
      <c r="VEY52" s="475"/>
      <c r="VEZ52" s="475"/>
      <c r="VFA52" s="475"/>
      <c r="VFB52" s="475"/>
      <c r="VFC52" s="475"/>
      <c r="VFD52" s="475"/>
      <c r="VFE52" s="475"/>
      <c r="VFF52" s="475"/>
      <c r="VFG52" s="475"/>
      <c r="VFH52" s="475"/>
      <c r="VFI52" s="475"/>
      <c r="VFJ52" s="475"/>
      <c r="VFK52" s="475"/>
      <c r="VFL52" s="475"/>
      <c r="VFM52" s="475"/>
      <c r="VFN52" s="475"/>
      <c r="VFO52" s="475"/>
      <c r="VFP52" s="475"/>
      <c r="VFQ52" s="475"/>
      <c r="VFR52" s="475"/>
      <c r="VFS52" s="475"/>
      <c r="VFT52" s="475"/>
      <c r="VFU52" s="475"/>
      <c r="VFV52" s="475"/>
      <c r="VFW52" s="475"/>
      <c r="VFX52" s="475"/>
      <c r="VFY52" s="475"/>
      <c r="VFZ52" s="475"/>
      <c r="VGA52" s="475"/>
      <c r="VGB52" s="475"/>
      <c r="VGC52" s="475"/>
      <c r="VGD52" s="475"/>
      <c r="VGE52" s="475"/>
      <c r="VGF52" s="475"/>
      <c r="VGG52" s="475"/>
      <c r="VGH52" s="475"/>
      <c r="VGI52" s="475"/>
      <c r="VGJ52" s="475"/>
      <c r="VGK52" s="475"/>
      <c r="VGL52" s="475"/>
      <c r="VGM52" s="475"/>
      <c r="VGN52" s="475"/>
      <c r="VGO52" s="475"/>
      <c r="VGP52" s="475"/>
      <c r="VGQ52" s="475"/>
      <c r="VGR52" s="475"/>
      <c r="VGS52" s="475"/>
      <c r="VGT52" s="475"/>
      <c r="VGU52" s="475"/>
      <c r="VGV52" s="475"/>
      <c r="VGW52" s="475"/>
      <c r="VGX52" s="475"/>
      <c r="VGY52" s="475"/>
      <c r="VGZ52" s="475"/>
      <c r="VHA52" s="475"/>
      <c r="VHB52" s="475"/>
      <c r="VHC52" s="475"/>
      <c r="VHD52" s="475"/>
      <c r="VHE52" s="475"/>
      <c r="VHF52" s="475"/>
      <c r="VHG52" s="475"/>
      <c r="VHH52" s="475"/>
      <c r="VHI52" s="475"/>
      <c r="VHJ52" s="475"/>
      <c r="VHK52" s="475"/>
      <c r="VHL52" s="475"/>
      <c r="VHM52" s="475"/>
      <c r="VHN52" s="475"/>
      <c r="VHO52" s="475"/>
      <c r="VHP52" s="475"/>
      <c r="VHQ52" s="475"/>
      <c r="VHR52" s="475"/>
      <c r="VHS52" s="475"/>
      <c r="VHT52" s="475"/>
      <c r="VHU52" s="475"/>
      <c r="VHV52" s="475"/>
      <c r="VHW52" s="475"/>
      <c r="VHX52" s="475"/>
      <c r="VHY52" s="475"/>
      <c r="VHZ52" s="475"/>
      <c r="VIA52" s="475"/>
      <c r="VIB52" s="475"/>
      <c r="VIC52" s="475"/>
      <c r="VID52" s="475"/>
      <c r="VIE52" s="475"/>
      <c r="VIF52" s="475"/>
      <c r="VIG52" s="475"/>
      <c r="VIH52" s="475"/>
      <c r="VII52" s="475"/>
      <c r="VIJ52" s="475"/>
      <c r="VIK52" s="475"/>
      <c r="VIL52" s="475"/>
      <c r="VIM52" s="475"/>
      <c r="VIN52" s="475"/>
      <c r="VIO52" s="475"/>
      <c r="VIP52" s="475"/>
      <c r="VIQ52" s="475"/>
      <c r="VIR52" s="475"/>
      <c r="VIS52" s="475"/>
      <c r="VIT52" s="475"/>
      <c r="VIU52" s="475"/>
      <c r="VIV52" s="475"/>
      <c r="VIW52" s="475"/>
      <c r="VIX52" s="475"/>
      <c r="VIY52" s="475"/>
      <c r="VIZ52" s="475"/>
      <c r="VJA52" s="475"/>
      <c r="VJB52" s="475"/>
      <c r="VJC52" s="475"/>
      <c r="VJD52" s="475"/>
      <c r="VJE52" s="475"/>
      <c r="VJF52" s="475"/>
      <c r="VJG52" s="475"/>
      <c r="VJH52" s="475"/>
      <c r="VJI52" s="475"/>
      <c r="VJJ52" s="475"/>
      <c r="VJK52" s="475"/>
      <c r="VJL52" s="475"/>
      <c r="VJM52" s="475"/>
      <c r="VJN52" s="475"/>
      <c r="VJO52" s="475"/>
      <c r="VJP52" s="475"/>
      <c r="VJQ52" s="475"/>
      <c r="VJR52" s="475"/>
      <c r="VJS52" s="475"/>
      <c r="VJT52" s="475"/>
      <c r="VJU52" s="475"/>
      <c r="VJV52" s="475"/>
      <c r="VJW52" s="475"/>
      <c r="VJX52" s="475"/>
      <c r="VJY52" s="475"/>
      <c r="VJZ52" s="475"/>
      <c r="VKA52" s="475"/>
      <c r="VKB52" s="475"/>
      <c r="VKC52" s="475"/>
      <c r="VKD52" s="475"/>
      <c r="VKE52" s="475"/>
      <c r="VKF52" s="475"/>
      <c r="VKG52" s="475"/>
      <c r="VKH52" s="475"/>
      <c r="VKI52" s="475"/>
      <c r="VKJ52" s="475"/>
      <c r="VKK52" s="475"/>
      <c r="VKL52" s="475"/>
      <c r="VKM52" s="475"/>
      <c r="VKN52" s="475"/>
      <c r="VKO52" s="475"/>
      <c r="VKP52" s="475"/>
      <c r="VKQ52" s="475"/>
      <c r="VKR52" s="475"/>
      <c r="VKS52" s="475"/>
      <c r="VKT52" s="475"/>
      <c r="VKU52" s="475"/>
      <c r="VKV52" s="475"/>
      <c r="VKW52" s="475"/>
      <c r="VKX52" s="475"/>
      <c r="VKY52" s="475"/>
      <c r="VKZ52" s="475"/>
      <c r="VLA52" s="475"/>
      <c r="VLB52" s="475"/>
      <c r="VLC52" s="475"/>
      <c r="VLD52" s="475"/>
      <c r="VLE52" s="475"/>
      <c r="VLF52" s="475"/>
      <c r="VLG52" s="475"/>
      <c r="VLH52" s="475"/>
      <c r="VLI52" s="475"/>
      <c r="VLJ52" s="475"/>
      <c r="VLK52" s="475"/>
      <c r="VLL52" s="475"/>
      <c r="VLM52" s="475"/>
      <c r="VLN52" s="475"/>
      <c r="VLO52" s="475"/>
      <c r="VLP52" s="475"/>
      <c r="VLQ52" s="475"/>
      <c r="VLR52" s="475"/>
      <c r="VLS52" s="475"/>
      <c r="VLT52" s="475"/>
      <c r="VLU52" s="475"/>
      <c r="VLV52" s="475"/>
      <c r="VLW52" s="475"/>
      <c r="VLX52" s="475"/>
      <c r="VLY52" s="475"/>
      <c r="VLZ52" s="475"/>
      <c r="VMA52" s="475"/>
      <c r="VMB52" s="475"/>
      <c r="VMC52" s="475"/>
      <c r="VMD52" s="475"/>
      <c r="VME52" s="475"/>
      <c r="VMF52" s="475"/>
      <c r="VMG52" s="475"/>
      <c r="VMH52" s="475"/>
      <c r="VMI52" s="475"/>
      <c r="VMJ52" s="475"/>
      <c r="VMK52" s="475"/>
      <c r="VML52" s="475"/>
      <c r="VMM52" s="475"/>
      <c r="VMN52" s="475"/>
      <c r="VMO52" s="475"/>
      <c r="VMP52" s="475"/>
      <c r="VMQ52" s="475"/>
      <c r="VMR52" s="475"/>
      <c r="VMS52" s="475"/>
      <c r="VMT52" s="475"/>
      <c r="VMU52" s="475"/>
      <c r="VMV52" s="475"/>
      <c r="VMW52" s="475"/>
      <c r="VMX52" s="475"/>
      <c r="VMY52" s="475"/>
      <c r="VMZ52" s="475"/>
      <c r="VNA52" s="475"/>
      <c r="VNB52" s="475"/>
      <c r="VNC52" s="475"/>
      <c r="VND52" s="475"/>
      <c r="VNE52" s="475"/>
      <c r="VNF52" s="475"/>
      <c r="VNG52" s="475"/>
      <c r="VNH52" s="475"/>
      <c r="VNI52" s="475"/>
      <c r="VNJ52" s="475"/>
      <c r="VNK52" s="475"/>
      <c r="VNL52" s="475"/>
      <c r="VNM52" s="475"/>
      <c r="VNN52" s="475"/>
      <c r="VNO52" s="475"/>
      <c r="VNP52" s="475"/>
      <c r="VNQ52" s="475"/>
      <c r="VNR52" s="475"/>
      <c r="VNS52" s="475"/>
      <c r="VNT52" s="475"/>
      <c r="VNU52" s="475"/>
      <c r="VNV52" s="475"/>
      <c r="VNW52" s="475"/>
      <c r="VNX52" s="475"/>
      <c r="VNY52" s="475"/>
      <c r="VNZ52" s="475"/>
      <c r="VOA52" s="475"/>
      <c r="VOB52" s="475"/>
      <c r="VOC52" s="475"/>
      <c r="VOD52" s="475"/>
      <c r="VOE52" s="475"/>
      <c r="VOF52" s="475"/>
      <c r="VOG52" s="475"/>
      <c r="VOH52" s="475"/>
      <c r="VOI52" s="475"/>
      <c r="VOJ52" s="475"/>
      <c r="VOK52" s="475"/>
      <c r="VOL52" s="475"/>
      <c r="VOM52" s="475"/>
      <c r="VON52" s="475"/>
      <c r="VOO52" s="475"/>
      <c r="VOP52" s="475"/>
      <c r="VOQ52" s="475"/>
      <c r="VOR52" s="475"/>
      <c r="VOS52" s="475"/>
      <c r="VOT52" s="475"/>
      <c r="VOU52" s="475"/>
      <c r="VOV52" s="475"/>
      <c r="VOW52" s="475"/>
      <c r="VOX52" s="475"/>
      <c r="VOY52" s="475"/>
      <c r="VOZ52" s="475"/>
      <c r="VPA52" s="475"/>
      <c r="VPB52" s="475"/>
      <c r="VPC52" s="475"/>
      <c r="VPD52" s="475"/>
      <c r="VPE52" s="475"/>
      <c r="VPF52" s="475"/>
      <c r="VPG52" s="475"/>
      <c r="VPH52" s="475"/>
      <c r="VPI52" s="475"/>
      <c r="VPJ52" s="475"/>
      <c r="VPK52" s="475"/>
      <c r="VPL52" s="475"/>
      <c r="VPM52" s="475"/>
      <c r="VPN52" s="475"/>
      <c r="VPO52" s="475"/>
      <c r="VPP52" s="475"/>
      <c r="VPQ52" s="475"/>
      <c r="VPR52" s="475"/>
      <c r="VPS52" s="475"/>
      <c r="VPT52" s="475"/>
      <c r="VPU52" s="475"/>
      <c r="VPV52" s="475"/>
      <c r="VPW52" s="475"/>
      <c r="VPX52" s="475"/>
      <c r="VPY52" s="475"/>
      <c r="VPZ52" s="475"/>
      <c r="VQA52" s="475"/>
      <c r="VQB52" s="475"/>
      <c r="VQC52" s="475"/>
      <c r="VQD52" s="475"/>
      <c r="VQE52" s="475"/>
      <c r="VQF52" s="475"/>
      <c r="VQG52" s="475"/>
      <c r="VQH52" s="475"/>
      <c r="VQI52" s="475"/>
      <c r="VQJ52" s="475"/>
      <c r="VQK52" s="475"/>
      <c r="VQL52" s="475"/>
      <c r="VQM52" s="475"/>
      <c r="VQN52" s="475"/>
      <c r="VQO52" s="475"/>
      <c r="VQP52" s="475"/>
      <c r="VQQ52" s="475"/>
      <c r="VQR52" s="475"/>
      <c r="VQS52" s="475"/>
      <c r="VQT52" s="475"/>
      <c r="VQU52" s="475"/>
      <c r="VQV52" s="475"/>
      <c r="VQW52" s="475"/>
      <c r="VQX52" s="475"/>
      <c r="VQY52" s="475"/>
      <c r="VQZ52" s="475"/>
      <c r="VRA52" s="475"/>
      <c r="VRB52" s="475"/>
      <c r="VRC52" s="475"/>
      <c r="VRD52" s="475"/>
      <c r="VRE52" s="475"/>
      <c r="VRF52" s="475"/>
      <c r="VRG52" s="475"/>
      <c r="VRH52" s="475"/>
      <c r="VRI52" s="475"/>
      <c r="VRJ52" s="475"/>
      <c r="VRK52" s="475"/>
      <c r="VRL52" s="475"/>
      <c r="VRM52" s="475"/>
      <c r="VRN52" s="475"/>
      <c r="VRO52" s="475"/>
      <c r="VRP52" s="475"/>
      <c r="VRQ52" s="475"/>
      <c r="VRR52" s="475"/>
      <c r="VRS52" s="475"/>
      <c r="VRT52" s="475"/>
      <c r="VRU52" s="475"/>
      <c r="VRV52" s="475"/>
      <c r="VRW52" s="475"/>
      <c r="VRX52" s="475"/>
      <c r="VRY52" s="475"/>
      <c r="VRZ52" s="475"/>
      <c r="VSA52" s="475"/>
      <c r="VSB52" s="475"/>
      <c r="VSC52" s="475"/>
      <c r="VSD52" s="475"/>
      <c r="VSE52" s="475"/>
      <c r="VSF52" s="475"/>
      <c r="VSG52" s="475"/>
      <c r="VSH52" s="475"/>
      <c r="VSI52" s="475"/>
      <c r="VSJ52" s="475"/>
      <c r="VSK52" s="475"/>
      <c r="VSL52" s="475"/>
      <c r="VSM52" s="475"/>
      <c r="VSN52" s="475"/>
      <c r="VSO52" s="475"/>
      <c r="VSP52" s="475"/>
      <c r="VSQ52" s="475"/>
      <c r="VSR52" s="475"/>
      <c r="VSS52" s="475"/>
      <c r="VST52" s="475"/>
      <c r="VSU52" s="475"/>
      <c r="VSV52" s="475"/>
      <c r="VSW52" s="475"/>
      <c r="VSX52" s="475"/>
      <c r="VSY52" s="475"/>
      <c r="VSZ52" s="475"/>
      <c r="VTA52" s="475"/>
      <c r="VTB52" s="475"/>
      <c r="VTC52" s="475"/>
      <c r="VTD52" s="475"/>
      <c r="VTE52" s="475"/>
      <c r="VTF52" s="475"/>
      <c r="VTG52" s="475"/>
      <c r="VTH52" s="475"/>
      <c r="VTI52" s="475"/>
      <c r="VTJ52" s="475"/>
      <c r="VTK52" s="475"/>
      <c r="VTL52" s="475"/>
      <c r="VTM52" s="475"/>
      <c r="VTN52" s="475"/>
      <c r="VTO52" s="475"/>
      <c r="VTP52" s="475"/>
      <c r="VTQ52" s="475"/>
      <c r="VTR52" s="475"/>
      <c r="VTS52" s="475"/>
      <c r="VTT52" s="475"/>
      <c r="VTU52" s="475"/>
      <c r="VTV52" s="475"/>
      <c r="VTW52" s="475"/>
      <c r="VTX52" s="475"/>
      <c r="VTY52" s="475"/>
      <c r="VTZ52" s="475"/>
      <c r="VUA52" s="475"/>
      <c r="VUB52" s="475"/>
      <c r="VUC52" s="475"/>
      <c r="VUD52" s="475"/>
      <c r="VUE52" s="475"/>
      <c r="VUF52" s="475"/>
      <c r="VUG52" s="475"/>
      <c r="VUH52" s="475"/>
      <c r="VUI52" s="475"/>
      <c r="VUJ52" s="475"/>
      <c r="VUK52" s="475"/>
      <c r="VUL52" s="475"/>
      <c r="VUM52" s="475"/>
      <c r="VUN52" s="475"/>
      <c r="VUO52" s="475"/>
      <c r="VUP52" s="475"/>
      <c r="VUQ52" s="475"/>
      <c r="VUR52" s="475"/>
      <c r="VUS52" s="475"/>
      <c r="VUT52" s="475"/>
      <c r="VUU52" s="475"/>
      <c r="VUV52" s="475"/>
      <c r="VUW52" s="475"/>
      <c r="VUX52" s="475"/>
      <c r="VUY52" s="475"/>
      <c r="VUZ52" s="475"/>
      <c r="VVA52" s="475"/>
      <c r="VVB52" s="475"/>
      <c r="VVC52" s="475"/>
      <c r="VVD52" s="475"/>
      <c r="VVE52" s="475"/>
      <c r="VVF52" s="475"/>
      <c r="VVG52" s="475"/>
      <c r="VVH52" s="475"/>
      <c r="VVI52" s="475"/>
      <c r="VVJ52" s="475"/>
      <c r="VVK52" s="475"/>
      <c r="VVL52" s="475"/>
      <c r="VVM52" s="475"/>
      <c r="VVN52" s="475"/>
      <c r="VVO52" s="475"/>
      <c r="VVP52" s="475"/>
      <c r="VVQ52" s="475"/>
      <c r="VVR52" s="475"/>
      <c r="VVS52" s="475"/>
      <c r="VVT52" s="475"/>
      <c r="VVU52" s="475"/>
      <c r="VVV52" s="475"/>
      <c r="VVW52" s="475"/>
      <c r="VVX52" s="475"/>
      <c r="VVY52" s="475"/>
      <c r="VVZ52" s="475"/>
      <c r="VWA52" s="475"/>
      <c r="VWB52" s="475"/>
      <c r="VWC52" s="475"/>
      <c r="VWD52" s="475"/>
      <c r="VWE52" s="475"/>
      <c r="VWF52" s="475"/>
      <c r="VWG52" s="475"/>
      <c r="VWH52" s="475"/>
      <c r="VWI52" s="475"/>
      <c r="VWJ52" s="475"/>
      <c r="VWK52" s="475"/>
      <c r="VWL52" s="475"/>
      <c r="VWM52" s="475"/>
      <c r="VWN52" s="475"/>
      <c r="VWO52" s="475"/>
      <c r="VWP52" s="475"/>
      <c r="VWQ52" s="475"/>
      <c r="VWR52" s="475"/>
      <c r="VWS52" s="475"/>
      <c r="VWT52" s="475"/>
      <c r="VWU52" s="475"/>
      <c r="VWV52" s="475"/>
      <c r="VWW52" s="475"/>
      <c r="VWX52" s="475"/>
      <c r="VWY52" s="475"/>
      <c r="VWZ52" s="475"/>
      <c r="VXA52" s="475"/>
      <c r="VXB52" s="475"/>
      <c r="VXC52" s="475"/>
      <c r="VXD52" s="475"/>
      <c r="VXE52" s="475"/>
      <c r="VXF52" s="475"/>
      <c r="VXG52" s="475"/>
      <c r="VXH52" s="475"/>
      <c r="VXI52" s="475"/>
      <c r="VXJ52" s="475"/>
      <c r="VXK52" s="475"/>
      <c r="VXL52" s="475"/>
      <c r="VXM52" s="475"/>
      <c r="VXN52" s="475"/>
      <c r="VXO52" s="475"/>
      <c r="VXP52" s="475"/>
      <c r="VXQ52" s="475"/>
      <c r="VXR52" s="475"/>
      <c r="VXS52" s="475"/>
      <c r="VXT52" s="475"/>
      <c r="VXU52" s="475"/>
      <c r="VXV52" s="475"/>
      <c r="VXW52" s="475"/>
      <c r="VXX52" s="475"/>
      <c r="VXY52" s="475"/>
      <c r="VXZ52" s="475"/>
      <c r="VYA52" s="475"/>
      <c r="VYB52" s="475"/>
      <c r="VYC52" s="475"/>
      <c r="VYD52" s="475"/>
      <c r="VYE52" s="475"/>
      <c r="VYF52" s="475"/>
      <c r="VYG52" s="475"/>
      <c r="VYH52" s="475"/>
      <c r="VYI52" s="475"/>
      <c r="VYJ52" s="475"/>
      <c r="VYK52" s="475"/>
      <c r="VYL52" s="475"/>
      <c r="VYM52" s="475"/>
      <c r="VYN52" s="475"/>
      <c r="VYO52" s="475"/>
      <c r="VYP52" s="475"/>
      <c r="VYQ52" s="475"/>
      <c r="VYR52" s="475"/>
      <c r="VYS52" s="475"/>
      <c r="VYT52" s="475"/>
      <c r="VYU52" s="475"/>
      <c r="VYV52" s="475"/>
      <c r="VYW52" s="475"/>
      <c r="VYX52" s="475"/>
      <c r="VYY52" s="475"/>
      <c r="VYZ52" s="475"/>
      <c r="VZA52" s="475"/>
      <c r="VZB52" s="475"/>
      <c r="VZC52" s="475"/>
      <c r="VZD52" s="475"/>
      <c r="VZE52" s="475"/>
      <c r="VZF52" s="475"/>
      <c r="VZG52" s="475"/>
      <c r="VZH52" s="475"/>
      <c r="VZI52" s="475"/>
      <c r="VZJ52" s="475"/>
      <c r="VZK52" s="475"/>
      <c r="VZL52" s="475"/>
      <c r="VZM52" s="475"/>
      <c r="VZN52" s="475"/>
      <c r="VZO52" s="475"/>
      <c r="VZP52" s="475"/>
      <c r="VZQ52" s="475"/>
      <c r="VZR52" s="475"/>
      <c r="VZS52" s="475"/>
      <c r="VZT52" s="475"/>
      <c r="VZU52" s="475"/>
      <c r="VZV52" s="475"/>
      <c r="VZW52" s="475"/>
      <c r="VZX52" s="475"/>
      <c r="VZY52" s="475"/>
      <c r="VZZ52" s="475"/>
      <c r="WAA52" s="475"/>
      <c r="WAB52" s="475"/>
      <c r="WAC52" s="475"/>
      <c r="WAD52" s="475"/>
      <c r="WAE52" s="475"/>
      <c r="WAF52" s="475"/>
      <c r="WAG52" s="475"/>
      <c r="WAH52" s="475"/>
      <c r="WAI52" s="475"/>
      <c r="WAJ52" s="475"/>
      <c r="WAK52" s="475"/>
      <c r="WAL52" s="475"/>
      <c r="WAM52" s="475"/>
      <c r="WAN52" s="475"/>
      <c r="WAO52" s="475"/>
      <c r="WAP52" s="475"/>
      <c r="WAQ52" s="475"/>
      <c r="WAR52" s="475"/>
      <c r="WAS52" s="475"/>
      <c r="WAT52" s="475"/>
      <c r="WAU52" s="475"/>
      <c r="WAV52" s="475"/>
      <c r="WAW52" s="475"/>
      <c r="WAX52" s="475"/>
      <c r="WAY52" s="475"/>
      <c r="WAZ52" s="475"/>
      <c r="WBA52" s="475"/>
      <c r="WBB52" s="475"/>
      <c r="WBC52" s="475"/>
      <c r="WBD52" s="475"/>
      <c r="WBE52" s="475"/>
      <c r="WBF52" s="475"/>
      <c r="WBG52" s="475"/>
      <c r="WBH52" s="475"/>
      <c r="WBI52" s="475"/>
      <c r="WBJ52" s="475"/>
      <c r="WBK52" s="475"/>
      <c r="WBL52" s="475"/>
      <c r="WBM52" s="475"/>
      <c r="WBN52" s="475"/>
      <c r="WBO52" s="475"/>
      <c r="WBP52" s="475"/>
      <c r="WBQ52" s="475"/>
      <c r="WBR52" s="475"/>
      <c r="WBS52" s="475"/>
      <c r="WBT52" s="475"/>
      <c r="WBU52" s="475"/>
      <c r="WBV52" s="475"/>
      <c r="WBW52" s="475"/>
      <c r="WBX52" s="475"/>
      <c r="WBY52" s="475"/>
      <c r="WBZ52" s="475"/>
      <c r="WCA52" s="475"/>
      <c r="WCB52" s="475"/>
      <c r="WCC52" s="475"/>
      <c r="WCD52" s="475"/>
      <c r="WCE52" s="475"/>
      <c r="WCF52" s="475"/>
      <c r="WCG52" s="475"/>
      <c r="WCH52" s="475"/>
      <c r="WCI52" s="475"/>
      <c r="WCJ52" s="475"/>
      <c r="WCK52" s="475"/>
      <c r="WCL52" s="475"/>
      <c r="WCM52" s="475"/>
      <c r="WCN52" s="475"/>
      <c r="WCO52" s="475"/>
      <c r="WCP52" s="475"/>
      <c r="WCQ52" s="475"/>
      <c r="WCR52" s="475"/>
      <c r="WCS52" s="475"/>
      <c r="WCT52" s="475"/>
      <c r="WCU52" s="475"/>
      <c r="WCV52" s="475"/>
      <c r="WCW52" s="475"/>
      <c r="WCX52" s="475"/>
      <c r="WCY52" s="475"/>
      <c r="WCZ52" s="475"/>
      <c r="WDA52" s="475"/>
      <c r="WDB52" s="475"/>
      <c r="WDC52" s="475"/>
      <c r="WDD52" s="475"/>
      <c r="WDE52" s="475"/>
      <c r="WDF52" s="475"/>
      <c r="WDG52" s="475"/>
      <c r="WDH52" s="475"/>
      <c r="WDI52" s="475"/>
      <c r="WDJ52" s="475"/>
      <c r="WDK52" s="475"/>
      <c r="WDL52" s="475"/>
      <c r="WDM52" s="475"/>
      <c r="WDN52" s="475"/>
      <c r="WDO52" s="475"/>
      <c r="WDP52" s="475"/>
      <c r="WDQ52" s="475"/>
      <c r="WDR52" s="475"/>
      <c r="WDS52" s="475"/>
      <c r="WDT52" s="475"/>
      <c r="WDU52" s="475"/>
      <c r="WDV52" s="475"/>
      <c r="WDW52" s="475"/>
      <c r="WDX52" s="475"/>
      <c r="WDY52" s="475"/>
      <c r="WDZ52" s="475"/>
      <c r="WEA52" s="475"/>
      <c r="WEB52" s="475"/>
      <c r="WEC52" s="475"/>
      <c r="WED52" s="475"/>
      <c r="WEE52" s="475"/>
      <c r="WEF52" s="475"/>
      <c r="WEG52" s="475"/>
      <c r="WEH52" s="475"/>
      <c r="WEI52" s="475"/>
      <c r="WEJ52" s="475"/>
      <c r="WEK52" s="475"/>
      <c r="WEL52" s="475"/>
      <c r="WEM52" s="475"/>
      <c r="WEN52" s="475"/>
      <c r="WEO52" s="475"/>
      <c r="WEP52" s="475"/>
      <c r="WEQ52" s="475"/>
      <c r="WER52" s="475"/>
      <c r="WES52" s="475"/>
      <c r="WET52" s="475"/>
      <c r="WEU52" s="475"/>
      <c r="WEV52" s="475"/>
      <c r="WEW52" s="475"/>
      <c r="WEX52" s="475"/>
      <c r="WEY52" s="475"/>
      <c r="WEZ52" s="475"/>
      <c r="WFA52" s="475"/>
      <c r="WFB52" s="475"/>
      <c r="WFC52" s="475"/>
      <c r="WFD52" s="475"/>
      <c r="WFE52" s="475"/>
      <c r="WFF52" s="475"/>
      <c r="WFG52" s="475"/>
      <c r="WFH52" s="475"/>
      <c r="WFI52" s="475"/>
      <c r="WFJ52" s="475"/>
      <c r="WFK52" s="475"/>
      <c r="WFL52" s="475"/>
      <c r="WFM52" s="475"/>
      <c r="WFN52" s="475"/>
      <c r="WFO52" s="475"/>
      <c r="WFP52" s="475"/>
      <c r="WFQ52" s="475"/>
      <c r="WFR52" s="475"/>
      <c r="WFS52" s="475"/>
      <c r="WFT52" s="475"/>
      <c r="WFU52" s="475"/>
      <c r="WFV52" s="475"/>
      <c r="WFW52" s="475"/>
      <c r="WFX52" s="475"/>
      <c r="WFY52" s="475"/>
      <c r="WFZ52" s="475"/>
      <c r="WGA52" s="475"/>
      <c r="WGB52" s="475"/>
      <c r="WGC52" s="475"/>
      <c r="WGD52" s="475"/>
      <c r="WGE52" s="475"/>
      <c r="WGF52" s="475"/>
      <c r="WGG52" s="475"/>
      <c r="WGH52" s="475"/>
      <c r="WGI52" s="475"/>
      <c r="WGJ52" s="475"/>
      <c r="WGK52" s="475"/>
      <c r="WGL52" s="475"/>
      <c r="WGM52" s="475"/>
      <c r="WGN52" s="475"/>
      <c r="WGO52" s="475"/>
      <c r="WGP52" s="475"/>
      <c r="WGQ52" s="475"/>
      <c r="WGR52" s="475"/>
      <c r="WGS52" s="475"/>
      <c r="WGT52" s="475"/>
      <c r="WGU52" s="475"/>
      <c r="WGV52" s="475"/>
      <c r="WGW52" s="475"/>
      <c r="WGX52" s="475"/>
      <c r="WGY52" s="475"/>
      <c r="WGZ52" s="475"/>
      <c r="WHA52" s="475"/>
      <c r="WHB52" s="475"/>
      <c r="WHC52" s="475"/>
      <c r="WHD52" s="475"/>
      <c r="WHE52" s="475"/>
      <c r="WHF52" s="475"/>
      <c r="WHG52" s="475"/>
      <c r="WHH52" s="475"/>
      <c r="WHI52" s="475"/>
      <c r="WHJ52" s="475"/>
      <c r="WHK52" s="475"/>
      <c r="WHL52" s="475"/>
      <c r="WHM52" s="475"/>
      <c r="WHN52" s="475"/>
      <c r="WHO52" s="475"/>
      <c r="WHP52" s="475"/>
      <c r="WHQ52" s="475"/>
      <c r="WHR52" s="475"/>
      <c r="WHS52" s="475"/>
      <c r="WHT52" s="475"/>
      <c r="WHU52" s="475"/>
      <c r="WHV52" s="475"/>
      <c r="WHW52" s="475"/>
      <c r="WHX52" s="475"/>
      <c r="WHY52" s="475"/>
      <c r="WHZ52" s="475"/>
      <c r="WIA52" s="475"/>
      <c r="WIB52" s="475"/>
      <c r="WIC52" s="475"/>
      <c r="WID52" s="475"/>
      <c r="WIE52" s="475"/>
      <c r="WIF52" s="475"/>
      <c r="WIG52" s="475"/>
      <c r="WIH52" s="475"/>
      <c r="WII52" s="475"/>
      <c r="WIJ52" s="475"/>
      <c r="WIK52" s="475"/>
      <c r="WIL52" s="475"/>
      <c r="WIM52" s="475"/>
      <c r="WIN52" s="475"/>
      <c r="WIO52" s="475"/>
      <c r="WIP52" s="475"/>
      <c r="WIQ52" s="475"/>
      <c r="WIR52" s="475"/>
      <c r="WIS52" s="475"/>
      <c r="WIT52" s="475"/>
      <c r="WIU52" s="475"/>
      <c r="WIV52" s="475"/>
      <c r="WIW52" s="475"/>
      <c r="WIX52" s="475"/>
      <c r="WIY52" s="475"/>
      <c r="WIZ52" s="475"/>
      <c r="WJA52" s="475"/>
      <c r="WJB52" s="475"/>
      <c r="WJC52" s="475"/>
      <c r="WJD52" s="475"/>
      <c r="WJE52" s="475"/>
      <c r="WJF52" s="475"/>
      <c r="WJG52" s="475"/>
      <c r="WJH52" s="475"/>
      <c r="WJI52" s="475"/>
      <c r="WJJ52" s="475"/>
      <c r="WJK52" s="475"/>
      <c r="WJL52" s="475"/>
      <c r="WJM52" s="475"/>
      <c r="WJN52" s="475"/>
      <c r="WJO52" s="475"/>
      <c r="WJP52" s="475"/>
      <c r="WJQ52" s="475"/>
      <c r="WJR52" s="475"/>
      <c r="WJS52" s="475"/>
      <c r="WJT52" s="475"/>
      <c r="WJU52" s="475"/>
      <c r="WJV52" s="475"/>
      <c r="WJW52" s="475"/>
      <c r="WJX52" s="475"/>
      <c r="WJY52" s="475"/>
      <c r="WJZ52" s="475"/>
      <c r="WKA52" s="475"/>
      <c r="WKB52" s="475"/>
      <c r="WKC52" s="475"/>
      <c r="WKD52" s="475"/>
      <c r="WKE52" s="475"/>
      <c r="WKF52" s="475"/>
      <c r="WKG52" s="475"/>
      <c r="WKH52" s="475"/>
      <c r="WKI52" s="475"/>
      <c r="WKJ52" s="475"/>
      <c r="WKK52" s="475"/>
      <c r="WKL52" s="475"/>
      <c r="WKM52" s="475"/>
      <c r="WKN52" s="475"/>
      <c r="WKO52" s="475"/>
      <c r="WKP52" s="475"/>
      <c r="WKQ52" s="475"/>
      <c r="WKR52" s="475"/>
      <c r="WKS52" s="475"/>
      <c r="WKT52" s="475"/>
      <c r="WKU52" s="475"/>
      <c r="WKV52" s="475"/>
      <c r="WKW52" s="475"/>
      <c r="WKX52" s="475"/>
      <c r="WKY52" s="475"/>
      <c r="WKZ52" s="475"/>
      <c r="WLA52" s="475"/>
      <c r="WLB52" s="475"/>
      <c r="WLC52" s="475"/>
      <c r="WLD52" s="475"/>
      <c r="WLE52" s="475"/>
      <c r="WLF52" s="475"/>
      <c r="WLG52" s="475"/>
      <c r="WLH52" s="475"/>
      <c r="WLI52" s="475"/>
      <c r="WLJ52" s="475"/>
      <c r="WLK52" s="475"/>
      <c r="WLL52" s="475"/>
      <c r="WLM52" s="475"/>
      <c r="WLN52" s="475"/>
      <c r="WLO52" s="475"/>
      <c r="WLP52" s="475"/>
      <c r="WLQ52" s="475"/>
      <c r="WLR52" s="475"/>
      <c r="WLS52" s="475"/>
      <c r="WLT52" s="475"/>
      <c r="WLU52" s="475"/>
      <c r="WLV52" s="475"/>
      <c r="WLW52" s="475"/>
      <c r="WLX52" s="475"/>
      <c r="WLY52" s="475"/>
      <c r="WLZ52" s="475"/>
      <c r="WMA52" s="475"/>
      <c r="WMB52" s="475"/>
      <c r="WMC52" s="475"/>
      <c r="WMD52" s="475"/>
      <c r="WME52" s="475"/>
      <c r="WMF52" s="475"/>
      <c r="WMG52" s="475"/>
      <c r="WMH52" s="475"/>
      <c r="WMI52" s="475"/>
      <c r="WMJ52" s="475"/>
      <c r="WMK52" s="475"/>
      <c r="WML52" s="475"/>
      <c r="WMM52" s="475"/>
      <c r="WMN52" s="475"/>
      <c r="WMO52" s="475"/>
      <c r="WMP52" s="475"/>
      <c r="WMQ52" s="475"/>
      <c r="WMR52" s="475"/>
      <c r="WMS52" s="475"/>
      <c r="WMT52" s="475"/>
      <c r="WMU52" s="475"/>
      <c r="WMV52" s="475"/>
      <c r="WMW52" s="475"/>
      <c r="WMX52" s="475"/>
      <c r="WMY52" s="475"/>
      <c r="WMZ52" s="475"/>
      <c r="WNA52" s="475"/>
      <c r="WNB52" s="475"/>
      <c r="WNC52" s="475"/>
      <c r="WND52" s="475"/>
      <c r="WNE52" s="475"/>
      <c r="WNF52" s="475"/>
      <c r="WNG52" s="475"/>
      <c r="WNH52" s="475"/>
      <c r="WNI52" s="475"/>
      <c r="WNJ52" s="475"/>
      <c r="WNK52" s="475"/>
      <c r="WNL52" s="475"/>
      <c r="WNM52" s="475"/>
      <c r="WNN52" s="475"/>
      <c r="WNO52" s="475"/>
      <c r="WNP52" s="475"/>
      <c r="WNQ52" s="475"/>
      <c r="WNR52" s="475"/>
      <c r="WNS52" s="475"/>
      <c r="WNT52" s="475"/>
      <c r="WNU52" s="475"/>
      <c r="WNV52" s="475"/>
      <c r="WNW52" s="475"/>
      <c r="WNX52" s="475"/>
      <c r="WNY52" s="475"/>
      <c r="WNZ52" s="475"/>
      <c r="WOA52" s="475"/>
      <c r="WOB52" s="475"/>
      <c r="WOC52" s="475"/>
      <c r="WOD52" s="475"/>
      <c r="WOE52" s="475"/>
      <c r="WOF52" s="475"/>
      <c r="WOG52" s="475"/>
      <c r="WOH52" s="475"/>
      <c r="WOI52" s="475"/>
      <c r="WOJ52" s="475"/>
      <c r="WOK52" s="475"/>
      <c r="WOL52" s="475"/>
      <c r="WOM52" s="475"/>
      <c r="WON52" s="475"/>
      <c r="WOO52" s="475"/>
      <c r="WOP52" s="475"/>
      <c r="WOQ52" s="475"/>
      <c r="WOR52" s="475"/>
      <c r="WOS52" s="475"/>
      <c r="WOT52" s="475"/>
      <c r="WOU52" s="475"/>
      <c r="WOV52" s="475"/>
      <c r="WOW52" s="475"/>
      <c r="WOX52" s="475"/>
      <c r="WOY52" s="475"/>
      <c r="WOZ52" s="475"/>
      <c r="WPA52" s="475"/>
      <c r="WPB52" s="475"/>
      <c r="WPC52" s="475"/>
      <c r="WPD52" s="475"/>
      <c r="WPE52" s="475"/>
      <c r="WPF52" s="475"/>
      <c r="WPG52" s="475"/>
      <c r="WPH52" s="475"/>
      <c r="WPI52" s="475"/>
      <c r="WPJ52" s="475"/>
      <c r="WPK52" s="475"/>
      <c r="WPL52" s="475"/>
      <c r="WPM52" s="475"/>
      <c r="WPN52" s="475"/>
      <c r="WPO52" s="475"/>
      <c r="WPP52" s="475"/>
      <c r="WPQ52" s="475"/>
      <c r="WPR52" s="475"/>
      <c r="WPS52" s="475"/>
      <c r="WPT52" s="475"/>
      <c r="WPU52" s="475"/>
      <c r="WPV52" s="475"/>
      <c r="WPW52" s="475"/>
      <c r="WPX52" s="475"/>
      <c r="WPY52" s="475"/>
      <c r="WPZ52" s="475"/>
      <c r="WQA52" s="475"/>
      <c r="WQB52" s="475"/>
      <c r="WQC52" s="475"/>
      <c r="WQD52" s="475"/>
      <c r="WQE52" s="475"/>
      <c r="WQF52" s="475"/>
      <c r="WQG52" s="475"/>
      <c r="WQH52" s="475"/>
      <c r="WQI52" s="475"/>
      <c r="WQJ52" s="475"/>
      <c r="WQK52" s="475"/>
      <c r="WQL52" s="475"/>
      <c r="WQM52" s="475"/>
      <c r="WQN52" s="475"/>
      <c r="WQO52" s="475"/>
      <c r="WQP52" s="475"/>
      <c r="WQQ52" s="475"/>
      <c r="WQR52" s="475"/>
      <c r="WQS52" s="475"/>
      <c r="WQT52" s="475"/>
      <c r="WQU52" s="475"/>
      <c r="WQV52" s="475"/>
      <c r="WQW52" s="475"/>
      <c r="WQX52" s="475"/>
      <c r="WQY52" s="475"/>
      <c r="WQZ52" s="475"/>
      <c r="WRA52" s="475"/>
      <c r="WRB52" s="475"/>
      <c r="WRC52" s="475"/>
      <c r="WRD52" s="475"/>
      <c r="WRE52" s="475"/>
      <c r="WRF52" s="475"/>
      <c r="WRG52" s="475"/>
      <c r="WRH52" s="475"/>
      <c r="WRI52" s="475"/>
      <c r="WRJ52" s="475"/>
      <c r="WRK52" s="475"/>
      <c r="WRL52" s="475"/>
      <c r="WRM52" s="475"/>
      <c r="WRN52" s="475"/>
      <c r="WRO52" s="475"/>
      <c r="WRP52" s="475"/>
      <c r="WRQ52" s="475"/>
      <c r="WRR52" s="475"/>
      <c r="WRS52" s="475"/>
      <c r="WRT52" s="475"/>
      <c r="WRU52" s="475"/>
      <c r="WRV52" s="475"/>
      <c r="WRW52" s="475"/>
      <c r="WRX52" s="475"/>
      <c r="WRY52" s="475"/>
      <c r="WRZ52" s="475"/>
      <c r="WSA52" s="475"/>
      <c r="WSB52" s="475"/>
      <c r="WSC52" s="475"/>
      <c r="WSD52" s="475"/>
      <c r="WSE52" s="475"/>
      <c r="WSF52" s="475"/>
      <c r="WSG52" s="475"/>
      <c r="WSH52" s="475"/>
      <c r="WSI52" s="475"/>
      <c r="WSJ52" s="475"/>
      <c r="WSK52" s="475"/>
      <c r="WSL52" s="475"/>
      <c r="WSM52" s="475"/>
      <c r="WSN52" s="475"/>
      <c r="WSO52" s="475"/>
      <c r="WSP52" s="475"/>
      <c r="WSQ52" s="475"/>
      <c r="WSR52" s="475"/>
      <c r="WSS52" s="475"/>
      <c r="WST52" s="475"/>
      <c r="WSU52" s="475"/>
      <c r="WSV52" s="475"/>
      <c r="WSW52" s="475"/>
      <c r="WSX52" s="475"/>
      <c r="WSY52" s="475"/>
      <c r="WSZ52" s="475"/>
      <c r="WTA52" s="475"/>
      <c r="WTB52" s="475"/>
      <c r="WTC52" s="475"/>
      <c r="WTD52" s="475"/>
      <c r="WTE52" s="475"/>
      <c r="WTF52" s="475"/>
      <c r="WTG52" s="475"/>
      <c r="WTH52" s="475"/>
      <c r="WTI52" s="475"/>
      <c r="WTJ52" s="475"/>
      <c r="WTK52" s="475"/>
      <c r="WTL52" s="475"/>
      <c r="WTM52" s="475"/>
      <c r="WTN52" s="475"/>
      <c r="WTO52" s="475"/>
      <c r="WTP52" s="475"/>
      <c r="WTQ52" s="475"/>
      <c r="WTR52" s="475"/>
      <c r="WTS52" s="475"/>
      <c r="WTT52" s="475"/>
      <c r="WTU52" s="475"/>
      <c r="WTV52" s="475"/>
      <c r="WTW52" s="475"/>
      <c r="WTX52" s="475"/>
      <c r="WTY52" s="475"/>
      <c r="WTZ52" s="475"/>
      <c r="WUA52" s="475"/>
      <c r="WUB52" s="475"/>
      <c r="WUC52" s="475"/>
      <c r="WUD52" s="475"/>
      <c r="WUE52" s="475"/>
      <c r="WUF52" s="475"/>
      <c r="WUG52" s="475"/>
      <c r="WUH52" s="475"/>
      <c r="WUI52" s="475"/>
      <c r="WUJ52" s="475"/>
      <c r="WUK52" s="475"/>
      <c r="WUL52" s="475"/>
      <c r="WUM52" s="475"/>
      <c r="WUN52" s="475"/>
      <c r="WUO52" s="475"/>
      <c r="WUP52" s="475"/>
      <c r="WUQ52" s="475"/>
      <c r="WUR52" s="475"/>
      <c r="WUS52" s="475"/>
      <c r="WUT52" s="475"/>
      <c r="WUU52" s="475"/>
    </row>
    <row r="53" spans="1:16115" s="602" customFormat="1" x14ac:dyDescent="0.2">
      <c r="A53" s="887"/>
      <c r="B53" s="887"/>
      <c r="C53" s="887"/>
      <c r="D53" s="887"/>
      <c r="E53" s="887"/>
      <c r="F53" s="888"/>
      <c r="G53" s="888"/>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5"/>
      <c r="AN53" s="475"/>
      <c r="AO53" s="475"/>
      <c r="AP53" s="475"/>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75"/>
      <c r="BM53" s="475"/>
      <c r="BN53" s="475"/>
      <c r="BO53" s="475"/>
      <c r="BP53" s="475"/>
      <c r="BQ53" s="475"/>
      <c r="BR53" s="475"/>
      <c r="BS53" s="475"/>
      <c r="BT53" s="475"/>
      <c r="BU53" s="475"/>
      <c r="BV53" s="475"/>
      <c r="BW53" s="475"/>
      <c r="BX53" s="475"/>
      <c r="BY53" s="475"/>
      <c r="BZ53" s="475"/>
      <c r="CA53" s="475"/>
      <c r="CB53" s="475"/>
      <c r="CC53" s="475"/>
      <c r="CD53" s="475"/>
      <c r="CE53" s="475"/>
      <c r="CF53" s="475"/>
      <c r="CG53" s="475"/>
      <c r="CH53" s="475"/>
      <c r="CI53" s="475"/>
      <c r="CJ53" s="475"/>
      <c r="CK53" s="475"/>
      <c r="CL53" s="475"/>
      <c r="CM53" s="475"/>
      <c r="CN53" s="475"/>
      <c r="CO53" s="475"/>
      <c r="CP53" s="475"/>
      <c r="CQ53" s="475"/>
      <c r="CR53" s="475"/>
      <c r="CS53" s="475"/>
      <c r="CT53" s="475"/>
      <c r="CU53" s="475"/>
      <c r="CV53" s="475"/>
      <c r="CW53" s="475"/>
      <c r="CX53" s="475"/>
      <c r="CY53" s="475"/>
      <c r="CZ53" s="475"/>
      <c r="DA53" s="475"/>
      <c r="DB53" s="475"/>
      <c r="DC53" s="475"/>
      <c r="DD53" s="475"/>
      <c r="DE53" s="475"/>
      <c r="DF53" s="475"/>
      <c r="DG53" s="475"/>
      <c r="DH53" s="475"/>
      <c r="DI53" s="475"/>
      <c r="DJ53" s="475"/>
      <c r="DK53" s="475"/>
      <c r="DL53" s="475"/>
      <c r="DM53" s="475"/>
      <c r="DN53" s="475"/>
      <c r="DO53" s="475"/>
      <c r="DP53" s="475"/>
      <c r="DQ53" s="475"/>
      <c r="DR53" s="475"/>
      <c r="DS53" s="475"/>
      <c r="DT53" s="475"/>
      <c r="DU53" s="475"/>
      <c r="DV53" s="475"/>
      <c r="DW53" s="475"/>
      <c r="DX53" s="475"/>
      <c r="DY53" s="475"/>
      <c r="DZ53" s="475"/>
      <c r="EA53" s="475"/>
      <c r="EB53" s="475"/>
      <c r="EC53" s="475"/>
      <c r="ED53" s="475"/>
      <c r="EE53" s="475"/>
      <c r="EF53" s="475"/>
      <c r="EG53" s="475"/>
      <c r="EH53" s="475"/>
      <c r="EI53" s="475"/>
      <c r="EJ53" s="475"/>
      <c r="EK53" s="475"/>
      <c r="EL53" s="475"/>
      <c r="EM53" s="475"/>
      <c r="EN53" s="475"/>
      <c r="EO53" s="475"/>
      <c r="EP53" s="475"/>
      <c r="EQ53" s="475"/>
      <c r="ER53" s="475"/>
      <c r="ES53" s="475"/>
      <c r="ET53" s="475"/>
      <c r="EU53" s="475"/>
      <c r="EV53" s="475"/>
      <c r="EW53" s="475"/>
      <c r="EX53" s="475"/>
      <c r="EY53" s="475"/>
      <c r="EZ53" s="475"/>
      <c r="FA53" s="475"/>
      <c r="FB53" s="475"/>
      <c r="FC53" s="475"/>
      <c r="FD53" s="475"/>
      <c r="FE53" s="475"/>
      <c r="FF53" s="475"/>
      <c r="FG53" s="475"/>
      <c r="FH53" s="475"/>
      <c r="FI53" s="475"/>
      <c r="FJ53" s="475"/>
      <c r="FK53" s="475"/>
      <c r="FL53" s="475"/>
      <c r="FM53" s="475"/>
      <c r="FN53" s="475"/>
      <c r="FO53" s="475"/>
      <c r="FP53" s="475"/>
      <c r="FQ53" s="475"/>
      <c r="FR53" s="475"/>
      <c r="FS53" s="475"/>
      <c r="FT53" s="475"/>
      <c r="FU53" s="475"/>
      <c r="FV53" s="475"/>
      <c r="FW53" s="475"/>
      <c r="FX53" s="475"/>
      <c r="FY53" s="475"/>
      <c r="FZ53" s="475"/>
      <c r="GA53" s="475"/>
      <c r="GB53" s="475"/>
      <c r="GC53" s="475"/>
      <c r="GD53" s="475"/>
      <c r="GE53" s="475"/>
      <c r="GF53" s="475"/>
      <c r="GG53" s="475"/>
      <c r="GH53" s="475"/>
      <c r="GI53" s="475"/>
      <c r="GJ53" s="475"/>
      <c r="GK53" s="475"/>
      <c r="GL53" s="475"/>
      <c r="GM53" s="475"/>
      <c r="GN53" s="475"/>
      <c r="GO53" s="475"/>
      <c r="GP53" s="475"/>
      <c r="GQ53" s="475"/>
      <c r="GR53" s="475"/>
      <c r="GS53" s="475"/>
      <c r="GT53" s="475"/>
      <c r="GU53" s="475"/>
      <c r="GV53" s="475"/>
      <c r="GW53" s="475"/>
      <c r="GX53" s="475"/>
      <c r="GY53" s="475"/>
      <c r="GZ53" s="475"/>
      <c r="HA53" s="475"/>
      <c r="HB53" s="475"/>
      <c r="HC53" s="475"/>
      <c r="HD53" s="475"/>
      <c r="HE53" s="475"/>
      <c r="HF53" s="475"/>
      <c r="HG53" s="475"/>
      <c r="HH53" s="475"/>
      <c r="HI53" s="475"/>
      <c r="HJ53" s="475"/>
      <c r="HK53" s="475"/>
      <c r="HL53" s="475"/>
      <c r="HM53" s="475"/>
      <c r="HN53" s="475"/>
      <c r="HO53" s="475"/>
      <c r="HP53" s="475"/>
      <c r="HQ53" s="475"/>
      <c r="HR53" s="475"/>
      <c r="HS53" s="475"/>
      <c r="HT53" s="475"/>
      <c r="HU53" s="475"/>
      <c r="HV53" s="475"/>
      <c r="HW53" s="475"/>
      <c r="HX53" s="475"/>
      <c r="HY53" s="475"/>
      <c r="HZ53" s="475"/>
      <c r="IA53" s="475"/>
      <c r="IB53" s="475"/>
      <c r="IC53" s="475"/>
      <c r="ID53" s="475"/>
      <c r="IE53" s="475"/>
      <c r="IF53" s="475"/>
      <c r="IG53" s="475"/>
      <c r="IH53" s="475"/>
      <c r="II53" s="475"/>
      <c r="IJ53" s="475"/>
      <c r="IK53" s="475"/>
      <c r="IL53" s="475"/>
      <c r="IM53" s="475"/>
      <c r="IN53" s="475"/>
      <c r="IO53" s="475"/>
      <c r="IP53" s="475"/>
      <c r="IQ53" s="475"/>
      <c r="IR53" s="475"/>
      <c r="IS53" s="475"/>
      <c r="IT53" s="475"/>
      <c r="IU53" s="475"/>
      <c r="IV53" s="475"/>
      <c r="IW53" s="475"/>
      <c r="IX53" s="475"/>
      <c r="IY53" s="475"/>
      <c r="IZ53" s="475"/>
      <c r="JA53" s="475"/>
      <c r="JB53" s="475"/>
      <c r="JC53" s="475"/>
      <c r="JD53" s="475"/>
      <c r="JE53" s="475"/>
      <c r="JF53" s="475"/>
      <c r="JG53" s="475"/>
      <c r="JH53" s="475"/>
      <c r="JI53" s="475"/>
      <c r="JJ53" s="475"/>
      <c r="JK53" s="475"/>
      <c r="JL53" s="475"/>
      <c r="JM53" s="475"/>
      <c r="JN53" s="475"/>
      <c r="JO53" s="475"/>
      <c r="JP53" s="475"/>
      <c r="JQ53" s="475"/>
      <c r="JR53" s="475"/>
      <c r="JS53" s="475"/>
      <c r="JT53" s="475"/>
      <c r="JU53" s="475"/>
      <c r="JV53" s="475"/>
      <c r="JW53" s="475"/>
      <c r="JX53" s="475"/>
      <c r="JY53" s="475"/>
      <c r="JZ53" s="475"/>
      <c r="KA53" s="475"/>
      <c r="KB53" s="475"/>
      <c r="KC53" s="475"/>
      <c r="KD53" s="475"/>
      <c r="KE53" s="475"/>
      <c r="KF53" s="475"/>
      <c r="KG53" s="475"/>
      <c r="KH53" s="475"/>
      <c r="KI53" s="475"/>
      <c r="KJ53" s="475"/>
      <c r="KK53" s="475"/>
      <c r="KL53" s="475"/>
      <c r="KM53" s="475"/>
      <c r="KN53" s="475"/>
      <c r="KO53" s="475"/>
      <c r="KP53" s="475"/>
      <c r="KQ53" s="475"/>
      <c r="KR53" s="475"/>
      <c r="KS53" s="475"/>
      <c r="KT53" s="475"/>
      <c r="KU53" s="475"/>
      <c r="KV53" s="475"/>
      <c r="KW53" s="475"/>
      <c r="KX53" s="475"/>
      <c r="KY53" s="475"/>
      <c r="KZ53" s="475"/>
      <c r="LA53" s="475"/>
      <c r="LB53" s="475"/>
      <c r="LC53" s="475"/>
      <c r="LD53" s="475"/>
      <c r="LE53" s="475"/>
      <c r="LF53" s="475"/>
      <c r="LG53" s="475"/>
      <c r="LH53" s="475"/>
      <c r="LI53" s="475"/>
      <c r="LJ53" s="475"/>
      <c r="LK53" s="475"/>
      <c r="LL53" s="475"/>
      <c r="LM53" s="475"/>
      <c r="LN53" s="475"/>
      <c r="LO53" s="475"/>
      <c r="LP53" s="475"/>
      <c r="LQ53" s="475"/>
      <c r="LR53" s="475"/>
      <c r="LS53" s="475"/>
      <c r="LT53" s="475"/>
      <c r="LU53" s="475"/>
      <c r="LV53" s="475"/>
      <c r="LW53" s="475"/>
      <c r="LX53" s="475"/>
      <c r="LY53" s="475"/>
      <c r="LZ53" s="475"/>
      <c r="MA53" s="475"/>
      <c r="MB53" s="475"/>
      <c r="MC53" s="475"/>
      <c r="MD53" s="475"/>
      <c r="ME53" s="475"/>
      <c r="MF53" s="475"/>
      <c r="MG53" s="475"/>
      <c r="MH53" s="475"/>
      <c r="MI53" s="475"/>
      <c r="MJ53" s="475"/>
      <c r="MK53" s="475"/>
      <c r="ML53" s="475"/>
      <c r="MM53" s="475"/>
      <c r="MN53" s="475"/>
      <c r="MO53" s="475"/>
      <c r="MP53" s="475"/>
      <c r="MQ53" s="475"/>
      <c r="MR53" s="475"/>
      <c r="MS53" s="475"/>
      <c r="MT53" s="475"/>
      <c r="MU53" s="475"/>
      <c r="MV53" s="475"/>
      <c r="MW53" s="475"/>
      <c r="MX53" s="475"/>
      <c r="MY53" s="475"/>
      <c r="MZ53" s="475"/>
      <c r="NA53" s="475"/>
      <c r="NB53" s="475"/>
      <c r="NC53" s="475"/>
      <c r="ND53" s="475"/>
      <c r="NE53" s="475"/>
      <c r="NF53" s="475"/>
      <c r="NG53" s="475"/>
      <c r="NH53" s="475"/>
      <c r="NI53" s="475"/>
      <c r="NJ53" s="475"/>
      <c r="NK53" s="475"/>
      <c r="NL53" s="475"/>
      <c r="NM53" s="475"/>
      <c r="NN53" s="475"/>
      <c r="NO53" s="475"/>
      <c r="NP53" s="475"/>
      <c r="NQ53" s="475"/>
      <c r="NR53" s="475"/>
      <c r="NS53" s="475"/>
      <c r="NT53" s="475"/>
      <c r="NU53" s="475"/>
      <c r="NV53" s="475"/>
      <c r="NW53" s="475"/>
      <c r="NX53" s="475"/>
      <c r="NY53" s="475"/>
      <c r="NZ53" s="475"/>
      <c r="OA53" s="475"/>
      <c r="OB53" s="475"/>
      <c r="OC53" s="475"/>
      <c r="OD53" s="475"/>
      <c r="OE53" s="475"/>
      <c r="OF53" s="475"/>
      <c r="OG53" s="475"/>
      <c r="OH53" s="475"/>
      <c r="OI53" s="475"/>
      <c r="OJ53" s="475"/>
      <c r="OK53" s="475"/>
      <c r="OL53" s="475"/>
      <c r="OM53" s="475"/>
      <c r="ON53" s="475"/>
      <c r="OO53" s="475"/>
      <c r="OP53" s="475"/>
      <c r="OQ53" s="475"/>
      <c r="OR53" s="475"/>
      <c r="OS53" s="475"/>
      <c r="OT53" s="475"/>
      <c r="OU53" s="475"/>
      <c r="OV53" s="475"/>
      <c r="OW53" s="475"/>
      <c r="OX53" s="475"/>
      <c r="OY53" s="475"/>
      <c r="OZ53" s="475"/>
      <c r="PA53" s="475"/>
      <c r="PB53" s="475"/>
      <c r="PC53" s="475"/>
      <c r="PD53" s="475"/>
      <c r="PE53" s="475"/>
      <c r="PF53" s="475"/>
      <c r="PG53" s="475"/>
      <c r="PH53" s="475"/>
      <c r="PI53" s="475"/>
      <c r="PJ53" s="475"/>
      <c r="PK53" s="475"/>
      <c r="PL53" s="475"/>
      <c r="PM53" s="475"/>
      <c r="PN53" s="475"/>
      <c r="PO53" s="475"/>
      <c r="PP53" s="475"/>
      <c r="PQ53" s="475"/>
      <c r="PR53" s="475"/>
      <c r="PS53" s="475"/>
      <c r="PT53" s="475"/>
      <c r="PU53" s="475"/>
      <c r="PV53" s="475"/>
      <c r="PW53" s="475"/>
      <c r="PX53" s="475"/>
      <c r="PY53" s="475"/>
      <c r="PZ53" s="475"/>
      <c r="QA53" s="475"/>
      <c r="QB53" s="475"/>
      <c r="QC53" s="475"/>
      <c r="QD53" s="475"/>
      <c r="QE53" s="475"/>
      <c r="QF53" s="475"/>
      <c r="QG53" s="475"/>
      <c r="QH53" s="475"/>
      <c r="QI53" s="475"/>
      <c r="QJ53" s="475"/>
      <c r="QK53" s="475"/>
      <c r="QL53" s="475"/>
      <c r="QM53" s="475"/>
      <c r="QN53" s="475"/>
      <c r="QO53" s="475"/>
      <c r="QP53" s="475"/>
      <c r="QQ53" s="475"/>
      <c r="QR53" s="475"/>
      <c r="QS53" s="475"/>
      <c r="QT53" s="475"/>
      <c r="QU53" s="475"/>
      <c r="QV53" s="475"/>
      <c r="QW53" s="475"/>
      <c r="QX53" s="475"/>
      <c r="QY53" s="475"/>
      <c r="QZ53" s="475"/>
      <c r="RA53" s="475"/>
      <c r="RB53" s="475"/>
      <c r="RC53" s="475"/>
      <c r="RD53" s="475"/>
      <c r="RE53" s="475"/>
      <c r="RF53" s="475"/>
      <c r="RG53" s="475"/>
      <c r="RH53" s="475"/>
      <c r="RI53" s="475"/>
      <c r="RJ53" s="475"/>
      <c r="RK53" s="475"/>
      <c r="RL53" s="475"/>
      <c r="RM53" s="475"/>
      <c r="RN53" s="475"/>
      <c r="RO53" s="475"/>
      <c r="RP53" s="475"/>
      <c r="RQ53" s="475"/>
      <c r="RR53" s="475"/>
      <c r="RS53" s="475"/>
      <c r="RT53" s="475"/>
      <c r="RU53" s="475"/>
      <c r="RV53" s="475"/>
      <c r="RW53" s="475"/>
      <c r="RX53" s="475"/>
      <c r="RY53" s="475"/>
      <c r="RZ53" s="475"/>
      <c r="SA53" s="475"/>
      <c r="SB53" s="475"/>
      <c r="SC53" s="475"/>
      <c r="SD53" s="475"/>
      <c r="SE53" s="475"/>
      <c r="SF53" s="475"/>
      <c r="SG53" s="475"/>
      <c r="SH53" s="475"/>
      <c r="SI53" s="475"/>
      <c r="SJ53" s="475"/>
      <c r="SK53" s="475"/>
      <c r="SL53" s="475"/>
      <c r="SM53" s="475"/>
      <c r="SN53" s="475"/>
      <c r="SO53" s="475"/>
      <c r="SP53" s="475"/>
      <c r="SQ53" s="475"/>
      <c r="SR53" s="475"/>
      <c r="SS53" s="475"/>
      <c r="ST53" s="475"/>
      <c r="SU53" s="475"/>
      <c r="SV53" s="475"/>
      <c r="SW53" s="475"/>
      <c r="SX53" s="475"/>
      <c r="SY53" s="475"/>
      <c r="SZ53" s="475"/>
      <c r="TA53" s="475"/>
      <c r="TB53" s="475"/>
      <c r="TC53" s="475"/>
      <c r="TD53" s="475"/>
      <c r="TE53" s="475"/>
      <c r="TF53" s="475"/>
      <c r="TG53" s="475"/>
      <c r="TH53" s="475"/>
      <c r="TI53" s="475"/>
      <c r="TJ53" s="475"/>
      <c r="TK53" s="475"/>
      <c r="TL53" s="475"/>
      <c r="TM53" s="475"/>
      <c r="TN53" s="475"/>
      <c r="TO53" s="475"/>
      <c r="TP53" s="475"/>
      <c r="TQ53" s="475"/>
      <c r="TR53" s="475"/>
      <c r="TS53" s="475"/>
      <c r="TT53" s="475"/>
      <c r="TU53" s="475"/>
      <c r="TV53" s="475"/>
      <c r="TW53" s="475"/>
      <c r="TX53" s="475"/>
      <c r="TY53" s="475"/>
      <c r="TZ53" s="475"/>
      <c r="UA53" s="475"/>
      <c r="UB53" s="475"/>
      <c r="UC53" s="475"/>
      <c r="UD53" s="475"/>
      <c r="UE53" s="475"/>
      <c r="UF53" s="475"/>
      <c r="UG53" s="475"/>
      <c r="UH53" s="475"/>
      <c r="UI53" s="475"/>
      <c r="UJ53" s="475"/>
      <c r="UK53" s="475"/>
      <c r="UL53" s="475"/>
      <c r="UM53" s="475"/>
      <c r="UN53" s="475"/>
      <c r="UO53" s="475"/>
      <c r="UP53" s="475"/>
      <c r="UQ53" s="475"/>
      <c r="UR53" s="475"/>
      <c r="US53" s="475"/>
      <c r="UT53" s="475"/>
      <c r="UU53" s="475"/>
      <c r="UV53" s="475"/>
      <c r="UW53" s="475"/>
      <c r="UX53" s="475"/>
      <c r="UY53" s="475"/>
      <c r="UZ53" s="475"/>
      <c r="VA53" s="475"/>
      <c r="VB53" s="475"/>
      <c r="VC53" s="475"/>
      <c r="VD53" s="475"/>
      <c r="VE53" s="475"/>
      <c r="VF53" s="475"/>
      <c r="VG53" s="475"/>
      <c r="VH53" s="475"/>
      <c r="VI53" s="475"/>
      <c r="VJ53" s="475"/>
      <c r="VK53" s="475"/>
      <c r="VL53" s="475"/>
      <c r="VM53" s="475"/>
      <c r="VN53" s="475"/>
      <c r="VO53" s="475"/>
      <c r="VP53" s="475"/>
      <c r="VQ53" s="475"/>
      <c r="VR53" s="475"/>
      <c r="VS53" s="475"/>
      <c r="VT53" s="475"/>
      <c r="VU53" s="475"/>
      <c r="VV53" s="475"/>
      <c r="VW53" s="475"/>
      <c r="VX53" s="475"/>
      <c r="VY53" s="475"/>
      <c r="VZ53" s="475"/>
      <c r="WA53" s="475"/>
      <c r="WB53" s="475"/>
      <c r="WC53" s="475"/>
      <c r="WD53" s="475"/>
      <c r="WE53" s="475"/>
      <c r="WF53" s="475"/>
      <c r="WG53" s="475"/>
      <c r="WH53" s="475"/>
      <c r="WI53" s="475"/>
      <c r="WJ53" s="475"/>
      <c r="WK53" s="475"/>
      <c r="WL53" s="475"/>
      <c r="WM53" s="475"/>
      <c r="WN53" s="475"/>
      <c r="WO53" s="475"/>
      <c r="WP53" s="475"/>
      <c r="WQ53" s="475"/>
      <c r="WR53" s="475"/>
      <c r="WS53" s="475"/>
      <c r="WT53" s="475"/>
      <c r="WU53" s="475"/>
      <c r="WV53" s="475"/>
      <c r="WW53" s="475"/>
      <c r="WX53" s="475"/>
      <c r="WY53" s="475"/>
      <c r="WZ53" s="475"/>
      <c r="XA53" s="475"/>
      <c r="XB53" s="475"/>
      <c r="XC53" s="475"/>
      <c r="XD53" s="475"/>
      <c r="XE53" s="475"/>
      <c r="XF53" s="475"/>
      <c r="XG53" s="475"/>
      <c r="XH53" s="475"/>
      <c r="XI53" s="475"/>
      <c r="XJ53" s="475"/>
      <c r="XK53" s="475"/>
      <c r="XL53" s="475"/>
      <c r="XM53" s="475"/>
      <c r="XN53" s="475"/>
      <c r="XO53" s="475"/>
      <c r="XP53" s="475"/>
      <c r="XQ53" s="475"/>
      <c r="XR53" s="475"/>
      <c r="XS53" s="475"/>
      <c r="XT53" s="475"/>
      <c r="XU53" s="475"/>
      <c r="XV53" s="475"/>
      <c r="XW53" s="475"/>
      <c r="XX53" s="475"/>
      <c r="XY53" s="475"/>
      <c r="XZ53" s="475"/>
      <c r="YA53" s="475"/>
      <c r="YB53" s="475"/>
      <c r="YC53" s="475"/>
      <c r="YD53" s="475"/>
      <c r="YE53" s="475"/>
      <c r="YF53" s="475"/>
      <c r="YG53" s="475"/>
      <c r="YH53" s="475"/>
      <c r="YI53" s="475"/>
      <c r="YJ53" s="475"/>
      <c r="YK53" s="475"/>
      <c r="YL53" s="475"/>
      <c r="YM53" s="475"/>
      <c r="YN53" s="475"/>
      <c r="YO53" s="475"/>
      <c r="YP53" s="475"/>
      <c r="YQ53" s="475"/>
      <c r="YR53" s="475"/>
      <c r="YS53" s="475"/>
      <c r="YT53" s="475"/>
      <c r="YU53" s="475"/>
      <c r="YV53" s="475"/>
      <c r="YW53" s="475"/>
      <c r="YX53" s="475"/>
      <c r="YY53" s="475"/>
      <c r="YZ53" s="475"/>
      <c r="ZA53" s="475"/>
      <c r="ZB53" s="475"/>
      <c r="ZC53" s="475"/>
      <c r="ZD53" s="475"/>
      <c r="ZE53" s="475"/>
      <c r="ZF53" s="475"/>
      <c r="ZG53" s="475"/>
      <c r="ZH53" s="475"/>
      <c r="ZI53" s="475"/>
      <c r="ZJ53" s="475"/>
      <c r="ZK53" s="475"/>
      <c r="ZL53" s="475"/>
      <c r="ZM53" s="475"/>
      <c r="ZN53" s="475"/>
      <c r="ZO53" s="475"/>
      <c r="ZP53" s="475"/>
      <c r="ZQ53" s="475"/>
      <c r="ZR53" s="475"/>
      <c r="ZS53" s="475"/>
      <c r="ZT53" s="475"/>
      <c r="ZU53" s="475"/>
      <c r="ZV53" s="475"/>
      <c r="ZW53" s="475"/>
      <c r="ZX53" s="475"/>
      <c r="ZY53" s="475"/>
      <c r="ZZ53" s="475"/>
      <c r="AAA53" s="475"/>
      <c r="AAB53" s="475"/>
      <c r="AAC53" s="475"/>
      <c r="AAD53" s="475"/>
      <c r="AAE53" s="475"/>
      <c r="AAF53" s="475"/>
      <c r="AAG53" s="475"/>
      <c r="AAH53" s="475"/>
      <c r="AAI53" s="475"/>
      <c r="AAJ53" s="475"/>
      <c r="AAK53" s="475"/>
      <c r="AAL53" s="475"/>
      <c r="AAM53" s="475"/>
      <c r="AAN53" s="475"/>
      <c r="AAO53" s="475"/>
      <c r="AAP53" s="475"/>
      <c r="AAQ53" s="475"/>
      <c r="AAR53" s="475"/>
      <c r="AAS53" s="475"/>
      <c r="AAT53" s="475"/>
      <c r="AAU53" s="475"/>
      <c r="AAV53" s="475"/>
      <c r="AAW53" s="475"/>
      <c r="AAX53" s="475"/>
      <c r="AAY53" s="475"/>
      <c r="AAZ53" s="475"/>
      <c r="ABA53" s="475"/>
      <c r="ABB53" s="475"/>
      <c r="ABC53" s="475"/>
      <c r="ABD53" s="475"/>
      <c r="ABE53" s="475"/>
      <c r="ABF53" s="475"/>
      <c r="ABG53" s="475"/>
      <c r="ABH53" s="475"/>
      <c r="ABI53" s="475"/>
      <c r="ABJ53" s="475"/>
      <c r="ABK53" s="475"/>
      <c r="ABL53" s="475"/>
      <c r="ABM53" s="475"/>
      <c r="ABN53" s="475"/>
      <c r="ABO53" s="475"/>
      <c r="ABP53" s="475"/>
      <c r="ABQ53" s="475"/>
      <c r="ABR53" s="475"/>
      <c r="ABS53" s="475"/>
      <c r="ABT53" s="475"/>
      <c r="ABU53" s="475"/>
      <c r="ABV53" s="475"/>
      <c r="ABW53" s="475"/>
      <c r="ABX53" s="475"/>
      <c r="ABY53" s="475"/>
      <c r="ABZ53" s="475"/>
      <c r="ACA53" s="475"/>
      <c r="ACB53" s="475"/>
      <c r="ACC53" s="475"/>
      <c r="ACD53" s="475"/>
      <c r="ACE53" s="475"/>
      <c r="ACF53" s="475"/>
      <c r="ACG53" s="475"/>
      <c r="ACH53" s="475"/>
      <c r="ACI53" s="475"/>
      <c r="ACJ53" s="475"/>
      <c r="ACK53" s="475"/>
      <c r="ACL53" s="475"/>
      <c r="ACM53" s="475"/>
      <c r="ACN53" s="475"/>
      <c r="ACO53" s="475"/>
      <c r="ACP53" s="475"/>
      <c r="ACQ53" s="475"/>
      <c r="ACR53" s="475"/>
      <c r="ACS53" s="475"/>
      <c r="ACT53" s="475"/>
      <c r="ACU53" s="475"/>
      <c r="ACV53" s="475"/>
      <c r="ACW53" s="475"/>
      <c r="ACX53" s="475"/>
      <c r="ACY53" s="475"/>
      <c r="ACZ53" s="475"/>
      <c r="ADA53" s="475"/>
      <c r="ADB53" s="475"/>
      <c r="ADC53" s="475"/>
      <c r="ADD53" s="475"/>
      <c r="ADE53" s="475"/>
      <c r="ADF53" s="475"/>
      <c r="ADG53" s="475"/>
      <c r="ADH53" s="475"/>
      <c r="ADI53" s="475"/>
      <c r="ADJ53" s="475"/>
      <c r="ADK53" s="475"/>
      <c r="ADL53" s="475"/>
      <c r="ADM53" s="475"/>
      <c r="ADN53" s="475"/>
      <c r="ADO53" s="475"/>
      <c r="ADP53" s="475"/>
      <c r="ADQ53" s="475"/>
      <c r="ADR53" s="475"/>
      <c r="ADS53" s="475"/>
      <c r="ADT53" s="475"/>
      <c r="ADU53" s="475"/>
      <c r="ADV53" s="475"/>
      <c r="ADW53" s="475"/>
      <c r="ADX53" s="475"/>
      <c r="ADY53" s="475"/>
      <c r="ADZ53" s="475"/>
      <c r="AEA53" s="475"/>
      <c r="AEB53" s="475"/>
      <c r="AEC53" s="475"/>
      <c r="AED53" s="475"/>
      <c r="AEE53" s="475"/>
      <c r="AEF53" s="475"/>
      <c r="AEG53" s="475"/>
      <c r="AEH53" s="475"/>
      <c r="AEI53" s="475"/>
      <c r="AEJ53" s="475"/>
      <c r="AEK53" s="475"/>
      <c r="AEL53" s="475"/>
      <c r="AEM53" s="475"/>
      <c r="AEN53" s="475"/>
      <c r="AEO53" s="475"/>
      <c r="AEP53" s="475"/>
      <c r="AEQ53" s="475"/>
      <c r="AER53" s="475"/>
      <c r="AES53" s="475"/>
      <c r="AET53" s="475"/>
      <c r="AEU53" s="475"/>
      <c r="AEV53" s="475"/>
      <c r="AEW53" s="475"/>
      <c r="AEX53" s="475"/>
      <c r="AEY53" s="475"/>
      <c r="AEZ53" s="475"/>
      <c r="AFA53" s="475"/>
      <c r="AFB53" s="475"/>
      <c r="AFC53" s="475"/>
      <c r="AFD53" s="475"/>
      <c r="AFE53" s="475"/>
      <c r="AFF53" s="475"/>
      <c r="AFG53" s="475"/>
      <c r="AFH53" s="475"/>
      <c r="AFI53" s="475"/>
      <c r="AFJ53" s="475"/>
      <c r="AFK53" s="475"/>
      <c r="AFL53" s="475"/>
      <c r="AFM53" s="475"/>
      <c r="AFN53" s="475"/>
      <c r="AFO53" s="475"/>
      <c r="AFP53" s="475"/>
      <c r="AFQ53" s="475"/>
      <c r="AFR53" s="475"/>
      <c r="AFS53" s="475"/>
      <c r="AFT53" s="475"/>
      <c r="AFU53" s="475"/>
      <c r="AFV53" s="475"/>
      <c r="AFW53" s="475"/>
      <c r="AFX53" s="475"/>
      <c r="AFY53" s="475"/>
      <c r="AFZ53" s="475"/>
      <c r="AGA53" s="475"/>
      <c r="AGB53" s="475"/>
      <c r="AGC53" s="475"/>
      <c r="AGD53" s="475"/>
      <c r="AGE53" s="475"/>
      <c r="AGF53" s="475"/>
      <c r="AGG53" s="475"/>
      <c r="AGH53" s="475"/>
      <c r="AGI53" s="475"/>
      <c r="AGJ53" s="475"/>
      <c r="AGK53" s="475"/>
      <c r="AGL53" s="475"/>
      <c r="AGM53" s="475"/>
      <c r="AGN53" s="475"/>
      <c r="AGO53" s="475"/>
      <c r="AGP53" s="475"/>
      <c r="AGQ53" s="475"/>
      <c r="AGR53" s="475"/>
      <c r="AGS53" s="475"/>
      <c r="AGT53" s="475"/>
      <c r="AGU53" s="475"/>
      <c r="AGV53" s="475"/>
      <c r="AGW53" s="475"/>
      <c r="AGX53" s="475"/>
      <c r="AGY53" s="475"/>
      <c r="AGZ53" s="475"/>
      <c r="AHA53" s="475"/>
      <c r="AHB53" s="475"/>
      <c r="AHC53" s="475"/>
      <c r="AHD53" s="475"/>
      <c r="AHE53" s="475"/>
      <c r="AHF53" s="475"/>
      <c r="AHG53" s="475"/>
      <c r="AHH53" s="475"/>
      <c r="AHI53" s="475"/>
      <c r="AHJ53" s="475"/>
      <c r="AHK53" s="475"/>
      <c r="AHL53" s="475"/>
      <c r="AHM53" s="475"/>
      <c r="AHN53" s="475"/>
      <c r="AHO53" s="475"/>
      <c r="AHP53" s="475"/>
      <c r="AHQ53" s="475"/>
      <c r="AHR53" s="475"/>
      <c r="AHS53" s="475"/>
      <c r="AHT53" s="475"/>
      <c r="AHU53" s="475"/>
      <c r="AHV53" s="475"/>
      <c r="AHW53" s="475"/>
      <c r="AHX53" s="475"/>
      <c r="AHY53" s="475"/>
      <c r="AHZ53" s="475"/>
      <c r="AIA53" s="475"/>
      <c r="AIB53" s="475"/>
      <c r="AIC53" s="475"/>
      <c r="AID53" s="475"/>
      <c r="AIE53" s="475"/>
      <c r="AIF53" s="475"/>
      <c r="AIG53" s="475"/>
      <c r="AIH53" s="475"/>
      <c r="AII53" s="475"/>
      <c r="AIJ53" s="475"/>
      <c r="AIK53" s="475"/>
      <c r="AIL53" s="475"/>
      <c r="AIM53" s="475"/>
      <c r="AIN53" s="475"/>
      <c r="AIO53" s="475"/>
      <c r="AIP53" s="475"/>
      <c r="AIQ53" s="475"/>
      <c r="AIR53" s="475"/>
      <c r="AIS53" s="475"/>
      <c r="AIT53" s="475"/>
      <c r="AIU53" s="475"/>
      <c r="AIV53" s="475"/>
      <c r="AIW53" s="475"/>
      <c r="AIX53" s="475"/>
      <c r="AIY53" s="475"/>
      <c r="AIZ53" s="475"/>
      <c r="AJA53" s="475"/>
      <c r="AJB53" s="475"/>
      <c r="AJC53" s="475"/>
      <c r="AJD53" s="475"/>
      <c r="AJE53" s="475"/>
      <c r="AJF53" s="475"/>
      <c r="AJG53" s="475"/>
      <c r="AJH53" s="475"/>
      <c r="AJI53" s="475"/>
      <c r="AJJ53" s="475"/>
      <c r="AJK53" s="475"/>
      <c r="AJL53" s="475"/>
      <c r="AJM53" s="475"/>
      <c r="AJN53" s="475"/>
      <c r="AJO53" s="475"/>
      <c r="AJP53" s="475"/>
      <c r="AJQ53" s="475"/>
      <c r="AJR53" s="475"/>
      <c r="AJS53" s="475"/>
      <c r="AJT53" s="475"/>
      <c r="AJU53" s="475"/>
      <c r="AJV53" s="475"/>
      <c r="AJW53" s="475"/>
      <c r="AJX53" s="475"/>
      <c r="AJY53" s="475"/>
      <c r="AJZ53" s="475"/>
      <c r="AKA53" s="475"/>
      <c r="AKB53" s="475"/>
      <c r="AKC53" s="475"/>
      <c r="AKD53" s="475"/>
      <c r="AKE53" s="475"/>
      <c r="AKF53" s="475"/>
      <c r="AKG53" s="475"/>
      <c r="AKH53" s="475"/>
      <c r="AKI53" s="475"/>
      <c r="AKJ53" s="475"/>
      <c r="AKK53" s="475"/>
      <c r="AKL53" s="475"/>
      <c r="AKM53" s="475"/>
      <c r="AKN53" s="475"/>
      <c r="AKO53" s="475"/>
      <c r="AKP53" s="475"/>
      <c r="AKQ53" s="475"/>
      <c r="AKR53" s="475"/>
      <c r="AKS53" s="475"/>
      <c r="AKT53" s="475"/>
      <c r="AKU53" s="475"/>
      <c r="AKV53" s="475"/>
      <c r="AKW53" s="475"/>
      <c r="AKX53" s="475"/>
      <c r="AKY53" s="475"/>
      <c r="AKZ53" s="475"/>
      <c r="ALA53" s="475"/>
      <c r="ALB53" s="475"/>
      <c r="ALC53" s="475"/>
      <c r="ALD53" s="475"/>
      <c r="ALE53" s="475"/>
      <c r="ALF53" s="475"/>
      <c r="ALG53" s="475"/>
      <c r="ALH53" s="475"/>
      <c r="ALI53" s="475"/>
      <c r="ALJ53" s="475"/>
      <c r="ALK53" s="475"/>
      <c r="ALL53" s="475"/>
      <c r="ALM53" s="475"/>
      <c r="ALN53" s="475"/>
      <c r="ALO53" s="475"/>
      <c r="ALP53" s="475"/>
      <c r="ALQ53" s="475"/>
      <c r="ALR53" s="475"/>
      <c r="ALS53" s="475"/>
      <c r="ALT53" s="475"/>
      <c r="ALU53" s="475"/>
      <c r="ALV53" s="475"/>
      <c r="ALW53" s="475"/>
      <c r="ALX53" s="475"/>
      <c r="ALY53" s="475"/>
      <c r="ALZ53" s="475"/>
      <c r="AMA53" s="475"/>
      <c r="AMB53" s="475"/>
      <c r="AMC53" s="475"/>
      <c r="AMD53" s="475"/>
      <c r="AME53" s="475"/>
      <c r="AMF53" s="475"/>
      <c r="AMG53" s="475"/>
      <c r="AMH53" s="475"/>
      <c r="AMI53" s="475"/>
      <c r="AMJ53" s="475"/>
      <c r="AMK53" s="475"/>
      <c r="AML53" s="475"/>
      <c r="AMM53" s="475"/>
      <c r="AMN53" s="475"/>
      <c r="AMO53" s="475"/>
      <c r="AMP53" s="475"/>
      <c r="AMQ53" s="475"/>
      <c r="AMR53" s="475"/>
      <c r="AMS53" s="475"/>
      <c r="AMT53" s="475"/>
      <c r="AMU53" s="475"/>
      <c r="AMV53" s="475"/>
      <c r="AMW53" s="475"/>
      <c r="AMX53" s="475"/>
      <c r="AMY53" s="475"/>
      <c r="AMZ53" s="475"/>
      <c r="ANA53" s="475"/>
      <c r="ANB53" s="475"/>
      <c r="ANC53" s="475"/>
      <c r="AND53" s="475"/>
      <c r="ANE53" s="475"/>
      <c r="ANF53" s="475"/>
      <c r="ANG53" s="475"/>
      <c r="ANH53" s="475"/>
      <c r="ANI53" s="475"/>
      <c r="ANJ53" s="475"/>
      <c r="ANK53" s="475"/>
      <c r="ANL53" s="475"/>
      <c r="ANM53" s="475"/>
      <c r="ANN53" s="475"/>
      <c r="ANO53" s="475"/>
      <c r="ANP53" s="475"/>
      <c r="ANQ53" s="475"/>
      <c r="ANR53" s="475"/>
      <c r="ANS53" s="475"/>
      <c r="ANT53" s="475"/>
      <c r="ANU53" s="475"/>
      <c r="ANV53" s="475"/>
      <c r="ANW53" s="475"/>
      <c r="ANX53" s="475"/>
      <c r="ANY53" s="475"/>
      <c r="ANZ53" s="475"/>
      <c r="AOA53" s="475"/>
      <c r="AOB53" s="475"/>
      <c r="AOC53" s="475"/>
      <c r="AOD53" s="475"/>
      <c r="AOE53" s="475"/>
      <c r="AOF53" s="475"/>
      <c r="AOG53" s="475"/>
      <c r="AOH53" s="475"/>
      <c r="AOI53" s="475"/>
      <c r="AOJ53" s="475"/>
      <c r="AOK53" s="475"/>
      <c r="AOL53" s="475"/>
      <c r="AOM53" s="475"/>
      <c r="AON53" s="475"/>
      <c r="AOO53" s="475"/>
      <c r="AOP53" s="475"/>
      <c r="AOQ53" s="475"/>
      <c r="AOR53" s="475"/>
      <c r="AOS53" s="475"/>
      <c r="AOT53" s="475"/>
      <c r="AOU53" s="475"/>
      <c r="AOV53" s="475"/>
      <c r="AOW53" s="475"/>
      <c r="AOX53" s="475"/>
      <c r="AOY53" s="475"/>
      <c r="AOZ53" s="475"/>
      <c r="APA53" s="475"/>
      <c r="APB53" s="475"/>
      <c r="APC53" s="475"/>
      <c r="APD53" s="475"/>
      <c r="APE53" s="475"/>
      <c r="APF53" s="475"/>
      <c r="APG53" s="475"/>
      <c r="APH53" s="475"/>
      <c r="API53" s="475"/>
      <c r="APJ53" s="475"/>
      <c r="APK53" s="475"/>
      <c r="APL53" s="475"/>
      <c r="APM53" s="475"/>
      <c r="APN53" s="475"/>
      <c r="APO53" s="475"/>
      <c r="APP53" s="475"/>
      <c r="APQ53" s="475"/>
      <c r="APR53" s="475"/>
      <c r="APS53" s="475"/>
      <c r="APT53" s="475"/>
      <c r="APU53" s="475"/>
      <c r="APV53" s="475"/>
      <c r="APW53" s="475"/>
      <c r="APX53" s="475"/>
      <c r="APY53" s="475"/>
      <c r="APZ53" s="475"/>
      <c r="AQA53" s="475"/>
      <c r="AQB53" s="475"/>
      <c r="AQC53" s="475"/>
      <c r="AQD53" s="475"/>
      <c r="AQE53" s="475"/>
      <c r="AQF53" s="475"/>
      <c r="AQG53" s="475"/>
      <c r="AQH53" s="475"/>
      <c r="AQI53" s="475"/>
      <c r="AQJ53" s="475"/>
      <c r="AQK53" s="475"/>
      <c r="AQL53" s="475"/>
      <c r="AQM53" s="475"/>
      <c r="AQN53" s="475"/>
      <c r="AQO53" s="475"/>
      <c r="AQP53" s="475"/>
      <c r="AQQ53" s="475"/>
      <c r="AQR53" s="475"/>
      <c r="AQS53" s="475"/>
      <c r="AQT53" s="475"/>
      <c r="AQU53" s="475"/>
      <c r="AQV53" s="475"/>
      <c r="AQW53" s="475"/>
      <c r="AQX53" s="475"/>
      <c r="AQY53" s="475"/>
      <c r="AQZ53" s="475"/>
      <c r="ARA53" s="475"/>
      <c r="ARB53" s="475"/>
      <c r="ARC53" s="475"/>
      <c r="ARD53" s="475"/>
      <c r="ARE53" s="475"/>
      <c r="ARF53" s="475"/>
      <c r="ARG53" s="475"/>
      <c r="ARH53" s="475"/>
      <c r="ARI53" s="475"/>
      <c r="ARJ53" s="475"/>
      <c r="ARK53" s="475"/>
      <c r="ARL53" s="475"/>
      <c r="ARM53" s="475"/>
      <c r="ARN53" s="475"/>
      <c r="ARO53" s="475"/>
      <c r="ARP53" s="475"/>
      <c r="ARQ53" s="475"/>
      <c r="ARR53" s="475"/>
      <c r="ARS53" s="475"/>
      <c r="ART53" s="475"/>
      <c r="ARU53" s="475"/>
      <c r="ARV53" s="475"/>
      <c r="ARW53" s="475"/>
      <c r="ARX53" s="475"/>
      <c r="ARY53" s="475"/>
      <c r="ARZ53" s="475"/>
      <c r="ASA53" s="475"/>
      <c r="ASB53" s="475"/>
      <c r="ASC53" s="475"/>
      <c r="ASD53" s="475"/>
      <c r="ASE53" s="475"/>
      <c r="ASF53" s="475"/>
      <c r="ASG53" s="475"/>
      <c r="ASH53" s="475"/>
      <c r="ASI53" s="475"/>
      <c r="ASJ53" s="475"/>
      <c r="ASK53" s="475"/>
      <c r="ASL53" s="475"/>
      <c r="ASM53" s="475"/>
      <c r="ASN53" s="475"/>
      <c r="ASO53" s="475"/>
      <c r="ASP53" s="475"/>
      <c r="ASQ53" s="475"/>
      <c r="ASR53" s="475"/>
      <c r="ASS53" s="475"/>
      <c r="AST53" s="475"/>
      <c r="ASU53" s="475"/>
      <c r="ASV53" s="475"/>
      <c r="ASW53" s="475"/>
      <c r="ASX53" s="475"/>
      <c r="ASY53" s="475"/>
      <c r="ASZ53" s="475"/>
      <c r="ATA53" s="475"/>
      <c r="ATB53" s="475"/>
      <c r="ATC53" s="475"/>
      <c r="ATD53" s="475"/>
      <c r="ATE53" s="475"/>
      <c r="ATF53" s="475"/>
      <c r="ATG53" s="475"/>
      <c r="ATH53" s="475"/>
      <c r="ATI53" s="475"/>
      <c r="ATJ53" s="475"/>
      <c r="ATK53" s="475"/>
      <c r="ATL53" s="475"/>
      <c r="ATM53" s="475"/>
      <c r="ATN53" s="475"/>
      <c r="ATO53" s="475"/>
      <c r="ATP53" s="475"/>
      <c r="ATQ53" s="475"/>
      <c r="ATR53" s="475"/>
      <c r="ATS53" s="475"/>
      <c r="ATT53" s="475"/>
      <c r="ATU53" s="475"/>
      <c r="ATV53" s="475"/>
      <c r="ATW53" s="475"/>
      <c r="ATX53" s="475"/>
      <c r="ATY53" s="475"/>
      <c r="ATZ53" s="475"/>
      <c r="AUA53" s="475"/>
      <c r="AUB53" s="475"/>
      <c r="AUC53" s="475"/>
      <c r="AUD53" s="475"/>
      <c r="AUE53" s="475"/>
      <c r="AUF53" s="475"/>
      <c r="AUG53" s="475"/>
      <c r="AUH53" s="475"/>
      <c r="AUI53" s="475"/>
      <c r="AUJ53" s="475"/>
      <c r="AUK53" s="475"/>
      <c r="AUL53" s="475"/>
      <c r="AUM53" s="475"/>
      <c r="AUN53" s="475"/>
      <c r="AUO53" s="475"/>
      <c r="AUP53" s="475"/>
      <c r="AUQ53" s="475"/>
      <c r="AUR53" s="475"/>
      <c r="AUS53" s="475"/>
      <c r="AUT53" s="475"/>
      <c r="AUU53" s="475"/>
      <c r="AUV53" s="475"/>
      <c r="AUW53" s="475"/>
      <c r="AUX53" s="475"/>
      <c r="AUY53" s="475"/>
      <c r="AUZ53" s="475"/>
      <c r="AVA53" s="475"/>
      <c r="AVB53" s="475"/>
      <c r="AVC53" s="475"/>
      <c r="AVD53" s="475"/>
      <c r="AVE53" s="475"/>
      <c r="AVF53" s="475"/>
      <c r="AVG53" s="475"/>
      <c r="AVH53" s="475"/>
      <c r="AVI53" s="475"/>
      <c r="AVJ53" s="475"/>
      <c r="AVK53" s="475"/>
      <c r="AVL53" s="475"/>
      <c r="AVM53" s="475"/>
      <c r="AVN53" s="475"/>
      <c r="AVO53" s="475"/>
      <c r="AVP53" s="475"/>
      <c r="AVQ53" s="475"/>
      <c r="AVR53" s="475"/>
      <c r="AVS53" s="475"/>
      <c r="AVT53" s="475"/>
      <c r="AVU53" s="475"/>
      <c r="AVV53" s="475"/>
      <c r="AVW53" s="475"/>
      <c r="AVX53" s="475"/>
      <c r="AVY53" s="475"/>
      <c r="AVZ53" s="475"/>
      <c r="AWA53" s="475"/>
      <c r="AWB53" s="475"/>
      <c r="AWC53" s="475"/>
      <c r="AWD53" s="475"/>
      <c r="AWE53" s="475"/>
      <c r="AWF53" s="475"/>
      <c r="AWG53" s="475"/>
      <c r="AWH53" s="475"/>
      <c r="AWI53" s="475"/>
      <c r="AWJ53" s="475"/>
      <c r="AWK53" s="475"/>
      <c r="AWL53" s="475"/>
      <c r="AWM53" s="475"/>
      <c r="AWN53" s="475"/>
      <c r="AWO53" s="475"/>
      <c r="AWP53" s="475"/>
      <c r="AWQ53" s="475"/>
      <c r="AWR53" s="475"/>
      <c r="AWS53" s="475"/>
      <c r="AWT53" s="475"/>
      <c r="AWU53" s="475"/>
      <c r="AWV53" s="475"/>
      <c r="AWW53" s="475"/>
      <c r="AWX53" s="475"/>
      <c r="AWY53" s="475"/>
      <c r="AWZ53" s="475"/>
      <c r="AXA53" s="475"/>
      <c r="AXB53" s="475"/>
      <c r="AXC53" s="475"/>
      <c r="AXD53" s="475"/>
      <c r="AXE53" s="475"/>
      <c r="AXF53" s="475"/>
      <c r="AXG53" s="475"/>
      <c r="AXH53" s="475"/>
      <c r="AXI53" s="475"/>
      <c r="AXJ53" s="475"/>
      <c r="AXK53" s="475"/>
      <c r="AXL53" s="475"/>
      <c r="AXM53" s="475"/>
      <c r="AXN53" s="475"/>
      <c r="AXO53" s="475"/>
      <c r="AXP53" s="475"/>
      <c r="AXQ53" s="475"/>
      <c r="AXR53" s="475"/>
      <c r="AXS53" s="475"/>
      <c r="AXT53" s="475"/>
      <c r="AXU53" s="475"/>
      <c r="AXV53" s="475"/>
      <c r="AXW53" s="475"/>
      <c r="AXX53" s="475"/>
      <c r="AXY53" s="475"/>
      <c r="AXZ53" s="475"/>
      <c r="AYA53" s="475"/>
      <c r="AYB53" s="475"/>
      <c r="AYC53" s="475"/>
      <c r="AYD53" s="475"/>
      <c r="AYE53" s="475"/>
      <c r="AYF53" s="475"/>
      <c r="AYG53" s="475"/>
      <c r="AYH53" s="475"/>
      <c r="AYI53" s="475"/>
      <c r="AYJ53" s="475"/>
      <c r="AYK53" s="475"/>
      <c r="AYL53" s="475"/>
      <c r="AYM53" s="475"/>
      <c r="AYN53" s="475"/>
      <c r="AYO53" s="475"/>
      <c r="AYP53" s="475"/>
      <c r="AYQ53" s="475"/>
      <c r="AYR53" s="475"/>
      <c r="AYS53" s="475"/>
      <c r="AYT53" s="475"/>
      <c r="AYU53" s="475"/>
      <c r="AYV53" s="475"/>
      <c r="AYW53" s="475"/>
      <c r="AYX53" s="475"/>
      <c r="AYY53" s="475"/>
      <c r="AYZ53" s="475"/>
      <c r="AZA53" s="475"/>
      <c r="AZB53" s="475"/>
      <c r="AZC53" s="475"/>
      <c r="AZD53" s="475"/>
      <c r="AZE53" s="475"/>
      <c r="AZF53" s="475"/>
      <c r="AZG53" s="475"/>
      <c r="AZH53" s="475"/>
      <c r="AZI53" s="475"/>
      <c r="AZJ53" s="475"/>
      <c r="AZK53" s="475"/>
      <c r="AZL53" s="475"/>
      <c r="AZM53" s="475"/>
      <c r="AZN53" s="475"/>
      <c r="AZO53" s="475"/>
      <c r="AZP53" s="475"/>
      <c r="AZQ53" s="475"/>
      <c r="AZR53" s="475"/>
      <c r="AZS53" s="475"/>
      <c r="AZT53" s="475"/>
      <c r="AZU53" s="475"/>
      <c r="AZV53" s="475"/>
      <c r="AZW53" s="475"/>
      <c r="AZX53" s="475"/>
      <c r="AZY53" s="475"/>
      <c r="AZZ53" s="475"/>
      <c r="BAA53" s="475"/>
      <c r="BAB53" s="475"/>
      <c r="BAC53" s="475"/>
      <c r="BAD53" s="475"/>
      <c r="BAE53" s="475"/>
      <c r="BAF53" s="475"/>
      <c r="BAG53" s="475"/>
      <c r="BAH53" s="475"/>
      <c r="BAI53" s="475"/>
      <c r="BAJ53" s="475"/>
      <c r="BAK53" s="475"/>
      <c r="BAL53" s="475"/>
      <c r="BAM53" s="475"/>
      <c r="BAN53" s="475"/>
      <c r="BAO53" s="475"/>
      <c r="BAP53" s="475"/>
      <c r="BAQ53" s="475"/>
      <c r="BAR53" s="475"/>
      <c r="BAS53" s="475"/>
      <c r="BAT53" s="475"/>
      <c r="BAU53" s="475"/>
      <c r="BAV53" s="475"/>
      <c r="BAW53" s="475"/>
      <c r="BAX53" s="475"/>
      <c r="BAY53" s="475"/>
      <c r="BAZ53" s="475"/>
      <c r="BBA53" s="475"/>
      <c r="BBB53" s="475"/>
      <c r="BBC53" s="475"/>
      <c r="BBD53" s="475"/>
      <c r="BBE53" s="475"/>
      <c r="BBF53" s="475"/>
      <c r="BBG53" s="475"/>
      <c r="BBH53" s="475"/>
      <c r="BBI53" s="475"/>
      <c r="BBJ53" s="475"/>
      <c r="BBK53" s="475"/>
      <c r="BBL53" s="475"/>
      <c r="BBM53" s="475"/>
      <c r="BBN53" s="475"/>
      <c r="BBO53" s="475"/>
      <c r="BBP53" s="475"/>
      <c r="BBQ53" s="475"/>
      <c r="BBR53" s="475"/>
      <c r="BBS53" s="475"/>
      <c r="BBT53" s="475"/>
      <c r="BBU53" s="475"/>
      <c r="BBV53" s="475"/>
      <c r="BBW53" s="475"/>
      <c r="BBX53" s="475"/>
      <c r="BBY53" s="475"/>
      <c r="BBZ53" s="475"/>
      <c r="BCA53" s="475"/>
      <c r="BCB53" s="475"/>
      <c r="BCC53" s="475"/>
      <c r="BCD53" s="475"/>
      <c r="BCE53" s="475"/>
      <c r="BCF53" s="475"/>
      <c r="BCG53" s="475"/>
      <c r="BCH53" s="475"/>
      <c r="BCI53" s="475"/>
      <c r="BCJ53" s="475"/>
      <c r="BCK53" s="475"/>
      <c r="BCL53" s="475"/>
      <c r="BCM53" s="475"/>
      <c r="BCN53" s="475"/>
      <c r="BCO53" s="475"/>
      <c r="BCP53" s="475"/>
      <c r="BCQ53" s="475"/>
      <c r="BCR53" s="475"/>
      <c r="BCS53" s="475"/>
      <c r="BCT53" s="475"/>
      <c r="BCU53" s="475"/>
      <c r="BCV53" s="475"/>
      <c r="BCW53" s="475"/>
      <c r="BCX53" s="475"/>
      <c r="BCY53" s="475"/>
      <c r="BCZ53" s="475"/>
      <c r="BDA53" s="475"/>
      <c r="BDB53" s="475"/>
      <c r="BDC53" s="475"/>
      <c r="BDD53" s="475"/>
      <c r="BDE53" s="475"/>
      <c r="BDF53" s="475"/>
      <c r="BDG53" s="475"/>
      <c r="BDH53" s="475"/>
      <c r="BDI53" s="475"/>
      <c r="BDJ53" s="475"/>
      <c r="BDK53" s="475"/>
      <c r="BDL53" s="475"/>
      <c r="BDM53" s="475"/>
      <c r="BDN53" s="475"/>
      <c r="BDO53" s="475"/>
      <c r="BDP53" s="475"/>
      <c r="BDQ53" s="475"/>
      <c r="BDR53" s="475"/>
      <c r="BDS53" s="475"/>
      <c r="BDT53" s="475"/>
      <c r="BDU53" s="475"/>
      <c r="BDV53" s="475"/>
      <c r="BDW53" s="475"/>
      <c r="BDX53" s="475"/>
      <c r="BDY53" s="475"/>
      <c r="BDZ53" s="475"/>
      <c r="BEA53" s="475"/>
      <c r="BEB53" s="475"/>
      <c r="BEC53" s="475"/>
      <c r="BED53" s="475"/>
      <c r="BEE53" s="475"/>
      <c r="BEF53" s="475"/>
      <c r="BEG53" s="475"/>
      <c r="BEH53" s="475"/>
      <c r="BEI53" s="475"/>
      <c r="BEJ53" s="475"/>
      <c r="BEK53" s="475"/>
      <c r="BEL53" s="475"/>
      <c r="BEM53" s="475"/>
      <c r="BEN53" s="475"/>
      <c r="BEO53" s="475"/>
      <c r="BEP53" s="475"/>
      <c r="BEQ53" s="475"/>
      <c r="BER53" s="475"/>
      <c r="BES53" s="475"/>
      <c r="BET53" s="475"/>
      <c r="BEU53" s="475"/>
      <c r="BEV53" s="475"/>
      <c r="BEW53" s="475"/>
      <c r="BEX53" s="475"/>
      <c r="BEY53" s="475"/>
      <c r="BEZ53" s="475"/>
      <c r="BFA53" s="475"/>
      <c r="BFB53" s="475"/>
      <c r="BFC53" s="475"/>
      <c r="BFD53" s="475"/>
      <c r="BFE53" s="475"/>
      <c r="BFF53" s="475"/>
      <c r="BFG53" s="475"/>
      <c r="BFH53" s="475"/>
      <c r="BFI53" s="475"/>
      <c r="BFJ53" s="475"/>
      <c r="BFK53" s="475"/>
      <c r="BFL53" s="475"/>
      <c r="BFM53" s="475"/>
      <c r="BFN53" s="475"/>
      <c r="BFO53" s="475"/>
      <c r="BFP53" s="475"/>
      <c r="BFQ53" s="475"/>
      <c r="BFR53" s="475"/>
      <c r="BFS53" s="475"/>
      <c r="BFT53" s="475"/>
      <c r="BFU53" s="475"/>
      <c r="BFV53" s="475"/>
      <c r="BFW53" s="475"/>
      <c r="BFX53" s="475"/>
      <c r="BFY53" s="475"/>
      <c r="BFZ53" s="475"/>
      <c r="BGA53" s="475"/>
      <c r="BGB53" s="475"/>
      <c r="BGC53" s="475"/>
      <c r="BGD53" s="475"/>
      <c r="BGE53" s="475"/>
      <c r="BGF53" s="475"/>
      <c r="BGG53" s="475"/>
      <c r="BGH53" s="475"/>
      <c r="BGI53" s="475"/>
      <c r="BGJ53" s="475"/>
      <c r="BGK53" s="475"/>
      <c r="BGL53" s="475"/>
      <c r="BGM53" s="475"/>
      <c r="BGN53" s="475"/>
      <c r="BGO53" s="475"/>
      <c r="BGP53" s="475"/>
      <c r="BGQ53" s="475"/>
      <c r="BGR53" s="475"/>
      <c r="BGS53" s="475"/>
      <c r="BGT53" s="475"/>
      <c r="BGU53" s="475"/>
      <c r="BGV53" s="475"/>
      <c r="BGW53" s="475"/>
      <c r="BGX53" s="475"/>
      <c r="BGY53" s="475"/>
      <c r="BGZ53" s="475"/>
      <c r="BHA53" s="475"/>
      <c r="BHB53" s="475"/>
      <c r="BHC53" s="475"/>
      <c r="BHD53" s="475"/>
      <c r="BHE53" s="475"/>
      <c r="BHF53" s="475"/>
      <c r="BHG53" s="475"/>
      <c r="BHH53" s="475"/>
      <c r="BHI53" s="475"/>
      <c r="BHJ53" s="475"/>
      <c r="BHK53" s="475"/>
      <c r="BHL53" s="475"/>
      <c r="BHM53" s="475"/>
      <c r="BHN53" s="475"/>
      <c r="BHO53" s="475"/>
      <c r="BHP53" s="475"/>
      <c r="BHQ53" s="475"/>
      <c r="BHR53" s="475"/>
      <c r="BHS53" s="475"/>
      <c r="BHT53" s="475"/>
      <c r="BHU53" s="475"/>
      <c r="BHV53" s="475"/>
      <c r="BHW53" s="475"/>
      <c r="BHX53" s="475"/>
      <c r="BHY53" s="475"/>
      <c r="BHZ53" s="475"/>
      <c r="BIA53" s="475"/>
      <c r="BIB53" s="475"/>
      <c r="BIC53" s="475"/>
      <c r="BID53" s="475"/>
      <c r="BIE53" s="475"/>
      <c r="BIF53" s="475"/>
      <c r="BIG53" s="475"/>
      <c r="BIH53" s="475"/>
      <c r="BII53" s="475"/>
      <c r="BIJ53" s="475"/>
      <c r="BIK53" s="475"/>
      <c r="BIL53" s="475"/>
      <c r="BIM53" s="475"/>
      <c r="BIN53" s="475"/>
      <c r="BIO53" s="475"/>
      <c r="BIP53" s="475"/>
      <c r="BIQ53" s="475"/>
      <c r="BIR53" s="475"/>
      <c r="BIS53" s="475"/>
      <c r="BIT53" s="475"/>
      <c r="BIU53" s="475"/>
      <c r="BIV53" s="475"/>
      <c r="BIW53" s="475"/>
      <c r="BIX53" s="475"/>
      <c r="BIY53" s="475"/>
      <c r="BIZ53" s="475"/>
      <c r="BJA53" s="475"/>
      <c r="BJB53" s="475"/>
      <c r="BJC53" s="475"/>
      <c r="BJD53" s="475"/>
      <c r="BJE53" s="475"/>
      <c r="BJF53" s="475"/>
      <c r="BJG53" s="475"/>
      <c r="BJH53" s="475"/>
      <c r="BJI53" s="475"/>
      <c r="BJJ53" s="475"/>
      <c r="BJK53" s="475"/>
      <c r="BJL53" s="475"/>
      <c r="BJM53" s="475"/>
      <c r="BJN53" s="475"/>
      <c r="BJO53" s="475"/>
      <c r="BJP53" s="475"/>
      <c r="BJQ53" s="475"/>
      <c r="BJR53" s="475"/>
      <c r="BJS53" s="475"/>
      <c r="BJT53" s="475"/>
      <c r="BJU53" s="475"/>
      <c r="BJV53" s="475"/>
      <c r="BJW53" s="475"/>
      <c r="BJX53" s="475"/>
      <c r="BJY53" s="475"/>
      <c r="BJZ53" s="475"/>
      <c r="BKA53" s="475"/>
      <c r="BKB53" s="475"/>
      <c r="BKC53" s="475"/>
      <c r="BKD53" s="475"/>
      <c r="BKE53" s="475"/>
      <c r="BKF53" s="475"/>
      <c r="BKG53" s="475"/>
      <c r="BKH53" s="475"/>
      <c r="BKI53" s="475"/>
      <c r="BKJ53" s="475"/>
      <c r="BKK53" s="475"/>
      <c r="BKL53" s="475"/>
      <c r="BKM53" s="475"/>
      <c r="BKN53" s="475"/>
      <c r="BKO53" s="475"/>
      <c r="BKP53" s="475"/>
      <c r="BKQ53" s="475"/>
      <c r="BKR53" s="475"/>
      <c r="BKS53" s="475"/>
      <c r="BKT53" s="475"/>
      <c r="BKU53" s="475"/>
      <c r="BKV53" s="475"/>
      <c r="BKW53" s="475"/>
      <c r="BKX53" s="475"/>
      <c r="BKY53" s="475"/>
      <c r="BKZ53" s="475"/>
      <c r="BLA53" s="475"/>
      <c r="BLB53" s="475"/>
      <c r="BLC53" s="475"/>
      <c r="BLD53" s="475"/>
      <c r="BLE53" s="475"/>
      <c r="BLF53" s="475"/>
      <c r="BLG53" s="475"/>
      <c r="BLH53" s="475"/>
      <c r="BLI53" s="475"/>
      <c r="BLJ53" s="475"/>
      <c r="BLK53" s="475"/>
      <c r="BLL53" s="475"/>
      <c r="BLM53" s="475"/>
      <c r="BLN53" s="475"/>
      <c r="BLO53" s="475"/>
      <c r="BLP53" s="475"/>
      <c r="BLQ53" s="475"/>
      <c r="BLR53" s="475"/>
      <c r="BLS53" s="475"/>
      <c r="BLT53" s="475"/>
      <c r="BLU53" s="475"/>
      <c r="BLV53" s="475"/>
      <c r="BLW53" s="475"/>
      <c r="BLX53" s="475"/>
      <c r="BLY53" s="475"/>
      <c r="BLZ53" s="475"/>
      <c r="BMA53" s="475"/>
      <c r="BMB53" s="475"/>
      <c r="BMC53" s="475"/>
      <c r="BMD53" s="475"/>
      <c r="BME53" s="475"/>
      <c r="BMF53" s="475"/>
      <c r="BMG53" s="475"/>
      <c r="BMH53" s="475"/>
      <c r="BMI53" s="475"/>
      <c r="BMJ53" s="475"/>
      <c r="BMK53" s="475"/>
      <c r="BML53" s="475"/>
      <c r="BMM53" s="475"/>
      <c r="BMN53" s="475"/>
      <c r="BMO53" s="475"/>
      <c r="BMP53" s="475"/>
      <c r="BMQ53" s="475"/>
      <c r="BMR53" s="475"/>
      <c r="BMS53" s="475"/>
      <c r="BMT53" s="475"/>
      <c r="BMU53" s="475"/>
      <c r="BMV53" s="475"/>
      <c r="BMW53" s="475"/>
      <c r="BMX53" s="475"/>
      <c r="BMY53" s="475"/>
      <c r="BMZ53" s="475"/>
      <c r="BNA53" s="475"/>
      <c r="BNB53" s="475"/>
      <c r="BNC53" s="475"/>
      <c r="BND53" s="475"/>
      <c r="BNE53" s="475"/>
      <c r="BNF53" s="475"/>
      <c r="BNG53" s="475"/>
      <c r="BNH53" s="475"/>
      <c r="BNI53" s="475"/>
      <c r="BNJ53" s="475"/>
      <c r="BNK53" s="475"/>
      <c r="BNL53" s="475"/>
      <c r="BNM53" s="475"/>
      <c r="BNN53" s="475"/>
      <c r="BNO53" s="475"/>
      <c r="BNP53" s="475"/>
      <c r="BNQ53" s="475"/>
      <c r="BNR53" s="475"/>
      <c r="BNS53" s="475"/>
      <c r="BNT53" s="475"/>
      <c r="BNU53" s="475"/>
      <c r="BNV53" s="475"/>
      <c r="BNW53" s="475"/>
      <c r="BNX53" s="475"/>
      <c r="BNY53" s="475"/>
      <c r="BNZ53" s="475"/>
      <c r="BOA53" s="475"/>
      <c r="BOB53" s="475"/>
      <c r="BOC53" s="475"/>
      <c r="BOD53" s="475"/>
      <c r="BOE53" s="475"/>
      <c r="BOF53" s="475"/>
      <c r="BOG53" s="475"/>
      <c r="BOH53" s="475"/>
      <c r="BOI53" s="475"/>
      <c r="BOJ53" s="475"/>
      <c r="BOK53" s="475"/>
      <c r="BOL53" s="475"/>
      <c r="BOM53" s="475"/>
      <c r="BON53" s="475"/>
      <c r="BOO53" s="475"/>
      <c r="BOP53" s="475"/>
      <c r="BOQ53" s="475"/>
      <c r="BOR53" s="475"/>
      <c r="BOS53" s="475"/>
      <c r="BOT53" s="475"/>
      <c r="BOU53" s="475"/>
      <c r="BOV53" s="475"/>
      <c r="BOW53" s="475"/>
      <c r="BOX53" s="475"/>
      <c r="BOY53" s="475"/>
      <c r="BOZ53" s="475"/>
      <c r="BPA53" s="475"/>
      <c r="BPB53" s="475"/>
      <c r="BPC53" s="475"/>
      <c r="BPD53" s="475"/>
      <c r="BPE53" s="475"/>
      <c r="BPF53" s="475"/>
      <c r="BPG53" s="475"/>
      <c r="BPH53" s="475"/>
      <c r="BPI53" s="475"/>
      <c r="BPJ53" s="475"/>
      <c r="BPK53" s="475"/>
      <c r="BPL53" s="475"/>
      <c r="BPM53" s="475"/>
      <c r="BPN53" s="475"/>
      <c r="BPO53" s="475"/>
      <c r="BPP53" s="475"/>
      <c r="BPQ53" s="475"/>
      <c r="BPR53" s="475"/>
      <c r="BPS53" s="475"/>
      <c r="BPT53" s="475"/>
      <c r="BPU53" s="475"/>
      <c r="BPV53" s="475"/>
      <c r="BPW53" s="475"/>
      <c r="BPX53" s="475"/>
      <c r="BPY53" s="475"/>
      <c r="BPZ53" s="475"/>
      <c r="BQA53" s="475"/>
      <c r="BQB53" s="475"/>
      <c r="BQC53" s="475"/>
      <c r="BQD53" s="475"/>
      <c r="BQE53" s="475"/>
      <c r="BQF53" s="475"/>
      <c r="BQG53" s="475"/>
      <c r="BQH53" s="475"/>
      <c r="BQI53" s="475"/>
      <c r="BQJ53" s="475"/>
      <c r="BQK53" s="475"/>
      <c r="BQL53" s="475"/>
      <c r="BQM53" s="475"/>
      <c r="BQN53" s="475"/>
      <c r="BQO53" s="475"/>
      <c r="BQP53" s="475"/>
      <c r="BQQ53" s="475"/>
      <c r="BQR53" s="475"/>
      <c r="BQS53" s="475"/>
      <c r="BQT53" s="475"/>
      <c r="BQU53" s="475"/>
      <c r="BQV53" s="475"/>
      <c r="BQW53" s="475"/>
      <c r="BQX53" s="475"/>
      <c r="BQY53" s="475"/>
      <c r="BQZ53" s="475"/>
      <c r="BRA53" s="475"/>
      <c r="BRB53" s="475"/>
      <c r="BRC53" s="475"/>
      <c r="BRD53" s="475"/>
      <c r="BRE53" s="475"/>
      <c r="BRF53" s="475"/>
      <c r="BRG53" s="475"/>
      <c r="BRH53" s="475"/>
      <c r="BRI53" s="475"/>
      <c r="BRJ53" s="475"/>
      <c r="BRK53" s="475"/>
      <c r="BRL53" s="475"/>
      <c r="BRM53" s="475"/>
      <c r="BRN53" s="475"/>
      <c r="BRO53" s="475"/>
      <c r="BRP53" s="475"/>
      <c r="BRQ53" s="475"/>
      <c r="BRR53" s="475"/>
      <c r="BRS53" s="475"/>
      <c r="BRT53" s="475"/>
      <c r="BRU53" s="475"/>
      <c r="BRV53" s="475"/>
      <c r="BRW53" s="475"/>
      <c r="BRX53" s="475"/>
      <c r="BRY53" s="475"/>
      <c r="BRZ53" s="475"/>
      <c r="BSA53" s="475"/>
      <c r="BSB53" s="475"/>
      <c r="BSC53" s="475"/>
      <c r="BSD53" s="475"/>
      <c r="BSE53" s="475"/>
      <c r="BSF53" s="475"/>
      <c r="BSG53" s="475"/>
      <c r="BSH53" s="475"/>
      <c r="BSI53" s="475"/>
      <c r="BSJ53" s="475"/>
      <c r="BSK53" s="475"/>
      <c r="BSL53" s="475"/>
      <c r="BSM53" s="475"/>
      <c r="BSN53" s="475"/>
      <c r="BSO53" s="475"/>
      <c r="BSP53" s="475"/>
      <c r="BSQ53" s="475"/>
      <c r="BSR53" s="475"/>
      <c r="BSS53" s="475"/>
      <c r="BST53" s="475"/>
      <c r="BSU53" s="475"/>
      <c r="BSV53" s="475"/>
      <c r="BSW53" s="475"/>
      <c r="BSX53" s="475"/>
      <c r="BSY53" s="475"/>
      <c r="BSZ53" s="475"/>
      <c r="BTA53" s="475"/>
      <c r="BTB53" s="475"/>
      <c r="BTC53" s="475"/>
      <c r="BTD53" s="475"/>
      <c r="BTE53" s="475"/>
      <c r="BTF53" s="475"/>
      <c r="BTG53" s="475"/>
      <c r="BTH53" s="475"/>
      <c r="BTI53" s="475"/>
      <c r="BTJ53" s="475"/>
      <c r="BTK53" s="475"/>
      <c r="BTL53" s="475"/>
      <c r="BTM53" s="475"/>
      <c r="BTN53" s="475"/>
      <c r="BTO53" s="475"/>
      <c r="BTP53" s="475"/>
      <c r="BTQ53" s="475"/>
      <c r="BTR53" s="475"/>
      <c r="BTS53" s="475"/>
      <c r="BTT53" s="475"/>
      <c r="BTU53" s="475"/>
      <c r="BTV53" s="475"/>
      <c r="BTW53" s="475"/>
      <c r="BTX53" s="475"/>
      <c r="BTY53" s="475"/>
      <c r="BTZ53" s="475"/>
      <c r="BUA53" s="475"/>
      <c r="BUB53" s="475"/>
      <c r="BUC53" s="475"/>
      <c r="BUD53" s="475"/>
      <c r="BUE53" s="475"/>
      <c r="BUF53" s="475"/>
      <c r="BUG53" s="475"/>
      <c r="BUH53" s="475"/>
      <c r="BUI53" s="475"/>
      <c r="BUJ53" s="475"/>
      <c r="BUK53" s="475"/>
      <c r="BUL53" s="475"/>
      <c r="BUM53" s="475"/>
      <c r="BUN53" s="475"/>
      <c r="BUO53" s="475"/>
      <c r="BUP53" s="475"/>
      <c r="BUQ53" s="475"/>
      <c r="BUR53" s="475"/>
      <c r="BUS53" s="475"/>
      <c r="BUT53" s="475"/>
      <c r="BUU53" s="475"/>
      <c r="BUV53" s="475"/>
      <c r="BUW53" s="475"/>
      <c r="BUX53" s="475"/>
      <c r="BUY53" s="475"/>
      <c r="BUZ53" s="475"/>
      <c r="BVA53" s="475"/>
      <c r="BVB53" s="475"/>
      <c r="BVC53" s="475"/>
      <c r="BVD53" s="475"/>
      <c r="BVE53" s="475"/>
      <c r="BVF53" s="475"/>
      <c r="BVG53" s="475"/>
      <c r="BVH53" s="475"/>
      <c r="BVI53" s="475"/>
      <c r="BVJ53" s="475"/>
      <c r="BVK53" s="475"/>
      <c r="BVL53" s="475"/>
      <c r="BVM53" s="475"/>
      <c r="BVN53" s="475"/>
      <c r="BVO53" s="475"/>
      <c r="BVP53" s="475"/>
      <c r="BVQ53" s="475"/>
      <c r="BVR53" s="475"/>
      <c r="BVS53" s="475"/>
      <c r="BVT53" s="475"/>
      <c r="BVU53" s="475"/>
      <c r="BVV53" s="475"/>
      <c r="BVW53" s="475"/>
      <c r="BVX53" s="475"/>
      <c r="BVY53" s="475"/>
      <c r="BVZ53" s="475"/>
      <c r="BWA53" s="475"/>
      <c r="BWB53" s="475"/>
      <c r="BWC53" s="475"/>
      <c r="BWD53" s="475"/>
      <c r="BWE53" s="475"/>
      <c r="BWF53" s="475"/>
      <c r="BWG53" s="475"/>
      <c r="BWH53" s="475"/>
      <c r="BWI53" s="475"/>
      <c r="BWJ53" s="475"/>
      <c r="BWK53" s="475"/>
      <c r="BWL53" s="475"/>
      <c r="BWM53" s="475"/>
      <c r="BWN53" s="475"/>
      <c r="BWO53" s="475"/>
      <c r="BWP53" s="475"/>
      <c r="BWQ53" s="475"/>
      <c r="BWR53" s="475"/>
      <c r="BWS53" s="475"/>
      <c r="BWT53" s="475"/>
      <c r="BWU53" s="475"/>
      <c r="BWV53" s="475"/>
      <c r="BWW53" s="475"/>
      <c r="BWX53" s="475"/>
      <c r="BWY53" s="475"/>
      <c r="BWZ53" s="475"/>
      <c r="BXA53" s="475"/>
      <c r="BXB53" s="475"/>
      <c r="BXC53" s="475"/>
      <c r="BXD53" s="475"/>
      <c r="BXE53" s="475"/>
      <c r="BXF53" s="475"/>
      <c r="BXG53" s="475"/>
      <c r="BXH53" s="475"/>
      <c r="BXI53" s="475"/>
      <c r="BXJ53" s="475"/>
      <c r="BXK53" s="475"/>
      <c r="BXL53" s="475"/>
      <c r="BXM53" s="475"/>
      <c r="BXN53" s="475"/>
      <c r="BXO53" s="475"/>
      <c r="BXP53" s="475"/>
      <c r="BXQ53" s="475"/>
      <c r="BXR53" s="475"/>
      <c r="BXS53" s="475"/>
      <c r="BXT53" s="475"/>
      <c r="BXU53" s="475"/>
      <c r="BXV53" s="475"/>
      <c r="BXW53" s="475"/>
      <c r="BXX53" s="475"/>
      <c r="BXY53" s="475"/>
      <c r="BXZ53" s="475"/>
      <c r="BYA53" s="475"/>
      <c r="BYB53" s="475"/>
      <c r="BYC53" s="475"/>
      <c r="BYD53" s="475"/>
      <c r="BYE53" s="475"/>
      <c r="BYF53" s="475"/>
      <c r="BYG53" s="475"/>
      <c r="BYH53" s="475"/>
      <c r="BYI53" s="475"/>
      <c r="BYJ53" s="475"/>
      <c r="BYK53" s="475"/>
      <c r="BYL53" s="475"/>
      <c r="BYM53" s="475"/>
      <c r="BYN53" s="475"/>
      <c r="BYO53" s="475"/>
      <c r="BYP53" s="475"/>
      <c r="BYQ53" s="475"/>
      <c r="BYR53" s="475"/>
      <c r="BYS53" s="475"/>
      <c r="BYT53" s="475"/>
      <c r="BYU53" s="475"/>
      <c r="BYV53" s="475"/>
      <c r="BYW53" s="475"/>
      <c r="BYX53" s="475"/>
      <c r="BYY53" s="475"/>
      <c r="BYZ53" s="475"/>
      <c r="BZA53" s="475"/>
      <c r="BZB53" s="475"/>
      <c r="BZC53" s="475"/>
      <c r="BZD53" s="475"/>
      <c r="BZE53" s="475"/>
      <c r="BZF53" s="475"/>
      <c r="BZG53" s="475"/>
      <c r="BZH53" s="475"/>
      <c r="BZI53" s="475"/>
      <c r="BZJ53" s="475"/>
      <c r="BZK53" s="475"/>
      <c r="BZL53" s="475"/>
      <c r="BZM53" s="475"/>
      <c r="BZN53" s="475"/>
      <c r="BZO53" s="475"/>
      <c r="BZP53" s="475"/>
      <c r="BZQ53" s="475"/>
      <c r="BZR53" s="475"/>
      <c r="BZS53" s="475"/>
      <c r="BZT53" s="475"/>
      <c r="BZU53" s="475"/>
      <c r="BZV53" s="475"/>
      <c r="BZW53" s="475"/>
      <c r="BZX53" s="475"/>
      <c r="BZY53" s="475"/>
      <c r="BZZ53" s="475"/>
      <c r="CAA53" s="475"/>
      <c r="CAB53" s="475"/>
      <c r="CAC53" s="475"/>
      <c r="CAD53" s="475"/>
      <c r="CAE53" s="475"/>
      <c r="CAF53" s="475"/>
      <c r="CAG53" s="475"/>
      <c r="CAH53" s="475"/>
      <c r="CAI53" s="475"/>
      <c r="CAJ53" s="475"/>
      <c r="CAK53" s="475"/>
      <c r="CAL53" s="475"/>
      <c r="CAM53" s="475"/>
      <c r="CAN53" s="475"/>
      <c r="CAO53" s="475"/>
      <c r="CAP53" s="475"/>
      <c r="CAQ53" s="475"/>
      <c r="CAR53" s="475"/>
      <c r="CAS53" s="475"/>
      <c r="CAT53" s="475"/>
      <c r="CAU53" s="475"/>
      <c r="CAV53" s="475"/>
      <c r="CAW53" s="475"/>
      <c r="CAX53" s="475"/>
      <c r="CAY53" s="475"/>
      <c r="CAZ53" s="475"/>
      <c r="CBA53" s="475"/>
      <c r="CBB53" s="475"/>
      <c r="CBC53" s="475"/>
      <c r="CBD53" s="475"/>
      <c r="CBE53" s="475"/>
      <c r="CBF53" s="475"/>
      <c r="CBG53" s="475"/>
      <c r="CBH53" s="475"/>
      <c r="CBI53" s="475"/>
      <c r="CBJ53" s="475"/>
      <c r="CBK53" s="475"/>
      <c r="CBL53" s="475"/>
      <c r="CBM53" s="475"/>
      <c r="CBN53" s="475"/>
      <c r="CBO53" s="475"/>
      <c r="CBP53" s="475"/>
      <c r="CBQ53" s="475"/>
      <c r="CBR53" s="475"/>
      <c r="CBS53" s="475"/>
      <c r="CBT53" s="475"/>
      <c r="CBU53" s="475"/>
      <c r="CBV53" s="475"/>
      <c r="CBW53" s="475"/>
      <c r="CBX53" s="475"/>
      <c r="CBY53" s="475"/>
      <c r="CBZ53" s="475"/>
      <c r="CCA53" s="475"/>
      <c r="CCB53" s="475"/>
      <c r="CCC53" s="475"/>
      <c r="CCD53" s="475"/>
      <c r="CCE53" s="475"/>
      <c r="CCF53" s="475"/>
      <c r="CCG53" s="475"/>
      <c r="CCH53" s="475"/>
      <c r="CCI53" s="475"/>
      <c r="CCJ53" s="475"/>
      <c r="CCK53" s="475"/>
      <c r="CCL53" s="475"/>
      <c r="CCM53" s="475"/>
      <c r="CCN53" s="475"/>
      <c r="CCO53" s="475"/>
      <c r="CCP53" s="475"/>
      <c r="CCQ53" s="475"/>
      <c r="CCR53" s="475"/>
      <c r="CCS53" s="475"/>
      <c r="CCT53" s="475"/>
      <c r="CCU53" s="475"/>
      <c r="CCV53" s="475"/>
      <c r="CCW53" s="475"/>
      <c r="CCX53" s="475"/>
      <c r="CCY53" s="475"/>
      <c r="CCZ53" s="475"/>
      <c r="CDA53" s="475"/>
      <c r="CDB53" s="475"/>
      <c r="CDC53" s="475"/>
      <c r="CDD53" s="475"/>
      <c r="CDE53" s="475"/>
      <c r="CDF53" s="475"/>
      <c r="CDG53" s="475"/>
      <c r="CDH53" s="475"/>
      <c r="CDI53" s="475"/>
      <c r="CDJ53" s="475"/>
      <c r="CDK53" s="475"/>
      <c r="CDL53" s="475"/>
      <c r="CDM53" s="475"/>
      <c r="CDN53" s="475"/>
      <c r="CDO53" s="475"/>
      <c r="CDP53" s="475"/>
      <c r="CDQ53" s="475"/>
      <c r="CDR53" s="475"/>
      <c r="CDS53" s="475"/>
      <c r="CDT53" s="475"/>
      <c r="CDU53" s="475"/>
      <c r="CDV53" s="475"/>
      <c r="CDW53" s="475"/>
      <c r="CDX53" s="475"/>
      <c r="CDY53" s="475"/>
      <c r="CDZ53" s="475"/>
      <c r="CEA53" s="475"/>
      <c r="CEB53" s="475"/>
      <c r="CEC53" s="475"/>
      <c r="CED53" s="475"/>
      <c r="CEE53" s="475"/>
      <c r="CEF53" s="475"/>
      <c r="CEG53" s="475"/>
      <c r="CEH53" s="475"/>
      <c r="CEI53" s="475"/>
      <c r="CEJ53" s="475"/>
      <c r="CEK53" s="475"/>
      <c r="CEL53" s="475"/>
      <c r="CEM53" s="475"/>
      <c r="CEN53" s="475"/>
      <c r="CEO53" s="475"/>
      <c r="CEP53" s="475"/>
      <c r="CEQ53" s="475"/>
      <c r="CER53" s="475"/>
      <c r="CES53" s="475"/>
      <c r="CET53" s="475"/>
      <c r="CEU53" s="475"/>
      <c r="CEV53" s="475"/>
      <c r="CEW53" s="475"/>
      <c r="CEX53" s="475"/>
      <c r="CEY53" s="475"/>
      <c r="CEZ53" s="475"/>
      <c r="CFA53" s="475"/>
      <c r="CFB53" s="475"/>
      <c r="CFC53" s="475"/>
      <c r="CFD53" s="475"/>
      <c r="CFE53" s="475"/>
      <c r="CFF53" s="475"/>
      <c r="CFG53" s="475"/>
      <c r="CFH53" s="475"/>
      <c r="CFI53" s="475"/>
      <c r="CFJ53" s="475"/>
      <c r="CFK53" s="475"/>
      <c r="CFL53" s="475"/>
      <c r="CFM53" s="475"/>
      <c r="CFN53" s="475"/>
      <c r="CFO53" s="475"/>
      <c r="CFP53" s="475"/>
      <c r="CFQ53" s="475"/>
      <c r="CFR53" s="475"/>
      <c r="CFS53" s="475"/>
      <c r="CFT53" s="475"/>
      <c r="CFU53" s="475"/>
      <c r="CFV53" s="475"/>
      <c r="CFW53" s="475"/>
      <c r="CFX53" s="475"/>
      <c r="CFY53" s="475"/>
      <c r="CFZ53" s="475"/>
      <c r="CGA53" s="475"/>
      <c r="CGB53" s="475"/>
      <c r="CGC53" s="475"/>
      <c r="CGD53" s="475"/>
      <c r="CGE53" s="475"/>
      <c r="CGF53" s="475"/>
      <c r="CGG53" s="475"/>
      <c r="CGH53" s="475"/>
      <c r="CGI53" s="475"/>
      <c r="CGJ53" s="475"/>
      <c r="CGK53" s="475"/>
      <c r="CGL53" s="475"/>
      <c r="CGM53" s="475"/>
      <c r="CGN53" s="475"/>
      <c r="CGO53" s="475"/>
      <c r="CGP53" s="475"/>
      <c r="CGQ53" s="475"/>
      <c r="CGR53" s="475"/>
      <c r="CGS53" s="475"/>
      <c r="CGT53" s="475"/>
      <c r="CGU53" s="475"/>
      <c r="CGV53" s="475"/>
      <c r="CGW53" s="475"/>
      <c r="CGX53" s="475"/>
      <c r="CGY53" s="475"/>
      <c r="CGZ53" s="475"/>
      <c r="CHA53" s="475"/>
      <c r="CHB53" s="475"/>
      <c r="CHC53" s="475"/>
      <c r="CHD53" s="475"/>
      <c r="CHE53" s="475"/>
      <c r="CHF53" s="475"/>
      <c r="CHG53" s="475"/>
      <c r="CHH53" s="475"/>
      <c r="CHI53" s="475"/>
      <c r="CHJ53" s="475"/>
      <c r="CHK53" s="475"/>
      <c r="CHL53" s="475"/>
      <c r="CHM53" s="475"/>
      <c r="CHN53" s="475"/>
      <c r="CHO53" s="475"/>
      <c r="CHP53" s="475"/>
      <c r="CHQ53" s="475"/>
      <c r="CHR53" s="475"/>
      <c r="CHS53" s="475"/>
      <c r="CHT53" s="475"/>
      <c r="CHU53" s="475"/>
      <c r="CHV53" s="475"/>
      <c r="CHW53" s="475"/>
      <c r="CHX53" s="475"/>
      <c r="CHY53" s="475"/>
      <c r="CHZ53" s="475"/>
      <c r="CIA53" s="475"/>
      <c r="CIB53" s="475"/>
      <c r="CIC53" s="475"/>
      <c r="CID53" s="475"/>
      <c r="CIE53" s="475"/>
      <c r="CIF53" s="475"/>
      <c r="CIG53" s="475"/>
      <c r="CIH53" s="475"/>
      <c r="CII53" s="475"/>
      <c r="CIJ53" s="475"/>
      <c r="CIK53" s="475"/>
      <c r="CIL53" s="475"/>
      <c r="CIM53" s="475"/>
      <c r="CIN53" s="475"/>
      <c r="CIO53" s="475"/>
      <c r="CIP53" s="475"/>
      <c r="CIQ53" s="475"/>
      <c r="CIR53" s="475"/>
      <c r="CIS53" s="475"/>
      <c r="CIT53" s="475"/>
      <c r="CIU53" s="475"/>
      <c r="CIV53" s="475"/>
      <c r="CIW53" s="475"/>
      <c r="CIX53" s="475"/>
      <c r="CIY53" s="475"/>
      <c r="CIZ53" s="475"/>
      <c r="CJA53" s="475"/>
      <c r="CJB53" s="475"/>
      <c r="CJC53" s="475"/>
      <c r="CJD53" s="475"/>
      <c r="CJE53" s="475"/>
      <c r="CJF53" s="475"/>
      <c r="CJG53" s="475"/>
      <c r="CJH53" s="475"/>
      <c r="CJI53" s="475"/>
      <c r="CJJ53" s="475"/>
      <c r="CJK53" s="475"/>
      <c r="CJL53" s="475"/>
      <c r="CJM53" s="475"/>
      <c r="CJN53" s="475"/>
      <c r="CJO53" s="475"/>
      <c r="CJP53" s="475"/>
      <c r="CJQ53" s="475"/>
      <c r="CJR53" s="475"/>
      <c r="CJS53" s="475"/>
      <c r="CJT53" s="475"/>
      <c r="CJU53" s="475"/>
      <c r="CJV53" s="475"/>
      <c r="CJW53" s="475"/>
      <c r="CJX53" s="475"/>
      <c r="CJY53" s="475"/>
      <c r="CJZ53" s="475"/>
      <c r="CKA53" s="475"/>
      <c r="CKB53" s="475"/>
      <c r="CKC53" s="475"/>
      <c r="CKD53" s="475"/>
      <c r="CKE53" s="475"/>
      <c r="CKF53" s="475"/>
      <c r="CKG53" s="475"/>
      <c r="CKH53" s="475"/>
      <c r="CKI53" s="475"/>
      <c r="CKJ53" s="475"/>
      <c r="CKK53" s="475"/>
      <c r="CKL53" s="475"/>
      <c r="CKM53" s="475"/>
      <c r="CKN53" s="475"/>
      <c r="CKO53" s="475"/>
      <c r="CKP53" s="475"/>
      <c r="CKQ53" s="475"/>
      <c r="CKR53" s="475"/>
      <c r="CKS53" s="475"/>
      <c r="CKT53" s="475"/>
      <c r="CKU53" s="475"/>
      <c r="CKV53" s="475"/>
      <c r="CKW53" s="475"/>
      <c r="CKX53" s="475"/>
      <c r="CKY53" s="475"/>
      <c r="CKZ53" s="475"/>
      <c r="CLA53" s="475"/>
      <c r="CLB53" s="475"/>
      <c r="CLC53" s="475"/>
      <c r="CLD53" s="475"/>
      <c r="CLE53" s="475"/>
      <c r="CLF53" s="475"/>
      <c r="CLG53" s="475"/>
      <c r="CLH53" s="475"/>
      <c r="CLI53" s="475"/>
      <c r="CLJ53" s="475"/>
      <c r="CLK53" s="475"/>
      <c r="CLL53" s="475"/>
      <c r="CLM53" s="475"/>
      <c r="CLN53" s="475"/>
      <c r="CLO53" s="475"/>
      <c r="CLP53" s="475"/>
      <c r="CLQ53" s="475"/>
      <c r="CLR53" s="475"/>
      <c r="CLS53" s="475"/>
      <c r="CLT53" s="475"/>
      <c r="CLU53" s="475"/>
      <c r="CLV53" s="475"/>
      <c r="CLW53" s="475"/>
      <c r="CLX53" s="475"/>
      <c r="CLY53" s="475"/>
      <c r="CLZ53" s="475"/>
      <c r="CMA53" s="475"/>
      <c r="CMB53" s="475"/>
      <c r="CMC53" s="475"/>
      <c r="CMD53" s="475"/>
      <c r="CME53" s="475"/>
      <c r="CMF53" s="475"/>
      <c r="CMG53" s="475"/>
      <c r="CMH53" s="475"/>
      <c r="CMI53" s="475"/>
      <c r="CMJ53" s="475"/>
      <c r="CMK53" s="475"/>
      <c r="CML53" s="475"/>
      <c r="CMM53" s="475"/>
      <c r="CMN53" s="475"/>
      <c r="CMO53" s="475"/>
      <c r="CMP53" s="475"/>
      <c r="CMQ53" s="475"/>
      <c r="CMR53" s="475"/>
      <c r="CMS53" s="475"/>
      <c r="CMT53" s="475"/>
      <c r="CMU53" s="475"/>
      <c r="CMV53" s="475"/>
      <c r="CMW53" s="475"/>
      <c r="CMX53" s="475"/>
      <c r="CMY53" s="475"/>
      <c r="CMZ53" s="475"/>
      <c r="CNA53" s="475"/>
      <c r="CNB53" s="475"/>
      <c r="CNC53" s="475"/>
      <c r="CND53" s="475"/>
      <c r="CNE53" s="475"/>
      <c r="CNF53" s="475"/>
      <c r="CNG53" s="475"/>
      <c r="CNH53" s="475"/>
      <c r="CNI53" s="475"/>
      <c r="CNJ53" s="475"/>
      <c r="CNK53" s="475"/>
      <c r="CNL53" s="475"/>
      <c r="CNM53" s="475"/>
      <c r="CNN53" s="475"/>
      <c r="CNO53" s="475"/>
      <c r="CNP53" s="475"/>
      <c r="CNQ53" s="475"/>
      <c r="CNR53" s="475"/>
      <c r="CNS53" s="475"/>
      <c r="CNT53" s="475"/>
      <c r="CNU53" s="475"/>
      <c r="CNV53" s="475"/>
      <c r="CNW53" s="475"/>
      <c r="CNX53" s="475"/>
      <c r="CNY53" s="475"/>
      <c r="CNZ53" s="475"/>
      <c r="COA53" s="475"/>
      <c r="COB53" s="475"/>
      <c r="COC53" s="475"/>
      <c r="COD53" s="475"/>
      <c r="COE53" s="475"/>
      <c r="COF53" s="475"/>
      <c r="COG53" s="475"/>
      <c r="COH53" s="475"/>
      <c r="COI53" s="475"/>
      <c r="COJ53" s="475"/>
      <c r="COK53" s="475"/>
      <c r="COL53" s="475"/>
      <c r="COM53" s="475"/>
      <c r="CON53" s="475"/>
      <c r="COO53" s="475"/>
      <c r="COP53" s="475"/>
      <c r="COQ53" s="475"/>
      <c r="COR53" s="475"/>
      <c r="COS53" s="475"/>
      <c r="COT53" s="475"/>
      <c r="COU53" s="475"/>
      <c r="COV53" s="475"/>
      <c r="COW53" s="475"/>
      <c r="COX53" s="475"/>
      <c r="COY53" s="475"/>
      <c r="COZ53" s="475"/>
      <c r="CPA53" s="475"/>
      <c r="CPB53" s="475"/>
      <c r="CPC53" s="475"/>
      <c r="CPD53" s="475"/>
      <c r="CPE53" s="475"/>
      <c r="CPF53" s="475"/>
      <c r="CPG53" s="475"/>
      <c r="CPH53" s="475"/>
      <c r="CPI53" s="475"/>
      <c r="CPJ53" s="475"/>
      <c r="CPK53" s="475"/>
      <c r="CPL53" s="475"/>
      <c r="CPM53" s="475"/>
      <c r="CPN53" s="475"/>
      <c r="CPO53" s="475"/>
      <c r="CPP53" s="475"/>
      <c r="CPQ53" s="475"/>
      <c r="CPR53" s="475"/>
      <c r="CPS53" s="475"/>
      <c r="CPT53" s="475"/>
      <c r="CPU53" s="475"/>
      <c r="CPV53" s="475"/>
      <c r="CPW53" s="475"/>
      <c r="CPX53" s="475"/>
      <c r="CPY53" s="475"/>
      <c r="CPZ53" s="475"/>
      <c r="CQA53" s="475"/>
      <c r="CQB53" s="475"/>
      <c r="CQC53" s="475"/>
      <c r="CQD53" s="475"/>
      <c r="CQE53" s="475"/>
      <c r="CQF53" s="475"/>
      <c r="CQG53" s="475"/>
      <c r="CQH53" s="475"/>
      <c r="CQI53" s="475"/>
      <c r="CQJ53" s="475"/>
      <c r="CQK53" s="475"/>
      <c r="CQL53" s="475"/>
      <c r="CQM53" s="475"/>
      <c r="CQN53" s="475"/>
      <c r="CQO53" s="475"/>
      <c r="CQP53" s="475"/>
      <c r="CQQ53" s="475"/>
      <c r="CQR53" s="475"/>
      <c r="CQS53" s="475"/>
      <c r="CQT53" s="475"/>
      <c r="CQU53" s="475"/>
      <c r="CQV53" s="475"/>
      <c r="CQW53" s="475"/>
      <c r="CQX53" s="475"/>
      <c r="CQY53" s="475"/>
      <c r="CQZ53" s="475"/>
      <c r="CRA53" s="475"/>
      <c r="CRB53" s="475"/>
      <c r="CRC53" s="475"/>
      <c r="CRD53" s="475"/>
      <c r="CRE53" s="475"/>
      <c r="CRF53" s="475"/>
      <c r="CRG53" s="475"/>
      <c r="CRH53" s="475"/>
      <c r="CRI53" s="475"/>
      <c r="CRJ53" s="475"/>
      <c r="CRK53" s="475"/>
      <c r="CRL53" s="475"/>
      <c r="CRM53" s="475"/>
      <c r="CRN53" s="475"/>
      <c r="CRO53" s="475"/>
      <c r="CRP53" s="475"/>
      <c r="CRQ53" s="475"/>
      <c r="CRR53" s="475"/>
      <c r="CRS53" s="475"/>
      <c r="CRT53" s="475"/>
      <c r="CRU53" s="475"/>
      <c r="CRV53" s="475"/>
      <c r="CRW53" s="475"/>
      <c r="CRX53" s="475"/>
      <c r="CRY53" s="475"/>
      <c r="CRZ53" s="475"/>
      <c r="CSA53" s="475"/>
      <c r="CSB53" s="475"/>
      <c r="CSC53" s="475"/>
      <c r="CSD53" s="475"/>
      <c r="CSE53" s="475"/>
      <c r="CSF53" s="475"/>
      <c r="CSG53" s="475"/>
      <c r="CSH53" s="475"/>
      <c r="CSI53" s="475"/>
      <c r="CSJ53" s="475"/>
      <c r="CSK53" s="475"/>
      <c r="CSL53" s="475"/>
      <c r="CSM53" s="475"/>
      <c r="CSN53" s="475"/>
      <c r="CSO53" s="475"/>
      <c r="CSP53" s="475"/>
      <c r="CSQ53" s="475"/>
      <c r="CSR53" s="475"/>
      <c r="CSS53" s="475"/>
      <c r="CST53" s="475"/>
      <c r="CSU53" s="475"/>
      <c r="CSV53" s="475"/>
      <c r="CSW53" s="475"/>
      <c r="CSX53" s="475"/>
      <c r="CSY53" s="475"/>
      <c r="CSZ53" s="475"/>
      <c r="CTA53" s="475"/>
      <c r="CTB53" s="475"/>
      <c r="CTC53" s="475"/>
      <c r="CTD53" s="475"/>
      <c r="CTE53" s="475"/>
      <c r="CTF53" s="475"/>
      <c r="CTG53" s="475"/>
      <c r="CTH53" s="475"/>
      <c r="CTI53" s="475"/>
      <c r="CTJ53" s="475"/>
      <c r="CTK53" s="475"/>
      <c r="CTL53" s="475"/>
      <c r="CTM53" s="475"/>
      <c r="CTN53" s="475"/>
      <c r="CTO53" s="475"/>
      <c r="CTP53" s="475"/>
      <c r="CTQ53" s="475"/>
      <c r="CTR53" s="475"/>
      <c r="CTS53" s="475"/>
      <c r="CTT53" s="475"/>
      <c r="CTU53" s="475"/>
      <c r="CTV53" s="475"/>
      <c r="CTW53" s="475"/>
      <c r="CTX53" s="475"/>
      <c r="CTY53" s="475"/>
      <c r="CTZ53" s="475"/>
      <c r="CUA53" s="475"/>
      <c r="CUB53" s="475"/>
      <c r="CUC53" s="475"/>
      <c r="CUD53" s="475"/>
      <c r="CUE53" s="475"/>
      <c r="CUF53" s="475"/>
      <c r="CUG53" s="475"/>
      <c r="CUH53" s="475"/>
      <c r="CUI53" s="475"/>
      <c r="CUJ53" s="475"/>
      <c r="CUK53" s="475"/>
      <c r="CUL53" s="475"/>
      <c r="CUM53" s="475"/>
      <c r="CUN53" s="475"/>
      <c r="CUO53" s="475"/>
      <c r="CUP53" s="475"/>
      <c r="CUQ53" s="475"/>
      <c r="CUR53" s="475"/>
      <c r="CUS53" s="475"/>
      <c r="CUT53" s="475"/>
      <c r="CUU53" s="475"/>
      <c r="CUV53" s="475"/>
      <c r="CUW53" s="475"/>
      <c r="CUX53" s="475"/>
      <c r="CUY53" s="475"/>
      <c r="CUZ53" s="475"/>
      <c r="CVA53" s="475"/>
      <c r="CVB53" s="475"/>
      <c r="CVC53" s="475"/>
      <c r="CVD53" s="475"/>
      <c r="CVE53" s="475"/>
      <c r="CVF53" s="475"/>
      <c r="CVG53" s="475"/>
      <c r="CVH53" s="475"/>
      <c r="CVI53" s="475"/>
      <c r="CVJ53" s="475"/>
      <c r="CVK53" s="475"/>
      <c r="CVL53" s="475"/>
      <c r="CVM53" s="475"/>
      <c r="CVN53" s="475"/>
      <c r="CVO53" s="475"/>
      <c r="CVP53" s="475"/>
      <c r="CVQ53" s="475"/>
      <c r="CVR53" s="475"/>
      <c r="CVS53" s="475"/>
      <c r="CVT53" s="475"/>
      <c r="CVU53" s="475"/>
      <c r="CVV53" s="475"/>
      <c r="CVW53" s="475"/>
      <c r="CVX53" s="475"/>
      <c r="CVY53" s="475"/>
      <c r="CVZ53" s="475"/>
      <c r="CWA53" s="475"/>
      <c r="CWB53" s="475"/>
      <c r="CWC53" s="475"/>
      <c r="CWD53" s="475"/>
      <c r="CWE53" s="475"/>
      <c r="CWF53" s="475"/>
      <c r="CWG53" s="475"/>
      <c r="CWH53" s="475"/>
      <c r="CWI53" s="475"/>
      <c r="CWJ53" s="475"/>
      <c r="CWK53" s="475"/>
      <c r="CWL53" s="475"/>
      <c r="CWM53" s="475"/>
      <c r="CWN53" s="475"/>
      <c r="CWO53" s="475"/>
      <c r="CWP53" s="475"/>
      <c r="CWQ53" s="475"/>
      <c r="CWR53" s="475"/>
      <c r="CWS53" s="475"/>
      <c r="CWT53" s="475"/>
      <c r="CWU53" s="475"/>
      <c r="CWV53" s="475"/>
      <c r="CWW53" s="475"/>
      <c r="CWX53" s="475"/>
      <c r="CWY53" s="475"/>
      <c r="CWZ53" s="475"/>
      <c r="CXA53" s="475"/>
      <c r="CXB53" s="475"/>
      <c r="CXC53" s="475"/>
      <c r="CXD53" s="475"/>
      <c r="CXE53" s="475"/>
      <c r="CXF53" s="475"/>
      <c r="CXG53" s="475"/>
      <c r="CXH53" s="475"/>
      <c r="CXI53" s="475"/>
      <c r="CXJ53" s="475"/>
      <c r="CXK53" s="475"/>
      <c r="CXL53" s="475"/>
      <c r="CXM53" s="475"/>
      <c r="CXN53" s="475"/>
      <c r="CXO53" s="475"/>
      <c r="CXP53" s="475"/>
      <c r="CXQ53" s="475"/>
      <c r="CXR53" s="475"/>
      <c r="CXS53" s="475"/>
      <c r="CXT53" s="475"/>
      <c r="CXU53" s="475"/>
      <c r="CXV53" s="475"/>
      <c r="CXW53" s="475"/>
      <c r="CXX53" s="475"/>
      <c r="CXY53" s="475"/>
      <c r="CXZ53" s="475"/>
      <c r="CYA53" s="475"/>
      <c r="CYB53" s="475"/>
      <c r="CYC53" s="475"/>
      <c r="CYD53" s="475"/>
      <c r="CYE53" s="475"/>
      <c r="CYF53" s="475"/>
      <c r="CYG53" s="475"/>
      <c r="CYH53" s="475"/>
      <c r="CYI53" s="475"/>
      <c r="CYJ53" s="475"/>
      <c r="CYK53" s="475"/>
      <c r="CYL53" s="475"/>
      <c r="CYM53" s="475"/>
      <c r="CYN53" s="475"/>
      <c r="CYO53" s="475"/>
      <c r="CYP53" s="475"/>
      <c r="CYQ53" s="475"/>
      <c r="CYR53" s="475"/>
      <c r="CYS53" s="475"/>
      <c r="CYT53" s="475"/>
      <c r="CYU53" s="475"/>
      <c r="CYV53" s="475"/>
      <c r="CYW53" s="475"/>
      <c r="CYX53" s="475"/>
      <c r="CYY53" s="475"/>
      <c r="CYZ53" s="475"/>
      <c r="CZA53" s="475"/>
      <c r="CZB53" s="475"/>
      <c r="CZC53" s="475"/>
      <c r="CZD53" s="475"/>
      <c r="CZE53" s="475"/>
      <c r="CZF53" s="475"/>
      <c r="CZG53" s="475"/>
      <c r="CZH53" s="475"/>
      <c r="CZI53" s="475"/>
      <c r="CZJ53" s="475"/>
      <c r="CZK53" s="475"/>
      <c r="CZL53" s="475"/>
      <c r="CZM53" s="475"/>
      <c r="CZN53" s="475"/>
      <c r="CZO53" s="475"/>
      <c r="CZP53" s="475"/>
      <c r="CZQ53" s="475"/>
      <c r="CZR53" s="475"/>
      <c r="CZS53" s="475"/>
      <c r="CZT53" s="475"/>
      <c r="CZU53" s="475"/>
      <c r="CZV53" s="475"/>
      <c r="CZW53" s="475"/>
      <c r="CZX53" s="475"/>
      <c r="CZY53" s="475"/>
      <c r="CZZ53" s="475"/>
      <c r="DAA53" s="475"/>
      <c r="DAB53" s="475"/>
      <c r="DAC53" s="475"/>
      <c r="DAD53" s="475"/>
      <c r="DAE53" s="475"/>
      <c r="DAF53" s="475"/>
      <c r="DAG53" s="475"/>
      <c r="DAH53" s="475"/>
      <c r="DAI53" s="475"/>
      <c r="DAJ53" s="475"/>
      <c r="DAK53" s="475"/>
      <c r="DAL53" s="475"/>
      <c r="DAM53" s="475"/>
      <c r="DAN53" s="475"/>
      <c r="DAO53" s="475"/>
      <c r="DAP53" s="475"/>
      <c r="DAQ53" s="475"/>
      <c r="DAR53" s="475"/>
      <c r="DAS53" s="475"/>
      <c r="DAT53" s="475"/>
      <c r="DAU53" s="475"/>
      <c r="DAV53" s="475"/>
      <c r="DAW53" s="475"/>
      <c r="DAX53" s="475"/>
      <c r="DAY53" s="475"/>
      <c r="DAZ53" s="475"/>
      <c r="DBA53" s="475"/>
      <c r="DBB53" s="475"/>
      <c r="DBC53" s="475"/>
      <c r="DBD53" s="475"/>
      <c r="DBE53" s="475"/>
      <c r="DBF53" s="475"/>
      <c r="DBG53" s="475"/>
      <c r="DBH53" s="475"/>
      <c r="DBI53" s="475"/>
      <c r="DBJ53" s="475"/>
      <c r="DBK53" s="475"/>
      <c r="DBL53" s="475"/>
      <c r="DBM53" s="475"/>
      <c r="DBN53" s="475"/>
      <c r="DBO53" s="475"/>
      <c r="DBP53" s="475"/>
      <c r="DBQ53" s="475"/>
      <c r="DBR53" s="475"/>
      <c r="DBS53" s="475"/>
      <c r="DBT53" s="475"/>
      <c r="DBU53" s="475"/>
      <c r="DBV53" s="475"/>
      <c r="DBW53" s="475"/>
      <c r="DBX53" s="475"/>
      <c r="DBY53" s="475"/>
      <c r="DBZ53" s="475"/>
      <c r="DCA53" s="475"/>
      <c r="DCB53" s="475"/>
      <c r="DCC53" s="475"/>
      <c r="DCD53" s="475"/>
      <c r="DCE53" s="475"/>
      <c r="DCF53" s="475"/>
      <c r="DCG53" s="475"/>
      <c r="DCH53" s="475"/>
      <c r="DCI53" s="475"/>
      <c r="DCJ53" s="475"/>
      <c r="DCK53" s="475"/>
      <c r="DCL53" s="475"/>
      <c r="DCM53" s="475"/>
      <c r="DCN53" s="475"/>
      <c r="DCO53" s="475"/>
      <c r="DCP53" s="475"/>
      <c r="DCQ53" s="475"/>
      <c r="DCR53" s="475"/>
      <c r="DCS53" s="475"/>
      <c r="DCT53" s="475"/>
      <c r="DCU53" s="475"/>
      <c r="DCV53" s="475"/>
      <c r="DCW53" s="475"/>
      <c r="DCX53" s="475"/>
      <c r="DCY53" s="475"/>
      <c r="DCZ53" s="475"/>
      <c r="DDA53" s="475"/>
      <c r="DDB53" s="475"/>
      <c r="DDC53" s="475"/>
      <c r="DDD53" s="475"/>
      <c r="DDE53" s="475"/>
      <c r="DDF53" s="475"/>
      <c r="DDG53" s="475"/>
      <c r="DDH53" s="475"/>
      <c r="DDI53" s="475"/>
      <c r="DDJ53" s="475"/>
      <c r="DDK53" s="475"/>
      <c r="DDL53" s="475"/>
      <c r="DDM53" s="475"/>
      <c r="DDN53" s="475"/>
      <c r="DDO53" s="475"/>
      <c r="DDP53" s="475"/>
      <c r="DDQ53" s="475"/>
      <c r="DDR53" s="475"/>
      <c r="DDS53" s="475"/>
      <c r="DDT53" s="475"/>
      <c r="DDU53" s="475"/>
      <c r="DDV53" s="475"/>
      <c r="DDW53" s="475"/>
      <c r="DDX53" s="475"/>
      <c r="DDY53" s="475"/>
      <c r="DDZ53" s="475"/>
      <c r="DEA53" s="475"/>
      <c r="DEB53" s="475"/>
      <c r="DEC53" s="475"/>
      <c r="DED53" s="475"/>
      <c r="DEE53" s="475"/>
      <c r="DEF53" s="475"/>
      <c r="DEG53" s="475"/>
      <c r="DEH53" s="475"/>
      <c r="DEI53" s="475"/>
      <c r="DEJ53" s="475"/>
      <c r="DEK53" s="475"/>
      <c r="DEL53" s="475"/>
      <c r="DEM53" s="475"/>
      <c r="DEN53" s="475"/>
      <c r="DEO53" s="475"/>
      <c r="DEP53" s="475"/>
      <c r="DEQ53" s="475"/>
      <c r="DER53" s="475"/>
      <c r="DES53" s="475"/>
      <c r="DET53" s="475"/>
      <c r="DEU53" s="475"/>
      <c r="DEV53" s="475"/>
      <c r="DEW53" s="475"/>
      <c r="DEX53" s="475"/>
      <c r="DEY53" s="475"/>
      <c r="DEZ53" s="475"/>
      <c r="DFA53" s="475"/>
      <c r="DFB53" s="475"/>
      <c r="DFC53" s="475"/>
      <c r="DFD53" s="475"/>
      <c r="DFE53" s="475"/>
      <c r="DFF53" s="475"/>
      <c r="DFG53" s="475"/>
      <c r="DFH53" s="475"/>
      <c r="DFI53" s="475"/>
      <c r="DFJ53" s="475"/>
      <c r="DFK53" s="475"/>
      <c r="DFL53" s="475"/>
      <c r="DFM53" s="475"/>
      <c r="DFN53" s="475"/>
      <c r="DFO53" s="475"/>
      <c r="DFP53" s="475"/>
      <c r="DFQ53" s="475"/>
      <c r="DFR53" s="475"/>
      <c r="DFS53" s="475"/>
      <c r="DFT53" s="475"/>
      <c r="DFU53" s="475"/>
      <c r="DFV53" s="475"/>
      <c r="DFW53" s="475"/>
      <c r="DFX53" s="475"/>
      <c r="DFY53" s="475"/>
      <c r="DFZ53" s="475"/>
      <c r="DGA53" s="475"/>
      <c r="DGB53" s="475"/>
      <c r="DGC53" s="475"/>
      <c r="DGD53" s="475"/>
      <c r="DGE53" s="475"/>
      <c r="DGF53" s="475"/>
      <c r="DGG53" s="475"/>
      <c r="DGH53" s="475"/>
      <c r="DGI53" s="475"/>
      <c r="DGJ53" s="475"/>
      <c r="DGK53" s="475"/>
      <c r="DGL53" s="475"/>
      <c r="DGM53" s="475"/>
      <c r="DGN53" s="475"/>
      <c r="DGO53" s="475"/>
      <c r="DGP53" s="475"/>
      <c r="DGQ53" s="475"/>
      <c r="DGR53" s="475"/>
      <c r="DGS53" s="475"/>
      <c r="DGT53" s="475"/>
      <c r="DGU53" s="475"/>
      <c r="DGV53" s="475"/>
      <c r="DGW53" s="475"/>
      <c r="DGX53" s="475"/>
      <c r="DGY53" s="475"/>
      <c r="DGZ53" s="475"/>
      <c r="DHA53" s="475"/>
      <c r="DHB53" s="475"/>
      <c r="DHC53" s="475"/>
      <c r="DHD53" s="475"/>
      <c r="DHE53" s="475"/>
      <c r="DHF53" s="475"/>
      <c r="DHG53" s="475"/>
      <c r="DHH53" s="475"/>
      <c r="DHI53" s="475"/>
      <c r="DHJ53" s="475"/>
      <c r="DHK53" s="475"/>
      <c r="DHL53" s="475"/>
      <c r="DHM53" s="475"/>
      <c r="DHN53" s="475"/>
      <c r="DHO53" s="475"/>
      <c r="DHP53" s="475"/>
      <c r="DHQ53" s="475"/>
      <c r="DHR53" s="475"/>
      <c r="DHS53" s="475"/>
      <c r="DHT53" s="475"/>
      <c r="DHU53" s="475"/>
      <c r="DHV53" s="475"/>
      <c r="DHW53" s="475"/>
      <c r="DHX53" s="475"/>
      <c r="DHY53" s="475"/>
      <c r="DHZ53" s="475"/>
      <c r="DIA53" s="475"/>
      <c r="DIB53" s="475"/>
      <c r="DIC53" s="475"/>
      <c r="DID53" s="475"/>
      <c r="DIE53" s="475"/>
      <c r="DIF53" s="475"/>
      <c r="DIG53" s="475"/>
      <c r="DIH53" s="475"/>
      <c r="DII53" s="475"/>
      <c r="DIJ53" s="475"/>
      <c r="DIK53" s="475"/>
      <c r="DIL53" s="475"/>
      <c r="DIM53" s="475"/>
      <c r="DIN53" s="475"/>
      <c r="DIO53" s="475"/>
      <c r="DIP53" s="475"/>
      <c r="DIQ53" s="475"/>
      <c r="DIR53" s="475"/>
      <c r="DIS53" s="475"/>
      <c r="DIT53" s="475"/>
      <c r="DIU53" s="475"/>
      <c r="DIV53" s="475"/>
      <c r="DIW53" s="475"/>
      <c r="DIX53" s="475"/>
      <c r="DIY53" s="475"/>
      <c r="DIZ53" s="475"/>
      <c r="DJA53" s="475"/>
      <c r="DJB53" s="475"/>
      <c r="DJC53" s="475"/>
      <c r="DJD53" s="475"/>
      <c r="DJE53" s="475"/>
      <c r="DJF53" s="475"/>
      <c r="DJG53" s="475"/>
      <c r="DJH53" s="475"/>
      <c r="DJI53" s="475"/>
      <c r="DJJ53" s="475"/>
      <c r="DJK53" s="475"/>
      <c r="DJL53" s="475"/>
      <c r="DJM53" s="475"/>
      <c r="DJN53" s="475"/>
      <c r="DJO53" s="475"/>
      <c r="DJP53" s="475"/>
      <c r="DJQ53" s="475"/>
      <c r="DJR53" s="475"/>
      <c r="DJS53" s="475"/>
      <c r="DJT53" s="475"/>
      <c r="DJU53" s="475"/>
      <c r="DJV53" s="475"/>
      <c r="DJW53" s="475"/>
      <c r="DJX53" s="475"/>
      <c r="DJY53" s="475"/>
      <c r="DJZ53" s="475"/>
      <c r="DKA53" s="475"/>
      <c r="DKB53" s="475"/>
      <c r="DKC53" s="475"/>
      <c r="DKD53" s="475"/>
      <c r="DKE53" s="475"/>
      <c r="DKF53" s="475"/>
      <c r="DKG53" s="475"/>
      <c r="DKH53" s="475"/>
      <c r="DKI53" s="475"/>
      <c r="DKJ53" s="475"/>
      <c r="DKK53" s="475"/>
      <c r="DKL53" s="475"/>
      <c r="DKM53" s="475"/>
      <c r="DKN53" s="475"/>
      <c r="DKO53" s="475"/>
      <c r="DKP53" s="475"/>
      <c r="DKQ53" s="475"/>
      <c r="DKR53" s="475"/>
      <c r="DKS53" s="475"/>
      <c r="DKT53" s="475"/>
      <c r="DKU53" s="475"/>
      <c r="DKV53" s="475"/>
      <c r="DKW53" s="475"/>
      <c r="DKX53" s="475"/>
      <c r="DKY53" s="475"/>
      <c r="DKZ53" s="475"/>
      <c r="DLA53" s="475"/>
      <c r="DLB53" s="475"/>
      <c r="DLC53" s="475"/>
      <c r="DLD53" s="475"/>
      <c r="DLE53" s="475"/>
      <c r="DLF53" s="475"/>
      <c r="DLG53" s="475"/>
      <c r="DLH53" s="475"/>
      <c r="DLI53" s="475"/>
      <c r="DLJ53" s="475"/>
      <c r="DLK53" s="475"/>
      <c r="DLL53" s="475"/>
      <c r="DLM53" s="475"/>
      <c r="DLN53" s="475"/>
      <c r="DLO53" s="475"/>
      <c r="DLP53" s="475"/>
      <c r="DLQ53" s="475"/>
      <c r="DLR53" s="475"/>
      <c r="DLS53" s="475"/>
      <c r="DLT53" s="475"/>
      <c r="DLU53" s="475"/>
      <c r="DLV53" s="475"/>
      <c r="DLW53" s="475"/>
      <c r="DLX53" s="475"/>
      <c r="DLY53" s="475"/>
      <c r="DLZ53" s="475"/>
      <c r="DMA53" s="475"/>
      <c r="DMB53" s="475"/>
      <c r="DMC53" s="475"/>
      <c r="DMD53" s="475"/>
      <c r="DME53" s="475"/>
      <c r="DMF53" s="475"/>
      <c r="DMG53" s="475"/>
      <c r="DMH53" s="475"/>
      <c r="DMI53" s="475"/>
      <c r="DMJ53" s="475"/>
      <c r="DMK53" s="475"/>
      <c r="DML53" s="475"/>
      <c r="DMM53" s="475"/>
      <c r="DMN53" s="475"/>
      <c r="DMO53" s="475"/>
      <c r="DMP53" s="475"/>
      <c r="DMQ53" s="475"/>
      <c r="DMR53" s="475"/>
      <c r="DMS53" s="475"/>
      <c r="DMT53" s="475"/>
      <c r="DMU53" s="475"/>
      <c r="DMV53" s="475"/>
      <c r="DMW53" s="475"/>
      <c r="DMX53" s="475"/>
      <c r="DMY53" s="475"/>
      <c r="DMZ53" s="475"/>
      <c r="DNA53" s="475"/>
      <c r="DNB53" s="475"/>
      <c r="DNC53" s="475"/>
      <c r="DND53" s="475"/>
      <c r="DNE53" s="475"/>
      <c r="DNF53" s="475"/>
      <c r="DNG53" s="475"/>
      <c r="DNH53" s="475"/>
      <c r="DNI53" s="475"/>
      <c r="DNJ53" s="475"/>
      <c r="DNK53" s="475"/>
      <c r="DNL53" s="475"/>
      <c r="DNM53" s="475"/>
      <c r="DNN53" s="475"/>
      <c r="DNO53" s="475"/>
      <c r="DNP53" s="475"/>
      <c r="DNQ53" s="475"/>
      <c r="DNR53" s="475"/>
      <c r="DNS53" s="475"/>
      <c r="DNT53" s="475"/>
      <c r="DNU53" s="475"/>
      <c r="DNV53" s="475"/>
      <c r="DNW53" s="475"/>
      <c r="DNX53" s="475"/>
      <c r="DNY53" s="475"/>
      <c r="DNZ53" s="475"/>
      <c r="DOA53" s="475"/>
      <c r="DOB53" s="475"/>
      <c r="DOC53" s="475"/>
      <c r="DOD53" s="475"/>
      <c r="DOE53" s="475"/>
      <c r="DOF53" s="475"/>
      <c r="DOG53" s="475"/>
      <c r="DOH53" s="475"/>
      <c r="DOI53" s="475"/>
      <c r="DOJ53" s="475"/>
      <c r="DOK53" s="475"/>
      <c r="DOL53" s="475"/>
      <c r="DOM53" s="475"/>
      <c r="DON53" s="475"/>
      <c r="DOO53" s="475"/>
      <c r="DOP53" s="475"/>
      <c r="DOQ53" s="475"/>
      <c r="DOR53" s="475"/>
      <c r="DOS53" s="475"/>
      <c r="DOT53" s="475"/>
      <c r="DOU53" s="475"/>
      <c r="DOV53" s="475"/>
      <c r="DOW53" s="475"/>
      <c r="DOX53" s="475"/>
      <c r="DOY53" s="475"/>
      <c r="DOZ53" s="475"/>
      <c r="DPA53" s="475"/>
      <c r="DPB53" s="475"/>
      <c r="DPC53" s="475"/>
      <c r="DPD53" s="475"/>
      <c r="DPE53" s="475"/>
      <c r="DPF53" s="475"/>
      <c r="DPG53" s="475"/>
      <c r="DPH53" s="475"/>
      <c r="DPI53" s="475"/>
      <c r="DPJ53" s="475"/>
      <c r="DPK53" s="475"/>
      <c r="DPL53" s="475"/>
      <c r="DPM53" s="475"/>
      <c r="DPN53" s="475"/>
      <c r="DPO53" s="475"/>
      <c r="DPP53" s="475"/>
      <c r="DPQ53" s="475"/>
      <c r="DPR53" s="475"/>
      <c r="DPS53" s="475"/>
      <c r="DPT53" s="475"/>
      <c r="DPU53" s="475"/>
      <c r="DPV53" s="475"/>
      <c r="DPW53" s="475"/>
      <c r="DPX53" s="475"/>
      <c r="DPY53" s="475"/>
      <c r="DPZ53" s="475"/>
      <c r="DQA53" s="475"/>
      <c r="DQB53" s="475"/>
      <c r="DQC53" s="475"/>
      <c r="DQD53" s="475"/>
      <c r="DQE53" s="475"/>
      <c r="DQF53" s="475"/>
      <c r="DQG53" s="475"/>
      <c r="DQH53" s="475"/>
      <c r="DQI53" s="475"/>
      <c r="DQJ53" s="475"/>
      <c r="DQK53" s="475"/>
      <c r="DQL53" s="475"/>
      <c r="DQM53" s="475"/>
      <c r="DQN53" s="475"/>
      <c r="DQO53" s="475"/>
      <c r="DQP53" s="475"/>
      <c r="DQQ53" s="475"/>
      <c r="DQR53" s="475"/>
      <c r="DQS53" s="475"/>
      <c r="DQT53" s="475"/>
      <c r="DQU53" s="475"/>
      <c r="DQV53" s="475"/>
      <c r="DQW53" s="475"/>
      <c r="DQX53" s="475"/>
      <c r="DQY53" s="475"/>
      <c r="DQZ53" s="475"/>
      <c r="DRA53" s="475"/>
      <c r="DRB53" s="475"/>
      <c r="DRC53" s="475"/>
      <c r="DRD53" s="475"/>
      <c r="DRE53" s="475"/>
      <c r="DRF53" s="475"/>
      <c r="DRG53" s="475"/>
      <c r="DRH53" s="475"/>
      <c r="DRI53" s="475"/>
      <c r="DRJ53" s="475"/>
      <c r="DRK53" s="475"/>
      <c r="DRL53" s="475"/>
      <c r="DRM53" s="475"/>
      <c r="DRN53" s="475"/>
      <c r="DRO53" s="475"/>
      <c r="DRP53" s="475"/>
      <c r="DRQ53" s="475"/>
      <c r="DRR53" s="475"/>
      <c r="DRS53" s="475"/>
      <c r="DRT53" s="475"/>
      <c r="DRU53" s="475"/>
      <c r="DRV53" s="475"/>
      <c r="DRW53" s="475"/>
      <c r="DRX53" s="475"/>
      <c r="DRY53" s="475"/>
      <c r="DRZ53" s="475"/>
      <c r="DSA53" s="475"/>
      <c r="DSB53" s="475"/>
      <c r="DSC53" s="475"/>
      <c r="DSD53" s="475"/>
      <c r="DSE53" s="475"/>
      <c r="DSF53" s="475"/>
      <c r="DSG53" s="475"/>
      <c r="DSH53" s="475"/>
      <c r="DSI53" s="475"/>
      <c r="DSJ53" s="475"/>
      <c r="DSK53" s="475"/>
      <c r="DSL53" s="475"/>
      <c r="DSM53" s="475"/>
      <c r="DSN53" s="475"/>
      <c r="DSO53" s="475"/>
      <c r="DSP53" s="475"/>
      <c r="DSQ53" s="475"/>
      <c r="DSR53" s="475"/>
      <c r="DSS53" s="475"/>
      <c r="DST53" s="475"/>
      <c r="DSU53" s="475"/>
      <c r="DSV53" s="475"/>
      <c r="DSW53" s="475"/>
      <c r="DSX53" s="475"/>
      <c r="DSY53" s="475"/>
      <c r="DSZ53" s="475"/>
      <c r="DTA53" s="475"/>
      <c r="DTB53" s="475"/>
      <c r="DTC53" s="475"/>
      <c r="DTD53" s="475"/>
      <c r="DTE53" s="475"/>
      <c r="DTF53" s="475"/>
      <c r="DTG53" s="475"/>
      <c r="DTH53" s="475"/>
      <c r="DTI53" s="475"/>
      <c r="DTJ53" s="475"/>
      <c r="DTK53" s="475"/>
      <c r="DTL53" s="475"/>
      <c r="DTM53" s="475"/>
      <c r="DTN53" s="475"/>
      <c r="DTO53" s="475"/>
      <c r="DTP53" s="475"/>
      <c r="DTQ53" s="475"/>
      <c r="DTR53" s="475"/>
      <c r="DTS53" s="475"/>
      <c r="DTT53" s="475"/>
      <c r="DTU53" s="475"/>
      <c r="DTV53" s="475"/>
      <c r="DTW53" s="475"/>
      <c r="DTX53" s="475"/>
      <c r="DTY53" s="475"/>
      <c r="DTZ53" s="475"/>
      <c r="DUA53" s="475"/>
      <c r="DUB53" s="475"/>
      <c r="DUC53" s="475"/>
      <c r="DUD53" s="475"/>
      <c r="DUE53" s="475"/>
      <c r="DUF53" s="475"/>
      <c r="DUG53" s="475"/>
      <c r="DUH53" s="475"/>
      <c r="DUI53" s="475"/>
      <c r="DUJ53" s="475"/>
      <c r="DUK53" s="475"/>
      <c r="DUL53" s="475"/>
      <c r="DUM53" s="475"/>
      <c r="DUN53" s="475"/>
      <c r="DUO53" s="475"/>
      <c r="DUP53" s="475"/>
      <c r="DUQ53" s="475"/>
      <c r="DUR53" s="475"/>
      <c r="DUS53" s="475"/>
      <c r="DUT53" s="475"/>
      <c r="DUU53" s="475"/>
      <c r="DUV53" s="475"/>
      <c r="DUW53" s="475"/>
      <c r="DUX53" s="475"/>
      <c r="DUY53" s="475"/>
      <c r="DUZ53" s="475"/>
      <c r="DVA53" s="475"/>
      <c r="DVB53" s="475"/>
      <c r="DVC53" s="475"/>
      <c r="DVD53" s="475"/>
      <c r="DVE53" s="475"/>
      <c r="DVF53" s="475"/>
      <c r="DVG53" s="475"/>
      <c r="DVH53" s="475"/>
      <c r="DVI53" s="475"/>
      <c r="DVJ53" s="475"/>
      <c r="DVK53" s="475"/>
      <c r="DVL53" s="475"/>
      <c r="DVM53" s="475"/>
      <c r="DVN53" s="475"/>
      <c r="DVO53" s="475"/>
      <c r="DVP53" s="475"/>
      <c r="DVQ53" s="475"/>
      <c r="DVR53" s="475"/>
      <c r="DVS53" s="475"/>
      <c r="DVT53" s="475"/>
      <c r="DVU53" s="475"/>
      <c r="DVV53" s="475"/>
      <c r="DVW53" s="475"/>
      <c r="DVX53" s="475"/>
      <c r="DVY53" s="475"/>
      <c r="DVZ53" s="475"/>
      <c r="DWA53" s="475"/>
      <c r="DWB53" s="475"/>
      <c r="DWC53" s="475"/>
      <c r="DWD53" s="475"/>
      <c r="DWE53" s="475"/>
      <c r="DWF53" s="475"/>
      <c r="DWG53" s="475"/>
      <c r="DWH53" s="475"/>
      <c r="DWI53" s="475"/>
      <c r="DWJ53" s="475"/>
      <c r="DWK53" s="475"/>
      <c r="DWL53" s="475"/>
      <c r="DWM53" s="475"/>
      <c r="DWN53" s="475"/>
      <c r="DWO53" s="475"/>
      <c r="DWP53" s="475"/>
      <c r="DWQ53" s="475"/>
      <c r="DWR53" s="475"/>
      <c r="DWS53" s="475"/>
      <c r="DWT53" s="475"/>
      <c r="DWU53" s="475"/>
      <c r="DWV53" s="475"/>
      <c r="DWW53" s="475"/>
      <c r="DWX53" s="475"/>
      <c r="DWY53" s="475"/>
      <c r="DWZ53" s="475"/>
      <c r="DXA53" s="475"/>
      <c r="DXB53" s="475"/>
      <c r="DXC53" s="475"/>
      <c r="DXD53" s="475"/>
      <c r="DXE53" s="475"/>
      <c r="DXF53" s="475"/>
      <c r="DXG53" s="475"/>
      <c r="DXH53" s="475"/>
      <c r="DXI53" s="475"/>
      <c r="DXJ53" s="475"/>
      <c r="DXK53" s="475"/>
      <c r="DXL53" s="475"/>
      <c r="DXM53" s="475"/>
      <c r="DXN53" s="475"/>
      <c r="DXO53" s="475"/>
      <c r="DXP53" s="475"/>
      <c r="DXQ53" s="475"/>
      <c r="DXR53" s="475"/>
      <c r="DXS53" s="475"/>
      <c r="DXT53" s="475"/>
      <c r="DXU53" s="475"/>
      <c r="DXV53" s="475"/>
      <c r="DXW53" s="475"/>
      <c r="DXX53" s="475"/>
      <c r="DXY53" s="475"/>
      <c r="DXZ53" s="475"/>
      <c r="DYA53" s="475"/>
      <c r="DYB53" s="475"/>
      <c r="DYC53" s="475"/>
      <c r="DYD53" s="475"/>
      <c r="DYE53" s="475"/>
      <c r="DYF53" s="475"/>
      <c r="DYG53" s="475"/>
      <c r="DYH53" s="475"/>
      <c r="DYI53" s="475"/>
      <c r="DYJ53" s="475"/>
      <c r="DYK53" s="475"/>
      <c r="DYL53" s="475"/>
      <c r="DYM53" s="475"/>
      <c r="DYN53" s="475"/>
      <c r="DYO53" s="475"/>
      <c r="DYP53" s="475"/>
      <c r="DYQ53" s="475"/>
      <c r="DYR53" s="475"/>
      <c r="DYS53" s="475"/>
      <c r="DYT53" s="475"/>
      <c r="DYU53" s="475"/>
      <c r="DYV53" s="475"/>
      <c r="DYW53" s="475"/>
      <c r="DYX53" s="475"/>
      <c r="DYY53" s="475"/>
      <c r="DYZ53" s="475"/>
      <c r="DZA53" s="475"/>
      <c r="DZB53" s="475"/>
      <c r="DZC53" s="475"/>
      <c r="DZD53" s="475"/>
      <c r="DZE53" s="475"/>
      <c r="DZF53" s="475"/>
      <c r="DZG53" s="475"/>
      <c r="DZH53" s="475"/>
      <c r="DZI53" s="475"/>
      <c r="DZJ53" s="475"/>
      <c r="DZK53" s="475"/>
      <c r="DZL53" s="475"/>
      <c r="DZM53" s="475"/>
      <c r="DZN53" s="475"/>
      <c r="DZO53" s="475"/>
      <c r="DZP53" s="475"/>
      <c r="DZQ53" s="475"/>
      <c r="DZR53" s="475"/>
      <c r="DZS53" s="475"/>
      <c r="DZT53" s="475"/>
      <c r="DZU53" s="475"/>
      <c r="DZV53" s="475"/>
      <c r="DZW53" s="475"/>
      <c r="DZX53" s="475"/>
      <c r="DZY53" s="475"/>
      <c r="DZZ53" s="475"/>
      <c r="EAA53" s="475"/>
      <c r="EAB53" s="475"/>
      <c r="EAC53" s="475"/>
      <c r="EAD53" s="475"/>
      <c r="EAE53" s="475"/>
      <c r="EAF53" s="475"/>
      <c r="EAG53" s="475"/>
      <c r="EAH53" s="475"/>
      <c r="EAI53" s="475"/>
      <c r="EAJ53" s="475"/>
      <c r="EAK53" s="475"/>
      <c r="EAL53" s="475"/>
      <c r="EAM53" s="475"/>
      <c r="EAN53" s="475"/>
      <c r="EAO53" s="475"/>
      <c r="EAP53" s="475"/>
      <c r="EAQ53" s="475"/>
      <c r="EAR53" s="475"/>
      <c r="EAS53" s="475"/>
      <c r="EAT53" s="475"/>
      <c r="EAU53" s="475"/>
      <c r="EAV53" s="475"/>
      <c r="EAW53" s="475"/>
      <c r="EAX53" s="475"/>
      <c r="EAY53" s="475"/>
      <c r="EAZ53" s="475"/>
      <c r="EBA53" s="475"/>
      <c r="EBB53" s="475"/>
      <c r="EBC53" s="475"/>
      <c r="EBD53" s="475"/>
      <c r="EBE53" s="475"/>
      <c r="EBF53" s="475"/>
      <c r="EBG53" s="475"/>
      <c r="EBH53" s="475"/>
      <c r="EBI53" s="475"/>
      <c r="EBJ53" s="475"/>
      <c r="EBK53" s="475"/>
      <c r="EBL53" s="475"/>
      <c r="EBM53" s="475"/>
      <c r="EBN53" s="475"/>
      <c r="EBO53" s="475"/>
      <c r="EBP53" s="475"/>
      <c r="EBQ53" s="475"/>
      <c r="EBR53" s="475"/>
      <c r="EBS53" s="475"/>
      <c r="EBT53" s="475"/>
      <c r="EBU53" s="475"/>
      <c r="EBV53" s="475"/>
      <c r="EBW53" s="475"/>
      <c r="EBX53" s="475"/>
      <c r="EBY53" s="475"/>
      <c r="EBZ53" s="475"/>
      <c r="ECA53" s="475"/>
      <c r="ECB53" s="475"/>
      <c r="ECC53" s="475"/>
      <c r="ECD53" s="475"/>
      <c r="ECE53" s="475"/>
      <c r="ECF53" s="475"/>
      <c r="ECG53" s="475"/>
      <c r="ECH53" s="475"/>
      <c r="ECI53" s="475"/>
      <c r="ECJ53" s="475"/>
      <c r="ECK53" s="475"/>
      <c r="ECL53" s="475"/>
      <c r="ECM53" s="475"/>
      <c r="ECN53" s="475"/>
      <c r="ECO53" s="475"/>
      <c r="ECP53" s="475"/>
      <c r="ECQ53" s="475"/>
      <c r="ECR53" s="475"/>
      <c r="ECS53" s="475"/>
      <c r="ECT53" s="475"/>
      <c r="ECU53" s="475"/>
      <c r="ECV53" s="475"/>
      <c r="ECW53" s="475"/>
      <c r="ECX53" s="475"/>
      <c r="ECY53" s="475"/>
      <c r="ECZ53" s="475"/>
      <c r="EDA53" s="475"/>
      <c r="EDB53" s="475"/>
      <c r="EDC53" s="475"/>
      <c r="EDD53" s="475"/>
      <c r="EDE53" s="475"/>
      <c r="EDF53" s="475"/>
      <c r="EDG53" s="475"/>
      <c r="EDH53" s="475"/>
      <c r="EDI53" s="475"/>
      <c r="EDJ53" s="475"/>
      <c r="EDK53" s="475"/>
      <c r="EDL53" s="475"/>
      <c r="EDM53" s="475"/>
      <c r="EDN53" s="475"/>
      <c r="EDO53" s="475"/>
      <c r="EDP53" s="475"/>
      <c r="EDQ53" s="475"/>
      <c r="EDR53" s="475"/>
      <c r="EDS53" s="475"/>
      <c r="EDT53" s="475"/>
      <c r="EDU53" s="475"/>
      <c r="EDV53" s="475"/>
      <c r="EDW53" s="475"/>
      <c r="EDX53" s="475"/>
      <c r="EDY53" s="475"/>
      <c r="EDZ53" s="475"/>
      <c r="EEA53" s="475"/>
      <c r="EEB53" s="475"/>
      <c r="EEC53" s="475"/>
      <c r="EED53" s="475"/>
      <c r="EEE53" s="475"/>
      <c r="EEF53" s="475"/>
      <c r="EEG53" s="475"/>
      <c r="EEH53" s="475"/>
      <c r="EEI53" s="475"/>
      <c r="EEJ53" s="475"/>
      <c r="EEK53" s="475"/>
      <c r="EEL53" s="475"/>
      <c r="EEM53" s="475"/>
      <c r="EEN53" s="475"/>
      <c r="EEO53" s="475"/>
      <c r="EEP53" s="475"/>
      <c r="EEQ53" s="475"/>
      <c r="EER53" s="475"/>
      <c r="EES53" s="475"/>
      <c r="EET53" s="475"/>
      <c r="EEU53" s="475"/>
      <c r="EEV53" s="475"/>
      <c r="EEW53" s="475"/>
      <c r="EEX53" s="475"/>
      <c r="EEY53" s="475"/>
      <c r="EEZ53" s="475"/>
      <c r="EFA53" s="475"/>
      <c r="EFB53" s="475"/>
      <c r="EFC53" s="475"/>
      <c r="EFD53" s="475"/>
      <c r="EFE53" s="475"/>
      <c r="EFF53" s="475"/>
      <c r="EFG53" s="475"/>
      <c r="EFH53" s="475"/>
      <c r="EFI53" s="475"/>
      <c r="EFJ53" s="475"/>
      <c r="EFK53" s="475"/>
      <c r="EFL53" s="475"/>
      <c r="EFM53" s="475"/>
      <c r="EFN53" s="475"/>
      <c r="EFO53" s="475"/>
      <c r="EFP53" s="475"/>
      <c r="EFQ53" s="475"/>
      <c r="EFR53" s="475"/>
      <c r="EFS53" s="475"/>
      <c r="EFT53" s="475"/>
      <c r="EFU53" s="475"/>
      <c r="EFV53" s="475"/>
      <c r="EFW53" s="475"/>
      <c r="EFX53" s="475"/>
      <c r="EFY53" s="475"/>
      <c r="EFZ53" s="475"/>
      <c r="EGA53" s="475"/>
      <c r="EGB53" s="475"/>
      <c r="EGC53" s="475"/>
      <c r="EGD53" s="475"/>
      <c r="EGE53" s="475"/>
      <c r="EGF53" s="475"/>
      <c r="EGG53" s="475"/>
      <c r="EGH53" s="475"/>
      <c r="EGI53" s="475"/>
      <c r="EGJ53" s="475"/>
      <c r="EGK53" s="475"/>
      <c r="EGL53" s="475"/>
      <c r="EGM53" s="475"/>
      <c r="EGN53" s="475"/>
      <c r="EGO53" s="475"/>
      <c r="EGP53" s="475"/>
      <c r="EGQ53" s="475"/>
      <c r="EGR53" s="475"/>
      <c r="EGS53" s="475"/>
      <c r="EGT53" s="475"/>
      <c r="EGU53" s="475"/>
      <c r="EGV53" s="475"/>
      <c r="EGW53" s="475"/>
      <c r="EGX53" s="475"/>
      <c r="EGY53" s="475"/>
      <c r="EGZ53" s="475"/>
      <c r="EHA53" s="475"/>
      <c r="EHB53" s="475"/>
      <c r="EHC53" s="475"/>
      <c r="EHD53" s="475"/>
      <c r="EHE53" s="475"/>
      <c r="EHF53" s="475"/>
      <c r="EHG53" s="475"/>
      <c r="EHH53" s="475"/>
      <c r="EHI53" s="475"/>
      <c r="EHJ53" s="475"/>
      <c r="EHK53" s="475"/>
      <c r="EHL53" s="475"/>
      <c r="EHM53" s="475"/>
      <c r="EHN53" s="475"/>
      <c r="EHO53" s="475"/>
      <c r="EHP53" s="475"/>
      <c r="EHQ53" s="475"/>
      <c r="EHR53" s="475"/>
      <c r="EHS53" s="475"/>
      <c r="EHT53" s="475"/>
      <c r="EHU53" s="475"/>
      <c r="EHV53" s="475"/>
      <c r="EHW53" s="475"/>
      <c r="EHX53" s="475"/>
      <c r="EHY53" s="475"/>
      <c r="EHZ53" s="475"/>
      <c r="EIA53" s="475"/>
      <c r="EIB53" s="475"/>
      <c r="EIC53" s="475"/>
      <c r="EID53" s="475"/>
      <c r="EIE53" s="475"/>
      <c r="EIF53" s="475"/>
      <c r="EIG53" s="475"/>
      <c r="EIH53" s="475"/>
      <c r="EII53" s="475"/>
      <c r="EIJ53" s="475"/>
      <c r="EIK53" s="475"/>
      <c r="EIL53" s="475"/>
      <c r="EIM53" s="475"/>
      <c r="EIN53" s="475"/>
      <c r="EIO53" s="475"/>
      <c r="EIP53" s="475"/>
      <c r="EIQ53" s="475"/>
      <c r="EIR53" s="475"/>
      <c r="EIS53" s="475"/>
      <c r="EIT53" s="475"/>
      <c r="EIU53" s="475"/>
      <c r="EIV53" s="475"/>
      <c r="EIW53" s="475"/>
      <c r="EIX53" s="475"/>
      <c r="EIY53" s="475"/>
      <c r="EIZ53" s="475"/>
      <c r="EJA53" s="475"/>
      <c r="EJB53" s="475"/>
      <c r="EJC53" s="475"/>
      <c r="EJD53" s="475"/>
      <c r="EJE53" s="475"/>
      <c r="EJF53" s="475"/>
      <c r="EJG53" s="475"/>
      <c r="EJH53" s="475"/>
      <c r="EJI53" s="475"/>
      <c r="EJJ53" s="475"/>
      <c r="EJK53" s="475"/>
      <c r="EJL53" s="475"/>
      <c r="EJM53" s="475"/>
      <c r="EJN53" s="475"/>
      <c r="EJO53" s="475"/>
      <c r="EJP53" s="475"/>
      <c r="EJQ53" s="475"/>
      <c r="EJR53" s="475"/>
      <c r="EJS53" s="475"/>
      <c r="EJT53" s="475"/>
      <c r="EJU53" s="475"/>
      <c r="EJV53" s="475"/>
      <c r="EJW53" s="475"/>
      <c r="EJX53" s="475"/>
      <c r="EJY53" s="475"/>
      <c r="EJZ53" s="475"/>
      <c r="EKA53" s="475"/>
      <c r="EKB53" s="475"/>
      <c r="EKC53" s="475"/>
      <c r="EKD53" s="475"/>
      <c r="EKE53" s="475"/>
      <c r="EKF53" s="475"/>
      <c r="EKG53" s="475"/>
      <c r="EKH53" s="475"/>
      <c r="EKI53" s="475"/>
      <c r="EKJ53" s="475"/>
      <c r="EKK53" s="475"/>
      <c r="EKL53" s="475"/>
      <c r="EKM53" s="475"/>
      <c r="EKN53" s="475"/>
      <c r="EKO53" s="475"/>
      <c r="EKP53" s="475"/>
      <c r="EKQ53" s="475"/>
      <c r="EKR53" s="475"/>
      <c r="EKS53" s="475"/>
      <c r="EKT53" s="475"/>
      <c r="EKU53" s="475"/>
      <c r="EKV53" s="475"/>
      <c r="EKW53" s="475"/>
      <c r="EKX53" s="475"/>
      <c r="EKY53" s="475"/>
      <c r="EKZ53" s="475"/>
      <c r="ELA53" s="475"/>
      <c r="ELB53" s="475"/>
      <c r="ELC53" s="475"/>
      <c r="ELD53" s="475"/>
      <c r="ELE53" s="475"/>
      <c r="ELF53" s="475"/>
      <c r="ELG53" s="475"/>
      <c r="ELH53" s="475"/>
      <c r="ELI53" s="475"/>
      <c r="ELJ53" s="475"/>
      <c r="ELK53" s="475"/>
      <c r="ELL53" s="475"/>
      <c r="ELM53" s="475"/>
      <c r="ELN53" s="475"/>
      <c r="ELO53" s="475"/>
      <c r="ELP53" s="475"/>
      <c r="ELQ53" s="475"/>
      <c r="ELR53" s="475"/>
      <c r="ELS53" s="475"/>
      <c r="ELT53" s="475"/>
      <c r="ELU53" s="475"/>
      <c r="ELV53" s="475"/>
      <c r="ELW53" s="475"/>
      <c r="ELX53" s="475"/>
      <c r="ELY53" s="475"/>
      <c r="ELZ53" s="475"/>
      <c r="EMA53" s="475"/>
      <c r="EMB53" s="475"/>
      <c r="EMC53" s="475"/>
      <c r="EMD53" s="475"/>
      <c r="EME53" s="475"/>
      <c r="EMF53" s="475"/>
      <c r="EMG53" s="475"/>
      <c r="EMH53" s="475"/>
      <c r="EMI53" s="475"/>
      <c r="EMJ53" s="475"/>
      <c r="EMK53" s="475"/>
      <c r="EML53" s="475"/>
      <c r="EMM53" s="475"/>
      <c r="EMN53" s="475"/>
      <c r="EMO53" s="475"/>
      <c r="EMP53" s="475"/>
      <c r="EMQ53" s="475"/>
      <c r="EMR53" s="475"/>
      <c r="EMS53" s="475"/>
      <c r="EMT53" s="475"/>
      <c r="EMU53" s="475"/>
      <c r="EMV53" s="475"/>
      <c r="EMW53" s="475"/>
      <c r="EMX53" s="475"/>
      <c r="EMY53" s="475"/>
      <c r="EMZ53" s="475"/>
      <c r="ENA53" s="475"/>
      <c r="ENB53" s="475"/>
      <c r="ENC53" s="475"/>
      <c r="END53" s="475"/>
      <c r="ENE53" s="475"/>
      <c r="ENF53" s="475"/>
      <c r="ENG53" s="475"/>
      <c r="ENH53" s="475"/>
      <c r="ENI53" s="475"/>
      <c r="ENJ53" s="475"/>
      <c r="ENK53" s="475"/>
      <c r="ENL53" s="475"/>
      <c r="ENM53" s="475"/>
      <c r="ENN53" s="475"/>
      <c r="ENO53" s="475"/>
      <c r="ENP53" s="475"/>
      <c r="ENQ53" s="475"/>
      <c r="ENR53" s="475"/>
      <c r="ENS53" s="475"/>
      <c r="ENT53" s="475"/>
      <c r="ENU53" s="475"/>
      <c r="ENV53" s="475"/>
      <c r="ENW53" s="475"/>
      <c r="ENX53" s="475"/>
      <c r="ENY53" s="475"/>
      <c r="ENZ53" s="475"/>
      <c r="EOA53" s="475"/>
      <c r="EOB53" s="475"/>
      <c r="EOC53" s="475"/>
      <c r="EOD53" s="475"/>
      <c r="EOE53" s="475"/>
      <c r="EOF53" s="475"/>
      <c r="EOG53" s="475"/>
      <c r="EOH53" s="475"/>
      <c r="EOI53" s="475"/>
      <c r="EOJ53" s="475"/>
      <c r="EOK53" s="475"/>
      <c r="EOL53" s="475"/>
      <c r="EOM53" s="475"/>
      <c r="EON53" s="475"/>
      <c r="EOO53" s="475"/>
      <c r="EOP53" s="475"/>
      <c r="EOQ53" s="475"/>
      <c r="EOR53" s="475"/>
      <c r="EOS53" s="475"/>
      <c r="EOT53" s="475"/>
      <c r="EOU53" s="475"/>
      <c r="EOV53" s="475"/>
      <c r="EOW53" s="475"/>
      <c r="EOX53" s="475"/>
      <c r="EOY53" s="475"/>
      <c r="EOZ53" s="475"/>
      <c r="EPA53" s="475"/>
      <c r="EPB53" s="475"/>
      <c r="EPC53" s="475"/>
      <c r="EPD53" s="475"/>
      <c r="EPE53" s="475"/>
      <c r="EPF53" s="475"/>
      <c r="EPG53" s="475"/>
      <c r="EPH53" s="475"/>
      <c r="EPI53" s="475"/>
      <c r="EPJ53" s="475"/>
      <c r="EPK53" s="475"/>
      <c r="EPL53" s="475"/>
      <c r="EPM53" s="475"/>
      <c r="EPN53" s="475"/>
      <c r="EPO53" s="475"/>
      <c r="EPP53" s="475"/>
      <c r="EPQ53" s="475"/>
      <c r="EPR53" s="475"/>
      <c r="EPS53" s="475"/>
      <c r="EPT53" s="475"/>
      <c r="EPU53" s="475"/>
      <c r="EPV53" s="475"/>
      <c r="EPW53" s="475"/>
      <c r="EPX53" s="475"/>
      <c r="EPY53" s="475"/>
      <c r="EPZ53" s="475"/>
      <c r="EQA53" s="475"/>
      <c r="EQB53" s="475"/>
      <c r="EQC53" s="475"/>
      <c r="EQD53" s="475"/>
      <c r="EQE53" s="475"/>
      <c r="EQF53" s="475"/>
      <c r="EQG53" s="475"/>
      <c r="EQH53" s="475"/>
      <c r="EQI53" s="475"/>
      <c r="EQJ53" s="475"/>
      <c r="EQK53" s="475"/>
      <c r="EQL53" s="475"/>
      <c r="EQM53" s="475"/>
      <c r="EQN53" s="475"/>
      <c r="EQO53" s="475"/>
      <c r="EQP53" s="475"/>
      <c r="EQQ53" s="475"/>
      <c r="EQR53" s="475"/>
      <c r="EQS53" s="475"/>
      <c r="EQT53" s="475"/>
      <c r="EQU53" s="475"/>
      <c r="EQV53" s="475"/>
      <c r="EQW53" s="475"/>
      <c r="EQX53" s="475"/>
      <c r="EQY53" s="475"/>
      <c r="EQZ53" s="475"/>
      <c r="ERA53" s="475"/>
      <c r="ERB53" s="475"/>
      <c r="ERC53" s="475"/>
      <c r="ERD53" s="475"/>
      <c r="ERE53" s="475"/>
      <c r="ERF53" s="475"/>
      <c r="ERG53" s="475"/>
      <c r="ERH53" s="475"/>
      <c r="ERI53" s="475"/>
      <c r="ERJ53" s="475"/>
      <c r="ERK53" s="475"/>
      <c r="ERL53" s="475"/>
      <c r="ERM53" s="475"/>
      <c r="ERN53" s="475"/>
      <c r="ERO53" s="475"/>
      <c r="ERP53" s="475"/>
      <c r="ERQ53" s="475"/>
      <c r="ERR53" s="475"/>
      <c r="ERS53" s="475"/>
      <c r="ERT53" s="475"/>
      <c r="ERU53" s="475"/>
      <c r="ERV53" s="475"/>
      <c r="ERW53" s="475"/>
      <c r="ERX53" s="475"/>
      <c r="ERY53" s="475"/>
      <c r="ERZ53" s="475"/>
      <c r="ESA53" s="475"/>
      <c r="ESB53" s="475"/>
      <c r="ESC53" s="475"/>
      <c r="ESD53" s="475"/>
      <c r="ESE53" s="475"/>
      <c r="ESF53" s="475"/>
      <c r="ESG53" s="475"/>
      <c r="ESH53" s="475"/>
      <c r="ESI53" s="475"/>
      <c r="ESJ53" s="475"/>
      <c r="ESK53" s="475"/>
      <c r="ESL53" s="475"/>
      <c r="ESM53" s="475"/>
      <c r="ESN53" s="475"/>
      <c r="ESO53" s="475"/>
      <c r="ESP53" s="475"/>
      <c r="ESQ53" s="475"/>
      <c r="ESR53" s="475"/>
      <c r="ESS53" s="475"/>
      <c r="EST53" s="475"/>
      <c r="ESU53" s="475"/>
      <c r="ESV53" s="475"/>
      <c r="ESW53" s="475"/>
      <c r="ESX53" s="475"/>
      <c r="ESY53" s="475"/>
      <c r="ESZ53" s="475"/>
      <c r="ETA53" s="475"/>
      <c r="ETB53" s="475"/>
      <c r="ETC53" s="475"/>
      <c r="ETD53" s="475"/>
      <c r="ETE53" s="475"/>
      <c r="ETF53" s="475"/>
      <c r="ETG53" s="475"/>
      <c r="ETH53" s="475"/>
      <c r="ETI53" s="475"/>
      <c r="ETJ53" s="475"/>
      <c r="ETK53" s="475"/>
      <c r="ETL53" s="475"/>
      <c r="ETM53" s="475"/>
      <c r="ETN53" s="475"/>
      <c r="ETO53" s="475"/>
      <c r="ETP53" s="475"/>
      <c r="ETQ53" s="475"/>
      <c r="ETR53" s="475"/>
      <c r="ETS53" s="475"/>
      <c r="ETT53" s="475"/>
      <c r="ETU53" s="475"/>
      <c r="ETV53" s="475"/>
      <c r="ETW53" s="475"/>
      <c r="ETX53" s="475"/>
      <c r="ETY53" s="475"/>
      <c r="ETZ53" s="475"/>
      <c r="EUA53" s="475"/>
      <c r="EUB53" s="475"/>
      <c r="EUC53" s="475"/>
      <c r="EUD53" s="475"/>
      <c r="EUE53" s="475"/>
      <c r="EUF53" s="475"/>
      <c r="EUG53" s="475"/>
      <c r="EUH53" s="475"/>
      <c r="EUI53" s="475"/>
      <c r="EUJ53" s="475"/>
      <c r="EUK53" s="475"/>
      <c r="EUL53" s="475"/>
      <c r="EUM53" s="475"/>
      <c r="EUN53" s="475"/>
      <c r="EUO53" s="475"/>
      <c r="EUP53" s="475"/>
      <c r="EUQ53" s="475"/>
      <c r="EUR53" s="475"/>
      <c r="EUS53" s="475"/>
      <c r="EUT53" s="475"/>
      <c r="EUU53" s="475"/>
      <c r="EUV53" s="475"/>
      <c r="EUW53" s="475"/>
      <c r="EUX53" s="475"/>
      <c r="EUY53" s="475"/>
      <c r="EUZ53" s="475"/>
      <c r="EVA53" s="475"/>
      <c r="EVB53" s="475"/>
      <c r="EVC53" s="475"/>
      <c r="EVD53" s="475"/>
      <c r="EVE53" s="475"/>
      <c r="EVF53" s="475"/>
      <c r="EVG53" s="475"/>
      <c r="EVH53" s="475"/>
      <c r="EVI53" s="475"/>
      <c r="EVJ53" s="475"/>
      <c r="EVK53" s="475"/>
      <c r="EVL53" s="475"/>
      <c r="EVM53" s="475"/>
      <c r="EVN53" s="475"/>
      <c r="EVO53" s="475"/>
      <c r="EVP53" s="475"/>
      <c r="EVQ53" s="475"/>
      <c r="EVR53" s="475"/>
      <c r="EVS53" s="475"/>
      <c r="EVT53" s="475"/>
      <c r="EVU53" s="475"/>
      <c r="EVV53" s="475"/>
      <c r="EVW53" s="475"/>
      <c r="EVX53" s="475"/>
      <c r="EVY53" s="475"/>
      <c r="EVZ53" s="475"/>
      <c r="EWA53" s="475"/>
      <c r="EWB53" s="475"/>
      <c r="EWC53" s="475"/>
      <c r="EWD53" s="475"/>
      <c r="EWE53" s="475"/>
      <c r="EWF53" s="475"/>
      <c r="EWG53" s="475"/>
      <c r="EWH53" s="475"/>
      <c r="EWI53" s="475"/>
      <c r="EWJ53" s="475"/>
      <c r="EWK53" s="475"/>
      <c r="EWL53" s="475"/>
      <c r="EWM53" s="475"/>
      <c r="EWN53" s="475"/>
      <c r="EWO53" s="475"/>
      <c r="EWP53" s="475"/>
      <c r="EWQ53" s="475"/>
      <c r="EWR53" s="475"/>
      <c r="EWS53" s="475"/>
      <c r="EWT53" s="475"/>
      <c r="EWU53" s="475"/>
      <c r="EWV53" s="475"/>
      <c r="EWW53" s="475"/>
      <c r="EWX53" s="475"/>
      <c r="EWY53" s="475"/>
      <c r="EWZ53" s="475"/>
      <c r="EXA53" s="475"/>
      <c r="EXB53" s="475"/>
      <c r="EXC53" s="475"/>
      <c r="EXD53" s="475"/>
      <c r="EXE53" s="475"/>
      <c r="EXF53" s="475"/>
      <c r="EXG53" s="475"/>
      <c r="EXH53" s="475"/>
      <c r="EXI53" s="475"/>
      <c r="EXJ53" s="475"/>
      <c r="EXK53" s="475"/>
      <c r="EXL53" s="475"/>
      <c r="EXM53" s="475"/>
      <c r="EXN53" s="475"/>
      <c r="EXO53" s="475"/>
      <c r="EXP53" s="475"/>
      <c r="EXQ53" s="475"/>
      <c r="EXR53" s="475"/>
      <c r="EXS53" s="475"/>
      <c r="EXT53" s="475"/>
      <c r="EXU53" s="475"/>
      <c r="EXV53" s="475"/>
      <c r="EXW53" s="475"/>
      <c r="EXX53" s="475"/>
      <c r="EXY53" s="475"/>
      <c r="EXZ53" s="475"/>
      <c r="EYA53" s="475"/>
      <c r="EYB53" s="475"/>
      <c r="EYC53" s="475"/>
      <c r="EYD53" s="475"/>
      <c r="EYE53" s="475"/>
      <c r="EYF53" s="475"/>
      <c r="EYG53" s="475"/>
      <c r="EYH53" s="475"/>
      <c r="EYI53" s="475"/>
      <c r="EYJ53" s="475"/>
      <c r="EYK53" s="475"/>
      <c r="EYL53" s="475"/>
      <c r="EYM53" s="475"/>
      <c r="EYN53" s="475"/>
      <c r="EYO53" s="475"/>
      <c r="EYP53" s="475"/>
      <c r="EYQ53" s="475"/>
      <c r="EYR53" s="475"/>
      <c r="EYS53" s="475"/>
      <c r="EYT53" s="475"/>
      <c r="EYU53" s="475"/>
      <c r="EYV53" s="475"/>
      <c r="EYW53" s="475"/>
      <c r="EYX53" s="475"/>
      <c r="EYY53" s="475"/>
      <c r="EYZ53" s="475"/>
      <c r="EZA53" s="475"/>
      <c r="EZB53" s="475"/>
      <c r="EZC53" s="475"/>
      <c r="EZD53" s="475"/>
      <c r="EZE53" s="475"/>
      <c r="EZF53" s="475"/>
      <c r="EZG53" s="475"/>
      <c r="EZH53" s="475"/>
      <c r="EZI53" s="475"/>
      <c r="EZJ53" s="475"/>
      <c r="EZK53" s="475"/>
      <c r="EZL53" s="475"/>
      <c r="EZM53" s="475"/>
      <c r="EZN53" s="475"/>
      <c r="EZO53" s="475"/>
      <c r="EZP53" s="475"/>
      <c r="EZQ53" s="475"/>
      <c r="EZR53" s="475"/>
      <c r="EZS53" s="475"/>
      <c r="EZT53" s="475"/>
      <c r="EZU53" s="475"/>
      <c r="EZV53" s="475"/>
      <c r="EZW53" s="475"/>
      <c r="EZX53" s="475"/>
      <c r="EZY53" s="475"/>
      <c r="EZZ53" s="475"/>
      <c r="FAA53" s="475"/>
      <c r="FAB53" s="475"/>
      <c r="FAC53" s="475"/>
      <c r="FAD53" s="475"/>
      <c r="FAE53" s="475"/>
      <c r="FAF53" s="475"/>
      <c r="FAG53" s="475"/>
      <c r="FAH53" s="475"/>
      <c r="FAI53" s="475"/>
      <c r="FAJ53" s="475"/>
      <c r="FAK53" s="475"/>
      <c r="FAL53" s="475"/>
      <c r="FAM53" s="475"/>
      <c r="FAN53" s="475"/>
      <c r="FAO53" s="475"/>
      <c r="FAP53" s="475"/>
      <c r="FAQ53" s="475"/>
      <c r="FAR53" s="475"/>
      <c r="FAS53" s="475"/>
      <c r="FAT53" s="475"/>
      <c r="FAU53" s="475"/>
      <c r="FAV53" s="475"/>
      <c r="FAW53" s="475"/>
      <c r="FAX53" s="475"/>
      <c r="FAY53" s="475"/>
      <c r="FAZ53" s="475"/>
      <c r="FBA53" s="475"/>
      <c r="FBB53" s="475"/>
      <c r="FBC53" s="475"/>
      <c r="FBD53" s="475"/>
      <c r="FBE53" s="475"/>
      <c r="FBF53" s="475"/>
      <c r="FBG53" s="475"/>
      <c r="FBH53" s="475"/>
      <c r="FBI53" s="475"/>
      <c r="FBJ53" s="475"/>
      <c r="FBK53" s="475"/>
      <c r="FBL53" s="475"/>
      <c r="FBM53" s="475"/>
      <c r="FBN53" s="475"/>
      <c r="FBO53" s="475"/>
      <c r="FBP53" s="475"/>
      <c r="FBQ53" s="475"/>
      <c r="FBR53" s="475"/>
      <c r="FBS53" s="475"/>
      <c r="FBT53" s="475"/>
      <c r="FBU53" s="475"/>
      <c r="FBV53" s="475"/>
      <c r="FBW53" s="475"/>
      <c r="FBX53" s="475"/>
      <c r="FBY53" s="475"/>
      <c r="FBZ53" s="475"/>
      <c r="FCA53" s="475"/>
      <c r="FCB53" s="475"/>
      <c r="FCC53" s="475"/>
      <c r="FCD53" s="475"/>
      <c r="FCE53" s="475"/>
      <c r="FCF53" s="475"/>
      <c r="FCG53" s="475"/>
      <c r="FCH53" s="475"/>
      <c r="FCI53" s="475"/>
      <c r="FCJ53" s="475"/>
      <c r="FCK53" s="475"/>
      <c r="FCL53" s="475"/>
      <c r="FCM53" s="475"/>
      <c r="FCN53" s="475"/>
      <c r="FCO53" s="475"/>
      <c r="FCP53" s="475"/>
      <c r="FCQ53" s="475"/>
      <c r="FCR53" s="475"/>
      <c r="FCS53" s="475"/>
      <c r="FCT53" s="475"/>
      <c r="FCU53" s="475"/>
      <c r="FCV53" s="475"/>
      <c r="FCW53" s="475"/>
      <c r="FCX53" s="475"/>
      <c r="FCY53" s="475"/>
      <c r="FCZ53" s="475"/>
      <c r="FDA53" s="475"/>
      <c r="FDB53" s="475"/>
      <c r="FDC53" s="475"/>
      <c r="FDD53" s="475"/>
      <c r="FDE53" s="475"/>
      <c r="FDF53" s="475"/>
      <c r="FDG53" s="475"/>
      <c r="FDH53" s="475"/>
      <c r="FDI53" s="475"/>
      <c r="FDJ53" s="475"/>
      <c r="FDK53" s="475"/>
      <c r="FDL53" s="475"/>
      <c r="FDM53" s="475"/>
      <c r="FDN53" s="475"/>
      <c r="FDO53" s="475"/>
      <c r="FDP53" s="475"/>
      <c r="FDQ53" s="475"/>
      <c r="FDR53" s="475"/>
      <c r="FDS53" s="475"/>
      <c r="FDT53" s="475"/>
      <c r="FDU53" s="475"/>
      <c r="FDV53" s="475"/>
      <c r="FDW53" s="475"/>
      <c r="FDX53" s="475"/>
      <c r="FDY53" s="475"/>
      <c r="FDZ53" s="475"/>
      <c r="FEA53" s="475"/>
      <c r="FEB53" s="475"/>
      <c r="FEC53" s="475"/>
      <c r="FED53" s="475"/>
      <c r="FEE53" s="475"/>
      <c r="FEF53" s="475"/>
      <c r="FEG53" s="475"/>
      <c r="FEH53" s="475"/>
      <c r="FEI53" s="475"/>
      <c r="FEJ53" s="475"/>
      <c r="FEK53" s="475"/>
      <c r="FEL53" s="475"/>
      <c r="FEM53" s="475"/>
      <c r="FEN53" s="475"/>
      <c r="FEO53" s="475"/>
      <c r="FEP53" s="475"/>
      <c r="FEQ53" s="475"/>
      <c r="FER53" s="475"/>
      <c r="FES53" s="475"/>
      <c r="FET53" s="475"/>
      <c r="FEU53" s="475"/>
      <c r="FEV53" s="475"/>
      <c r="FEW53" s="475"/>
      <c r="FEX53" s="475"/>
      <c r="FEY53" s="475"/>
      <c r="FEZ53" s="475"/>
      <c r="FFA53" s="475"/>
      <c r="FFB53" s="475"/>
      <c r="FFC53" s="475"/>
      <c r="FFD53" s="475"/>
      <c r="FFE53" s="475"/>
      <c r="FFF53" s="475"/>
      <c r="FFG53" s="475"/>
      <c r="FFH53" s="475"/>
      <c r="FFI53" s="475"/>
      <c r="FFJ53" s="475"/>
      <c r="FFK53" s="475"/>
      <c r="FFL53" s="475"/>
      <c r="FFM53" s="475"/>
      <c r="FFN53" s="475"/>
      <c r="FFO53" s="475"/>
      <c r="FFP53" s="475"/>
      <c r="FFQ53" s="475"/>
      <c r="FFR53" s="475"/>
      <c r="FFS53" s="475"/>
      <c r="FFT53" s="475"/>
      <c r="FFU53" s="475"/>
      <c r="FFV53" s="475"/>
      <c r="FFW53" s="475"/>
      <c r="FFX53" s="475"/>
      <c r="FFY53" s="475"/>
      <c r="FFZ53" s="475"/>
      <c r="FGA53" s="475"/>
      <c r="FGB53" s="475"/>
      <c r="FGC53" s="475"/>
      <c r="FGD53" s="475"/>
      <c r="FGE53" s="475"/>
      <c r="FGF53" s="475"/>
      <c r="FGG53" s="475"/>
      <c r="FGH53" s="475"/>
      <c r="FGI53" s="475"/>
      <c r="FGJ53" s="475"/>
      <c r="FGK53" s="475"/>
      <c r="FGL53" s="475"/>
      <c r="FGM53" s="475"/>
      <c r="FGN53" s="475"/>
      <c r="FGO53" s="475"/>
      <c r="FGP53" s="475"/>
      <c r="FGQ53" s="475"/>
      <c r="FGR53" s="475"/>
      <c r="FGS53" s="475"/>
      <c r="FGT53" s="475"/>
      <c r="FGU53" s="475"/>
      <c r="FGV53" s="475"/>
      <c r="FGW53" s="475"/>
      <c r="FGX53" s="475"/>
      <c r="FGY53" s="475"/>
      <c r="FGZ53" s="475"/>
      <c r="FHA53" s="475"/>
      <c r="FHB53" s="475"/>
      <c r="FHC53" s="475"/>
      <c r="FHD53" s="475"/>
      <c r="FHE53" s="475"/>
      <c r="FHF53" s="475"/>
      <c r="FHG53" s="475"/>
      <c r="FHH53" s="475"/>
      <c r="FHI53" s="475"/>
      <c r="FHJ53" s="475"/>
      <c r="FHK53" s="475"/>
      <c r="FHL53" s="475"/>
      <c r="FHM53" s="475"/>
      <c r="FHN53" s="475"/>
      <c r="FHO53" s="475"/>
      <c r="FHP53" s="475"/>
      <c r="FHQ53" s="475"/>
      <c r="FHR53" s="475"/>
      <c r="FHS53" s="475"/>
      <c r="FHT53" s="475"/>
      <c r="FHU53" s="475"/>
      <c r="FHV53" s="475"/>
      <c r="FHW53" s="475"/>
      <c r="FHX53" s="475"/>
      <c r="FHY53" s="475"/>
      <c r="FHZ53" s="475"/>
      <c r="FIA53" s="475"/>
      <c r="FIB53" s="475"/>
      <c r="FIC53" s="475"/>
      <c r="FID53" s="475"/>
      <c r="FIE53" s="475"/>
      <c r="FIF53" s="475"/>
      <c r="FIG53" s="475"/>
      <c r="FIH53" s="475"/>
      <c r="FII53" s="475"/>
      <c r="FIJ53" s="475"/>
      <c r="FIK53" s="475"/>
      <c r="FIL53" s="475"/>
      <c r="FIM53" s="475"/>
      <c r="FIN53" s="475"/>
      <c r="FIO53" s="475"/>
      <c r="FIP53" s="475"/>
      <c r="FIQ53" s="475"/>
      <c r="FIR53" s="475"/>
      <c r="FIS53" s="475"/>
      <c r="FIT53" s="475"/>
      <c r="FIU53" s="475"/>
      <c r="FIV53" s="475"/>
      <c r="FIW53" s="475"/>
      <c r="FIX53" s="475"/>
      <c r="FIY53" s="475"/>
      <c r="FIZ53" s="475"/>
      <c r="FJA53" s="475"/>
      <c r="FJB53" s="475"/>
      <c r="FJC53" s="475"/>
      <c r="FJD53" s="475"/>
      <c r="FJE53" s="475"/>
      <c r="FJF53" s="475"/>
      <c r="FJG53" s="475"/>
      <c r="FJH53" s="475"/>
      <c r="FJI53" s="475"/>
      <c r="FJJ53" s="475"/>
      <c r="FJK53" s="475"/>
      <c r="FJL53" s="475"/>
      <c r="FJM53" s="475"/>
      <c r="FJN53" s="475"/>
      <c r="FJO53" s="475"/>
      <c r="FJP53" s="475"/>
      <c r="FJQ53" s="475"/>
      <c r="FJR53" s="475"/>
      <c r="FJS53" s="475"/>
      <c r="FJT53" s="475"/>
      <c r="FJU53" s="475"/>
      <c r="FJV53" s="475"/>
      <c r="FJW53" s="475"/>
      <c r="FJX53" s="475"/>
      <c r="FJY53" s="475"/>
      <c r="FJZ53" s="475"/>
      <c r="FKA53" s="475"/>
      <c r="FKB53" s="475"/>
      <c r="FKC53" s="475"/>
      <c r="FKD53" s="475"/>
      <c r="FKE53" s="475"/>
      <c r="FKF53" s="475"/>
      <c r="FKG53" s="475"/>
      <c r="FKH53" s="475"/>
      <c r="FKI53" s="475"/>
      <c r="FKJ53" s="475"/>
      <c r="FKK53" s="475"/>
      <c r="FKL53" s="475"/>
      <c r="FKM53" s="475"/>
      <c r="FKN53" s="475"/>
      <c r="FKO53" s="475"/>
      <c r="FKP53" s="475"/>
      <c r="FKQ53" s="475"/>
      <c r="FKR53" s="475"/>
      <c r="FKS53" s="475"/>
      <c r="FKT53" s="475"/>
      <c r="FKU53" s="475"/>
      <c r="FKV53" s="475"/>
      <c r="FKW53" s="475"/>
      <c r="FKX53" s="475"/>
      <c r="FKY53" s="475"/>
      <c r="FKZ53" s="475"/>
      <c r="FLA53" s="475"/>
      <c r="FLB53" s="475"/>
      <c r="FLC53" s="475"/>
      <c r="FLD53" s="475"/>
      <c r="FLE53" s="475"/>
      <c r="FLF53" s="475"/>
      <c r="FLG53" s="475"/>
      <c r="FLH53" s="475"/>
      <c r="FLI53" s="475"/>
      <c r="FLJ53" s="475"/>
      <c r="FLK53" s="475"/>
      <c r="FLL53" s="475"/>
      <c r="FLM53" s="475"/>
      <c r="FLN53" s="475"/>
      <c r="FLO53" s="475"/>
      <c r="FLP53" s="475"/>
      <c r="FLQ53" s="475"/>
      <c r="FLR53" s="475"/>
      <c r="FLS53" s="475"/>
      <c r="FLT53" s="475"/>
      <c r="FLU53" s="475"/>
      <c r="FLV53" s="475"/>
      <c r="FLW53" s="475"/>
      <c r="FLX53" s="475"/>
      <c r="FLY53" s="475"/>
      <c r="FLZ53" s="475"/>
      <c r="FMA53" s="475"/>
      <c r="FMB53" s="475"/>
      <c r="FMC53" s="475"/>
      <c r="FMD53" s="475"/>
      <c r="FME53" s="475"/>
      <c r="FMF53" s="475"/>
      <c r="FMG53" s="475"/>
      <c r="FMH53" s="475"/>
      <c r="FMI53" s="475"/>
      <c r="FMJ53" s="475"/>
      <c r="FMK53" s="475"/>
      <c r="FML53" s="475"/>
      <c r="FMM53" s="475"/>
      <c r="FMN53" s="475"/>
      <c r="FMO53" s="475"/>
      <c r="FMP53" s="475"/>
      <c r="FMQ53" s="475"/>
      <c r="FMR53" s="475"/>
      <c r="FMS53" s="475"/>
      <c r="FMT53" s="475"/>
      <c r="FMU53" s="475"/>
      <c r="FMV53" s="475"/>
      <c r="FMW53" s="475"/>
      <c r="FMX53" s="475"/>
      <c r="FMY53" s="475"/>
      <c r="FMZ53" s="475"/>
      <c r="FNA53" s="475"/>
      <c r="FNB53" s="475"/>
      <c r="FNC53" s="475"/>
      <c r="FND53" s="475"/>
      <c r="FNE53" s="475"/>
      <c r="FNF53" s="475"/>
      <c r="FNG53" s="475"/>
      <c r="FNH53" s="475"/>
      <c r="FNI53" s="475"/>
      <c r="FNJ53" s="475"/>
      <c r="FNK53" s="475"/>
      <c r="FNL53" s="475"/>
      <c r="FNM53" s="475"/>
      <c r="FNN53" s="475"/>
      <c r="FNO53" s="475"/>
      <c r="FNP53" s="475"/>
      <c r="FNQ53" s="475"/>
      <c r="FNR53" s="475"/>
      <c r="FNS53" s="475"/>
      <c r="FNT53" s="475"/>
      <c r="FNU53" s="475"/>
      <c r="FNV53" s="475"/>
      <c r="FNW53" s="475"/>
      <c r="FNX53" s="475"/>
      <c r="FNY53" s="475"/>
      <c r="FNZ53" s="475"/>
      <c r="FOA53" s="475"/>
      <c r="FOB53" s="475"/>
      <c r="FOC53" s="475"/>
      <c r="FOD53" s="475"/>
      <c r="FOE53" s="475"/>
      <c r="FOF53" s="475"/>
      <c r="FOG53" s="475"/>
      <c r="FOH53" s="475"/>
      <c r="FOI53" s="475"/>
      <c r="FOJ53" s="475"/>
      <c r="FOK53" s="475"/>
      <c r="FOL53" s="475"/>
      <c r="FOM53" s="475"/>
      <c r="FON53" s="475"/>
      <c r="FOO53" s="475"/>
      <c r="FOP53" s="475"/>
      <c r="FOQ53" s="475"/>
      <c r="FOR53" s="475"/>
      <c r="FOS53" s="475"/>
      <c r="FOT53" s="475"/>
      <c r="FOU53" s="475"/>
      <c r="FOV53" s="475"/>
      <c r="FOW53" s="475"/>
      <c r="FOX53" s="475"/>
      <c r="FOY53" s="475"/>
      <c r="FOZ53" s="475"/>
      <c r="FPA53" s="475"/>
      <c r="FPB53" s="475"/>
      <c r="FPC53" s="475"/>
      <c r="FPD53" s="475"/>
      <c r="FPE53" s="475"/>
      <c r="FPF53" s="475"/>
      <c r="FPG53" s="475"/>
      <c r="FPH53" s="475"/>
      <c r="FPI53" s="475"/>
      <c r="FPJ53" s="475"/>
      <c r="FPK53" s="475"/>
      <c r="FPL53" s="475"/>
      <c r="FPM53" s="475"/>
      <c r="FPN53" s="475"/>
      <c r="FPO53" s="475"/>
      <c r="FPP53" s="475"/>
      <c r="FPQ53" s="475"/>
      <c r="FPR53" s="475"/>
      <c r="FPS53" s="475"/>
      <c r="FPT53" s="475"/>
      <c r="FPU53" s="475"/>
      <c r="FPV53" s="475"/>
      <c r="FPW53" s="475"/>
      <c r="FPX53" s="475"/>
      <c r="FPY53" s="475"/>
      <c r="FPZ53" s="475"/>
      <c r="FQA53" s="475"/>
      <c r="FQB53" s="475"/>
      <c r="FQC53" s="475"/>
      <c r="FQD53" s="475"/>
      <c r="FQE53" s="475"/>
      <c r="FQF53" s="475"/>
      <c r="FQG53" s="475"/>
      <c r="FQH53" s="475"/>
      <c r="FQI53" s="475"/>
      <c r="FQJ53" s="475"/>
      <c r="FQK53" s="475"/>
      <c r="FQL53" s="475"/>
      <c r="FQM53" s="475"/>
      <c r="FQN53" s="475"/>
      <c r="FQO53" s="475"/>
      <c r="FQP53" s="475"/>
      <c r="FQQ53" s="475"/>
      <c r="FQR53" s="475"/>
      <c r="FQS53" s="475"/>
      <c r="FQT53" s="475"/>
      <c r="FQU53" s="475"/>
      <c r="FQV53" s="475"/>
      <c r="FQW53" s="475"/>
      <c r="FQX53" s="475"/>
      <c r="FQY53" s="475"/>
      <c r="FQZ53" s="475"/>
      <c r="FRA53" s="475"/>
      <c r="FRB53" s="475"/>
      <c r="FRC53" s="475"/>
      <c r="FRD53" s="475"/>
      <c r="FRE53" s="475"/>
      <c r="FRF53" s="475"/>
      <c r="FRG53" s="475"/>
      <c r="FRH53" s="475"/>
      <c r="FRI53" s="475"/>
      <c r="FRJ53" s="475"/>
      <c r="FRK53" s="475"/>
      <c r="FRL53" s="475"/>
      <c r="FRM53" s="475"/>
      <c r="FRN53" s="475"/>
      <c r="FRO53" s="475"/>
      <c r="FRP53" s="475"/>
      <c r="FRQ53" s="475"/>
      <c r="FRR53" s="475"/>
      <c r="FRS53" s="475"/>
      <c r="FRT53" s="475"/>
      <c r="FRU53" s="475"/>
      <c r="FRV53" s="475"/>
      <c r="FRW53" s="475"/>
      <c r="FRX53" s="475"/>
      <c r="FRY53" s="475"/>
      <c r="FRZ53" s="475"/>
      <c r="FSA53" s="475"/>
      <c r="FSB53" s="475"/>
      <c r="FSC53" s="475"/>
      <c r="FSD53" s="475"/>
      <c r="FSE53" s="475"/>
      <c r="FSF53" s="475"/>
      <c r="FSG53" s="475"/>
      <c r="FSH53" s="475"/>
      <c r="FSI53" s="475"/>
      <c r="FSJ53" s="475"/>
      <c r="FSK53" s="475"/>
      <c r="FSL53" s="475"/>
      <c r="FSM53" s="475"/>
      <c r="FSN53" s="475"/>
      <c r="FSO53" s="475"/>
      <c r="FSP53" s="475"/>
      <c r="FSQ53" s="475"/>
      <c r="FSR53" s="475"/>
      <c r="FSS53" s="475"/>
      <c r="FST53" s="475"/>
      <c r="FSU53" s="475"/>
      <c r="FSV53" s="475"/>
      <c r="FSW53" s="475"/>
      <c r="FSX53" s="475"/>
      <c r="FSY53" s="475"/>
      <c r="FSZ53" s="475"/>
      <c r="FTA53" s="475"/>
      <c r="FTB53" s="475"/>
      <c r="FTC53" s="475"/>
      <c r="FTD53" s="475"/>
      <c r="FTE53" s="475"/>
      <c r="FTF53" s="475"/>
      <c r="FTG53" s="475"/>
      <c r="FTH53" s="475"/>
      <c r="FTI53" s="475"/>
      <c r="FTJ53" s="475"/>
      <c r="FTK53" s="475"/>
      <c r="FTL53" s="475"/>
      <c r="FTM53" s="475"/>
      <c r="FTN53" s="475"/>
      <c r="FTO53" s="475"/>
      <c r="FTP53" s="475"/>
      <c r="FTQ53" s="475"/>
      <c r="FTR53" s="475"/>
      <c r="FTS53" s="475"/>
      <c r="FTT53" s="475"/>
      <c r="FTU53" s="475"/>
      <c r="FTV53" s="475"/>
      <c r="FTW53" s="475"/>
      <c r="FTX53" s="475"/>
      <c r="FTY53" s="475"/>
      <c r="FTZ53" s="475"/>
      <c r="FUA53" s="475"/>
      <c r="FUB53" s="475"/>
      <c r="FUC53" s="475"/>
      <c r="FUD53" s="475"/>
      <c r="FUE53" s="475"/>
      <c r="FUF53" s="475"/>
      <c r="FUG53" s="475"/>
      <c r="FUH53" s="475"/>
      <c r="FUI53" s="475"/>
      <c r="FUJ53" s="475"/>
      <c r="FUK53" s="475"/>
      <c r="FUL53" s="475"/>
      <c r="FUM53" s="475"/>
      <c r="FUN53" s="475"/>
      <c r="FUO53" s="475"/>
      <c r="FUP53" s="475"/>
      <c r="FUQ53" s="475"/>
      <c r="FUR53" s="475"/>
      <c r="FUS53" s="475"/>
      <c r="FUT53" s="475"/>
      <c r="FUU53" s="475"/>
      <c r="FUV53" s="475"/>
      <c r="FUW53" s="475"/>
      <c r="FUX53" s="475"/>
      <c r="FUY53" s="475"/>
      <c r="FUZ53" s="475"/>
      <c r="FVA53" s="475"/>
      <c r="FVB53" s="475"/>
      <c r="FVC53" s="475"/>
      <c r="FVD53" s="475"/>
      <c r="FVE53" s="475"/>
      <c r="FVF53" s="475"/>
      <c r="FVG53" s="475"/>
      <c r="FVH53" s="475"/>
      <c r="FVI53" s="475"/>
      <c r="FVJ53" s="475"/>
      <c r="FVK53" s="475"/>
      <c r="FVL53" s="475"/>
      <c r="FVM53" s="475"/>
      <c r="FVN53" s="475"/>
      <c r="FVO53" s="475"/>
      <c r="FVP53" s="475"/>
      <c r="FVQ53" s="475"/>
      <c r="FVR53" s="475"/>
      <c r="FVS53" s="475"/>
      <c r="FVT53" s="475"/>
      <c r="FVU53" s="475"/>
      <c r="FVV53" s="475"/>
      <c r="FVW53" s="475"/>
      <c r="FVX53" s="475"/>
      <c r="FVY53" s="475"/>
      <c r="FVZ53" s="475"/>
      <c r="FWA53" s="475"/>
      <c r="FWB53" s="475"/>
      <c r="FWC53" s="475"/>
      <c r="FWD53" s="475"/>
      <c r="FWE53" s="475"/>
      <c r="FWF53" s="475"/>
      <c r="FWG53" s="475"/>
      <c r="FWH53" s="475"/>
      <c r="FWI53" s="475"/>
      <c r="FWJ53" s="475"/>
      <c r="FWK53" s="475"/>
      <c r="FWL53" s="475"/>
      <c r="FWM53" s="475"/>
      <c r="FWN53" s="475"/>
      <c r="FWO53" s="475"/>
      <c r="FWP53" s="475"/>
      <c r="FWQ53" s="475"/>
      <c r="FWR53" s="475"/>
      <c r="FWS53" s="475"/>
      <c r="FWT53" s="475"/>
      <c r="FWU53" s="475"/>
      <c r="FWV53" s="475"/>
      <c r="FWW53" s="475"/>
      <c r="FWX53" s="475"/>
      <c r="FWY53" s="475"/>
      <c r="FWZ53" s="475"/>
      <c r="FXA53" s="475"/>
      <c r="FXB53" s="475"/>
      <c r="FXC53" s="475"/>
      <c r="FXD53" s="475"/>
      <c r="FXE53" s="475"/>
      <c r="FXF53" s="475"/>
      <c r="FXG53" s="475"/>
      <c r="FXH53" s="475"/>
      <c r="FXI53" s="475"/>
      <c r="FXJ53" s="475"/>
      <c r="FXK53" s="475"/>
      <c r="FXL53" s="475"/>
      <c r="FXM53" s="475"/>
      <c r="FXN53" s="475"/>
      <c r="FXO53" s="475"/>
      <c r="FXP53" s="475"/>
      <c r="FXQ53" s="475"/>
      <c r="FXR53" s="475"/>
      <c r="FXS53" s="475"/>
      <c r="FXT53" s="475"/>
      <c r="FXU53" s="475"/>
      <c r="FXV53" s="475"/>
      <c r="FXW53" s="475"/>
      <c r="FXX53" s="475"/>
      <c r="FXY53" s="475"/>
      <c r="FXZ53" s="475"/>
      <c r="FYA53" s="475"/>
      <c r="FYB53" s="475"/>
      <c r="FYC53" s="475"/>
      <c r="FYD53" s="475"/>
      <c r="FYE53" s="475"/>
      <c r="FYF53" s="475"/>
      <c r="FYG53" s="475"/>
      <c r="FYH53" s="475"/>
      <c r="FYI53" s="475"/>
      <c r="FYJ53" s="475"/>
      <c r="FYK53" s="475"/>
      <c r="FYL53" s="475"/>
      <c r="FYM53" s="475"/>
      <c r="FYN53" s="475"/>
      <c r="FYO53" s="475"/>
      <c r="FYP53" s="475"/>
      <c r="FYQ53" s="475"/>
      <c r="FYR53" s="475"/>
      <c r="FYS53" s="475"/>
      <c r="FYT53" s="475"/>
      <c r="FYU53" s="475"/>
      <c r="FYV53" s="475"/>
      <c r="FYW53" s="475"/>
      <c r="FYX53" s="475"/>
      <c r="FYY53" s="475"/>
      <c r="FYZ53" s="475"/>
      <c r="FZA53" s="475"/>
      <c r="FZB53" s="475"/>
      <c r="FZC53" s="475"/>
      <c r="FZD53" s="475"/>
      <c r="FZE53" s="475"/>
      <c r="FZF53" s="475"/>
      <c r="FZG53" s="475"/>
      <c r="FZH53" s="475"/>
      <c r="FZI53" s="475"/>
      <c r="FZJ53" s="475"/>
      <c r="FZK53" s="475"/>
      <c r="FZL53" s="475"/>
      <c r="FZM53" s="475"/>
      <c r="FZN53" s="475"/>
      <c r="FZO53" s="475"/>
      <c r="FZP53" s="475"/>
      <c r="FZQ53" s="475"/>
      <c r="FZR53" s="475"/>
      <c r="FZS53" s="475"/>
      <c r="FZT53" s="475"/>
      <c r="FZU53" s="475"/>
      <c r="FZV53" s="475"/>
      <c r="FZW53" s="475"/>
      <c r="FZX53" s="475"/>
      <c r="FZY53" s="475"/>
      <c r="FZZ53" s="475"/>
      <c r="GAA53" s="475"/>
      <c r="GAB53" s="475"/>
      <c r="GAC53" s="475"/>
      <c r="GAD53" s="475"/>
      <c r="GAE53" s="475"/>
      <c r="GAF53" s="475"/>
      <c r="GAG53" s="475"/>
      <c r="GAH53" s="475"/>
      <c r="GAI53" s="475"/>
      <c r="GAJ53" s="475"/>
      <c r="GAK53" s="475"/>
      <c r="GAL53" s="475"/>
      <c r="GAM53" s="475"/>
      <c r="GAN53" s="475"/>
      <c r="GAO53" s="475"/>
      <c r="GAP53" s="475"/>
      <c r="GAQ53" s="475"/>
      <c r="GAR53" s="475"/>
      <c r="GAS53" s="475"/>
      <c r="GAT53" s="475"/>
      <c r="GAU53" s="475"/>
      <c r="GAV53" s="475"/>
      <c r="GAW53" s="475"/>
      <c r="GAX53" s="475"/>
      <c r="GAY53" s="475"/>
      <c r="GAZ53" s="475"/>
      <c r="GBA53" s="475"/>
      <c r="GBB53" s="475"/>
      <c r="GBC53" s="475"/>
      <c r="GBD53" s="475"/>
      <c r="GBE53" s="475"/>
      <c r="GBF53" s="475"/>
      <c r="GBG53" s="475"/>
      <c r="GBH53" s="475"/>
      <c r="GBI53" s="475"/>
      <c r="GBJ53" s="475"/>
      <c r="GBK53" s="475"/>
      <c r="GBL53" s="475"/>
      <c r="GBM53" s="475"/>
      <c r="GBN53" s="475"/>
      <c r="GBO53" s="475"/>
      <c r="GBP53" s="475"/>
      <c r="GBQ53" s="475"/>
      <c r="GBR53" s="475"/>
      <c r="GBS53" s="475"/>
      <c r="GBT53" s="475"/>
      <c r="GBU53" s="475"/>
      <c r="GBV53" s="475"/>
      <c r="GBW53" s="475"/>
      <c r="GBX53" s="475"/>
      <c r="GBY53" s="475"/>
      <c r="GBZ53" s="475"/>
      <c r="GCA53" s="475"/>
      <c r="GCB53" s="475"/>
      <c r="GCC53" s="475"/>
      <c r="GCD53" s="475"/>
      <c r="GCE53" s="475"/>
      <c r="GCF53" s="475"/>
      <c r="GCG53" s="475"/>
      <c r="GCH53" s="475"/>
      <c r="GCI53" s="475"/>
      <c r="GCJ53" s="475"/>
      <c r="GCK53" s="475"/>
      <c r="GCL53" s="475"/>
      <c r="GCM53" s="475"/>
      <c r="GCN53" s="475"/>
      <c r="GCO53" s="475"/>
      <c r="GCP53" s="475"/>
      <c r="GCQ53" s="475"/>
      <c r="GCR53" s="475"/>
      <c r="GCS53" s="475"/>
      <c r="GCT53" s="475"/>
      <c r="GCU53" s="475"/>
      <c r="GCV53" s="475"/>
      <c r="GCW53" s="475"/>
      <c r="GCX53" s="475"/>
      <c r="GCY53" s="475"/>
      <c r="GCZ53" s="475"/>
      <c r="GDA53" s="475"/>
      <c r="GDB53" s="475"/>
      <c r="GDC53" s="475"/>
      <c r="GDD53" s="475"/>
      <c r="GDE53" s="475"/>
      <c r="GDF53" s="475"/>
      <c r="GDG53" s="475"/>
      <c r="GDH53" s="475"/>
      <c r="GDI53" s="475"/>
      <c r="GDJ53" s="475"/>
      <c r="GDK53" s="475"/>
      <c r="GDL53" s="475"/>
      <c r="GDM53" s="475"/>
      <c r="GDN53" s="475"/>
      <c r="GDO53" s="475"/>
      <c r="GDP53" s="475"/>
      <c r="GDQ53" s="475"/>
      <c r="GDR53" s="475"/>
      <c r="GDS53" s="475"/>
      <c r="GDT53" s="475"/>
      <c r="GDU53" s="475"/>
      <c r="GDV53" s="475"/>
      <c r="GDW53" s="475"/>
      <c r="GDX53" s="475"/>
      <c r="GDY53" s="475"/>
      <c r="GDZ53" s="475"/>
      <c r="GEA53" s="475"/>
      <c r="GEB53" s="475"/>
      <c r="GEC53" s="475"/>
      <c r="GED53" s="475"/>
      <c r="GEE53" s="475"/>
      <c r="GEF53" s="475"/>
      <c r="GEG53" s="475"/>
      <c r="GEH53" s="475"/>
      <c r="GEI53" s="475"/>
      <c r="GEJ53" s="475"/>
      <c r="GEK53" s="475"/>
      <c r="GEL53" s="475"/>
      <c r="GEM53" s="475"/>
      <c r="GEN53" s="475"/>
      <c r="GEO53" s="475"/>
      <c r="GEP53" s="475"/>
      <c r="GEQ53" s="475"/>
      <c r="GER53" s="475"/>
      <c r="GES53" s="475"/>
      <c r="GET53" s="475"/>
      <c r="GEU53" s="475"/>
      <c r="GEV53" s="475"/>
      <c r="GEW53" s="475"/>
      <c r="GEX53" s="475"/>
      <c r="GEY53" s="475"/>
      <c r="GEZ53" s="475"/>
      <c r="GFA53" s="475"/>
      <c r="GFB53" s="475"/>
      <c r="GFC53" s="475"/>
      <c r="GFD53" s="475"/>
      <c r="GFE53" s="475"/>
      <c r="GFF53" s="475"/>
      <c r="GFG53" s="475"/>
      <c r="GFH53" s="475"/>
      <c r="GFI53" s="475"/>
      <c r="GFJ53" s="475"/>
      <c r="GFK53" s="475"/>
      <c r="GFL53" s="475"/>
      <c r="GFM53" s="475"/>
      <c r="GFN53" s="475"/>
      <c r="GFO53" s="475"/>
      <c r="GFP53" s="475"/>
      <c r="GFQ53" s="475"/>
      <c r="GFR53" s="475"/>
      <c r="GFS53" s="475"/>
      <c r="GFT53" s="475"/>
      <c r="GFU53" s="475"/>
      <c r="GFV53" s="475"/>
      <c r="GFW53" s="475"/>
      <c r="GFX53" s="475"/>
      <c r="GFY53" s="475"/>
      <c r="GFZ53" s="475"/>
      <c r="GGA53" s="475"/>
      <c r="GGB53" s="475"/>
      <c r="GGC53" s="475"/>
      <c r="GGD53" s="475"/>
      <c r="GGE53" s="475"/>
      <c r="GGF53" s="475"/>
      <c r="GGG53" s="475"/>
      <c r="GGH53" s="475"/>
      <c r="GGI53" s="475"/>
      <c r="GGJ53" s="475"/>
      <c r="GGK53" s="475"/>
      <c r="GGL53" s="475"/>
      <c r="GGM53" s="475"/>
      <c r="GGN53" s="475"/>
      <c r="GGO53" s="475"/>
      <c r="GGP53" s="475"/>
      <c r="GGQ53" s="475"/>
      <c r="GGR53" s="475"/>
      <c r="GGS53" s="475"/>
      <c r="GGT53" s="475"/>
      <c r="GGU53" s="475"/>
      <c r="GGV53" s="475"/>
      <c r="GGW53" s="475"/>
      <c r="GGX53" s="475"/>
      <c r="GGY53" s="475"/>
      <c r="GGZ53" s="475"/>
      <c r="GHA53" s="475"/>
      <c r="GHB53" s="475"/>
      <c r="GHC53" s="475"/>
      <c r="GHD53" s="475"/>
      <c r="GHE53" s="475"/>
      <c r="GHF53" s="475"/>
      <c r="GHG53" s="475"/>
      <c r="GHH53" s="475"/>
      <c r="GHI53" s="475"/>
      <c r="GHJ53" s="475"/>
      <c r="GHK53" s="475"/>
      <c r="GHL53" s="475"/>
      <c r="GHM53" s="475"/>
      <c r="GHN53" s="475"/>
      <c r="GHO53" s="475"/>
      <c r="GHP53" s="475"/>
      <c r="GHQ53" s="475"/>
      <c r="GHR53" s="475"/>
      <c r="GHS53" s="475"/>
      <c r="GHT53" s="475"/>
      <c r="GHU53" s="475"/>
      <c r="GHV53" s="475"/>
      <c r="GHW53" s="475"/>
      <c r="GHX53" s="475"/>
      <c r="GHY53" s="475"/>
      <c r="GHZ53" s="475"/>
      <c r="GIA53" s="475"/>
      <c r="GIB53" s="475"/>
      <c r="GIC53" s="475"/>
      <c r="GID53" s="475"/>
      <c r="GIE53" s="475"/>
      <c r="GIF53" s="475"/>
      <c r="GIG53" s="475"/>
      <c r="GIH53" s="475"/>
      <c r="GII53" s="475"/>
      <c r="GIJ53" s="475"/>
      <c r="GIK53" s="475"/>
      <c r="GIL53" s="475"/>
      <c r="GIM53" s="475"/>
      <c r="GIN53" s="475"/>
      <c r="GIO53" s="475"/>
      <c r="GIP53" s="475"/>
      <c r="GIQ53" s="475"/>
      <c r="GIR53" s="475"/>
      <c r="GIS53" s="475"/>
      <c r="GIT53" s="475"/>
      <c r="GIU53" s="475"/>
      <c r="GIV53" s="475"/>
      <c r="GIW53" s="475"/>
      <c r="GIX53" s="475"/>
      <c r="GIY53" s="475"/>
      <c r="GIZ53" s="475"/>
      <c r="GJA53" s="475"/>
      <c r="GJB53" s="475"/>
      <c r="GJC53" s="475"/>
      <c r="GJD53" s="475"/>
      <c r="GJE53" s="475"/>
      <c r="GJF53" s="475"/>
      <c r="GJG53" s="475"/>
      <c r="GJH53" s="475"/>
      <c r="GJI53" s="475"/>
      <c r="GJJ53" s="475"/>
      <c r="GJK53" s="475"/>
      <c r="GJL53" s="475"/>
      <c r="GJM53" s="475"/>
      <c r="GJN53" s="475"/>
      <c r="GJO53" s="475"/>
      <c r="GJP53" s="475"/>
      <c r="GJQ53" s="475"/>
      <c r="GJR53" s="475"/>
      <c r="GJS53" s="475"/>
      <c r="GJT53" s="475"/>
      <c r="GJU53" s="475"/>
      <c r="GJV53" s="475"/>
      <c r="GJW53" s="475"/>
      <c r="GJX53" s="475"/>
      <c r="GJY53" s="475"/>
      <c r="GJZ53" s="475"/>
      <c r="GKA53" s="475"/>
      <c r="GKB53" s="475"/>
      <c r="GKC53" s="475"/>
      <c r="GKD53" s="475"/>
      <c r="GKE53" s="475"/>
      <c r="GKF53" s="475"/>
      <c r="GKG53" s="475"/>
      <c r="GKH53" s="475"/>
      <c r="GKI53" s="475"/>
      <c r="GKJ53" s="475"/>
      <c r="GKK53" s="475"/>
      <c r="GKL53" s="475"/>
      <c r="GKM53" s="475"/>
      <c r="GKN53" s="475"/>
      <c r="GKO53" s="475"/>
      <c r="GKP53" s="475"/>
      <c r="GKQ53" s="475"/>
      <c r="GKR53" s="475"/>
      <c r="GKS53" s="475"/>
      <c r="GKT53" s="475"/>
      <c r="GKU53" s="475"/>
      <c r="GKV53" s="475"/>
      <c r="GKW53" s="475"/>
      <c r="GKX53" s="475"/>
      <c r="GKY53" s="475"/>
      <c r="GKZ53" s="475"/>
      <c r="GLA53" s="475"/>
      <c r="GLB53" s="475"/>
      <c r="GLC53" s="475"/>
      <c r="GLD53" s="475"/>
      <c r="GLE53" s="475"/>
      <c r="GLF53" s="475"/>
      <c r="GLG53" s="475"/>
      <c r="GLH53" s="475"/>
      <c r="GLI53" s="475"/>
      <c r="GLJ53" s="475"/>
      <c r="GLK53" s="475"/>
      <c r="GLL53" s="475"/>
      <c r="GLM53" s="475"/>
      <c r="GLN53" s="475"/>
      <c r="GLO53" s="475"/>
      <c r="GLP53" s="475"/>
      <c r="GLQ53" s="475"/>
      <c r="GLR53" s="475"/>
      <c r="GLS53" s="475"/>
      <c r="GLT53" s="475"/>
      <c r="GLU53" s="475"/>
      <c r="GLV53" s="475"/>
      <c r="GLW53" s="475"/>
      <c r="GLX53" s="475"/>
      <c r="GLY53" s="475"/>
      <c r="GLZ53" s="475"/>
      <c r="GMA53" s="475"/>
      <c r="GMB53" s="475"/>
      <c r="GMC53" s="475"/>
      <c r="GMD53" s="475"/>
      <c r="GME53" s="475"/>
      <c r="GMF53" s="475"/>
      <c r="GMG53" s="475"/>
      <c r="GMH53" s="475"/>
      <c r="GMI53" s="475"/>
      <c r="GMJ53" s="475"/>
      <c r="GMK53" s="475"/>
      <c r="GML53" s="475"/>
      <c r="GMM53" s="475"/>
      <c r="GMN53" s="475"/>
      <c r="GMO53" s="475"/>
      <c r="GMP53" s="475"/>
      <c r="GMQ53" s="475"/>
      <c r="GMR53" s="475"/>
      <c r="GMS53" s="475"/>
      <c r="GMT53" s="475"/>
      <c r="GMU53" s="475"/>
      <c r="GMV53" s="475"/>
      <c r="GMW53" s="475"/>
      <c r="GMX53" s="475"/>
      <c r="GMY53" s="475"/>
      <c r="GMZ53" s="475"/>
      <c r="GNA53" s="475"/>
      <c r="GNB53" s="475"/>
      <c r="GNC53" s="475"/>
      <c r="GND53" s="475"/>
      <c r="GNE53" s="475"/>
      <c r="GNF53" s="475"/>
      <c r="GNG53" s="475"/>
      <c r="GNH53" s="475"/>
      <c r="GNI53" s="475"/>
      <c r="GNJ53" s="475"/>
      <c r="GNK53" s="475"/>
      <c r="GNL53" s="475"/>
      <c r="GNM53" s="475"/>
      <c r="GNN53" s="475"/>
      <c r="GNO53" s="475"/>
      <c r="GNP53" s="475"/>
      <c r="GNQ53" s="475"/>
      <c r="GNR53" s="475"/>
      <c r="GNS53" s="475"/>
      <c r="GNT53" s="475"/>
      <c r="GNU53" s="475"/>
      <c r="GNV53" s="475"/>
      <c r="GNW53" s="475"/>
      <c r="GNX53" s="475"/>
      <c r="GNY53" s="475"/>
      <c r="GNZ53" s="475"/>
      <c r="GOA53" s="475"/>
      <c r="GOB53" s="475"/>
      <c r="GOC53" s="475"/>
      <c r="GOD53" s="475"/>
      <c r="GOE53" s="475"/>
      <c r="GOF53" s="475"/>
      <c r="GOG53" s="475"/>
      <c r="GOH53" s="475"/>
      <c r="GOI53" s="475"/>
      <c r="GOJ53" s="475"/>
      <c r="GOK53" s="475"/>
      <c r="GOL53" s="475"/>
      <c r="GOM53" s="475"/>
      <c r="GON53" s="475"/>
      <c r="GOO53" s="475"/>
      <c r="GOP53" s="475"/>
      <c r="GOQ53" s="475"/>
      <c r="GOR53" s="475"/>
      <c r="GOS53" s="475"/>
      <c r="GOT53" s="475"/>
      <c r="GOU53" s="475"/>
      <c r="GOV53" s="475"/>
      <c r="GOW53" s="475"/>
      <c r="GOX53" s="475"/>
      <c r="GOY53" s="475"/>
      <c r="GOZ53" s="475"/>
      <c r="GPA53" s="475"/>
      <c r="GPB53" s="475"/>
      <c r="GPC53" s="475"/>
      <c r="GPD53" s="475"/>
      <c r="GPE53" s="475"/>
      <c r="GPF53" s="475"/>
      <c r="GPG53" s="475"/>
      <c r="GPH53" s="475"/>
      <c r="GPI53" s="475"/>
      <c r="GPJ53" s="475"/>
      <c r="GPK53" s="475"/>
      <c r="GPL53" s="475"/>
      <c r="GPM53" s="475"/>
      <c r="GPN53" s="475"/>
      <c r="GPO53" s="475"/>
      <c r="GPP53" s="475"/>
      <c r="GPQ53" s="475"/>
      <c r="GPR53" s="475"/>
      <c r="GPS53" s="475"/>
      <c r="GPT53" s="475"/>
      <c r="GPU53" s="475"/>
      <c r="GPV53" s="475"/>
      <c r="GPW53" s="475"/>
      <c r="GPX53" s="475"/>
      <c r="GPY53" s="475"/>
      <c r="GPZ53" s="475"/>
      <c r="GQA53" s="475"/>
      <c r="GQB53" s="475"/>
      <c r="GQC53" s="475"/>
      <c r="GQD53" s="475"/>
      <c r="GQE53" s="475"/>
      <c r="GQF53" s="475"/>
      <c r="GQG53" s="475"/>
      <c r="GQH53" s="475"/>
      <c r="GQI53" s="475"/>
      <c r="GQJ53" s="475"/>
      <c r="GQK53" s="475"/>
      <c r="GQL53" s="475"/>
      <c r="GQM53" s="475"/>
      <c r="GQN53" s="475"/>
      <c r="GQO53" s="475"/>
      <c r="GQP53" s="475"/>
      <c r="GQQ53" s="475"/>
      <c r="GQR53" s="475"/>
      <c r="GQS53" s="475"/>
      <c r="GQT53" s="475"/>
      <c r="GQU53" s="475"/>
      <c r="GQV53" s="475"/>
      <c r="GQW53" s="475"/>
      <c r="GQX53" s="475"/>
      <c r="GQY53" s="475"/>
      <c r="GQZ53" s="475"/>
      <c r="GRA53" s="475"/>
      <c r="GRB53" s="475"/>
      <c r="GRC53" s="475"/>
      <c r="GRD53" s="475"/>
      <c r="GRE53" s="475"/>
      <c r="GRF53" s="475"/>
      <c r="GRG53" s="475"/>
      <c r="GRH53" s="475"/>
      <c r="GRI53" s="475"/>
      <c r="GRJ53" s="475"/>
      <c r="GRK53" s="475"/>
      <c r="GRL53" s="475"/>
      <c r="GRM53" s="475"/>
      <c r="GRN53" s="475"/>
      <c r="GRO53" s="475"/>
      <c r="GRP53" s="475"/>
      <c r="GRQ53" s="475"/>
      <c r="GRR53" s="475"/>
      <c r="GRS53" s="475"/>
      <c r="GRT53" s="475"/>
      <c r="GRU53" s="475"/>
      <c r="GRV53" s="475"/>
      <c r="GRW53" s="475"/>
      <c r="GRX53" s="475"/>
      <c r="GRY53" s="475"/>
      <c r="GRZ53" s="475"/>
      <c r="GSA53" s="475"/>
      <c r="GSB53" s="475"/>
      <c r="GSC53" s="475"/>
      <c r="GSD53" s="475"/>
      <c r="GSE53" s="475"/>
      <c r="GSF53" s="475"/>
      <c r="GSG53" s="475"/>
      <c r="GSH53" s="475"/>
      <c r="GSI53" s="475"/>
      <c r="GSJ53" s="475"/>
      <c r="GSK53" s="475"/>
      <c r="GSL53" s="475"/>
      <c r="GSM53" s="475"/>
      <c r="GSN53" s="475"/>
      <c r="GSO53" s="475"/>
      <c r="GSP53" s="475"/>
      <c r="GSQ53" s="475"/>
      <c r="GSR53" s="475"/>
      <c r="GSS53" s="475"/>
      <c r="GST53" s="475"/>
      <c r="GSU53" s="475"/>
      <c r="GSV53" s="475"/>
      <c r="GSW53" s="475"/>
      <c r="GSX53" s="475"/>
      <c r="GSY53" s="475"/>
      <c r="GSZ53" s="475"/>
      <c r="GTA53" s="475"/>
      <c r="GTB53" s="475"/>
      <c r="GTC53" s="475"/>
      <c r="GTD53" s="475"/>
      <c r="GTE53" s="475"/>
      <c r="GTF53" s="475"/>
      <c r="GTG53" s="475"/>
      <c r="GTH53" s="475"/>
      <c r="GTI53" s="475"/>
      <c r="GTJ53" s="475"/>
      <c r="GTK53" s="475"/>
      <c r="GTL53" s="475"/>
      <c r="GTM53" s="475"/>
      <c r="GTN53" s="475"/>
      <c r="GTO53" s="475"/>
      <c r="GTP53" s="475"/>
      <c r="GTQ53" s="475"/>
      <c r="GTR53" s="475"/>
      <c r="GTS53" s="475"/>
      <c r="GTT53" s="475"/>
      <c r="GTU53" s="475"/>
      <c r="GTV53" s="475"/>
      <c r="GTW53" s="475"/>
      <c r="GTX53" s="475"/>
      <c r="GTY53" s="475"/>
      <c r="GTZ53" s="475"/>
      <c r="GUA53" s="475"/>
      <c r="GUB53" s="475"/>
      <c r="GUC53" s="475"/>
      <c r="GUD53" s="475"/>
      <c r="GUE53" s="475"/>
      <c r="GUF53" s="475"/>
      <c r="GUG53" s="475"/>
      <c r="GUH53" s="475"/>
      <c r="GUI53" s="475"/>
      <c r="GUJ53" s="475"/>
      <c r="GUK53" s="475"/>
      <c r="GUL53" s="475"/>
      <c r="GUM53" s="475"/>
      <c r="GUN53" s="475"/>
      <c r="GUO53" s="475"/>
      <c r="GUP53" s="475"/>
      <c r="GUQ53" s="475"/>
      <c r="GUR53" s="475"/>
      <c r="GUS53" s="475"/>
      <c r="GUT53" s="475"/>
      <c r="GUU53" s="475"/>
      <c r="GUV53" s="475"/>
      <c r="GUW53" s="475"/>
      <c r="GUX53" s="475"/>
      <c r="GUY53" s="475"/>
      <c r="GUZ53" s="475"/>
      <c r="GVA53" s="475"/>
      <c r="GVB53" s="475"/>
      <c r="GVC53" s="475"/>
      <c r="GVD53" s="475"/>
      <c r="GVE53" s="475"/>
      <c r="GVF53" s="475"/>
      <c r="GVG53" s="475"/>
      <c r="GVH53" s="475"/>
      <c r="GVI53" s="475"/>
      <c r="GVJ53" s="475"/>
      <c r="GVK53" s="475"/>
      <c r="GVL53" s="475"/>
      <c r="GVM53" s="475"/>
      <c r="GVN53" s="475"/>
      <c r="GVO53" s="475"/>
      <c r="GVP53" s="475"/>
      <c r="GVQ53" s="475"/>
      <c r="GVR53" s="475"/>
      <c r="GVS53" s="475"/>
      <c r="GVT53" s="475"/>
      <c r="GVU53" s="475"/>
      <c r="GVV53" s="475"/>
      <c r="GVW53" s="475"/>
      <c r="GVX53" s="475"/>
      <c r="GVY53" s="475"/>
      <c r="GVZ53" s="475"/>
      <c r="GWA53" s="475"/>
      <c r="GWB53" s="475"/>
      <c r="GWC53" s="475"/>
      <c r="GWD53" s="475"/>
      <c r="GWE53" s="475"/>
      <c r="GWF53" s="475"/>
      <c r="GWG53" s="475"/>
      <c r="GWH53" s="475"/>
      <c r="GWI53" s="475"/>
      <c r="GWJ53" s="475"/>
      <c r="GWK53" s="475"/>
      <c r="GWL53" s="475"/>
      <c r="GWM53" s="475"/>
      <c r="GWN53" s="475"/>
      <c r="GWO53" s="475"/>
      <c r="GWP53" s="475"/>
      <c r="GWQ53" s="475"/>
      <c r="GWR53" s="475"/>
      <c r="GWS53" s="475"/>
      <c r="GWT53" s="475"/>
      <c r="GWU53" s="475"/>
      <c r="GWV53" s="475"/>
      <c r="GWW53" s="475"/>
      <c r="GWX53" s="475"/>
      <c r="GWY53" s="475"/>
      <c r="GWZ53" s="475"/>
      <c r="GXA53" s="475"/>
      <c r="GXB53" s="475"/>
      <c r="GXC53" s="475"/>
      <c r="GXD53" s="475"/>
      <c r="GXE53" s="475"/>
      <c r="GXF53" s="475"/>
      <c r="GXG53" s="475"/>
      <c r="GXH53" s="475"/>
      <c r="GXI53" s="475"/>
      <c r="GXJ53" s="475"/>
      <c r="GXK53" s="475"/>
      <c r="GXL53" s="475"/>
      <c r="GXM53" s="475"/>
      <c r="GXN53" s="475"/>
      <c r="GXO53" s="475"/>
      <c r="GXP53" s="475"/>
      <c r="GXQ53" s="475"/>
      <c r="GXR53" s="475"/>
      <c r="GXS53" s="475"/>
      <c r="GXT53" s="475"/>
      <c r="GXU53" s="475"/>
      <c r="GXV53" s="475"/>
      <c r="GXW53" s="475"/>
      <c r="GXX53" s="475"/>
      <c r="GXY53" s="475"/>
      <c r="GXZ53" s="475"/>
      <c r="GYA53" s="475"/>
      <c r="GYB53" s="475"/>
      <c r="GYC53" s="475"/>
      <c r="GYD53" s="475"/>
      <c r="GYE53" s="475"/>
      <c r="GYF53" s="475"/>
      <c r="GYG53" s="475"/>
      <c r="GYH53" s="475"/>
      <c r="GYI53" s="475"/>
      <c r="GYJ53" s="475"/>
      <c r="GYK53" s="475"/>
      <c r="GYL53" s="475"/>
      <c r="GYM53" s="475"/>
      <c r="GYN53" s="475"/>
      <c r="GYO53" s="475"/>
      <c r="GYP53" s="475"/>
      <c r="GYQ53" s="475"/>
      <c r="GYR53" s="475"/>
      <c r="GYS53" s="475"/>
      <c r="GYT53" s="475"/>
      <c r="GYU53" s="475"/>
      <c r="GYV53" s="475"/>
      <c r="GYW53" s="475"/>
      <c r="GYX53" s="475"/>
      <c r="GYY53" s="475"/>
      <c r="GYZ53" s="475"/>
      <c r="GZA53" s="475"/>
      <c r="GZB53" s="475"/>
      <c r="GZC53" s="475"/>
      <c r="GZD53" s="475"/>
      <c r="GZE53" s="475"/>
      <c r="GZF53" s="475"/>
      <c r="GZG53" s="475"/>
      <c r="GZH53" s="475"/>
      <c r="GZI53" s="475"/>
      <c r="GZJ53" s="475"/>
      <c r="GZK53" s="475"/>
      <c r="GZL53" s="475"/>
      <c r="GZM53" s="475"/>
      <c r="GZN53" s="475"/>
      <c r="GZO53" s="475"/>
      <c r="GZP53" s="475"/>
      <c r="GZQ53" s="475"/>
      <c r="GZR53" s="475"/>
      <c r="GZS53" s="475"/>
      <c r="GZT53" s="475"/>
      <c r="GZU53" s="475"/>
      <c r="GZV53" s="475"/>
      <c r="GZW53" s="475"/>
      <c r="GZX53" s="475"/>
      <c r="GZY53" s="475"/>
      <c r="GZZ53" s="475"/>
      <c r="HAA53" s="475"/>
      <c r="HAB53" s="475"/>
      <c r="HAC53" s="475"/>
      <c r="HAD53" s="475"/>
      <c r="HAE53" s="475"/>
      <c r="HAF53" s="475"/>
      <c r="HAG53" s="475"/>
      <c r="HAH53" s="475"/>
      <c r="HAI53" s="475"/>
      <c r="HAJ53" s="475"/>
      <c r="HAK53" s="475"/>
      <c r="HAL53" s="475"/>
      <c r="HAM53" s="475"/>
      <c r="HAN53" s="475"/>
      <c r="HAO53" s="475"/>
      <c r="HAP53" s="475"/>
      <c r="HAQ53" s="475"/>
      <c r="HAR53" s="475"/>
      <c r="HAS53" s="475"/>
      <c r="HAT53" s="475"/>
      <c r="HAU53" s="475"/>
      <c r="HAV53" s="475"/>
      <c r="HAW53" s="475"/>
      <c r="HAX53" s="475"/>
      <c r="HAY53" s="475"/>
      <c r="HAZ53" s="475"/>
      <c r="HBA53" s="475"/>
      <c r="HBB53" s="475"/>
      <c r="HBC53" s="475"/>
      <c r="HBD53" s="475"/>
      <c r="HBE53" s="475"/>
      <c r="HBF53" s="475"/>
      <c r="HBG53" s="475"/>
      <c r="HBH53" s="475"/>
      <c r="HBI53" s="475"/>
      <c r="HBJ53" s="475"/>
      <c r="HBK53" s="475"/>
      <c r="HBL53" s="475"/>
      <c r="HBM53" s="475"/>
      <c r="HBN53" s="475"/>
      <c r="HBO53" s="475"/>
      <c r="HBP53" s="475"/>
      <c r="HBQ53" s="475"/>
      <c r="HBR53" s="475"/>
      <c r="HBS53" s="475"/>
      <c r="HBT53" s="475"/>
      <c r="HBU53" s="475"/>
      <c r="HBV53" s="475"/>
      <c r="HBW53" s="475"/>
      <c r="HBX53" s="475"/>
      <c r="HBY53" s="475"/>
      <c r="HBZ53" s="475"/>
      <c r="HCA53" s="475"/>
      <c r="HCB53" s="475"/>
      <c r="HCC53" s="475"/>
      <c r="HCD53" s="475"/>
      <c r="HCE53" s="475"/>
      <c r="HCF53" s="475"/>
      <c r="HCG53" s="475"/>
      <c r="HCH53" s="475"/>
      <c r="HCI53" s="475"/>
      <c r="HCJ53" s="475"/>
      <c r="HCK53" s="475"/>
      <c r="HCL53" s="475"/>
      <c r="HCM53" s="475"/>
      <c r="HCN53" s="475"/>
      <c r="HCO53" s="475"/>
      <c r="HCP53" s="475"/>
      <c r="HCQ53" s="475"/>
      <c r="HCR53" s="475"/>
      <c r="HCS53" s="475"/>
      <c r="HCT53" s="475"/>
      <c r="HCU53" s="475"/>
      <c r="HCV53" s="475"/>
      <c r="HCW53" s="475"/>
      <c r="HCX53" s="475"/>
      <c r="HCY53" s="475"/>
      <c r="HCZ53" s="475"/>
      <c r="HDA53" s="475"/>
      <c r="HDB53" s="475"/>
      <c r="HDC53" s="475"/>
      <c r="HDD53" s="475"/>
      <c r="HDE53" s="475"/>
      <c r="HDF53" s="475"/>
      <c r="HDG53" s="475"/>
      <c r="HDH53" s="475"/>
      <c r="HDI53" s="475"/>
      <c r="HDJ53" s="475"/>
      <c r="HDK53" s="475"/>
      <c r="HDL53" s="475"/>
      <c r="HDM53" s="475"/>
      <c r="HDN53" s="475"/>
      <c r="HDO53" s="475"/>
      <c r="HDP53" s="475"/>
      <c r="HDQ53" s="475"/>
      <c r="HDR53" s="475"/>
      <c r="HDS53" s="475"/>
      <c r="HDT53" s="475"/>
      <c r="HDU53" s="475"/>
      <c r="HDV53" s="475"/>
      <c r="HDW53" s="475"/>
      <c r="HDX53" s="475"/>
      <c r="HDY53" s="475"/>
      <c r="HDZ53" s="475"/>
      <c r="HEA53" s="475"/>
      <c r="HEB53" s="475"/>
      <c r="HEC53" s="475"/>
      <c r="HED53" s="475"/>
      <c r="HEE53" s="475"/>
      <c r="HEF53" s="475"/>
      <c r="HEG53" s="475"/>
      <c r="HEH53" s="475"/>
      <c r="HEI53" s="475"/>
      <c r="HEJ53" s="475"/>
      <c r="HEK53" s="475"/>
      <c r="HEL53" s="475"/>
      <c r="HEM53" s="475"/>
      <c r="HEN53" s="475"/>
      <c r="HEO53" s="475"/>
      <c r="HEP53" s="475"/>
      <c r="HEQ53" s="475"/>
      <c r="HER53" s="475"/>
      <c r="HES53" s="475"/>
      <c r="HET53" s="475"/>
      <c r="HEU53" s="475"/>
      <c r="HEV53" s="475"/>
      <c r="HEW53" s="475"/>
      <c r="HEX53" s="475"/>
      <c r="HEY53" s="475"/>
      <c r="HEZ53" s="475"/>
      <c r="HFA53" s="475"/>
      <c r="HFB53" s="475"/>
      <c r="HFC53" s="475"/>
      <c r="HFD53" s="475"/>
      <c r="HFE53" s="475"/>
      <c r="HFF53" s="475"/>
      <c r="HFG53" s="475"/>
      <c r="HFH53" s="475"/>
      <c r="HFI53" s="475"/>
      <c r="HFJ53" s="475"/>
      <c r="HFK53" s="475"/>
      <c r="HFL53" s="475"/>
      <c r="HFM53" s="475"/>
      <c r="HFN53" s="475"/>
      <c r="HFO53" s="475"/>
      <c r="HFP53" s="475"/>
      <c r="HFQ53" s="475"/>
      <c r="HFR53" s="475"/>
      <c r="HFS53" s="475"/>
      <c r="HFT53" s="475"/>
      <c r="HFU53" s="475"/>
      <c r="HFV53" s="475"/>
      <c r="HFW53" s="475"/>
      <c r="HFX53" s="475"/>
      <c r="HFY53" s="475"/>
      <c r="HFZ53" s="475"/>
      <c r="HGA53" s="475"/>
      <c r="HGB53" s="475"/>
      <c r="HGC53" s="475"/>
      <c r="HGD53" s="475"/>
      <c r="HGE53" s="475"/>
      <c r="HGF53" s="475"/>
      <c r="HGG53" s="475"/>
      <c r="HGH53" s="475"/>
      <c r="HGI53" s="475"/>
      <c r="HGJ53" s="475"/>
      <c r="HGK53" s="475"/>
      <c r="HGL53" s="475"/>
      <c r="HGM53" s="475"/>
      <c r="HGN53" s="475"/>
      <c r="HGO53" s="475"/>
      <c r="HGP53" s="475"/>
      <c r="HGQ53" s="475"/>
      <c r="HGR53" s="475"/>
      <c r="HGS53" s="475"/>
      <c r="HGT53" s="475"/>
      <c r="HGU53" s="475"/>
      <c r="HGV53" s="475"/>
      <c r="HGW53" s="475"/>
      <c r="HGX53" s="475"/>
      <c r="HGY53" s="475"/>
      <c r="HGZ53" s="475"/>
      <c r="HHA53" s="475"/>
      <c r="HHB53" s="475"/>
      <c r="HHC53" s="475"/>
      <c r="HHD53" s="475"/>
      <c r="HHE53" s="475"/>
      <c r="HHF53" s="475"/>
      <c r="HHG53" s="475"/>
      <c r="HHH53" s="475"/>
      <c r="HHI53" s="475"/>
      <c r="HHJ53" s="475"/>
      <c r="HHK53" s="475"/>
      <c r="HHL53" s="475"/>
      <c r="HHM53" s="475"/>
      <c r="HHN53" s="475"/>
      <c r="HHO53" s="475"/>
      <c r="HHP53" s="475"/>
      <c r="HHQ53" s="475"/>
      <c r="HHR53" s="475"/>
      <c r="HHS53" s="475"/>
      <c r="HHT53" s="475"/>
      <c r="HHU53" s="475"/>
      <c r="HHV53" s="475"/>
      <c r="HHW53" s="475"/>
      <c r="HHX53" s="475"/>
      <c r="HHY53" s="475"/>
      <c r="HHZ53" s="475"/>
      <c r="HIA53" s="475"/>
      <c r="HIB53" s="475"/>
      <c r="HIC53" s="475"/>
      <c r="HID53" s="475"/>
      <c r="HIE53" s="475"/>
      <c r="HIF53" s="475"/>
      <c r="HIG53" s="475"/>
      <c r="HIH53" s="475"/>
      <c r="HII53" s="475"/>
      <c r="HIJ53" s="475"/>
      <c r="HIK53" s="475"/>
      <c r="HIL53" s="475"/>
      <c r="HIM53" s="475"/>
      <c r="HIN53" s="475"/>
      <c r="HIO53" s="475"/>
      <c r="HIP53" s="475"/>
      <c r="HIQ53" s="475"/>
      <c r="HIR53" s="475"/>
      <c r="HIS53" s="475"/>
      <c r="HIT53" s="475"/>
      <c r="HIU53" s="475"/>
      <c r="HIV53" s="475"/>
      <c r="HIW53" s="475"/>
      <c r="HIX53" s="475"/>
      <c r="HIY53" s="475"/>
      <c r="HIZ53" s="475"/>
      <c r="HJA53" s="475"/>
      <c r="HJB53" s="475"/>
      <c r="HJC53" s="475"/>
      <c r="HJD53" s="475"/>
      <c r="HJE53" s="475"/>
      <c r="HJF53" s="475"/>
      <c r="HJG53" s="475"/>
      <c r="HJH53" s="475"/>
      <c r="HJI53" s="475"/>
      <c r="HJJ53" s="475"/>
      <c r="HJK53" s="475"/>
      <c r="HJL53" s="475"/>
      <c r="HJM53" s="475"/>
      <c r="HJN53" s="475"/>
      <c r="HJO53" s="475"/>
      <c r="HJP53" s="475"/>
      <c r="HJQ53" s="475"/>
      <c r="HJR53" s="475"/>
      <c r="HJS53" s="475"/>
      <c r="HJT53" s="475"/>
      <c r="HJU53" s="475"/>
      <c r="HJV53" s="475"/>
      <c r="HJW53" s="475"/>
      <c r="HJX53" s="475"/>
      <c r="HJY53" s="475"/>
      <c r="HJZ53" s="475"/>
      <c r="HKA53" s="475"/>
      <c r="HKB53" s="475"/>
      <c r="HKC53" s="475"/>
      <c r="HKD53" s="475"/>
      <c r="HKE53" s="475"/>
      <c r="HKF53" s="475"/>
      <c r="HKG53" s="475"/>
      <c r="HKH53" s="475"/>
      <c r="HKI53" s="475"/>
      <c r="HKJ53" s="475"/>
      <c r="HKK53" s="475"/>
      <c r="HKL53" s="475"/>
      <c r="HKM53" s="475"/>
      <c r="HKN53" s="475"/>
      <c r="HKO53" s="475"/>
      <c r="HKP53" s="475"/>
      <c r="HKQ53" s="475"/>
      <c r="HKR53" s="475"/>
      <c r="HKS53" s="475"/>
      <c r="HKT53" s="475"/>
      <c r="HKU53" s="475"/>
      <c r="HKV53" s="475"/>
      <c r="HKW53" s="475"/>
      <c r="HKX53" s="475"/>
      <c r="HKY53" s="475"/>
      <c r="HKZ53" s="475"/>
      <c r="HLA53" s="475"/>
      <c r="HLB53" s="475"/>
      <c r="HLC53" s="475"/>
      <c r="HLD53" s="475"/>
      <c r="HLE53" s="475"/>
      <c r="HLF53" s="475"/>
      <c r="HLG53" s="475"/>
      <c r="HLH53" s="475"/>
      <c r="HLI53" s="475"/>
      <c r="HLJ53" s="475"/>
      <c r="HLK53" s="475"/>
      <c r="HLL53" s="475"/>
      <c r="HLM53" s="475"/>
      <c r="HLN53" s="475"/>
      <c r="HLO53" s="475"/>
      <c r="HLP53" s="475"/>
      <c r="HLQ53" s="475"/>
      <c r="HLR53" s="475"/>
      <c r="HLS53" s="475"/>
      <c r="HLT53" s="475"/>
      <c r="HLU53" s="475"/>
      <c r="HLV53" s="475"/>
      <c r="HLW53" s="475"/>
      <c r="HLX53" s="475"/>
      <c r="HLY53" s="475"/>
      <c r="HLZ53" s="475"/>
      <c r="HMA53" s="475"/>
      <c r="HMB53" s="475"/>
      <c r="HMC53" s="475"/>
      <c r="HMD53" s="475"/>
      <c r="HME53" s="475"/>
      <c r="HMF53" s="475"/>
      <c r="HMG53" s="475"/>
      <c r="HMH53" s="475"/>
      <c r="HMI53" s="475"/>
      <c r="HMJ53" s="475"/>
      <c r="HMK53" s="475"/>
      <c r="HML53" s="475"/>
      <c r="HMM53" s="475"/>
      <c r="HMN53" s="475"/>
      <c r="HMO53" s="475"/>
      <c r="HMP53" s="475"/>
      <c r="HMQ53" s="475"/>
      <c r="HMR53" s="475"/>
      <c r="HMS53" s="475"/>
      <c r="HMT53" s="475"/>
      <c r="HMU53" s="475"/>
      <c r="HMV53" s="475"/>
      <c r="HMW53" s="475"/>
      <c r="HMX53" s="475"/>
      <c r="HMY53" s="475"/>
      <c r="HMZ53" s="475"/>
      <c r="HNA53" s="475"/>
      <c r="HNB53" s="475"/>
      <c r="HNC53" s="475"/>
      <c r="HND53" s="475"/>
      <c r="HNE53" s="475"/>
      <c r="HNF53" s="475"/>
      <c r="HNG53" s="475"/>
      <c r="HNH53" s="475"/>
      <c r="HNI53" s="475"/>
      <c r="HNJ53" s="475"/>
      <c r="HNK53" s="475"/>
      <c r="HNL53" s="475"/>
      <c r="HNM53" s="475"/>
      <c r="HNN53" s="475"/>
      <c r="HNO53" s="475"/>
      <c r="HNP53" s="475"/>
      <c r="HNQ53" s="475"/>
      <c r="HNR53" s="475"/>
      <c r="HNS53" s="475"/>
      <c r="HNT53" s="475"/>
      <c r="HNU53" s="475"/>
      <c r="HNV53" s="475"/>
      <c r="HNW53" s="475"/>
      <c r="HNX53" s="475"/>
      <c r="HNY53" s="475"/>
      <c r="HNZ53" s="475"/>
      <c r="HOA53" s="475"/>
      <c r="HOB53" s="475"/>
      <c r="HOC53" s="475"/>
      <c r="HOD53" s="475"/>
      <c r="HOE53" s="475"/>
      <c r="HOF53" s="475"/>
      <c r="HOG53" s="475"/>
      <c r="HOH53" s="475"/>
      <c r="HOI53" s="475"/>
      <c r="HOJ53" s="475"/>
      <c r="HOK53" s="475"/>
      <c r="HOL53" s="475"/>
      <c r="HOM53" s="475"/>
      <c r="HON53" s="475"/>
      <c r="HOO53" s="475"/>
      <c r="HOP53" s="475"/>
      <c r="HOQ53" s="475"/>
      <c r="HOR53" s="475"/>
      <c r="HOS53" s="475"/>
      <c r="HOT53" s="475"/>
      <c r="HOU53" s="475"/>
      <c r="HOV53" s="475"/>
      <c r="HOW53" s="475"/>
      <c r="HOX53" s="475"/>
      <c r="HOY53" s="475"/>
      <c r="HOZ53" s="475"/>
      <c r="HPA53" s="475"/>
      <c r="HPB53" s="475"/>
      <c r="HPC53" s="475"/>
      <c r="HPD53" s="475"/>
      <c r="HPE53" s="475"/>
      <c r="HPF53" s="475"/>
      <c r="HPG53" s="475"/>
      <c r="HPH53" s="475"/>
      <c r="HPI53" s="475"/>
      <c r="HPJ53" s="475"/>
      <c r="HPK53" s="475"/>
      <c r="HPL53" s="475"/>
      <c r="HPM53" s="475"/>
      <c r="HPN53" s="475"/>
      <c r="HPO53" s="475"/>
      <c r="HPP53" s="475"/>
      <c r="HPQ53" s="475"/>
      <c r="HPR53" s="475"/>
      <c r="HPS53" s="475"/>
      <c r="HPT53" s="475"/>
      <c r="HPU53" s="475"/>
      <c r="HPV53" s="475"/>
      <c r="HPW53" s="475"/>
      <c r="HPX53" s="475"/>
      <c r="HPY53" s="475"/>
      <c r="HPZ53" s="475"/>
      <c r="HQA53" s="475"/>
      <c r="HQB53" s="475"/>
      <c r="HQC53" s="475"/>
      <c r="HQD53" s="475"/>
      <c r="HQE53" s="475"/>
      <c r="HQF53" s="475"/>
      <c r="HQG53" s="475"/>
      <c r="HQH53" s="475"/>
      <c r="HQI53" s="475"/>
      <c r="HQJ53" s="475"/>
      <c r="HQK53" s="475"/>
      <c r="HQL53" s="475"/>
      <c r="HQM53" s="475"/>
      <c r="HQN53" s="475"/>
      <c r="HQO53" s="475"/>
      <c r="HQP53" s="475"/>
      <c r="HQQ53" s="475"/>
      <c r="HQR53" s="475"/>
      <c r="HQS53" s="475"/>
      <c r="HQT53" s="475"/>
      <c r="HQU53" s="475"/>
      <c r="HQV53" s="475"/>
      <c r="HQW53" s="475"/>
      <c r="HQX53" s="475"/>
      <c r="HQY53" s="475"/>
      <c r="HQZ53" s="475"/>
      <c r="HRA53" s="475"/>
      <c r="HRB53" s="475"/>
      <c r="HRC53" s="475"/>
      <c r="HRD53" s="475"/>
      <c r="HRE53" s="475"/>
      <c r="HRF53" s="475"/>
      <c r="HRG53" s="475"/>
      <c r="HRH53" s="475"/>
      <c r="HRI53" s="475"/>
      <c r="HRJ53" s="475"/>
      <c r="HRK53" s="475"/>
      <c r="HRL53" s="475"/>
      <c r="HRM53" s="475"/>
      <c r="HRN53" s="475"/>
      <c r="HRO53" s="475"/>
      <c r="HRP53" s="475"/>
      <c r="HRQ53" s="475"/>
      <c r="HRR53" s="475"/>
      <c r="HRS53" s="475"/>
      <c r="HRT53" s="475"/>
      <c r="HRU53" s="475"/>
      <c r="HRV53" s="475"/>
      <c r="HRW53" s="475"/>
      <c r="HRX53" s="475"/>
      <c r="HRY53" s="475"/>
      <c r="HRZ53" s="475"/>
      <c r="HSA53" s="475"/>
      <c r="HSB53" s="475"/>
      <c r="HSC53" s="475"/>
      <c r="HSD53" s="475"/>
      <c r="HSE53" s="475"/>
      <c r="HSF53" s="475"/>
      <c r="HSG53" s="475"/>
      <c r="HSH53" s="475"/>
      <c r="HSI53" s="475"/>
      <c r="HSJ53" s="475"/>
      <c r="HSK53" s="475"/>
      <c r="HSL53" s="475"/>
      <c r="HSM53" s="475"/>
      <c r="HSN53" s="475"/>
      <c r="HSO53" s="475"/>
      <c r="HSP53" s="475"/>
      <c r="HSQ53" s="475"/>
      <c r="HSR53" s="475"/>
      <c r="HSS53" s="475"/>
      <c r="HST53" s="475"/>
      <c r="HSU53" s="475"/>
      <c r="HSV53" s="475"/>
      <c r="HSW53" s="475"/>
      <c r="HSX53" s="475"/>
      <c r="HSY53" s="475"/>
      <c r="HSZ53" s="475"/>
      <c r="HTA53" s="475"/>
      <c r="HTB53" s="475"/>
      <c r="HTC53" s="475"/>
      <c r="HTD53" s="475"/>
      <c r="HTE53" s="475"/>
      <c r="HTF53" s="475"/>
      <c r="HTG53" s="475"/>
      <c r="HTH53" s="475"/>
      <c r="HTI53" s="475"/>
      <c r="HTJ53" s="475"/>
      <c r="HTK53" s="475"/>
      <c r="HTL53" s="475"/>
      <c r="HTM53" s="475"/>
      <c r="HTN53" s="475"/>
      <c r="HTO53" s="475"/>
      <c r="HTP53" s="475"/>
      <c r="HTQ53" s="475"/>
      <c r="HTR53" s="475"/>
      <c r="HTS53" s="475"/>
      <c r="HTT53" s="475"/>
      <c r="HTU53" s="475"/>
      <c r="HTV53" s="475"/>
      <c r="HTW53" s="475"/>
      <c r="HTX53" s="475"/>
      <c r="HTY53" s="475"/>
      <c r="HTZ53" s="475"/>
      <c r="HUA53" s="475"/>
      <c r="HUB53" s="475"/>
      <c r="HUC53" s="475"/>
      <c r="HUD53" s="475"/>
      <c r="HUE53" s="475"/>
      <c r="HUF53" s="475"/>
      <c r="HUG53" s="475"/>
      <c r="HUH53" s="475"/>
      <c r="HUI53" s="475"/>
      <c r="HUJ53" s="475"/>
      <c r="HUK53" s="475"/>
      <c r="HUL53" s="475"/>
      <c r="HUM53" s="475"/>
      <c r="HUN53" s="475"/>
      <c r="HUO53" s="475"/>
      <c r="HUP53" s="475"/>
      <c r="HUQ53" s="475"/>
      <c r="HUR53" s="475"/>
      <c r="HUS53" s="475"/>
      <c r="HUT53" s="475"/>
      <c r="HUU53" s="475"/>
      <c r="HUV53" s="475"/>
      <c r="HUW53" s="475"/>
      <c r="HUX53" s="475"/>
      <c r="HUY53" s="475"/>
      <c r="HUZ53" s="475"/>
      <c r="HVA53" s="475"/>
      <c r="HVB53" s="475"/>
      <c r="HVC53" s="475"/>
      <c r="HVD53" s="475"/>
      <c r="HVE53" s="475"/>
      <c r="HVF53" s="475"/>
      <c r="HVG53" s="475"/>
      <c r="HVH53" s="475"/>
      <c r="HVI53" s="475"/>
      <c r="HVJ53" s="475"/>
      <c r="HVK53" s="475"/>
      <c r="HVL53" s="475"/>
      <c r="HVM53" s="475"/>
      <c r="HVN53" s="475"/>
      <c r="HVO53" s="475"/>
      <c r="HVP53" s="475"/>
      <c r="HVQ53" s="475"/>
      <c r="HVR53" s="475"/>
      <c r="HVS53" s="475"/>
      <c r="HVT53" s="475"/>
      <c r="HVU53" s="475"/>
      <c r="HVV53" s="475"/>
      <c r="HVW53" s="475"/>
      <c r="HVX53" s="475"/>
      <c r="HVY53" s="475"/>
      <c r="HVZ53" s="475"/>
      <c r="HWA53" s="475"/>
      <c r="HWB53" s="475"/>
      <c r="HWC53" s="475"/>
      <c r="HWD53" s="475"/>
      <c r="HWE53" s="475"/>
      <c r="HWF53" s="475"/>
      <c r="HWG53" s="475"/>
      <c r="HWH53" s="475"/>
      <c r="HWI53" s="475"/>
      <c r="HWJ53" s="475"/>
      <c r="HWK53" s="475"/>
      <c r="HWL53" s="475"/>
      <c r="HWM53" s="475"/>
      <c r="HWN53" s="475"/>
      <c r="HWO53" s="475"/>
      <c r="HWP53" s="475"/>
      <c r="HWQ53" s="475"/>
      <c r="HWR53" s="475"/>
      <c r="HWS53" s="475"/>
      <c r="HWT53" s="475"/>
      <c r="HWU53" s="475"/>
      <c r="HWV53" s="475"/>
      <c r="HWW53" s="475"/>
      <c r="HWX53" s="475"/>
      <c r="HWY53" s="475"/>
      <c r="HWZ53" s="475"/>
      <c r="HXA53" s="475"/>
      <c r="HXB53" s="475"/>
      <c r="HXC53" s="475"/>
      <c r="HXD53" s="475"/>
      <c r="HXE53" s="475"/>
      <c r="HXF53" s="475"/>
      <c r="HXG53" s="475"/>
      <c r="HXH53" s="475"/>
      <c r="HXI53" s="475"/>
      <c r="HXJ53" s="475"/>
      <c r="HXK53" s="475"/>
      <c r="HXL53" s="475"/>
      <c r="HXM53" s="475"/>
      <c r="HXN53" s="475"/>
      <c r="HXO53" s="475"/>
      <c r="HXP53" s="475"/>
      <c r="HXQ53" s="475"/>
      <c r="HXR53" s="475"/>
      <c r="HXS53" s="475"/>
      <c r="HXT53" s="475"/>
      <c r="HXU53" s="475"/>
      <c r="HXV53" s="475"/>
      <c r="HXW53" s="475"/>
      <c r="HXX53" s="475"/>
      <c r="HXY53" s="475"/>
      <c r="HXZ53" s="475"/>
      <c r="HYA53" s="475"/>
      <c r="HYB53" s="475"/>
      <c r="HYC53" s="475"/>
      <c r="HYD53" s="475"/>
      <c r="HYE53" s="475"/>
      <c r="HYF53" s="475"/>
      <c r="HYG53" s="475"/>
      <c r="HYH53" s="475"/>
      <c r="HYI53" s="475"/>
      <c r="HYJ53" s="475"/>
      <c r="HYK53" s="475"/>
      <c r="HYL53" s="475"/>
      <c r="HYM53" s="475"/>
      <c r="HYN53" s="475"/>
      <c r="HYO53" s="475"/>
      <c r="HYP53" s="475"/>
      <c r="HYQ53" s="475"/>
      <c r="HYR53" s="475"/>
      <c r="HYS53" s="475"/>
      <c r="HYT53" s="475"/>
      <c r="HYU53" s="475"/>
      <c r="HYV53" s="475"/>
      <c r="HYW53" s="475"/>
      <c r="HYX53" s="475"/>
      <c r="HYY53" s="475"/>
      <c r="HYZ53" s="475"/>
      <c r="HZA53" s="475"/>
      <c r="HZB53" s="475"/>
      <c r="HZC53" s="475"/>
      <c r="HZD53" s="475"/>
      <c r="HZE53" s="475"/>
      <c r="HZF53" s="475"/>
      <c r="HZG53" s="475"/>
      <c r="HZH53" s="475"/>
      <c r="HZI53" s="475"/>
      <c r="HZJ53" s="475"/>
      <c r="HZK53" s="475"/>
      <c r="HZL53" s="475"/>
      <c r="HZM53" s="475"/>
      <c r="HZN53" s="475"/>
      <c r="HZO53" s="475"/>
      <c r="HZP53" s="475"/>
      <c r="HZQ53" s="475"/>
      <c r="HZR53" s="475"/>
      <c r="HZS53" s="475"/>
      <c r="HZT53" s="475"/>
      <c r="HZU53" s="475"/>
      <c r="HZV53" s="475"/>
      <c r="HZW53" s="475"/>
      <c r="HZX53" s="475"/>
      <c r="HZY53" s="475"/>
      <c r="HZZ53" s="475"/>
      <c r="IAA53" s="475"/>
      <c r="IAB53" s="475"/>
      <c r="IAC53" s="475"/>
      <c r="IAD53" s="475"/>
      <c r="IAE53" s="475"/>
      <c r="IAF53" s="475"/>
      <c r="IAG53" s="475"/>
      <c r="IAH53" s="475"/>
      <c r="IAI53" s="475"/>
      <c r="IAJ53" s="475"/>
      <c r="IAK53" s="475"/>
      <c r="IAL53" s="475"/>
      <c r="IAM53" s="475"/>
      <c r="IAN53" s="475"/>
      <c r="IAO53" s="475"/>
      <c r="IAP53" s="475"/>
      <c r="IAQ53" s="475"/>
      <c r="IAR53" s="475"/>
      <c r="IAS53" s="475"/>
      <c r="IAT53" s="475"/>
      <c r="IAU53" s="475"/>
      <c r="IAV53" s="475"/>
      <c r="IAW53" s="475"/>
      <c r="IAX53" s="475"/>
      <c r="IAY53" s="475"/>
      <c r="IAZ53" s="475"/>
      <c r="IBA53" s="475"/>
      <c r="IBB53" s="475"/>
      <c r="IBC53" s="475"/>
      <c r="IBD53" s="475"/>
      <c r="IBE53" s="475"/>
      <c r="IBF53" s="475"/>
      <c r="IBG53" s="475"/>
      <c r="IBH53" s="475"/>
      <c r="IBI53" s="475"/>
      <c r="IBJ53" s="475"/>
      <c r="IBK53" s="475"/>
      <c r="IBL53" s="475"/>
      <c r="IBM53" s="475"/>
      <c r="IBN53" s="475"/>
      <c r="IBO53" s="475"/>
      <c r="IBP53" s="475"/>
      <c r="IBQ53" s="475"/>
      <c r="IBR53" s="475"/>
      <c r="IBS53" s="475"/>
      <c r="IBT53" s="475"/>
      <c r="IBU53" s="475"/>
      <c r="IBV53" s="475"/>
      <c r="IBW53" s="475"/>
      <c r="IBX53" s="475"/>
      <c r="IBY53" s="475"/>
      <c r="IBZ53" s="475"/>
      <c r="ICA53" s="475"/>
      <c r="ICB53" s="475"/>
      <c r="ICC53" s="475"/>
      <c r="ICD53" s="475"/>
      <c r="ICE53" s="475"/>
      <c r="ICF53" s="475"/>
      <c r="ICG53" s="475"/>
      <c r="ICH53" s="475"/>
      <c r="ICI53" s="475"/>
      <c r="ICJ53" s="475"/>
      <c r="ICK53" s="475"/>
      <c r="ICL53" s="475"/>
      <c r="ICM53" s="475"/>
      <c r="ICN53" s="475"/>
      <c r="ICO53" s="475"/>
      <c r="ICP53" s="475"/>
      <c r="ICQ53" s="475"/>
      <c r="ICR53" s="475"/>
      <c r="ICS53" s="475"/>
      <c r="ICT53" s="475"/>
      <c r="ICU53" s="475"/>
      <c r="ICV53" s="475"/>
      <c r="ICW53" s="475"/>
      <c r="ICX53" s="475"/>
      <c r="ICY53" s="475"/>
      <c r="ICZ53" s="475"/>
      <c r="IDA53" s="475"/>
      <c r="IDB53" s="475"/>
      <c r="IDC53" s="475"/>
      <c r="IDD53" s="475"/>
      <c r="IDE53" s="475"/>
      <c r="IDF53" s="475"/>
      <c r="IDG53" s="475"/>
      <c r="IDH53" s="475"/>
      <c r="IDI53" s="475"/>
      <c r="IDJ53" s="475"/>
      <c r="IDK53" s="475"/>
      <c r="IDL53" s="475"/>
      <c r="IDM53" s="475"/>
      <c r="IDN53" s="475"/>
      <c r="IDO53" s="475"/>
      <c r="IDP53" s="475"/>
      <c r="IDQ53" s="475"/>
      <c r="IDR53" s="475"/>
      <c r="IDS53" s="475"/>
      <c r="IDT53" s="475"/>
      <c r="IDU53" s="475"/>
      <c r="IDV53" s="475"/>
      <c r="IDW53" s="475"/>
      <c r="IDX53" s="475"/>
      <c r="IDY53" s="475"/>
      <c r="IDZ53" s="475"/>
      <c r="IEA53" s="475"/>
      <c r="IEB53" s="475"/>
      <c r="IEC53" s="475"/>
      <c r="IED53" s="475"/>
      <c r="IEE53" s="475"/>
      <c r="IEF53" s="475"/>
      <c r="IEG53" s="475"/>
      <c r="IEH53" s="475"/>
      <c r="IEI53" s="475"/>
      <c r="IEJ53" s="475"/>
      <c r="IEK53" s="475"/>
      <c r="IEL53" s="475"/>
      <c r="IEM53" s="475"/>
      <c r="IEN53" s="475"/>
      <c r="IEO53" s="475"/>
      <c r="IEP53" s="475"/>
      <c r="IEQ53" s="475"/>
      <c r="IER53" s="475"/>
      <c r="IES53" s="475"/>
      <c r="IET53" s="475"/>
      <c r="IEU53" s="475"/>
      <c r="IEV53" s="475"/>
      <c r="IEW53" s="475"/>
      <c r="IEX53" s="475"/>
      <c r="IEY53" s="475"/>
      <c r="IEZ53" s="475"/>
      <c r="IFA53" s="475"/>
      <c r="IFB53" s="475"/>
      <c r="IFC53" s="475"/>
      <c r="IFD53" s="475"/>
      <c r="IFE53" s="475"/>
      <c r="IFF53" s="475"/>
      <c r="IFG53" s="475"/>
      <c r="IFH53" s="475"/>
      <c r="IFI53" s="475"/>
      <c r="IFJ53" s="475"/>
      <c r="IFK53" s="475"/>
      <c r="IFL53" s="475"/>
      <c r="IFM53" s="475"/>
      <c r="IFN53" s="475"/>
      <c r="IFO53" s="475"/>
      <c r="IFP53" s="475"/>
      <c r="IFQ53" s="475"/>
      <c r="IFR53" s="475"/>
      <c r="IFS53" s="475"/>
      <c r="IFT53" s="475"/>
      <c r="IFU53" s="475"/>
      <c r="IFV53" s="475"/>
      <c r="IFW53" s="475"/>
      <c r="IFX53" s="475"/>
      <c r="IFY53" s="475"/>
      <c r="IFZ53" s="475"/>
      <c r="IGA53" s="475"/>
      <c r="IGB53" s="475"/>
      <c r="IGC53" s="475"/>
      <c r="IGD53" s="475"/>
      <c r="IGE53" s="475"/>
      <c r="IGF53" s="475"/>
      <c r="IGG53" s="475"/>
      <c r="IGH53" s="475"/>
      <c r="IGI53" s="475"/>
      <c r="IGJ53" s="475"/>
      <c r="IGK53" s="475"/>
      <c r="IGL53" s="475"/>
      <c r="IGM53" s="475"/>
      <c r="IGN53" s="475"/>
      <c r="IGO53" s="475"/>
      <c r="IGP53" s="475"/>
      <c r="IGQ53" s="475"/>
      <c r="IGR53" s="475"/>
      <c r="IGS53" s="475"/>
      <c r="IGT53" s="475"/>
      <c r="IGU53" s="475"/>
      <c r="IGV53" s="475"/>
      <c r="IGW53" s="475"/>
      <c r="IGX53" s="475"/>
      <c r="IGY53" s="475"/>
      <c r="IGZ53" s="475"/>
      <c r="IHA53" s="475"/>
      <c r="IHB53" s="475"/>
      <c r="IHC53" s="475"/>
      <c r="IHD53" s="475"/>
      <c r="IHE53" s="475"/>
      <c r="IHF53" s="475"/>
      <c r="IHG53" s="475"/>
      <c r="IHH53" s="475"/>
      <c r="IHI53" s="475"/>
      <c r="IHJ53" s="475"/>
      <c r="IHK53" s="475"/>
      <c r="IHL53" s="475"/>
      <c r="IHM53" s="475"/>
      <c r="IHN53" s="475"/>
      <c r="IHO53" s="475"/>
      <c r="IHP53" s="475"/>
      <c r="IHQ53" s="475"/>
      <c r="IHR53" s="475"/>
      <c r="IHS53" s="475"/>
      <c r="IHT53" s="475"/>
      <c r="IHU53" s="475"/>
      <c r="IHV53" s="475"/>
      <c r="IHW53" s="475"/>
      <c r="IHX53" s="475"/>
      <c r="IHY53" s="475"/>
      <c r="IHZ53" s="475"/>
      <c r="IIA53" s="475"/>
      <c r="IIB53" s="475"/>
      <c r="IIC53" s="475"/>
      <c r="IID53" s="475"/>
      <c r="IIE53" s="475"/>
      <c r="IIF53" s="475"/>
      <c r="IIG53" s="475"/>
      <c r="IIH53" s="475"/>
      <c r="III53" s="475"/>
      <c r="IIJ53" s="475"/>
      <c r="IIK53" s="475"/>
      <c r="IIL53" s="475"/>
      <c r="IIM53" s="475"/>
      <c r="IIN53" s="475"/>
      <c r="IIO53" s="475"/>
      <c r="IIP53" s="475"/>
      <c r="IIQ53" s="475"/>
      <c r="IIR53" s="475"/>
      <c r="IIS53" s="475"/>
      <c r="IIT53" s="475"/>
      <c r="IIU53" s="475"/>
      <c r="IIV53" s="475"/>
      <c r="IIW53" s="475"/>
      <c r="IIX53" s="475"/>
      <c r="IIY53" s="475"/>
      <c r="IIZ53" s="475"/>
      <c r="IJA53" s="475"/>
      <c r="IJB53" s="475"/>
      <c r="IJC53" s="475"/>
      <c r="IJD53" s="475"/>
      <c r="IJE53" s="475"/>
      <c r="IJF53" s="475"/>
      <c r="IJG53" s="475"/>
      <c r="IJH53" s="475"/>
      <c r="IJI53" s="475"/>
      <c r="IJJ53" s="475"/>
      <c r="IJK53" s="475"/>
      <c r="IJL53" s="475"/>
      <c r="IJM53" s="475"/>
      <c r="IJN53" s="475"/>
      <c r="IJO53" s="475"/>
      <c r="IJP53" s="475"/>
      <c r="IJQ53" s="475"/>
      <c r="IJR53" s="475"/>
      <c r="IJS53" s="475"/>
      <c r="IJT53" s="475"/>
      <c r="IJU53" s="475"/>
      <c r="IJV53" s="475"/>
      <c r="IJW53" s="475"/>
      <c r="IJX53" s="475"/>
      <c r="IJY53" s="475"/>
      <c r="IJZ53" s="475"/>
      <c r="IKA53" s="475"/>
      <c r="IKB53" s="475"/>
      <c r="IKC53" s="475"/>
      <c r="IKD53" s="475"/>
      <c r="IKE53" s="475"/>
      <c r="IKF53" s="475"/>
      <c r="IKG53" s="475"/>
      <c r="IKH53" s="475"/>
      <c r="IKI53" s="475"/>
      <c r="IKJ53" s="475"/>
      <c r="IKK53" s="475"/>
      <c r="IKL53" s="475"/>
      <c r="IKM53" s="475"/>
      <c r="IKN53" s="475"/>
      <c r="IKO53" s="475"/>
      <c r="IKP53" s="475"/>
      <c r="IKQ53" s="475"/>
      <c r="IKR53" s="475"/>
      <c r="IKS53" s="475"/>
      <c r="IKT53" s="475"/>
      <c r="IKU53" s="475"/>
      <c r="IKV53" s="475"/>
      <c r="IKW53" s="475"/>
      <c r="IKX53" s="475"/>
      <c r="IKY53" s="475"/>
      <c r="IKZ53" s="475"/>
      <c r="ILA53" s="475"/>
      <c r="ILB53" s="475"/>
      <c r="ILC53" s="475"/>
      <c r="ILD53" s="475"/>
      <c r="ILE53" s="475"/>
      <c r="ILF53" s="475"/>
      <c r="ILG53" s="475"/>
      <c r="ILH53" s="475"/>
      <c r="ILI53" s="475"/>
      <c r="ILJ53" s="475"/>
      <c r="ILK53" s="475"/>
      <c r="ILL53" s="475"/>
      <c r="ILM53" s="475"/>
      <c r="ILN53" s="475"/>
      <c r="ILO53" s="475"/>
      <c r="ILP53" s="475"/>
      <c r="ILQ53" s="475"/>
      <c r="ILR53" s="475"/>
      <c r="ILS53" s="475"/>
      <c r="ILT53" s="475"/>
      <c r="ILU53" s="475"/>
      <c r="ILV53" s="475"/>
      <c r="ILW53" s="475"/>
      <c r="ILX53" s="475"/>
      <c r="ILY53" s="475"/>
      <c r="ILZ53" s="475"/>
      <c r="IMA53" s="475"/>
      <c r="IMB53" s="475"/>
      <c r="IMC53" s="475"/>
      <c r="IMD53" s="475"/>
      <c r="IME53" s="475"/>
      <c r="IMF53" s="475"/>
      <c r="IMG53" s="475"/>
      <c r="IMH53" s="475"/>
      <c r="IMI53" s="475"/>
      <c r="IMJ53" s="475"/>
      <c r="IMK53" s="475"/>
      <c r="IML53" s="475"/>
      <c r="IMM53" s="475"/>
      <c r="IMN53" s="475"/>
      <c r="IMO53" s="475"/>
      <c r="IMP53" s="475"/>
      <c r="IMQ53" s="475"/>
      <c r="IMR53" s="475"/>
      <c r="IMS53" s="475"/>
      <c r="IMT53" s="475"/>
      <c r="IMU53" s="475"/>
      <c r="IMV53" s="475"/>
      <c r="IMW53" s="475"/>
      <c r="IMX53" s="475"/>
      <c r="IMY53" s="475"/>
      <c r="IMZ53" s="475"/>
      <c r="INA53" s="475"/>
      <c r="INB53" s="475"/>
      <c r="INC53" s="475"/>
      <c r="IND53" s="475"/>
      <c r="INE53" s="475"/>
      <c r="INF53" s="475"/>
      <c r="ING53" s="475"/>
      <c r="INH53" s="475"/>
      <c r="INI53" s="475"/>
      <c r="INJ53" s="475"/>
      <c r="INK53" s="475"/>
      <c r="INL53" s="475"/>
      <c r="INM53" s="475"/>
      <c r="INN53" s="475"/>
      <c r="INO53" s="475"/>
      <c r="INP53" s="475"/>
      <c r="INQ53" s="475"/>
      <c r="INR53" s="475"/>
      <c r="INS53" s="475"/>
      <c r="INT53" s="475"/>
      <c r="INU53" s="475"/>
      <c r="INV53" s="475"/>
      <c r="INW53" s="475"/>
      <c r="INX53" s="475"/>
      <c r="INY53" s="475"/>
      <c r="INZ53" s="475"/>
      <c r="IOA53" s="475"/>
      <c r="IOB53" s="475"/>
      <c r="IOC53" s="475"/>
      <c r="IOD53" s="475"/>
      <c r="IOE53" s="475"/>
      <c r="IOF53" s="475"/>
      <c r="IOG53" s="475"/>
      <c r="IOH53" s="475"/>
      <c r="IOI53" s="475"/>
      <c r="IOJ53" s="475"/>
      <c r="IOK53" s="475"/>
      <c r="IOL53" s="475"/>
      <c r="IOM53" s="475"/>
      <c r="ION53" s="475"/>
      <c r="IOO53" s="475"/>
      <c r="IOP53" s="475"/>
      <c r="IOQ53" s="475"/>
      <c r="IOR53" s="475"/>
      <c r="IOS53" s="475"/>
      <c r="IOT53" s="475"/>
      <c r="IOU53" s="475"/>
      <c r="IOV53" s="475"/>
      <c r="IOW53" s="475"/>
      <c r="IOX53" s="475"/>
      <c r="IOY53" s="475"/>
      <c r="IOZ53" s="475"/>
      <c r="IPA53" s="475"/>
      <c r="IPB53" s="475"/>
      <c r="IPC53" s="475"/>
      <c r="IPD53" s="475"/>
      <c r="IPE53" s="475"/>
      <c r="IPF53" s="475"/>
      <c r="IPG53" s="475"/>
      <c r="IPH53" s="475"/>
      <c r="IPI53" s="475"/>
      <c r="IPJ53" s="475"/>
      <c r="IPK53" s="475"/>
      <c r="IPL53" s="475"/>
      <c r="IPM53" s="475"/>
      <c r="IPN53" s="475"/>
      <c r="IPO53" s="475"/>
      <c r="IPP53" s="475"/>
      <c r="IPQ53" s="475"/>
      <c r="IPR53" s="475"/>
      <c r="IPS53" s="475"/>
      <c r="IPT53" s="475"/>
      <c r="IPU53" s="475"/>
      <c r="IPV53" s="475"/>
      <c r="IPW53" s="475"/>
      <c r="IPX53" s="475"/>
      <c r="IPY53" s="475"/>
      <c r="IPZ53" s="475"/>
      <c r="IQA53" s="475"/>
      <c r="IQB53" s="475"/>
      <c r="IQC53" s="475"/>
      <c r="IQD53" s="475"/>
      <c r="IQE53" s="475"/>
      <c r="IQF53" s="475"/>
      <c r="IQG53" s="475"/>
      <c r="IQH53" s="475"/>
      <c r="IQI53" s="475"/>
      <c r="IQJ53" s="475"/>
      <c r="IQK53" s="475"/>
      <c r="IQL53" s="475"/>
      <c r="IQM53" s="475"/>
      <c r="IQN53" s="475"/>
      <c r="IQO53" s="475"/>
      <c r="IQP53" s="475"/>
      <c r="IQQ53" s="475"/>
      <c r="IQR53" s="475"/>
      <c r="IQS53" s="475"/>
      <c r="IQT53" s="475"/>
      <c r="IQU53" s="475"/>
      <c r="IQV53" s="475"/>
      <c r="IQW53" s="475"/>
      <c r="IQX53" s="475"/>
      <c r="IQY53" s="475"/>
      <c r="IQZ53" s="475"/>
      <c r="IRA53" s="475"/>
      <c r="IRB53" s="475"/>
      <c r="IRC53" s="475"/>
      <c r="IRD53" s="475"/>
      <c r="IRE53" s="475"/>
      <c r="IRF53" s="475"/>
      <c r="IRG53" s="475"/>
      <c r="IRH53" s="475"/>
      <c r="IRI53" s="475"/>
      <c r="IRJ53" s="475"/>
      <c r="IRK53" s="475"/>
      <c r="IRL53" s="475"/>
      <c r="IRM53" s="475"/>
      <c r="IRN53" s="475"/>
      <c r="IRO53" s="475"/>
      <c r="IRP53" s="475"/>
      <c r="IRQ53" s="475"/>
      <c r="IRR53" s="475"/>
      <c r="IRS53" s="475"/>
      <c r="IRT53" s="475"/>
      <c r="IRU53" s="475"/>
      <c r="IRV53" s="475"/>
      <c r="IRW53" s="475"/>
      <c r="IRX53" s="475"/>
      <c r="IRY53" s="475"/>
      <c r="IRZ53" s="475"/>
      <c r="ISA53" s="475"/>
      <c r="ISB53" s="475"/>
      <c r="ISC53" s="475"/>
      <c r="ISD53" s="475"/>
      <c r="ISE53" s="475"/>
      <c r="ISF53" s="475"/>
      <c r="ISG53" s="475"/>
      <c r="ISH53" s="475"/>
      <c r="ISI53" s="475"/>
      <c r="ISJ53" s="475"/>
      <c r="ISK53" s="475"/>
      <c r="ISL53" s="475"/>
      <c r="ISM53" s="475"/>
      <c r="ISN53" s="475"/>
      <c r="ISO53" s="475"/>
      <c r="ISP53" s="475"/>
      <c r="ISQ53" s="475"/>
      <c r="ISR53" s="475"/>
      <c r="ISS53" s="475"/>
      <c r="IST53" s="475"/>
      <c r="ISU53" s="475"/>
      <c r="ISV53" s="475"/>
      <c r="ISW53" s="475"/>
      <c r="ISX53" s="475"/>
      <c r="ISY53" s="475"/>
      <c r="ISZ53" s="475"/>
      <c r="ITA53" s="475"/>
      <c r="ITB53" s="475"/>
      <c r="ITC53" s="475"/>
      <c r="ITD53" s="475"/>
      <c r="ITE53" s="475"/>
      <c r="ITF53" s="475"/>
      <c r="ITG53" s="475"/>
      <c r="ITH53" s="475"/>
      <c r="ITI53" s="475"/>
      <c r="ITJ53" s="475"/>
      <c r="ITK53" s="475"/>
      <c r="ITL53" s="475"/>
      <c r="ITM53" s="475"/>
      <c r="ITN53" s="475"/>
      <c r="ITO53" s="475"/>
      <c r="ITP53" s="475"/>
      <c r="ITQ53" s="475"/>
      <c r="ITR53" s="475"/>
      <c r="ITS53" s="475"/>
      <c r="ITT53" s="475"/>
      <c r="ITU53" s="475"/>
      <c r="ITV53" s="475"/>
      <c r="ITW53" s="475"/>
      <c r="ITX53" s="475"/>
      <c r="ITY53" s="475"/>
      <c r="ITZ53" s="475"/>
      <c r="IUA53" s="475"/>
      <c r="IUB53" s="475"/>
      <c r="IUC53" s="475"/>
      <c r="IUD53" s="475"/>
      <c r="IUE53" s="475"/>
      <c r="IUF53" s="475"/>
      <c r="IUG53" s="475"/>
      <c r="IUH53" s="475"/>
      <c r="IUI53" s="475"/>
      <c r="IUJ53" s="475"/>
      <c r="IUK53" s="475"/>
      <c r="IUL53" s="475"/>
      <c r="IUM53" s="475"/>
      <c r="IUN53" s="475"/>
      <c r="IUO53" s="475"/>
      <c r="IUP53" s="475"/>
      <c r="IUQ53" s="475"/>
      <c r="IUR53" s="475"/>
      <c r="IUS53" s="475"/>
      <c r="IUT53" s="475"/>
      <c r="IUU53" s="475"/>
      <c r="IUV53" s="475"/>
      <c r="IUW53" s="475"/>
      <c r="IUX53" s="475"/>
      <c r="IUY53" s="475"/>
      <c r="IUZ53" s="475"/>
      <c r="IVA53" s="475"/>
      <c r="IVB53" s="475"/>
      <c r="IVC53" s="475"/>
      <c r="IVD53" s="475"/>
      <c r="IVE53" s="475"/>
      <c r="IVF53" s="475"/>
      <c r="IVG53" s="475"/>
      <c r="IVH53" s="475"/>
      <c r="IVI53" s="475"/>
      <c r="IVJ53" s="475"/>
      <c r="IVK53" s="475"/>
      <c r="IVL53" s="475"/>
      <c r="IVM53" s="475"/>
      <c r="IVN53" s="475"/>
      <c r="IVO53" s="475"/>
      <c r="IVP53" s="475"/>
      <c r="IVQ53" s="475"/>
      <c r="IVR53" s="475"/>
      <c r="IVS53" s="475"/>
      <c r="IVT53" s="475"/>
      <c r="IVU53" s="475"/>
      <c r="IVV53" s="475"/>
      <c r="IVW53" s="475"/>
      <c r="IVX53" s="475"/>
      <c r="IVY53" s="475"/>
      <c r="IVZ53" s="475"/>
      <c r="IWA53" s="475"/>
      <c r="IWB53" s="475"/>
      <c r="IWC53" s="475"/>
      <c r="IWD53" s="475"/>
      <c r="IWE53" s="475"/>
      <c r="IWF53" s="475"/>
      <c r="IWG53" s="475"/>
      <c r="IWH53" s="475"/>
      <c r="IWI53" s="475"/>
      <c r="IWJ53" s="475"/>
      <c r="IWK53" s="475"/>
      <c r="IWL53" s="475"/>
      <c r="IWM53" s="475"/>
      <c r="IWN53" s="475"/>
      <c r="IWO53" s="475"/>
      <c r="IWP53" s="475"/>
      <c r="IWQ53" s="475"/>
      <c r="IWR53" s="475"/>
      <c r="IWS53" s="475"/>
      <c r="IWT53" s="475"/>
      <c r="IWU53" s="475"/>
      <c r="IWV53" s="475"/>
      <c r="IWW53" s="475"/>
      <c r="IWX53" s="475"/>
      <c r="IWY53" s="475"/>
      <c r="IWZ53" s="475"/>
      <c r="IXA53" s="475"/>
      <c r="IXB53" s="475"/>
      <c r="IXC53" s="475"/>
      <c r="IXD53" s="475"/>
      <c r="IXE53" s="475"/>
      <c r="IXF53" s="475"/>
      <c r="IXG53" s="475"/>
      <c r="IXH53" s="475"/>
      <c r="IXI53" s="475"/>
      <c r="IXJ53" s="475"/>
      <c r="IXK53" s="475"/>
      <c r="IXL53" s="475"/>
      <c r="IXM53" s="475"/>
      <c r="IXN53" s="475"/>
      <c r="IXO53" s="475"/>
      <c r="IXP53" s="475"/>
      <c r="IXQ53" s="475"/>
      <c r="IXR53" s="475"/>
      <c r="IXS53" s="475"/>
      <c r="IXT53" s="475"/>
      <c r="IXU53" s="475"/>
      <c r="IXV53" s="475"/>
      <c r="IXW53" s="475"/>
      <c r="IXX53" s="475"/>
      <c r="IXY53" s="475"/>
      <c r="IXZ53" s="475"/>
      <c r="IYA53" s="475"/>
      <c r="IYB53" s="475"/>
      <c r="IYC53" s="475"/>
      <c r="IYD53" s="475"/>
      <c r="IYE53" s="475"/>
      <c r="IYF53" s="475"/>
      <c r="IYG53" s="475"/>
      <c r="IYH53" s="475"/>
      <c r="IYI53" s="475"/>
      <c r="IYJ53" s="475"/>
      <c r="IYK53" s="475"/>
      <c r="IYL53" s="475"/>
      <c r="IYM53" s="475"/>
      <c r="IYN53" s="475"/>
      <c r="IYO53" s="475"/>
      <c r="IYP53" s="475"/>
      <c r="IYQ53" s="475"/>
      <c r="IYR53" s="475"/>
      <c r="IYS53" s="475"/>
      <c r="IYT53" s="475"/>
      <c r="IYU53" s="475"/>
      <c r="IYV53" s="475"/>
      <c r="IYW53" s="475"/>
      <c r="IYX53" s="475"/>
      <c r="IYY53" s="475"/>
      <c r="IYZ53" s="475"/>
      <c r="IZA53" s="475"/>
      <c r="IZB53" s="475"/>
      <c r="IZC53" s="475"/>
      <c r="IZD53" s="475"/>
      <c r="IZE53" s="475"/>
      <c r="IZF53" s="475"/>
      <c r="IZG53" s="475"/>
      <c r="IZH53" s="475"/>
      <c r="IZI53" s="475"/>
      <c r="IZJ53" s="475"/>
      <c r="IZK53" s="475"/>
      <c r="IZL53" s="475"/>
      <c r="IZM53" s="475"/>
      <c r="IZN53" s="475"/>
      <c r="IZO53" s="475"/>
      <c r="IZP53" s="475"/>
      <c r="IZQ53" s="475"/>
      <c r="IZR53" s="475"/>
      <c r="IZS53" s="475"/>
      <c r="IZT53" s="475"/>
      <c r="IZU53" s="475"/>
      <c r="IZV53" s="475"/>
      <c r="IZW53" s="475"/>
      <c r="IZX53" s="475"/>
      <c r="IZY53" s="475"/>
      <c r="IZZ53" s="475"/>
      <c r="JAA53" s="475"/>
      <c r="JAB53" s="475"/>
      <c r="JAC53" s="475"/>
      <c r="JAD53" s="475"/>
      <c r="JAE53" s="475"/>
      <c r="JAF53" s="475"/>
      <c r="JAG53" s="475"/>
      <c r="JAH53" s="475"/>
      <c r="JAI53" s="475"/>
      <c r="JAJ53" s="475"/>
      <c r="JAK53" s="475"/>
      <c r="JAL53" s="475"/>
      <c r="JAM53" s="475"/>
      <c r="JAN53" s="475"/>
      <c r="JAO53" s="475"/>
      <c r="JAP53" s="475"/>
      <c r="JAQ53" s="475"/>
      <c r="JAR53" s="475"/>
      <c r="JAS53" s="475"/>
      <c r="JAT53" s="475"/>
      <c r="JAU53" s="475"/>
      <c r="JAV53" s="475"/>
      <c r="JAW53" s="475"/>
      <c r="JAX53" s="475"/>
      <c r="JAY53" s="475"/>
      <c r="JAZ53" s="475"/>
      <c r="JBA53" s="475"/>
      <c r="JBB53" s="475"/>
      <c r="JBC53" s="475"/>
      <c r="JBD53" s="475"/>
      <c r="JBE53" s="475"/>
      <c r="JBF53" s="475"/>
      <c r="JBG53" s="475"/>
      <c r="JBH53" s="475"/>
      <c r="JBI53" s="475"/>
      <c r="JBJ53" s="475"/>
      <c r="JBK53" s="475"/>
      <c r="JBL53" s="475"/>
      <c r="JBM53" s="475"/>
      <c r="JBN53" s="475"/>
      <c r="JBO53" s="475"/>
      <c r="JBP53" s="475"/>
      <c r="JBQ53" s="475"/>
      <c r="JBR53" s="475"/>
      <c r="JBS53" s="475"/>
      <c r="JBT53" s="475"/>
      <c r="JBU53" s="475"/>
      <c r="JBV53" s="475"/>
      <c r="JBW53" s="475"/>
      <c r="JBX53" s="475"/>
      <c r="JBY53" s="475"/>
      <c r="JBZ53" s="475"/>
      <c r="JCA53" s="475"/>
      <c r="JCB53" s="475"/>
      <c r="JCC53" s="475"/>
      <c r="JCD53" s="475"/>
      <c r="JCE53" s="475"/>
      <c r="JCF53" s="475"/>
      <c r="JCG53" s="475"/>
      <c r="JCH53" s="475"/>
      <c r="JCI53" s="475"/>
      <c r="JCJ53" s="475"/>
      <c r="JCK53" s="475"/>
      <c r="JCL53" s="475"/>
      <c r="JCM53" s="475"/>
      <c r="JCN53" s="475"/>
      <c r="JCO53" s="475"/>
      <c r="JCP53" s="475"/>
      <c r="JCQ53" s="475"/>
      <c r="JCR53" s="475"/>
      <c r="JCS53" s="475"/>
      <c r="JCT53" s="475"/>
      <c r="JCU53" s="475"/>
      <c r="JCV53" s="475"/>
      <c r="JCW53" s="475"/>
      <c r="JCX53" s="475"/>
      <c r="JCY53" s="475"/>
      <c r="JCZ53" s="475"/>
      <c r="JDA53" s="475"/>
      <c r="JDB53" s="475"/>
      <c r="JDC53" s="475"/>
      <c r="JDD53" s="475"/>
      <c r="JDE53" s="475"/>
      <c r="JDF53" s="475"/>
      <c r="JDG53" s="475"/>
      <c r="JDH53" s="475"/>
      <c r="JDI53" s="475"/>
      <c r="JDJ53" s="475"/>
      <c r="JDK53" s="475"/>
      <c r="JDL53" s="475"/>
      <c r="JDM53" s="475"/>
      <c r="JDN53" s="475"/>
      <c r="JDO53" s="475"/>
      <c r="JDP53" s="475"/>
      <c r="JDQ53" s="475"/>
      <c r="JDR53" s="475"/>
      <c r="JDS53" s="475"/>
      <c r="JDT53" s="475"/>
      <c r="JDU53" s="475"/>
      <c r="JDV53" s="475"/>
      <c r="JDW53" s="475"/>
      <c r="JDX53" s="475"/>
      <c r="JDY53" s="475"/>
      <c r="JDZ53" s="475"/>
      <c r="JEA53" s="475"/>
      <c r="JEB53" s="475"/>
      <c r="JEC53" s="475"/>
      <c r="JED53" s="475"/>
      <c r="JEE53" s="475"/>
      <c r="JEF53" s="475"/>
      <c r="JEG53" s="475"/>
      <c r="JEH53" s="475"/>
      <c r="JEI53" s="475"/>
      <c r="JEJ53" s="475"/>
      <c r="JEK53" s="475"/>
      <c r="JEL53" s="475"/>
      <c r="JEM53" s="475"/>
      <c r="JEN53" s="475"/>
      <c r="JEO53" s="475"/>
      <c r="JEP53" s="475"/>
      <c r="JEQ53" s="475"/>
      <c r="JER53" s="475"/>
      <c r="JES53" s="475"/>
      <c r="JET53" s="475"/>
      <c r="JEU53" s="475"/>
      <c r="JEV53" s="475"/>
      <c r="JEW53" s="475"/>
      <c r="JEX53" s="475"/>
      <c r="JEY53" s="475"/>
      <c r="JEZ53" s="475"/>
      <c r="JFA53" s="475"/>
      <c r="JFB53" s="475"/>
      <c r="JFC53" s="475"/>
      <c r="JFD53" s="475"/>
      <c r="JFE53" s="475"/>
      <c r="JFF53" s="475"/>
      <c r="JFG53" s="475"/>
      <c r="JFH53" s="475"/>
      <c r="JFI53" s="475"/>
      <c r="JFJ53" s="475"/>
      <c r="JFK53" s="475"/>
      <c r="JFL53" s="475"/>
      <c r="JFM53" s="475"/>
      <c r="JFN53" s="475"/>
      <c r="JFO53" s="475"/>
      <c r="JFP53" s="475"/>
      <c r="JFQ53" s="475"/>
      <c r="JFR53" s="475"/>
      <c r="JFS53" s="475"/>
      <c r="JFT53" s="475"/>
      <c r="JFU53" s="475"/>
      <c r="JFV53" s="475"/>
      <c r="JFW53" s="475"/>
      <c r="JFX53" s="475"/>
      <c r="JFY53" s="475"/>
      <c r="JFZ53" s="475"/>
      <c r="JGA53" s="475"/>
      <c r="JGB53" s="475"/>
      <c r="JGC53" s="475"/>
      <c r="JGD53" s="475"/>
      <c r="JGE53" s="475"/>
      <c r="JGF53" s="475"/>
      <c r="JGG53" s="475"/>
      <c r="JGH53" s="475"/>
      <c r="JGI53" s="475"/>
      <c r="JGJ53" s="475"/>
      <c r="JGK53" s="475"/>
      <c r="JGL53" s="475"/>
      <c r="JGM53" s="475"/>
      <c r="JGN53" s="475"/>
      <c r="JGO53" s="475"/>
      <c r="JGP53" s="475"/>
      <c r="JGQ53" s="475"/>
      <c r="JGR53" s="475"/>
      <c r="JGS53" s="475"/>
      <c r="JGT53" s="475"/>
      <c r="JGU53" s="475"/>
      <c r="JGV53" s="475"/>
      <c r="JGW53" s="475"/>
      <c r="JGX53" s="475"/>
      <c r="JGY53" s="475"/>
      <c r="JGZ53" s="475"/>
      <c r="JHA53" s="475"/>
      <c r="JHB53" s="475"/>
      <c r="JHC53" s="475"/>
      <c r="JHD53" s="475"/>
      <c r="JHE53" s="475"/>
      <c r="JHF53" s="475"/>
      <c r="JHG53" s="475"/>
      <c r="JHH53" s="475"/>
      <c r="JHI53" s="475"/>
      <c r="JHJ53" s="475"/>
      <c r="JHK53" s="475"/>
      <c r="JHL53" s="475"/>
      <c r="JHM53" s="475"/>
      <c r="JHN53" s="475"/>
      <c r="JHO53" s="475"/>
      <c r="JHP53" s="475"/>
      <c r="JHQ53" s="475"/>
      <c r="JHR53" s="475"/>
      <c r="JHS53" s="475"/>
      <c r="JHT53" s="475"/>
      <c r="JHU53" s="475"/>
      <c r="JHV53" s="475"/>
      <c r="JHW53" s="475"/>
      <c r="JHX53" s="475"/>
      <c r="JHY53" s="475"/>
      <c r="JHZ53" s="475"/>
      <c r="JIA53" s="475"/>
      <c r="JIB53" s="475"/>
      <c r="JIC53" s="475"/>
      <c r="JID53" s="475"/>
      <c r="JIE53" s="475"/>
      <c r="JIF53" s="475"/>
      <c r="JIG53" s="475"/>
      <c r="JIH53" s="475"/>
      <c r="JII53" s="475"/>
      <c r="JIJ53" s="475"/>
      <c r="JIK53" s="475"/>
      <c r="JIL53" s="475"/>
      <c r="JIM53" s="475"/>
      <c r="JIN53" s="475"/>
      <c r="JIO53" s="475"/>
      <c r="JIP53" s="475"/>
      <c r="JIQ53" s="475"/>
      <c r="JIR53" s="475"/>
      <c r="JIS53" s="475"/>
      <c r="JIT53" s="475"/>
      <c r="JIU53" s="475"/>
      <c r="JIV53" s="475"/>
      <c r="JIW53" s="475"/>
      <c r="JIX53" s="475"/>
      <c r="JIY53" s="475"/>
      <c r="JIZ53" s="475"/>
      <c r="JJA53" s="475"/>
      <c r="JJB53" s="475"/>
      <c r="JJC53" s="475"/>
      <c r="JJD53" s="475"/>
      <c r="JJE53" s="475"/>
      <c r="JJF53" s="475"/>
      <c r="JJG53" s="475"/>
      <c r="JJH53" s="475"/>
      <c r="JJI53" s="475"/>
      <c r="JJJ53" s="475"/>
      <c r="JJK53" s="475"/>
      <c r="JJL53" s="475"/>
      <c r="JJM53" s="475"/>
      <c r="JJN53" s="475"/>
      <c r="JJO53" s="475"/>
      <c r="JJP53" s="475"/>
      <c r="JJQ53" s="475"/>
      <c r="JJR53" s="475"/>
      <c r="JJS53" s="475"/>
      <c r="JJT53" s="475"/>
      <c r="JJU53" s="475"/>
      <c r="JJV53" s="475"/>
      <c r="JJW53" s="475"/>
      <c r="JJX53" s="475"/>
      <c r="JJY53" s="475"/>
      <c r="JJZ53" s="475"/>
      <c r="JKA53" s="475"/>
      <c r="JKB53" s="475"/>
      <c r="JKC53" s="475"/>
      <c r="JKD53" s="475"/>
      <c r="JKE53" s="475"/>
      <c r="JKF53" s="475"/>
      <c r="JKG53" s="475"/>
      <c r="JKH53" s="475"/>
      <c r="JKI53" s="475"/>
      <c r="JKJ53" s="475"/>
      <c r="JKK53" s="475"/>
      <c r="JKL53" s="475"/>
      <c r="JKM53" s="475"/>
      <c r="JKN53" s="475"/>
      <c r="JKO53" s="475"/>
      <c r="JKP53" s="475"/>
      <c r="JKQ53" s="475"/>
      <c r="JKR53" s="475"/>
      <c r="JKS53" s="475"/>
      <c r="JKT53" s="475"/>
      <c r="JKU53" s="475"/>
      <c r="JKV53" s="475"/>
      <c r="JKW53" s="475"/>
      <c r="JKX53" s="475"/>
      <c r="JKY53" s="475"/>
      <c r="JKZ53" s="475"/>
      <c r="JLA53" s="475"/>
      <c r="JLB53" s="475"/>
      <c r="JLC53" s="475"/>
      <c r="JLD53" s="475"/>
      <c r="JLE53" s="475"/>
      <c r="JLF53" s="475"/>
      <c r="JLG53" s="475"/>
      <c r="JLH53" s="475"/>
      <c r="JLI53" s="475"/>
      <c r="JLJ53" s="475"/>
      <c r="JLK53" s="475"/>
      <c r="JLL53" s="475"/>
      <c r="JLM53" s="475"/>
      <c r="JLN53" s="475"/>
      <c r="JLO53" s="475"/>
      <c r="JLP53" s="475"/>
      <c r="JLQ53" s="475"/>
      <c r="JLR53" s="475"/>
      <c r="JLS53" s="475"/>
      <c r="JLT53" s="475"/>
      <c r="JLU53" s="475"/>
      <c r="JLV53" s="475"/>
      <c r="JLW53" s="475"/>
      <c r="JLX53" s="475"/>
      <c r="JLY53" s="475"/>
      <c r="JLZ53" s="475"/>
      <c r="JMA53" s="475"/>
      <c r="JMB53" s="475"/>
      <c r="JMC53" s="475"/>
      <c r="JMD53" s="475"/>
      <c r="JME53" s="475"/>
      <c r="JMF53" s="475"/>
      <c r="JMG53" s="475"/>
      <c r="JMH53" s="475"/>
      <c r="JMI53" s="475"/>
      <c r="JMJ53" s="475"/>
      <c r="JMK53" s="475"/>
      <c r="JML53" s="475"/>
      <c r="JMM53" s="475"/>
      <c r="JMN53" s="475"/>
      <c r="JMO53" s="475"/>
      <c r="JMP53" s="475"/>
      <c r="JMQ53" s="475"/>
      <c r="JMR53" s="475"/>
      <c r="JMS53" s="475"/>
      <c r="JMT53" s="475"/>
      <c r="JMU53" s="475"/>
      <c r="JMV53" s="475"/>
      <c r="JMW53" s="475"/>
      <c r="JMX53" s="475"/>
      <c r="JMY53" s="475"/>
      <c r="JMZ53" s="475"/>
      <c r="JNA53" s="475"/>
      <c r="JNB53" s="475"/>
      <c r="JNC53" s="475"/>
      <c r="JND53" s="475"/>
      <c r="JNE53" s="475"/>
      <c r="JNF53" s="475"/>
      <c r="JNG53" s="475"/>
      <c r="JNH53" s="475"/>
      <c r="JNI53" s="475"/>
      <c r="JNJ53" s="475"/>
      <c r="JNK53" s="475"/>
      <c r="JNL53" s="475"/>
      <c r="JNM53" s="475"/>
      <c r="JNN53" s="475"/>
      <c r="JNO53" s="475"/>
      <c r="JNP53" s="475"/>
      <c r="JNQ53" s="475"/>
      <c r="JNR53" s="475"/>
      <c r="JNS53" s="475"/>
      <c r="JNT53" s="475"/>
      <c r="JNU53" s="475"/>
      <c r="JNV53" s="475"/>
      <c r="JNW53" s="475"/>
      <c r="JNX53" s="475"/>
      <c r="JNY53" s="475"/>
      <c r="JNZ53" s="475"/>
      <c r="JOA53" s="475"/>
      <c r="JOB53" s="475"/>
      <c r="JOC53" s="475"/>
      <c r="JOD53" s="475"/>
      <c r="JOE53" s="475"/>
      <c r="JOF53" s="475"/>
      <c r="JOG53" s="475"/>
      <c r="JOH53" s="475"/>
      <c r="JOI53" s="475"/>
      <c r="JOJ53" s="475"/>
      <c r="JOK53" s="475"/>
      <c r="JOL53" s="475"/>
      <c r="JOM53" s="475"/>
      <c r="JON53" s="475"/>
      <c r="JOO53" s="475"/>
      <c r="JOP53" s="475"/>
      <c r="JOQ53" s="475"/>
      <c r="JOR53" s="475"/>
      <c r="JOS53" s="475"/>
      <c r="JOT53" s="475"/>
      <c r="JOU53" s="475"/>
      <c r="JOV53" s="475"/>
      <c r="JOW53" s="475"/>
      <c r="JOX53" s="475"/>
      <c r="JOY53" s="475"/>
      <c r="JOZ53" s="475"/>
      <c r="JPA53" s="475"/>
      <c r="JPB53" s="475"/>
      <c r="JPC53" s="475"/>
      <c r="JPD53" s="475"/>
      <c r="JPE53" s="475"/>
      <c r="JPF53" s="475"/>
      <c r="JPG53" s="475"/>
      <c r="JPH53" s="475"/>
      <c r="JPI53" s="475"/>
      <c r="JPJ53" s="475"/>
      <c r="JPK53" s="475"/>
      <c r="JPL53" s="475"/>
      <c r="JPM53" s="475"/>
      <c r="JPN53" s="475"/>
      <c r="JPO53" s="475"/>
      <c r="JPP53" s="475"/>
      <c r="JPQ53" s="475"/>
      <c r="JPR53" s="475"/>
      <c r="JPS53" s="475"/>
      <c r="JPT53" s="475"/>
      <c r="JPU53" s="475"/>
      <c r="JPV53" s="475"/>
      <c r="JPW53" s="475"/>
      <c r="JPX53" s="475"/>
      <c r="JPY53" s="475"/>
      <c r="JPZ53" s="475"/>
      <c r="JQA53" s="475"/>
      <c r="JQB53" s="475"/>
      <c r="JQC53" s="475"/>
      <c r="JQD53" s="475"/>
      <c r="JQE53" s="475"/>
      <c r="JQF53" s="475"/>
      <c r="JQG53" s="475"/>
      <c r="JQH53" s="475"/>
      <c r="JQI53" s="475"/>
      <c r="JQJ53" s="475"/>
      <c r="JQK53" s="475"/>
      <c r="JQL53" s="475"/>
      <c r="JQM53" s="475"/>
      <c r="JQN53" s="475"/>
      <c r="JQO53" s="475"/>
      <c r="JQP53" s="475"/>
      <c r="JQQ53" s="475"/>
      <c r="JQR53" s="475"/>
      <c r="JQS53" s="475"/>
      <c r="JQT53" s="475"/>
      <c r="JQU53" s="475"/>
      <c r="JQV53" s="475"/>
      <c r="JQW53" s="475"/>
      <c r="JQX53" s="475"/>
      <c r="JQY53" s="475"/>
      <c r="JQZ53" s="475"/>
      <c r="JRA53" s="475"/>
      <c r="JRB53" s="475"/>
      <c r="JRC53" s="475"/>
      <c r="JRD53" s="475"/>
      <c r="JRE53" s="475"/>
      <c r="JRF53" s="475"/>
      <c r="JRG53" s="475"/>
      <c r="JRH53" s="475"/>
      <c r="JRI53" s="475"/>
      <c r="JRJ53" s="475"/>
      <c r="JRK53" s="475"/>
      <c r="JRL53" s="475"/>
      <c r="JRM53" s="475"/>
      <c r="JRN53" s="475"/>
      <c r="JRO53" s="475"/>
      <c r="JRP53" s="475"/>
      <c r="JRQ53" s="475"/>
      <c r="JRR53" s="475"/>
      <c r="JRS53" s="475"/>
      <c r="JRT53" s="475"/>
      <c r="JRU53" s="475"/>
      <c r="JRV53" s="475"/>
      <c r="JRW53" s="475"/>
      <c r="JRX53" s="475"/>
      <c r="JRY53" s="475"/>
      <c r="JRZ53" s="475"/>
      <c r="JSA53" s="475"/>
      <c r="JSB53" s="475"/>
      <c r="JSC53" s="475"/>
      <c r="JSD53" s="475"/>
      <c r="JSE53" s="475"/>
      <c r="JSF53" s="475"/>
      <c r="JSG53" s="475"/>
      <c r="JSH53" s="475"/>
      <c r="JSI53" s="475"/>
      <c r="JSJ53" s="475"/>
      <c r="JSK53" s="475"/>
      <c r="JSL53" s="475"/>
      <c r="JSM53" s="475"/>
      <c r="JSN53" s="475"/>
      <c r="JSO53" s="475"/>
      <c r="JSP53" s="475"/>
      <c r="JSQ53" s="475"/>
      <c r="JSR53" s="475"/>
      <c r="JSS53" s="475"/>
      <c r="JST53" s="475"/>
      <c r="JSU53" s="475"/>
      <c r="JSV53" s="475"/>
      <c r="JSW53" s="475"/>
      <c r="JSX53" s="475"/>
      <c r="JSY53" s="475"/>
      <c r="JSZ53" s="475"/>
      <c r="JTA53" s="475"/>
      <c r="JTB53" s="475"/>
      <c r="JTC53" s="475"/>
      <c r="JTD53" s="475"/>
      <c r="JTE53" s="475"/>
      <c r="JTF53" s="475"/>
      <c r="JTG53" s="475"/>
      <c r="JTH53" s="475"/>
      <c r="JTI53" s="475"/>
      <c r="JTJ53" s="475"/>
      <c r="JTK53" s="475"/>
      <c r="JTL53" s="475"/>
      <c r="JTM53" s="475"/>
      <c r="JTN53" s="475"/>
      <c r="JTO53" s="475"/>
      <c r="JTP53" s="475"/>
      <c r="JTQ53" s="475"/>
      <c r="JTR53" s="475"/>
      <c r="JTS53" s="475"/>
      <c r="JTT53" s="475"/>
      <c r="JTU53" s="475"/>
      <c r="JTV53" s="475"/>
      <c r="JTW53" s="475"/>
      <c r="JTX53" s="475"/>
      <c r="JTY53" s="475"/>
      <c r="JTZ53" s="475"/>
      <c r="JUA53" s="475"/>
      <c r="JUB53" s="475"/>
      <c r="JUC53" s="475"/>
      <c r="JUD53" s="475"/>
      <c r="JUE53" s="475"/>
      <c r="JUF53" s="475"/>
      <c r="JUG53" s="475"/>
      <c r="JUH53" s="475"/>
      <c r="JUI53" s="475"/>
      <c r="JUJ53" s="475"/>
      <c r="JUK53" s="475"/>
      <c r="JUL53" s="475"/>
      <c r="JUM53" s="475"/>
      <c r="JUN53" s="475"/>
      <c r="JUO53" s="475"/>
      <c r="JUP53" s="475"/>
      <c r="JUQ53" s="475"/>
      <c r="JUR53" s="475"/>
      <c r="JUS53" s="475"/>
      <c r="JUT53" s="475"/>
      <c r="JUU53" s="475"/>
      <c r="JUV53" s="475"/>
      <c r="JUW53" s="475"/>
      <c r="JUX53" s="475"/>
      <c r="JUY53" s="475"/>
      <c r="JUZ53" s="475"/>
      <c r="JVA53" s="475"/>
      <c r="JVB53" s="475"/>
      <c r="JVC53" s="475"/>
      <c r="JVD53" s="475"/>
      <c r="JVE53" s="475"/>
      <c r="JVF53" s="475"/>
      <c r="JVG53" s="475"/>
      <c r="JVH53" s="475"/>
      <c r="JVI53" s="475"/>
      <c r="JVJ53" s="475"/>
      <c r="JVK53" s="475"/>
      <c r="JVL53" s="475"/>
      <c r="JVM53" s="475"/>
      <c r="JVN53" s="475"/>
      <c r="JVO53" s="475"/>
      <c r="JVP53" s="475"/>
      <c r="JVQ53" s="475"/>
      <c r="JVR53" s="475"/>
      <c r="JVS53" s="475"/>
      <c r="JVT53" s="475"/>
      <c r="JVU53" s="475"/>
      <c r="JVV53" s="475"/>
      <c r="JVW53" s="475"/>
      <c r="JVX53" s="475"/>
      <c r="JVY53" s="475"/>
      <c r="JVZ53" s="475"/>
      <c r="JWA53" s="475"/>
      <c r="JWB53" s="475"/>
      <c r="JWC53" s="475"/>
      <c r="JWD53" s="475"/>
      <c r="JWE53" s="475"/>
      <c r="JWF53" s="475"/>
      <c r="JWG53" s="475"/>
      <c r="JWH53" s="475"/>
      <c r="JWI53" s="475"/>
      <c r="JWJ53" s="475"/>
      <c r="JWK53" s="475"/>
      <c r="JWL53" s="475"/>
      <c r="JWM53" s="475"/>
      <c r="JWN53" s="475"/>
      <c r="JWO53" s="475"/>
      <c r="JWP53" s="475"/>
      <c r="JWQ53" s="475"/>
      <c r="JWR53" s="475"/>
      <c r="JWS53" s="475"/>
      <c r="JWT53" s="475"/>
      <c r="JWU53" s="475"/>
      <c r="JWV53" s="475"/>
      <c r="JWW53" s="475"/>
      <c r="JWX53" s="475"/>
      <c r="JWY53" s="475"/>
      <c r="JWZ53" s="475"/>
      <c r="JXA53" s="475"/>
      <c r="JXB53" s="475"/>
      <c r="JXC53" s="475"/>
      <c r="JXD53" s="475"/>
      <c r="JXE53" s="475"/>
      <c r="JXF53" s="475"/>
      <c r="JXG53" s="475"/>
      <c r="JXH53" s="475"/>
      <c r="JXI53" s="475"/>
      <c r="JXJ53" s="475"/>
      <c r="JXK53" s="475"/>
      <c r="JXL53" s="475"/>
      <c r="JXM53" s="475"/>
      <c r="JXN53" s="475"/>
      <c r="JXO53" s="475"/>
      <c r="JXP53" s="475"/>
      <c r="JXQ53" s="475"/>
      <c r="JXR53" s="475"/>
      <c r="JXS53" s="475"/>
      <c r="JXT53" s="475"/>
      <c r="JXU53" s="475"/>
      <c r="JXV53" s="475"/>
      <c r="JXW53" s="475"/>
      <c r="JXX53" s="475"/>
      <c r="JXY53" s="475"/>
      <c r="JXZ53" s="475"/>
      <c r="JYA53" s="475"/>
      <c r="JYB53" s="475"/>
      <c r="JYC53" s="475"/>
      <c r="JYD53" s="475"/>
      <c r="JYE53" s="475"/>
      <c r="JYF53" s="475"/>
      <c r="JYG53" s="475"/>
      <c r="JYH53" s="475"/>
      <c r="JYI53" s="475"/>
      <c r="JYJ53" s="475"/>
      <c r="JYK53" s="475"/>
      <c r="JYL53" s="475"/>
      <c r="JYM53" s="475"/>
      <c r="JYN53" s="475"/>
      <c r="JYO53" s="475"/>
      <c r="JYP53" s="475"/>
      <c r="JYQ53" s="475"/>
      <c r="JYR53" s="475"/>
      <c r="JYS53" s="475"/>
      <c r="JYT53" s="475"/>
      <c r="JYU53" s="475"/>
      <c r="JYV53" s="475"/>
      <c r="JYW53" s="475"/>
      <c r="JYX53" s="475"/>
      <c r="JYY53" s="475"/>
      <c r="JYZ53" s="475"/>
      <c r="JZA53" s="475"/>
      <c r="JZB53" s="475"/>
      <c r="JZC53" s="475"/>
      <c r="JZD53" s="475"/>
      <c r="JZE53" s="475"/>
      <c r="JZF53" s="475"/>
      <c r="JZG53" s="475"/>
      <c r="JZH53" s="475"/>
      <c r="JZI53" s="475"/>
      <c r="JZJ53" s="475"/>
      <c r="JZK53" s="475"/>
      <c r="JZL53" s="475"/>
      <c r="JZM53" s="475"/>
      <c r="JZN53" s="475"/>
      <c r="JZO53" s="475"/>
      <c r="JZP53" s="475"/>
      <c r="JZQ53" s="475"/>
      <c r="JZR53" s="475"/>
      <c r="JZS53" s="475"/>
      <c r="JZT53" s="475"/>
      <c r="JZU53" s="475"/>
      <c r="JZV53" s="475"/>
      <c r="JZW53" s="475"/>
      <c r="JZX53" s="475"/>
      <c r="JZY53" s="475"/>
      <c r="JZZ53" s="475"/>
      <c r="KAA53" s="475"/>
      <c r="KAB53" s="475"/>
      <c r="KAC53" s="475"/>
      <c r="KAD53" s="475"/>
      <c r="KAE53" s="475"/>
      <c r="KAF53" s="475"/>
      <c r="KAG53" s="475"/>
      <c r="KAH53" s="475"/>
      <c r="KAI53" s="475"/>
      <c r="KAJ53" s="475"/>
      <c r="KAK53" s="475"/>
      <c r="KAL53" s="475"/>
      <c r="KAM53" s="475"/>
      <c r="KAN53" s="475"/>
      <c r="KAO53" s="475"/>
      <c r="KAP53" s="475"/>
      <c r="KAQ53" s="475"/>
      <c r="KAR53" s="475"/>
      <c r="KAS53" s="475"/>
      <c r="KAT53" s="475"/>
      <c r="KAU53" s="475"/>
      <c r="KAV53" s="475"/>
      <c r="KAW53" s="475"/>
      <c r="KAX53" s="475"/>
      <c r="KAY53" s="475"/>
      <c r="KAZ53" s="475"/>
      <c r="KBA53" s="475"/>
      <c r="KBB53" s="475"/>
      <c r="KBC53" s="475"/>
      <c r="KBD53" s="475"/>
      <c r="KBE53" s="475"/>
      <c r="KBF53" s="475"/>
      <c r="KBG53" s="475"/>
      <c r="KBH53" s="475"/>
      <c r="KBI53" s="475"/>
      <c r="KBJ53" s="475"/>
      <c r="KBK53" s="475"/>
      <c r="KBL53" s="475"/>
      <c r="KBM53" s="475"/>
      <c r="KBN53" s="475"/>
      <c r="KBO53" s="475"/>
      <c r="KBP53" s="475"/>
      <c r="KBQ53" s="475"/>
      <c r="KBR53" s="475"/>
      <c r="KBS53" s="475"/>
      <c r="KBT53" s="475"/>
      <c r="KBU53" s="475"/>
      <c r="KBV53" s="475"/>
      <c r="KBW53" s="475"/>
      <c r="KBX53" s="475"/>
      <c r="KBY53" s="475"/>
      <c r="KBZ53" s="475"/>
      <c r="KCA53" s="475"/>
      <c r="KCB53" s="475"/>
      <c r="KCC53" s="475"/>
      <c r="KCD53" s="475"/>
      <c r="KCE53" s="475"/>
      <c r="KCF53" s="475"/>
      <c r="KCG53" s="475"/>
      <c r="KCH53" s="475"/>
      <c r="KCI53" s="475"/>
      <c r="KCJ53" s="475"/>
      <c r="KCK53" s="475"/>
      <c r="KCL53" s="475"/>
      <c r="KCM53" s="475"/>
      <c r="KCN53" s="475"/>
      <c r="KCO53" s="475"/>
      <c r="KCP53" s="475"/>
      <c r="KCQ53" s="475"/>
      <c r="KCR53" s="475"/>
      <c r="KCS53" s="475"/>
      <c r="KCT53" s="475"/>
      <c r="KCU53" s="475"/>
      <c r="KCV53" s="475"/>
      <c r="KCW53" s="475"/>
      <c r="KCX53" s="475"/>
      <c r="KCY53" s="475"/>
      <c r="KCZ53" s="475"/>
      <c r="KDA53" s="475"/>
      <c r="KDB53" s="475"/>
      <c r="KDC53" s="475"/>
      <c r="KDD53" s="475"/>
      <c r="KDE53" s="475"/>
      <c r="KDF53" s="475"/>
      <c r="KDG53" s="475"/>
      <c r="KDH53" s="475"/>
      <c r="KDI53" s="475"/>
      <c r="KDJ53" s="475"/>
      <c r="KDK53" s="475"/>
      <c r="KDL53" s="475"/>
      <c r="KDM53" s="475"/>
      <c r="KDN53" s="475"/>
      <c r="KDO53" s="475"/>
      <c r="KDP53" s="475"/>
      <c r="KDQ53" s="475"/>
      <c r="KDR53" s="475"/>
      <c r="KDS53" s="475"/>
      <c r="KDT53" s="475"/>
      <c r="KDU53" s="475"/>
      <c r="KDV53" s="475"/>
      <c r="KDW53" s="475"/>
      <c r="KDX53" s="475"/>
      <c r="KDY53" s="475"/>
      <c r="KDZ53" s="475"/>
      <c r="KEA53" s="475"/>
      <c r="KEB53" s="475"/>
      <c r="KEC53" s="475"/>
      <c r="KED53" s="475"/>
      <c r="KEE53" s="475"/>
      <c r="KEF53" s="475"/>
      <c r="KEG53" s="475"/>
      <c r="KEH53" s="475"/>
      <c r="KEI53" s="475"/>
      <c r="KEJ53" s="475"/>
      <c r="KEK53" s="475"/>
      <c r="KEL53" s="475"/>
      <c r="KEM53" s="475"/>
      <c r="KEN53" s="475"/>
      <c r="KEO53" s="475"/>
      <c r="KEP53" s="475"/>
      <c r="KEQ53" s="475"/>
      <c r="KER53" s="475"/>
      <c r="KES53" s="475"/>
      <c r="KET53" s="475"/>
      <c r="KEU53" s="475"/>
      <c r="KEV53" s="475"/>
      <c r="KEW53" s="475"/>
      <c r="KEX53" s="475"/>
      <c r="KEY53" s="475"/>
      <c r="KEZ53" s="475"/>
      <c r="KFA53" s="475"/>
      <c r="KFB53" s="475"/>
      <c r="KFC53" s="475"/>
      <c r="KFD53" s="475"/>
      <c r="KFE53" s="475"/>
      <c r="KFF53" s="475"/>
      <c r="KFG53" s="475"/>
      <c r="KFH53" s="475"/>
      <c r="KFI53" s="475"/>
      <c r="KFJ53" s="475"/>
      <c r="KFK53" s="475"/>
      <c r="KFL53" s="475"/>
      <c r="KFM53" s="475"/>
      <c r="KFN53" s="475"/>
      <c r="KFO53" s="475"/>
      <c r="KFP53" s="475"/>
      <c r="KFQ53" s="475"/>
      <c r="KFR53" s="475"/>
      <c r="KFS53" s="475"/>
      <c r="KFT53" s="475"/>
      <c r="KFU53" s="475"/>
      <c r="KFV53" s="475"/>
      <c r="KFW53" s="475"/>
      <c r="KFX53" s="475"/>
      <c r="KFY53" s="475"/>
      <c r="KFZ53" s="475"/>
      <c r="KGA53" s="475"/>
      <c r="KGB53" s="475"/>
      <c r="KGC53" s="475"/>
      <c r="KGD53" s="475"/>
      <c r="KGE53" s="475"/>
      <c r="KGF53" s="475"/>
      <c r="KGG53" s="475"/>
      <c r="KGH53" s="475"/>
      <c r="KGI53" s="475"/>
      <c r="KGJ53" s="475"/>
      <c r="KGK53" s="475"/>
      <c r="KGL53" s="475"/>
      <c r="KGM53" s="475"/>
      <c r="KGN53" s="475"/>
      <c r="KGO53" s="475"/>
      <c r="KGP53" s="475"/>
      <c r="KGQ53" s="475"/>
      <c r="KGR53" s="475"/>
      <c r="KGS53" s="475"/>
      <c r="KGT53" s="475"/>
      <c r="KGU53" s="475"/>
      <c r="KGV53" s="475"/>
      <c r="KGW53" s="475"/>
      <c r="KGX53" s="475"/>
      <c r="KGY53" s="475"/>
      <c r="KGZ53" s="475"/>
      <c r="KHA53" s="475"/>
      <c r="KHB53" s="475"/>
      <c r="KHC53" s="475"/>
      <c r="KHD53" s="475"/>
      <c r="KHE53" s="475"/>
      <c r="KHF53" s="475"/>
      <c r="KHG53" s="475"/>
      <c r="KHH53" s="475"/>
      <c r="KHI53" s="475"/>
      <c r="KHJ53" s="475"/>
      <c r="KHK53" s="475"/>
      <c r="KHL53" s="475"/>
      <c r="KHM53" s="475"/>
      <c r="KHN53" s="475"/>
      <c r="KHO53" s="475"/>
      <c r="KHP53" s="475"/>
      <c r="KHQ53" s="475"/>
      <c r="KHR53" s="475"/>
      <c r="KHS53" s="475"/>
      <c r="KHT53" s="475"/>
      <c r="KHU53" s="475"/>
      <c r="KHV53" s="475"/>
      <c r="KHW53" s="475"/>
      <c r="KHX53" s="475"/>
      <c r="KHY53" s="475"/>
      <c r="KHZ53" s="475"/>
      <c r="KIA53" s="475"/>
      <c r="KIB53" s="475"/>
      <c r="KIC53" s="475"/>
      <c r="KID53" s="475"/>
      <c r="KIE53" s="475"/>
      <c r="KIF53" s="475"/>
      <c r="KIG53" s="475"/>
      <c r="KIH53" s="475"/>
      <c r="KII53" s="475"/>
      <c r="KIJ53" s="475"/>
      <c r="KIK53" s="475"/>
      <c r="KIL53" s="475"/>
      <c r="KIM53" s="475"/>
      <c r="KIN53" s="475"/>
      <c r="KIO53" s="475"/>
      <c r="KIP53" s="475"/>
      <c r="KIQ53" s="475"/>
      <c r="KIR53" s="475"/>
      <c r="KIS53" s="475"/>
      <c r="KIT53" s="475"/>
      <c r="KIU53" s="475"/>
      <c r="KIV53" s="475"/>
      <c r="KIW53" s="475"/>
      <c r="KIX53" s="475"/>
      <c r="KIY53" s="475"/>
      <c r="KIZ53" s="475"/>
      <c r="KJA53" s="475"/>
      <c r="KJB53" s="475"/>
      <c r="KJC53" s="475"/>
      <c r="KJD53" s="475"/>
      <c r="KJE53" s="475"/>
      <c r="KJF53" s="475"/>
      <c r="KJG53" s="475"/>
      <c r="KJH53" s="475"/>
      <c r="KJI53" s="475"/>
      <c r="KJJ53" s="475"/>
      <c r="KJK53" s="475"/>
      <c r="KJL53" s="475"/>
      <c r="KJM53" s="475"/>
      <c r="KJN53" s="475"/>
      <c r="KJO53" s="475"/>
      <c r="KJP53" s="475"/>
      <c r="KJQ53" s="475"/>
      <c r="KJR53" s="475"/>
      <c r="KJS53" s="475"/>
      <c r="KJT53" s="475"/>
      <c r="KJU53" s="475"/>
      <c r="KJV53" s="475"/>
      <c r="KJW53" s="475"/>
      <c r="KJX53" s="475"/>
      <c r="KJY53" s="475"/>
      <c r="KJZ53" s="475"/>
      <c r="KKA53" s="475"/>
      <c r="KKB53" s="475"/>
      <c r="KKC53" s="475"/>
      <c r="KKD53" s="475"/>
      <c r="KKE53" s="475"/>
      <c r="KKF53" s="475"/>
      <c r="KKG53" s="475"/>
      <c r="KKH53" s="475"/>
      <c r="KKI53" s="475"/>
      <c r="KKJ53" s="475"/>
      <c r="KKK53" s="475"/>
      <c r="KKL53" s="475"/>
      <c r="KKM53" s="475"/>
      <c r="KKN53" s="475"/>
      <c r="KKO53" s="475"/>
      <c r="KKP53" s="475"/>
      <c r="KKQ53" s="475"/>
      <c r="KKR53" s="475"/>
      <c r="KKS53" s="475"/>
      <c r="KKT53" s="475"/>
      <c r="KKU53" s="475"/>
      <c r="KKV53" s="475"/>
      <c r="KKW53" s="475"/>
      <c r="KKX53" s="475"/>
      <c r="KKY53" s="475"/>
      <c r="KKZ53" s="475"/>
      <c r="KLA53" s="475"/>
      <c r="KLB53" s="475"/>
      <c r="KLC53" s="475"/>
      <c r="KLD53" s="475"/>
      <c r="KLE53" s="475"/>
      <c r="KLF53" s="475"/>
      <c r="KLG53" s="475"/>
      <c r="KLH53" s="475"/>
      <c r="KLI53" s="475"/>
      <c r="KLJ53" s="475"/>
      <c r="KLK53" s="475"/>
      <c r="KLL53" s="475"/>
      <c r="KLM53" s="475"/>
      <c r="KLN53" s="475"/>
      <c r="KLO53" s="475"/>
      <c r="KLP53" s="475"/>
      <c r="KLQ53" s="475"/>
      <c r="KLR53" s="475"/>
      <c r="KLS53" s="475"/>
      <c r="KLT53" s="475"/>
      <c r="KLU53" s="475"/>
      <c r="KLV53" s="475"/>
      <c r="KLW53" s="475"/>
      <c r="KLX53" s="475"/>
      <c r="KLY53" s="475"/>
      <c r="KLZ53" s="475"/>
      <c r="KMA53" s="475"/>
      <c r="KMB53" s="475"/>
      <c r="KMC53" s="475"/>
      <c r="KMD53" s="475"/>
      <c r="KME53" s="475"/>
      <c r="KMF53" s="475"/>
      <c r="KMG53" s="475"/>
      <c r="KMH53" s="475"/>
      <c r="KMI53" s="475"/>
      <c r="KMJ53" s="475"/>
      <c r="KMK53" s="475"/>
      <c r="KML53" s="475"/>
      <c r="KMM53" s="475"/>
      <c r="KMN53" s="475"/>
      <c r="KMO53" s="475"/>
      <c r="KMP53" s="475"/>
      <c r="KMQ53" s="475"/>
      <c r="KMR53" s="475"/>
      <c r="KMS53" s="475"/>
      <c r="KMT53" s="475"/>
      <c r="KMU53" s="475"/>
      <c r="KMV53" s="475"/>
      <c r="KMW53" s="475"/>
      <c r="KMX53" s="475"/>
      <c r="KMY53" s="475"/>
      <c r="KMZ53" s="475"/>
      <c r="KNA53" s="475"/>
      <c r="KNB53" s="475"/>
      <c r="KNC53" s="475"/>
      <c r="KND53" s="475"/>
      <c r="KNE53" s="475"/>
      <c r="KNF53" s="475"/>
      <c r="KNG53" s="475"/>
      <c r="KNH53" s="475"/>
      <c r="KNI53" s="475"/>
      <c r="KNJ53" s="475"/>
      <c r="KNK53" s="475"/>
      <c r="KNL53" s="475"/>
      <c r="KNM53" s="475"/>
      <c r="KNN53" s="475"/>
      <c r="KNO53" s="475"/>
      <c r="KNP53" s="475"/>
      <c r="KNQ53" s="475"/>
      <c r="KNR53" s="475"/>
      <c r="KNS53" s="475"/>
      <c r="KNT53" s="475"/>
      <c r="KNU53" s="475"/>
      <c r="KNV53" s="475"/>
      <c r="KNW53" s="475"/>
      <c r="KNX53" s="475"/>
      <c r="KNY53" s="475"/>
      <c r="KNZ53" s="475"/>
      <c r="KOA53" s="475"/>
      <c r="KOB53" s="475"/>
      <c r="KOC53" s="475"/>
      <c r="KOD53" s="475"/>
      <c r="KOE53" s="475"/>
      <c r="KOF53" s="475"/>
      <c r="KOG53" s="475"/>
      <c r="KOH53" s="475"/>
      <c r="KOI53" s="475"/>
      <c r="KOJ53" s="475"/>
      <c r="KOK53" s="475"/>
      <c r="KOL53" s="475"/>
      <c r="KOM53" s="475"/>
      <c r="KON53" s="475"/>
      <c r="KOO53" s="475"/>
      <c r="KOP53" s="475"/>
      <c r="KOQ53" s="475"/>
      <c r="KOR53" s="475"/>
      <c r="KOS53" s="475"/>
      <c r="KOT53" s="475"/>
      <c r="KOU53" s="475"/>
      <c r="KOV53" s="475"/>
      <c r="KOW53" s="475"/>
      <c r="KOX53" s="475"/>
      <c r="KOY53" s="475"/>
      <c r="KOZ53" s="475"/>
      <c r="KPA53" s="475"/>
      <c r="KPB53" s="475"/>
      <c r="KPC53" s="475"/>
      <c r="KPD53" s="475"/>
      <c r="KPE53" s="475"/>
      <c r="KPF53" s="475"/>
      <c r="KPG53" s="475"/>
      <c r="KPH53" s="475"/>
      <c r="KPI53" s="475"/>
      <c r="KPJ53" s="475"/>
      <c r="KPK53" s="475"/>
      <c r="KPL53" s="475"/>
      <c r="KPM53" s="475"/>
      <c r="KPN53" s="475"/>
      <c r="KPO53" s="475"/>
      <c r="KPP53" s="475"/>
      <c r="KPQ53" s="475"/>
      <c r="KPR53" s="475"/>
      <c r="KPS53" s="475"/>
      <c r="KPT53" s="475"/>
      <c r="KPU53" s="475"/>
      <c r="KPV53" s="475"/>
      <c r="KPW53" s="475"/>
      <c r="KPX53" s="475"/>
      <c r="KPY53" s="475"/>
      <c r="KPZ53" s="475"/>
      <c r="KQA53" s="475"/>
      <c r="KQB53" s="475"/>
      <c r="KQC53" s="475"/>
      <c r="KQD53" s="475"/>
      <c r="KQE53" s="475"/>
      <c r="KQF53" s="475"/>
      <c r="KQG53" s="475"/>
      <c r="KQH53" s="475"/>
      <c r="KQI53" s="475"/>
      <c r="KQJ53" s="475"/>
      <c r="KQK53" s="475"/>
      <c r="KQL53" s="475"/>
      <c r="KQM53" s="475"/>
      <c r="KQN53" s="475"/>
      <c r="KQO53" s="475"/>
      <c r="KQP53" s="475"/>
      <c r="KQQ53" s="475"/>
      <c r="KQR53" s="475"/>
      <c r="KQS53" s="475"/>
      <c r="KQT53" s="475"/>
      <c r="KQU53" s="475"/>
      <c r="KQV53" s="475"/>
      <c r="KQW53" s="475"/>
      <c r="KQX53" s="475"/>
      <c r="KQY53" s="475"/>
      <c r="KQZ53" s="475"/>
      <c r="KRA53" s="475"/>
      <c r="KRB53" s="475"/>
      <c r="KRC53" s="475"/>
      <c r="KRD53" s="475"/>
      <c r="KRE53" s="475"/>
      <c r="KRF53" s="475"/>
      <c r="KRG53" s="475"/>
      <c r="KRH53" s="475"/>
      <c r="KRI53" s="475"/>
      <c r="KRJ53" s="475"/>
      <c r="KRK53" s="475"/>
      <c r="KRL53" s="475"/>
      <c r="KRM53" s="475"/>
      <c r="KRN53" s="475"/>
      <c r="KRO53" s="475"/>
      <c r="KRP53" s="475"/>
      <c r="KRQ53" s="475"/>
      <c r="KRR53" s="475"/>
      <c r="KRS53" s="475"/>
      <c r="KRT53" s="475"/>
      <c r="KRU53" s="475"/>
      <c r="KRV53" s="475"/>
      <c r="KRW53" s="475"/>
      <c r="KRX53" s="475"/>
      <c r="KRY53" s="475"/>
      <c r="KRZ53" s="475"/>
      <c r="KSA53" s="475"/>
      <c r="KSB53" s="475"/>
      <c r="KSC53" s="475"/>
      <c r="KSD53" s="475"/>
      <c r="KSE53" s="475"/>
      <c r="KSF53" s="475"/>
      <c r="KSG53" s="475"/>
      <c r="KSH53" s="475"/>
      <c r="KSI53" s="475"/>
      <c r="KSJ53" s="475"/>
      <c r="KSK53" s="475"/>
      <c r="KSL53" s="475"/>
      <c r="KSM53" s="475"/>
      <c r="KSN53" s="475"/>
      <c r="KSO53" s="475"/>
      <c r="KSP53" s="475"/>
      <c r="KSQ53" s="475"/>
      <c r="KSR53" s="475"/>
      <c r="KSS53" s="475"/>
      <c r="KST53" s="475"/>
      <c r="KSU53" s="475"/>
      <c r="KSV53" s="475"/>
      <c r="KSW53" s="475"/>
      <c r="KSX53" s="475"/>
      <c r="KSY53" s="475"/>
      <c r="KSZ53" s="475"/>
      <c r="KTA53" s="475"/>
      <c r="KTB53" s="475"/>
      <c r="KTC53" s="475"/>
      <c r="KTD53" s="475"/>
      <c r="KTE53" s="475"/>
      <c r="KTF53" s="475"/>
      <c r="KTG53" s="475"/>
      <c r="KTH53" s="475"/>
      <c r="KTI53" s="475"/>
      <c r="KTJ53" s="475"/>
      <c r="KTK53" s="475"/>
      <c r="KTL53" s="475"/>
      <c r="KTM53" s="475"/>
      <c r="KTN53" s="475"/>
      <c r="KTO53" s="475"/>
      <c r="KTP53" s="475"/>
      <c r="KTQ53" s="475"/>
      <c r="KTR53" s="475"/>
      <c r="KTS53" s="475"/>
      <c r="KTT53" s="475"/>
      <c r="KTU53" s="475"/>
      <c r="KTV53" s="475"/>
      <c r="KTW53" s="475"/>
      <c r="KTX53" s="475"/>
      <c r="KTY53" s="475"/>
      <c r="KTZ53" s="475"/>
      <c r="KUA53" s="475"/>
      <c r="KUB53" s="475"/>
      <c r="KUC53" s="475"/>
      <c r="KUD53" s="475"/>
      <c r="KUE53" s="475"/>
      <c r="KUF53" s="475"/>
      <c r="KUG53" s="475"/>
      <c r="KUH53" s="475"/>
      <c r="KUI53" s="475"/>
      <c r="KUJ53" s="475"/>
      <c r="KUK53" s="475"/>
      <c r="KUL53" s="475"/>
      <c r="KUM53" s="475"/>
      <c r="KUN53" s="475"/>
      <c r="KUO53" s="475"/>
      <c r="KUP53" s="475"/>
      <c r="KUQ53" s="475"/>
      <c r="KUR53" s="475"/>
      <c r="KUS53" s="475"/>
      <c r="KUT53" s="475"/>
      <c r="KUU53" s="475"/>
      <c r="KUV53" s="475"/>
      <c r="KUW53" s="475"/>
      <c r="KUX53" s="475"/>
      <c r="KUY53" s="475"/>
      <c r="KUZ53" s="475"/>
      <c r="KVA53" s="475"/>
      <c r="KVB53" s="475"/>
      <c r="KVC53" s="475"/>
      <c r="KVD53" s="475"/>
      <c r="KVE53" s="475"/>
      <c r="KVF53" s="475"/>
      <c r="KVG53" s="475"/>
      <c r="KVH53" s="475"/>
      <c r="KVI53" s="475"/>
      <c r="KVJ53" s="475"/>
      <c r="KVK53" s="475"/>
      <c r="KVL53" s="475"/>
      <c r="KVM53" s="475"/>
      <c r="KVN53" s="475"/>
      <c r="KVO53" s="475"/>
      <c r="KVP53" s="475"/>
      <c r="KVQ53" s="475"/>
      <c r="KVR53" s="475"/>
      <c r="KVS53" s="475"/>
      <c r="KVT53" s="475"/>
      <c r="KVU53" s="475"/>
      <c r="KVV53" s="475"/>
      <c r="KVW53" s="475"/>
      <c r="KVX53" s="475"/>
      <c r="KVY53" s="475"/>
      <c r="KVZ53" s="475"/>
      <c r="KWA53" s="475"/>
      <c r="KWB53" s="475"/>
      <c r="KWC53" s="475"/>
      <c r="KWD53" s="475"/>
      <c r="KWE53" s="475"/>
      <c r="KWF53" s="475"/>
      <c r="KWG53" s="475"/>
      <c r="KWH53" s="475"/>
      <c r="KWI53" s="475"/>
      <c r="KWJ53" s="475"/>
      <c r="KWK53" s="475"/>
      <c r="KWL53" s="475"/>
      <c r="KWM53" s="475"/>
      <c r="KWN53" s="475"/>
      <c r="KWO53" s="475"/>
      <c r="KWP53" s="475"/>
      <c r="KWQ53" s="475"/>
      <c r="KWR53" s="475"/>
      <c r="KWS53" s="475"/>
      <c r="KWT53" s="475"/>
      <c r="KWU53" s="475"/>
      <c r="KWV53" s="475"/>
      <c r="KWW53" s="475"/>
      <c r="KWX53" s="475"/>
      <c r="KWY53" s="475"/>
      <c r="KWZ53" s="475"/>
      <c r="KXA53" s="475"/>
      <c r="KXB53" s="475"/>
      <c r="KXC53" s="475"/>
      <c r="KXD53" s="475"/>
      <c r="KXE53" s="475"/>
      <c r="KXF53" s="475"/>
      <c r="KXG53" s="475"/>
      <c r="KXH53" s="475"/>
      <c r="KXI53" s="475"/>
      <c r="KXJ53" s="475"/>
      <c r="KXK53" s="475"/>
      <c r="KXL53" s="475"/>
      <c r="KXM53" s="475"/>
      <c r="KXN53" s="475"/>
      <c r="KXO53" s="475"/>
      <c r="KXP53" s="475"/>
      <c r="KXQ53" s="475"/>
      <c r="KXR53" s="475"/>
      <c r="KXS53" s="475"/>
      <c r="KXT53" s="475"/>
      <c r="KXU53" s="475"/>
      <c r="KXV53" s="475"/>
      <c r="KXW53" s="475"/>
      <c r="KXX53" s="475"/>
      <c r="KXY53" s="475"/>
      <c r="KXZ53" s="475"/>
      <c r="KYA53" s="475"/>
      <c r="KYB53" s="475"/>
      <c r="KYC53" s="475"/>
      <c r="KYD53" s="475"/>
      <c r="KYE53" s="475"/>
      <c r="KYF53" s="475"/>
      <c r="KYG53" s="475"/>
      <c r="KYH53" s="475"/>
      <c r="KYI53" s="475"/>
      <c r="KYJ53" s="475"/>
      <c r="KYK53" s="475"/>
      <c r="KYL53" s="475"/>
      <c r="KYM53" s="475"/>
      <c r="KYN53" s="475"/>
      <c r="KYO53" s="475"/>
      <c r="KYP53" s="475"/>
      <c r="KYQ53" s="475"/>
      <c r="KYR53" s="475"/>
      <c r="KYS53" s="475"/>
      <c r="KYT53" s="475"/>
      <c r="KYU53" s="475"/>
      <c r="KYV53" s="475"/>
      <c r="KYW53" s="475"/>
      <c r="KYX53" s="475"/>
      <c r="KYY53" s="475"/>
      <c r="KYZ53" s="475"/>
      <c r="KZA53" s="475"/>
      <c r="KZB53" s="475"/>
      <c r="KZC53" s="475"/>
      <c r="KZD53" s="475"/>
      <c r="KZE53" s="475"/>
      <c r="KZF53" s="475"/>
      <c r="KZG53" s="475"/>
      <c r="KZH53" s="475"/>
      <c r="KZI53" s="475"/>
      <c r="KZJ53" s="475"/>
      <c r="KZK53" s="475"/>
      <c r="KZL53" s="475"/>
      <c r="KZM53" s="475"/>
      <c r="KZN53" s="475"/>
      <c r="KZO53" s="475"/>
      <c r="KZP53" s="475"/>
      <c r="KZQ53" s="475"/>
      <c r="KZR53" s="475"/>
      <c r="KZS53" s="475"/>
      <c r="KZT53" s="475"/>
      <c r="KZU53" s="475"/>
      <c r="KZV53" s="475"/>
      <c r="KZW53" s="475"/>
      <c r="KZX53" s="475"/>
      <c r="KZY53" s="475"/>
      <c r="KZZ53" s="475"/>
      <c r="LAA53" s="475"/>
      <c r="LAB53" s="475"/>
      <c r="LAC53" s="475"/>
      <c r="LAD53" s="475"/>
      <c r="LAE53" s="475"/>
      <c r="LAF53" s="475"/>
      <c r="LAG53" s="475"/>
      <c r="LAH53" s="475"/>
      <c r="LAI53" s="475"/>
      <c r="LAJ53" s="475"/>
      <c r="LAK53" s="475"/>
      <c r="LAL53" s="475"/>
      <c r="LAM53" s="475"/>
      <c r="LAN53" s="475"/>
      <c r="LAO53" s="475"/>
      <c r="LAP53" s="475"/>
      <c r="LAQ53" s="475"/>
      <c r="LAR53" s="475"/>
      <c r="LAS53" s="475"/>
      <c r="LAT53" s="475"/>
      <c r="LAU53" s="475"/>
      <c r="LAV53" s="475"/>
      <c r="LAW53" s="475"/>
      <c r="LAX53" s="475"/>
      <c r="LAY53" s="475"/>
      <c r="LAZ53" s="475"/>
      <c r="LBA53" s="475"/>
      <c r="LBB53" s="475"/>
      <c r="LBC53" s="475"/>
      <c r="LBD53" s="475"/>
      <c r="LBE53" s="475"/>
      <c r="LBF53" s="475"/>
      <c r="LBG53" s="475"/>
      <c r="LBH53" s="475"/>
      <c r="LBI53" s="475"/>
      <c r="LBJ53" s="475"/>
      <c r="LBK53" s="475"/>
      <c r="LBL53" s="475"/>
      <c r="LBM53" s="475"/>
      <c r="LBN53" s="475"/>
      <c r="LBO53" s="475"/>
      <c r="LBP53" s="475"/>
      <c r="LBQ53" s="475"/>
      <c r="LBR53" s="475"/>
      <c r="LBS53" s="475"/>
      <c r="LBT53" s="475"/>
      <c r="LBU53" s="475"/>
      <c r="LBV53" s="475"/>
      <c r="LBW53" s="475"/>
      <c r="LBX53" s="475"/>
      <c r="LBY53" s="475"/>
      <c r="LBZ53" s="475"/>
      <c r="LCA53" s="475"/>
      <c r="LCB53" s="475"/>
      <c r="LCC53" s="475"/>
      <c r="LCD53" s="475"/>
      <c r="LCE53" s="475"/>
      <c r="LCF53" s="475"/>
      <c r="LCG53" s="475"/>
      <c r="LCH53" s="475"/>
      <c r="LCI53" s="475"/>
      <c r="LCJ53" s="475"/>
      <c r="LCK53" s="475"/>
      <c r="LCL53" s="475"/>
      <c r="LCM53" s="475"/>
      <c r="LCN53" s="475"/>
      <c r="LCO53" s="475"/>
      <c r="LCP53" s="475"/>
      <c r="LCQ53" s="475"/>
      <c r="LCR53" s="475"/>
      <c r="LCS53" s="475"/>
      <c r="LCT53" s="475"/>
      <c r="LCU53" s="475"/>
      <c r="LCV53" s="475"/>
      <c r="LCW53" s="475"/>
      <c r="LCX53" s="475"/>
      <c r="LCY53" s="475"/>
      <c r="LCZ53" s="475"/>
      <c r="LDA53" s="475"/>
      <c r="LDB53" s="475"/>
      <c r="LDC53" s="475"/>
      <c r="LDD53" s="475"/>
      <c r="LDE53" s="475"/>
      <c r="LDF53" s="475"/>
      <c r="LDG53" s="475"/>
      <c r="LDH53" s="475"/>
      <c r="LDI53" s="475"/>
      <c r="LDJ53" s="475"/>
      <c r="LDK53" s="475"/>
      <c r="LDL53" s="475"/>
      <c r="LDM53" s="475"/>
      <c r="LDN53" s="475"/>
      <c r="LDO53" s="475"/>
      <c r="LDP53" s="475"/>
      <c r="LDQ53" s="475"/>
      <c r="LDR53" s="475"/>
      <c r="LDS53" s="475"/>
      <c r="LDT53" s="475"/>
      <c r="LDU53" s="475"/>
      <c r="LDV53" s="475"/>
      <c r="LDW53" s="475"/>
      <c r="LDX53" s="475"/>
      <c r="LDY53" s="475"/>
      <c r="LDZ53" s="475"/>
      <c r="LEA53" s="475"/>
      <c r="LEB53" s="475"/>
      <c r="LEC53" s="475"/>
      <c r="LED53" s="475"/>
      <c r="LEE53" s="475"/>
      <c r="LEF53" s="475"/>
      <c r="LEG53" s="475"/>
      <c r="LEH53" s="475"/>
      <c r="LEI53" s="475"/>
      <c r="LEJ53" s="475"/>
      <c r="LEK53" s="475"/>
      <c r="LEL53" s="475"/>
      <c r="LEM53" s="475"/>
      <c r="LEN53" s="475"/>
      <c r="LEO53" s="475"/>
      <c r="LEP53" s="475"/>
      <c r="LEQ53" s="475"/>
      <c r="LER53" s="475"/>
      <c r="LES53" s="475"/>
      <c r="LET53" s="475"/>
      <c r="LEU53" s="475"/>
      <c r="LEV53" s="475"/>
      <c r="LEW53" s="475"/>
      <c r="LEX53" s="475"/>
      <c r="LEY53" s="475"/>
      <c r="LEZ53" s="475"/>
      <c r="LFA53" s="475"/>
      <c r="LFB53" s="475"/>
      <c r="LFC53" s="475"/>
      <c r="LFD53" s="475"/>
      <c r="LFE53" s="475"/>
      <c r="LFF53" s="475"/>
      <c r="LFG53" s="475"/>
      <c r="LFH53" s="475"/>
      <c r="LFI53" s="475"/>
      <c r="LFJ53" s="475"/>
      <c r="LFK53" s="475"/>
      <c r="LFL53" s="475"/>
      <c r="LFM53" s="475"/>
      <c r="LFN53" s="475"/>
      <c r="LFO53" s="475"/>
      <c r="LFP53" s="475"/>
      <c r="LFQ53" s="475"/>
      <c r="LFR53" s="475"/>
      <c r="LFS53" s="475"/>
      <c r="LFT53" s="475"/>
      <c r="LFU53" s="475"/>
      <c r="LFV53" s="475"/>
      <c r="LFW53" s="475"/>
      <c r="LFX53" s="475"/>
      <c r="LFY53" s="475"/>
      <c r="LFZ53" s="475"/>
      <c r="LGA53" s="475"/>
      <c r="LGB53" s="475"/>
      <c r="LGC53" s="475"/>
      <c r="LGD53" s="475"/>
      <c r="LGE53" s="475"/>
      <c r="LGF53" s="475"/>
      <c r="LGG53" s="475"/>
      <c r="LGH53" s="475"/>
      <c r="LGI53" s="475"/>
      <c r="LGJ53" s="475"/>
      <c r="LGK53" s="475"/>
      <c r="LGL53" s="475"/>
      <c r="LGM53" s="475"/>
      <c r="LGN53" s="475"/>
      <c r="LGO53" s="475"/>
      <c r="LGP53" s="475"/>
      <c r="LGQ53" s="475"/>
      <c r="LGR53" s="475"/>
      <c r="LGS53" s="475"/>
      <c r="LGT53" s="475"/>
      <c r="LGU53" s="475"/>
      <c r="LGV53" s="475"/>
      <c r="LGW53" s="475"/>
      <c r="LGX53" s="475"/>
      <c r="LGY53" s="475"/>
      <c r="LGZ53" s="475"/>
      <c r="LHA53" s="475"/>
      <c r="LHB53" s="475"/>
      <c r="LHC53" s="475"/>
      <c r="LHD53" s="475"/>
      <c r="LHE53" s="475"/>
      <c r="LHF53" s="475"/>
      <c r="LHG53" s="475"/>
      <c r="LHH53" s="475"/>
      <c r="LHI53" s="475"/>
      <c r="LHJ53" s="475"/>
      <c r="LHK53" s="475"/>
      <c r="LHL53" s="475"/>
      <c r="LHM53" s="475"/>
      <c r="LHN53" s="475"/>
      <c r="LHO53" s="475"/>
      <c r="LHP53" s="475"/>
      <c r="LHQ53" s="475"/>
      <c r="LHR53" s="475"/>
      <c r="LHS53" s="475"/>
      <c r="LHT53" s="475"/>
      <c r="LHU53" s="475"/>
      <c r="LHV53" s="475"/>
      <c r="LHW53" s="475"/>
      <c r="LHX53" s="475"/>
      <c r="LHY53" s="475"/>
      <c r="LHZ53" s="475"/>
      <c r="LIA53" s="475"/>
      <c r="LIB53" s="475"/>
      <c r="LIC53" s="475"/>
      <c r="LID53" s="475"/>
      <c r="LIE53" s="475"/>
      <c r="LIF53" s="475"/>
      <c r="LIG53" s="475"/>
      <c r="LIH53" s="475"/>
      <c r="LII53" s="475"/>
      <c r="LIJ53" s="475"/>
      <c r="LIK53" s="475"/>
      <c r="LIL53" s="475"/>
      <c r="LIM53" s="475"/>
      <c r="LIN53" s="475"/>
      <c r="LIO53" s="475"/>
      <c r="LIP53" s="475"/>
      <c r="LIQ53" s="475"/>
      <c r="LIR53" s="475"/>
      <c r="LIS53" s="475"/>
      <c r="LIT53" s="475"/>
      <c r="LIU53" s="475"/>
      <c r="LIV53" s="475"/>
      <c r="LIW53" s="475"/>
      <c r="LIX53" s="475"/>
      <c r="LIY53" s="475"/>
      <c r="LIZ53" s="475"/>
      <c r="LJA53" s="475"/>
      <c r="LJB53" s="475"/>
      <c r="LJC53" s="475"/>
      <c r="LJD53" s="475"/>
      <c r="LJE53" s="475"/>
      <c r="LJF53" s="475"/>
      <c r="LJG53" s="475"/>
      <c r="LJH53" s="475"/>
      <c r="LJI53" s="475"/>
      <c r="LJJ53" s="475"/>
      <c r="LJK53" s="475"/>
      <c r="LJL53" s="475"/>
      <c r="LJM53" s="475"/>
      <c r="LJN53" s="475"/>
      <c r="LJO53" s="475"/>
      <c r="LJP53" s="475"/>
      <c r="LJQ53" s="475"/>
      <c r="LJR53" s="475"/>
      <c r="LJS53" s="475"/>
      <c r="LJT53" s="475"/>
      <c r="LJU53" s="475"/>
      <c r="LJV53" s="475"/>
      <c r="LJW53" s="475"/>
      <c r="LJX53" s="475"/>
      <c r="LJY53" s="475"/>
      <c r="LJZ53" s="475"/>
      <c r="LKA53" s="475"/>
      <c r="LKB53" s="475"/>
      <c r="LKC53" s="475"/>
      <c r="LKD53" s="475"/>
      <c r="LKE53" s="475"/>
      <c r="LKF53" s="475"/>
      <c r="LKG53" s="475"/>
      <c r="LKH53" s="475"/>
      <c r="LKI53" s="475"/>
      <c r="LKJ53" s="475"/>
      <c r="LKK53" s="475"/>
      <c r="LKL53" s="475"/>
      <c r="LKM53" s="475"/>
      <c r="LKN53" s="475"/>
      <c r="LKO53" s="475"/>
      <c r="LKP53" s="475"/>
      <c r="LKQ53" s="475"/>
      <c r="LKR53" s="475"/>
      <c r="LKS53" s="475"/>
      <c r="LKT53" s="475"/>
      <c r="LKU53" s="475"/>
      <c r="LKV53" s="475"/>
      <c r="LKW53" s="475"/>
      <c r="LKX53" s="475"/>
      <c r="LKY53" s="475"/>
      <c r="LKZ53" s="475"/>
      <c r="LLA53" s="475"/>
      <c r="LLB53" s="475"/>
      <c r="LLC53" s="475"/>
      <c r="LLD53" s="475"/>
      <c r="LLE53" s="475"/>
      <c r="LLF53" s="475"/>
      <c r="LLG53" s="475"/>
      <c r="LLH53" s="475"/>
      <c r="LLI53" s="475"/>
      <c r="LLJ53" s="475"/>
      <c r="LLK53" s="475"/>
      <c r="LLL53" s="475"/>
      <c r="LLM53" s="475"/>
      <c r="LLN53" s="475"/>
      <c r="LLO53" s="475"/>
      <c r="LLP53" s="475"/>
      <c r="LLQ53" s="475"/>
      <c r="LLR53" s="475"/>
      <c r="LLS53" s="475"/>
      <c r="LLT53" s="475"/>
      <c r="LLU53" s="475"/>
      <c r="LLV53" s="475"/>
      <c r="LLW53" s="475"/>
      <c r="LLX53" s="475"/>
      <c r="LLY53" s="475"/>
      <c r="LLZ53" s="475"/>
      <c r="LMA53" s="475"/>
      <c r="LMB53" s="475"/>
      <c r="LMC53" s="475"/>
      <c r="LMD53" s="475"/>
      <c r="LME53" s="475"/>
      <c r="LMF53" s="475"/>
      <c r="LMG53" s="475"/>
      <c r="LMH53" s="475"/>
      <c r="LMI53" s="475"/>
      <c r="LMJ53" s="475"/>
      <c r="LMK53" s="475"/>
      <c r="LML53" s="475"/>
      <c r="LMM53" s="475"/>
      <c r="LMN53" s="475"/>
      <c r="LMO53" s="475"/>
      <c r="LMP53" s="475"/>
      <c r="LMQ53" s="475"/>
      <c r="LMR53" s="475"/>
      <c r="LMS53" s="475"/>
      <c r="LMT53" s="475"/>
      <c r="LMU53" s="475"/>
      <c r="LMV53" s="475"/>
      <c r="LMW53" s="475"/>
      <c r="LMX53" s="475"/>
      <c r="LMY53" s="475"/>
      <c r="LMZ53" s="475"/>
      <c r="LNA53" s="475"/>
      <c r="LNB53" s="475"/>
      <c r="LNC53" s="475"/>
      <c r="LND53" s="475"/>
      <c r="LNE53" s="475"/>
      <c r="LNF53" s="475"/>
      <c r="LNG53" s="475"/>
      <c r="LNH53" s="475"/>
      <c r="LNI53" s="475"/>
      <c r="LNJ53" s="475"/>
      <c r="LNK53" s="475"/>
      <c r="LNL53" s="475"/>
      <c r="LNM53" s="475"/>
      <c r="LNN53" s="475"/>
      <c r="LNO53" s="475"/>
      <c r="LNP53" s="475"/>
      <c r="LNQ53" s="475"/>
      <c r="LNR53" s="475"/>
      <c r="LNS53" s="475"/>
      <c r="LNT53" s="475"/>
      <c r="LNU53" s="475"/>
      <c r="LNV53" s="475"/>
      <c r="LNW53" s="475"/>
      <c r="LNX53" s="475"/>
      <c r="LNY53" s="475"/>
      <c r="LNZ53" s="475"/>
      <c r="LOA53" s="475"/>
      <c r="LOB53" s="475"/>
      <c r="LOC53" s="475"/>
      <c r="LOD53" s="475"/>
      <c r="LOE53" s="475"/>
      <c r="LOF53" s="475"/>
      <c r="LOG53" s="475"/>
      <c r="LOH53" s="475"/>
      <c r="LOI53" s="475"/>
      <c r="LOJ53" s="475"/>
      <c r="LOK53" s="475"/>
      <c r="LOL53" s="475"/>
      <c r="LOM53" s="475"/>
      <c r="LON53" s="475"/>
      <c r="LOO53" s="475"/>
      <c r="LOP53" s="475"/>
      <c r="LOQ53" s="475"/>
      <c r="LOR53" s="475"/>
      <c r="LOS53" s="475"/>
      <c r="LOT53" s="475"/>
      <c r="LOU53" s="475"/>
      <c r="LOV53" s="475"/>
      <c r="LOW53" s="475"/>
      <c r="LOX53" s="475"/>
      <c r="LOY53" s="475"/>
      <c r="LOZ53" s="475"/>
      <c r="LPA53" s="475"/>
      <c r="LPB53" s="475"/>
      <c r="LPC53" s="475"/>
      <c r="LPD53" s="475"/>
      <c r="LPE53" s="475"/>
      <c r="LPF53" s="475"/>
      <c r="LPG53" s="475"/>
      <c r="LPH53" s="475"/>
      <c r="LPI53" s="475"/>
      <c r="LPJ53" s="475"/>
      <c r="LPK53" s="475"/>
      <c r="LPL53" s="475"/>
      <c r="LPM53" s="475"/>
      <c r="LPN53" s="475"/>
      <c r="LPO53" s="475"/>
      <c r="LPP53" s="475"/>
      <c r="LPQ53" s="475"/>
      <c r="LPR53" s="475"/>
      <c r="LPS53" s="475"/>
      <c r="LPT53" s="475"/>
      <c r="LPU53" s="475"/>
      <c r="LPV53" s="475"/>
      <c r="LPW53" s="475"/>
      <c r="LPX53" s="475"/>
      <c r="LPY53" s="475"/>
      <c r="LPZ53" s="475"/>
      <c r="LQA53" s="475"/>
      <c r="LQB53" s="475"/>
      <c r="LQC53" s="475"/>
      <c r="LQD53" s="475"/>
      <c r="LQE53" s="475"/>
      <c r="LQF53" s="475"/>
      <c r="LQG53" s="475"/>
      <c r="LQH53" s="475"/>
      <c r="LQI53" s="475"/>
      <c r="LQJ53" s="475"/>
      <c r="LQK53" s="475"/>
      <c r="LQL53" s="475"/>
      <c r="LQM53" s="475"/>
      <c r="LQN53" s="475"/>
      <c r="LQO53" s="475"/>
      <c r="LQP53" s="475"/>
      <c r="LQQ53" s="475"/>
      <c r="LQR53" s="475"/>
      <c r="LQS53" s="475"/>
      <c r="LQT53" s="475"/>
      <c r="LQU53" s="475"/>
      <c r="LQV53" s="475"/>
      <c r="LQW53" s="475"/>
      <c r="LQX53" s="475"/>
      <c r="LQY53" s="475"/>
      <c r="LQZ53" s="475"/>
      <c r="LRA53" s="475"/>
      <c r="LRB53" s="475"/>
      <c r="LRC53" s="475"/>
      <c r="LRD53" s="475"/>
      <c r="LRE53" s="475"/>
      <c r="LRF53" s="475"/>
      <c r="LRG53" s="475"/>
      <c r="LRH53" s="475"/>
      <c r="LRI53" s="475"/>
      <c r="LRJ53" s="475"/>
      <c r="LRK53" s="475"/>
      <c r="LRL53" s="475"/>
      <c r="LRM53" s="475"/>
      <c r="LRN53" s="475"/>
      <c r="LRO53" s="475"/>
      <c r="LRP53" s="475"/>
      <c r="LRQ53" s="475"/>
      <c r="LRR53" s="475"/>
      <c r="LRS53" s="475"/>
      <c r="LRT53" s="475"/>
      <c r="LRU53" s="475"/>
      <c r="LRV53" s="475"/>
      <c r="LRW53" s="475"/>
      <c r="LRX53" s="475"/>
      <c r="LRY53" s="475"/>
      <c r="LRZ53" s="475"/>
      <c r="LSA53" s="475"/>
      <c r="LSB53" s="475"/>
      <c r="LSC53" s="475"/>
      <c r="LSD53" s="475"/>
      <c r="LSE53" s="475"/>
      <c r="LSF53" s="475"/>
      <c r="LSG53" s="475"/>
      <c r="LSH53" s="475"/>
      <c r="LSI53" s="475"/>
      <c r="LSJ53" s="475"/>
      <c r="LSK53" s="475"/>
      <c r="LSL53" s="475"/>
      <c r="LSM53" s="475"/>
      <c r="LSN53" s="475"/>
      <c r="LSO53" s="475"/>
      <c r="LSP53" s="475"/>
      <c r="LSQ53" s="475"/>
      <c r="LSR53" s="475"/>
      <c r="LSS53" s="475"/>
      <c r="LST53" s="475"/>
      <c r="LSU53" s="475"/>
      <c r="LSV53" s="475"/>
      <c r="LSW53" s="475"/>
      <c r="LSX53" s="475"/>
      <c r="LSY53" s="475"/>
      <c r="LSZ53" s="475"/>
      <c r="LTA53" s="475"/>
      <c r="LTB53" s="475"/>
      <c r="LTC53" s="475"/>
      <c r="LTD53" s="475"/>
      <c r="LTE53" s="475"/>
      <c r="LTF53" s="475"/>
      <c r="LTG53" s="475"/>
      <c r="LTH53" s="475"/>
      <c r="LTI53" s="475"/>
      <c r="LTJ53" s="475"/>
      <c r="LTK53" s="475"/>
      <c r="LTL53" s="475"/>
      <c r="LTM53" s="475"/>
      <c r="LTN53" s="475"/>
      <c r="LTO53" s="475"/>
      <c r="LTP53" s="475"/>
      <c r="LTQ53" s="475"/>
      <c r="LTR53" s="475"/>
      <c r="LTS53" s="475"/>
      <c r="LTT53" s="475"/>
      <c r="LTU53" s="475"/>
      <c r="LTV53" s="475"/>
      <c r="LTW53" s="475"/>
      <c r="LTX53" s="475"/>
      <c r="LTY53" s="475"/>
      <c r="LTZ53" s="475"/>
      <c r="LUA53" s="475"/>
      <c r="LUB53" s="475"/>
      <c r="LUC53" s="475"/>
      <c r="LUD53" s="475"/>
      <c r="LUE53" s="475"/>
      <c r="LUF53" s="475"/>
      <c r="LUG53" s="475"/>
      <c r="LUH53" s="475"/>
      <c r="LUI53" s="475"/>
      <c r="LUJ53" s="475"/>
      <c r="LUK53" s="475"/>
      <c r="LUL53" s="475"/>
      <c r="LUM53" s="475"/>
      <c r="LUN53" s="475"/>
      <c r="LUO53" s="475"/>
      <c r="LUP53" s="475"/>
      <c r="LUQ53" s="475"/>
      <c r="LUR53" s="475"/>
      <c r="LUS53" s="475"/>
      <c r="LUT53" s="475"/>
      <c r="LUU53" s="475"/>
      <c r="LUV53" s="475"/>
      <c r="LUW53" s="475"/>
      <c r="LUX53" s="475"/>
      <c r="LUY53" s="475"/>
      <c r="LUZ53" s="475"/>
      <c r="LVA53" s="475"/>
      <c r="LVB53" s="475"/>
      <c r="LVC53" s="475"/>
      <c r="LVD53" s="475"/>
      <c r="LVE53" s="475"/>
      <c r="LVF53" s="475"/>
      <c r="LVG53" s="475"/>
      <c r="LVH53" s="475"/>
      <c r="LVI53" s="475"/>
      <c r="LVJ53" s="475"/>
      <c r="LVK53" s="475"/>
      <c r="LVL53" s="475"/>
      <c r="LVM53" s="475"/>
      <c r="LVN53" s="475"/>
      <c r="LVO53" s="475"/>
      <c r="LVP53" s="475"/>
      <c r="LVQ53" s="475"/>
      <c r="LVR53" s="475"/>
      <c r="LVS53" s="475"/>
      <c r="LVT53" s="475"/>
      <c r="LVU53" s="475"/>
      <c r="LVV53" s="475"/>
      <c r="LVW53" s="475"/>
      <c r="LVX53" s="475"/>
      <c r="LVY53" s="475"/>
      <c r="LVZ53" s="475"/>
      <c r="LWA53" s="475"/>
      <c r="LWB53" s="475"/>
      <c r="LWC53" s="475"/>
      <c r="LWD53" s="475"/>
      <c r="LWE53" s="475"/>
      <c r="LWF53" s="475"/>
      <c r="LWG53" s="475"/>
      <c r="LWH53" s="475"/>
      <c r="LWI53" s="475"/>
      <c r="LWJ53" s="475"/>
      <c r="LWK53" s="475"/>
      <c r="LWL53" s="475"/>
      <c r="LWM53" s="475"/>
      <c r="LWN53" s="475"/>
      <c r="LWO53" s="475"/>
      <c r="LWP53" s="475"/>
      <c r="LWQ53" s="475"/>
      <c r="LWR53" s="475"/>
      <c r="LWS53" s="475"/>
      <c r="LWT53" s="475"/>
      <c r="LWU53" s="475"/>
      <c r="LWV53" s="475"/>
      <c r="LWW53" s="475"/>
      <c r="LWX53" s="475"/>
      <c r="LWY53" s="475"/>
      <c r="LWZ53" s="475"/>
      <c r="LXA53" s="475"/>
      <c r="LXB53" s="475"/>
      <c r="LXC53" s="475"/>
      <c r="LXD53" s="475"/>
      <c r="LXE53" s="475"/>
      <c r="LXF53" s="475"/>
      <c r="LXG53" s="475"/>
      <c r="LXH53" s="475"/>
      <c r="LXI53" s="475"/>
      <c r="LXJ53" s="475"/>
      <c r="LXK53" s="475"/>
      <c r="LXL53" s="475"/>
      <c r="LXM53" s="475"/>
      <c r="LXN53" s="475"/>
      <c r="LXO53" s="475"/>
      <c r="LXP53" s="475"/>
      <c r="LXQ53" s="475"/>
      <c r="LXR53" s="475"/>
      <c r="LXS53" s="475"/>
      <c r="LXT53" s="475"/>
      <c r="LXU53" s="475"/>
      <c r="LXV53" s="475"/>
      <c r="LXW53" s="475"/>
      <c r="LXX53" s="475"/>
      <c r="LXY53" s="475"/>
      <c r="LXZ53" s="475"/>
      <c r="LYA53" s="475"/>
      <c r="LYB53" s="475"/>
      <c r="LYC53" s="475"/>
      <c r="LYD53" s="475"/>
      <c r="LYE53" s="475"/>
      <c r="LYF53" s="475"/>
      <c r="LYG53" s="475"/>
      <c r="LYH53" s="475"/>
      <c r="LYI53" s="475"/>
      <c r="LYJ53" s="475"/>
      <c r="LYK53" s="475"/>
      <c r="LYL53" s="475"/>
      <c r="LYM53" s="475"/>
      <c r="LYN53" s="475"/>
      <c r="LYO53" s="475"/>
      <c r="LYP53" s="475"/>
      <c r="LYQ53" s="475"/>
      <c r="LYR53" s="475"/>
      <c r="LYS53" s="475"/>
      <c r="LYT53" s="475"/>
      <c r="LYU53" s="475"/>
      <c r="LYV53" s="475"/>
      <c r="LYW53" s="475"/>
      <c r="LYX53" s="475"/>
      <c r="LYY53" s="475"/>
      <c r="LYZ53" s="475"/>
      <c r="LZA53" s="475"/>
      <c r="LZB53" s="475"/>
      <c r="LZC53" s="475"/>
      <c r="LZD53" s="475"/>
      <c r="LZE53" s="475"/>
      <c r="LZF53" s="475"/>
      <c r="LZG53" s="475"/>
      <c r="LZH53" s="475"/>
      <c r="LZI53" s="475"/>
      <c r="LZJ53" s="475"/>
      <c r="LZK53" s="475"/>
      <c r="LZL53" s="475"/>
      <c r="LZM53" s="475"/>
      <c r="LZN53" s="475"/>
      <c r="LZO53" s="475"/>
      <c r="LZP53" s="475"/>
      <c r="LZQ53" s="475"/>
      <c r="LZR53" s="475"/>
      <c r="LZS53" s="475"/>
      <c r="LZT53" s="475"/>
      <c r="LZU53" s="475"/>
      <c r="LZV53" s="475"/>
      <c r="LZW53" s="475"/>
      <c r="LZX53" s="475"/>
      <c r="LZY53" s="475"/>
      <c r="LZZ53" s="475"/>
      <c r="MAA53" s="475"/>
      <c r="MAB53" s="475"/>
      <c r="MAC53" s="475"/>
      <c r="MAD53" s="475"/>
      <c r="MAE53" s="475"/>
      <c r="MAF53" s="475"/>
      <c r="MAG53" s="475"/>
      <c r="MAH53" s="475"/>
      <c r="MAI53" s="475"/>
      <c r="MAJ53" s="475"/>
      <c r="MAK53" s="475"/>
      <c r="MAL53" s="475"/>
      <c r="MAM53" s="475"/>
      <c r="MAN53" s="475"/>
      <c r="MAO53" s="475"/>
      <c r="MAP53" s="475"/>
      <c r="MAQ53" s="475"/>
      <c r="MAR53" s="475"/>
      <c r="MAS53" s="475"/>
      <c r="MAT53" s="475"/>
      <c r="MAU53" s="475"/>
      <c r="MAV53" s="475"/>
      <c r="MAW53" s="475"/>
      <c r="MAX53" s="475"/>
      <c r="MAY53" s="475"/>
      <c r="MAZ53" s="475"/>
      <c r="MBA53" s="475"/>
      <c r="MBB53" s="475"/>
      <c r="MBC53" s="475"/>
      <c r="MBD53" s="475"/>
      <c r="MBE53" s="475"/>
      <c r="MBF53" s="475"/>
      <c r="MBG53" s="475"/>
      <c r="MBH53" s="475"/>
      <c r="MBI53" s="475"/>
      <c r="MBJ53" s="475"/>
      <c r="MBK53" s="475"/>
      <c r="MBL53" s="475"/>
      <c r="MBM53" s="475"/>
      <c r="MBN53" s="475"/>
      <c r="MBO53" s="475"/>
      <c r="MBP53" s="475"/>
      <c r="MBQ53" s="475"/>
      <c r="MBR53" s="475"/>
      <c r="MBS53" s="475"/>
      <c r="MBT53" s="475"/>
      <c r="MBU53" s="475"/>
      <c r="MBV53" s="475"/>
      <c r="MBW53" s="475"/>
      <c r="MBX53" s="475"/>
      <c r="MBY53" s="475"/>
      <c r="MBZ53" s="475"/>
      <c r="MCA53" s="475"/>
      <c r="MCB53" s="475"/>
      <c r="MCC53" s="475"/>
      <c r="MCD53" s="475"/>
      <c r="MCE53" s="475"/>
      <c r="MCF53" s="475"/>
      <c r="MCG53" s="475"/>
      <c r="MCH53" s="475"/>
      <c r="MCI53" s="475"/>
      <c r="MCJ53" s="475"/>
      <c r="MCK53" s="475"/>
      <c r="MCL53" s="475"/>
      <c r="MCM53" s="475"/>
      <c r="MCN53" s="475"/>
      <c r="MCO53" s="475"/>
      <c r="MCP53" s="475"/>
      <c r="MCQ53" s="475"/>
      <c r="MCR53" s="475"/>
      <c r="MCS53" s="475"/>
      <c r="MCT53" s="475"/>
      <c r="MCU53" s="475"/>
      <c r="MCV53" s="475"/>
      <c r="MCW53" s="475"/>
      <c r="MCX53" s="475"/>
      <c r="MCY53" s="475"/>
      <c r="MCZ53" s="475"/>
      <c r="MDA53" s="475"/>
      <c r="MDB53" s="475"/>
      <c r="MDC53" s="475"/>
      <c r="MDD53" s="475"/>
      <c r="MDE53" s="475"/>
      <c r="MDF53" s="475"/>
      <c r="MDG53" s="475"/>
      <c r="MDH53" s="475"/>
      <c r="MDI53" s="475"/>
      <c r="MDJ53" s="475"/>
      <c r="MDK53" s="475"/>
      <c r="MDL53" s="475"/>
      <c r="MDM53" s="475"/>
      <c r="MDN53" s="475"/>
      <c r="MDO53" s="475"/>
      <c r="MDP53" s="475"/>
      <c r="MDQ53" s="475"/>
      <c r="MDR53" s="475"/>
      <c r="MDS53" s="475"/>
      <c r="MDT53" s="475"/>
      <c r="MDU53" s="475"/>
      <c r="MDV53" s="475"/>
      <c r="MDW53" s="475"/>
      <c r="MDX53" s="475"/>
      <c r="MDY53" s="475"/>
      <c r="MDZ53" s="475"/>
      <c r="MEA53" s="475"/>
      <c r="MEB53" s="475"/>
      <c r="MEC53" s="475"/>
      <c r="MED53" s="475"/>
      <c r="MEE53" s="475"/>
      <c r="MEF53" s="475"/>
      <c r="MEG53" s="475"/>
      <c r="MEH53" s="475"/>
      <c r="MEI53" s="475"/>
      <c r="MEJ53" s="475"/>
      <c r="MEK53" s="475"/>
      <c r="MEL53" s="475"/>
      <c r="MEM53" s="475"/>
      <c r="MEN53" s="475"/>
      <c r="MEO53" s="475"/>
      <c r="MEP53" s="475"/>
      <c r="MEQ53" s="475"/>
      <c r="MER53" s="475"/>
      <c r="MES53" s="475"/>
      <c r="MET53" s="475"/>
      <c r="MEU53" s="475"/>
      <c r="MEV53" s="475"/>
      <c r="MEW53" s="475"/>
      <c r="MEX53" s="475"/>
      <c r="MEY53" s="475"/>
      <c r="MEZ53" s="475"/>
      <c r="MFA53" s="475"/>
      <c r="MFB53" s="475"/>
      <c r="MFC53" s="475"/>
      <c r="MFD53" s="475"/>
      <c r="MFE53" s="475"/>
      <c r="MFF53" s="475"/>
      <c r="MFG53" s="475"/>
      <c r="MFH53" s="475"/>
      <c r="MFI53" s="475"/>
      <c r="MFJ53" s="475"/>
      <c r="MFK53" s="475"/>
      <c r="MFL53" s="475"/>
      <c r="MFM53" s="475"/>
      <c r="MFN53" s="475"/>
      <c r="MFO53" s="475"/>
      <c r="MFP53" s="475"/>
      <c r="MFQ53" s="475"/>
      <c r="MFR53" s="475"/>
      <c r="MFS53" s="475"/>
      <c r="MFT53" s="475"/>
      <c r="MFU53" s="475"/>
      <c r="MFV53" s="475"/>
      <c r="MFW53" s="475"/>
      <c r="MFX53" s="475"/>
      <c r="MFY53" s="475"/>
      <c r="MFZ53" s="475"/>
      <c r="MGA53" s="475"/>
      <c r="MGB53" s="475"/>
      <c r="MGC53" s="475"/>
      <c r="MGD53" s="475"/>
      <c r="MGE53" s="475"/>
      <c r="MGF53" s="475"/>
      <c r="MGG53" s="475"/>
      <c r="MGH53" s="475"/>
      <c r="MGI53" s="475"/>
      <c r="MGJ53" s="475"/>
      <c r="MGK53" s="475"/>
      <c r="MGL53" s="475"/>
      <c r="MGM53" s="475"/>
      <c r="MGN53" s="475"/>
      <c r="MGO53" s="475"/>
      <c r="MGP53" s="475"/>
      <c r="MGQ53" s="475"/>
      <c r="MGR53" s="475"/>
      <c r="MGS53" s="475"/>
      <c r="MGT53" s="475"/>
      <c r="MGU53" s="475"/>
      <c r="MGV53" s="475"/>
      <c r="MGW53" s="475"/>
      <c r="MGX53" s="475"/>
      <c r="MGY53" s="475"/>
      <c r="MGZ53" s="475"/>
      <c r="MHA53" s="475"/>
      <c r="MHB53" s="475"/>
      <c r="MHC53" s="475"/>
      <c r="MHD53" s="475"/>
      <c r="MHE53" s="475"/>
      <c r="MHF53" s="475"/>
      <c r="MHG53" s="475"/>
      <c r="MHH53" s="475"/>
      <c r="MHI53" s="475"/>
      <c r="MHJ53" s="475"/>
      <c r="MHK53" s="475"/>
      <c r="MHL53" s="475"/>
      <c r="MHM53" s="475"/>
      <c r="MHN53" s="475"/>
      <c r="MHO53" s="475"/>
      <c r="MHP53" s="475"/>
      <c r="MHQ53" s="475"/>
      <c r="MHR53" s="475"/>
      <c r="MHS53" s="475"/>
      <c r="MHT53" s="475"/>
      <c r="MHU53" s="475"/>
      <c r="MHV53" s="475"/>
      <c r="MHW53" s="475"/>
      <c r="MHX53" s="475"/>
      <c r="MHY53" s="475"/>
      <c r="MHZ53" s="475"/>
      <c r="MIA53" s="475"/>
      <c r="MIB53" s="475"/>
      <c r="MIC53" s="475"/>
      <c r="MID53" s="475"/>
      <c r="MIE53" s="475"/>
      <c r="MIF53" s="475"/>
      <c r="MIG53" s="475"/>
      <c r="MIH53" s="475"/>
      <c r="MII53" s="475"/>
      <c r="MIJ53" s="475"/>
      <c r="MIK53" s="475"/>
      <c r="MIL53" s="475"/>
      <c r="MIM53" s="475"/>
      <c r="MIN53" s="475"/>
      <c r="MIO53" s="475"/>
      <c r="MIP53" s="475"/>
      <c r="MIQ53" s="475"/>
      <c r="MIR53" s="475"/>
      <c r="MIS53" s="475"/>
      <c r="MIT53" s="475"/>
      <c r="MIU53" s="475"/>
      <c r="MIV53" s="475"/>
      <c r="MIW53" s="475"/>
      <c r="MIX53" s="475"/>
      <c r="MIY53" s="475"/>
      <c r="MIZ53" s="475"/>
      <c r="MJA53" s="475"/>
      <c r="MJB53" s="475"/>
      <c r="MJC53" s="475"/>
      <c r="MJD53" s="475"/>
      <c r="MJE53" s="475"/>
      <c r="MJF53" s="475"/>
      <c r="MJG53" s="475"/>
      <c r="MJH53" s="475"/>
      <c r="MJI53" s="475"/>
      <c r="MJJ53" s="475"/>
      <c r="MJK53" s="475"/>
      <c r="MJL53" s="475"/>
      <c r="MJM53" s="475"/>
      <c r="MJN53" s="475"/>
      <c r="MJO53" s="475"/>
      <c r="MJP53" s="475"/>
      <c r="MJQ53" s="475"/>
      <c r="MJR53" s="475"/>
      <c r="MJS53" s="475"/>
      <c r="MJT53" s="475"/>
      <c r="MJU53" s="475"/>
      <c r="MJV53" s="475"/>
      <c r="MJW53" s="475"/>
      <c r="MJX53" s="475"/>
      <c r="MJY53" s="475"/>
      <c r="MJZ53" s="475"/>
      <c r="MKA53" s="475"/>
      <c r="MKB53" s="475"/>
      <c r="MKC53" s="475"/>
      <c r="MKD53" s="475"/>
      <c r="MKE53" s="475"/>
      <c r="MKF53" s="475"/>
      <c r="MKG53" s="475"/>
      <c r="MKH53" s="475"/>
      <c r="MKI53" s="475"/>
      <c r="MKJ53" s="475"/>
      <c r="MKK53" s="475"/>
      <c r="MKL53" s="475"/>
      <c r="MKM53" s="475"/>
      <c r="MKN53" s="475"/>
      <c r="MKO53" s="475"/>
      <c r="MKP53" s="475"/>
      <c r="MKQ53" s="475"/>
      <c r="MKR53" s="475"/>
      <c r="MKS53" s="475"/>
      <c r="MKT53" s="475"/>
      <c r="MKU53" s="475"/>
      <c r="MKV53" s="475"/>
      <c r="MKW53" s="475"/>
      <c r="MKX53" s="475"/>
      <c r="MKY53" s="475"/>
      <c r="MKZ53" s="475"/>
      <c r="MLA53" s="475"/>
      <c r="MLB53" s="475"/>
      <c r="MLC53" s="475"/>
      <c r="MLD53" s="475"/>
      <c r="MLE53" s="475"/>
      <c r="MLF53" s="475"/>
      <c r="MLG53" s="475"/>
      <c r="MLH53" s="475"/>
      <c r="MLI53" s="475"/>
      <c r="MLJ53" s="475"/>
      <c r="MLK53" s="475"/>
      <c r="MLL53" s="475"/>
      <c r="MLM53" s="475"/>
      <c r="MLN53" s="475"/>
      <c r="MLO53" s="475"/>
      <c r="MLP53" s="475"/>
      <c r="MLQ53" s="475"/>
      <c r="MLR53" s="475"/>
      <c r="MLS53" s="475"/>
      <c r="MLT53" s="475"/>
      <c r="MLU53" s="475"/>
      <c r="MLV53" s="475"/>
      <c r="MLW53" s="475"/>
      <c r="MLX53" s="475"/>
      <c r="MLY53" s="475"/>
      <c r="MLZ53" s="475"/>
      <c r="MMA53" s="475"/>
      <c r="MMB53" s="475"/>
      <c r="MMC53" s="475"/>
      <c r="MMD53" s="475"/>
      <c r="MME53" s="475"/>
      <c r="MMF53" s="475"/>
      <c r="MMG53" s="475"/>
      <c r="MMH53" s="475"/>
      <c r="MMI53" s="475"/>
      <c r="MMJ53" s="475"/>
      <c r="MMK53" s="475"/>
      <c r="MML53" s="475"/>
      <c r="MMM53" s="475"/>
      <c r="MMN53" s="475"/>
      <c r="MMO53" s="475"/>
      <c r="MMP53" s="475"/>
      <c r="MMQ53" s="475"/>
      <c r="MMR53" s="475"/>
      <c r="MMS53" s="475"/>
      <c r="MMT53" s="475"/>
      <c r="MMU53" s="475"/>
      <c r="MMV53" s="475"/>
      <c r="MMW53" s="475"/>
      <c r="MMX53" s="475"/>
      <c r="MMY53" s="475"/>
      <c r="MMZ53" s="475"/>
      <c r="MNA53" s="475"/>
      <c r="MNB53" s="475"/>
      <c r="MNC53" s="475"/>
      <c r="MND53" s="475"/>
      <c r="MNE53" s="475"/>
      <c r="MNF53" s="475"/>
      <c r="MNG53" s="475"/>
      <c r="MNH53" s="475"/>
      <c r="MNI53" s="475"/>
      <c r="MNJ53" s="475"/>
      <c r="MNK53" s="475"/>
      <c r="MNL53" s="475"/>
      <c r="MNM53" s="475"/>
      <c r="MNN53" s="475"/>
      <c r="MNO53" s="475"/>
      <c r="MNP53" s="475"/>
      <c r="MNQ53" s="475"/>
      <c r="MNR53" s="475"/>
      <c r="MNS53" s="475"/>
      <c r="MNT53" s="475"/>
      <c r="MNU53" s="475"/>
      <c r="MNV53" s="475"/>
      <c r="MNW53" s="475"/>
      <c r="MNX53" s="475"/>
      <c r="MNY53" s="475"/>
      <c r="MNZ53" s="475"/>
      <c r="MOA53" s="475"/>
      <c r="MOB53" s="475"/>
      <c r="MOC53" s="475"/>
      <c r="MOD53" s="475"/>
      <c r="MOE53" s="475"/>
      <c r="MOF53" s="475"/>
      <c r="MOG53" s="475"/>
      <c r="MOH53" s="475"/>
      <c r="MOI53" s="475"/>
      <c r="MOJ53" s="475"/>
      <c r="MOK53" s="475"/>
      <c r="MOL53" s="475"/>
      <c r="MOM53" s="475"/>
      <c r="MON53" s="475"/>
      <c r="MOO53" s="475"/>
      <c r="MOP53" s="475"/>
      <c r="MOQ53" s="475"/>
      <c r="MOR53" s="475"/>
      <c r="MOS53" s="475"/>
      <c r="MOT53" s="475"/>
      <c r="MOU53" s="475"/>
      <c r="MOV53" s="475"/>
      <c r="MOW53" s="475"/>
      <c r="MOX53" s="475"/>
      <c r="MOY53" s="475"/>
      <c r="MOZ53" s="475"/>
      <c r="MPA53" s="475"/>
      <c r="MPB53" s="475"/>
      <c r="MPC53" s="475"/>
      <c r="MPD53" s="475"/>
      <c r="MPE53" s="475"/>
      <c r="MPF53" s="475"/>
      <c r="MPG53" s="475"/>
      <c r="MPH53" s="475"/>
      <c r="MPI53" s="475"/>
      <c r="MPJ53" s="475"/>
      <c r="MPK53" s="475"/>
      <c r="MPL53" s="475"/>
      <c r="MPM53" s="475"/>
      <c r="MPN53" s="475"/>
      <c r="MPO53" s="475"/>
      <c r="MPP53" s="475"/>
      <c r="MPQ53" s="475"/>
      <c r="MPR53" s="475"/>
      <c r="MPS53" s="475"/>
      <c r="MPT53" s="475"/>
      <c r="MPU53" s="475"/>
      <c r="MPV53" s="475"/>
      <c r="MPW53" s="475"/>
      <c r="MPX53" s="475"/>
      <c r="MPY53" s="475"/>
      <c r="MPZ53" s="475"/>
      <c r="MQA53" s="475"/>
      <c r="MQB53" s="475"/>
      <c r="MQC53" s="475"/>
      <c r="MQD53" s="475"/>
      <c r="MQE53" s="475"/>
      <c r="MQF53" s="475"/>
      <c r="MQG53" s="475"/>
      <c r="MQH53" s="475"/>
      <c r="MQI53" s="475"/>
      <c r="MQJ53" s="475"/>
      <c r="MQK53" s="475"/>
      <c r="MQL53" s="475"/>
      <c r="MQM53" s="475"/>
      <c r="MQN53" s="475"/>
      <c r="MQO53" s="475"/>
      <c r="MQP53" s="475"/>
      <c r="MQQ53" s="475"/>
      <c r="MQR53" s="475"/>
      <c r="MQS53" s="475"/>
      <c r="MQT53" s="475"/>
      <c r="MQU53" s="475"/>
      <c r="MQV53" s="475"/>
      <c r="MQW53" s="475"/>
      <c r="MQX53" s="475"/>
      <c r="MQY53" s="475"/>
      <c r="MQZ53" s="475"/>
      <c r="MRA53" s="475"/>
      <c r="MRB53" s="475"/>
      <c r="MRC53" s="475"/>
      <c r="MRD53" s="475"/>
      <c r="MRE53" s="475"/>
      <c r="MRF53" s="475"/>
      <c r="MRG53" s="475"/>
      <c r="MRH53" s="475"/>
      <c r="MRI53" s="475"/>
      <c r="MRJ53" s="475"/>
      <c r="MRK53" s="475"/>
      <c r="MRL53" s="475"/>
      <c r="MRM53" s="475"/>
      <c r="MRN53" s="475"/>
      <c r="MRO53" s="475"/>
      <c r="MRP53" s="475"/>
      <c r="MRQ53" s="475"/>
      <c r="MRR53" s="475"/>
      <c r="MRS53" s="475"/>
      <c r="MRT53" s="475"/>
      <c r="MRU53" s="475"/>
      <c r="MRV53" s="475"/>
      <c r="MRW53" s="475"/>
      <c r="MRX53" s="475"/>
      <c r="MRY53" s="475"/>
      <c r="MRZ53" s="475"/>
      <c r="MSA53" s="475"/>
      <c r="MSB53" s="475"/>
      <c r="MSC53" s="475"/>
      <c r="MSD53" s="475"/>
      <c r="MSE53" s="475"/>
      <c r="MSF53" s="475"/>
      <c r="MSG53" s="475"/>
      <c r="MSH53" s="475"/>
      <c r="MSI53" s="475"/>
      <c r="MSJ53" s="475"/>
      <c r="MSK53" s="475"/>
      <c r="MSL53" s="475"/>
      <c r="MSM53" s="475"/>
      <c r="MSN53" s="475"/>
      <c r="MSO53" s="475"/>
      <c r="MSP53" s="475"/>
      <c r="MSQ53" s="475"/>
      <c r="MSR53" s="475"/>
      <c r="MSS53" s="475"/>
      <c r="MST53" s="475"/>
      <c r="MSU53" s="475"/>
      <c r="MSV53" s="475"/>
      <c r="MSW53" s="475"/>
      <c r="MSX53" s="475"/>
      <c r="MSY53" s="475"/>
      <c r="MSZ53" s="475"/>
      <c r="MTA53" s="475"/>
      <c r="MTB53" s="475"/>
      <c r="MTC53" s="475"/>
      <c r="MTD53" s="475"/>
      <c r="MTE53" s="475"/>
      <c r="MTF53" s="475"/>
      <c r="MTG53" s="475"/>
      <c r="MTH53" s="475"/>
      <c r="MTI53" s="475"/>
      <c r="MTJ53" s="475"/>
      <c r="MTK53" s="475"/>
      <c r="MTL53" s="475"/>
      <c r="MTM53" s="475"/>
      <c r="MTN53" s="475"/>
      <c r="MTO53" s="475"/>
      <c r="MTP53" s="475"/>
      <c r="MTQ53" s="475"/>
      <c r="MTR53" s="475"/>
      <c r="MTS53" s="475"/>
      <c r="MTT53" s="475"/>
      <c r="MTU53" s="475"/>
      <c r="MTV53" s="475"/>
      <c r="MTW53" s="475"/>
      <c r="MTX53" s="475"/>
      <c r="MTY53" s="475"/>
      <c r="MTZ53" s="475"/>
      <c r="MUA53" s="475"/>
      <c r="MUB53" s="475"/>
      <c r="MUC53" s="475"/>
      <c r="MUD53" s="475"/>
      <c r="MUE53" s="475"/>
      <c r="MUF53" s="475"/>
      <c r="MUG53" s="475"/>
      <c r="MUH53" s="475"/>
      <c r="MUI53" s="475"/>
      <c r="MUJ53" s="475"/>
      <c r="MUK53" s="475"/>
      <c r="MUL53" s="475"/>
      <c r="MUM53" s="475"/>
      <c r="MUN53" s="475"/>
      <c r="MUO53" s="475"/>
      <c r="MUP53" s="475"/>
      <c r="MUQ53" s="475"/>
      <c r="MUR53" s="475"/>
      <c r="MUS53" s="475"/>
      <c r="MUT53" s="475"/>
      <c r="MUU53" s="475"/>
      <c r="MUV53" s="475"/>
      <c r="MUW53" s="475"/>
      <c r="MUX53" s="475"/>
      <c r="MUY53" s="475"/>
      <c r="MUZ53" s="475"/>
      <c r="MVA53" s="475"/>
      <c r="MVB53" s="475"/>
      <c r="MVC53" s="475"/>
      <c r="MVD53" s="475"/>
      <c r="MVE53" s="475"/>
      <c r="MVF53" s="475"/>
      <c r="MVG53" s="475"/>
      <c r="MVH53" s="475"/>
      <c r="MVI53" s="475"/>
      <c r="MVJ53" s="475"/>
      <c r="MVK53" s="475"/>
      <c r="MVL53" s="475"/>
      <c r="MVM53" s="475"/>
      <c r="MVN53" s="475"/>
      <c r="MVO53" s="475"/>
      <c r="MVP53" s="475"/>
      <c r="MVQ53" s="475"/>
      <c r="MVR53" s="475"/>
      <c r="MVS53" s="475"/>
      <c r="MVT53" s="475"/>
      <c r="MVU53" s="475"/>
      <c r="MVV53" s="475"/>
      <c r="MVW53" s="475"/>
      <c r="MVX53" s="475"/>
      <c r="MVY53" s="475"/>
      <c r="MVZ53" s="475"/>
      <c r="MWA53" s="475"/>
      <c r="MWB53" s="475"/>
      <c r="MWC53" s="475"/>
      <c r="MWD53" s="475"/>
      <c r="MWE53" s="475"/>
      <c r="MWF53" s="475"/>
      <c r="MWG53" s="475"/>
      <c r="MWH53" s="475"/>
      <c r="MWI53" s="475"/>
      <c r="MWJ53" s="475"/>
      <c r="MWK53" s="475"/>
      <c r="MWL53" s="475"/>
      <c r="MWM53" s="475"/>
      <c r="MWN53" s="475"/>
      <c r="MWO53" s="475"/>
      <c r="MWP53" s="475"/>
      <c r="MWQ53" s="475"/>
      <c r="MWR53" s="475"/>
      <c r="MWS53" s="475"/>
      <c r="MWT53" s="475"/>
      <c r="MWU53" s="475"/>
      <c r="MWV53" s="475"/>
      <c r="MWW53" s="475"/>
      <c r="MWX53" s="475"/>
      <c r="MWY53" s="475"/>
      <c r="MWZ53" s="475"/>
      <c r="MXA53" s="475"/>
      <c r="MXB53" s="475"/>
      <c r="MXC53" s="475"/>
      <c r="MXD53" s="475"/>
      <c r="MXE53" s="475"/>
      <c r="MXF53" s="475"/>
      <c r="MXG53" s="475"/>
      <c r="MXH53" s="475"/>
      <c r="MXI53" s="475"/>
      <c r="MXJ53" s="475"/>
      <c r="MXK53" s="475"/>
      <c r="MXL53" s="475"/>
      <c r="MXM53" s="475"/>
      <c r="MXN53" s="475"/>
      <c r="MXO53" s="475"/>
      <c r="MXP53" s="475"/>
      <c r="MXQ53" s="475"/>
      <c r="MXR53" s="475"/>
      <c r="MXS53" s="475"/>
      <c r="MXT53" s="475"/>
      <c r="MXU53" s="475"/>
      <c r="MXV53" s="475"/>
      <c r="MXW53" s="475"/>
      <c r="MXX53" s="475"/>
      <c r="MXY53" s="475"/>
      <c r="MXZ53" s="475"/>
      <c r="MYA53" s="475"/>
      <c r="MYB53" s="475"/>
      <c r="MYC53" s="475"/>
      <c r="MYD53" s="475"/>
      <c r="MYE53" s="475"/>
      <c r="MYF53" s="475"/>
      <c r="MYG53" s="475"/>
      <c r="MYH53" s="475"/>
      <c r="MYI53" s="475"/>
      <c r="MYJ53" s="475"/>
      <c r="MYK53" s="475"/>
      <c r="MYL53" s="475"/>
      <c r="MYM53" s="475"/>
      <c r="MYN53" s="475"/>
      <c r="MYO53" s="475"/>
      <c r="MYP53" s="475"/>
      <c r="MYQ53" s="475"/>
      <c r="MYR53" s="475"/>
      <c r="MYS53" s="475"/>
      <c r="MYT53" s="475"/>
      <c r="MYU53" s="475"/>
      <c r="MYV53" s="475"/>
      <c r="MYW53" s="475"/>
      <c r="MYX53" s="475"/>
      <c r="MYY53" s="475"/>
      <c r="MYZ53" s="475"/>
      <c r="MZA53" s="475"/>
      <c r="MZB53" s="475"/>
      <c r="MZC53" s="475"/>
      <c r="MZD53" s="475"/>
      <c r="MZE53" s="475"/>
      <c r="MZF53" s="475"/>
      <c r="MZG53" s="475"/>
      <c r="MZH53" s="475"/>
      <c r="MZI53" s="475"/>
      <c r="MZJ53" s="475"/>
      <c r="MZK53" s="475"/>
      <c r="MZL53" s="475"/>
      <c r="MZM53" s="475"/>
      <c r="MZN53" s="475"/>
      <c r="MZO53" s="475"/>
      <c r="MZP53" s="475"/>
      <c r="MZQ53" s="475"/>
      <c r="MZR53" s="475"/>
      <c r="MZS53" s="475"/>
      <c r="MZT53" s="475"/>
      <c r="MZU53" s="475"/>
      <c r="MZV53" s="475"/>
      <c r="MZW53" s="475"/>
      <c r="MZX53" s="475"/>
      <c r="MZY53" s="475"/>
      <c r="MZZ53" s="475"/>
      <c r="NAA53" s="475"/>
      <c r="NAB53" s="475"/>
      <c r="NAC53" s="475"/>
      <c r="NAD53" s="475"/>
      <c r="NAE53" s="475"/>
      <c r="NAF53" s="475"/>
      <c r="NAG53" s="475"/>
      <c r="NAH53" s="475"/>
      <c r="NAI53" s="475"/>
      <c r="NAJ53" s="475"/>
      <c r="NAK53" s="475"/>
      <c r="NAL53" s="475"/>
      <c r="NAM53" s="475"/>
      <c r="NAN53" s="475"/>
      <c r="NAO53" s="475"/>
      <c r="NAP53" s="475"/>
      <c r="NAQ53" s="475"/>
      <c r="NAR53" s="475"/>
      <c r="NAS53" s="475"/>
      <c r="NAT53" s="475"/>
      <c r="NAU53" s="475"/>
      <c r="NAV53" s="475"/>
      <c r="NAW53" s="475"/>
      <c r="NAX53" s="475"/>
      <c r="NAY53" s="475"/>
      <c r="NAZ53" s="475"/>
      <c r="NBA53" s="475"/>
      <c r="NBB53" s="475"/>
      <c r="NBC53" s="475"/>
      <c r="NBD53" s="475"/>
      <c r="NBE53" s="475"/>
      <c r="NBF53" s="475"/>
      <c r="NBG53" s="475"/>
      <c r="NBH53" s="475"/>
      <c r="NBI53" s="475"/>
      <c r="NBJ53" s="475"/>
      <c r="NBK53" s="475"/>
      <c r="NBL53" s="475"/>
      <c r="NBM53" s="475"/>
      <c r="NBN53" s="475"/>
      <c r="NBO53" s="475"/>
      <c r="NBP53" s="475"/>
      <c r="NBQ53" s="475"/>
      <c r="NBR53" s="475"/>
      <c r="NBS53" s="475"/>
      <c r="NBT53" s="475"/>
      <c r="NBU53" s="475"/>
      <c r="NBV53" s="475"/>
      <c r="NBW53" s="475"/>
      <c r="NBX53" s="475"/>
      <c r="NBY53" s="475"/>
      <c r="NBZ53" s="475"/>
      <c r="NCA53" s="475"/>
      <c r="NCB53" s="475"/>
      <c r="NCC53" s="475"/>
      <c r="NCD53" s="475"/>
      <c r="NCE53" s="475"/>
      <c r="NCF53" s="475"/>
      <c r="NCG53" s="475"/>
      <c r="NCH53" s="475"/>
      <c r="NCI53" s="475"/>
      <c r="NCJ53" s="475"/>
      <c r="NCK53" s="475"/>
      <c r="NCL53" s="475"/>
      <c r="NCM53" s="475"/>
      <c r="NCN53" s="475"/>
      <c r="NCO53" s="475"/>
      <c r="NCP53" s="475"/>
      <c r="NCQ53" s="475"/>
      <c r="NCR53" s="475"/>
      <c r="NCS53" s="475"/>
      <c r="NCT53" s="475"/>
      <c r="NCU53" s="475"/>
      <c r="NCV53" s="475"/>
      <c r="NCW53" s="475"/>
      <c r="NCX53" s="475"/>
      <c r="NCY53" s="475"/>
      <c r="NCZ53" s="475"/>
      <c r="NDA53" s="475"/>
      <c r="NDB53" s="475"/>
      <c r="NDC53" s="475"/>
      <c r="NDD53" s="475"/>
      <c r="NDE53" s="475"/>
      <c r="NDF53" s="475"/>
      <c r="NDG53" s="475"/>
      <c r="NDH53" s="475"/>
      <c r="NDI53" s="475"/>
      <c r="NDJ53" s="475"/>
      <c r="NDK53" s="475"/>
      <c r="NDL53" s="475"/>
      <c r="NDM53" s="475"/>
      <c r="NDN53" s="475"/>
      <c r="NDO53" s="475"/>
      <c r="NDP53" s="475"/>
      <c r="NDQ53" s="475"/>
      <c r="NDR53" s="475"/>
      <c r="NDS53" s="475"/>
      <c r="NDT53" s="475"/>
      <c r="NDU53" s="475"/>
      <c r="NDV53" s="475"/>
      <c r="NDW53" s="475"/>
      <c r="NDX53" s="475"/>
      <c r="NDY53" s="475"/>
      <c r="NDZ53" s="475"/>
      <c r="NEA53" s="475"/>
      <c r="NEB53" s="475"/>
      <c r="NEC53" s="475"/>
      <c r="NED53" s="475"/>
      <c r="NEE53" s="475"/>
      <c r="NEF53" s="475"/>
      <c r="NEG53" s="475"/>
      <c r="NEH53" s="475"/>
      <c r="NEI53" s="475"/>
      <c r="NEJ53" s="475"/>
      <c r="NEK53" s="475"/>
      <c r="NEL53" s="475"/>
      <c r="NEM53" s="475"/>
      <c r="NEN53" s="475"/>
      <c r="NEO53" s="475"/>
      <c r="NEP53" s="475"/>
      <c r="NEQ53" s="475"/>
      <c r="NER53" s="475"/>
      <c r="NES53" s="475"/>
      <c r="NET53" s="475"/>
      <c r="NEU53" s="475"/>
      <c r="NEV53" s="475"/>
      <c r="NEW53" s="475"/>
      <c r="NEX53" s="475"/>
      <c r="NEY53" s="475"/>
      <c r="NEZ53" s="475"/>
      <c r="NFA53" s="475"/>
      <c r="NFB53" s="475"/>
      <c r="NFC53" s="475"/>
      <c r="NFD53" s="475"/>
      <c r="NFE53" s="475"/>
      <c r="NFF53" s="475"/>
      <c r="NFG53" s="475"/>
      <c r="NFH53" s="475"/>
      <c r="NFI53" s="475"/>
      <c r="NFJ53" s="475"/>
      <c r="NFK53" s="475"/>
      <c r="NFL53" s="475"/>
      <c r="NFM53" s="475"/>
      <c r="NFN53" s="475"/>
      <c r="NFO53" s="475"/>
      <c r="NFP53" s="475"/>
      <c r="NFQ53" s="475"/>
      <c r="NFR53" s="475"/>
      <c r="NFS53" s="475"/>
      <c r="NFT53" s="475"/>
      <c r="NFU53" s="475"/>
      <c r="NFV53" s="475"/>
      <c r="NFW53" s="475"/>
      <c r="NFX53" s="475"/>
      <c r="NFY53" s="475"/>
      <c r="NFZ53" s="475"/>
      <c r="NGA53" s="475"/>
      <c r="NGB53" s="475"/>
      <c r="NGC53" s="475"/>
      <c r="NGD53" s="475"/>
      <c r="NGE53" s="475"/>
      <c r="NGF53" s="475"/>
      <c r="NGG53" s="475"/>
      <c r="NGH53" s="475"/>
      <c r="NGI53" s="475"/>
      <c r="NGJ53" s="475"/>
      <c r="NGK53" s="475"/>
      <c r="NGL53" s="475"/>
      <c r="NGM53" s="475"/>
      <c r="NGN53" s="475"/>
      <c r="NGO53" s="475"/>
      <c r="NGP53" s="475"/>
      <c r="NGQ53" s="475"/>
      <c r="NGR53" s="475"/>
      <c r="NGS53" s="475"/>
      <c r="NGT53" s="475"/>
      <c r="NGU53" s="475"/>
      <c r="NGV53" s="475"/>
      <c r="NGW53" s="475"/>
      <c r="NGX53" s="475"/>
      <c r="NGY53" s="475"/>
      <c r="NGZ53" s="475"/>
      <c r="NHA53" s="475"/>
      <c r="NHB53" s="475"/>
      <c r="NHC53" s="475"/>
      <c r="NHD53" s="475"/>
      <c r="NHE53" s="475"/>
      <c r="NHF53" s="475"/>
      <c r="NHG53" s="475"/>
      <c r="NHH53" s="475"/>
      <c r="NHI53" s="475"/>
      <c r="NHJ53" s="475"/>
      <c r="NHK53" s="475"/>
      <c r="NHL53" s="475"/>
      <c r="NHM53" s="475"/>
      <c r="NHN53" s="475"/>
      <c r="NHO53" s="475"/>
      <c r="NHP53" s="475"/>
      <c r="NHQ53" s="475"/>
      <c r="NHR53" s="475"/>
      <c r="NHS53" s="475"/>
      <c r="NHT53" s="475"/>
      <c r="NHU53" s="475"/>
      <c r="NHV53" s="475"/>
      <c r="NHW53" s="475"/>
      <c r="NHX53" s="475"/>
      <c r="NHY53" s="475"/>
      <c r="NHZ53" s="475"/>
      <c r="NIA53" s="475"/>
      <c r="NIB53" s="475"/>
      <c r="NIC53" s="475"/>
      <c r="NID53" s="475"/>
      <c r="NIE53" s="475"/>
      <c r="NIF53" s="475"/>
      <c r="NIG53" s="475"/>
      <c r="NIH53" s="475"/>
      <c r="NII53" s="475"/>
      <c r="NIJ53" s="475"/>
      <c r="NIK53" s="475"/>
      <c r="NIL53" s="475"/>
      <c r="NIM53" s="475"/>
      <c r="NIN53" s="475"/>
      <c r="NIO53" s="475"/>
      <c r="NIP53" s="475"/>
      <c r="NIQ53" s="475"/>
      <c r="NIR53" s="475"/>
      <c r="NIS53" s="475"/>
      <c r="NIT53" s="475"/>
      <c r="NIU53" s="475"/>
      <c r="NIV53" s="475"/>
      <c r="NIW53" s="475"/>
      <c r="NIX53" s="475"/>
      <c r="NIY53" s="475"/>
      <c r="NIZ53" s="475"/>
      <c r="NJA53" s="475"/>
      <c r="NJB53" s="475"/>
      <c r="NJC53" s="475"/>
      <c r="NJD53" s="475"/>
      <c r="NJE53" s="475"/>
      <c r="NJF53" s="475"/>
      <c r="NJG53" s="475"/>
      <c r="NJH53" s="475"/>
      <c r="NJI53" s="475"/>
      <c r="NJJ53" s="475"/>
      <c r="NJK53" s="475"/>
      <c r="NJL53" s="475"/>
      <c r="NJM53" s="475"/>
      <c r="NJN53" s="475"/>
      <c r="NJO53" s="475"/>
      <c r="NJP53" s="475"/>
      <c r="NJQ53" s="475"/>
      <c r="NJR53" s="475"/>
      <c r="NJS53" s="475"/>
      <c r="NJT53" s="475"/>
      <c r="NJU53" s="475"/>
      <c r="NJV53" s="475"/>
      <c r="NJW53" s="475"/>
      <c r="NJX53" s="475"/>
      <c r="NJY53" s="475"/>
      <c r="NJZ53" s="475"/>
      <c r="NKA53" s="475"/>
      <c r="NKB53" s="475"/>
      <c r="NKC53" s="475"/>
      <c r="NKD53" s="475"/>
      <c r="NKE53" s="475"/>
      <c r="NKF53" s="475"/>
      <c r="NKG53" s="475"/>
      <c r="NKH53" s="475"/>
      <c r="NKI53" s="475"/>
      <c r="NKJ53" s="475"/>
      <c r="NKK53" s="475"/>
      <c r="NKL53" s="475"/>
      <c r="NKM53" s="475"/>
      <c r="NKN53" s="475"/>
      <c r="NKO53" s="475"/>
      <c r="NKP53" s="475"/>
      <c r="NKQ53" s="475"/>
      <c r="NKR53" s="475"/>
      <c r="NKS53" s="475"/>
      <c r="NKT53" s="475"/>
      <c r="NKU53" s="475"/>
      <c r="NKV53" s="475"/>
      <c r="NKW53" s="475"/>
      <c r="NKX53" s="475"/>
      <c r="NKY53" s="475"/>
      <c r="NKZ53" s="475"/>
      <c r="NLA53" s="475"/>
      <c r="NLB53" s="475"/>
      <c r="NLC53" s="475"/>
      <c r="NLD53" s="475"/>
      <c r="NLE53" s="475"/>
      <c r="NLF53" s="475"/>
      <c r="NLG53" s="475"/>
      <c r="NLH53" s="475"/>
      <c r="NLI53" s="475"/>
      <c r="NLJ53" s="475"/>
      <c r="NLK53" s="475"/>
      <c r="NLL53" s="475"/>
      <c r="NLM53" s="475"/>
      <c r="NLN53" s="475"/>
      <c r="NLO53" s="475"/>
      <c r="NLP53" s="475"/>
      <c r="NLQ53" s="475"/>
      <c r="NLR53" s="475"/>
      <c r="NLS53" s="475"/>
      <c r="NLT53" s="475"/>
      <c r="NLU53" s="475"/>
      <c r="NLV53" s="475"/>
      <c r="NLW53" s="475"/>
      <c r="NLX53" s="475"/>
      <c r="NLY53" s="475"/>
      <c r="NLZ53" s="475"/>
      <c r="NMA53" s="475"/>
      <c r="NMB53" s="475"/>
      <c r="NMC53" s="475"/>
      <c r="NMD53" s="475"/>
      <c r="NME53" s="475"/>
      <c r="NMF53" s="475"/>
      <c r="NMG53" s="475"/>
      <c r="NMH53" s="475"/>
      <c r="NMI53" s="475"/>
      <c r="NMJ53" s="475"/>
      <c r="NMK53" s="475"/>
      <c r="NML53" s="475"/>
      <c r="NMM53" s="475"/>
      <c r="NMN53" s="475"/>
      <c r="NMO53" s="475"/>
      <c r="NMP53" s="475"/>
      <c r="NMQ53" s="475"/>
      <c r="NMR53" s="475"/>
      <c r="NMS53" s="475"/>
      <c r="NMT53" s="475"/>
      <c r="NMU53" s="475"/>
      <c r="NMV53" s="475"/>
      <c r="NMW53" s="475"/>
      <c r="NMX53" s="475"/>
      <c r="NMY53" s="475"/>
      <c r="NMZ53" s="475"/>
      <c r="NNA53" s="475"/>
      <c r="NNB53" s="475"/>
      <c r="NNC53" s="475"/>
      <c r="NND53" s="475"/>
      <c r="NNE53" s="475"/>
      <c r="NNF53" s="475"/>
      <c r="NNG53" s="475"/>
      <c r="NNH53" s="475"/>
      <c r="NNI53" s="475"/>
      <c r="NNJ53" s="475"/>
      <c r="NNK53" s="475"/>
      <c r="NNL53" s="475"/>
      <c r="NNM53" s="475"/>
      <c r="NNN53" s="475"/>
      <c r="NNO53" s="475"/>
      <c r="NNP53" s="475"/>
      <c r="NNQ53" s="475"/>
      <c r="NNR53" s="475"/>
      <c r="NNS53" s="475"/>
      <c r="NNT53" s="475"/>
      <c r="NNU53" s="475"/>
      <c r="NNV53" s="475"/>
      <c r="NNW53" s="475"/>
      <c r="NNX53" s="475"/>
      <c r="NNY53" s="475"/>
      <c r="NNZ53" s="475"/>
      <c r="NOA53" s="475"/>
      <c r="NOB53" s="475"/>
      <c r="NOC53" s="475"/>
      <c r="NOD53" s="475"/>
      <c r="NOE53" s="475"/>
      <c r="NOF53" s="475"/>
      <c r="NOG53" s="475"/>
      <c r="NOH53" s="475"/>
      <c r="NOI53" s="475"/>
      <c r="NOJ53" s="475"/>
      <c r="NOK53" s="475"/>
      <c r="NOL53" s="475"/>
      <c r="NOM53" s="475"/>
      <c r="NON53" s="475"/>
      <c r="NOO53" s="475"/>
      <c r="NOP53" s="475"/>
      <c r="NOQ53" s="475"/>
      <c r="NOR53" s="475"/>
      <c r="NOS53" s="475"/>
      <c r="NOT53" s="475"/>
      <c r="NOU53" s="475"/>
      <c r="NOV53" s="475"/>
      <c r="NOW53" s="475"/>
      <c r="NOX53" s="475"/>
      <c r="NOY53" s="475"/>
      <c r="NOZ53" s="475"/>
      <c r="NPA53" s="475"/>
      <c r="NPB53" s="475"/>
      <c r="NPC53" s="475"/>
      <c r="NPD53" s="475"/>
      <c r="NPE53" s="475"/>
      <c r="NPF53" s="475"/>
      <c r="NPG53" s="475"/>
      <c r="NPH53" s="475"/>
      <c r="NPI53" s="475"/>
      <c r="NPJ53" s="475"/>
      <c r="NPK53" s="475"/>
      <c r="NPL53" s="475"/>
      <c r="NPM53" s="475"/>
      <c r="NPN53" s="475"/>
      <c r="NPO53" s="475"/>
      <c r="NPP53" s="475"/>
      <c r="NPQ53" s="475"/>
      <c r="NPR53" s="475"/>
      <c r="NPS53" s="475"/>
      <c r="NPT53" s="475"/>
      <c r="NPU53" s="475"/>
      <c r="NPV53" s="475"/>
      <c r="NPW53" s="475"/>
      <c r="NPX53" s="475"/>
      <c r="NPY53" s="475"/>
      <c r="NPZ53" s="475"/>
      <c r="NQA53" s="475"/>
      <c r="NQB53" s="475"/>
      <c r="NQC53" s="475"/>
      <c r="NQD53" s="475"/>
      <c r="NQE53" s="475"/>
      <c r="NQF53" s="475"/>
      <c r="NQG53" s="475"/>
      <c r="NQH53" s="475"/>
      <c r="NQI53" s="475"/>
      <c r="NQJ53" s="475"/>
      <c r="NQK53" s="475"/>
      <c r="NQL53" s="475"/>
      <c r="NQM53" s="475"/>
      <c r="NQN53" s="475"/>
      <c r="NQO53" s="475"/>
      <c r="NQP53" s="475"/>
      <c r="NQQ53" s="475"/>
      <c r="NQR53" s="475"/>
      <c r="NQS53" s="475"/>
      <c r="NQT53" s="475"/>
      <c r="NQU53" s="475"/>
      <c r="NQV53" s="475"/>
      <c r="NQW53" s="475"/>
      <c r="NQX53" s="475"/>
      <c r="NQY53" s="475"/>
      <c r="NQZ53" s="475"/>
      <c r="NRA53" s="475"/>
      <c r="NRB53" s="475"/>
      <c r="NRC53" s="475"/>
      <c r="NRD53" s="475"/>
      <c r="NRE53" s="475"/>
      <c r="NRF53" s="475"/>
      <c r="NRG53" s="475"/>
      <c r="NRH53" s="475"/>
      <c r="NRI53" s="475"/>
      <c r="NRJ53" s="475"/>
      <c r="NRK53" s="475"/>
      <c r="NRL53" s="475"/>
      <c r="NRM53" s="475"/>
      <c r="NRN53" s="475"/>
      <c r="NRO53" s="475"/>
      <c r="NRP53" s="475"/>
      <c r="NRQ53" s="475"/>
      <c r="NRR53" s="475"/>
      <c r="NRS53" s="475"/>
      <c r="NRT53" s="475"/>
      <c r="NRU53" s="475"/>
      <c r="NRV53" s="475"/>
      <c r="NRW53" s="475"/>
      <c r="NRX53" s="475"/>
      <c r="NRY53" s="475"/>
      <c r="NRZ53" s="475"/>
      <c r="NSA53" s="475"/>
      <c r="NSB53" s="475"/>
      <c r="NSC53" s="475"/>
      <c r="NSD53" s="475"/>
      <c r="NSE53" s="475"/>
      <c r="NSF53" s="475"/>
      <c r="NSG53" s="475"/>
      <c r="NSH53" s="475"/>
      <c r="NSI53" s="475"/>
      <c r="NSJ53" s="475"/>
      <c r="NSK53" s="475"/>
      <c r="NSL53" s="475"/>
      <c r="NSM53" s="475"/>
      <c r="NSN53" s="475"/>
      <c r="NSO53" s="475"/>
      <c r="NSP53" s="475"/>
      <c r="NSQ53" s="475"/>
      <c r="NSR53" s="475"/>
      <c r="NSS53" s="475"/>
      <c r="NST53" s="475"/>
      <c r="NSU53" s="475"/>
      <c r="NSV53" s="475"/>
      <c r="NSW53" s="475"/>
      <c r="NSX53" s="475"/>
      <c r="NSY53" s="475"/>
      <c r="NSZ53" s="475"/>
      <c r="NTA53" s="475"/>
      <c r="NTB53" s="475"/>
      <c r="NTC53" s="475"/>
      <c r="NTD53" s="475"/>
      <c r="NTE53" s="475"/>
      <c r="NTF53" s="475"/>
      <c r="NTG53" s="475"/>
      <c r="NTH53" s="475"/>
      <c r="NTI53" s="475"/>
      <c r="NTJ53" s="475"/>
      <c r="NTK53" s="475"/>
      <c r="NTL53" s="475"/>
      <c r="NTM53" s="475"/>
      <c r="NTN53" s="475"/>
      <c r="NTO53" s="475"/>
      <c r="NTP53" s="475"/>
      <c r="NTQ53" s="475"/>
      <c r="NTR53" s="475"/>
      <c r="NTS53" s="475"/>
      <c r="NTT53" s="475"/>
      <c r="NTU53" s="475"/>
      <c r="NTV53" s="475"/>
      <c r="NTW53" s="475"/>
      <c r="NTX53" s="475"/>
      <c r="NTY53" s="475"/>
      <c r="NTZ53" s="475"/>
      <c r="NUA53" s="475"/>
      <c r="NUB53" s="475"/>
      <c r="NUC53" s="475"/>
      <c r="NUD53" s="475"/>
      <c r="NUE53" s="475"/>
      <c r="NUF53" s="475"/>
      <c r="NUG53" s="475"/>
      <c r="NUH53" s="475"/>
      <c r="NUI53" s="475"/>
      <c r="NUJ53" s="475"/>
      <c r="NUK53" s="475"/>
      <c r="NUL53" s="475"/>
      <c r="NUM53" s="475"/>
      <c r="NUN53" s="475"/>
      <c r="NUO53" s="475"/>
      <c r="NUP53" s="475"/>
      <c r="NUQ53" s="475"/>
      <c r="NUR53" s="475"/>
      <c r="NUS53" s="475"/>
      <c r="NUT53" s="475"/>
      <c r="NUU53" s="475"/>
      <c r="NUV53" s="475"/>
      <c r="NUW53" s="475"/>
      <c r="NUX53" s="475"/>
      <c r="NUY53" s="475"/>
      <c r="NUZ53" s="475"/>
      <c r="NVA53" s="475"/>
      <c r="NVB53" s="475"/>
      <c r="NVC53" s="475"/>
      <c r="NVD53" s="475"/>
      <c r="NVE53" s="475"/>
      <c r="NVF53" s="475"/>
      <c r="NVG53" s="475"/>
      <c r="NVH53" s="475"/>
      <c r="NVI53" s="475"/>
      <c r="NVJ53" s="475"/>
      <c r="NVK53" s="475"/>
      <c r="NVL53" s="475"/>
      <c r="NVM53" s="475"/>
      <c r="NVN53" s="475"/>
      <c r="NVO53" s="475"/>
      <c r="NVP53" s="475"/>
      <c r="NVQ53" s="475"/>
      <c r="NVR53" s="475"/>
      <c r="NVS53" s="475"/>
      <c r="NVT53" s="475"/>
      <c r="NVU53" s="475"/>
      <c r="NVV53" s="475"/>
      <c r="NVW53" s="475"/>
      <c r="NVX53" s="475"/>
      <c r="NVY53" s="475"/>
      <c r="NVZ53" s="475"/>
      <c r="NWA53" s="475"/>
      <c r="NWB53" s="475"/>
      <c r="NWC53" s="475"/>
      <c r="NWD53" s="475"/>
      <c r="NWE53" s="475"/>
      <c r="NWF53" s="475"/>
      <c r="NWG53" s="475"/>
      <c r="NWH53" s="475"/>
      <c r="NWI53" s="475"/>
      <c r="NWJ53" s="475"/>
      <c r="NWK53" s="475"/>
      <c r="NWL53" s="475"/>
      <c r="NWM53" s="475"/>
      <c r="NWN53" s="475"/>
      <c r="NWO53" s="475"/>
      <c r="NWP53" s="475"/>
      <c r="NWQ53" s="475"/>
      <c r="NWR53" s="475"/>
      <c r="NWS53" s="475"/>
      <c r="NWT53" s="475"/>
      <c r="NWU53" s="475"/>
      <c r="NWV53" s="475"/>
      <c r="NWW53" s="475"/>
      <c r="NWX53" s="475"/>
      <c r="NWY53" s="475"/>
      <c r="NWZ53" s="475"/>
      <c r="NXA53" s="475"/>
      <c r="NXB53" s="475"/>
      <c r="NXC53" s="475"/>
      <c r="NXD53" s="475"/>
      <c r="NXE53" s="475"/>
      <c r="NXF53" s="475"/>
      <c r="NXG53" s="475"/>
      <c r="NXH53" s="475"/>
      <c r="NXI53" s="475"/>
      <c r="NXJ53" s="475"/>
      <c r="NXK53" s="475"/>
      <c r="NXL53" s="475"/>
      <c r="NXM53" s="475"/>
      <c r="NXN53" s="475"/>
      <c r="NXO53" s="475"/>
      <c r="NXP53" s="475"/>
      <c r="NXQ53" s="475"/>
      <c r="NXR53" s="475"/>
      <c r="NXS53" s="475"/>
      <c r="NXT53" s="475"/>
      <c r="NXU53" s="475"/>
      <c r="NXV53" s="475"/>
      <c r="NXW53" s="475"/>
      <c r="NXX53" s="475"/>
      <c r="NXY53" s="475"/>
      <c r="NXZ53" s="475"/>
      <c r="NYA53" s="475"/>
      <c r="NYB53" s="475"/>
      <c r="NYC53" s="475"/>
      <c r="NYD53" s="475"/>
      <c r="NYE53" s="475"/>
      <c r="NYF53" s="475"/>
      <c r="NYG53" s="475"/>
      <c r="NYH53" s="475"/>
      <c r="NYI53" s="475"/>
      <c r="NYJ53" s="475"/>
      <c r="NYK53" s="475"/>
      <c r="NYL53" s="475"/>
      <c r="NYM53" s="475"/>
      <c r="NYN53" s="475"/>
      <c r="NYO53" s="475"/>
      <c r="NYP53" s="475"/>
      <c r="NYQ53" s="475"/>
      <c r="NYR53" s="475"/>
      <c r="NYS53" s="475"/>
      <c r="NYT53" s="475"/>
      <c r="NYU53" s="475"/>
      <c r="NYV53" s="475"/>
      <c r="NYW53" s="475"/>
      <c r="NYX53" s="475"/>
      <c r="NYY53" s="475"/>
      <c r="NYZ53" s="475"/>
      <c r="NZA53" s="475"/>
      <c r="NZB53" s="475"/>
      <c r="NZC53" s="475"/>
      <c r="NZD53" s="475"/>
      <c r="NZE53" s="475"/>
      <c r="NZF53" s="475"/>
      <c r="NZG53" s="475"/>
      <c r="NZH53" s="475"/>
      <c r="NZI53" s="475"/>
      <c r="NZJ53" s="475"/>
      <c r="NZK53" s="475"/>
      <c r="NZL53" s="475"/>
      <c r="NZM53" s="475"/>
      <c r="NZN53" s="475"/>
      <c r="NZO53" s="475"/>
      <c r="NZP53" s="475"/>
      <c r="NZQ53" s="475"/>
      <c r="NZR53" s="475"/>
      <c r="NZS53" s="475"/>
      <c r="NZT53" s="475"/>
      <c r="NZU53" s="475"/>
      <c r="NZV53" s="475"/>
      <c r="NZW53" s="475"/>
      <c r="NZX53" s="475"/>
      <c r="NZY53" s="475"/>
      <c r="NZZ53" s="475"/>
      <c r="OAA53" s="475"/>
      <c r="OAB53" s="475"/>
      <c r="OAC53" s="475"/>
      <c r="OAD53" s="475"/>
      <c r="OAE53" s="475"/>
      <c r="OAF53" s="475"/>
      <c r="OAG53" s="475"/>
      <c r="OAH53" s="475"/>
      <c r="OAI53" s="475"/>
      <c r="OAJ53" s="475"/>
      <c r="OAK53" s="475"/>
      <c r="OAL53" s="475"/>
      <c r="OAM53" s="475"/>
      <c r="OAN53" s="475"/>
      <c r="OAO53" s="475"/>
      <c r="OAP53" s="475"/>
      <c r="OAQ53" s="475"/>
      <c r="OAR53" s="475"/>
      <c r="OAS53" s="475"/>
      <c r="OAT53" s="475"/>
      <c r="OAU53" s="475"/>
      <c r="OAV53" s="475"/>
      <c r="OAW53" s="475"/>
      <c r="OAX53" s="475"/>
      <c r="OAY53" s="475"/>
      <c r="OAZ53" s="475"/>
      <c r="OBA53" s="475"/>
      <c r="OBB53" s="475"/>
      <c r="OBC53" s="475"/>
      <c r="OBD53" s="475"/>
      <c r="OBE53" s="475"/>
      <c r="OBF53" s="475"/>
      <c r="OBG53" s="475"/>
      <c r="OBH53" s="475"/>
      <c r="OBI53" s="475"/>
      <c r="OBJ53" s="475"/>
      <c r="OBK53" s="475"/>
      <c r="OBL53" s="475"/>
      <c r="OBM53" s="475"/>
      <c r="OBN53" s="475"/>
      <c r="OBO53" s="475"/>
      <c r="OBP53" s="475"/>
      <c r="OBQ53" s="475"/>
      <c r="OBR53" s="475"/>
      <c r="OBS53" s="475"/>
      <c r="OBT53" s="475"/>
      <c r="OBU53" s="475"/>
      <c r="OBV53" s="475"/>
      <c r="OBW53" s="475"/>
      <c r="OBX53" s="475"/>
      <c r="OBY53" s="475"/>
      <c r="OBZ53" s="475"/>
      <c r="OCA53" s="475"/>
      <c r="OCB53" s="475"/>
      <c r="OCC53" s="475"/>
      <c r="OCD53" s="475"/>
      <c r="OCE53" s="475"/>
      <c r="OCF53" s="475"/>
      <c r="OCG53" s="475"/>
      <c r="OCH53" s="475"/>
      <c r="OCI53" s="475"/>
      <c r="OCJ53" s="475"/>
      <c r="OCK53" s="475"/>
      <c r="OCL53" s="475"/>
      <c r="OCM53" s="475"/>
      <c r="OCN53" s="475"/>
      <c r="OCO53" s="475"/>
      <c r="OCP53" s="475"/>
      <c r="OCQ53" s="475"/>
      <c r="OCR53" s="475"/>
      <c r="OCS53" s="475"/>
      <c r="OCT53" s="475"/>
      <c r="OCU53" s="475"/>
      <c r="OCV53" s="475"/>
      <c r="OCW53" s="475"/>
      <c r="OCX53" s="475"/>
      <c r="OCY53" s="475"/>
      <c r="OCZ53" s="475"/>
      <c r="ODA53" s="475"/>
      <c r="ODB53" s="475"/>
      <c r="ODC53" s="475"/>
      <c r="ODD53" s="475"/>
      <c r="ODE53" s="475"/>
      <c r="ODF53" s="475"/>
      <c r="ODG53" s="475"/>
      <c r="ODH53" s="475"/>
      <c r="ODI53" s="475"/>
      <c r="ODJ53" s="475"/>
      <c r="ODK53" s="475"/>
      <c r="ODL53" s="475"/>
      <c r="ODM53" s="475"/>
      <c r="ODN53" s="475"/>
      <c r="ODO53" s="475"/>
      <c r="ODP53" s="475"/>
      <c r="ODQ53" s="475"/>
      <c r="ODR53" s="475"/>
      <c r="ODS53" s="475"/>
      <c r="ODT53" s="475"/>
      <c r="ODU53" s="475"/>
      <c r="ODV53" s="475"/>
      <c r="ODW53" s="475"/>
      <c r="ODX53" s="475"/>
      <c r="ODY53" s="475"/>
      <c r="ODZ53" s="475"/>
      <c r="OEA53" s="475"/>
      <c r="OEB53" s="475"/>
      <c r="OEC53" s="475"/>
      <c r="OED53" s="475"/>
      <c r="OEE53" s="475"/>
      <c r="OEF53" s="475"/>
      <c r="OEG53" s="475"/>
      <c r="OEH53" s="475"/>
      <c r="OEI53" s="475"/>
      <c r="OEJ53" s="475"/>
      <c r="OEK53" s="475"/>
      <c r="OEL53" s="475"/>
      <c r="OEM53" s="475"/>
      <c r="OEN53" s="475"/>
      <c r="OEO53" s="475"/>
      <c r="OEP53" s="475"/>
      <c r="OEQ53" s="475"/>
      <c r="OER53" s="475"/>
      <c r="OES53" s="475"/>
      <c r="OET53" s="475"/>
      <c r="OEU53" s="475"/>
      <c r="OEV53" s="475"/>
      <c r="OEW53" s="475"/>
      <c r="OEX53" s="475"/>
      <c r="OEY53" s="475"/>
      <c r="OEZ53" s="475"/>
      <c r="OFA53" s="475"/>
      <c r="OFB53" s="475"/>
      <c r="OFC53" s="475"/>
      <c r="OFD53" s="475"/>
      <c r="OFE53" s="475"/>
      <c r="OFF53" s="475"/>
      <c r="OFG53" s="475"/>
      <c r="OFH53" s="475"/>
      <c r="OFI53" s="475"/>
      <c r="OFJ53" s="475"/>
      <c r="OFK53" s="475"/>
      <c r="OFL53" s="475"/>
      <c r="OFM53" s="475"/>
      <c r="OFN53" s="475"/>
      <c r="OFO53" s="475"/>
      <c r="OFP53" s="475"/>
      <c r="OFQ53" s="475"/>
      <c r="OFR53" s="475"/>
      <c r="OFS53" s="475"/>
      <c r="OFT53" s="475"/>
      <c r="OFU53" s="475"/>
      <c r="OFV53" s="475"/>
      <c r="OFW53" s="475"/>
      <c r="OFX53" s="475"/>
      <c r="OFY53" s="475"/>
      <c r="OFZ53" s="475"/>
      <c r="OGA53" s="475"/>
      <c r="OGB53" s="475"/>
      <c r="OGC53" s="475"/>
      <c r="OGD53" s="475"/>
      <c r="OGE53" s="475"/>
      <c r="OGF53" s="475"/>
      <c r="OGG53" s="475"/>
      <c r="OGH53" s="475"/>
      <c r="OGI53" s="475"/>
      <c r="OGJ53" s="475"/>
      <c r="OGK53" s="475"/>
      <c r="OGL53" s="475"/>
      <c r="OGM53" s="475"/>
      <c r="OGN53" s="475"/>
      <c r="OGO53" s="475"/>
      <c r="OGP53" s="475"/>
      <c r="OGQ53" s="475"/>
      <c r="OGR53" s="475"/>
      <c r="OGS53" s="475"/>
      <c r="OGT53" s="475"/>
      <c r="OGU53" s="475"/>
      <c r="OGV53" s="475"/>
      <c r="OGW53" s="475"/>
      <c r="OGX53" s="475"/>
      <c r="OGY53" s="475"/>
      <c r="OGZ53" s="475"/>
      <c r="OHA53" s="475"/>
      <c r="OHB53" s="475"/>
      <c r="OHC53" s="475"/>
      <c r="OHD53" s="475"/>
      <c r="OHE53" s="475"/>
      <c r="OHF53" s="475"/>
      <c r="OHG53" s="475"/>
      <c r="OHH53" s="475"/>
      <c r="OHI53" s="475"/>
      <c r="OHJ53" s="475"/>
      <c r="OHK53" s="475"/>
      <c r="OHL53" s="475"/>
      <c r="OHM53" s="475"/>
      <c r="OHN53" s="475"/>
      <c r="OHO53" s="475"/>
      <c r="OHP53" s="475"/>
      <c r="OHQ53" s="475"/>
      <c r="OHR53" s="475"/>
      <c r="OHS53" s="475"/>
      <c r="OHT53" s="475"/>
      <c r="OHU53" s="475"/>
      <c r="OHV53" s="475"/>
      <c r="OHW53" s="475"/>
      <c r="OHX53" s="475"/>
      <c r="OHY53" s="475"/>
      <c r="OHZ53" s="475"/>
      <c r="OIA53" s="475"/>
      <c r="OIB53" s="475"/>
      <c r="OIC53" s="475"/>
      <c r="OID53" s="475"/>
      <c r="OIE53" s="475"/>
      <c r="OIF53" s="475"/>
      <c r="OIG53" s="475"/>
      <c r="OIH53" s="475"/>
      <c r="OII53" s="475"/>
      <c r="OIJ53" s="475"/>
      <c r="OIK53" s="475"/>
      <c r="OIL53" s="475"/>
      <c r="OIM53" s="475"/>
      <c r="OIN53" s="475"/>
      <c r="OIO53" s="475"/>
      <c r="OIP53" s="475"/>
      <c r="OIQ53" s="475"/>
      <c r="OIR53" s="475"/>
      <c r="OIS53" s="475"/>
      <c r="OIT53" s="475"/>
      <c r="OIU53" s="475"/>
      <c r="OIV53" s="475"/>
      <c r="OIW53" s="475"/>
      <c r="OIX53" s="475"/>
      <c r="OIY53" s="475"/>
      <c r="OIZ53" s="475"/>
      <c r="OJA53" s="475"/>
      <c r="OJB53" s="475"/>
      <c r="OJC53" s="475"/>
      <c r="OJD53" s="475"/>
      <c r="OJE53" s="475"/>
      <c r="OJF53" s="475"/>
      <c r="OJG53" s="475"/>
      <c r="OJH53" s="475"/>
      <c r="OJI53" s="475"/>
      <c r="OJJ53" s="475"/>
      <c r="OJK53" s="475"/>
      <c r="OJL53" s="475"/>
      <c r="OJM53" s="475"/>
      <c r="OJN53" s="475"/>
      <c r="OJO53" s="475"/>
      <c r="OJP53" s="475"/>
      <c r="OJQ53" s="475"/>
      <c r="OJR53" s="475"/>
      <c r="OJS53" s="475"/>
      <c r="OJT53" s="475"/>
      <c r="OJU53" s="475"/>
      <c r="OJV53" s="475"/>
      <c r="OJW53" s="475"/>
      <c r="OJX53" s="475"/>
      <c r="OJY53" s="475"/>
      <c r="OJZ53" s="475"/>
      <c r="OKA53" s="475"/>
      <c r="OKB53" s="475"/>
      <c r="OKC53" s="475"/>
      <c r="OKD53" s="475"/>
      <c r="OKE53" s="475"/>
      <c r="OKF53" s="475"/>
      <c r="OKG53" s="475"/>
      <c r="OKH53" s="475"/>
      <c r="OKI53" s="475"/>
      <c r="OKJ53" s="475"/>
      <c r="OKK53" s="475"/>
      <c r="OKL53" s="475"/>
      <c r="OKM53" s="475"/>
      <c r="OKN53" s="475"/>
      <c r="OKO53" s="475"/>
      <c r="OKP53" s="475"/>
      <c r="OKQ53" s="475"/>
      <c r="OKR53" s="475"/>
      <c r="OKS53" s="475"/>
      <c r="OKT53" s="475"/>
      <c r="OKU53" s="475"/>
      <c r="OKV53" s="475"/>
      <c r="OKW53" s="475"/>
      <c r="OKX53" s="475"/>
      <c r="OKY53" s="475"/>
      <c r="OKZ53" s="475"/>
      <c r="OLA53" s="475"/>
      <c r="OLB53" s="475"/>
      <c r="OLC53" s="475"/>
      <c r="OLD53" s="475"/>
      <c r="OLE53" s="475"/>
      <c r="OLF53" s="475"/>
      <c r="OLG53" s="475"/>
      <c r="OLH53" s="475"/>
      <c r="OLI53" s="475"/>
      <c r="OLJ53" s="475"/>
      <c r="OLK53" s="475"/>
      <c r="OLL53" s="475"/>
      <c r="OLM53" s="475"/>
      <c r="OLN53" s="475"/>
      <c r="OLO53" s="475"/>
      <c r="OLP53" s="475"/>
      <c r="OLQ53" s="475"/>
      <c r="OLR53" s="475"/>
      <c r="OLS53" s="475"/>
      <c r="OLT53" s="475"/>
      <c r="OLU53" s="475"/>
      <c r="OLV53" s="475"/>
      <c r="OLW53" s="475"/>
      <c r="OLX53" s="475"/>
      <c r="OLY53" s="475"/>
      <c r="OLZ53" s="475"/>
      <c r="OMA53" s="475"/>
      <c r="OMB53" s="475"/>
      <c r="OMC53" s="475"/>
      <c r="OMD53" s="475"/>
      <c r="OME53" s="475"/>
      <c r="OMF53" s="475"/>
      <c r="OMG53" s="475"/>
      <c r="OMH53" s="475"/>
      <c r="OMI53" s="475"/>
      <c r="OMJ53" s="475"/>
      <c r="OMK53" s="475"/>
      <c r="OML53" s="475"/>
      <c r="OMM53" s="475"/>
      <c r="OMN53" s="475"/>
      <c r="OMO53" s="475"/>
      <c r="OMP53" s="475"/>
      <c r="OMQ53" s="475"/>
      <c r="OMR53" s="475"/>
      <c r="OMS53" s="475"/>
      <c r="OMT53" s="475"/>
      <c r="OMU53" s="475"/>
      <c r="OMV53" s="475"/>
      <c r="OMW53" s="475"/>
      <c r="OMX53" s="475"/>
      <c r="OMY53" s="475"/>
      <c r="OMZ53" s="475"/>
      <c r="ONA53" s="475"/>
      <c r="ONB53" s="475"/>
      <c r="ONC53" s="475"/>
      <c r="OND53" s="475"/>
      <c r="ONE53" s="475"/>
      <c r="ONF53" s="475"/>
      <c r="ONG53" s="475"/>
      <c r="ONH53" s="475"/>
      <c r="ONI53" s="475"/>
      <c r="ONJ53" s="475"/>
      <c r="ONK53" s="475"/>
      <c r="ONL53" s="475"/>
      <c r="ONM53" s="475"/>
      <c r="ONN53" s="475"/>
      <c r="ONO53" s="475"/>
      <c r="ONP53" s="475"/>
      <c r="ONQ53" s="475"/>
      <c r="ONR53" s="475"/>
      <c r="ONS53" s="475"/>
      <c r="ONT53" s="475"/>
      <c r="ONU53" s="475"/>
      <c r="ONV53" s="475"/>
      <c r="ONW53" s="475"/>
      <c r="ONX53" s="475"/>
      <c r="ONY53" s="475"/>
      <c r="ONZ53" s="475"/>
      <c r="OOA53" s="475"/>
      <c r="OOB53" s="475"/>
      <c r="OOC53" s="475"/>
      <c r="OOD53" s="475"/>
      <c r="OOE53" s="475"/>
      <c r="OOF53" s="475"/>
      <c r="OOG53" s="475"/>
      <c r="OOH53" s="475"/>
      <c r="OOI53" s="475"/>
      <c r="OOJ53" s="475"/>
      <c r="OOK53" s="475"/>
      <c r="OOL53" s="475"/>
      <c r="OOM53" s="475"/>
      <c r="OON53" s="475"/>
      <c r="OOO53" s="475"/>
      <c r="OOP53" s="475"/>
      <c r="OOQ53" s="475"/>
      <c r="OOR53" s="475"/>
      <c r="OOS53" s="475"/>
      <c r="OOT53" s="475"/>
      <c r="OOU53" s="475"/>
      <c r="OOV53" s="475"/>
      <c r="OOW53" s="475"/>
      <c r="OOX53" s="475"/>
      <c r="OOY53" s="475"/>
      <c r="OOZ53" s="475"/>
      <c r="OPA53" s="475"/>
      <c r="OPB53" s="475"/>
      <c r="OPC53" s="475"/>
      <c r="OPD53" s="475"/>
      <c r="OPE53" s="475"/>
      <c r="OPF53" s="475"/>
      <c r="OPG53" s="475"/>
      <c r="OPH53" s="475"/>
      <c r="OPI53" s="475"/>
      <c r="OPJ53" s="475"/>
      <c r="OPK53" s="475"/>
      <c r="OPL53" s="475"/>
      <c r="OPM53" s="475"/>
      <c r="OPN53" s="475"/>
      <c r="OPO53" s="475"/>
      <c r="OPP53" s="475"/>
      <c r="OPQ53" s="475"/>
      <c r="OPR53" s="475"/>
      <c r="OPS53" s="475"/>
      <c r="OPT53" s="475"/>
      <c r="OPU53" s="475"/>
      <c r="OPV53" s="475"/>
      <c r="OPW53" s="475"/>
      <c r="OPX53" s="475"/>
      <c r="OPY53" s="475"/>
      <c r="OPZ53" s="475"/>
      <c r="OQA53" s="475"/>
      <c r="OQB53" s="475"/>
      <c r="OQC53" s="475"/>
      <c r="OQD53" s="475"/>
      <c r="OQE53" s="475"/>
      <c r="OQF53" s="475"/>
      <c r="OQG53" s="475"/>
      <c r="OQH53" s="475"/>
      <c r="OQI53" s="475"/>
      <c r="OQJ53" s="475"/>
      <c r="OQK53" s="475"/>
      <c r="OQL53" s="475"/>
      <c r="OQM53" s="475"/>
      <c r="OQN53" s="475"/>
      <c r="OQO53" s="475"/>
      <c r="OQP53" s="475"/>
      <c r="OQQ53" s="475"/>
      <c r="OQR53" s="475"/>
      <c r="OQS53" s="475"/>
      <c r="OQT53" s="475"/>
      <c r="OQU53" s="475"/>
      <c r="OQV53" s="475"/>
      <c r="OQW53" s="475"/>
      <c r="OQX53" s="475"/>
      <c r="OQY53" s="475"/>
      <c r="OQZ53" s="475"/>
      <c r="ORA53" s="475"/>
      <c r="ORB53" s="475"/>
      <c r="ORC53" s="475"/>
      <c r="ORD53" s="475"/>
      <c r="ORE53" s="475"/>
      <c r="ORF53" s="475"/>
      <c r="ORG53" s="475"/>
      <c r="ORH53" s="475"/>
      <c r="ORI53" s="475"/>
      <c r="ORJ53" s="475"/>
      <c r="ORK53" s="475"/>
      <c r="ORL53" s="475"/>
      <c r="ORM53" s="475"/>
      <c r="ORN53" s="475"/>
      <c r="ORO53" s="475"/>
      <c r="ORP53" s="475"/>
      <c r="ORQ53" s="475"/>
      <c r="ORR53" s="475"/>
      <c r="ORS53" s="475"/>
      <c r="ORT53" s="475"/>
      <c r="ORU53" s="475"/>
      <c r="ORV53" s="475"/>
      <c r="ORW53" s="475"/>
      <c r="ORX53" s="475"/>
      <c r="ORY53" s="475"/>
      <c r="ORZ53" s="475"/>
      <c r="OSA53" s="475"/>
      <c r="OSB53" s="475"/>
      <c r="OSC53" s="475"/>
      <c r="OSD53" s="475"/>
      <c r="OSE53" s="475"/>
      <c r="OSF53" s="475"/>
      <c r="OSG53" s="475"/>
      <c r="OSH53" s="475"/>
      <c r="OSI53" s="475"/>
      <c r="OSJ53" s="475"/>
      <c r="OSK53" s="475"/>
      <c r="OSL53" s="475"/>
      <c r="OSM53" s="475"/>
      <c r="OSN53" s="475"/>
      <c r="OSO53" s="475"/>
      <c r="OSP53" s="475"/>
      <c r="OSQ53" s="475"/>
      <c r="OSR53" s="475"/>
      <c r="OSS53" s="475"/>
      <c r="OST53" s="475"/>
      <c r="OSU53" s="475"/>
      <c r="OSV53" s="475"/>
      <c r="OSW53" s="475"/>
      <c r="OSX53" s="475"/>
      <c r="OSY53" s="475"/>
      <c r="OSZ53" s="475"/>
      <c r="OTA53" s="475"/>
      <c r="OTB53" s="475"/>
      <c r="OTC53" s="475"/>
      <c r="OTD53" s="475"/>
      <c r="OTE53" s="475"/>
      <c r="OTF53" s="475"/>
      <c r="OTG53" s="475"/>
      <c r="OTH53" s="475"/>
      <c r="OTI53" s="475"/>
      <c r="OTJ53" s="475"/>
      <c r="OTK53" s="475"/>
      <c r="OTL53" s="475"/>
      <c r="OTM53" s="475"/>
      <c r="OTN53" s="475"/>
      <c r="OTO53" s="475"/>
      <c r="OTP53" s="475"/>
      <c r="OTQ53" s="475"/>
      <c r="OTR53" s="475"/>
      <c r="OTS53" s="475"/>
      <c r="OTT53" s="475"/>
      <c r="OTU53" s="475"/>
      <c r="OTV53" s="475"/>
      <c r="OTW53" s="475"/>
      <c r="OTX53" s="475"/>
      <c r="OTY53" s="475"/>
      <c r="OTZ53" s="475"/>
      <c r="OUA53" s="475"/>
      <c r="OUB53" s="475"/>
      <c r="OUC53" s="475"/>
      <c r="OUD53" s="475"/>
      <c r="OUE53" s="475"/>
      <c r="OUF53" s="475"/>
      <c r="OUG53" s="475"/>
      <c r="OUH53" s="475"/>
      <c r="OUI53" s="475"/>
      <c r="OUJ53" s="475"/>
      <c r="OUK53" s="475"/>
      <c r="OUL53" s="475"/>
      <c r="OUM53" s="475"/>
      <c r="OUN53" s="475"/>
      <c r="OUO53" s="475"/>
      <c r="OUP53" s="475"/>
      <c r="OUQ53" s="475"/>
      <c r="OUR53" s="475"/>
      <c r="OUS53" s="475"/>
      <c r="OUT53" s="475"/>
      <c r="OUU53" s="475"/>
      <c r="OUV53" s="475"/>
      <c r="OUW53" s="475"/>
      <c r="OUX53" s="475"/>
      <c r="OUY53" s="475"/>
      <c r="OUZ53" s="475"/>
      <c r="OVA53" s="475"/>
      <c r="OVB53" s="475"/>
      <c r="OVC53" s="475"/>
      <c r="OVD53" s="475"/>
      <c r="OVE53" s="475"/>
      <c r="OVF53" s="475"/>
      <c r="OVG53" s="475"/>
      <c r="OVH53" s="475"/>
      <c r="OVI53" s="475"/>
      <c r="OVJ53" s="475"/>
      <c r="OVK53" s="475"/>
      <c r="OVL53" s="475"/>
      <c r="OVM53" s="475"/>
      <c r="OVN53" s="475"/>
      <c r="OVO53" s="475"/>
      <c r="OVP53" s="475"/>
      <c r="OVQ53" s="475"/>
      <c r="OVR53" s="475"/>
      <c r="OVS53" s="475"/>
      <c r="OVT53" s="475"/>
      <c r="OVU53" s="475"/>
      <c r="OVV53" s="475"/>
      <c r="OVW53" s="475"/>
      <c r="OVX53" s="475"/>
      <c r="OVY53" s="475"/>
      <c r="OVZ53" s="475"/>
      <c r="OWA53" s="475"/>
      <c r="OWB53" s="475"/>
      <c r="OWC53" s="475"/>
      <c r="OWD53" s="475"/>
      <c r="OWE53" s="475"/>
      <c r="OWF53" s="475"/>
      <c r="OWG53" s="475"/>
      <c r="OWH53" s="475"/>
      <c r="OWI53" s="475"/>
      <c r="OWJ53" s="475"/>
      <c r="OWK53" s="475"/>
      <c r="OWL53" s="475"/>
      <c r="OWM53" s="475"/>
      <c r="OWN53" s="475"/>
      <c r="OWO53" s="475"/>
      <c r="OWP53" s="475"/>
      <c r="OWQ53" s="475"/>
      <c r="OWR53" s="475"/>
      <c r="OWS53" s="475"/>
      <c r="OWT53" s="475"/>
      <c r="OWU53" s="475"/>
      <c r="OWV53" s="475"/>
      <c r="OWW53" s="475"/>
      <c r="OWX53" s="475"/>
      <c r="OWY53" s="475"/>
      <c r="OWZ53" s="475"/>
      <c r="OXA53" s="475"/>
      <c r="OXB53" s="475"/>
      <c r="OXC53" s="475"/>
      <c r="OXD53" s="475"/>
      <c r="OXE53" s="475"/>
      <c r="OXF53" s="475"/>
      <c r="OXG53" s="475"/>
      <c r="OXH53" s="475"/>
      <c r="OXI53" s="475"/>
      <c r="OXJ53" s="475"/>
      <c r="OXK53" s="475"/>
      <c r="OXL53" s="475"/>
      <c r="OXM53" s="475"/>
      <c r="OXN53" s="475"/>
      <c r="OXO53" s="475"/>
      <c r="OXP53" s="475"/>
      <c r="OXQ53" s="475"/>
      <c r="OXR53" s="475"/>
      <c r="OXS53" s="475"/>
      <c r="OXT53" s="475"/>
      <c r="OXU53" s="475"/>
      <c r="OXV53" s="475"/>
      <c r="OXW53" s="475"/>
      <c r="OXX53" s="475"/>
      <c r="OXY53" s="475"/>
      <c r="OXZ53" s="475"/>
      <c r="OYA53" s="475"/>
      <c r="OYB53" s="475"/>
      <c r="OYC53" s="475"/>
      <c r="OYD53" s="475"/>
      <c r="OYE53" s="475"/>
      <c r="OYF53" s="475"/>
      <c r="OYG53" s="475"/>
      <c r="OYH53" s="475"/>
      <c r="OYI53" s="475"/>
      <c r="OYJ53" s="475"/>
      <c r="OYK53" s="475"/>
      <c r="OYL53" s="475"/>
      <c r="OYM53" s="475"/>
      <c r="OYN53" s="475"/>
      <c r="OYO53" s="475"/>
      <c r="OYP53" s="475"/>
      <c r="OYQ53" s="475"/>
      <c r="OYR53" s="475"/>
      <c r="OYS53" s="475"/>
      <c r="OYT53" s="475"/>
      <c r="OYU53" s="475"/>
      <c r="OYV53" s="475"/>
      <c r="OYW53" s="475"/>
      <c r="OYX53" s="475"/>
      <c r="OYY53" s="475"/>
      <c r="OYZ53" s="475"/>
      <c r="OZA53" s="475"/>
      <c r="OZB53" s="475"/>
      <c r="OZC53" s="475"/>
      <c r="OZD53" s="475"/>
      <c r="OZE53" s="475"/>
      <c r="OZF53" s="475"/>
      <c r="OZG53" s="475"/>
      <c r="OZH53" s="475"/>
      <c r="OZI53" s="475"/>
      <c r="OZJ53" s="475"/>
      <c r="OZK53" s="475"/>
      <c r="OZL53" s="475"/>
      <c r="OZM53" s="475"/>
      <c r="OZN53" s="475"/>
      <c r="OZO53" s="475"/>
      <c r="OZP53" s="475"/>
      <c r="OZQ53" s="475"/>
      <c r="OZR53" s="475"/>
      <c r="OZS53" s="475"/>
      <c r="OZT53" s="475"/>
      <c r="OZU53" s="475"/>
      <c r="OZV53" s="475"/>
      <c r="OZW53" s="475"/>
      <c r="OZX53" s="475"/>
      <c r="OZY53" s="475"/>
      <c r="OZZ53" s="475"/>
      <c r="PAA53" s="475"/>
      <c r="PAB53" s="475"/>
      <c r="PAC53" s="475"/>
      <c r="PAD53" s="475"/>
      <c r="PAE53" s="475"/>
      <c r="PAF53" s="475"/>
      <c r="PAG53" s="475"/>
      <c r="PAH53" s="475"/>
      <c r="PAI53" s="475"/>
      <c r="PAJ53" s="475"/>
      <c r="PAK53" s="475"/>
      <c r="PAL53" s="475"/>
      <c r="PAM53" s="475"/>
      <c r="PAN53" s="475"/>
      <c r="PAO53" s="475"/>
      <c r="PAP53" s="475"/>
      <c r="PAQ53" s="475"/>
      <c r="PAR53" s="475"/>
      <c r="PAS53" s="475"/>
      <c r="PAT53" s="475"/>
      <c r="PAU53" s="475"/>
      <c r="PAV53" s="475"/>
      <c r="PAW53" s="475"/>
      <c r="PAX53" s="475"/>
      <c r="PAY53" s="475"/>
      <c r="PAZ53" s="475"/>
      <c r="PBA53" s="475"/>
      <c r="PBB53" s="475"/>
      <c r="PBC53" s="475"/>
      <c r="PBD53" s="475"/>
      <c r="PBE53" s="475"/>
      <c r="PBF53" s="475"/>
      <c r="PBG53" s="475"/>
      <c r="PBH53" s="475"/>
      <c r="PBI53" s="475"/>
      <c r="PBJ53" s="475"/>
      <c r="PBK53" s="475"/>
      <c r="PBL53" s="475"/>
      <c r="PBM53" s="475"/>
      <c r="PBN53" s="475"/>
      <c r="PBO53" s="475"/>
      <c r="PBP53" s="475"/>
      <c r="PBQ53" s="475"/>
      <c r="PBR53" s="475"/>
      <c r="PBS53" s="475"/>
      <c r="PBT53" s="475"/>
      <c r="PBU53" s="475"/>
      <c r="PBV53" s="475"/>
      <c r="PBW53" s="475"/>
      <c r="PBX53" s="475"/>
      <c r="PBY53" s="475"/>
      <c r="PBZ53" s="475"/>
      <c r="PCA53" s="475"/>
      <c r="PCB53" s="475"/>
      <c r="PCC53" s="475"/>
      <c r="PCD53" s="475"/>
      <c r="PCE53" s="475"/>
      <c r="PCF53" s="475"/>
      <c r="PCG53" s="475"/>
      <c r="PCH53" s="475"/>
      <c r="PCI53" s="475"/>
      <c r="PCJ53" s="475"/>
      <c r="PCK53" s="475"/>
      <c r="PCL53" s="475"/>
      <c r="PCM53" s="475"/>
      <c r="PCN53" s="475"/>
      <c r="PCO53" s="475"/>
      <c r="PCP53" s="475"/>
      <c r="PCQ53" s="475"/>
      <c r="PCR53" s="475"/>
      <c r="PCS53" s="475"/>
      <c r="PCT53" s="475"/>
      <c r="PCU53" s="475"/>
      <c r="PCV53" s="475"/>
      <c r="PCW53" s="475"/>
      <c r="PCX53" s="475"/>
      <c r="PCY53" s="475"/>
      <c r="PCZ53" s="475"/>
      <c r="PDA53" s="475"/>
      <c r="PDB53" s="475"/>
      <c r="PDC53" s="475"/>
      <c r="PDD53" s="475"/>
      <c r="PDE53" s="475"/>
      <c r="PDF53" s="475"/>
      <c r="PDG53" s="475"/>
      <c r="PDH53" s="475"/>
      <c r="PDI53" s="475"/>
      <c r="PDJ53" s="475"/>
      <c r="PDK53" s="475"/>
      <c r="PDL53" s="475"/>
      <c r="PDM53" s="475"/>
      <c r="PDN53" s="475"/>
      <c r="PDO53" s="475"/>
      <c r="PDP53" s="475"/>
      <c r="PDQ53" s="475"/>
      <c r="PDR53" s="475"/>
      <c r="PDS53" s="475"/>
      <c r="PDT53" s="475"/>
      <c r="PDU53" s="475"/>
      <c r="PDV53" s="475"/>
      <c r="PDW53" s="475"/>
      <c r="PDX53" s="475"/>
      <c r="PDY53" s="475"/>
      <c r="PDZ53" s="475"/>
      <c r="PEA53" s="475"/>
      <c r="PEB53" s="475"/>
      <c r="PEC53" s="475"/>
      <c r="PED53" s="475"/>
      <c r="PEE53" s="475"/>
      <c r="PEF53" s="475"/>
      <c r="PEG53" s="475"/>
      <c r="PEH53" s="475"/>
      <c r="PEI53" s="475"/>
      <c r="PEJ53" s="475"/>
      <c r="PEK53" s="475"/>
      <c r="PEL53" s="475"/>
      <c r="PEM53" s="475"/>
      <c r="PEN53" s="475"/>
      <c r="PEO53" s="475"/>
      <c r="PEP53" s="475"/>
      <c r="PEQ53" s="475"/>
      <c r="PER53" s="475"/>
      <c r="PES53" s="475"/>
      <c r="PET53" s="475"/>
      <c r="PEU53" s="475"/>
      <c r="PEV53" s="475"/>
      <c r="PEW53" s="475"/>
      <c r="PEX53" s="475"/>
      <c r="PEY53" s="475"/>
      <c r="PEZ53" s="475"/>
      <c r="PFA53" s="475"/>
      <c r="PFB53" s="475"/>
      <c r="PFC53" s="475"/>
      <c r="PFD53" s="475"/>
      <c r="PFE53" s="475"/>
      <c r="PFF53" s="475"/>
      <c r="PFG53" s="475"/>
      <c r="PFH53" s="475"/>
      <c r="PFI53" s="475"/>
      <c r="PFJ53" s="475"/>
      <c r="PFK53" s="475"/>
      <c r="PFL53" s="475"/>
      <c r="PFM53" s="475"/>
      <c r="PFN53" s="475"/>
      <c r="PFO53" s="475"/>
      <c r="PFP53" s="475"/>
      <c r="PFQ53" s="475"/>
      <c r="PFR53" s="475"/>
      <c r="PFS53" s="475"/>
      <c r="PFT53" s="475"/>
      <c r="PFU53" s="475"/>
      <c r="PFV53" s="475"/>
      <c r="PFW53" s="475"/>
      <c r="PFX53" s="475"/>
      <c r="PFY53" s="475"/>
      <c r="PFZ53" s="475"/>
      <c r="PGA53" s="475"/>
      <c r="PGB53" s="475"/>
      <c r="PGC53" s="475"/>
      <c r="PGD53" s="475"/>
      <c r="PGE53" s="475"/>
      <c r="PGF53" s="475"/>
      <c r="PGG53" s="475"/>
      <c r="PGH53" s="475"/>
      <c r="PGI53" s="475"/>
      <c r="PGJ53" s="475"/>
      <c r="PGK53" s="475"/>
      <c r="PGL53" s="475"/>
      <c r="PGM53" s="475"/>
      <c r="PGN53" s="475"/>
      <c r="PGO53" s="475"/>
      <c r="PGP53" s="475"/>
      <c r="PGQ53" s="475"/>
      <c r="PGR53" s="475"/>
      <c r="PGS53" s="475"/>
      <c r="PGT53" s="475"/>
      <c r="PGU53" s="475"/>
      <c r="PGV53" s="475"/>
      <c r="PGW53" s="475"/>
      <c r="PGX53" s="475"/>
      <c r="PGY53" s="475"/>
      <c r="PGZ53" s="475"/>
      <c r="PHA53" s="475"/>
      <c r="PHB53" s="475"/>
      <c r="PHC53" s="475"/>
      <c r="PHD53" s="475"/>
      <c r="PHE53" s="475"/>
      <c r="PHF53" s="475"/>
      <c r="PHG53" s="475"/>
      <c r="PHH53" s="475"/>
      <c r="PHI53" s="475"/>
      <c r="PHJ53" s="475"/>
      <c r="PHK53" s="475"/>
      <c r="PHL53" s="475"/>
      <c r="PHM53" s="475"/>
      <c r="PHN53" s="475"/>
      <c r="PHO53" s="475"/>
      <c r="PHP53" s="475"/>
      <c r="PHQ53" s="475"/>
      <c r="PHR53" s="475"/>
      <c r="PHS53" s="475"/>
      <c r="PHT53" s="475"/>
      <c r="PHU53" s="475"/>
      <c r="PHV53" s="475"/>
      <c r="PHW53" s="475"/>
      <c r="PHX53" s="475"/>
      <c r="PHY53" s="475"/>
      <c r="PHZ53" s="475"/>
      <c r="PIA53" s="475"/>
      <c r="PIB53" s="475"/>
      <c r="PIC53" s="475"/>
      <c r="PID53" s="475"/>
      <c r="PIE53" s="475"/>
      <c r="PIF53" s="475"/>
      <c r="PIG53" s="475"/>
      <c r="PIH53" s="475"/>
      <c r="PII53" s="475"/>
      <c r="PIJ53" s="475"/>
      <c r="PIK53" s="475"/>
      <c r="PIL53" s="475"/>
      <c r="PIM53" s="475"/>
      <c r="PIN53" s="475"/>
      <c r="PIO53" s="475"/>
      <c r="PIP53" s="475"/>
      <c r="PIQ53" s="475"/>
      <c r="PIR53" s="475"/>
      <c r="PIS53" s="475"/>
      <c r="PIT53" s="475"/>
      <c r="PIU53" s="475"/>
      <c r="PIV53" s="475"/>
      <c r="PIW53" s="475"/>
      <c r="PIX53" s="475"/>
      <c r="PIY53" s="475"/>
      <c r="PIZ53" s="475"/>
      <c r="PJA53" s="475"/>
      <c r="PJB53" s="475"/>
      <c r="PJC53" s="475"/>
      <c r="PJD53" s="475"/>
      <c r="PJE53" s="475"/>
      <c r="PJF53" s="475"/>
      <c r="PJG53" s="475"/>
      <c r="PJH53" s="475"/>
      <c r="PJI53" s="475"/>
      <c r="PJJ53" s="475"/>
      <c r="PJK53" s="475"/>
      <c r="PJL53" s="475"/>
      <c r="PJM53" s="475"/>
      <c r="PJN53" s="475"/>
      <c r="PJO53" s="475"/>
      <c r="PJP53" s="475"/>
      <c r="PJQ53" s="475"/>
      <c r="PJR53" s="475"/>
      <c r="PJS53" s="475"/>
      <c r="PJT53" s="475"/>
      <c r="PJU53" s="475"/>
      <c r="PJV53" s="475"/>
      <c r="PJW53" s="475"/>
      <c r="PJX53" s="475"/>
      <c r="PJY53" s="475"/>
      <c r="PJZ53" s="475"/>
      <c r="PKA53" s="475"/>
      <c r="PKB53" s="475"/>
      <c r="PKC53" s="475"/>
      <c r="PKD53" s="475"/>
      <c r="PKE53" s="475"/>
      <c r="PKF53" s="475"/>
      <c r="PKG53" s="475"/>
      <c r="PKH53" s="475"/>
      <c r="PKI53" s="475"/>
      <c r="PKJ53" s="475"/>
      <c r="PKK53" s="475"/>
      <c r="PKL53" s="475"/>
      <c r="PKM53" s="475"/>
      <c r="PKN53" s="475"/>
      <c r="PKO53" s="475"/>
      <c r="PKP53" s="475"/>
      <c r="PKQ53" s="475"/>
      <c r="PKR53" s="475"/>
      <c r="PKS53" s="475"/>
      <c r="PKT53" s="475"/>
      <c r="PKU53" s="475"/>
      <c r="PKV53" s="475"/>
      <c r="PKW53" s="475"/>
      <c r="PKX53" s="475"/>
      <c r="PKY53" s="475"/>
      <c r="PKZ53" s="475"/>
      <c r="PLA53" s="475"/>
      <c r="PLB53" s="475"/>
      <c r="PLC53" s="475"/>
      <c r="PLD53" s="475"/>
      <c r="PLE53" s="475"/>
      <c r="PLF53" s="475"/>
      <c r="PLG53" s="475"/>
      <c r="PLH53" s="475"/>
      <c r="PLI53" s="475"/>
      <c r="PLJ53" s="475"/>
      <c r="PLK53" s="475"/>
      <c r="PLL53" s="475"/>
      <c r="PLM53" s="475"/>
      <c r="PLN53" s="475"/>
      <c r="PLO53" s="475"/>
      <c r="PLP53" s="475"/>
      <c r="PLQ53" s="475"/>
      <c r="PLR53" s="475"/>
      <c r="PLS53" s="475"/>
      <c r="PLT53" s="475"/>
      <c r="PLU53" s="475"/>
      <c r="PLV53" s="475"/>
      <c r="PLW53" s="475"/>
      <c r="PLX53" s="475"/>
      <c r="PLY53" s="475"/>
      <c r="PLZ53" s="475"/>
      <c r="PMA53" s="475"/>
      <c r="PMB53" s="475"/>
      <c r="PMC53" s="475"/>
      <c r="PMD53" s="475"/>
      <c r="PME53" s="475"/>
      <c r="PMF53" s="475"/>
      <c r="PMG53" s="475"/>
      <c r="PMH53" s="475"/>
      <c r="PMI53" s="475"/>
      <c r="PMJ53" s="475"/>
      <c r="PMK53" s="475"/>
      <c r="PML53" s="475"/>
      <c r="PMM53" s="475"/>
      <c r="PMN53" s="475"/>
      <c r="PMO53" s="475"/>
      <c r="PMP53" s="475"/>
      <c r="PMQ53" s="475"/>
      <c r="PMR53" s="475"/>
      <c r="PMS53" s="475"/>
      <c r="PMT53" s="475"/>
      <c r="PMU53" s="475"/>
      <c r="PMV53" s="475"/>
      <c r="PMW53" s="475"/>
      <c r="PMX53" s="475"/>
      <c r="PMY53" s="475"/>
      <c r="PMZ53" s="475"/>
      <c r="PNA53" s="475"/>
      <c r="PNB53" s="475"/>
      <c r="PNC53" s="475"/>
      <c r="PND53" s="475"/>
      <c r="PNE53" s="475"/>
      <c r="PNF53" s="475"/>
      <c r="PNG53" s="475"/>
      <c r="PNH53" s="475"/>
      <c r="PNI53" s="475"/>
      <c r="PNJ53" s="475"/>
      <c r="PNK53" s="475"/>
      <c r="PNL53" s="475"/>
      <c r="PNM53" s="475"/>
      <c r="PNN53" s="475"/>
      <c r="PNO53" s="475"/>
      <c r="PNP53" s="475"/>
      <c r="PNQ53" s="475"/>
      <c r="PNR53" s="475"/>
      <c r="PNS53" s="475"/>
      <c r="PNT53" s="475"/>
      <c r="PNU53" s="475"/>
      <c r="PNV53" s="475"/>
      <c r="PNW53" s="475"/>
      <c r="PNX53" s="475"/>
      <c r="PNY53" s="475"/>
      <c r="PNZ53" s="475"/>
      <c r="POA53" s="475"/>
      <c r="POB53" s="475"/>
      <c r="POC53" s="475"/>
      <c r="POD53" s="475"/>
      <c r="POE53" s="475"/>
      <c r="POF53" s="475"/>
      <c r="POG53" s="475"/>
      <c r="POH53" s="475"/>
      <c r="POI53" s="475"/>
      <c r="POJ53" s="475"/>
      <c r="POK53" s="475"/>
      <c r="POL53" s="475"/>
      <c r="POM53" s="475"/>
      <c r="PON53" s="475"/>
      <c r="POO53" s="475"/>
      <c r="POP53" s="475"/>
      <c r="POQ53" s="475"/>
      <c r="POR53" s="475"/>
      <c r="POS53" s="475"/>
      <c r="POT53" s="475"/>
      <c r="POU53" s="475"/>
      <c r="POV53" s="475"/>
      <c r="POW53" s="475"/>
      <c r="POX53" s="475"/>
      <c r="POY53" s="475"/>
      <c r="POZ53" s="475"/>
      <c r="PPA53" s="475"/>
      <c r="PPB53" s="475"/>
      <c r="PPC53" s="475"/>
      <c r="PPD53" s="475"/>
      <c r="PPE53" s="475"/>
      <c r="PPF53" s="475"/>
      <c r="PPG53" s="475"/>
      <c r="PPH53" s="475"/>
      <c r="PPI53" s="475"/>
      <c r="PPJ53" s="475"/>
      <c r="PPK53" s="475"/>
      <c r="PPL53" s="475"/>
      <c r="PPM53" s="475"/>
      <c r="PPN53" s="475"/>
      <c r="PPO53" s="475"/>
      <c r="PPP53" s="475"/>
      <c r="PPQ53" s="475"/>
      <c r="PPR53" s="475"/>
      <c r="PPS53" s="475"/>
      <c r="PPT53" s="475"/>
      <c r="PPU53" s="475"/>
      <c r="PPV53" s="475"/>
      <c r="PPW53" s="475"/>
      <c r="PPX53" s="475"/>
      <c r="PPY53" s="475"/>
      <c r="PPZ53" s="475"/>
      <c r="PQA53" s="475"/>
      <c r="PQB53" s="475"/>
      <c r="PQC53" s="475"/>
      <c r="PQD53" s="475"/>
      <c r="PQE53" s="475"/>
      <c r="PQF53" s="475"/>
      <c r="PQG53" s="475"/>
      <c r="PQH53" s="475"/>
      <c r="PQI53" s="475"/>
      <c r="PQJ53" s="475"/>
      <c r="PQK53" s="475"/>
      <c r="PQL53" s="475"/>
      <c r="PQM53" s="475"/>
      <c r="PQN53" s="475"/>
      <c r="PQO53" s="475"/>
      <c r="PQP53" s="475"/>
      <c r="PQQ53" s="475"/>
      <c r="PQR53" s="475"/>
      <c r="PQS53" s="475"/>
      <c r="PQT53" s="475"/>
      <c r="PQU53" s="475"/>
      <c r="PQV53" s="475"/>
      <c r="PQW53" s="475"/>
      <c r="PQX53" s="475"/>
      <c r="PQY53" s="475"/>
      <c r="PQZ53" s="475"/>
      <c r="PRA53" s="475"/>
      <c r="PRB53" s="475"/>
      <c r="PRC53" s="475"/>
      <c r="PRD53" s="475"/>
      <c r="PRE53" s="475"/>
      <c r="PRF53" s="475"/>
      <c r="PRG53" s="475"/>
      <c r="PRH53" s="475"/>
      <c r="PRI53" s="475"/>
      <c r="PRJ53" s="475"/>
      <c r="PRK53" s="475"/>
      <c r="PRL53" s="475"/>
      <c r="PRM53" s="475"/>
      <c r="PRN53" s="475"/>
      <c r="PRO53" s="475"/>
      <c r="PRP53" s="475"/>
      <c r="PRQ53" s="475"/>
      <c r="PRR53" s="475"/>
      <c r="PRS53" s="475"/>
      <c r="PRT53" s="475"/>
      <c r="PRU53" s="475"/>
      <c r="PRV53" s="475"/>
      <c r="PRW53" s="475"/>
      <c r="PRX53" s="475"/>
      <c r="PRY53" s="475"/>
      <c r="PRZ53" s="475"/>
      <c r="PSA53" s="475"/>
      <c r="PSB53" s="475"/>
      <c r="PSC53" s="475"/>
      <c r="PSD53" s="475"/>
      <c r="PSE53" s="475"/>
      <c r="PSF53" s="475"/>
      <c r="PSG53" s="475"/>
      <c r="PSH53" s="475"/>
      <c r="PSI53" s="475"/>
      <c r="PSJ53" s="475"/>
      <c r="PSK53" s="475"/>
      <c r="PSL53" s="475"/>
      <c r="PSM53" s="475"/>
      <c r="PSN53" s="475"/>
      <c r="PSO53" s="475"/>
      <c r="PSP53" s="475"/>
      <c r="PSQ53" s="475"/>
      <c r="PSR53" s="475"/>
      <c r="PSS53" s="475"/>
      <c r="PST53" s="475"/>
      <c r="PSU53" s="475"/>
      <c r="PSV53" s="475"/>
      <c r="PSW53" s="475"/>
      <c r="PSX53" s="475"/>
      <c r="PSY53" s="475"/>
      <c r="PSZ53" s="475"/>
      <c r="PTA53" s="475"/>
      <c r="PTB53" s="475"/>
      <c r="PTC53" s="475"/>
      <c r="PTD53" s="475"/>
      <c r="PTE53" s="475"/>
      <c r="PTF53" s="475"/>
      <c r="PTG53" s="475"/>
      <c r="PTH53" s="475"/>
      <c r="PTI53" s="475"/>
      <c r="PTJ53" s="475"/>
      <c r="PTK53" s="475"/>
      <c r="PTL53" s="475"/>
      <c r="PTM53" s="475"/>
      <c r="PTN53" s="475"/>
      <c r="PTO53" s="475"/>
      <c r="PTP53" s="475"/>
      <c r="PTQ53" s="475"/>
      <c r="PTR53" s="475"/>
      <c r="PTS53" s="475"/>
      <c r="PTT53" s="475"/>
      <c r="PTU53" s="475"/>
      <c r="PTV53" s="475"/>
      <c r="PTW53" s="475"/>
      <c r="PTX53" s="475"/>
      <c r="PTY53" s="475"/>
      <c r="PTZ53" s="475"/>
      <c r="PUA53" s="475"/>
      <c r="PUB53" s="475"/>
      <c r="PUC53" s="475"/>
      <c r="PUD53" s="475"/>
      <c r="PUE53" s="475"/>
      <c r="PUF53" s="475"/>
      <c r="PUG53" s="475"/>
      <c r="PUH53" s="475"/>
      <c r="PUI53" s="475"/>
      <c r="PUJ53" s="475"/>
      <c r="PUK53" s="475"/>
      <c r="PUL53" s="475"/>
      <c r="PUM53" s="475"/>
      <c r="PUN53" s="475"/>
      <c r="PUO53" s="475"/>
      <c r="PUP53" s="475"/>
      <c r="PUQ53" s="475"/>
      <c r="PUR53" s="475"/>
      <c r="PUS53" s="475"/>
      <c r="PUT53" s="475"/>
      <c r="PUU53" s="475"/>
      <c r="PUV53" s="475"/>
      <c r="PUW53" s="475"/>
      <c r="PUX53" s="475"/>
      <c r="PUY53" s="475"/>
      <c r="PUZ53" s="475"/>
      <c r="PVA53" s="475"/>
      <c r="PVB53" s="475"/>
      <c r="PVC53" s="475"/>
      <c r="PVD53" s="475"/>
      <c r="PVE53" s="475"/>
      <c r="PVF53" s="475"/>
      <c r="PVG53" s="475"/>
      <c r="PVH53" s="475"/>
      <c r="PVI53" s="475"/>
      <c r="PVJ53" s="475"/>
      <c r="PVK53" s="475"/>
      <c r="PVL53" s="475"/>
      <c r="PVM53" s="475"/>
      <c r="PVN53" s="475"/>
      <c r="PVO53" s="475"/>
      <c r="PVP53" s="475"/>
      <c r="PVQ53" s="475"/>
      <c r="PVR53" s="475"/>
      <c r="PVS53" s="475"/>
      <c r="PVT53" s="475"/>
      <c r="PVU53" s="475"/>
      <c r="PVV53" s="475"/>
      <c r="PVW53" s="475"/>
      <c r="PVX53" s="475"/>
      <c r="PVY53" s="475"/>
      <c r="PVZ53" s="475"/>
      <c r="PWA53" s="475"/>
      <c r="PWB53" s="475"/>
      <c r="PWC53" s="475"/>
      <c r="PWD53" s="475"/>
      <c r="PWE53" s="475"/>
      <c r="PWF53" s="475"/>
      <c r="PWG53" s="475"/>
      <c r="PWH53" s="475"/>
      <c r="PWI53" s="475"/>
      <c r="PWJ53" s="475"/>
      <c r="PWK53" s="475"/>
      <c r="PWL53" s="475"/>
      <c r="PWM53" s="475"/>
      <c r="PWN53" s="475"/>
      <c r="PWO53" s="475"/>
      <c r="PWP53" s="475"/>
      <c r="PWQ53" s="475"/>
      <c r="PWR53" s="475"/>
      <c r="PWS53" s="475"/>
      <c r="PWT53" s="475"/>
      <c r="PWU53" s="475"/>
      <c r="PWV53" s="475"/>
      <c r="PWW53" s="475"/>
      <c r="PWX53" s="475"/>
      <c r="PWY53" s="475"/>
      <c r="PWZ53" s="475"/>
      <c r="PXA53" s="475"/>
      <c r="PXB53" s="475"/>
      <c r="PXC53" s="475"/>
      <c r="PXD53" s="475"/>
      <c r="PXE53" s="475"/>
      <c r="PXF53" s="475"/>
      <c r="PXG53" s="475"/>
      <c r="PXH53" s="475"/>
      <c r="PXI53" s="475"/>
      <c r="PXJ53" s="475"/>
      <c r="PXK53" s="475"/>
      <c r="PXL53" s="475"/>
      <c r="PXM53" s="475"/>
      <c r="PXN53" s="475"/>
      <c r="PXO53" s="475"/>
      <c r="PXP53" s="475"/>
      <c r="PXQ53" s="475"/>
      <c r="PXR53" s="475"/>
      <c r="PXS53" s="475"/>
      <c r="PXT53" s="475"/>
      <c r="PXU53" s="475"/>
      <c r="PXV53" s="475"/>
      <c r="PXW53" s="475"/>
      <c r="PXX53" s="475"/>
      <c r="PXY53" s="475"/>
      <c r="PXZ53" s="475"/>
      <c r="PYA53" s="475"/>
      <c r="PYB53" s="475"/>
      <c r="PYC53" s="475"/>
      <c r="PYD53" s="475"/>
      <c r="PYE53" s="475"/>
      <c r="PYF53" s="475"/>
      <c r="PYG53" s="475"/>
      <c r="PYH53" s="475"/>
      <c r="PYI53" s="475"/>
      <c r="PYJ53" s="475"/>
      <c r="PYK53" s="475"/>
      <c r="PYL53" s="475"/>
      <c r="PYM53" s="475"/>
      <c r="PYN53" s="475"/>
      <c r="PYO53" s="475"/>
      <c r="PYP53" s="475"/>
      <c r="PYQ53" s="475"/>
      <c r="PYR53" s="475"/>
      <c r="PYS53" s="475"/>
      <c r="PYT53" s="475"/>
      <c r="PYU53" s="475"/>
      <c r="PYV53" s="475"/>
      <c r="PYW53" s="475"/>
      <c r="PYX53" s="475"/>
      <c r="PYY53" s="475"/>
      <c r="PYZ53" s="475"/>
      <c r="PZA53" s="475"/>
      <c r="PZB53" s="475"/>
      <c r="PZC53" s="475"/>
      <c r="PZD53" s="475"/>
      <c r="PZE53" s="475"/>
      <c r="PZF53" s="475"/>
      <c r="PZG53" s="475"/>
      <c r="PZH53" s="475"/>
      <c r="PZI53" s="475"/>
      <c r="PZJ53" s="475"/>
      <c r="PZK53" s="475"/>
      <c r="PZL53" s="475"/>
      <c r="PZM53" s="475"/>
      <c r="PZN53" s="475"/>
      <c r="PZO53" s="475"/>
      <c r="PZP53" s="475"/>
      <c r="PZQ53" s="475"/>
      <c r="PZR53" s="475"/>
      <c r="PZS53" s="475"/>
      <c r="PZT53" s="475"/>
      <c r="PZU53" s="475"/>
      <c r="PZV53" s="475"/>
      <c r="PZW53" s="475"/>
      <c r="PZX53" s="475"/>
      <c r="PZY53" s="475"/>
      <c r="PZZ53" s="475"/>
      <c r="QAA53" s="475"/>
      <c r="QAB53" s="475"/>
      <c r="QAC53" s="475"/>
      <c r="QAD53" s="475"/>
      <c r="QAE53" s="475"/>
      <c r="QAF53" s="475"/>
      <c r="QAG53" s="475"/>
      <c r="QAH53" s="475"/>
      <c r="QAI53" s="475"/>
      <c r="QAJ53" s="475"/>
      <c r="QAK53" s="475"/>
      <c r="QAL53" s="475"/>
      <c r="QAM53" s="475"/>
      <c r="QAN53" s="475"/>
      <c r="QAO53" s="475"/>
      <c r="QAP53" s="475"/>
      <c r="QAQ53" s="475"/>
      <c r="QAR53" s="475"/>
      <c r="QAS53" s="475"/>
      <c r="QAT53" s="475"/>
      <c r="QAU53" s="475"/>
      <c r="QAV53" s="475"/>
      <c r="QAW53" s="475"/>
      <c r="QAX53" s="475"/>
      <c r="QAY53" s="475"/>
      <c r="QAZ53" s="475"/>
      <c r="QBA53" s="475"/>
      <c r="QBB53" s="475"/>
      <c r="QBC53" s="475"/>
      <c r="QBD53" s="475"/>
      <c r="QBE53" s="475"/>
      <c r="QBF53" s="475"/>
      <c r="QBG53" s="475"/>
      <c r="QBH53" s="475"/>
      <c r="QBI53" s="475"/>
      <c r="QBJ53" s="475"/>
      <c r="QBK53" s="475"/>
      <c r="QBL53" s="475"/>
      <c r="QBM53" s="475"/>
      <c r="QBN53" s="475"/>
      <c r="QBO53" s="475"/>
      <c r="QBP53" s="475"/>
      <c r="QBQ53" s="475"/>
      <c r="QBR53" s="475"/>
      <c r="QBS53" s="475"/>
      <c r="QBT53" s="475"/>
      <c r="QBU53" s="475"/>
      <c r="QBV53" s="475"/>
      <c r="QBW53" s="475"/>
      <c r="QBX53" s="475"/>
      <c r="QBY53" s="475"/>
      <c r="QBZ53" s="475"/>
      <c r="QCA53" s="475"/>
      <c r="QCB53" s="475"/>
      <c r="QCC53" s="475"/>
      <c r="QCD53" s="475"/>
      <c r="QCE53" s="475"/>
      <c r="QCF53" s="475"/>
      <c r="QCG53" s="475"/>
      <c r="QCH53" s="475"/>
      <c r="QCI53" s="475"/>
      <c r="QCJ53" s="475"/>
      <c r="QCK53" s="475"/>
      <c r="QCL53" s="475"/>
      <c r="QCM53" s="475"/>
      <c r="QCN53" s="475"/>
      <c r="QCO53" s="475"/>
      <c r="QCP53" s="475"/>
      <c r="QCQ53" s="475"/>
      <c r="QCR53" s="475"/>
      <c r="QCS53" s="475"/>
      <c r="QCT53" s="475"/>
      <c r="QCU53" s="475"/>
      <c r="QCV53" s="475"/>
      <c r="QCW53" s="475"/>
      <c r="QCX53" s="475"/>
      <c r="QCY53" s="475"/>
      <c r="QCZ53" s="475"/>
      <c r="QDA53" s="475"/>
      <c r="QDB53" s="475"/>
      <c r="QDC53" s="475"/>
      <c r="QDD53" s="475"/>
      <c r="QDE53" s="475"/>
      <c r="QDF53" s="475"/>
      <c r="QDG53" s="475"/>
      <c r="QDH53" s="475"/>
      <c r="QDI53" s="475"/>
      <c r="QDJ53" s="475"/>
      <c r="QDK53" s="475"/>
      <c r="QDL53" s="475"/>
      <c r="QDM53" s="475"/>
      <c r="QDN53" s="475"/>
      <c r="QDO53" s="475"/>
      <c r="QDP53" s="475"/>
      <c r="QDQ53" s="475"/>
      <c r="QDR53" s="475"/>
      <c r="QDS53" s="475"/>
      <c r="QDT53" s="475"/>
      <c r="QDU53" s="475"/>
      <c r="QDV53" s="475"/>
      <c r="QDW53" s="475"/>
      <c r="QDX53" s="475"/>
      <c r="QDY53" s="475"/>
      <c r="QDZ53" s="475"/>
      <c r="QEA53" s="475"/>
      <c r="QEB53" s="475"/>
      <c r="QEC53" s="475"/>
      <c r="QED53" s="475"/>
      <c r="QEE53" s="475"/>
      <c r="QEF53" s="475"/>
      <c r="QEG53" s="475"/>
      <c r="QEH53" s="475"/>
      <c r="QEI53" s="475"/>
      <c r="QEJ53" s="475"/>
      <c r="QEK53" s="475"/>
      <c r="QEL53" s="475"/>
      <c r="QEM53" s="475"/>
      <c r="QEN53" s="475"/>
      <c r="QEO53" s="475"/>
      <c r="QEP53" s="475"/>
      <c r="QEQ53" s="475"/>
      <c r="QER53" s="475"/>
      <c r="QES53" s="475"/>
      <c r="QET53" s="475"/>
      <c r="QEU53" s="475"/>
      <c r="QEV53" s="475"/>
      <c r="QEW53" s="475"/>
      <c r="QEX53" s="475"/>
      <c r="QEY53" s="475"/>
      <c r="QEZ53" s="475"/>
      <c r="QFA53" s="475"/>
      <c r="QFB53" s="475"/>
      <c r="QFC53" s="475"/>
      <c r="QFD53" s="475"/>
      <c r="QFE53" s="475"/>
      <c r="QFF53" s="475"/>
      <c r="QFG53" s="475"/>
      <c r="QFH53" s="475"/>
      <c r="QFI53" s="475"/>
      <c r="QFJ53" s="475"/>
      <c r="QFK53" s="475"/>
      <c r="QFL53" s="475"/>
      <c r="QFM53" s="475"/>
      <c r="QFN53" s="475"/>
      <c r="QFO53" s="475"/>
      <c r="QFP53" s="475"/>
      <c r="QFQ53" s="475"/>
      <c r="QFR53" s="475"/>
      <c r="QFS53" s="475"/>
      <c r="QFT53" s="475"/>
      <c r="QFU53" s="475"/>
      <c r="QFV53" s="475"/>
      <c r="QFW53" s="475"/>
      <c r="QFX53" s="475"/>
      <c r="QFY53" s="475"/>
      <c r="QFZ53" s="475"/>
      <c r="QGA53" s="475"/>
      <c r="QGB53" s="475"/>
      <c r="QGC53" s="475"/>
      <c r="QGD53" s="475"/>
      <c r="QGE53" s="475"/>
      <c r="QGF53" s="475"/>
      <c r="QGG53" s="475"/>
      <c r="QGH53" s="475"/>
      <c r="QGI53" s="475"/>
      <c r="QGJ53" s="475"/>
      <c r="QGK53" s="475"/>
      <c r="QGL53" s="475"/>
      <c r="QGM53" s="475"/>
      <c r="QGN53" s="475"/>
      <c r="QGO53" s="475"/>
      <c r="QGP53" s="475"/>
      <c r="QGQ53" s="475"/>
      <c r="QGR53" s="475"/>
      <c r="QGS53" s="475"/>
      <c r="QGT53" s="475"/>
      <c r="QGU53" s="475"/>
      <c r="QGV53" s="475"/>
      <c r="QGW53" s="475"/>
      <c r="QGX53" s="475"/>
      <c r="QGY53" s="475"/>
      <c r="QGZ53" s="475"/>
      <c r="QHA53" s="475"/>
      <c r="QHB53" s="475"/>
      <c r="QHC53" s="475"/>
      <c r="QHD53" s="475"/>
      <c r="QHE53" s="475"/>
      <c r="QHF53" s="475"/>
      <c r="QHG53" s="475"/>
      <c r="QHH53" s="475"/>
      <c r="QHI53" s="475"/>
      <c r="QHJ53" s="475"/>
      <c r="QHK53" s="475"/>
      <c r="QHL53" s="475"/>
      <c r="QHM53" s="475"/>
      <c r="QHN53" s="475"/>
      <c r="QHO53" s="475"/>
      <c r="QHP53" s="475"/>
      <c r="QHQ53" s="475"/>
      <c r="QHR53" s="475"/>
      <c r="QHS53" s="475"/>
      <c r="QHT53" s="475"/>
      <c r="QHU53" s="475"/>
      <c r="QHV53" s="475"/>
      <c r="QHW53" s="475"/>
      <c r="QHX53" s="475"/>
      <c r="QHY53" s="475"/>
      <c r="QHZ53" s="475"/>
      <c r="QIA53" s="475"/>
      <c r="QIB53" s="475"/>
      <c r="QIC53" s="475"/>
      <c r="QID53" s="475"/>
      <c r="QIE53" s="475"/>
      <c r="QIF53" s="475"/>
      <c r="QIG53" s="475"/>
      <c r="QIH53" s="475"/>
      <c r="QII53" s="475"/>
      <c r="QIJ53" s="475"/>
      <c r="QIK53" s="475"/>
      <c r="QIL53" s="475"/>
      <c r="QIM53" s="475"/>
      <c r="QIN53" s="475"/>
      <c r="QIO53" s="475"/>
      <c r="QIP53" s="475"/>
      <c r="QIQ53" s="475"/>
      <c r="QIR53" s="475"/>
      <c r="QIS53" s="475"/>
      <c r="QIT53" s="475"/>
      <c r="QIU53" s="475"/>
      <c r="QIV53" s="475"/>
      <c r="QIW53" s="475"/>
      <c r="QIX53" s="475"/>
      <c r="QIY53" s="475"/>
      <c r="QIZ53" s="475"/>
      <c r="QJA53" s="475"/>
      <c r="QJB53" s="475"/>
      <c r="QJC53" s="475"/>
      <c r="QJD53" s="475"/>
      <c r="QJE53" s="475"/>
      <c r="QJF53" s="475"/>
      <c r="QJG53" s="475"/>
      <c r="QJH53" s="475"/>
      <c r="QJI53" s="475"/>
      <c r="QJJ53" s="475"/>
      <c r="QJK53" s="475"/>
      <c r="QJL53" s="475"/>
      <c r="QJM53" s="475"/>
      <c r="QJN53" s="475"/>
      <c r="QJO53" s="475"/>
      <c r="QJP53" s="475"/>
      <c r="QJQ53" s="475"/>
      <c r="QJR53" s="475"/>
      <c r="QJS53" s="475"/>
      <c r="QJT53" s="475"/>
      <c r="QJU53" s="475"/>
      <c r="QJV53" s="475"/>
      <c r="QJW53" s="475"/>
      <c r="QJX53" s="475"/>
      <c r="QJY53" s="475"/>
      <c r="QJZ53" s="475"/>
      <c r="QKA53" s="475"/>
      <c r="QKB53" s="475"/>
      <c r="QKC53" s="475"/>
      <c r="QKD53" s="475"/>
      <c r="QKE53" s="475"/>
      <c r="QKF53" s="475"/>
      <c r="QKG53" s="475"/>
      <c r="QKH53" s="475"/>
      <c r="QKI53" s="475"/>
      <c r="QKJ53" s="475"/>
      <c r="QKK53" s="475"/>
      <c r="QKL53" s="475"/>
      <c r="QKM53" s="475"/>
      <c r="QKN53" s="475"/>
      <c r="QKO53" s="475"/>
      <c r="QKP53" s="475"/>
      <c r="QKQ53" s="475"/>
      <c r="QKR53" s="475"/>
      <c r="QKS53" s="475"/>
      <c r="QKT53" s="475"/>
      <c r="QKU53" s="475"/>
      <c r="QKV53" s="475"/>
      <c r="QKW53" s="475"/>
      <c r="QKX53" s="475"/>
      <c r="QKY53" s="475"/>
      <c r="QKZ53" s="475"/>
      <c r="QLA53" s="475"/>
      <c r="QLB53" s="475"/>
      <c r="QLC53" s="475"/>
      <c r="QLD53" s="475"/>
      <c r="QLE53" s="475"/>
      <c r="QLF53" s="475"/>
      <c r="QLG53" s="475"/>
      <c r="QLH53" s="475"/>
      <c r="QLI53" s="475"/>
      <c r="QLJ53" s="475"/>
      <c r="QLK53" s="475"/>
      <c r="QLL53" s="475"/>
      <c r="QLM53" s="475"/>
      <c r="QLN53" s="475"/>
      <c r="QLO53" s="475"/>
      <c r="QLP53" s="475"/>
      <c r="QLQ53" s="475"/>
      <c r="QLR53" s="475"/>
      <c r="QLS53" s="475"/>
      <c r="QLT53" s="475"/>
      <c r="QLU53" s="475"/>
      <c r="QLV53" s="475"/>
      <c r="QLW53" s="475"/>
      <c r="QLX53" s="475"/>
      <c r="QLY53" s="475"/>
      <c r="QLZ53" s="475"/>
      <c r="QMA53" s="475"/>
      <c r="QMB53" s="475"/>
      <c r="QMC53" s="475"/>
      <c r="QMD53" s="475"/>
      <c r="QME53" s="475"/>
      <c r="QMF53" s="475"/>
      <c r="QMG53" s="475"/>
      <c r="QMH53" s="475"/>
      <c r="QMI53" s="475"/>
      <c r="QMJ53" s="475"/>
      <c r="QMK53" s="475"/>
      <c r="QML53" s="475"/>
      <c r="QMM53" s="475"/>
      <c r="QMN53" s="475"/>
      <c r="QMO53" s="475"/>
      <c r="QMP53" s="475"/>
      <c r="QMQ53" s="475"/>
      <c r="QMR53" s="475"/>
      <c r="QMS53" s="475"/>
      <c r="QMT53" s="475"/>
      <c r="QMU53" s="475"/>
      <c r="QMV53" s="475"/>
      <c r="QMW53" s="475"/>
      <c r="QMX53" s="475"/>
      <c r="QMY53" s="475"/>
      <c r="QMZ53" s="475"/>
      <c r="QNA53" s="475"/>
      <c r="QNB53" s="475"/>
      <c r="QNC53" s="475"/>
      <c r="QND53" s="475"/>
      <c r="QNE53" s="475"/>
      <c r="QNF53" s="475"/>
      <c r="QNG53" s="475"/>
      <c r="QNH53" s="475"/>
      <c r="QNI53" s="475"/>
      <c r="QNJ53" s="475"/>
      <c r="QNK53" s="475"/>
      <c r="QNL53" s="475"/>
      <c r="QNM53" s="475"/>
      <c r="QNN53" s="475"/>
      <c r="QNO53" s="475"/>
      <c r="QNP53" s="475"/>
      <c r="QNQ53" s="475"/>
      <c r="QNR53" s="475"/>
      <c r="QNS53" s="475"/>
      <c r="QNT53" s="475"/>
      <c r="QNU53" s="475"/>
      <c r="QNV53" s="475"/>
      <c r="QNW53" s="475"/>
      <c r="QNX53" s="475"/>
      <c r="QNY53" s="475"/>
      <c r="QNZ53" s="475"/>
      <c r="QOA53" s="475"/>
      <c r="QOB53" s="475"/>
      <c r="QOC53" s="475"/>
      <c r="QOD53" s="475"/>
      <c r="QOE53" s="475"/>
      <c r="QOF53" s="475"/>
      <c r="QOG53" s="475"/>
      <c r="QOH53" s="475"/>
      <c r="QOI53" s="475"/>
      <c r="QOJ53" s="475"/>
      <c r="QOK53" s="475"/>
      <c r="QOL53" s="475"/>
      <c r="QOM53" s="475"/>
      <c r="QON53" s="475"/>
      <c r="QOO53" s="475"/>
      <c r="QOP53" s="475"/>
      <c r="QOQ53" s="475"/>
      <c r="QOR53" s="475"/>
      <c r="QOS53" s="475"/>
      <c r="QOT53" s="475"/>
      <c r="QOU53" s="475"/>
      <c r="QOV53" s="475"/>
      <c r="QOW53" s="475"/>
      <c r="QOX53" s="475"/>
      <c r="QOY53" s="475"/>
      <c r="QOZ53" s="475"/>
      <c r="QPA53" s="475"/>
      <c r="QPB53" s="475"/>
      <c r="QPC53" s="475"/>
      <c r="QPD53" s="475"/>
      <c r="QPE53" s="475"/>
      <c r="QPF53" s="475"/>
      <c r="QPG53" s="475"/>
      <c r="QPH53" s="475"/>
      <c r="QPI53" s="475"/>
      <c r="QPJ53" s="475"/>
      <c r="QPK53" s="475"/>
      <c r="QPL53" s="475"/>
      <c r="QPM53" s="475"/>
      <c r="QPN53" s="475"/>
      <c r="QPO53" s="475"/>
      <c r="QPP53" s="475"/>
      <c r="QPQ53" s="475"/>
      <c r="QPR53" s="475"/>
      <c r="QPS53" s="475"/>
      <c r="QPT53" s="475"/>
      <c r="QPU53" s="475"/>
      <c r="QPV53" s="475"/>
      <c r="QPW53" s="475"/>
      <c r="QPX53" s="475"/>
      <c r="QPY53" s="475"/>
      <c r="QPZ53" s="475"/>
      <c r="QQA53" s="475"/>
      <c r="QQB53" s="475"/>
      <c r="QQC53" s="475"/>
      <c r="QQD53" s="475"/>
      <c r="QQE53" s="475"/>
      <c r="QQF53" s="475"/>
      <c r="QQG53" s="475"/>
      <c r="QQH53" s="475"/>
      <c r="QQI53" s="475"/>
      <c r="QQJ53" s="475"/>
      <c r="QQK53" s="475"/>
      <c r="QQL53" s="475"/>
      <c r="QQM53" s="475"/>
      <c r="QQN53" s="475"/>
      <c r="QQO53" s="475"/>
      <c r="QQP53" s="475"/>
      <c r="QQQ53" s="475"/>
      <c r="QQR53" s="475"/>
      <c r="QQS53" s="475"/>
      <c r="QQT53" s="475"/>
      <c r="QQU53" s="475"/>
      <c r="QQV53" s="475"/>
      <c r="QQW53" s="475"/>
      <c r="QQX53" s="475"/>
      <c r="QQY53" s="475"/>
      <c r="QQZ53" s="475"/>
      <c r="QRA53" s="475"/>
      <c r="QRB53" s="475"/>
      <c r="QRC53" s="475"/>
      <c r="QRD53" s="475"/>
      <c r="QRE53" s="475"/>
      <c r="QRF53" s="475"/>
      <c r="QRG53" s="475"/>
      <c r="QRH53" s="475"/>
      <c r="QRI53" s="475"/>
      <c r="QRJ53" s="475"/>
      <c r="QRK53" s="475"/>
      <c r="QRL53" s="475"/>
      <c r="QRM53" s="475"/>
      <c r="QRN53" s="475"/>
      <c r="QRO53" s="475"/>
      <c r="QRP53" s="475"/>
      <c r="QRQ53" s="475"/>
      <c r="QRR53" s="475"/>
      <c r="QRS53" s="475"/>
      <c r="QRT53" s="475"/>
      <c r="QRU53" s="475"/>
      <c r="QRV53" s="475"/>
      <c r="QRW53" s="475"/>
      <c r="QRX53" s="475"/>
      <c r="QRY53" s="475"/>
      <c r="QRZ53" s="475"/>
      <c r="QSA53" s="475"/>
      <c r="QSB53" s="475"/>
      <c r="QSC53" s="475"/>
      <c r="QSD53" s="475"/>
      <c r="QSE53" s="475"/>
      <c r="QSF53" s="475"/>
      <c r="QSG53" s="475"/>
      <c r="QSH53" s="475"/>
      <c r="QSI53" s="475"/>
      <c r="QSJ53" s="475"/>
      <c r="QSK53" s="475"/>
      <c r="QSL53" s="475"/>
      <c r="QSM53" s="475"/>
      <c r="QSN53" s="475"/>
      <c r="QSO53" s="475"/>
      <c r="QSP53" s="475"/>
      <c r="QSQ53" s="475"/>
      <c r="QSR53" s="475"/>
      <c r="QSS53" s="475"/>
      <c r="QST53" s="475"/>
      <c r="QSU53" s="475"/>
      <c r="QSV53" s="475"/>
      <c r="QSW53" s="475"/>
      <c r="QSX53" s="475"/>
      <c r="QSY53" s="475"/>
      <c r="QSZ53" s="475"/>
      <c r="QTA53" s="475"/>
      <c r="QTB53" s="475"/>
      <c r="QTC53" s="475"/>
      <c r="QTD53" s="475"/>
      <c r="QTE53" s="475"/>
      <c r="QTF53" s="475"/>
      <c r="QTG53" s="475"/>
      <c r="QTH53" s="475"/>
      <c r="QTI53" s="475"/>
      <c r="QTJ53" s="475"/>
      <c r="QTK53" s="475"/>
      <c r="QTL53" s="475"/>
      <c r="QTM53" s="475"/>
      <c r="QTN53" s="475"/>
      <c r="QTO53" s="475"/>
      <c r="QTP53" s="475"/>
      <c r="QTQ53" s="475"/>
      <c r="QTR53" s="475"/>
      <c r="QTS53" s="475"/>
      <c r="QTT53" s="475"/>
      <c r="QTU53" s="475"/>
      <c r="QTV53" s="475"/>
      <c r="QTW53" s="475"/>
      <c r="QTX53" s="475"/>
      <c r="QTY53" s="475"/>
      <c r="QTZ53" s="475"/>
      <c r="QUA53" s="475"/>
      <c r="QUB53" s="475"/>
      <c r="QUC53" s="475"/>
      <c r="QUD53" s="475"/>
      <c r="QUE53" s="475"/>
      <c r="QUF53" s="475"/>
      <c r="QUG53" s="475"/>
      <c r="QUH53" s="475"/>
      <c r="QUI53" s="475"/>
      <c r="QUJ53" s="475"/>
      <c r="QUK53" s="475"/>
      <c r="QUL53" s="475"/>
      <c r="QUM53" s="475"/>
      <c r="QUN53" s="475"/>
      <c r="QUO53" s="475"/>
      <c r="QUP53" s="475"/>
      <c r="QUQ53" s="475"/>
      <c r="QUR53" s="475"/>
      <c r="QUS53" s="475"/>
      <c r="QUT53" s="475"/>
      <c r="QUU53" s="475"/>
      <c r="QUV53" s="475"/>
      <c r="QUW53" s="475"/>
      <c r="QUX53" s="475"/>
      <c r="QUY53" s="475"/>
      <c r="QUZ53" s="475"/>
      <c r="QVA53" s="475"/>
      <c r="QVB53" s="475"/>
      <c r="QVC53" s="475"/>
      <c r="QVD53" s="475"/>
      <c r="QVE53" s="475"/>
      <c r="QVF53" s="475"/>
      <c r="QVG53" s="475"/>
      <c r="QVH53" s="475"/>
      <c r="QVI53" s="475"/>
      <c r="QVJ53" s="475"/>
      <c r="QVK53" s="475"/>
      <c r="QVL53" s="475"/>
      <c r="QVM53" s="475"/>
      <c r="QVN53" s="475"/>
      <c r="QVO53" s="475"/>
      <c r="QVP53" s="475"/>
      <c r="QVQ53" s="475"/>
      <c r="QVR53" s="475"/>
      <c r="QVS53" s="475"/>
      <c r="QVT53" s="475"/>
      <c r="QVU53" s="475"/>
      <c r="QVV53" s="475"/>
      <c r="QVW53" s="475"/>
      <c r="QVX53" s="475"/>
      <c r="QVY53" s="475"/>
      <c r="QVZ53" s="475"/>
      <c r="QWA53" s="475"/>
      <c r="QWB53" s="475"/>
      <c r="QWC53" s="475"/>
      <c r="QWD53" s="475"/>
      <c r="QWE53" s="475"/>
      <c r="QWF53" s="475"/>
      <c r="QWG53" s="475"/>
      <c r="QWH53" s="475"/>
      <c r="QWI53" s="475"/>
      <c r="QWJ53" s="475"/>
      <c r="QWK53" s="475"/>
      <c r="QWL53" s="475"/>
      <c r="QWM53" s="475"/>
      <c r="QWN53" s="475"/>
      <c r="QWO53" s="475"/>
      <c r="QWP53" s="475"/>
      <c r="QWQ53" s="475"/>
      <c r="QWR53" s="475"/>
      <c r="QWS53" s="475"/>
      <c r="QWT53" s="475"/>
      <c r="QWU53" s="475"/>
      <c r="QWV53" s="475"/>
      <c r="QWW53" s="475"/>
      <c r="QWX53" s="475"/>
      <c r="QWY53" s="475"/>
      <c r="QWZ53" s="475"/>
      <c r="QXA53" s="475"/>
      <c r="QXB53" s="475"/>
      <c r="QXC53" s="475"/>
      <c r="QXD53" s="475"/>
      <c r="QXE53" s="475"/>
      <c r="QXF53" s="475"/>
      <c r="QXG53" s="475"/>
      <c r="QXH53" s="475"/>
      <c r="QXI53" s="475"/>
      <c r="QXJ53" s="475"/>
      <c r="QXK53" s="475"/>
      <c r="QXL53" s="475"/>
      <c r="QXM53" s="475"/>
      <c r="QXN53" s="475"/>
      <c r="QXO53" s="475"/>
      <c r="QXP53" s="475"/>
      <c r="QXQ53" s="475"/>
      <c r="QXR53" s="475"/>
      <c r="QXS53" s="475"/>
      <c r="QXT53" s="475"/>
      <c r="QXU53" s="475"/>
      <c r="QXV53" s="475"/>
      <c r="QXW53" s="475"/>
      <c r="QXX53" s="475"/>
      <c r="QXY53" s="475"/>
      <c r="QXZ53" s="475"/>
      <c r="QYA53" s="475"/>
      <c r="QYB53" s="475"/>
      <c r="QYC53" s="475"/>
      <c r="QYD53" s="475"/>
      <c r="QYE53" s="475"/>
      <c r="QYF53" s="475"/>
      <c r="QYG53" s="475"/>
      <c r="QYH53" s="475"/>
      <c r="QYI53" s="475"/>
      <c r="QYJ53" s="475"/>
      <c r="QYK53" s="475"/>
      <c r="QYL53" s="475"/>
      <c r="QYM53" s="475"/>
      <c r="QYN53" s="475"/>
      <c r="QYO53" s="475"/>
      <c r="QYP53" s="475"/>
      <c r="QYQ53" s="475"/>
      <c r="QYR53" s="475"/>
      <c r="QYS53" s="475"/>
      <c r="QYT53" s="475"/>
      <c r="QYU53" s="475"/>
      <c r="QYV53" s="475"/>
      <c r="QYW53" s="475"/>
      <c r="QYX53" s="475"/>
      <c r="QYY53" s="475"/>
      <c r="QYZ53" s="475"/>
      <c r="QZA53" s="475"/>
      <c r="QZB53" s="475"/>
      <c r="QZC53" s="475"/>
      <c r="QZD53" s="475"/>
      <c r="QZE53" s="475"/>
      <c r="QZF53" s="475"/>
      <c r="QZG53" s="475"/>
      <c r="QZH53" s="475"/>
      <c r="QZI53" s="475"/>
      <c r="QZJ53" s="475"/>
      <c r="QZK53" s="475"/>
      <c r="QZL53" s="475"/>
      <c r="QZM53" s="475"/>
      <c r="QZN53" s="475"/>
      <c r="QZO53" s="475"/>
      <c r="QZP53" s="475"/>
      <c r="QZQ53" s="475"/>
      <c r="QZR53" s="475"/>
      <c r="QZS53" s="475"/>
      <c r="QZT53" s="475"/>
      <c r="QZU53" s="475"/>
      <c r="QZV53" s="475"/>
      <c r="QZW53" s="475"/>
      <c r="QZX53" s="475"/>
      <c r="QZY53" s="475"/>
      <c r="QZZ53" s="475"/>
      <c r="RAA53" s="475"/>
      <c r="RAB53" s="475"/>
      <c r="RAC53" s="475"/>
      <c r="RAD53" s="475"/>
      <c r="RAE53" s="475"/>
      <c r="RAF53" s="475"/>
      <c r="RAG53" s="475"/>
      <c r="RAH53" s="475"/>
      <c r="RAI53" s="475"/>
      <c r="RAJ53" s="475"/>
      <c r="RAK53" s="475"/>
      <c r="RAL53" s="475"/>
      <c r="RAM53" s="475"/>
      <c r="RAN53" s="475"/>
      <c r="RAO53" s="475"/>
      <c r="RAP53" s="475"/>
      <c r="RAQ53" s="475"/>
      <c r="RAR53" s="475"/>
      <c r="RAS53" s="475"/>
      <c r="RAT53" s="475"/>
      <c r="RAU53" s="475"/>
      <c r="RAV53" s="475"/>
      <c r="RAW53" s="475"/>
      <c r="RAX53" s="475"/>
      <c r="RAY53" s="475"/>
      <c r="RAZ53" s="475"/>
      <c r="RBA53" s="475"/>
      <c r="RBB53" s="475"/>
      <c r="RBC53" s="475"/>
      <c r="RBD53" s="475"/>
      <c r="RBE53" s="475"/>
      <c r="RBF53" s="475"/>
      <c r="RBG53" s="475"/>
      <c r="RBH53" s="475"/>
      <c r="RBI53" s="475"/>
      <c r="RBJ53" s="475"/>
      <c r="RBK53" s="475"/>
      <c r="RBL53" s="475"/>
      <c r="RBM53" s="475"/>
      <c r="RBN53" s="475"/>
      <c r="RBO53" s="475"/>
      <c r="RBP53" s="475"/>
      <c r="RBQ53" s="475"/>
      <c r="RBR53" s="475"/>
      <c r="RBS53" s="475"/>
      <c r="RBT53" s="475"/>
      <c r="RBU53" s="475"/>
      <c r="RBV53" s="475"/>
      <c r="RBW53" s="475"/>
      <c r="RBX53" s="475"/>
      <c r="RBY53" s="475"/>
      <c r="RBZ53" s="475"/>
      <c r="RCA53" s="475"/>
      <c r="RCB53" s="475"/>
      <c r="RCC53" s="475"/>
      <c r="RCD53" s="475"/>
      <c r="RCE53" s="475"/>
      <c r="RCF53" s="475"/>
      <c r="RCG53" s="475"/>
      <c r="RCH53" s="475"/>
      <c r="RCI53" s="475"/>
      <c r="RCJ53" s="475"/>
      <c r="RCK53" s="475"/>
      <c r="RCL53" s="475"/>
      <c r="RCM53" s="475"/>
      <c r="RCN53" s="475"/>
      <c r="RCO53" s="475"/>
      <c r="RCP53" s="475"/>
      <c r="RCQ53" s="475"/>
      <c r="RCR53" s="475"/>
      <c r="RCS53" s="475"/>
      <c r="RCT53" s="475"/>
      <c r="RCU53" s="475"/>
      <c r="RCV53" s="475"/>
      <c r="RCW53" s="475"/>
      <c r="RCX53" s="475"/>
      <c r="RCY53" s="475"/>
      <c r="RCZ53" s="475"/>
      <c r="RDA53" s="475"/>
      <c r="RDB53" s="475"/>
      <c r="RDC53" s="475"/>
      <c r="RDD53" s="475"/>
      <c r="RDE53" s="475"/>
      <c r="RDF53" s="475"/>
      <c r="RDG53" s="475"/>
      <c r="RDH53" s="475"/>
      <c r="RDI53" s="475"/>
      <c r="RDJ53" s="475"/>
      <c r="RDK53" s="475"/>
      <c r="RDL53" s="475"/>
      <c r="RDM53" s="475"/>
      <c r="RDN53" s="475"/>
      <c r="RDO53" s="475"/>
      <c r="RDP53" s="475"/>
      <c r="RDQ53" s="475"/>
      <c r="RDR53" s="475"/>
      <c r="RDS53" s="475"/>
      <c r="RDT53" s="475"/>
      <c r="RDU53" s="475"/>
      <c r="RDV53" s="475"/>
      <c r="RDW53" s="475"/>
      <c r="RDX53" s="475"/>
      <c r="RDY53" s="475"/>
      <c r="RDZ53" s="475"/>
      <c r="REA53" s="475"/>
      <c r="REB53" s="475"/>
      <c r="REC53" s="475"/>
      <c r="RED53" s="475"/>
      <c r="REE53" s="475"/>
      <c r="REF53" s="475"/>
      <c r="REG53" s="475"/>
      <c r="REH53" s="475"/>
      <c r="REI53" s="475"/>
      <c r="REJ53" s="475"/>
      <c r="REK53" s="475"/>
      <c r="REL53" s="475"/>
      <c r="REM53" s="475"/>
      <c r="REN53" s="475"/>
      <c r="REO53" s="475"/>
      <c r="REP53" s="475"/>
      <c r="REQ53" s="475"/>
      <c r="RER53" s="475"/>
      <c r="RES53" s="475"/>
      <c r="RET53" s="475"/>
      <c r="REU53" s="475"/>
      <c r="REV53" s="475"/>
      <c r="REW53" s="475"/>
      <c r="REX53" s="475"/>
      <c r="REY53" s="475"/>
      <c r="REZ53" s="475"/>
      <c r="RFA53" s="475"/>
      <c r="RFB53" s="475"/>
      <c r="RFC53" s="475"/>
      <c r="RFD53" s="475"/>
      <c r="RFE53" s="475"/>
      <c r="RFF53" s="475"/>
      <c r="RFG53" s="475"/>
      <c r="RFH53" s="475"/>
      <c r="RFI53" s="475"/>
      <c r="RFJ53" s="475"/>
      <c r="RFK53" s="475"/>
      <c r="RFL53" s="475"/>
      <c r="RFM53" s="475"/>
      <c r="RFN53" s="475"/>
      <c r="RFO53" s="475"/>
      <c r="RFP53" s="475"/>
      <c r="RFQ53" s="475"/>
      <c r="RFR53" s="475"/>
      <c r="RFS53" s="475"/>
      <c r="RFT53" s="475"/>
      <c r="RFU53" s="475"/>
      <c r="RFV53" s="475"/>
      <c r="RFW53" s="475"/>
      <c r="RFX53" s="475"/>
      <c r="RFY53" s="475"/>
      <c r="RFZ53" s="475"/>
      <c r="RGA53" s="475"/>
      <c r="RGB53" s="475"/>
      <c r="RGC53" s="475"/>
      <c r="RGD53" s="475"/>
      <c r="RGE53" s="475"/>
      <c r="RGF53" s="475"/>
      <c r="RGG53" s="475"/>
      <c r="RGH53" s="475"/>
      <c r="RGI53" s="475"/>
      <c r="RGJ53" s="475"/>
      <c r="RGK53" s="475"/>
      <c r="RGL53" s="475"/>
      <c r="RGM53" s="475"/>
      <c r="RGN53" s="475"/>
      <c r="RGO53" s="475"/>
      <c r="RGP53" s="475"/>
      <c r="RGQ53" s="475"/>
      <c r="RGR53" s="475"/>
      <c r="RGS53" s="475"/>
      <c r="RGT53" s="475"/>
      <c r="RGU53" s="475"/>
      <c r="RGV53" s="475"/>
      <c r="RGW53" s="475"/>
      <c r="RGX53" s="475"/>
      <c r="RGY53" s="475"/>
      <c r="RGZ53" s="475"/>
      <c r="RHA53" s="475"/>
      <c r="RHB53" s="475"/>
      <c r="RHC53" s="475"/>
      <c r="RHD53" s="475"/>
      <c r="RHE53" s="475"/>
      <c r="RHF53" s="475"/>
      <c r="RHG53" s="475"/>
      <c r="RHH53" s="475"/>
      <c r="RHI53" s="475"/>
      <c r="RHJ53" s="475"/>
      <c r="RHK53" s="475"/>
      <c r="RHL53" s="475"/>
      <c r="RHM53" s="475"/>
      <c r="RHN53" s="475"/>
      <c r="RHO53" s="475"/>
      <c r="RHP53" s="475"/>
      <c r="RHQ53" s="475"/>
      <c r="RHR53" s="475"/>
      <c r="RHS53" s="475"/>
      <c r="RHT53" s="475"/>
      <c r="RHU53" s="475"/>
      <c r="RHV53" s="475"/>
      <c r="RHW53" s="475"/>
      <c r="RHX53" s="475"/>
      <c r="RHY53" s="475"/>
      <c r="RHZ53" s="475"/>
      <c r="RIA53" s="475"/>
      <c r="RIB53" s="475"/>
      <c r="RIC53" s="475"/>
      <c r="RID53" s="475"/>
      <c r="RIE53" s="475"/>
      <c r="RIF53" s="475"/>
      <c r="RIG53" s="475"/>
      <c r="RIH53" s="475"/>
      <c r="RII53" s="475"/>
      <c r="RIJ53" s="475"/>
      <c r="RIK53" s="475"/>
      <c r="RIL53" s="475"/>
      <c r="RIM53" s="475"/>
      <c r="RIN53" s="475"/>
      <c r="RIO53" s="475"/>
      <c r="RIP53" s="475"/>
      <c r="RIQ53" s="475"/>
      <c r="RIR53" s="475"/>
      <c r="RIS53" s="475"/>
      <c r="RIT53" s="475"/>
      <c r="RIU53" s="475"/>
      <c r="RIV53" s="475"/>
      <c r="RIW53" s="475"/>
      <c r="RIX53" s="475"/>
      <c r="RIY53" s="475"/>
      <c r="RIZ53" s="475"/>
      <c r="RJA53" s="475"/>
      <c r="RJB53" s="475"/>
      <c r="RJC53" s="475"/>
      <c r="RJD53" s="475"/>
      <c r="RJE53" s="475"/>
      <c r="RJF53" s="475"/>
      <c r="RJG53" s="475"/>
      <c r="RJH53" s="475"/>
      <c r="RJI53" s="475"/>
      <c r="RJJ53" s="475"/>
      <c r="RJK53" s="475"/>
      <c r="RJL53" s="475"/>
      <c r="RJM53" s="475"/>
      <c r="RJN53" s="475"/>
      <c r="RJO53" s="475"/>
      <c r="RJP53" s="475"/>
      <c r="RJQ53" s="475"/>
      <c r="RJR53" s="475"/>
      <c r="RJS53" s="475"/>
      <c r="RJT53" s="475"/>
      <c r="RJU53" s="475"/>
      <c r="RJV53" s="475"/>
      <c r="RJW53" s="475"/>
      <c r="RJX53" s="475"/>
      <c r="RJY53" s="475"/>
      <c r="RJZ53" s="475"/>
      <c r="RKA53" s="475"/>
      <c r="RKB53" s="475"/>
      <c r="RKC53" s="475"/>
      <c r="RKD53" s="475"/>
      <c r="RKE53" s="475"/>
      <c r="RKF53" s="475"/>
      <c r="RKG53" s="475"/>
      <c r="RKH53" s="475"/>
      <c r="RKI53" s="475"/>
      <c r="RKJ53" s="475"/>
      <c r="RKK53" s="475"/>
      <c r="RKL53" s="475"/>
      <c r="RKM53" s="475"/>
      <c r="RKN53" s="475"/>
      <c r="RKO53" s="475"/>
      <c r="RKP53" s="475"/>
      <c r="RKQ53" s="475"/>
      <c r="RKR53" s="475"/>
      <c r="RKS53" s="475"/>
      <c r="RKT53" s="475"/>
      <c r="RKU53" s="475"/>
      <c r="RKV53" s="475"/>
      <c r="RKW53" s="475"/>
      <c r="RKX53" s="475"/>
      <c r="RKY53" s="475"/>
      <c r="RKZ53" s="475"/>
      <c r="RLA53" s="475"/>
      <c r="RLB53" s="475"/>
      <c r="RLC53" s="475"/>
      <c r="RLD53" s="475"/>
      <c r="RLE53" s="475"/>
      <c r="RLF53" s="475"/>
      <c r="RLG53" s="475"/>
      <c r="RLH53" s="475"/>
      <c r="RLI53" s="475"/>
      <c r="RLJ53" s="475"/>
      <c r="RLK53" s="475"/>
      <c r="RLL53" s="475"/>
      <c r="RLM53" s="475"/>
      <c r="RLN53" s="475"/>
      <c r="RLO53" s="475"/>
      <c r="RLP53" s="475"/>
      <c r="RLQ53" s="475"/>
      <c r="RLR53" s="475"/>
      <c r="RLS53" s="475"/>
      <c r="RLT53" s="475"/>
      <c r="RLU53" s="475"/>
      <c r="RLV53" s="475"/>
      <c r="RLW53" s="475"/>
      <c r="RLX53" s="475"/>
      <c r="RLY53" s="475"/>
      <c r="RLZ53" s="475"/>
      <c r="RMA53" s="475"/>
      <c r="RMB53" s="475"/>
      <c r="RMC53" s="475"/>
      <c r="RMD53" s="475"/>
      <c r="RME53" s="475"/>
      <c r="RMF53" s="475"/>
      <c r="RMG53" s="475"/>
      <c r="RMH53" s="475"/>
      <c r="RMI53" s="475"/>
      <c r="RMJ53" s="475"/>
      <c r="RMK53" s="475"/>
      <c r="RML53" s="475"/>
      <c r="RMM53" s="475"/>
      <c r="RMN53" s="475"/>
      <c r="RMO53" s="475"/>
      <c r="RMP53" s="475"/>
      <c r="RMQ53" s="475"/>
      <c r="RMR53" s="475"/>
      <c r="RMS53" s="475"/>
      <c r="RMT53" s="475"/>
      <c r="RMU53" s="475"/>
      <c r="RMV53" s="475"/>
      <c r="RMW53" s="475"/>
      <c r="RMX53" s="475"/>
      <c r="RMY53" s="475"/>
      <c r="RMZ53" s="475"/>
      <c r="RNA53" s="475"/>
      <c r="RNB53" s="475"/>
      <c r="RNC53" s="475"/>
      <c r="RND53" s="475"/>
      <c r="RNE53" s="475"/>
      <c r="RNF53" s="475"/>
      <c r="RNG53" s="475"/>
      <c r="RNH53" s="475"/>
      <c r="RNI53" s="475"/>
      <c r="RNJ53" s="475"/>
      <c r="RNK53" s="475"/>
      <c r="RNL53" s="475"/>
      <c r="RNM53" s="475"/>
      <c r="RNN53" s="475"/>
      <c r="RNO53" s="475"/>
      <c r="RNP53" s="475"/>
      <c r="RNQ53" s="475"/>
      <c r="RNR53" s="475"/>
      <c r="RNS53" s="475"/>
      <c r="RNT53" s="475"/>
      <c r="RNU53" s="475"/>
      <c r="RNV53" s="475"/>
      <c r="RNW53" s="475"/>
      <c r="RNX53" s="475"/>
      <c r="RNY53" s="475"/>
      <c r="RNZ53" s="475"/>
      <c r="ROA53" s="475"/>
      <c r="ROB53" s="475"/>
      <c r="ROC53" s="475"/>
      <c r="ROD53" s="475"/>
      <c r="ROE53" s="475"/>
      <c r="ROF53" s="475"/>
      <c r="ROG53" s="475"/>
      <c r="ROH53" s="475"/>
      <c r="ROI53" s="475"/>
      <c r="ROJ53" s="475"/>
      <c r="ROK53" s="475"/>
      <c r="ROL53" s="475"/>
      <c r="ROM53" s="475"/>
      <c r="RON53" s="475"/>
      <c r="ROO53" s="475"/>
      <c r="ROP53" s="475"/>
      <c r="ROQ53" s="475"/>
      <c r="ROR53" s="475"/>
      <c r="ROS53" s="475"/>
      <c r="ROT53" s="475"/>
      <c r="ROU53" s="475"/>
      <c r="ROV53" s="475"/>
      <c r="ROW53" s="475"/>
      <c r="ROX53" s="475"/>
      <c r="ROY53" s="475"/>
      <c r="ROZ53" s="475"/>
      <c r="RPA53" s="475"/>
      <c r="RPB53" s="475"/>
      <c r="RPC53" s="475"/>
      <c r="RPD53" s="475"/>
      <c r="RPE53" s="475"/>
      <c r="RPF53" s="475"/>
      <c r="RPG53" s="475"/>
      <c r="RPH53" s="475"/>
      <c r="RPI53" s="475"/>
      <c r="RPJ53" s="475"/>
      <c r="RPK53" s="475"/>
      <c r="RPL53" s="475"/>
      <c r="RPM53" s="475"/>
      <c r="RPN53" s="475"/>
      <c r="RPO53" s="475"/>
      <c r="RPP53" s="475"/>
      <c r="RPQ53" s="475"/>
      <c r="RPR53" s="475"/>
      <c r="RPS53" s="475"/>
      <c r="RPT53" s="475"/>
      <c r="RPU53" s="475"/>
      <c r="RPV53" s="475"/>
      <c r="RPW53" s="475"/>
      <c r="RPX53" s="475"/>
      <c r="RPY53" s="475"/>
      <c r="RPZ53" s="475"/>
      <c r="RQA53" s="475"/>
      <c r="RQB53" s="475"/>
      <c r="RQC53" s="475"/>
      <c r="RQD53" s="475"/>
      <c r="RQE53" s="475"/>
      <c r="RQF53" s="475"/>
      <c r="RQG53" s="475"/>
      <c r="RQH53" s="475"/>
      <c r="RQI53" s="475"/>
      <c r="RQJ53" s="475"/>
      <c r="RQK53" s="475"/>
      <c r="RQL53" s="475"/>
      <c r="RQM53" s="475"/>
      <c r="RQN53" s="475"/>
      <c r="RQO53" s="475"/>
      <c r="RQP53" s="475"/>
      <c r="RQQ53" s="475"/>
      <c r="RQR53" s="475"/>
      <c r="RQS53" s="475"/>
      <c r="RQT53" s="475"/>
      <c r="RQU53" s="475"/>
      <c r="RQV53" s="475"/>
      <c r="RQW53" s="475"/>
      <c r="RQX53" s="475"/>
      <c r="RQY53" s="475"/>
      <c r="RQZ53" s="475"/>
      <c r="RRA53" s="475"/>
      <c r="RRB53" s="475"/>
      <c r="RRC53" s="475"/>
      <c r="RRD53" s="475"/>
      <c r="RRE53" s="475"/>
      <c r="RRF53" s="475"/>
      <c r="RRG53" s="475"/>
      <c r="RRH53" s="475"/>
      <c r="RRI53" s="475"/>
      <c r="RRJ53" s="475"/>
      <c r="RRK53" s="475"/>
      <c r="RRL53" s="475"/>
      <c r="RRM53" s="475"/>
      <c r="RRN53" s="475"/>
      <c r="RRO53" s="475"/>
      <c r="RRP53" s="475"/>
      <c r="RRQ53" s="475"/>
      <c r="RRR53" s="475"/>
      <c r="RRS53" s="475"/>
      <c r="RRT53" s="475"/>
      <c r="RRU53" s="475"/>
      <c r="RRV53" s="475"/>
      <c r="RRW53" s="475"/>
      <c r="RRX53" s="475"/>
      <c r="RRY53" s="475"/>
      <c r="RRZ53" s="475"/>
      <c r="RSA53" s="475"/>
      <c r="RSB53" s="475"/>
      <c r="RSC53" s="475"/>
      <c r="RSD53" s="475"/>
      <c r="RSE53" s="475"/>
      <c r="RSF53" s="475"/>
      <c r="RSG53" s="475"/>
      <c r="RSH53" s="475"/>
      <c r="RSI53" s="475"/>
      <c r="RSJ53" s="475"/>
      <c r="RSK53" s="475"/>
      <c r="RSL53" s="475"/>
      <c r="RSM53" s="475"/>
      <c r="RSN53" s="475"/>
      <c r="RSO53" s="475"/>
      <c r="RSP53" s="475"/>
      <c r="RSQ53" s="475"/>
      <c r="RSR53" s="475"/>
      <c r="RSS53" s="475"/>
      <c r="RST53" s="475"/>
      <c r="RSU53" s="475"/>
      <c r="RSV53" s="475"/>
      <c r="RSW53" s="475"/>
      <c r="RSX53" s="475"/>
      <c r="RSY53" s="475"/>
      <c r="RSZ53" s="475"/>
      <c r="RTA53" s="475"/>
      <c r="RTB53" s="475"/>
      <c r="RTC53" s="475"/>
      <c r="RTD53" s="475"/>
      <c r="RTE53" s="475"/>
      <c r="RTF53" s="475"/>
      <c r="RTG53" s="475"/>
      <c r="RTH53" s="475"/>
      <c r="RTI53" s="475"/>
      <c r="RTJ53" s="475"/>
      <c r="RTK53" s="475"/>
      <c r="RTL53" s="475"/>
      <c r="RTM53" s="475"/>
      <c r="RTN53" s="475"/>
      <c r="RTO53" s="475"/>
      <c r="RTP53" s="475"/>
      <c r="RTQ53" s="475"/>
      <c r="RTR53" s="475"/>
      <c r="RTS53" s="475"/>
      <c r="RTT53" s="475"/>
      <c r="RTU53" s="475"/>
      <c r="RTV53" s="475"/>
      <c r="RTW53" s="475"/>
      <c r="RTX53" s="475"/>
      <c r="RTY53" s="475"/>
      <c r="RTZ53" s="475"/>
      <c r="RUA53" s="475"/>
      <c r="RUB53" s="475"/>
      <c r="RUC53" s="475"/>
      <c r="RUD53" s="475"/>
      <c r="RUE53" s="475"/>
      <c r="RUF53" s="475"/>
      <c r="RUG53" s="475"/>
      <c r="RUH53" s="475"/>
      <c r="RUI53" s="475"/>
      <c r="RUJ53" s="475"/>
      <c r="RUK53" s="475"/>
      <c r="RUL53" s="475"/>
      <c r="RUM53" s="475"/>
      <c r="RUN53" s="475"/>
      <c r="RUO53" s="475"/>
      <c r="RUP53" s="475"/>
      <c r="RUQ53" s="475"/>
      <c r="RUR53" s="475"/>
      <c r="RUS53" s="475"/>
      <c r="RUT53" s="475"/>
      <c r="RUU53" s="475"/>
      <c r="RUV53" s="475"/>
      <c r="RUW53" s="475"/>
      <c r="RUX53" s="475"/>
      <c r="RUY53" s="475"/>
      <c r="RUZ53" s="475"/>
      <c r="RVA53" s="475"/>
      <c r="RVB53" s="475"/>
      <c r="RVC53" s="475"/>
      <c r="RVD53" s="475"/>
      <c r="RVE53" s="475"/>
      <c r="RVF53" s="475"/>
      <c r="RVG53" s="475"/>
      <c r="RVH53" s="475"/>
      <c r="RVI53" s="475"/>
      <c r="RVJ53" s="475"/>
      <c r="RVK53" s="475"/>
      <c r="RVL53" s="475"/>
      <c r="RVM53" s="475"/>
      <c r="RVN53" s="475"/>
      <c r="RVO53" s="475"/>
      <c r="RVP53" s="475"/>
      <c r="RVQ53" s="475"/>
      <c r="RVR53" s="475"/>
      <c r="RVS53" s="475"/>
      <c r="RVT53" s="475"/>
      <c r="RVU53" s="475"/>
      <c r="RVV53" s="475"/>
      <c r="RVW53" s="475"/>
      <c r="RVX53" s="475"/>
      <c r="RVY53" s="475"/>
      <c r="RVZ53" s="475"/>
      <c r="RWA53" s="475"/>
      <c r="RWB53" s="475"/>
      <c r="RWC53" s="475"/>
      <c r="RWD53" s="475"/>
      <c r="RWE53" s="475"/>
      <c r="RWF53" s="475"/>
      <c r="RWG53" s="475"/>
      <c r="RWH53" s="475"/>
      <c r="RWI53" s="475"/>
      <c r="RWJ53" s="475"/>
      <c r="RWK53" s="475"/>
      <c r="RWL53" s="475"/>
      <c r="RWM53" s="475"/>
      <c r="RWN53" s="475"/>
      <c r="RWO53" s="475"/>
      <c r="RWP53" s="475"/>
      <c r="RWQ53" s="475"/>
      <c r="RWR53" s="475"/>
      <c r="RWS53" s="475"/>
      <c r="RWT53" s="475"/>
      <c r="RWU53" s="475"/>
      <c r="RWV53" s="475"/>
      <c r="RWW53" s="475"/>
      <c r="RWX53" s="475"/>
      <c r="RWY53" s="475"/>
      <c r="RWZ53" s="475"/>
      <c r="RXA53" s="475"/>
      <c r="RXB53" s="475"/>
      <c r="RXC53" s="475"/>
      <c r="RXD53" s="475"/>
      <c r="RXE53" s="475"/>
      <c r="RXF53" s="475"/>
      <c r="RXG53" s="475"/>
      <c r="RXH53" s="475"/>
      <c r="RXI53" s="475"/>
      <c r="RXJ53" s="475"/>
      <c r="RXK53" s="475"/>
      <c r="RXL53" s="475"/>
      <c r="RXM53" s="475"/>
      <c r="RXN53" s="475"/>
      <c r="RXO53" s="475"/>
      <c r="RXP53" s="475"/>
      <c r="RXQ53" s="475"/>
      <c r="RXR53" s="475"/>
      <c r="RXS53" s="475"/>
      <c r="RXT53" s="475"/>
      <c r="RXU53" s="475"/>
      <c r="RXV53" s="475"/>
      <c r="RXW53" s="475"/>
      <c r="RXX53" s="475"/>
      <c r="RXY53" s="475"/>
      <c r="RXZ53" s="475"/>
      <c r="RYA53" s="475"/>
      <c r="RYB53" s="475"/>
      <c r="RYC53" s="475"/>
      <c r="RYD53" s="475"/>
      <c r="RYE53" s="475"/>
      <c r="RYF53" s="475"/>
      <c r="RYG53" s="475"/>
      <c r="RYH53" s="475"/>
      <c r="RYI53" s="475"/>
      <c r="RYJ53" s="475"/>
      <c r="RYK53" s="475"/>
      <c r="RYL53" s="475"/>
      <c r="RYM53" s="475"/>
      <c r="RYN53" s="475"/>
      <c r="RYO53" s="475"/>
      <c r="RYP53" s="475"/>
      <c r="RYQ53" s="475"/>
      <c r="RYR53" s="475"/>
      <c r="RYS53" s="475"/>
      <c r="RYT53" s="475"/>
      <c r="RYU53" s="475"/>
      <c r="RYV53" s="475"/>
      <c r="RYW53" s="475"/>
      <c r="RYX53" s="475"/>
      <c r="RYY53" s="475"/>
      <c r="RYZ53" s="475"/>
      <c r="RZA53" s="475"/>
      <c r="RZB53" s="475"/>
      <c r="RZC53" s="475"/>
      <c r="RZD53" s="475"/>
      <c r="RZE53" s="475"/>
      <c r="RZF53" s="475"/>
      <c r="RZG53" s="475"/>
      <c r="RZH53" s="475"/>
      <c r="RZI53" s="475"/>
      <c r="RZJ53" s="475"/>
      <c r="RZK53" s="475"/>
      <c r="RZL53" s="475"/>
      <c r="RZM53" s="475"/>
      <c r="RZN53" s="475"/>
      <c r="RZO53" s="475"/>
      <c r="RZP53" s="475"/>
      <c r="RZQ53" s="475"/>
      <c r="RZR53" s="475"/>
      <c r="RZS53" s="475"/>
      <c r="RZT53" s="475"/>
      <c r="RZU53" s="475"/>
      <c r="RZV53" s="475"/>
      <c r="RZW53" s="475"/>
      <c r="RZX53" s="475"/>
      <c r="RZY53" s="475"/>
      <c r="RZZ53" s="475"/>
      <c r="SAA53" s="475"/>
      <c r="SAB53" s="475"/>
      <c r="SAC53" s="475"/>
      <c r="SAD53" s="475"/>
      <c r="SAE53" s="475"/>
      <c r="SAF53" s="475"/>
      <c r="SAG53" s="475"/>
      <c r="SAH53" s="475"/>
      <c r="SAI53" s="475"/>
      <c r="SAJ53" s="475"/>
      <c r="SAK53" s="475"/>
      <c r="SAL53" s="475"/>
      <c r="SAM53" s="475"/>
      <c r="SAN53" s="475"/>
      <c r="SAO53" s="475"/>
      <c r="SAP53" s="475"/>
      <c r="SAQ53" s="475"/>
      <c r="SAR53" s="475"/>
      <c r="SAS53" s="475"/>
      <c r="SAT53" s="475"/>
      <c r="SAU53" s="475"/>
      <c r="SAV53" s="475"/>
      <c r="SAW53" s="475"/>
      <c r="SAX53" s="475"/>
      <c r="SAY53" s="475"/>
      <c r="SAZ53" s="475"/>
      <c r="SBA53" s="475"/>
      <c r="SBB53" s="475"/>
      <c r="SBC53" s="475"/>
      <c r="SBD53" s="475"/>
      <c r="SBE53" s="475"/>
      <c r="SBF53" s="475"/>
      <c r="SBG53" s="475"/>
      <c r="SBH53" s="475"/>
      <c r="SBI53" s="475"/>
      <c r="SBJ53" s="475"/>
      <c r="SBK53" s="475"/>
      <c r="SBL53" s="475"/>
      <c r="SBM53" s="475"/>
      <c r="SBN53" s="475"/>
      <c r="SBO53" s="475"/>
      <c r="SBP53" s="475"/>
      <c r="SBQ53" s="475"/>
      <c r="SBR53" s="475"/>
      <c r="SBS53" s="475"/>
      <c r="SBT53" s="475"/>
      <c r="SBU53" s="475"/>
      <c r="SBV53" s="475"/>
      <c r="SBW53" s="475"/>
      <c r="SBX53" s="475"/>
      <c r="SBY53" s="475"/>
      <c r="SBZ53" s="475"/>
      <c r="SCA53" s="475"/>
      <c r="SCB53" s="475"/>
      <c r="SCC53" s="475"/>
      <c r="SCD53" s="475"/>
      <c r="SCE53" s="475"/>
      <c r="SCF53" s="475"/>
      <c r="SCG53" s="475"/>
      <c r="SCH53" s="475"/>
      <c r="SCI53" s="475"/>
      <c r="SCJ53" s="475"/>
      <c r="SCK53" s="475"/>
      <c r="SCL53" s="475"/>
      <c r="SCM53" s="475"/>
      <c r="SCN53" s="475"/>
      <c r="SCO53" s="475"/>
      <c r="SCP53" s="475"/>
      <c r="SCQ53" s="475"/>
      <c r="SCR53" s="475"/>
      <c r="SCS53" s="475"/>
      <c r="SCT53" s="475"/>
      <c r="SCU53" s="475"/>
      <c r="SCV53" s="475"/>
      <c r="SCW53" s="475"/>
      <c r="SCX53" s="475"/>
      <c r="SCY53" s="475"/>
      <c r="SCZ53" s="475"/>
      <c r="SDA53" s="475"/>
      <c r="SDB53" s="475"/>
      <c r="SDC53" s="475"/>
      <c r="SDD53" s="475"/>
      <c r="SDE53" s="475"/>
      <c r="SDF53" s="475"/>
      <c r="SDG53" s="475"/>
      <c r="SDH53" s="475"/>
      <c r="SDI53" s="475"/>
      <c r="SDJ53" s="475"/>
      <c r="SDK53" s="475"/>
      <c r="SDL53" s="475"/>
      <c r="SDM53" s="475"/>
      <c r="SDN53" s="475"/>
      <c r="SDO53" s="475"/>
      <c r="SDP53" s="475"/>
      <c r="SDQ53" s="475"/>
      <c r="SDR53" s="475"/>
      <c r="SDS53" s="475"/>
      <c r="SDT53" s="475"/>
      <c r="SDU53" s="475"/>
      <c r="SDV53" s="475"/>
      <c r="SDW53" s="475"/>
      <c r="SDX53" s="475"/>
      <c r="SDY53" s="475"/>
      <c r="SDZ53" s="475"/>
      <c r="SEA53" s="475"/>
      <c r="SEB53" s="475"/>
      <c r="SEC53" s="475"/>
      <c r="SED53" s="475"/>
      <c r="SEE53" s="475"/>
      <c r="SEF53" s="475"/>
      <c r="SEG53" s="475"/>
      <c r="SEH53" s="475"/>
      <c r="SEI53" s="475"/>
      <c r="SEJ53" s="475"/>
      <c r="SEK53" s="475"/>
      <c r="SEL53" s="475"/>
      <c r="SEM53" s="475"/>
      <c r="SEN53" s="475"/>
      <c r="SEO53" s="475"/>
      <c r="SEP53" s="475"/>
      <c r="SEQ53" s="475"/>
      <c r="SER53" s="475"/>
      <c r="SES53" s="475"/>
      <c r="SET53" s="475"/>
      <c r="SEU53" s="475"/>
      <c r="SEV53" s="475"/>
      <c r="SEW53" s="475"/>
      <c r="SEX53" s="475"/>
      <c r="SEY53" s="475"/>
      <c r="SEZ53" s="475"/>
      <c r="SFA53" s="475"/>
      <c r="SFB53" s="475"/>
      <c r="SFC53" s="475"/>
      <c r="SFD53" s="475"/>
      <c r="SFE53" s="475"/>
      <c r="SFF53" s="475"/>
      <c r="SFG53" s="475"/>
      <c r="SFH53" s="475"/>
      <c r="SFI53" s="475"/>
      <c r="SFJ53" s="475"/>
      <c r="SFK53" s="475"/>
      <c r="SFL53" s="475"/>
      <c r="SFM53" s="475"/>
      <c r="SFN53" s="475"/>
      <c r="SFO53" s="475"/>
      <c r="SFP53" s="475"/>
      <c r="SFQ53" s="475"/>
      <c r="SFR53" s="475"/>
      <c r="SFS53" s="475"/>
      <c r="SFT53" s="475"/>
      <c r="SFU53" s="475"/>
      <c r="SFV53" s="475"/>
      <c r="SFW53" s="475"/>
      <c r="SFX53" s="475"/>
      <c r="SFY53" s="475"/>
      <c r="SFZ53" s="475"/>
      <c r="SGA53" s="475"/>
      <c r="SGB53" s="475"/>
      <c r="SGC53" s="475"/>
      <c r="SGD53" s="475"/>
      <c r="SGE53" s="475"/>
      <c r="SGF53" s="475"/>
      <c r="SGG53" s="475"/>
      <c r="SGH53" s="475"/>
      <c r="SGI53" s="475"/>
      <c r="SGJ53" s="475"/>
      <c r="SGK53" s="475"/>
      <c r="SGL53" s="475"/>
      <c r="SGM53" s="475"/>
      <c r="SGN53" s="475"/>
      <c r="SGO53" s="475"/>
      <c r="SGP53" s="475"/>
      <c r="SGQ53" s="475"/>
      <c r="SGR53" s="475"/>
      <c r="SGS53" s="475"/>
      <c r="SGT53" s="475"/>
      <c r="SGU53" s="475"/>
      <c r="SGV53" s="475"/>
      <c r="SGW53" s="475"/>
      <c r="SGX53" s="475"/>
      <c r="SGY53" s="475"/>
      <c r="SGZ53" s="475"/>
      <c r="SHA53" s="475"/>
      <c r="SHB53" s="475"/>
      <c r="SHC53" s="475"/>
      <c r="SHD53" s="475"/>
      <c r="SHE53" s="475"/>
      <c r="SHF53" s="475"/>
      <c r="SHG53" s="475"/>
      <c r="SHH53" s="475"/>
      <c r="SHI53" s="475"/>
      <c r="SHJ53" s="475"/>
      <c r="SHK53" s="475"/>
      <c r="SHL53" s="475"/>
      <c r="SHM53" s="475"/>
      <c r="SHN53" s="475"/>
      <c r="SHO53" s="475"/>
      <c r="SHP53" s="475"/>
      <c r="SHQ53" s="475"/>
      <c r="SHR53" s="475"/>
      <c r="SHS53" s="475"/>
      <c r="SHT53" s="475"/>
      <c r="SHU53" s="475"/>
      <c r="SHV53" s="475"/>
      <c r="SHW53" s="475"/>
      <c r="SHX53" s="475"/>
      <c r="SHY53" s="475"/>
      <c r="SHZ53" s="475"/>
      <c r="SIA53" s="475"/>
      <c r="SIB53" s="475"/>
      <c r="SIC53" s="475"/>
      <c r="SID53" s="475"/>
      <c r="SIE53" s="475"/>
      <c r="SIF53" s="475"/>
      <c r="SIG53" s="475"/>
      <c r="SIH53" s="475"/>
      <c r="SII53" s="475"/>
      <c r="SIJ53" s="475"/>
      <c r="SIK53" s="475"/>
      <c r="SIL53" s="475"/>
      <c r="SIM53" s="475"/>
      <c r="SIN53" s="475"/>
      <c r="SIO53" s="475"/>
      <c r="SIP53" s="475"/>
      <c r="SIQ53" s="475"/>
      <c r="SIR53" s="475"/>
      <c r="SIS53" s="475"/>
      <c r="SIT53" s="475"/>
      <c r="SIU53" s="475"/>
      <c r="SIV53" s="475"/>
      <c r="SIW53" s="475"/>
      <c r="SIX53" s="475"/>
      <c r="SIY53" s="475"/>
      <c r="SIZ53" s="475"/>
      <c r="SJA53" s="475"/>
      <c r="SJB53" s="475"/>
      <c r="SJC53" s="475"/>
      <c r="SJD53" s="475"/>
      <c r="SJE53" s="475"/>
      <c r="SJF53" s="475"/>
      <c r="SJG53" s="475"/>
      <c r="SJH53" s="475"/>
      <c r="SJI53" s="475"/>
      <c r="SJJ53" s="475"/>
      <c r="SJK53" s="475"/>
      <c r="SJL53" s="475"/>
      <c r="SJM53" s="475"/>
      <c r="SJN53" s="475"/>
      <c r="SJO53" s="475"/>
      <c r="SJP53" s="475"/>
      <c r="SJQ53" s="475"/>
      <c r="SJR53" s="475"/>
      <c r="SJS53" s="475"/>
      <c r="SJT53" s="475"/>
      <c r="SJU53" s="475"/>
      <c r="SJV53" s="475"/>
      <c r="SJW53" s="475"/>
      <c r="SJX53" s="475"/>
      <c r="SJY53" s="475"/>
      <c r="SJZ53" s="475"/>
      <c r="SKA53" s="475"/>
      <c r="SKB53" s="475"/>
      <c r="SKC53" s="475"/>
      <c r="SKD53" s="475"/>
      <c r="SKE53" s="475"/>
      <c r="SKF53" s="475"/>
      <c r="SKG53" s="475"/>
      <c r="SKH53" s="475"/>
      <c r="SKI53" s="475"/>
      <c r="SKJ53" s="475"/>
      <c r="SKK53" s="475"/>
      <c r="SKL53" s="475"/>
      <c r="SKM53" s="475"/>
      <c r="SKN53" s="475"/>
      <c r="SKO53" s="475"/>
      <c r="SKP53" s="475"/>
      <c r="SKQ53" s="475"/>
      <c r="SKR53" s="475"/>
      <c r="SKS53" s="475"/>
      <c r="SKT53" s="475"/>
      <c r="SKU53" s="475"/>
      <c r="SKV53" s="475"/>
      <c r="SKW53" s="475"/>
      <c r="SKX53" s="475"/>
      <c r="SKY53" s="475"/>
      <c r="SKZ53" s="475"/>
      <c r="SLA53" s="475"/>
      <c r="SLB53" s="475"/>
      <c r="SLC53" s="475"/>
      <c r="SLD53" s="475"/>
      <c r="SLE53" s="475"/>
      <c r="SLF53" s="475"/>
      <c r="SLG53" s="475"/>
      <c r="SLH53" s="475"/>
      <c r="SLI53" s="475"/>
      <c r="SLJ53" s="475"/>
      <c r="SLK53" s="475"/>
      <c r="SLL53" s="475"/>
      <c r="SLM53" s="475"/>
      <c r="SLN53" s="475"/>
      <c r="SLO53" s="475"/>
      <c r="SLP53" s="475"/>
      <c r="SLQ53" s="475"/>
      <c r="SLR53" s="475"/>
      <c r="SLS53" s="475"/>
      <c r="SLT53" s="475"/>
      <c r="SLU53" s="475"/>
      <c r="SLV53" s="475"/>
      <c r="SLW53" s="475"/>
      <c r="SLX53" s="475"/>
      <c r="SLY53" s="475"/>
      <c r="SLZ53" s="475"/>
      <c r="SMA53" s="475"/>
      <c r="SMB53" s="475"/>
      <c r="SMC53" s="475"/>
      <c r="SMD53" s="475"/>
      <c r="SME53" s="475"/>
      <c r="SMF53" s="475"/>
      <c r="SMG53" s="475"/>
      <c r="SMH53" s="475"/>
      <c r="SMI53" s="475"/>
      <c r="SMJ53" s="475"/>
      <c r="SMK53" s="475"/>
      <c r="SML53" s="475"/>
      <c r="SMM53" s="475"/>
      <c r="SMN53" s="475"/>
      <c r="SMO53" s="475"/>
      <c r="SMP53" s="475"/>
      <c r="SMQ53" s="475"/>
      <c r="SMR53" s="475"/>
      <c r="SMS53" s="475"/>
      <c r="SMT53" s="475"/>
      <c r="SMU53" s="475"/>
      <c r="SMV53" s="475"/>
      <c r="SMW53" s="475"/>
      <c r="SMX53" s="475"/>
      <c r="SMY53" s="475"/>
      <c r="SMZ53" s="475"/>
      <c r="SNA53" s="475"/>
      <c r="SNB53" s="475"/>
      <c r="SNC53" s="475"/>
      <c r="SND53" s="475"/>
      <c r="SNE53" s="475"/>
      <c r="SNF53" s="475"/>
      <c r="SNG53" s="475"/>
      <c r="SNH53" s="475"/>
      <c r="SNI53" s="475"/>
      <c r="SNJ53" s="475"/>
      <c r="SNK53" s="475"/>
      <c r="SNL53" s="475"/>
      <c r="SNM53" s="475"/>
      <c r="SNN53" s="475"/>
      <c r="SNO53" s="475"/>
      <c r="SNP53" s="475"/>
      <c r="SNQ53" s="475"/>
      <c r="SNR53" s="475"/>
      <c r="SNS53" s="475"/>
      <c r="SNT53" s="475"/>
      <c r="SNU53" s="475"/>
      <c r="SNV53" s="475"/>
      <c r="SNW53" s="475"/>
      <c r="SNX53" s="475"/>
      <c r="SNY53" s="475"/>
      <c r="SNZ53" s="475"/>
      <c r="SOA53" s="475"/>
      <c r="SOB53" s="475"/>
      <c r="SOC53" s="475"/>
      <c r="SOD53" s="475"/>
      <c r="SOE53" s="475"/>
      <c r="SOF53" s="475"/>
      <c r="SOG53" s="475"/>
      <c r="SOH53" s="475"/>
      <c r="SOI53" s="475"/>
      <c r="SOJ53" s="475"/>
      <c r="SOK53" s="475"/>
      <c r="SOL53" s="475"/>
      <c r="SOM53" s="475"/>
      <c r="SON53" s="475"/>
      <c r="SOO53" s="475"/>
      <c r="SOP53" s="475"/>
      <c r="SOQ53" s="475"/>
      <c r="SOR53" s="475"/>
      <c r="SOS53" s="475"/>
      <c r="SOT53" s="475"/>
      <c r="SOU53" s="475"/>
      <c r="SOV53" s="475"/>
      <c r="SOW53" s="475"/>
      <c r="SOX53" s="475"/>
      <c r="SOY53" s="475"/>
      <c r="SOZ53" s="475"/>
      <c r="SPA53" s="475"/>
      <c r="SPB53" s="475"/>
      <c r="SPC53" s="475"/>
      <c r="SPD53" s="475"/>
      <c r="SPE53" s="475"/>
      <c r="SPF53" s="475"/>
      <c r="SPG53" s="475"/>
      <c r="SPH53" s="475"/>
      <c r="SPI53" s="475"/>
      <c r="SPJ53" s="475"/>
      <c r="SPK53" s="475"/>
      <c r="SPL53" s="475"/>
      <c r="SPM53" s="475"/>
      <c r="SPN53" s="475"/>
      <c r="SPO53" s="475"/>
      <c r="SPP53" s="475"/>
      <c r="SPQ53" s="475"/>
      <c r="SPR53" s="475"/>
      <c r="SPS53" s="475"/>
      <c r="SPT53" s="475"/>
      <c r="SPU53" s="475"/>
      <c r="SPV53" s="475"/>
      <c r="SPW53" s="475"/>
      <c r="SPX53" s="475"/>
      <c r="SPY53" s="475"/>
      <c r="SPZ53" s="475"/>
      <c r="SQA53" s="475"/>
      <c r="SQB53" s="475"/>
      <c r="SQC53" s="475"/>
      <c r="SQD53" s="475"/>
      <c r="SQE53" s="475"/>
      <c r="SQF53" s="475"/>
      <c r="SQG53" s="475"/>
      <c r="SQH53" s="475"/>
      <c r="SQI53" s="475"/>
      <c r="SQJ53" s="475"/>
      <c r="SQK53" s="475"/>
      <c r="SQL53" s="475"/>
      <c r="SQM53" s="475"/>
      <c r="SQN53" s="475"/>
      <c r="SQO53" s="475"/>
      <c r="SQP53" s="475"/>
      <c r="SQQ53" s="475"/>
      <c r="SQR53" s="475"/>
      <c r="SQS53" s="475"/>
      <c r="SQT53" s="475"/>
      <c r="SQU53" s="475"/>
      <c r="SQV53" s="475"/>
      <c r="SQW53" s="475"/>
      <c r="SQX53" s="475"/>
      <c r="SQY53" s="475"/>
      <c r="SQZ53" s="475"/>
      <c r="SRA53" s="475"/>
      <c r="SRB53" s="475"/>
      <c r="SRC53" s="475"/>
      <c r="SRD53" s="475"/>
      <c r="SRE53" s="475"/>
      <c r="SRF53" s="475"/>
      <c r="SRG53" s="475"/>
      <c r="SRH53" s="475"/>
      <c r="SRI53" s="475"/>
      <c r="SRJ53" s="475"/>
      <c r="SRK53" s="475"/>
      <c r="SRL53" s="475"/>
      <c r="SRM53" s="475"/>
      <c r="SRN53" s="475"/>
      <c r="SRO53" s="475"/>
      <c r="SRP53" s="475"/>
      <c r="SRQ53" s="475"/>
      <c r="SRR53" s="475"/>
      <c r="SRS53" s="475"/>
      <c r="SRT53" s="475"/>
      <c r="SRU53" s="475"/>
      <c r="SRV53" s="475"/>
      <c r="SRW53" s="475"/>
      <c r="SRX53" s="475"/>
      <c r="SRY53" s="475"/>
      <c r="SRZ53" s="475"/>
      <c r="SSA53" s="475"/>
      <c r="SSB53" s="475"/>
      <c r="SSC53" s="475"/>
      <c r="SSD53" s="475"/>
      <c r="SSE53" s="475"/>
      <c r="SSF53" s="475"/>
      <c r="SSG53" s="475"/>
      <c r="SSH53" s="475"/>
      <c r="SSI53" s="475"/>
      <c r="SSJ53" s="475"/>
      <c r="SSK53" s="475"/>
      <c r="SSL53" s="475"/>
      <c r="SSM53" s="475"/>
      <c r="SSN53" s="475"/>
      <c r="SSO53" s="475"/>
      <c r="SSP53" s="475"/>
      <c r="SSQ53" s="475"/>
      <c r="SSR53" s="475"/>
      <c r="SSS53" s="475"/>
      <c r="SST53" s="475"/>
      <c r="SSU53" s="475"/>
      <c r="SSV53" s="475"/>
      <c r="SSW53" s="475"/>
      <c r="SSX53" s="475"/>
      <c r="SSY53" s="475"/>
      <c r="SSZ53" s="475"/>
      <c r="STA53" s="475"/>
      <c r="STB53" s="475"/>
      <c r="STC53" s="475"/>
      <c r="STD53" s="475"/>
      <c r="STE53" s="475"/>
      <c r="STF53" s="475"/>
      <c r="STG53" s="475"/>
      <c r="STH53" s="475"/>
      <c r="STI53" s="475"/>
      <c r="STJ53" s="475"/>
      <c r="STK53" s="475"/>
      <c r="STL53" s="475"/>
      <c r="STM53" s="475"/>
      <c r="STN53" s="475"/>
      <c r="STO53" s="475"/>
      <c r="STP53" s="475"/>
      <c r="STQ53" s="475"/>
      <c r="STR53" s="475"/>
      <c r="STS53" s="475"/>
      <c r="STT53" s="475"/>
      <c r="STU53" s="475"/>
      <c r="STV53" s="475"/>
      <c r="STW53" s="475"/>
      <c r="STX53" s="475"/>
      <c r="STY53" s="475"/>
      <c r="STZ53" s="475"/>
      <c r="SUA53" s="475"/>
      <c r="SUB53" s="475"/>
      <c r="SUC53" s="475"/>
      <c r="SUD53" s="475"/>
      <c r="SUE53" s="475"/>
      <c r="SUF53" s="475"/>
      <c r="SUG53" s="475"/>
      <c r="SUH53" s="475"/>
      <c r="SUI53" s="475"/>
      <c r="SUJ53" s="475"/>
      <c r="SUK53" s="475"/>
      <c r="SUL53" s="475"/>
      <c r="SUM53" s="475"/>
      <c r="SUN53" s="475"/>
      <c r="SUO53" s="475"/>
      <c r="SUP53" s="475"/>
      <c r="SUQ53" s="475"/>
      <c r="SUR53" s="475"/>
      <c r="SUS53" s="475"/>
      <c r="SUT53" s="475"/>
      <c r="SUU53" s="475"/>
      <c r="SUV53" s="475"/>
      <c r="SUW53" s="475"/>
      <c r="SUX53" s="475"/>
      <c r="SUY53" s="475"/>
      <c r="SUZ53" s="475"/>
      <c r="SVA53" s="475"/>
      <c r="SVB53" s="475"/>
      <c r="SVC53" s="475"/>
      <c r="SVD53" s="475"/>
      <c r="SVE53" s="475"/>
      <c r="SVF53" s="475"/>
      <c r="SVG53" s="475"/>
      <c r="SVH53" s="475"/>
      <c r="SVI53" s="475"/>
      <c r="SVJ53" s="475"/>
      <c r="SVK53" s="475"/>
      <c r="SVL53" s="475"/>
      <c r="SVM53" s="475"/>
      <c r="SVN53" s="475"/>
      <c r="SVO53" s="475"/>
      <c r="SVP53" s="475"/>
      <c r="SVQ53" s="475"/>
      <c r="SVR53" s="475"/>
      <c r="SVS53" s="475"/>
      <c r="SVT53" s="475"/>
      <c r="SVU53" s="475"/>
      <c r="SVV53" s="475"/>
      <c r="SVW53" s="475"/>
      <c r="SVX53" s="475"/>
      <c r="SVY53" s="475"/>
      <c r="SVZ53" s="475"/>
      <c r="SWA53" s="475"/>
      <c r="SWB53" s="475"/>
      <c r="SWC53" s="475"/>
      <c r="SWD53" s="475"/>
      <c r="SWE53" s="475"/>
      <c r="SWF53" s="475"/>
      <c r="SWG53" s="475"/>
      <c r="SWH53" s="475"/>
      <c r="SWI53" s="475"/>
      <c r="SWJ53" s="475"/>
      <c r="SWK53" s="475"/>
      <c r="SWL53" s="475"/>
      <c r="SWM53" s="475"/>
      <c r="SWN53" s="475"/>
      <c r="SWO53" s="475"/>
      <c r="SWP53" s="475"/>
      <c r="SWQ53" s="475"/>
      <c r="SWR53" s="475"/>
      <c r="SWS53" s="475"/>
      <c r="SWT53" s="475"/>
      <c r="SWU53" s="475"/>
      <c r="SWV53" s="475"/>
      <c r="SWW53" s="475"/>
      <c r="SWX53" s="475"/>
      <c r="SWY53" s="475"/>
      <c r="SWZ53" s="475"/>
      <c r="SXA53" s="475"/>
      <c r="SXB53" s="475"/>
      <c r="SXC53" s="475"/>
      <c r="SXD53" s="475"/>
      <c r="SXE53" s="475"/>
      <c r="SXF53" s="475"/>
      <c r="SXG53" s="475"/>
      <c r="SXH53" s="475"/>
      <c r="SXI53" s="475"/>
      <c r="SXJ53" s="475"/>
      <c r="SXK53" s="475"/>
      <c r="SXL53" s="475"/>
      <c r="SXM53" s="475"/>
      <c r="SXN53" s="475"/>
      <c r="SXO53" s="475"/>
      <c r="SXP53" s="475"/>
      <c r="SXQ53" s="475"/>
      <c r="SXR53" s="475"/>
      <c r="SXS53" s="475"/>
      <c r="SXT53" s="475"/>
      <c r="SXU53" s="475"/>
      <c r="SXV53" s="475"/>
      <c r="SXW53" s="475"/>
      <c r="SXX53" s="475"/>
      <c r="SXY53" s="475"/>
      <c r="SXZ53" s="475"/>
      <c r="SYA53" s="475"/>
      <c r="SYB53" s="475"/>
      <c r="SYC53" s="475"/>
      <c r="SYD53" s="475"/>
      <c r="SYE53" s="475"/>
      <c r="SYF53" s="475"/>
      <c r="SYG53" s="475"/>
      <c r="SYH53" s="475"/>
      <c r="SYI53" s="475"/>
      <c r="SYJ53" s="475"/>
      <c r="SYK53" s="475"/>
      <c r="SYL53" s="475"/>
      <c r="SYM53" s="475"/>
      <c r="SYN53" s="475"/>
      <c r="SYO53" s="475"/>
      <c r="SYP53" s="475"/>
      <c r="SYQ53" s="475"/>
      <c r="SYR53" s="475"/>
      <c r="SYS53" s="475"/>
      <c r="SYT53" s="475"/>
      <c r="SYU53" s="475"/>
      <c r="SYV53" s="475"/>
      <c r="SYW53" s="475"/>
      <c r="SYX53" s="475"/>
      <c r="SYY53" s="475"/>
      <c r="SYZ53" s="475"/>
      <c r="SZA53" s="475"/>
      <c r="SZB53" s="475"/>
      <c r="SZC53" s="475"/>
      <c r="SZD53" s="475"/>
      <c r="SZE53" s="475"/>
      <c r="SZF53" s="475"/>
      <c r="SZG53" s="475"/>
      <c r="SZH53" s="475"/>
      <c r="SZI53" s="475"/>
      <c r="SZJ53" s="475"/>
      <c r="SZK53" s="475"/>
      <c r="SZL53" s="475"/>
      <c r="SZM53" s="475"/>
      <c r="SZN53" s="475"/>
      <c r="SZO53" s="475"/>
      <c r="SZP53" s="475"/>
      <c r="SZQ53" s="475"/>
      <c r="SZR53" s="475"/>
      <c r="SZS53" s="475"/>
      <c r="SZT53" s="475"/>
      <c r="SZU53" s="475"/>
      <c r="SZV53" s="475"/>
      <c r="SZW53" s="475"/>
      <c r="SZX53" s="475"/>
      <c r="SZY53" s="475"/>
      <c r="SZZ53" s="475"/>
      <c r="TAA53" s="475"/>
      <c r="TAB53" s="475"/>
      <c r="TAC53" s="475"/>
      <c r="TAD53" s="475"/>
      <c r="TAE53" s="475"/>
      <c r="TAF53" s="475"/>
      <c r="TAG53" s="475"/>
      <c r="TAH53" s="475"/>
      <c r="TAI53" s="475"/>
      <c r="TAJ53" s="475"/>
      <c r="TAK53" s="475"/>
      <c r="TAL53" s="475"/>
      <c r="TAM53" s="475"/>
      <c r="TAN53" s="475"/>
      <c r="TAO53" s="475"/>
      <c r="TAP53" s="475"/>
      <c r="TAQ53" s="475"/>
      <c r="TAR53" s="475"/>
      <c r="TAS53" s="475"/>
      <c r="TAT53" s="475"/>
      <c r="TAU53" s="475"/>
      <c r="TAV53" s="475"/>
      <c r="TAW53" s="475"/>
      <c r="TAX53" s="475"/>
      <c r="TAY53" s="475"/>
      <c r="TAZ53" s="475"/>
      <c r="TBA53" s="475"/>
      <c r="TBB53" s="475"/>
      <c r="TBC53" s="475"/>
      <c r="TBD53" s="475"/>
      <c r="TBE53" s="475"/>
      <c r="TBF53" s="475"/>
      <c r="TBG53" s="475"/>
      <c r="TBH53" s="475"/>
      <c r="TBI53" s="475"/>
      <c r="TBJ53" s="475"/>
      <c r="TBK53" s="475"/>
      <c r="TBL53" s="475"/>
      <c r="TBM53" s="475"/>
      <c r="TBN53" s="475"/>
      <c r="TBO53" s="475"/>
      <c r="TBP53" s="475"/>
      <c r="TBQ53" s="475"/>
      <c r="TBR53" s="475"/>
      <c r="TBS53" s="475"/>
      <c r="TBT53" s="475"/>
      <c r="TBU53" s="475"/>
      <c r="TBV53" s="475"/>
      <c r="TBW53" s="475"/>
      <c r="TBX53" s="475"/>
      <c r="TBY53" s="475"/>
      <c r="TBZ53" s="475"/>
      <c r="TCA53" s="475"/>
      <c r="TCB53" s="475"/>
      <c r="TCC53" s="475"/>
      <c r="TCD53" s="475"/>
      <c r="TCE53" s="475"/>
      <c r="TCF53" s="475"/>
      <c r="TCG53" s="475"/>
      <c r="TCH53" s="475"/>
      <c r="TCI53" s="475"/>
      <c r="TCJ53" s="475"/>
      <c r="TCK53" s="475"/>
      <c r="TCL53" s="475"/>
      <c r="TCM53" s="475"/>
      <c r="TCN53" s="475"/>
      <c r="TCO53" s="475"/>
      <c r="TCP53" s="475"/>
      <c r="TCQ53" s="475"/>
      <c r="TCR53" s="475"/>
      <c r="TCS53" s="475"/>
      <c r="TCT53" s="475"/>
      <c r="TCU53" s="475"/>
      <c r="TCV53" s="475"/>
      <c r="TCW53" s="475"/>
      <c r="TCX53" s="475"/>
      <c r="TCY53" s="475"/>
      <c r="TCZ53" s="475"/>
      <c r="TDA53" s="475"/>
      <c r="TDB53" s="475"/>
      <c r="TDC53" s="475"/>
      <c r="TDD53" s="475"/>
      <c r="TDE53" s="475"/>
      <c r="TDF53" s="475"/>
      <c r="TDG53" s="475"/>
      <c r="TDH53" s="475"/>
      <c r="TDI53" s="475"/>
      <c r="TDJ53" s="475"/>
      <c r="TDK53" s="475"/>
      <c r="TDL53" s="475"/>
      <c r="TDM53" s="475"/>
      <c r="TDN53" s="475"/>
      <c r="TDO53" s="475"/>
      <c r="TDP53" s="475"/>
      <c r="TDQ53" s="475"/>
      <c r="TDR53" s="475"/>
      <c r="TDS53" s="475"/>
      <c r="TDT53" s="475"/>
      <c r="TDU53" s="475"/>
      <c r="TDV53" s="475"/>
      <c r="TDW53" s="475"/>
      <c r="TDX53" s="475"/>
      <c r="TDY53" s="475"/>
      <c r="TDZ53" s="475"/>
      <c r="TEA53" s="475"/>
      <c r="TEB53" s="475"/>
      <c r="TEC53" s="475"/>
      <c r="TED53" s="475"/>
      <c r="TEE53" s="475"/>
      <c r="TEF53" s="475"/>
      <c r="TEG53" s="475"/>
      <c r="TEH53" s="475"/>
      <c r="TEI53" s="475"/>
      <c r="TEJ53" s="475"/>
      <c r="TEK53" s="475"/>
      <c r="TEL53" s="475"/>
      <c r="TEM53" s="475"/>
      <c r="TEN53" s="475"/>
      <c r="TEO53" s="475"/>
      <c r="TEP53" s="475"/>
      <c r="TEQ53" s="475"/>
      <c r="TER53" s="475"/>
      <c r="TES53" s="475"/>
      <c r="TET53" s="475"/>
      <c r="TEU53" s="475"/>
      <c r="TEV53" s="475"/>
      <c r="TEW53" s="475"/>
      <c r="TEX53" s="475"/>
      <c r="TEY53" s="475"/>
      <c r="TEZ53" s="475"/>
      <c r="TFA53" s="475"/>
      <c r="TFB53" s="475"/>
      <c r="TFC53" s="475"/>
      <c r="TFD53" s="475"/>
      <c r="TFE53" s="475"/>
      <c r="TFF53" s="475"/>
      <c r="TFG53" s="475"/>
      <c r="TFH53" s="475"/>
      <c r="TFI53" s="475"/>
      <c r="TFJ53" s="475"/>
      <c r="TFK53" s="475"/>
      <c r="TFL53" s="475"/>
      <c r="TFM53" s="475"/>
      <c r="TFN53" s="475"/>
      <c r="TFO53" s="475"/>
      <c r="TFP53" s="475"/>
      <c r="TFQ53" s="475"/>
      <c r="TFR53" s="475"/>
      <c r="TFS53" s="475"/>
      <c r="TFT53" s="475"/>
      <c r="TFU53" s="475"/>
      <c r="TFV53" s="475"/>
      <c r="TFW53" s="475"/>
      <c r="TFX53" s="475"/>
      <c r="TFY53" s="475"/>
      <c r="TFZ53" s="475"/>
      <c r="TGA53" s="475"/>
      <c r="TGB53" s="475"/>
      <c r="TGC53" s="475"/>
      <c r="TGD53" s="475"/>
      <c r="TGE53" s="475"/>
      <c r="TGF53" s="475"/>
      <c r="TGG53" s="475"/>
      <c r="TGH53" s="475"/>
      <c r="TGI53" s="475"/>
      <c r="TGJ53" s="475"/>
      <c r="TGK53" s="475"/>
      <c r="TGL53" s="475"/>
      <c r="TGM53" s="475"/>
      <c r="TGN53" s="475"/>
      <c r="TGO53" s="475"/>
      <c r="TGP53" s="475"/>
      <c r="TGQ53" s="475"/>
      <c r="TGR53" s="475"/>
      <c r="TGS53" s="475"/>
      <c r="TGT53" s="475"/>
      <c r="TGU53" s="475"/>
      <c r="TGV53" s="475"/>
      <c r="TGW53" s="475"/>
      <c r="TGX53" s="475"/>
      <c r="TGY53" s="475"/>
      <c r="TGZ53" s="475"/>
      <c r="THA53" s="475"/>
      <c r="THB53" s="475"/>
      <c r="THC53" s="475"/>
      <c r="THD53" s="475"/>
      <c r="THE53" s="475"/>
      <c r="THF53" s="475"/>
      <c r="THG53" s="475"/>
      <c r="THH53" s="475"/>
      <c r="THI53" s="475"/>
      <c r="THJ53" s="475"/>
      <c r="THK53" s="475"/>
      <c r="THL53" s="475"/>
      <c r="THM53" s="475"/>
      <c r="THN53" s="475"/>
      <c r="THO53" s="475"/>
      <c r="THP53" s="475"/>
      <c r="THQ53" s="475"/>
      <c r="THR53" s="475"/>
      <c r="THS53" s="475"/>
      <c r="THT53" s="475"/>
      <c r="THU53" s="475"/>
      <c r="THV53" s="475"/>
      <c r="THW53" s="475"/>
      <c r="THX53" s="475"/>
      <c r="THY53" s="475"/>
      <c r="THZ53" s="475"/>
      <c r="TIA53" s="475"/>
      <c r="TIB53" s="475"/>
      <c r="TIC53" s="475"/>
      <c r="TID53" s="475"/>
      <c r="TIE53" s="475"/>
      <c r="TIF53" s="475"/>
      <c r="TIG53" s="475"/>
      <c r="TIH53" s="475"/>
      <c r="TII53" s="475"/>
      <c r="TIJ53" s="475"/>
      <c r="TIK53" s="475"/>
      <c r="TIL53" s="475"/>
      <c r="TIM53" s="475"/>
      <c r="TIN53" s="475"/>
      <c r="TIO53" s="475"/>
      <c r="TIP53" s="475"/>
      <c r="TIQ53" s="475"/>
      <c r="TIR53" s="475"/>
      <c r="TIS53" s="475"/>
      <c r="TIT53" s="475"/>
      <c r="TIU53" s="475"/>
      <c r="TIV53" s="475"/>
      <c r="TIW53" s="475"/>
      <c r="TIX53" s="475"/>
      <c r="TIY53" s="475"/>
      <c r="TIZ53" s="475"/>
      <c r="TJA53" s="475"/>
      <c r="TJB53" s="475"/>
      <c r="TJC53" s="475"/>
      <c r="TJD53" s="475"/>
      <c r="TJE53" s="475"/>
      <c r="TJF53" s="475"/>
      <c r="TJG53" s="475"/>
      <c r="TJH53" s="475"/>
      <c r="TJI53" s="475"/>
      <c r="TJJ53" s="475"/>
      <c r="TJK53" s="475"/>
      <c r="TJL53" s="475"/>
      <c r="TJM53" s="475"/>
      <c r="TJN53" s="475"/>
      <c r="TJO53" s="475"/>
      <c r="TJP53" s="475"/>
      <c r="TJQ53" s="475"/>
      <c r="TJR53" s="475"/>
      <c r="TJS53" s="475"/>
      <c r="TJT53" s="475"/>
      <c r="TJU53" s="475"/>
      <c r="TJV53" s="475"/>
      <c r="TJW53" s="475"/>
      <c r="TJX53" s="475"/>
      <c r="TJY53" s="475"/>
      <c r="TJZ53" s="475"/>
      <c r="TKA53" s="475"/>
      <c r="TKB53" s="475"/>
      <c r="TKC53" s="475"/>
      <c r="TKD53" s="475"/>
      <c r="TKE53" s="475"/>
      <c r="TKF53" s="475"/>
      <c r="TKG53" s="475"/>
      <c r="TKH53" s="475"/>
      <c r="TKI53" s="475"/>
      <c r="TKJ53" s="475"/>
      <c r="TKK53" s="475"/>
      <c r="TKL53" s="475"/>
      <c r="TKM53" s="475"/>
      <c r="TKN53" s="475"/>
      <c r="TKO53" s="475"/>
      <c r="TKP53" s="475"/>
      <c r="TKQ53" s="475"/>
      <c r="TKR53" s="475"/>
      <c r="TKS53" s="475"/>
      <c r="TKT53" s="475"/>
      <c r="TKU53" s="475"/>
      <c r="TKV53" s="475"/>
      <c r="TKW53" s="475"/>
      <c r="TKX53" s="475"/>
      <c r="TKY53" s="475"/>
      <c r="TKZ53" s="475"/>
      <c r="TLA53" s="475"/>
      <c r="TLB53" s="475"/>
      <c r="TLC53" s="475"/>
      <c r="TLD53" s="475"/>
      <c r="TLE53" s="475"/>
      <c r="TLF53" s="475"/>
      <c r="TLG53" s="475"/>
      <c r="TLH53" s="475"/>
      <c r="TLI53" s="475"/>
      <c r="TLJ53" s="475"/>
      <c r="TLK53" s="475"/>
      <c r="TLL53" s="475"/>
      <c r="TLM53" s="475"/>
      <c r="TLN53" s="475"/>
      <c r="TLO53" s="475"/>
      <c r="TLP53" s="475"/>
      <c r="TLQ53" s="475"/>
      <c r="TLR53" s="475"/>
      <c r="TLS53" s="475"/>
      <c r="TLT53" s="475"/>
      <c r="TLU53" s="475"/>
      <c r="TLV53" s="475"/>
      <c r="TLW53" s="475"/>
      <c r="TLX53" s="475"/>
      <c r="TLY53" s="475"/>
      <c r="TLZ53" s="475"/>
      <c r="TMA53" s="475"/>
      <c r="TMB53" s="475"/>
      <c r="TMC53" s="475"/>
      <c r="TMD53" s="475"/>
      <c r="TME53" s="475"/>
      <c r="TMF53" s="475"/>
      <c r="TMG53" s="475"/>
      <c r="TMH53" s="475"/>
      <c r="TMI53" s="475"/>
      <c r="TMJ53" s="475"/>
      <c r="TMK53" s="475"/>
      <c r="TML53" s="475"/>
      <c r="TMM53" s="475"/>
      <c r="TMN53" s="475"/>
      <c r="TMO53" s="475"/>
      <c r="TMP53" s="475"/>
      <c r="TMQ53" s="475"/>
      <c r="TMR53" s="475"/>
      <c r="TMS53" s="475"/>
      <c r="TMT53" s="475"/>
      <c r="TMU53" s="475"/>
      <c r="TMV53" s="475"/>
      <c r="TMW53" s="475"/>
      <c r="TMX53" s="475"/>
      <c r="TMY53" s="475"/>
      <c r="TMZ53" s="475"/>
      <c r="TNA53" s="475"/>
      <c r="TNB53" s="475"/>
      <c r="TNC53" s="475"/>
      <c r="TND53" s="475"/>
      <c r="TNE53" s="475"/>
      <c r="TNF53" s="475"/>
      <c r="TNG53" s="475"/>
      <c r="TNH53" s="475"/>
      <c r="TNI53" s="475"/>
      <c r="TNJ53" s="475"/>
      <c r="TNK53" s="475"/>
      <c r="TNL53" s="475"/>
      <c r="TNM53" s="475"/>
      <c r="TNN53" s="475"/>
      <c r="TNO53" s="475"/>
      <c r="TNP53" s="475"/>
      <c r="TNQ53" s="475"/>
      <c r="TNR53" s="475"/>
      <c r="TNS53" s="475"/>
      <c r="TNT53" s="475"/>
      <c r="TNU53" s="475"/>
      <c r="TNV53" s="475"/>
      <c r="TNW53" s="475"/>
      <c r="TNX53" s="475"/>
      <c r="TNY53" s="475"/>
      <c r="TNZ53" s="475"/>
      <c r="TOA53" s="475"/>
      <c r="TOB53" s="475"/>
      <c r="TOC53" s="475"/>
      <c r="TOD53" s="475"/>
      <c r="TOE53" s="475"/>
      <c r="TOF53" s="475"/>
      <c r="TOG53" s="475"/>
      <c r="TOH53" s="475"/>
      <c r="TOI53" s="475"/>
      <c r="TOJ53" s="475"/>
      <c r="TOK53" s="475"/>
      <c r="TOL53" s="475"/>
      <c r="TOM53" s="475"/>
      <c r="TON53" s="475"/>
      <c r="TOO53" s="475"/>
      <c r="TOP53" s="475"/>
      <c r="TOQ53" s="475"/>
      <c r="TOR53" s="475"/>
      <c r="TOS53" s="475"/>
      <c r="TOT53" s="475"/>
      <c r="TOU53" s="475"/>
      <c r="TOV53" s="475"/>
      <c r="TOW53" s="475"/>
      <c r="TOX53" s="475"/>
      <c r="TOY53" s="475"/>
      <c r="TOZ53" s="475"/>
      <c r="TPA53" s="475"/>
      <c r="TPB53" s="475"/>
      <c r="TPC53" s="475"/>
      <c r="TPD53" s="475"/>
      <c r="TPE53" s="475"/>
      <c r="TPF53" s="475"/>
      <c r="TPG53" s="475"/>
      <c r="TPH53" s="475"/>
      <c r="TPI53" s="475"/>
      <c r="TPJ53" s="475"/>
      <c r="TPK53" s="475"/>
      <c r="TPL53" s="475"/>
      <c r="TPM53" s="475"/>
      <c r="TPN53" s="475"/>
      <c r="TPO53" s="475"/>
      <c r="TPP53" s="475"/>
      <c r="TPQ53" s="475"/>
      <c r="TPR53" s="475"/>
      <c r="TPS53" s="475"/>
      <c r="TPT53" s="475"/>
      <c r="TPU53" s="475"/>
      <c r="TPV53" s="475"/>
      <c r="TPW53" s="475"/>
      <c r="TPX53" s="475"/>
      <c r="TPY53" s="475"/>
      <c r="TPZ53" s="475"/>
      <c r="TQA53" s="475"/>
      <c r="TQB53" s="475"/>
      <c r="TQC53" s="475"/>
      <c r="TQD53" s="475"/>
      <c r="TQE53" s="475"/>
      <c r="TQF53" s="475"/>
      <c r="TQG53" s="475"/>
      <c r="TQH53" s="475"/>
      <c r="TQI53" s="475"/>
      <c r="TQJ53" s="475"/>
      <c r="TQK53" s="475"/>
      <c r="TQL53" s="475"/>
      <c r="TQM53" s="475"/>
      <c r="TQN53" s="475"/>
      <c r="TQO53" s="475"/>
      <c r="TQP53" s="475"/>
      <c r="TQQ53" s="475"/>
      <c r="TQR53" s="475"/>
      <c r="TQS53" s="475"/>
      <c r="TQT53" s="475"/>
      <c r="TQU53" s="475"/>
      <c r="TQV53" s="475"/>
      <c r="TQW53" s="475"/>
      <c r="TQX53" s="475"/>
      <c r="TQY53" s="475"/>
      <c r="TQZ53" s="475"/>
      <c r="TRA53" s="475"/>
      <c r="TRB53" s="475"/>
      <c r="TRC53" s="475"/>
      <c r="TRD53" s="475"/>
      <c r="TRE53" s="475"/>
      <c r="TRF53" s="475"/>
      <c r="TRG53" s="475"/>
      <c r="TRH53" s="475"/>
      <c r="TRI53" s="475"/>
      <c r="TRJ53" s="475"/>
      <c r="TRK53" s="475"/>
      <c r="TRL53" s="475"/>
      <c r="TRM53" s="475"/>
      <c r="TRN53" s="475"/>
      <c r="TRO53" s="475"/>
      <c r="TRP53" s="475"/>
      <c r="TRQ53" s="475"/>
      <c r="TRR53" s="475"/>
      <c r="TRS53" s="475"/>
      <c r="TRT53" s="475"/>
      <c r="TRU53" s="475"/>
      <c r="TRV53" s="475"/>
      <c r="TRW53" s="475"/>
      <c r="TRX53" s="475"/>
      <c r="TRY53" s="475"/>
      <c r="TRZ53" s="475"/>
      <c r="TSA53" s="475"/>
      <c r="TSB53" s="475"/>
      <c r="TSC53" s="475"/>
      <c r="TSD53" s="475"/>
      <c r="TSE53" s="475"/>
      <c r="TSF53" s="475"/>
      <c r="TSG53" s="475"/>
      <c r="TSH53" s="475"/>
      <c r="TSI53" s="475"/>
      <c r="TSJ53" s="475"/>
      <c r="TSK53" s="475"/>
      <c r="TSL53" s="475"/>
      <c r="TSM53" s="475"/>
      <c r="TSN53" s="475"/>
      <c r="TSO53" s="475"/>
      <c r="TSP53" s="475"/>
      <c r="TSQ53" s="475"/>
      <c r="TSR53" s="475"/>
      <c r="TSS53" s="475"/>
      <c r="TST53" s="475"/>
      <c r="TSU53" s="475"/>
      <c r="TSV53" s="475"/>
      <c r="TSW53" s="475"/>
      <c r="TSX53" s="475"/>
      <c r="TSY53" s="475"/>
      <c r="TSZ53" s="475"/>
      <c r="TTA53" s="475"/>
      <c r="TTB53" s="475"/>
      <c r="TTC53" s="475"/>
      <c r="TTD53" s="475"/>
      <c r="TTE53" s="475"/>
      <c r="TTF53" s="475"/>
      <c r="TTG53" s="475"/>
      <c r="TTH53" s="475"/>
      <c r="TTI53" s="475"/>
      <c r="TTJ53" s="475"/>
      <c r="TTK53" s="475"/>
      <c r="TTL53" s="475"/>
      <c r="TTM53" s="475"/>
      <c r="TTN53" s="475"/>
      <c r="TTO53" s="475"/>
      <c r="TTP53" s="475"/>
      <c r="TTQ53" s="475"/>
      <c r="TTR53" s="475"/>
      <c r="TTS53" s="475"/>
      <c r="TTT53" s="475"/>
      <c r="TTU53" s="475"/>
      <c r="TTV53" s="475"/>
      <c r="TTW53" s="475"/>
      <c r="TTX53" s="475"/>
      <c r="TTY53" s="475"/>
      <c r="TTZ53" s="475"/>
      <c r="TUA53" s="475"/>
      <c r="TUB53" s="475"/>
      <c r="TUC53" s="475"/>
      <c r="TUD53" s="475"/>
      <c r="TUE53" s="475"/>
      <c r="TUF53" s="475"/>
      <c r="TUG53" s="475"/>
      <c r="TUH53" s="475"/>
      <c r="TUI53" s="475"/>
      <c r="TUJ53" s="475"/>
      <c r="TUK53" s="475"/>
      <c r="TUL53" s="475"/>
      <c r="TUM53" s="475"/>
      <c r="TUN53" s="475"/>
      <c r="TUO53" s="475"/>
      <c r="TUP53" s="475"/>
      <c r="TUQ53" s="475"/>
      <c r="TUR53" s="475"/>
      <c r="TUS53" s="475"/>
      <c r="TUT53" s="475"/>
      <c r="TUU53" s="475"/>
      <c r="TUV53" s="475"/>
      <c r="TUW53" s="475"/>
      <c r="TUX53" s="475"/>
      <c r="TUY53" s="475"/>
      <c r="TUZ53" s="475"/>
      <c r="TVA53" s="475"/>
      <c r="TVB53" s="475"/>
      <c r="TVC53" s="475"/>
      <c r="TVD53" s="475"/>
      <c r="TVE53" s="475"/>
      <c r="TVF53" s="475"/>
      <c r="TVG53" s="475"/>
      <c r="TVH53" s="475"/>
      <c r="TVI53" s="475"/>
      <c r="TVJ53" s="475"/>
      <c r="TVK53" s="475"/>
      <c r="TVL53" s="475"/>
      <c r="TVM53" s="475"/>
      <c r="TVN53" s="475"/>
      <c r="TVO53" s="475"/>
      <c r="TVP53" s="475"/>
      <c r="TVQ53" s="475"/>
      <c r="TVR53" s="475"/>
      <c r="TVS53" s="475"/>
      <c r="TVT53" s="475"/>
      <c r="TVU53" s="475"/>
      <c r="TVV53" s="475"/>
      <c r="TVW53" s="475"/>
      <c r="TVX53" s="475"/>
      <c r="TVY53" s="475"/>
      <c r="TVZ53" s="475"/>
      <c r="TWA53" s="475"/>
      <c r="TWB53" s="475"/>
      <c r="TWC53" s="475"/>
      <c r="TWD53" s="475"/>
      <c r="TWE53" s="475"/>
      <c r="TWF53" s="475"/>
      <c r="TWG53" s="475"/>
      <c r="TWH53" s="475"/>
      <c r="TWI53" s="475"/>
      <c r="TWJ53" s="475"/>
      <c r="TWK53" s="475"/>
      <c r="TWL53" s="475"/>
      <c r="TWM53" s="475"/>
      <c r="TWN53" s="475"/>
      <c r="TWO53" s="475"/>
      <c r="TWP53" s="475"/>
      <c r="TWQ53" s="475"/>
      <c r="TWR53" s="475"/>
      <c r="TWS53" s="475"/>
      <c r="TWT53" s="475"/>
      <c r="TWU53" s="475"/>
      <c r="TWV53" s="475"/>
      <c r="TWW53" s="475"/>
      <c r="TWX53" s="475"/>
      <c r="TWY53" s="475"/>
      <c r="TWZ53" s="475"/>
      <c r="TXA53" s="475"/>
      <c r="TXB53" s="475"/>
      <c r="TXC53" s="475"/>
      <c r="TXD53" s="475"/>
      <c r="TXE53" s="475"/>
      <c r="TXF53" s="475"/>
      <c r="TXG53" s="475"/>
      <c r="TXH53" s="475"/>
      <c r="TXI53" s="475"/>
      <c r="TXJ53" s="475"/>
      <c r="TXK53" s="475"/>
      <c r="TXL53" s="475"/>
      <c r="TXM53" s="475"/>
      <c r="TXN53" s="475"/>
      <c r="TXO53" s="475"/>
      <c r="TXP53" s="475"/>
      <c r="TXQ53" s="475"/>
      <c r="TXR53" s="475"/>
      <c r="TXS53" s="475"/>
      <c r="TXT53" s="475"/>
      <c r="TXU53" s="475"/>
      <c r="TXV53" s="475"/>
      <c r="TXW53" s="475"/>
      <c r="TXX53" s="475"/>
      <c r="TXY53" s="475"/>
      <c r="TXZ53" s="475"/>
      <c r="TYA53" s="475"/>
      <c r="TYB53" s="475"/>
      <c r="TYC53" s="475"/>
      <c r="TYD53" s="475"/>
      <c r="TYE53" s="475"/>
      <c r="TYF53" s="475"/>
      <c r="TYG53" s="475"/>
      <c r="TYH53" s="475"/>
      <c r="TYI53" s="475"/>
      <c r="TYJ53" s="475"/>
      <c r="TYK53" s="475"/>
      <c r="TYL53" s="475"/>
      <c r="TYM53" s="475"/>
      <c r="TYN53" s="475"/>
      <c r="TYO53" s="475"/>
      <c r="TYP53" s="475"/>
      <c r="TYQ53" s="475"/>
      <c r="TYR53" s="475"/>
      <c r="TYS53" s="475"/>
      <c r="TYT53" s="475"/>
      <c r="TYU53" s="475"/>
      <c r="TYV53" s="475"/>
      <c r="TYW53" s="475"/>
      <c r="TYX53" s="475"/>
      <c r="TYY53" s="475"/>
      <c r="TYZ53" s="475"/>
      <c r="TZA53" s="475"/>
      <c r="TZB53" s="475"/>
      <c r="TZC53" s="475"/>
      <c r="TZD53" s="475"/>
      <c r="TZE53" s="475"/>
      <c r="TZF53" s="475"/>
      <c r="TZG53" s="475"/>
      <c r="TZH53" s="475"/>
      <c r="TZI53" s="475"/>
      <c r="TZJ53" s="475"/>
      <c r="TZK53" s="475"/>
      <c r="TZL53" s="475"/>
      <c r="TZM53" s="475"/>
      <c r="TZN53" s="475"/>
      <c r="TZO53" s="475"/>
      <c r="TZP53" s="475"/>
      <c r="TZQ53" s="475"/>
      <c r="TZR53" s="475"/>
      <c r="TZS53" s="475"/>
      <c r="TZT53" s="475"/>
      <c r="TZU53" s="475"/>
      <c r="TZV53" s="475"/>
      <c r="TZW53" s="475"/>
      <c r="TZX53" s="475"/>
      <c r="TZY53" s="475"/>
      <c r="TZZ53" s="475"/>
      <c r="UAA53" s="475"/>
      <c r="UAB53" s="475"/>
      <c r="UAC53" s="475"/>
      <c r="UAD53" s="475"/>
      <c r="UAE53" s="475"/>
      <c r="UAF53" s="475"/>
      <c r="UAG53" s="475"/>
      <c r="UAH53" s="475"/>
      <c r="UAI53" s="475"/>
      <c r="UAJ53" s="475"/>
      <c r="UAK53" s="475"/>
      <c r="UAL53" s="475"/>
      <c r="UAM53" s="475"/>
      <c r="UAN53" s="475"/>
      <c r="UAO53" s="475"/>
      <c r="UAP53" s="475"/>
      <c r="UAQ53" s="475"/>
      <c r="UAR53" s="475"/>
      <c r="UAS53" s="475"/>
      <c r="UAT53" s="475"/>
      <c r="UAU53" s="475"/>
      <c r="UAV53" s="475"/>
      <c r="UAW53" s="475"/>
      <c r="UAX53" s="475"/>
      <c r="UAY53" s="475"/>
      <c r="UAZ53" s="475"/>
      <c r="UBA53" s="475"/>
      <c r="UBB53" s="475"/>
      <c r="UBC53" s="475"/>
      <c r="UBD53" s="475"/>
      <c r="UBE53" s="475"/>
      <c r="UBF53" s="475"/>
      <c r="UBG53" s="475"/>
      <c r="UBH53" s="475"/>
      <c r="UBI53" s="475"/>
      <c r="UBJ53" s="475"/>
      <c r="UBK53" s="475"/>
      <c r="UBL53" s="475"/>
      <c r="UBM53" s="475"/>
      <c r="UBN53" s="475"/>
      <c r="UBO53" s="475"/>
      <c r="UBP53" s="475"/>
      <c r="UBQ53" s="475"/>
      <c r="UBR53" s="475"/>
      <c r="UBS53" s="475"/>
      <c r="UBT53" s="475"/>
      <c r="UBU53" s="475"/>
      <c r="UBV53" s="475"/>
      <c r="UBW53" s="475"/>
      <c r="UBX53" s="475"/>
      <c r="UBY53" s="475"/>
      <c r="UBZ53" s="475"/>
      <c r="UCA53" s="475"/>
      <c r="UCB53" s="475"/>
      <c r="UCC53" s="475"/>
      <c r="UCD53" s="475"/>
      <c r="UCE53" s="475"/>
      <c r="UCF53" s="475"/>
      <c r="UCG53" s="475"/>
      <c r="UCH53" s="475"/>
      <c r="UCI53" s="475"/>
      <c r="UCJ53" s="475"/>
      <c r="UCK53" s="475"/>
      <c r="UCL53" s="475"/>
      <c r="UCM53" s="475"/>
      <c r="UCN53" s="475"/>
      <c r="UCO53" s="475"/>
      <c r="UCP53" s="475"/>
      <c r="UCQ53" s="475"/>
      <c r="UCR53" s="475"/>
      <c r="UCS53" s="475"/>
      <c r="UCT53" s="475"/>
      <c r="UCU53" s="475"/>
      <c r="UCV53" s="475"/>
      <c r="UCW53" s="475"/>
      <c r="UCX53" s="475"/>
      <c r="UCY53" s="475"/>
      <c r="UCZ53" s="475"/>
      <c r="UDA53" s="475"/>
      <c r="UDB53" s="475"/>
      <c r="UDC53" s="475"/>
      <c r="UDD53" s="475"/>
      <c r="UDE53" s="475"/>
      <c r="UDF53" s="475"/>
      <c r="UDG53" s="475"/>
      <c r="UDH53" s="475"/>
      <c r="UDI53" s="475"/>
      <c r="UDJ53" s="475"/>
      <c r="UDK53" s="475"/>
      <c r="UDL53" s="475"/>
      <c r="UDM53" s="475"/>
      <c r="UDN53" s="475"/>
      <c r="UDO53" s="475"/>
      <c r="UDP53" s="475"/>
      <c r="UDQ53" s="475"/>
      <c r="UDR53" s="475"/>
      <c r="UDS53" s="475"/>
      <c r="UDT53" s="475"/>
      <c r="UDU53" s="475"/>
      <c r="UDV53" s="475"/>
      <c r="UDW53" s="475"/>
      <c r="UDX53" s="475"/>
      <c r="UDY53" s="475"/>
      <c r="UDZ53" s="475"/>
      <c r="UEA53" s="475"/>
      <c r="UEB53" s="475"/>
      <c r="UEC53" s="475"/>
      <c r="UED53" s="475"/>
      <c r="UEE53" s="475"/>
      <c r="UEF53" s="475"/>
      <c r="UEG53" s="475"/>
      <c r="UEH53" s="475"/>
      <c r="UEI53" s="475"/>
      <c r="UEJ53" s="475"/>
      <c r="UEK53" s="475"/>
      <c r="UEL53" s="475"/>
      <c r="UEM53" s="475"/>
      <c r="UEN53" s="475"/>
      <c r="UEO53" s="475"/>
      <c r="UEP53" s="475"/>
      <c r="UEQ53" s="475"/>
      <c r="UER53" s="475"/>
      <c r="UES53" s="475"/>
      <c r="UET53" s="475"/>
      <c r="UEU53" s="475"/>
      <c r="UEV53" s="475"/>
      <c r="UEW53" s="475"/>
      <c r="UEX53" s="475"/>
      <c r="UEY53" s="475"/>
      <c r="UEZ53" s="475"/>
      <c r="UFA53" s="475"/>
      <c r="UFB53" s="475"/>
      <c r="UFC53" s="475"/>
      <c r="UFD53" s="475"/>
      <c r="UFE53" s="475"/>
      <c r="UFF53" s="475"/>
      <c r="UFG53" s="475"/>
      <c r="UFH53" s="475"/>
      <c r="UFI53" s="475"/>
      <c r="UFJ53" s="475"/>
      <c r="UFK53" s="475"/>
      <c r="UFL53" s="475"/>
      <c r="UFM53" s="475"/>
      <c r="UFN53" s="475"/>
      <c r="UFO53" s="475"/>
      <c r="UFP53" s="475"/>
      <c r="UFQ53" s="475"/>
      <c r="UFR53" s="475"/>
      <c r="UFS53" s="475"/>
      <c r="UFT53" s="475"/>
      <c r="UFU53" s="475"/>
      <c r="UFV53" s="475"/>
      <c r="UFW53" s="475"/>
      <c r="UFX53" s="475"/>
      <c r="UFY53" s="475"/>
      <c r="UFZ53" s="475"/>
      <c r="UGA53" s="475"/>
      <c r="UGB53" s="475"/>
      <c r="UGC53" s="475"/>
      <c r="UGD53" s="475"/>
      <c r="UGE53" s="475"/>
      <c r="UGF53" s="475"/>
      <c r="UGG53" s="475"/>
      <c r="UGH53" s="475"/>
      <c r="UGI53" s="475"/>
      <c r="UGJ53" s="475"/>
      <c r="UGK53" s="475"/>
      <c r="UGL53" s="475"/>
      <c r="UGM53" s="475"/>
      <c r="UGN53" s="475"/>
      <c r="UGO53" s="475"/>
      <c r="UGP53" s="475"/>
      <c r="UGQ53" s="475"/>
      <c r="UGR53" s="475"/>
      <c r="UGS53" s="475"/>
      <c r="UGT53" s="475"/>
      <c r="UGU53" s="475"/>
      <c r="UGV53" s="475"/>
      <c r="UGW53" s="475"/>
      <c r="UGX53" s="475"/>
      <c r="UGY53" s="475"/>
      <c r="UGZ53" s="475"/>
      <c r="UHA53" s="475"/>
      <c r="UHB53" s="475"/>
      <c r="UHC53" s="475"/>
      <c r="UHD53" s="475"/>
      <c r="UHE53" s="475"/>
      <c r="UHF53" s="475"/>
      <c r="UHG53" s="475"/>
      <c r="UHH53" s="475"/>
      <c r="UHI53" s="475"/>
      <c r="UHJ53" s="475"/>
      <c r="UHK53" s="475"/>
      <c r="UHL53" s="475"/>
      <c r="UHM53" s="475"/>
      <c r="UHN53" s="475"/>
      <c r="UHO53" s="475"/>
      <c r="UHP53" s="475"/>
      <c r="UHQ53" s="475"/>
      <c r="UHR53" s="475"/>
      <c r="UHS53" s="475"/>
      <c r="UHT53" s="475"/>
      <c r="UHU53" s="475"/>
      <c r="UHV53" s="475"/>
      <c r="UHW53" s="475"/>
      <c r="UHX53" s="475"/>
      <c r="UHY53" s="475"/>
      <c r="UHZ53" s="475"/>
      <c r="UIA53" s="475"/>
      <c r="UIB53" s="475"/>
      <c r="UIC53" s="475"/>
      <c r="UID53" s="475"/>
      <c r="UIE53" s="475"/>
      <c r="UIF53" s="475"/>
      <c r="UIG53" s="475"/>
      <c r="UIH53" s="475"/>
      <c r="UII53" s="475"/>
      <c r="UIJ53" s="475"/>
      <c r="UIK53" s="475"/>
      <c r="UIL53" s="475"/>
      <c r="UIM53" s="475"/>
      <c r="UIN53" s="475"/>
      <c r="UIO53" s="475"/>
      <c r="UIP53" s="475"/>
      <c r="UIQ53" s="475"/>
      <c r="UIR53" s="475"/>
      <c r="UIS53" s="475"/>
      <c r="UIT53" s="475"/>
      <c r="UIU53" s="475"/>
      <c r="UIV53" s="475"/>
      <c r="UIW53" s="475"/>
      <c r="UIX53" s="475"/>
      <c r="UIY53" s="475"/>
      <c r="UIZ53" s="475"/>
      <c r="UJA53" s="475"/>
      <c r="UJB53" s="475"/>
      <c r="UJC53" s="475"/>
      <c r="UJD53" s="475"/>
      <c r="UJE53" s="475"/>
      <c r="UJF53" s="475"/>
      <c r="UJG53" s="475"/>
      <c r="UJH53" s="475"/>
      <c r="UJI53" s="475"/>
      <c r="UJJ53" s="475"/>
      <c r="UJK53" s="475"/>
      <c r="UJL53" s="475"/>
      <c r="UJM53" s="475"/>
      <c r="UJN53" s="475"/>
      <c r="UJO53" s="475"/>
      <c r="UJP53" s="475"/>
      <c r="UJQ53" s="475"/>
      <c r="UJR53" s="475"/>
      <c r="UJS53" s="475"/>
      <c r="UJT53" s="475"/>
      <c r="UJU53" s="475"/>
      <c r="UJV53" s="475"/>
      <c r="UJW53" s="475"/>
      <c r="UJX53" s="475"/>
      <c r="UJY53" s="475"/>
      <c r="UJZ53" s="475"/>
      <c r="UKA53" s="475"/>
      <c r="UKB53" s="475"/>
      <c r="UKC53" s="475"/>
      <c r="UKD53" s="475"/>
      <c r="UKE53" s="475"/>
      <c r="UKF53" s="475"/>
      <c r="UKG53" s="475"/>
      <c r="UKH53" s="475"/>
      <c r="UKI53" s="475"/>
      <c r="UKJ53" s="475"/>
      <c r="UKK53" s="475"/>
      <c r="UKL53" s="475"/>
      <c r="UKM53" s="475"/>
      <c r="UKN53" s="475"/>
      <c r="UKO53" s="475"/>
      <c r="UKP53" s="475"/>
      <c r="UKQ53" s="475"/>
      <c r="UKR53" s="475"/>
      <c r="UKS53" s="475"/>
      <c r="UKT53" s="475"/>
      <c r="UKU53" s="475"/>
      <c r="UKV53" s="475"/>
      <c r="UKW53" s="475"/>
      <c r="UKX53" s="475"/>
      <c r="UKY53" s="475"/>
      <c r="UKZ53" s="475"/>
      <c r="ULA53" s="475"/>
      <c r="ULB53" s="475"/>
      <c r="ULC53" s="475"/>
      <c r="ULD53" s="475"/>
      <c r="ULE53" s="475"/>
      <c r="ULF53" s="475"/>
      <c r="ULG53" s="475"/>
      <c r="ULH53" s="475"/>
      <c r="ULI53" s="475"/>
      <c r="ULJ53" s="475"/>
      <c r="ULK53" s="475"/>
      <c r="ULL53" s="475"/>
      <c r="ULM53" s="475"/>
      <c r="ULN53" s="475"/>
      <c r="ULO53" s="475"/>
      <c r="ULP53" s="475"/>
      <c r="ULQ53" s="475"/>
      <c r="ULR53" s="475"/>
      <c r="ULS53" s="475"/>
      <c r="ULT53" s="475"/>
      <c r="ULU53" s="475"/>
      <c r="ULV53" s="475"/>
      <c r="ULW53" s="475"/>
      <c r="ULX53" s="475"/>
      <c r="ULY53" s="475"/>
      <c r="ULZ53" s="475"/>
      <c r="UMA53" s="475"/>
      <c r="UMB53" s="475"/>
      <c r="UMC53" s="475"/>
      <c r="UMD53" s="475"/>
      <c r="UME53" s="475"/>
      <c r="UMF53" s="475"/>
      <c r="UMG53" s="475"/>
      <c r="UMH53" s="475"/>
      <c r="UMI53" s="475"/>
      <c r="UMJ53" s="475"/>
      <c r="UMK53" s="475"/>
      <c r="UML53" s="475"/>
      <c r="UMM53" s="475"/>
      <c r="UMN53" s="475"/>
      <c r="UMO53" s="475"/>
      <c r="UMP53" s="475"/>
      <c r="UMQ53" s="475"/>
      <c r="UMR53" s="475"/>
      <c r="UMS53" s="475"/>
      <c r="UMT53" s="475"/>
      <c r="UMU53" s="475"/>
      <c r="UMV53" s="475"/>
      <c r="UMW53" s="475"/>
      <c r="UMX53" s="475"/>
      <c r="UMY53" s="475"/>
      <c r="UMZ53" s="475"/>
      <c r="UNA53" s="475"/>
      <c r="UNB53" s="475"/>
      <c r="UNC53" s="475"/>
      <c r="UND53" s="475"/>
      <c r="UNE53" s="475"/>
      <c r="UNF53" s="475"/>
      <c r="UNG53" s="475"/>
      <c r="UNH53" s="475"/>
      <c r="UNI53" s="475"/>
      <c r="UNJ53" s="475"/>
      <c r="UNK53" s="475"/>
      <c r="UNL53" s="475"/>
      <c r="UNM53" s="475"/>
      <c r="UNN53" s="475"/>
      <c r="UNO53" s="475"/>
      <c r="UNP53" s="475"/>
      <c r="UNQ53" s="475"/>
      <c r="UNR53" s="475"/>
      <c r="UNS53" s="475"/>
      <c r="UNT53" s="475"/>
      <c r="UNU53" s="475"/>
      <c r="UNV53" s="475"/>
      <c r="UNW53" s="475"/>
      <c r="UNX53" s="475"/>
      <c r="UNY53" s="475"/>
      <c r="UNZ53" s="475"/>
      <c r="UOA53" s="475"/>
      <c r="UOB53" s="475"/>
      <c r="UOC53" s="475"/>
      <c r="UOD53" s="475"/>
      <c r="UOE53" s="475"/>
      <c r="UOF53" s="475"/>
      <c r="UOG53" s="475"/>
      <c r="UOH53" s="475"/>
      <c r="UOI53" s="475"/>
      <c r="UOJ53" s="475"/>
      <c r="UOK53" s="475"/>
      <c r="UOL53" s="475"/>
      <c r="UOM53" s="475"/>
      <c r="UON53" s="475"/>
      <c r="UOO53" s="475"/>
      <c r="UOP53" s="475"/>
      <c r="UOQ53" s="475"/>
      <c r="UOR53" s="475"/>
      <c r="UOS53" s="475"/>
      <c r="UOT53" s="475"/>
      <c r="UOU53" s="475"/>
      <c r="UOV53" s="475"/>
      <c r="UOW53" s="475"/>
      <c r="UOX53" s="475"/>
      <c r="UOY53" s="475"/>
      <c r="UOZ53" s="475"/>
      <c r="UPA53" s="475"/>
      <c r="UPB53" s="475"/>
      <c r="UPC53" s="475"/>
      <c r="UPD53" s="475"/>
      <c r="UPE53" s="475"/>
      <c r="UPF53" s="475"/>
      <c r="UPG53" s="475"/>
      <c r="UPH53" s="475"/>
      <c r="UPI53" s="475"/>
      <c r="UPJ53" s="475"/>
      <c r="UPK53" s="475"/>
      <c r="UPL53" s="475"/>
      <c r="UPM53" s="475"/>
      <c r="UPN53" s="475"/>
      <c r="UPO53" s="475"/>
      <c r="UPP53" s="475"/>
      <c r="UPQ53" s="475"/>
      <c r="UPR53" s="475"/>
      <c r="UPS53" s="475"/>
      <c r="UPT53" s="475"/>
      <c r="UPU53" s="475"/>
      <c r="UPV53" s="475"/>
      <c r="UPW53" s="475"/>
      <c r="UPX53" s="475"/>
      <c r="UPY53" s="475"/>
      <c r="UPZ53" s="475"/>
      <c r="UQA53" s="475"/>
      <c r="UQB53" s="475"/>
      <c r="UQC53" s="475"/>
      <c r="UQD53" s="475"/>
      <c r="UQE53" s="475"/>
      <c r="UQF53" s="475"/>
      <c r="UQG53" s="475"/>
      <c r="UQH53" s="475"/>
      <c r="UQI53" s="475"/>
      <c r="UQJ53" s="475"/>
      <c r="UQK53" s="475"/>
      <c r="UQL53" s="475"/>
      <c r="UQM53" s="475"/>
      <c r="UQN53" s="475"/>
      <c r="UQO53" s="475"/>
      <c r="UQP53" s="475"/>
      <c r="UQQ53" s="475"/>
      <c r="UQR53" s="475"/>
      <c r="UQS53" s="475"/>
      <c r="UQT53" s="475"/>
      <c r="UQU53" s="475"/>
      <c r="UQV53" s="475"/>
      <c r="UQW53" s="475"/>
      <c r="UQX53" s="475"/>
      <c r="UQY53" s="475"/>
      <c r="UQZ53" s="475"/>
      <c r="URA53" s="475"/>
      <c r="URB53" s="475"/>
      <c r="URC53" s="475"/>
      <c r="URD53" s="475"/>
      <c r="URE53" s="475"/>
      <c r="URF53" s="475"/>
      <c r="URG53" s="475"/>
      <c r="URH53" s="475"/>
      <c r="URI53" s="475"/>
      <c r="URJ53" s="475"/>
      <c r="URK53" s="475"/>
      <c r="URL53" s="475"/>
      <c r="URM53" s="475"/>
      <c r="URN53" s="475"/>
      <c r="URO53" s="475"/>
      <c r="URP53" s="475"/>
      <c r="URQ53" s="475"/>
      <c r="URR53" s="475"/>
      <c r="URS53" s="475"/>
      <c r="URT53" s="475"/>
      <c r="URU53" s="475"/>
      <c r="URV53" s="475"/>
      <c r="URW53" s="475"/>
      <c r="URX53" s="475"/>
      <c r="URY53" s="475"/>
      <c r="URZ53" s="475"/>
      <c r="USA53" s="475"/>
      <c r="USB53" s="475"/>
      <c r="USC53" s="475"/>
      <c r="USD53" s="475"/>
      <c r="USE53" s="475"/>
      <c r="USF53" s="475"/>
      <c r="USG53" s="475"/>
      <c r="USH53" s="475"/>
      <c r="USI53" s="475"/>
      <c r="USJ53" s="475"/>
      <c r="USK53" s="475"/>
      <c r="USL53" s="475"/>
      <c r="USM53" s="475"/>
      <c r="USN53" s="475"/>
      <c r="USO53" s="475"/>
      <c r="USP53" s="475"/>
      <c r="USQ53" s="475"/>
      <c r="USR53" s="475"/>
      <c r="USS53" s="475"/>
      <c r="UST53" s="475"/>
      <c r="USU53" s="475"/>
      <c r="USV53" s="475"/>
      <c r="USW53" s="475"/>
      <c r="USX53" s="475"/>
      <c r="USY53" s="475"/>
      <c r="USZ53" s="475"/>
      <c r="UTA53" s="475"/>
      <c r="UTB53" s="475"/>
      <c r="UTC53" s="475"/>
      <c r="UTD53" s="475"/>
      <c r="UTE53" s="475"/>
      <c r="UTF53" s="475"/>
      <c r="UTG53" s="475"/>
      <c r="UTH53" s="475"/>
      <c r="UTI53" s="475"/>
      <c r="UTJ53" s="475"/>
      <c r="UTK53" s="475"/>
      <c r="UTL53" s="475"/>
      <c r="UTM53" s="475"/>
      <c r="UTN53" s="475"/>
      <c r="UTO53" s="475"/>
      <c r="UTP53" s="475"/>
      <c r="UTQ53" s="475"/>
      <c r="UTR53" s="475"/>
      <c r="UTS53" s="475"/>
      <c r="UTT53" s="475"/>
      <c r="UTU53" s="475"/>
      <c r="UTV53" s="475"/>
      <c r="UTW53" s="475"/>
      <c r="UTX53" s="475"/>
      <c r="UTY53" s="475"/>
      <c r="UTZ53" s="475"/>
      <c r="UUA53" s="475"/>
      <c r="UUB53" s="475"/>
      <c r="UUC53" s="475"/>
      <c r="UUD53" s="475"/>
      <c r="UUE53" s="475"/>
      <c r="UUF53" s="475"/>
      <c r="UUG53" s="475"/>
      <c r="UUH53" s="475"/>
      <c r="UUI53" s="475"/>
      <c r="UUJ53" s="475"/>
      <c r="UUK53" s="475"/>
      <c r="UUL53" s="475"/>
      <c r="UUM53" s="475"/>
      <c r="UUN53" s="475"/>
      <c r="UUO53" s="475"/>
      <c r="UUP53" s="475"/>
      <c r="UUQ53" s="475"/>
      <c r="UUR53" s="475"/>
      <c r="UUS53" s="475"/>
      <c r="UUT53" s="475"/>
      <c r="UUU53" s="475"/>
      <c r="UUV53" s="475"/>
      <c r="UUW53" s="475"/>
      <c r="UUX53" s="475"/>
      <c r="UUY53" s="475"/>
      <c r="UUZ53" s="475"/>
      <c r="UVA53" s="475"/>
      <c r="UVB53" s="475"/>
      <c r="UVC53" s="475"/>
      <c r="UVD53" s="475"/>
      <c r="UVE53" s="475"/>
      <c r="UVF53" s="475"/>
      <c r="UVG53" s="475"/>
      <c r="UVH53" s="475"/>
      <c r="UVI53" s="475"/>
      <c r="UVJ53" s="475"/>
      <c r="UVK53" s="475"/>
      <c r="UVL53" s="475"/>
      <c r="UVM53" s="475"/>
      <c r="UVN53" s="475"/>
      <c r="UVO53" s="475"/>
      <c r="UVP53" s="475"/>
      <c r="UVQ53" s="475"/>
      <c r="UVR53" s="475"/>
      <c r="UVS53" s="475"/>
      <c r="UVT53" s="475"/>
      <c r="UVU53" s="475"/>
      <c r="UVV53" s="475"/>
      <c r="UVW53" s="475"/>
      <c r="UVX53" s="475"/>
      <c r="UVY53" s="475"/>
      <c r="UVZ53" s="475"/>
      <c r="UWA53" s="475"/>
      <c r="UWB53" s="475"/>
      <c r="UWC53" s="475"/>
      <c r="UWD53" s="475"/>
      <c r="UWE53" s="475"/>
      <c r="UWF53" s="475"/>
      <c r="UWG53" s="475"/>
      <c r="UWH53" s="475"/>
      <c r="UWI53" s="475"/>
      <c r="UWJ53" s="475"/>
      <c r="UWK53" s="475"/>
      <c r="UWL53" s="475"/>
      <c r="UWM53" s="475"/>
      <c r="UWN53" s="475"/>
      <c r="UWO53" s="475"/>
      <c r="UWP53" s="475"/>
      <c r="UWQ53" s="475"/>
      <c r="UWR53" s="475"/>
      <c r="UWS53" s="475"/>
      <c r="UWT53" s="475"/>
      <c r="UWU53" s="475"/>
      <c r="UWV53" s="475"/>
      <c r="UWW53" s="475"/>
      <c r="UWX53" s="475"/>
      <c r="UWY53" s="475"/>
      <c r="UWZ53" s="475"/>
      <c r="UXA53" s="475"/>
      <c r="UXB53" s="475"/>
      <c r="UXC53" s="475"/>
      <c r="UXD53" s="475"/>
      <c r="UXE53" s="475"/>
      <c r="UXF53" s="475"/>
      <c r="UXG53" s="475"/>
      <c r="UXH53" s="475"/>
      <c r="UXI53" s="475"/>
      <c r="UXJ53" s="475"/>
      <c r="UXK53" s="475"/>
      <c r="UXL53" s="475"/>
      <c r="UXM53" s="475"/>
      <c r="UXN53" s="475"/>
      <c r="UXO53" s="475"/>
      <c r="UXP53" s="475"/>
      <c r="UXQ53" s="475"/>
      <c r="UXR53" s="475"/>
      <c r="UXS53" s="475"/>
      <c r="UXT53" s="475"/>
      <c r="UXU53" s="475"/>
      <c r="UXV53" s="475"/>
      <c r="UXW53" s="475"/>
      <c r="UXX53" s="475"/>
      <c r="UXY53" s="475"/>
      <c r="UXZ53" s="475"/>
      <c r="UYA53" s="475"/>
      <c r="UYB53" s="475"/>
      <c r="UYC53" s="475"/>
      <c r="UYD53" s="475"/>
      <c r="UYE53" s="475"/>
      <c r="UYF53" s="475"/>
      <c r="UYG53" s="475"/>
      <c r="UYH53" s="475"/>
      <c r="UYI53" s="475"/>
      <c r="UYJ53" s="475"/>
      <c r="UYK53" s="475"/>
      <c r="UYL53" s="475"/>
      <c r="UYM53" s="475"/>
      <c r="UYN53" s="475"/>
      <c r="UYO53" s="475"/>
      <c r="UYP53" s="475"/>
      <c r="UYQ53" s="475"/>
      <c r="UYR53" s="475"/>
      <c r="UYS53" s="475"/>
      <c r="UYT53" s="475"/>
      <c r="UYU53" s="475"/>
      <c r="UYV53" s="475"/>
      <c r="UYW53" s="475"/>
      <c r="UYX53" s="475"/>
      <c r="UYY53" s="475"/>
      <c r="UYZ53" s="475"/>
      <c r="UZA53" s="475"/>
      <c r="UZB53" s="475"/>
      <c r="UZC53" s="475"/>
      <c r="UZD53" s="475"/>
      <c r="UZE53" s="475"/>
      <c r="UZF53" s="475"/>
      <c r="UZG53" s="475"/>
      <c r="UZH53" s="475"/>
      <c r="UZI53" s="475"/>
      <c r="UZJ53" s="475"/>
      <c r="UZK53" s="475"/>
      <c r="UZL53" s="475"/>
      <c r="UZM53" s="475"/>
      <c r="UZN53" s="475"/>
      <c r="UZO53" s="475"/>
      <c r="UZP53" s="475"/>
      <c r="UZQ53" s="475"/>
      <c r="UZR53" s="475"/>
      <c r="UZS53" s="475"/>
      <c r="UZT53" s="475"/>
      <c r="UZU53" s="475"/>
      <c r="UZV53" s="475"/>
      <c r="UZW53" s="475"/>
      <c r="UZX53" s="475"/>
      <c r="UZY53" s="475"/>
      <c r="UZZ53" s="475"/>
      <c r="VAA53" s="475"/>
      <c r="VAB53" s="475"/>
      <c r="VAC53" s="475"/>
      <c r="VAD53" s="475"/>
      <c r="VAE53" s="475"/>
      <c r="VAF53" s="475"/>
      <c r="VAG53" s="475"/>
      <c r="VAH53" s="475"/>
      <c r="VAI53" s="475"/>
      <c r="VAJ53" s="475"/>
      <c r="VAK53" s="475"/>
      <c r="VAL53" s="475"/>
      <c r="VAM53" s="475"/>
      <c r="VAN53" s="475"/>
      <c r="VAO53" s="475"/>
      <c r="VAP53" s="475"/>
      <c r="VAQ53" s="475"/>
      <c r="VAR53" s="475"/>
      <c r="VAS53" s="475"/>
      <c r="VAT53" s="475"/>
      <c r="VAU53" s="475"/>
      <c r="VAV53" s="475"/>
      <c r="VAW53" s="475"/>
      <c r="VAX53" s="475"/>
      <c r="VAY53" s="475"/>
      <c r="VAZ53" s="475"/>
      <c r="VBA53" s="475"/>
      <c r="VBB53" s="475"/>
      <c r="VBC53" s="475"/>
      <c r="VBD53" s="475"/>
      <c r="VBE53" s="475"/>
      <c r="VBF53" s="475"/>
      <c r="VBG53" s="475"/>
      <c r="VBH53" s="475"/>
      <c r="VBI53" s="475"/>
      <c r="VBJ53" s="475"/>
      <c r="VBK53" s="475"/>
      <c r="VBL53" s="475"/>
      <c r="VBM53" s="475"/>
      <c r="VBN53" s="475"/>
      <c r="VBO53" s="475"/>
      <c r="VBP53" s="475"/>
      <c r="VBQ53" s="475"/>
      <c r="VBR53" s="475"/>
      <c r="VBS53" s="475"/>
      <c r="VBT53" s="475"/>
      <c r="VBU53" s="475"/>
      <c r="VBV53" s="475"/>
      <c r="VBW53" s="475"/>
      <c r="VBX53" s="475"/>
      <c r="VBY53" s="475"/>
      <c r="VBZ53" s="475"/>
      <c r="VCA53" s="475"/>
      <c r="VCB53" s="475"/>
      <c r="VCC53" s="475"/>
      <c r="VCD53" s="475"/>
      <c r="VCE53" s="475"/>
      <c r="VCF53" s="475"/>
      <c r="VCG53" s="475"/>
      <c r="VCH53" s="475"/>
      <c r="VCI53" s="475"/>
      <c r="VCJ53" s="475"/>
      <c r="VCK53" s="475"/>
      <c r="VCL53" s="475"/>
      <c r="VCM53" s="475"/>
      <c r="VCN53" s="475"/>
      <c r="VCO53" s="475"/>
      <c r="VCP53" s="475"/>
      <c r="VCQ53" s="475"/>
      <c r="VCR53" s="475"/>
      <c r="VCS53" s="475"/>
      <c r="VCT53" s="475"/>
      <c r="VCU53" s="475"/>
      <c r="VCV53" s="475"/>
      <c r="VCW53" s="475"/>
      <c r="VCX53" s="475"/>
      <c r="VCY53" s="475"/>
      <c r="VCZ53" s="475"/>
      <c r="VDA53" s="475"/>
      <c r="VDB53" s="475"/>
      <c r="VDC53" s="475"/>
      <c r="VDD53" s="475"/>
      <c r="VDE53" s="475"/>
      <c r="VDF53" s="475"/>
      <c r="VDG53" s="475"/>
      <c r="VDH53" s="475"/>
      <c r="VDI53" s="475"/>
      <c r="VDJ53" s="475"/>
      <c r="VDK53" s="475"/>
      <c r="VDL53" s="475"/>
      <c r="VDM53" s="475"/>
      <c r="VDN53" s="475"/>
      <c r="VDO53" s="475"/>
      <c r="VDP53" s="475"/>
      <c r="VDQ53" s="475"/>
      <c r="VDR53" s="475"/>
      <c r="VDS53" s="475"/>
      <c r="VDT53" s="475"/>
      <c r="VDU53" s="475"/>
      <c r="VDV53" s="475"/>
      <c r="VDW53" s="475"/>
      <c r="VDX53" s="475"/>
      <c r="VDY53" s="475"/>
      <c r="VDZ53" s="475"/>
      <c r="VEA53" s="475"/>
      <c r="VEB53" s="475"/>
      <c r="VEC53" s="475"/>
      <c r="VED53" s="475"/>
      <c r="VEE53" s="475"/>
      <c r="VEF53" s="475"/>
      <c r="VEG53" s="475"/>
      <c r="VEH53" s="475"/>
      <c r="VEI53" s="475"/>
      <c r="VEJ53" s="475"/>
      <c r="VEK53" s="475"/>
      <c r="VEL53" s="475"/>
      <c r="VEM53" s="475"/>
      <c r="VEN53" s="475"/>
      <c r="VEO53" s="475"/>
      <c r="VEP53" s="475"/>
      <c r="VEQ53" s="475"/>
      <c r="VER53" s="475"/>
      <c r="VES53" s="475"/>
      <c r="VET53" s="475"/>
      <c r="VEU53" s="475"/>
      <c r="VEV53" s="475"/>
      <c r="VEW53" s="475"/>
      <c r="VEX53" s="475"/>
      <c r="VEY53" s="475"/>
      <c r="VEZ53" s="475"/>
      <c r="VFA53" s="475"/>
      <c r="VFB53" s="475"/>
      <c r="VFC53" s="475"/>
      <c r="VFD53" s="475"/>
      <c r="VFE53" s="475"/>
      <c r="VFF53" s="475"/>
      <c r="VFG53" s="475"/>
      <c r="VFH53" s="475"/>
      <c r="VFI53" s="475"/>
      <c r="VFJ53" s="475"/>
      <c r="VFK53" s="475"/>
      <c r="VFL53" s="475"/>
      <c r="VFM53" s="475"/>
      <c r="VFN53" s="475"/>
      <c r="VFO53" s="475"/>
      <c r="VFP53" s="475"/>
      <c r="VFQ53" s="475"/>
      <c r="VFR53" s="475"/>
      <c r="VFS53" s="475"/>
      <c r="VFT53" s="475"/>
      <c r="VFU53" s="475"/>
      <c r="VFV53" s="475"/>
      <c r="VFW53" s="475"/>
      <c r="VFX53" s="475"/>
      <c r="VFY53" s="475"/>
      <c r="VFZ53" s="475"/>
      <c r="VGA53" s="475"/>
      <c r="VGB53" s="475"/>
      <c r="VGC53" s="475"/>
      <c r="VGD53" s="475"/>
      <c r="VGE53" s="475"/>
      <c r="VGF53" s="475"/>
      <c r="VGG53" s="475"/>
      <c r="VGH53" s="475"/>
      <c r="VGI53" s="475"/>
      <c r="VGJ53" s="475"/>
      <c r="VGK53" s="475"/>
      <c r="VGL53" s="475"/>
      <c r="VGM53" s="475"/>
      <c r="VGN53" s="475"/>
      <c r="VGO53" s="475"/>
      <c r="VGP53" s="475"/>
      <c r="VGQ53" s="475"/>
      <c r="VGR53" s="475"/>
      <c r="VGS53" s="475"/>
      <c r="VGT53" s="475"/>
      <c r="VGU53" s="475"/>
      <c r="VGV53" s="475"/>
      <c r="VGW53" s="475"/>
      <c r="VGX53" s="475"/>
      <c r="VGY53" s="475"/>
      <c r="VGZ53" s="475"/>
      <c r="VHA53" s="475"/>
      <c r="VHB53" s="475"/>
      <c r="VHC53" s="475"/>
      <c r="VHD53" s="475"/>
      <c r="VHE53" s="475"/>
      <c r="VHF53" s="475"/>
      <c r="VHG53" s="475"/>
      <c r="VHH53" s="475"/>
      <c r="VHI53" s="475"/>
      <c r="VHJ53" s="475"/>
      <c r="VHK53" s="475"/>
      <c r="VHL53" s="475"/>
      <c r="VHM53" s="475"/>
      <c r="VHN53" s="475"/>
      <c r="VHO53" s="475"/>
      <c r="VHP53" s="475"/>
      <c r="VHQ53" s="475"/>
      <c r="VHR53" s="475"/>
      <c r="VHS53" s="475"/>
      <c r="VHT53" s="475"/>
      <c r="VHU53" s="475"/>
      <c r="VHV53" s="475"/>
      <c r="VHW53" s="475"/>
      <c r="VHX53" s="475"/>
      <c r="VHY53" s="475"/>
      <c r="VHZ53" s="475"/>
      <c r="VIA53" s="475"/>
      <c r="VIB53" s="475"/>
      <c r="VIC53" s="475"/>
      <c r="VID53" s="475"/>
      <c r="VIE53" s="475"/>
      <c r="VIF53" s="475"/>
      <c r="VIG53" s="475"/>
      <c r="VIH53" s="475"/>
      <c r="VII53" s="475"/>
      <c r="VIJ53" s="475"/>
      <c r="VIK53" s="475"/>
      <c r="VIL53" s="475"/>
      <c r="VIM53" s="475"/>
      <c r="VIN53" s="475"/>
      <c r="VIO53" s="475"/>
      <c r="VIP53" s="475"/>
      <c r="VIQ53" s="475"/>
      <c r="VIR53" s="475"/>
      <c r="VIS53" s="475"/>
      <c r="VIT53" s="475"/>
      <c r="VIU53" s="475"/>
      <c r="VIV53" s="475"/>
      <c r="VIW53" s="475"/>
      <c r="VIX53" s="475"/>
      <c r="VIY53" s="475"/>
      <c r="VIZ53" s="475"/>
      <c r="VJA53" s="475"/>
      <c r="VJB53" s="475"/>
      <c r="VJC53" s="475"/>
      <c r="VJD53" s="475"/>
      <c r="VJE53" s="475"/>
      <c r="VJF53" s="475"/>
      <c r="VJG53" s="475"/>
      <c r="VJH53" s="475"/>
      <c r="VJI53" s="475"/>
      <c r="VJJ53" s="475"/>
      <c r="VJK53" s="475"/>
      <c r="VJL53" s="475"/>
      <c r="VJM53" s="475"/>
      <c r="VJN53" s="475"/>
      <c r="VJO53" s="475"/>
      <c r="VJP53" s="475"/>
      <c r="VJQ53" s="475"/>
      <c r="VJR53" s="475"/>
      <c r="VJS53" s="475"/>
      <c r="VJT53" s="475"/>
      <c r="VJU53" s="475"/>
      <c r="VJV53" s="475"/>
      <c r="VJW53" s="475"/>
      <c r="VJX53" s="475"/>
      <c r="VJY53" s="475"/>
      <c r="VJZ53" s="475"/>
      <c r="VKA53" s="475"/>
      <c r="VKB53" s="475"/>
      <c r="VKC53" s="475"/>
      <c r="VKD53" s="475"/>
      <c r="VKE53" s="475"/>
      <c r="VKF53" s="475"/>
      <c r="VKG53" s="475"/>
      <c r="VKH53" s="475"/>
      <c r="VKI53" s="475"/>
      <c r="VKJ53" s="475"/>
      <c r="VKK53" s="475"/>
      <c r="VKL53" s="475"/>
      <c r="VKM53" s="475"/>
      <c r="VKN53" s="475"/>
      <c r="VKO53" s="475"/>
      <c r="VKP53" s="475"/>
      <c r="VKQ53" s="475"/>
      <c r="VKR53" s="475"/>
      <c r="VKS53" s="475"/>
      <c r="VKT53" s="475"/>
      <c r="VKU53" s="475"/>
      <c r="VKV53" s="475"/>
      <c r="VKW53" s="475"/>
      <c r="VKX53" s="475"/>
      <c r="VKY53" s="475"/>
      <c r="VKZ53" s="475"/>
      <c r="VLA53" s="475"/>
      <c r="VLB53" s="475"/>
      <c r="VLC53" s="475"/>
      <c r="VLD53" s="475"/>
      <c r="VLE53" s="475"/>
      <c r="VLF53" s="475"/>
      <c r="VLG53" s="475"/>
      <c r="VLH53" s="475"/>
      <c r="VLI53" s="475"/>
      <c r="VLJ53" s="475"/>
      <c r="VLK53" s="475"/>
      <c r="VLL53" s="475"/>
      <c r="VLM53" s="475"/>
      <c r="VLN53" s="475"/>
      <c r="VLO53" s="475"/>
      <c r="VLP53" s="475"/>
      <c r="VLQ53" s="475"/>
      <c r="VLR53" s="475"/>
      <c r="VLS53" s="475"/>
      <c r="VLT53" s="475"/>
      <c r="VLU53" s="475"/>
      <c r="VLV53" s="475"/>
      <c r="VLW53" s="475"/>
      <c r="VLX53" s="475"/>
      <c r="VLY53" s="475"/>
      <c r="VLZ53" s="475"/>
      <c r="VMA53" s="475"/>
      <c r="VMB53" s="475"/>
      <c r="VMC53" s="475"/>
      <c r="VMD53" s="475"/>
      <c r="VME53" s="475"/>
      <c r="VMF53" s="475"/>
      <c r="VMG53" s="475"/>
      <c r="VMH53" s="475"/>
      <c r="VMI53" s="475"/>
      <c r="VMJ53" s="475"/>
      <c r="VMK53" s="475"/>
      <c r="VML53" s="475"/>
      <c r="VMM53" s="475"/>
      <c r="VMN53" s="475"/>
      <c r="VMO53" s="475"/>
      <c r="VMP53" s="475"/>
      <c r="VMQ53" s="475"/>
      <c r="VMR53" s="475"/>
      <c r="VMS53" s="475"/>
      <c r="VMT53" s="475"/>
      <c r="VMU53" s="475"/>
      <c r="VMV53" s="475"/>
      <c r="VMW53" s="475"/>
      <c r="VMX53" s="475"/>
      <c r="VMY53" s="475"/>
      <c r="VMZ53" s="475"/>
      <c r="VNA53" s="475"/>
      <c r="VNB53" s="475"/>
      <c r="VNC53" s="475"/>
      <c r="VND53" s="475"/>
      <c r="VNE53" s="475"/>
      <c r="VNF53" s="475"/>
      <c r="VNG53" s="475"/>
      <c r="VNH53" s="475"/>
      <c r="VNI53" s="475"/>
      <c r="VNJ53" s="475"/>
      <c r="VNK53" s="475"/>
      <c r="VNL53" s="475"/>
      <c r="VNM53" s="475"/>
      <c r="VNN53" s="475"/>
      <c r="VNO53" s="475"/>
      <c r="VNP53" s="475"/>
      <c r="VNQ53" s="475"/>
      <c r="VNR53" s="475"/>
      <c r="VNS53" s="475"/>
      <c r="VNT53" s="475"/>
      <c r="VNU53" s="475"/>
      <c r="VNV53" s="475"/>
      <c r="VNW53" s="475"/>
      <c r="VNX53" s="475"/>
      <c r="VNY53" s="475"/>
      <c r="VNZ53" s="475"/>
      <c r="VOA53" s="475"/>
      <c r="VOB53" s="475"/>
      <c r="VOC53" s="475"/>
      <c r="VOD53" s="475"/>
      <c r="VOE53" s="475"/>
      <c r="VOF53" s="475"/>
      <c r="VOG53" s="475"/>
      <c r="VOH53" s="475"/>
      <c r="VOI53" s="475"/>
      <c r="VOJ53" s="475"/>
      <c r="VOK53" s="475"/>
      <c r="VOL53" s="475"/>
      <c r="VOM53" s="475"/>
      <c r="VON53" s="475"/>
      <c r="VOO53" s="475"/>
      <c r="VOP53" s="475"/>
      <c r="VOQ53" s="475"/>
      <c r="VOR53" s="475"/>
      <c r="VOS53" s="475"/>
      <c r="VOT53" s="475"/>
      <c r="VOU53" s="475"/>
      <c r="VOV53" s="475"/>
      <c r="VOW53" s="475"/>
      <c r="VOX53" s="475"/>
      <c r="VOY53" s="475"/>
      <c r="VOZ53" s="475"/>
      <c r="VPA53" s="475"/>
      <c r="VPB53" s="475"/>
      <c r="VPC53" s="475"/>
      <c r="VPD53" s="475"/>
      <c r="VPE53" s="475"/>
      <c r="VPF53" s="475"/>
      <c r="VPG53" s="475"/>
      <c r="VPH53" s="475"/>
      <c r="VPI53" s="475"/>
      <c r="VPJ53" s="475"/>
      <c r="VPK53" s="475"/>
      <c r="VPL53" s="475"/>
      <c r="VPM53" s="475"/>
      <c r="VPN53" s="475"/>
      <c r="VPO53" s="475"/>
      <c r="VPP53" s="475"/>
      <c r="VPQ53" s="475"/>
      <c r="VPR53" s="475"/>
      <c r="VPS53" s="475"/>
      <c r="VPT53" s="475"/>
      <c r="VPU53" s="475"/>
      <c r="VPV53" s="475"/>
      <c r="VPW53" s="475"/>
      <c r="VPX53" s="475"/>
      <c r="VPY53" s="475"/>
      <c r="VPZ53" s="475"/>
      <c r="VQA53" s="475"/>
      <c r="VQB53" s="475"/>
      <c r="VQC53" s="475"/>
      <c r="VQD53" s="475"/>
      <c r="VQE53" s="475"/>
      <c r="VQF53" s="475"/>
      <c r="VQG53" s="475"/>
      <c r="VQH53" s="475"/>
      <c r="VQI53" s="475"/>
      <c r="VQJ53" s="475"/>
      <c r="VQK53" s="475"/>
      <c r="VQL53" s="475"/>
      <c r="VQM53" s="475"/>
      <c r="VQN53" s="475"/>
      <c r="VQO53" s="475"/>
      <c r="VQP53" s="475"/>
      <c r="VQQ53" s="475"/>
      <c r="VQR53" s="475"/>
      <c r="VQS53" s="475"/>
      <c r="VQT53" s="475"/>
      <c r="VQU53" s="475"/>
      <c r="VQV53" s="475"/>
      <c r="VQW53" s="475"/>
      <c r="VQX53" s="475"/>
      <c r="VQY53" s="475"/>
      <c r="VQZ53" s="475"/>
      <c r="VRA53" s="475"/>
      <c r="VRB53" s="475"/>
      <c r="VRC53" s="475"/>
      <c r="VRD53" s="475"/>
      <c r="VRE53" s="475"/>
      <c r="VRF53" s="475"/>
      <c r="VRG53" s="475"/>
      <c r="VRH53" s="475"/>
      <c r="VRI53" s="475"/>
      <c r="VRJ53" s="475"/>
      <c r="VRK53" s="475"/>
      <c r="VRL53" s="475"/>
      <c r="VRM53" s="475"/>
      <c r="VRN53" s="475"/>
      <c r="VRO53" s="475"/>
      <c r="VRP53" s="475"/>
      <c r="VRQ53" s="475"/>
      <c r="VRR53" s="475"/>
      <c r="VRS53" s="475"/>
      <c r="VRT53" s="475"/>
      <c r="VRU53" s="475"/>
      <c r="VRV53" s="475"/>
      <c r="VRW53" s="475"/>
      <c r="VRX53" s="475"/>
      <c r="VRY53" s="475"/>
      <c r="VRZ53" s="475"/>
      <c r="VSA53" s="475"/>
      <c r="VSB53" s="475"/>
      <c r="VSC53" s="475"/>
      <c r="VSD53" s="475"/>
      <c r="VSE53" s="475"/>
      <c r="VSF53" s="475"/>
      <c r="VSG53" s="475"/>
      <c r="VSH53" s="475"/>
      <c r="VSI53" s="475"/>
      <c r="VSJ53" s="475"/>
      <c r="VSK53" s="475"/>
      <c r="VSL53" s="475"/>
      <c r="VSM53" s="475"/>
      <c r="VSN53" s="475"/>
      <c r="VSO53" s="475"/>
      <c r="VSP53" s="475"/>
      <c r="VSQ53" s="475"/>
      <c r="VSR53" s="475"/>
      <c r="VSS53" s="475"/>
      <c r="VST53" s="475"/>
      <c r="VSU53" s="475"/>
      <c r="VSV53" s="475"/>
      <c r="VSW53" s="475"/>
      <c r="VSX53" s="475"/>
      <c r="VSY53" s="475"/>
      <c r="VSZ53" s="475"/>
      <c r="VTA53" s="475"/>
      <c r="VTB53" s="475"/>
      <c r="VTC53" s="475"/>
      <c r="VTD53" s="475"/>
      <c r="VTE53" s="475"/>
      <c r="VTF53" s="475"/>
      <c r="VTG53" s="475"/>
      <c r="VTH53" s="475"/>
      <c r="VTI53" s="475"/>
      <c r="VTJ53" s="475"/>
      <c r="VTK53" s="475"/>
      <c r="VTL53" s="475"/>
      <c r="VTM53" s="475"/>
      <c r="VTN53" s="475"/>
      <c r="VTO53" s="475"/>
      <c r="VTP53" s="475"/>
      <c r="VTQ53" s="475"/>
      <c r="VTR53" s="475"/>
      <c r="VTS53" s="475"/>
      <c r="VTT53" s="475"/>
      <c r="VTU53" s="475"/>
      <c r="VTV53" s="475"/>
      <c r="VTW53" s="475"/>
      <c r="VTX53" s="475"/>
      <c r="VTY53" s="475"/>
      <c r="VTZ53" s="475"/>
      <c r="VUA53" s="475"/>
      <c r="VUB53" s="475"/>
      <c r="VUC53" s="475"/>
      <c r="VUD53" s="475"/>
      <c r="VUE53" s="475"/>
      <c r="VUF53" s="475"/>
      <c r="VUG53" s="475"/>
      <c r="VUH53" s="475"/>
      <c r="VUI53" s="475"/>
      <c r="VUJ53" s="475"/>
      <c r="VUK53" s="475"/>
      <c r="VUL53" s="475"/>
      <c r="VUM53" s="475"/>
      <c r="VUN53" s="475"/>
      <c r="VUO53" s="475"/>
      <c r="VUP53" s="475"/>
      <c r="VUQ53" s="475"/>
      <c r="VUR53" s="475"/>
      <c r="VUS53" s="475"/>
      <c r="VUT53" s="475"/>
      <c r="VUU53" s="475"/>
      <c r="VUV53" s="475"/>
      <c r="VUW53" s="475"/>
      <c r="VUX53" s="475"/>
      <c r="VUY53" s="475"/>
      <c r="VUZ53" s="475"/>
      <c r="VVA53" s="475"/>
      <c r="VVB53" s="475"/>
      <c r="VVC53" s="475"/>
      <c r="VVD53" s="475"/>
      <c r="VVE53" s="475"/>
      <c r="VVF53" s="475"/>
      <c r="VVG53" s="475"/>
      <c r="VVH53" s="475"/>
      <c r="VVI53" s="475"/>
      <c r="VVJ53" s="475"/>
      <c r="VVK53" s="475"/>
      <c r="VVL53" s="475"/>
      <c r="VVM53" s="475"/>
      <c r="VVN53" s="475"/>
      <c r="VVO53" s="475"/>
      <c r="VVP53" s="475"/>
      <c r="VVQ53" s="475"/>
      <c r="VVR53" s="475"/>
      <c r="VVS53" s="475"/>
      <c r="VVT53" s="475"/>
      <c r="VVU53" s="475"/>
      <c r="VVV53" s="475"/>
      <c r="VVW53" s="475"/>
      <c r="VVX53" s="475"/>
      <c r="VVY53" s="475"/>
      <c r="VVZ53" s="475"/>
      <c r="VWA53" s="475"/>
      <c r="VWB53" s="475"/>
      <c r="VWC53" s="475"/>
      <c r="VWD53" s="475"/>
      <c r="VWE53" s="475"/>
      <c r="VWF53" s="475"/>
      <c r="VWG53" s="475"/>
      <c r="VWH53" s="475"/>
      <c r="VWI53" s="475"/>
      <c r="VWJ53" s="475"/>
      <c r="VWK53" s="475"/>
      <c r="VWL53" s="475"/>
      <c r="VWM53" s="475"/>
      <c r="VWN53" s="475"/>
      <c r="VWO53" s="475"/>
      <c r="VWP53" s="475"/>
      <c r="VWQ53" s="475"/>
      <c r="VWR53" s="475"/>
      <c r="VWS53" s="475"/>
      <c r="VWT53" s="475"/>
      <c r="VWU53" s="475"/>
      <c r="VWV53" s="475"/>
      <c r="VWW53" s="475"/>
      <c r="VWX53" s="475"/>
      <c r="VWY53" s="475"/>
      <c r="VWZ53" s="475"/>
      <c r="VXA53" s="475"/>
      <c r="VXB53" s="475"/>
      <c r="VXC53" s="475"/>
      <c r="VXD53" s="475"/>
      <c r="VXE53" s="475"/>
      <c r="VXF53" s="475"/>
      <c r="VXG53" s="475"/>
      <c r="VXH53" s="475"/>
      <c r="VXI53" s="475"/>
      <c r="VXJ53" s="475"/>
      <c r="VXK53" s="475"/>
      <c r="VXL53" s="475"/>
      <c r="VXM53" s="475"/>
      <c r="VXN53" s="475"/>
      <c r="VXO53" s="475"/>
      <c r="VXP53" s="475"/>
      <c r="VXQ53" s="475"/>
      <c r="VXR53" s="475"/>
      <c r="VXS53" s="475"/>
      <c r="VXT53" s="475"/>
      <c r="VXU53" s="475"/>
      <c r="VXV53" s="475"/>
      <c r="VXW53" s="475"/>
      <c r="VXX53" s="475"/>
      <c r="VXY53" s="475"/>
      <c r="VXZ53" s="475"/>
      <c r="VYA53" s="475"/>
      <c r="VYB53" s="475"/>
      <c r="VYC53" s="475"/>
      <c r="VYD53" s="475"/>
      <c r="VYE53" s="475"/>
      <c r="VYF53" s="475"/>
      <c r="VYG53" s="475"/>
      <c r="VYH53" s="475"/>
      <c r="VYI53" s="475"/>
      <c r="VYJ53" s="475"/>
      <c r="VYK53" s="475"/>
      <c r="VYL53" s="475"/>
      <c r="VYM53" s="475"/>
      <c r="VYN53" s="475"/>
      <c r="VYO53" s="475"/>
      <c r="VYP53" s="475"/>
      <c r="VYQ53" s="475"/>
      <c r="VYR53" s="475"/>
      <c r="VYS53" s="475"/>
      <c r="VYT53" s="475"/>
      <c r="VYU53" s="475"/>
      <c r="VYV53" s="475"/>
      <c r="VYW53" s="475"/>
      <c r="VYX53" s="475"/>
      <c r="VYY53" s="475"/>
      <c r="VYZ53" s="475"/>
      <c r="VZA53" s="475"/>
      <c r="VZB53" s="475"/>
      <c r="VZC53" s="475"/>
      <c r="VZD53" s="475"/>
      <c r="VZE53" s="475"/>
      <c r="VZF53" s="475"/>
      <c r="VZG53" s="475"/>
      <c r="VZH53" s="475"/>
      <c r="VZI53" s="475"/>
      <c r="VZJ53" s="475"/>
      <c r="VZK53" s="475"/>
      <c r="VZL53" s="475"/>
      <c r="VZM53" s="475"/>
      <c r="VZN53" s="475"/>
      <c r="VZO53" s="475"/>
      <c r="VZP53" s="475"/>
      <c r="VZQ53" s="475"/>
      <c r="VZR53" s="475"/>
      <c r="VZS53" s="475"/>
      <c r="VZT53" s="475"/>
      <c r="VZU53" s="475"/>
      <c r="VZV53" s="475"/>
      <c r="VZW53" s="475"/>
      <c r="VZX53" s="475"/>
      <c r="VZY53" s="475"/>
      <c r="VZZ53" s="475"/>
      <c r="WAA53" s="475"/>
      <c r="WAB53" s="475"/>
      <c r="WAC53" s="475"/>
      <c r="WAD53" s="475"/>
      <c r="WAE53" s="475"/>
      <c r="WAF53" s="475"/>
      <c r="WAG53" s="475"/>
      <c r="WAH53" s="475"/>
      <c r="WAI53" s="475"/>
      <c r="WAJ53" s="475"/>
      <c r="WAK53" s="475"/>
      <c r="WAL53" s="475"/>
      <c r="WAM53" s="475"/>
      <c r="WAN53" s="475"/>
      <c r="WAO53" s="475"/>
      <c r="WAP53" s="475"/>
      <c r="WAQ53" s="475"/>
      <c r="WAR53" s="475"/>
      <c r="WAS53" s="475"/>
      <c r="WAT53" s="475"/>
      <c r="WAU53" s="475"/>
      <c r="WAV53" s="475"/>
      <c r="WAW53" s="475"/>
      <c r="WAX53" s="475"/>
      <c r="WAY53" s="475"/>
      <c r="WAZ53" s="475"/>
      <c r="WBA53" s="475"/>
      <c r="WBB53" s="475"/>
      <c r="WBC53" s="475"/>
      <c r="WBD53" s="475"/>
      <c r="WBE53" s="475"/>
      <c r="WBF53" s="475"/>
      <c r="WBG53" s="475"/>
      <c r="WBH53" s="475"/>
      <c r="WBI53" s="475"/>
      <c r="WBJ53" s="475"/>
      <c r="WBK53" s="475"/>
      <c r="WBL53" s="475"/>
      <c r="WBM53" s="475"/>
      <c r="WBN53" s="475"/>
      <c r="WBO53" s="475"/>
      <c r="WBP53" s="475"/>
      <c r="WBQ53" s="475"/>
      <c r="WBR53" s="475"/>
      <c r="WBS53" s="475"/>
      <c r="WBT53" s="475"/>
      <c r="WBU53" s="475"/>
      <c r="WBV53" s="475"/>
      <c r="WBW53" s="475"/>
      <c r="WBX53" s="475"/>
      <c r="WBY53" s="475"/>
      <c r="WBZ53" s="475"/>
      <c r="WCA53" s="475"/>
      <c r="WCB53" s="475"/>
      <c r="WCC53" s="475"/>
      <c r="WCD53" s="475"/>
      <c r="WCE53" s="475"/>
      <c r="WCF53" s="475"/>
      <c r="WCG53" s="475"/>
      <c r="WCH53" s="475"/>
      <c r="WCI53" s="475"/>
      <c r="WCJ53" s="475"/>
      <c r="WCK53" s="475"/>
      <c r="WCL53" s="475"/>
      <c r="WCM53" s="475"/>
      <c r="WCN53" s="475"/>
      <c r="WCO53" s="475"/>
      <c r="WCP53" s="475"/>
      <c r="WCQ53" s="475"/>
      <c r="WCR53" s="475"/>
      <c r="WCS53" s="475"/>
      <c r="WCT53" s="475"/>
      <c r="WCU53" s="475"/>
      <c r="WCV53" s="475"/>
      <c r="WCW53" s="475"/>
      <c r="WCX53" s="475"/>
      <c r="WCY53" s="475"/>
      <c r="WCZ53" s="475"/>
      <c r="WDA53" s="475"/>
      <c r="WDB53" s="475"/>
      <c r="WDC53" s="475"/>
      <c r="WDD53" s="475"/>
      <c r="WDE53" s="475"/>
      <c r="WDF53" s="475"/>
      <c r="WDG53" s="475"/>
      <c r="WDH53" s="475"/>
      <c r="WDI53" s="475"/>
      <c r="WDJ53" s="475"/>
      <c r="WDK53" s="475"/>
      <c r="WDL53" s="475"/>
      <c r="WDM53" s="475"/>
      <c r="WDN53" s="475"/>
      <c r="WDO53" s="475"/>
      <c r="WDP53" s="475"/>
      <c r="WDQ53" s="475"/>
      <c r="WDR53" s="475"/>
      <c r="WDS53" s="475"/>
      <c r="WDT53" s="475"/>
      <c r="WDU53" s="475"/>
      <c r="WDV53" s="475"/>
      <c r="WDW53" s="475"/>
      <c r="WDX53" s="475"/>
      <c r="WDY53" s="475"/>
      <c r="WDZ53" s="475"/>
      <c r="WEA53" s="475"/>
      <c r="WEB53" s="475"/>
      <c r="WEC53" s="475"/>
      <c r="WED53" s="475"/>
      <c r="WEE53" s="475"/>
      <c r="WEF53" s="475"/>
      <c r="WEG53" s="475"/>
      <c r="WEH53" s="475"/>
      <c r="WEI53" s="475"/>
      <c r="WEJ53" s="475"/>
      <c r="WEK53" s="475"/>
      <c r="WEL53" s="475"/>
      <c r="WEM53" s="475"/>
      <c r="WEN53" s="475"/>
      <c r="WEO53" s="475"/>
      <c r="WEP53" s="475"/>
      <c r="WEQ53" s="475"/>
      <c r="WER53" s="475"/>
      <c r="WES53" s="475"/>
      <c r="WET53" s="475"/>
      <c r="WEU53" s="475"/>
      <c r="WEV53" s="475"/>
      <c r="WEW53" s="475"/>
      <c r="WEX53" s="475"/>
      <c r="WEY53" s="475"/>
      <c r="WEZ53" s="475"/>
      <c r="WFA53" s="475"/>
      <c r="WFB53" s="475"/>
      <c r="WFC53" s="475"/>
      <c r="WFD53" s="475"/>
      <c r="WFE53" s="475"/>
      <c r="WFF53" s="475"/>
      <c r="WFG53" s="475"/>
      <c r="WFH53" s="475"/>
      <c r="WFI53" s="475"/>
      <c r="WFJ53" s="475"/>
      <c r="WFK53" s="475"/>
      <c r="WFL53" s="475"/>
      <c r="WFM53" s="475"/>
      <c r="WFN53" s="475"/>
      <c r="WFO53" s="475"/>
      <c r="WFP53" s="475"/>
      <c r="WFQ53" s="475"/>
      <c r="WFR53" s="475"/>
      <c r="WFS53" s="475"/>
      <c r="WFT53" s="475"/>
      <c r="WFU53" s="475"/>
      <c r="WFV53" s="475"/>
      <c r="WFW53" s="475"/>
      <c r="WFX53" s="475"/>
      <c r="WFY53" s="475"/>
      <c r="WFZ53" s="475"/>
      <c r="WGA53" s="475"/>
      <c r="WGB53" s="475"/>
      <c r="WGC53" s="475"/>
      <c r="WGD53" s="475"/>
      <c r="WGE53" s="475"/>
      <c r="WGF53" s="475"/>
      <c r="WGG53" s="475"/>
      <c r="WGH53" s="475"/>
      <c r="WGI53" s="475"/>
      <c r="WGJ53" s="475"/>
      <c r="WGK53" s="475"/>
      <c r="WGL53" s="475"/>
      <c r="WGM53" s="475"/>
      <c r="WGN53" s="475"/>
      <c r="WGO53" s="475"/>
      <c r="WGP53" s="475"/>
      <c r="WGQ53" s="475"/>
      <c r="WGR53" s="475"/>
      <c r="WGS53" s="475"/>
      <c r="WGT53" s="475"/>
      <c r="WGU53" s="475"/>
      <c r="WGV53" s="475"/>
      <c r="WGW53" s="475"/>
      <c r="WGX53" s="475"/>
      <c r="WGY53" s="475"/>
      <c r="WGZ53" s="475"/>
      <c r="WHA53" s="475"/>
      <c r="WHB53" s="475"/>
      <c r="WHC53" s="475"/>
      <c r="WHD53" s="475"/>
      <c r="WHE53" s="475"/>
      <c r="WHF53" s="475"/>
      <c r="WHG53" s="475"/>
      <c r="WHH53" s="475"/>
      <c r="WHI53" s="475"/>
      <c r="WHJ53" s="475"/>
      <c r="WHK53" s="475"/>
      <c r="WHL53" s="475"/>
      <c r="WHM53" s="475"/>
      <c r="WHN53" s="475"/>
      <c r="WHO53" s="475"/>
      <c r="WHP53" s="475"/>
      <c r="WHQ53" s="475"/>
      <c r="WHR53" s="475"/>
      <c r="WHS53" s="475"/>
      <c r="WHT53" s="475"/>
      <c r="WHU53" s="475"/>
      <c r="WHV53" s="475"/>
      <c r="WHW53" s="475"/>
      <c r="WHX53" s="475"/>
      <c r="WHY53" s="475"/>
      <c r="WHZ53" s="475"/>
      <c r="WIA53" s="475"/>
      <c r="WIB53" s="475"/>
      <c r="WIC53" s="475"/>
      <c r="WID53" s="475"/>
      <c r="WIE53" s="475"/>
      <c r="WIF53" s="475"/>
      <c r="WIG53" s="475"/>
      <c r="WIH53" s="475"/>
      <c r="WII53" s="475"/>
      <c r="WIJ53" s="475"/>
      <c r="WIK53" s="475"/>
      <c r="WIL53" s="475"/>
      <c r="WIM53" s="475"/>
      <c r="WIN53" s="475"/>
      <c r="WIO53" s="475"/>
      <c r="WIP53" s="475"/>
      <c r="WIQ53" s="475"/>
      <c r="WIR53" s="475"/>
      <c r="WIS53" s="475"/>
      <c r="WIT53" s="475"/>
      <c r="WIU53" s="475"/>
      <c r="WIV53" s="475"/>
      <c r="WIW53" s="475"/>
      <c r="WIX53" s="475"/>
      <c r="WIY53" s="475"/>
      <c r="WIZ53" s="475"/>
      <c r="WJA53" s="475"/>
      <c r="WJB53" s="475"/>
      <c r="WJC53" s="475"/>
      <c r="WJD53" s="475"/>
      <c r="WJE53" s="475"/>
      <c r="WJF53" s="475"/>
      <c r="WJG53" s="475"/>
      <c r="WJH53" s="475"/>
      <c r="WJI53" s="475"/>
      <c r="WJJ53" s="475"/>
      <c r="WJK53" s="475"/>
      <c r="WJL53" s="475"/>
      <c r="WJM53" s="475"/>
      <c r="WJN53" s="475"/>
      <c r="WJO53" s="475"/>
      <c r="WJP53" s="475"/>
      <c r="WJQ53" s="475"/>
      <c r="WJR53" s="475"/>
      <c r="WJS53" s="475"/>
      <c r="WJT53" s="475"/>
      <c r="WJU53" s="475"/>
      <c r="WJV53" s="475"/>
      <c r="WJW53" s="475"/>
      <c r="WJX53" s="475"/>
      <c r="WJY53" s="475"/>
      <c r="WJZ53" s="475"/>
      <c r="WKA53" s="475"/>
      <c r="WKB53" s="475"/>
      <c r="WKC53" s="475"/>
      <c r="WKD53" s="475"/>
      <c r="WKE53" s="475"/>
      <c r="WKF53" s="475"/>
      <c r="WKG53" s="475"/>
      <c r="WKH53" s="475"/>
      <c r="WKI53" s="475"/>
      <c r="WKJ53" s="475"/>
      <c r="WKK53" s="475"/>
      <c r="WKL53" s="475"/>
      <c r="WKM53" s="475"/>
      <c r="WKN53" s="475"/>
      <c r="WKO53" s="475"/>
      <c r="WKP53" s="475"/>
      <c r="WKQ53" s="475"/>
      <c r="WKR53" s="475"/>
      <c r="WKS53" s="475"/>
      <c r="WKT53" s="475"/>
      <c r="WKU53" s="475"/>
      <c r="WKV53" s="475"/>
      <c r="WKW53" s="475"/>
      <c r="WKX53" s="475"/>
      <c r="WKY53" s="475"/>
      <c r="WKZ53" s="475"/>
      <c r="WLA53" s="475"/>
      <c r="WLB53" s="475"/>
      <c r="WLC53" s="475"/>
      <c r="WLD53" s="475"/>
      <c r="WLE53" s="475"/>
      <c r="WLF53" s="475"/>
      <c r="WLG53" s="475"/>
      <c r="WLH53" s="475"/>
      <c r="WLI53" s="475"/>
      <c r="WLJ53" s="475"/>
      <c r="WLK53" s="475"/>
      <c r="WLL53" s="475"/>
      <c r="WLM53" s="475"/>
      <c r="WLN53" s="475"/>
      <c r="WLO53" s="475"/>
      <c r="WLP53" s="475"/>
      <c r="WLQ53" s="475"/>
      <c r="WLR53" s="475"/>
      <c r="WLS53" s="475"/>
      <c r="WLT53" s="475"/>
      <c r="WLU53" s="475"/>
      <c r="WLV53" s="475"/>
      <c r="WLW53" s="475"/>
      <c r="WLX53" s="475"/>
      <c r="WLY53" s="475"/>
      <c r="WLZ53" s="475"/>
      <c r="WMA53" s="475"/>
      <c r="WMB53" s="475"/>
      <c r="WMC53" s="475"/>
      <c r="WMD53" s="475"/>
      <c r="WME53" s="475"/>
      <c r="WMF53" s="475"/>
      <c r="WMG53" s="475"/>
      <c r="WMH53" s="475"/>
      <c r="WMI53" s="475"/>
      <c r="WMJ53" s="475"/>
      <c r="WMK53" s="475"/>
      <c r="WML53" s="475"/>
      <c r="WMM53" s="475"/>
      <c r="WMN53" s="475"/>
      <c r="WMO53" s="475"/>
      <c r="WMP53" s="475"/>
      <c r="WMQ53" s="475"/>
      <c r="WMR53" s="475"/>
      <c r="WMS53" s="475"/>
      <c r="WMT53" s="475"/>
      <c r="WMU53" s="475"/>
      <c r="WMV53" s="475"/>
      <c r="WMW53" s="475"/>
      <c r="WMX53" s="475"/>
      <c r="WMY53" s="475"/>
      <c r="WMZ53" s="475"/>
      <c r="WNA53" s="475"/>
      <c r="WNB53" s="475"/>
      <c r="WNC53" s="475"/>
      <c r="WND53" s="475"/>
      <c r="WNE53" s="475"/>
      <c r="WNF53" s="475"/>
      <c r="WNG53" s="475"/>
      <c r="WNH53" s="475"/>
      <c r="WNI53" s="475"/>
      <c r="WNJ53" s="475"/>
      <c r="WNK53" s="475"/>
      <c r="WNL53" s="475"/>
      <c r="WNM53" s="475"/>
      <c r="WNN53" s="475"/>
      <c r="WNO53" s="475"/>
      <c r="WNP53" s="475"/>
      <c r="WNQ53" s="475"/>
      <c r="WNR53" s="475"/>
      <c r="WNS53" s="475"/>
      <c r="WNT53" s="475"/>
      <c r="WNU53" s="475"/>
      <c r="WNV53" s="475"/>
      <c r="WNW53" s="475"/>
      <c r="WNX53" s="475"/>
      <c r="WNY53" s="475"/>
      <c r="WNZ53" s="475"/>
      <c r="WOA53" s="475"/>
      <c r="WOB53" s="475"/>
      <c r="WOC53" s="475"/>
      <c r="WOD53" s="475"/>
      <c r="WOE53" s="475"/>
      <c r="WOF53" s="475"/>
      <c r="WOG53" s="475"/>
      <c r="WOH53" s="475"/>
      <c r="WOI53" s="475"/>
      <c r="WOJ53" s="475"/>
      <c r="WOK53" s="475"/>
      <c r="WOL53" s="475"/>
      <c r="WOM53" s="475"/>
      <c r="WON53" s="475"/>
      <c r="WOO53" s="475"/>
      <c r="WOP53" s="475"/>
      <c r="WOQ53" s="475"/>
      <c r="WOR53" s="475"/>
      <c r="WOS53" s="475"/>
      <c r="WOT53" s="475"/>
      <c r="WOU53" s="475"/>
      <c r="WOV53" s="475"/>
      <c r="WOW53" s="475"/>
      <c r="WOX53" s="475"/>
      <c r="WOY53" s="475"/>
      <c r="WOZ53" s="475"/>
      <c r="WPA53" s="475"/>
      <c r="WPB53" s="475"/>
      <c r="WPC53" s="475"/>
      <c r="WPD53" s="475"/>
      <c r="WPE53" s="475"/>
      <c r="WPF53" s="475"/>
      <c r="WPG53" s="475"/>
      <c r="WPH53" s="475"/>
      <c r="WPI53" s="475"/>
      <c r="WPJ53" s="475"/>
      <c r="WPK53" s="475"/>
      <c r="WPL53" s="475"/>
      <c r="WPM53" s="475"/>
      <c r="WPN53" s="475"/>
      <c r="WPO53" s="475"/>
      <c r="WPP53" s="475"/>
      <c r="WPQ53" s="475"/>
      <c r="WPR53" s="475"/>
      <c r="WPS53" s="475"/>
      <c r="WPT53" s="475"/>
      <c r="WPU53" s="475"/>
      <c r="WPV53" s="475"/>
      <c r="WPW53" s="475"/>
      <c r="WPX53" s="475"/>
      <c r="WPY53" s="475"/>
      <c r="WPZ53" s="475"/>
      <c r="WQA53" s="475"/>
      <c r="WQB53" s="475"/>
      <c r="WQC53" s="475"/>
      <c r="WQD53" s="475"/>
      <c r="WQE53" s="475"/>
      <c r="WQF53" s="475"/>
      <c r="WQG53" s="475"/>
      <c r="WQH53" s="475"/>
      <c r="WQI53" s="475"/>
      <c r="WQJ53" s="475"/>
      <c r="WQK53" s="475"/>
      <c r="WQL53" s="475"/>
      <c r="WQM53" s="475"/>
      <c r="WQN53" s="475"/>
      <c r="WQO53" s="475"/>
      <c r="WQP53" s="475"/>
      <c r="WQQ53" s="475"/>
      <c r="WQR53" s="475"/>
      <c r="WQS53" s="475"/>
      <c r="WQT53" s="475"/>
      <c r="WQU53" s="475"/>
      <c r="WQV53" s="475"/>
      <c r="WQW53" s="475"/>
      <c r="WQX53" s="475"/>
      <c r="WQY53" s="475"/>
      <c r="WQZ53" s="475"/>
      <c r="WRA53" s="475"/>
      <c r="WRB53" s="475"/>
      <c r="WRC53" s="475"/>
      <c r="WRD53" s="475"/>
      <c r="WRE53" s="475"/>
      <c r="WRF53" s="475"/>
      <c r="WRG53" s="475"/>
      <c r="WRH53" s="475"/>
      <c r="WRI53" s="475"/>
      <c r="WRJ53" s="475"/>
      <c r="WRK53" s="475"/>
      <c r="WRL53" s="475"/>
      <c r="WRM53" s="475"/>
      <c r="WRN53" s="475"/>
      <c r="WRO53" s="475"/>
      <c r="WRP53" s="475"/>
      <c r="WRQ53" s="475"/>
      <c r="WRR53" s="475"/>
      <c r="WRS53" s="475"/>
      <c r="WRT53" s="475"/>
      <c r="WRU53" s="475"/>
      <c r="WRV53" s="475"/>
      <c r="WRW53" s="475"/>
      <c r="WRX53" s="475"/>
      <c r="WRY53" s="475"/>
      <c r="WRZ53" s="475"/>
      <c r="WSA53" s="475"/>
      <c r="WSB53" s="475"/>
      <c r="WSC53" s="475"/>
      <c r="WSD53" s="475"/>
      <c r="WSE53" s="475"/>
      <c r="WSF53" s="475"/>
      <c r="WSG53" s="475"/>
      <c r="WSH53" s="475"/>
      <c r="WSI53" s="475"/>
      <c r="WSJ53" s="475"/>
      <c r="WSK53" s="475"/>
      <c r="WSL53" s="475"/>
      <c r="WSM53" s="475"/>
      <c r="WSN53" s="475"/>
      <c r="WSO53" s="475"/>
      <c r="WSP53" s="475"/>
      <c r="WSQ53" s="475"/>
      <c r="WSR53" s="475"/>
      <c r="WSS53" s="475"/>
      <c r="WST53" s="475"/>
      <c r="WSU53" s="475"/>
      <c r="WSV53" s="475"/>
      <c r="WSW53" s="475"/>
      <c r="WSX53" s="475"/>
      <c r="WSY53" s="475"/>
      <c r="WSZ53" s="475"/>
      <c r="WTA53" s="475"/>
      <c r="WTB53" s="475"/>
      <c r="WTC53" s="475"/>
      <c r="WTD53" s="475"/>
      <c r="WTE53" s="475"/>
      <c r="WTF53" s="475"/>
      <c r="WTG53" s="475"/>
      <c r="WTH53" s="475"/>
      <c r="WTI53" s="475"/>
      <c r="WTJ53" s="475"/>
      <c r="WTK53" s="475"/>
      <c r="WTL53" s="475"/>
      <c r="WTM53" s="475"/>
      <c r="WTN53" s="475"/>
      <c r="WTO53" s="475"/>
      <c r="WTP53" s="475"/>
      <c r="WTQ53" s="475"/>
      <c r="WTR53" s="475"/>
      <c r="WTS53" s="475"/>
      <c r="WTT53" s="475"/>
      <c r="WTU53" s="475"/>
      <c r="WTV53" s="475"/>
      <c r="WTW53" s="475"/>
      <c r="WTX53" s="475"/>
      <c r="WTY53" s="475"/>
      <c r="WTZ53" s="475"/>
      <c r="WUA53" s="475"/>
      <c r="WUB53" s="475"/>
      <c r="WUC53" s="475"/>
      <c r="WUD53" s="475"/>
      <c r="WUE53" s="475"/>
      <c r="WUF53" s="475"/>
      <c r="WUG53" s="475"/>
      <c r="WUH53" s="475"/>
      <c r="WUI53" s="475"/>
      <c r="WUJ53" s="475"/>
      <c r="WUK53" s="475"/>
      <c r="WUL53" s="475"/>
      <c r="WUM53" s="475"/>
      <c r="WUN53" s="475"/>
      <c r="WUO53" s="475"/>
      <c r="WUP53" s="475"/>
      <c r="WUQ53" s="475"/>
      <c r="WUR53" s="475"/>
      <c r="WUS53" s="475"/>
      <c r="WUT53" s="475"/>
      <c r="WUU53" s="475"/>
    </row>
    <row r="54" spans="1:16115" s="602" customFormat="1" x14ac:dyDescent="0.2">
      <c r="A54" s="887"/>
      <c r="B54" s="887"/>
      <c r="C54" s="887"/>
      <c r="D54" s="887"/>
      <c r="E54" s="887"/>
      <c r="F54" s="888"/>
      <c r="G54" s="888"/>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5"/>
      <c r="BM54" s="475"/>
      <c r="BN54" s="475"/>
      <c r="BO54" s="475"/>
      <c r="BP54" s="475"/>
      <c r="BQ54" s="475"/>
      <c r="BR54" s="475"/>
      <c r="BS54" s="475"/>
      <c r="BT54" s="475"/>
      <c r="BU54" s="475"/>
      <c r="BV54" s="475"/>
      <c r="BW54" s="475"/>
      <c r="BX54" s="475"/>
      <c r="BY54" s="475"/>
      <c r="BZ54" s="475"/>
      <c r="CA54" s="475"/>
      <c r="CB54" s="475"/>
      <c r="CC54" s="475"/>
      <c r="CD54" s="475"/>
      <c r="CE54" s="475"/>
      <c r="CF54" s="475"/>
      <c r="CG54" s="475"/>
      <c r="CH54" s="475"/>
      <c r="CI54" s="475"/>
      <c r="CJ54" s="475"/>
      <c r="CK54" s="475"/>
      <c r="CL54" s="475"/>
      <c r="CM54" s="475"/>
      <c r="CN54" s="475"/>
      <c r="CO54" s="475"/>
      <c r="CP54" s="475"/>
      <c r="CQ54" s="475"/>
      <c r="CR54" s="475"/>
      <c r="CS54" s="475"/>
      <c r="CT54" s="475"/>
      <c r="CU54" s="475"/>
      <c r="CV54" s="475"/>
      <c r="CW54" s="475"/>
      <c r="CX54" s="475"/>
      <c r="CY54" s="475"/>
      <c r="CZ54" s="475"/>
      <c r="DA54" s="475"/>
      <c r="DB54" s="475"/>
      <c r="DC54" s="475"/>
      <c r="DD54" s="475"/>
      <c r="DE54" s="475"/>
      <c r="DF54" s="475"/>
      <c r="DG54" s="475"/>
      <c r="DH54" s="475"/>
      <c r="DI54" s="475"/>
      <c r="DJ54" s="475"/>
      <c r="DK54" s="475"/>
      <c r="DL54" s="475"/>
      <c r="DM54" s="475"/>
      <c r="DN54" s="475"/>
      <c r="DO54" s="475"/>
      <c r="DP54" s="475"/>
      <c r="DQ54" s="475"/>
      <c r="DR54" s="475"/>
      <c r="DS54" s="475"/>
      <c r="DT54" s="475"/>
      <c r="DU54" s="475"/>
      <c r="DV54" s="475"/>
      <c r="DW54" s="475"/>
      <c r="DX54" s="475"/>
      <c r="DY54" s="475"/>
      <c r="DZ54" s="475"/>
      <c r="EA54" s="475"/>
      <c r="EB54" s="475"/>
      <c r="EC54" s="475"/>
      <c r="ED54" s="475"/>
      <c r="EE54" s="475"/>
      <c r="EF54" s="475"/>
      <c r="EG54" s="475"/>
      <c r="EH54" s="475"/>
      <c r="EI54" s="475"/>
      <c r="EJ54" s="475"/>
      <c r="EK54" s="475"/>
      <c r="EL54" s="475"/>
      <c r="EM54" s="475"/>
      <c r="EN54" s="475"/>
      <c r="EO54" s="475"/>
      <c r="EP54" s="475"/>
      <c r="EQ54" s="475"/>
      <c r="ER54" s="475"/>
      <c r="ES54" s="475"/>
      <c r="ET54" s="475"/>
      <c r="EU54" s="475"/>
      <c r="EV54" s="475"/>
      <c r="EW54" s="475"/>
      <c r="EX54" s="475"/>
      <c r="EY54" s="475"/>
      <c r="EZ54" s="475"/>
      <c r="FA54" s="475"/>
      <c r="FB54" s="475"/>
      <c r="FC54" s="475"/>
      <c r="FD54" s="475"/>
      <c r="FE54" s="475"/>
      <c r="FF54" s="475"/>
      <c r="FG54" s="475"/>
      <c r="FH54" s="475"/>
      <c r="FI54" s="475"/>
      <c r="FJ54" s="475"/>
      <c r="FK54" s="475"/>
      <c r="FL54" s="475"/>
      <c r="FM54" s="475"/>
      <c r="FN54" s="475"/>
      <c r="FO54" s="475"/>
      <c r="FP54" s="475"/>
      <c r="FQ54" s="475"/>
      <c r="FR54" s="475"/>
      <c r="FS54" s="475"/>
      <c r="FT54" s="475"/>
      <c r="FU54" s="475"/>
      <c r="FV54" s="475"/>
      <c r="FW54" s="475"/>
      <c r="FX54" s="475"/>
      <c r="FY54" s="475"/>
      <c r="FZ54" s="475"/>
      <c r="GA54" s="475"/>
      <c r="GB54" s="475"/>
      <c r="GC54" s="475"/>
      <c r="GD54" s="475"/>
      <c r="GE54" s="475"/>
      <c r="GF54" s="475"/>
      <c r="GG54" s="475"/>
      <c r="GH54" s="475"/>
      <c r="GI54" s="475"/>
      <c r="GJ54" s="475"/>
      <c r="GK54" s="475"/>
      <c r="GL54" s="475"/>
      <c r="GM54" s="475"/>
      <c r="GN54" s="475"/>
      <c r="GO54" s="475"/>
      <c r="GP54" s="475"/>
      <c r="GQ54" s="475"/>
      <c r="GR54" s="475"/>
      <c r="GS54" s="475"/>
      <c r="GT54" s="475"/>
      <c r="GU54" s="475"/>
      <c r="GV54" s="475"/>
      <c r="GW54" s="475"/>
      <c r="GX54" s="475"/>
      <c r="GY54" s="475"/>
      <c r="GZ54" s="475"/>
      <c r="HA54" s="475"/>
      <c r="HB54" s="475"/>
      <c r="HC54" s="475"/>
      <c r="HD54" s="475"/>
      <c r="HE54" s="475"/>
      <c r="HF54" s="475"/>
      <c r="HG54" s="475"/>
      <c r="HH54" s="475"/>
      <c r="HI54" s="475"/>
      <c r="HJ54" s="475"/>
      <c r="HK54" s="475"/>
      <c r="HL54" s="475"/>
      <c r="HM54" s="475"/>
      <c r="HN54" s="475"/>
      <c r="HO54" s="475"/>
      <c r="HP54" s="475"/>
      <c r="HQ54" s="475"/>
      <c r="HR54" s="475"/>
      <c r="HS54" s="475"/>
      <c r="HT54" s="475"/>
      <c r="HU54" s="475"/>
      <c r="HV54" s="475"/>
      <c r="HW54" s="475"/>
      <c r="HX54" s="475"/>
      <c r="HY54" s="475"/>
      <c r="HZ54" s="475"/>
      <c r="IA54" s="475"/>
      <c r="IB54" s="475"/>
      <c r="IC54" s="475"/>
      <c r="ID54" s="475"/>
      <c r="IE54" s="475"/>
      <c r="IF54" s="475"/>
      <c r="IG54" s="475"/>
      <c r="IH54" s="475"/>
      <c r="II54" s="475"/>
      <c r="IJ54" s="475"/>
      <c r="IK54" s="475"/>
      <c r="IL54" s="475"/>
      <c r="IM54" s="475"/>
      <c r="IN54" s="475"/>
      <c r="IO54" s="475"/>
      <c r="IP54" s="475"/>
      <c r="IQ54" s="475"/>
      <c r="IR54" s="475"/>
      <c r="IS54" s="475"/>
      <c r="IT54" s="475"/>
      <c r="IU54" s="475"/>
      <c r="IV54" s="475"/>
      <c r="IW54" s="475"/>
      <c r="IX54" s="475"/>
      <c r="IY54" s="475"/>
      <c r="IZ54" s="475"/>
      <c r="JA54" s="475"/>
      <c r="JB54" s="475"/>
      <c r="JC54" s="475"/>
      <c r="JD54" s="475"/>
      <c r="JE54" s="475"/>
      <c r="JF54" s="475"/>
      <c r="JG54" s="475"/>
      <c r="JH54" s="475"/>
      <c r="JI54" s="475"/>
      <c r="JJ54" s="475"/>
      <c r="JK54" s="475"/>
      <c r="JL54" s="475"/>
      <c r="JM54" s="475"/>
      <c r="JN54" s="475"/>
      <c r="JO54" s="475"/>
      <c r="JP54" s="475"/>
      <c r="JQ54" s="475"/>
      <c r="JR54" s="475"/>
      <c r="JS54" s="475"/>
      <c r="JT54" s="475"/>
      <c r="JU54" s="475"/>
      <c r="JV54" s="475"/>
      <c r="JW54" s="475"/>
      <c r="JX54" s="475"/>
      <c r="JY54" s="475"/>
      <c r="JZ54" s="475"/>
      <c r="KA54" s="475"/>
      <c r="KB54" s="475"/>
      <c r="KC54" s="475"/>
      <c r="KD54" s="475"/>
      <c r="KE54" s="475"/>
      <c r="KF54" s="475"/>
      <c r="KG54" s="475"/>
      <c r="KH54" s="475"/>
      <c r="KI54" s="475"/>
      <c r="KJ54" s="475"/>
      <c r="KK54" s="475"/>
      <c r="KL54" s="475"/>
      <c r="KM54" s="475"/>
      <c r="KN54" s="475"/>
      <c r="KO54" s="475"/>
      <c r="KP54" s="475"/>
      <c r="KQ54" s="475"/>
      <c r="KR54" s="475"/>
      <c r="KS54" s="475"/>
      <c r="KT54" s="475"/>
      <c r="KU54" s="475"/>
      <c r="KV54" s="475"/>
      <c r="KW54" s="475"/>
      <c r="KX54" s="475"/>
      <c r="KY54" s="475"/>
      <c r="KZ54" s="475"/>
      <c r="LA54" s="475"/>
      <c r="LB54" s="475"/>
      <c r="LC54" s="475"/>
      <c r="LD54" s="475"/>
      <c r="LE54" s="475"/>
      <c r="LF54" s="475"/>
      <c r="LG54" s="475"/>
      <c r="LH54" s="475"/>
      <c r="LI54" s="475"/>
      <c r="LJ54" s="475"/>
      <c r="LK54" s="475"/>
      <c r="LL54" s="475"/>
      <c r="LM54" s="475"/>
      <c r="LN54" s="475"/>
      <c r="LO54" s="475"/>
      <c r="LP54" s="475"/>
      <c r="LQ54" s="475"/>
      <c r="LR54" s="475"/>
      <c r="LS54" s="475"/>
      <c r="LT54" s="475"/>
      <c r="LU54" s="475"/>
      <c r="LV54" s="475"/>
      <c r="LW54" s="475"/>
      <c r="LX54" s="475"/>
      <c r="LY54" s="475"/>
      <c r="LZ54" s="475"/>
      <c r="MA54" s="475"/>
      <c r="MB54" s="475"/>
      <c r="MC54" s="475"/>
      <c r="MD54" s="475"/>
      <c r="ME54" s="475"/>
      <c r="MF54" s="475"/>
      <c r="MG54" s="475"/>
      <c r="MH54" s="475"/>
      <c r="MI54" s="475"/>
      <c r="MJ54" s="475"/>
      <c r="MK54" s="475"/>
      <c r="ML54" s="475"/>
      <c r="MM54" s="475"/>
      <c r="MN54" s="475"/>
      <c r="MO54" s="475"/>
      <c r="MP54" s="475"/>
      <c r="MQ54" s="475"/>
      <c r="MR54" s="475"/>
      <c r="MS54" s="475"/>
      <c r="MT54" s="475"/>
      <c r="MU54" s="475"/>
      <c r="MV54" s="475"/>
      <c r="MW54" s="475"/>
      <c r="MX54" s="475"/>
      <c r="MY54" s="475"/>
      <c r="MZ54" s="475"/>
      <c r="NA54" s="475"/>
      <c r="NB54" s="475"/>
      <c r="NC54" s="475"/>
      <c r="ND54" s="475"/>
      <c r="NE54" s="475"/>
      <c r="NF54" s="475"/>
      <c r="NG54" s="475"/>
      <c r="NH54" s="475"/>
      <c r="NI54" s="475"/>
      <c r="NJ54" s="475"/>
      <c r="NK54" s="475"/>
      <c r="NL54" s="475"/>
      <c r="NM54" s="475"/>
      <c r="NN54" s="475"/>
      <c r="NO54" s="475"/>
      <c r="NP54" s="475"/>
      <c r="NQ54" s="475"/>
      <c r="NR54" s="475"/>
      <c r="NS54" s="475"/>
      <c r="NT54" s="475"/>
      <c r="NU54" s="475"/>
      <c r="NV54" s="475"/>
      <c r="NW54" s="475"/>
      <c r="NX54" s="475"/>
      <c r="NY54" s="475"/>
      <c r="NZ54" s="475"/>
      <c r="OA54" s="475"/>
      <c r="OB54" s="475"/>
      <c r="OC54" s="475"/>
      <c r="OD54" s="475"/>
      <c r="OE54" s="475"/>
      <c r="OF54" s="475"/>
      <c r="OG54" s="475"/>
      <c r="OH54" s="475"/>
      <c r="OI54" s="475"/>
      <c r="OJ54" s="475"/>
      <c r="OK54" s="475"/>
      <c r="OL54" s="475"/>
      <c r="OM54" s="475"/>
      <c r="ON54" s="475"/>
      <c r="OO54" s="475"/>
      <c r="OP54" s="475"/>
      <c r="OQ54" s="475"/>
      <c r="OR54" s="475"/>
      <c r="OS54" s="475"/>
      <c r="OT54" s="475"/>
      <c r="OU54" s="475"/>
      <c r="OV54" s="475"/>
      <c r="OW54" s="475"/>
      <c r="OX54" s="475"/>
      <c r="OY54" s="475"/>
      <c r="OZ54" s="475"/>
      <c r="PA54" s="475"/>
      <c r="PB54" s="475"/>
      <c r="PC54" s="475"/>
      <c r="PD54" s="475"/>
      <c r="PE54" s="475"/>
      <c r="PF54" s="475"/>
      <c r="PG54" s="475"/>
      <c r="PH54" s="475"/>
      <c r="PI54" s="475"/>
      <c r="PJ54" s="475"/>
      <c r="PK54" s="475"/>
      <c r="PL54" s="475"/>
      <c r="PM54" s="475"/>
      <c r="PN54" s="475"/>
      <c r="PO54" s="475"/>
      <c r="PP54" s="475"/>
      <c r="PQ54" s="475"/>
      <c r="PR54" s="475"/>
      <c r="PS54" s="475"/>
      <c r="PT54" s="475"/>
      <c r="PU54" s="475"/>
      <c r="PV54" s="475"/>
      <c r="PW54" s="475"/>
      <c r="PX54" s="475"/>
      <c r="PY54" s="475"/>
      <c r="PZ54" s="475"/>
      <c r="QA54" s="475"/>
      <c r="QB54" s="475"/>
      <c r="QC54" s="475"/>
      <c r="QD54" s="475"/>
      <c r="QE54" s="475"/>
      <c r="QF54" s="475"/>
      <c r="QG54" s="475"/>
      <c r="QH54" s="475"/>
      <c r="QI54" s="475"/>
      <c r="QJ54" s="475"/>
      <c r="QK54" s="475"/>
      <c r="QL54" s="475"/>
      <c r="QM54" s="475"/>
      <c r="QN54" s="475"/>
      <c r="QO54" s="475"/>
      <c r="QP54" s="475"/>
      <c r="QQ54" s="475"/>
      <c r="QR54" s="475"/>
      <c r="QS54" s="475"/>
      <c r="QT54" s="475"/>
      <c r="QU54" s="475"/>
      <c r="QV54" s="475"/>
      <c r="QW54" s="475"/>
      <c r="QX54" s="475"/>
      <c r="QY54" s="475"/>
      <c r="QZ54" s="475"/>
      <c r="RA54" s="475"/>
      <c r="RB54" s="475"/>
      <c r="RC54" s="475"/>
      <c r="RD54" s="475"/>
      <c r="RE54" s="475"/>
      <c r="RF54" s="475"/>
      <c r="RG54" s="475"/>
      <c r="RH54" s="475"/>
      <c r="RI54" s="475"/>
      <c r="RJ54" s="475"/>
      <c r="RK54" s="475"/>
      <c r="RL54" s="475"/>
      <c r="RM54" s="475"/>
      <c r="RN54" s="475"/>
      <c r="RO54" s="475"/>
      <c r="RP54" s="475"/>
      <c r="RQ54" s="475"/>
      <c r="RR54" s="475"/>
      <c r="RS54" s="475"/>
      <c r="RT54" s="475"/>
      <c r="RU54" s="475"/>
      <c r="RV54" s="475"/>
      <c r="RW54" s="475"/>
      <c r="RX54" s="475"/>
      <c r="RY54" s="475"/>
      <c r="RZ54" s="475"/>
      <c r="SA54" s="475"/>
      <c r="SB54" s="475"/>
      <c r="SC54" s="475"/>
      <c r="SD54" s="475"/>
      <c r="SE54" s="475"/>
      <c r="SF54" s="475"/>
      <c r="SG54" s="475"/>
      <c r="SH54" s="475"/>
      <c r="SI54" s="475"/>
      <c r="SJ54" s="475"/>
      <c r="SK54" s="475"/>
      <c r="SL54" s="475"/>
      <c r="SM54" s="475"/>
      <c r="SN54" s="475"/>
      <c r="SO54" s="475"/>
      <c r="SP54" s="475"/>
      <c r="SQ54" s="475"/>
      <c r="SR54" s="475"/>
      <c r="SS54" s="475"/>
      <c r="ST54" s="475"/>
      <c r="SU54" s="475"/>
      <c r="SV54" s="475"/>
      <c r="SW54" s="475"/>
      <c r="SX54" s="475"/>
      <c r="SY54" s="475"/>
      <c r="SZ54" s="475"/>
      <c r="TA54" s="475"/>
      <c r="TB54" s="475"/>
      <c r="TC54" s="475"/>
      <c r="TD54" s="475"/>
      <c r="TE54" s="475"/>
      <c r="TF54" s="475"/>
      <c r="TG54" s="475"/>
      <c r="TH54" s="475"/>
      <c r="TI54" s="475"/>
      <c r="TJ54" s="475"/>
      <c r="TK54" s="475"/>
      <c r="TL54" s="475"/>
      <c r="TM54" s="475"/>
      <c r="TN54" s="475"/>
      <c r="TO54" s="475"/>
      <c r="TP54" s="475"/>
      <c r="TQ54" s="475"/>
      <c r="TR54" s="475"/>
      <c r="TS54" s="475"/>
      <c r="TT54" s="475"/>
      <c r="TU54" s="475"/>
      <c r="TV54" s="475"/>
      <c r="TW54" s="475"/>
      <c r="TX54" s="475"/>
      <c r="TY54" s="475"/>
      <c r="TZ54" s="475"/>
      <c r="UA54" s="475"/>
      <c r="UB54" s="475"/>
      <c r="UC54" s="475"/>
      <c r="UD54" s="475"/>
      <c r="UE54" s="475"/>
      <c r="UF54" s="475"/>
      <c r="UG54" s="475"/>
      <c r="UH54" s="475"/>
      <c r="UI54" s="475"/>
      <c r="UJ54" s="475"/>
      <c r="UK54" s="475"/>
      <c r="UL54" s="475"/>
      <c r="UM54" s="475"/>
      <c r="UN54" s="475"/>
      <c r="UO54" s="475"/>
      <c r="UP54" s="475"/>
      <c r="UQ54" s="475"/>
      <c r="UR54" s="475"/>
      <c r="US54" s="475"/>
      <c r="UT54" s="475"/>
      <c r="UU54" s="475"/>
      <c r="UV54" s="475"/>
      <c r="UW54" s="475"/>
      <c r="UX54" s="475"/>
      <c r="UY54" s="475"/>
      <c r="UZ54" s="475"/>
      <c r="VA54" s="475"/>
      <c r="VB54" s="475"/>
      <c r="VC54" s="475"/>
      <c r="VD54" s="475"/>
      <c r="VE54" s="475"/>
      <c r="VF54" s="475"/>
      <c r="VG54" s="475"/>
      <c r="VH54" s="475"/>
      <c r="VI54" s="475"/>
      <c r="VJ54" s="475"/>
      <c r="VK54" s="475"/>
      <c r="VL54" s="475"/>
      <c r="VM54" s="475"/>
      <c r="VN54" s="475"/>
      <c r="VO54" s="475"/>
      <c r="VP54" s="475"/>
      <c r="VQ54" s="475"/>
      <c r="VR54" s="475"/>
      <c r="VS54" s="475"/>
      <c r="VT54" s="475"/>
      <c r="VU54" s="475"/>
      <c r="VV54" s="475"/>
      <c r="VW54" s="475"/>
      <c r="VX54" s="475"/>
      <c r="VY54" s="475"/>
      <c r="VZ54" s="475"/>
      <c r="WA54" s="475"/>
      <c r="WB54" s="475"/>
      <c r="WC54" s="475"/>
      <c r="WD54" s="475"/>
      <c r="WE54" s="475"/>
      <c r="WF54" s="475"/>
      <c r="WG54" s="475"/>
      <c r="WH54" s="475"/>
      <c r="WI54" s="475"/>
      <c r="WJ54" s="475"/>
      <c r="WK54" s="475"/>
      <c r="WL54" s="475"/>
      <c r="WM54" s="475"/>
      <c r="WN54" s="475"/>
      <c r="WO54" s="475"/>
      <c r="WP54" s="475"/>
      <c r="WQ54" s="475"/>
      <c r="WR54" s="475"/>
      <c r="WS54" s="475"/>
      <c r="WT54" s="475"/>
      <c r="WU54" s="475"/>
      <c r="WV54" s="475"/>
      <c r="WW54" s="475"/>
      <c r="WX54" s="475"/>
      <c r="WY54" s="475"/>
      <c r="WZ54" s="475"/>
      <c r="XA54" s="475"/>
      <c r="XB54" s="475"/>
      <c r="XC54" s="475"/>
      <c r="XD54" s="475"/>
      <c r="XE54" s="475"/>
      <c r="XF54" s="475"/>
      <c r="XG54" s="475"/>
      <c r="XH54" s="475"/>
      <c r="XI54" s="475"/>
      <c r="XJ54" s="475"/>
      <c r="XK54" s="475"/>
      <c r="XL54" s="475"/>
      <c r="XM54" s="475"/>
      <c r="XN54" s="475"/>
      <c r="XO54" s="475"/>
      <c r="XP54" s="475"/>
      <c r="XQ54" s="475"/>
      <c r="XR54" s="475"/>
      <c r="XS54" s="475"/>
      <c r="XT54" s="475"/>
      <c r="XU54" s="475"/>
      <c r="XV54" s="475"/>
      <c r="XW54" s="475"/>
      <c r="XX54" s="475"/>
      <c r="XY54" s="475"/>
      <c r="XZ54" s="475"/>
      <c r="YA54" s="475"/>
      <c r="YB54" s="475"/>
      <c r="YC54" s="475"/>
      <c r="YD54" s="475"/>
      <c r="YE54" s="475"/>
      <c r="YF54" s="475"/>
      <c r="YG54" s="475"/>
      <c r="YH54" s="475"/>
      <c r="YI54" s="475"/>
      <c r="YJ54" s="475"/>
      <c r="YK54" s="475"/>
      <c r="YL54" s="475"/>
      <c r="YM54" s="475"/>
      <c r="YN54" s="475"/>
      <c r="YO54" s="475"/>
      <c r="YP54" s="475"/>
      <c r="YQ54" s="475"/>
      <c r="YR54" s="475"/>
      <c r="YS54" s="475"/>
      <c r="YT54" s="475"/>
      <c r="YU54" s="475"/>
      <c r="YV54" s="475"/>
      <c r="YW54" s="475"/>
      <c r="YX54" s="475"/>
      <c r="YY54" s="475"/>
      <c r="YZ54" s="475"/>
      <c r="ZA54" s="475"/>
      <c r="ZB54" s="475"/>
      <c r="ZC54" s="475"/>
      <c r="ZD54" s="475"/>
      <c r="ZE54" s="475"/>
      <c r="ZF54" s="475"/>
      <c r="ZG54" s="475"/>
      <c r="ZH54" s="475"/>
      <c r="ZI54" s="475"/>
      <c r="ZJ54" s="475"/>
      <c r="ZK54" s="475"/>
      <c r="ZL54" s="475"/>
      <c r="ZM54" s="475"/>
      <c r="ZN54" s="475"/>
      <c r="ZO54" s="475"/>
      <c r="ZP54" s="475"/>
      <c r="ZQ54" s="475"/>
      <c r="ZR54" s="475"/>
      <c r="ZS54" s="475"/>
      <c r="ZT54" s="475"/>
      <c r="ZU54" s="475"/>
      <c r="ZV54" s="475"/>
      <c r="ZW54" s="475"/>
      <c r="ZX54" s="475"/>
      <c r="ZY54" s="475"/>
      <c r="ZZ54" s="475"/>
      <c r="AAA54" s="475"/>
      <c r="AAB54" s="475"/>
      <c r="AAC54" s="475"/>
      <c r="AAD54" s="475"/>
      <c r="AAE54" s="475"/>
      <c r="AAF54" s="475"/>
      <c r="AAG54" s="475"/>
      <c r="AAH54" s="475"/>
      <c r="AAI54" s="475"/>
      <c r="AAJ54" s="475"/>
      <c r="AAK54" s="475"/>
      <c r="AAL54" s="475"/>
      <c r="AAM54" s="475"/>
      <c r="AAN54" s="475"/>
      <c r="AAO54" s="475"/>
      <c r="AAP54" s="475"/>
      <c r="AAQ54" s="475"/>
      <c r="AAR54" s="475"/>
      <c r="AAS54" s="475"/>
      <c r="AAT54" s="475"/>
      <c r="AAU54" s="475"/>
      <c r="AAV54" s="475"/>
      <c r="AAW54" s="475"/>
      <c r="AAX54" s="475"/>
      <c r="AAY54" s="475"/>
      <c r="AAZ54" s="475"/>
      <c r="ABA54" s="475"/>
      <c r="ABB54" s="475"/>
      <c r="ABC54" s="475"/>
      <c r="ABD54" s="475"/>
      <c r="ABE54" s="475"/>
      <c r="ABF54" s="475"/>
      <c r="ABG54" s="475"/>
      <c r="ABH54" s="475"/>
      <c r="ABI54" s="475"/>
      <c r="ABJ54" s="475"/>
      <c r="ABK54" s="475"/>
      <c r="ABL54" s="475"/>
      <c r="ABM54" s="475"/>
      <c r="ABN54" s="475"/>
      <c r="ABO54" s="475"/>
      <c r="ABP54" s="475"/>
      <c r="ABQ54" s="475"/>
      <c r="ABR54" s="475"/>
      <c r="ABS54" s="475"/>
      <c r="ABT54" s="475"/>
      <c r="ABU54" s="475"/>
      <c r="ABV54" s="475"/>
      <c r="ABW54" s="475"/>
      <c r="ABX54" s="475"/>
      <c r="ABY54" s="475"/>
      <c r="ABZ54" s="475"/>
      <c r="ACA54" s="475"/>
      <c r="ACB54" s="475"/>
      <c r="ACC54" s="475"/>
      <c r="ACD54" s="475"/>
      <c r="ACE54" s="475"/>
      <c r="ACF54" s="475"/>
      <c r="ACG54" s="475"/>
      <c r="ACH54" s="475"/>
      <c r="ACI54" s="475"/>
      <c r="ACJ54" s="475"/>
      <c r="ACK54" s="475"/>
      <c r="ACL54" s="475"/>
      <c r="ACM54" s="475"/>
      <c r="ACN54" s="475"/>
      <c r="ACO54" s="475"/>
      <c r="ACP54" s="475"/>
      <c r="ACQ54" s="475"/>
      <c r="ACR54" s="475"/>
      <c r="ACS54" s="475"/>
      <c r="ACT54" s="475"/>
      <c r="ACU54" s="475"/>
      <c r="ACV54" s="475"/>
      <c r="ACW54" s="475"/>
      <c r="ACX54" s="475"/>
      <c r="ACY54" s="475"/>
      <c r="ACZ54" s="475"/>
      <c r="ADA54" s="475"/>
      <c r="ADB54" s="475"/>
      <c r="ADC54" s="475"/>
      <c r="ADD54" s="475"/>
      <c r="ADE54" s="475"/>
      <c r="ADF54" s="475"/>
      <c r="ADG54" s="475"/>
      <c r="ADH54" s="475"/>
      <c r="ADI54" s="475"/>
      <c r="ADJ54" s="475"/>
      <c r="ADK54" s="475"/>
      <c r="ADL54" s="475"/>
      <c r="ADM54" s="475"/>
      <c r="ADN54" s="475"/>
      <c r="ADO54" s="475"/>
      <c r="ADP54" s="475"/>
      <c r="ADQ54" s="475"/>
      <c r="ADR54" s="475"/>
      <c r="ADS54" s="475"/>
      <c r="ADT54" s="475"/>
      <c r="ADU54" s="475"/>
      <c r="ADV54" s="475"/>
      <c r="ADW54" s="475"/>
      <c r="ADX54" s="475"/>
      <c r="ADY54" s="475"/>
      <c r="ADZ54" s="475"/>
      <c r="AEA54" s="475"/>
      <c r="AEB54" s="475"/>
      <c r="AEC54" s="475"/>
      <c r="AED54" s="475"/>
      <c r="AEE54" s="475"/>
      <c r="AEF54" s="475"/>
      <c r="AEG54" s="475"/>
      <c r="AEH54" s="475"/>
      <c r="AEI54" s="475"/>
      <c r="AEJ54" s="475"/>
      <c r="AEK54" s="475"/>
      <c r="AEL54" s="475"/>
      <c r="AEM54" s="475"/>
      <c r="AEN54" s="475"/>
      <c r="AEO54" s="475"/>
      <c r="AEP54" s="475"/>
      <c r="AEQ54" s="475"/>
      <c r="AER54" s="475"/>
      <c r="AES54" s="475"/>
      <c r="AET54" s="475"/>
      <c r="AEU54" s="475"/>
      <c r="AEV54" s="475"/>
      <c r="AEW54" s="475"/>
      <c r="AEX54" s="475"/>
      <c r="AEY54" s="475"/>
      <c r="AEZ54" s="475"/>
      <c r="AFA54" s="475"/>
      <c r="AFB54" s="475"/>
      <c r="AFC54" s="475"/>
      <c r="AFD54" s="475"/>
      <c r="AFE54" s="475"/>
      <c r="AFF54" s="475"/>
      <c r="AFG54" s="475"/>
      <c r="AFH54" s="475"/>
      <c r="AFI54" s="475"/>
      <c r="AFJ54" s="475"/>
      <c r="AFK54" s="475"/>
      <c r="AFL54" s="475"/>
      <c r="AFM54" s="475"/>
      <c r="AFN54" s="475"/>
      <c r="AFO54" s="475"/>
      <c r="AFP54" s="475"/>
      <c r="AFQ54" s="475"/>
      <c r="AFR54" s="475"/>
      <c r="AFS54" s="475"/>
      <c r="AFT54" s="475"/>
      <c r="AFU54" s="475"/>
      <c r="AFV54" s="475"/>
      <c r="AFW54" s="475"/>
      <c r="AFX54" s="475"/>
      <c r="AFY54" s="475"/>
      <c r="AFZ54" s="475"/>
      <c r="AGA54" s="475"/>
      <c r="AGB54" s="475"/>
      <c r="AGC54" s="475"/>
      <c r="AGD54" s="475"/>
      <c r="AGE54" s="475"/>
      <c r="AGF54" s="475"/>
      <c r="AGG54" s="475"/>
      <c r="AGH54" s="475"/>
      <c r="AGI54" s="475"/>
      <c r="AGJ54" s="475"/>
      <c r="AGK54" s="475"/>
      <c r="AGL54" s="475"/>
      <c r="AGM54" s="475"/>
      <c r="AGN54" s="475"/>
      <c r="AGO54" s="475"/>
      <c r="AGP54" s="475"/>
      <c r="AGQ54" s="475"/>
      <c r="AGR54" s="475"/>
      <c r="AGS54" s="475"/>
      <c r="AGT54" s="475"/>
      <c r="AGU54" s="475"/>
      <c r="AGV54" s="475"/>
      <c r="AGW54" s="475"/>
      <c r="AGX54" s="475"/>
      <c r="AGY54" s="475"/>
      <c r="AGZ54" s="475"/>
      <c r="AHA54" s="475"/>
      <c r="AHB54" s="475"/>
      <c r="AHC54" s="475"/>
      <c r="AHD54" s="475"/>
      <c r="AHE54" s="475"/>
      <c r="AHF54" s="475"/>
      <c r="AHG54" s="475"/>
      <c r="AHH54" s="475"/>
      <c r="AHI54" s="475"/>
      <c r="AHJ54" s="475"/>
      <c r="AHK54" s="475"/>
      <c r="AHL54" s="475"/>
      <c r="AHM54" s="475"/>
      <c r="AHN54" s="475"/>
      <c r="AHO54" s="475"/>
      <c r="AHP54" s="475"/>
      <c r="AHQ54" s="475"/>
      <c r="AHR54" s="475"/>
      <c r="AHS54" s="475"/>
      <c r="AHT54" s="475"/>
      <c r="AHU54" s="475"/>
      <c r="AHV54" s="475"/>
      <c r="AHW54" s="475"/>
      <c r="AHX54" s="475"/>
      <c r="AHY54" s="475"/>
      <c r="AHZ54" s="475"/>
      <c r="AIA54" s="475"/>
      <c r="AIB54" s="475"/>
      <c r="AIC54" s="475"/>
      <c r="AID54" s="475"/>
      <c r="AIE54" s="475"/>
      <c r="AIF54" s="475"/>
      <c r="AIG54" s="475"/>
      <c r="AIH54" s="475"/>
      <c r="AII54" s="475"/>
      <c r="AIJ54" s="475"/>
      <c r="AIK54" s="475"/>
      <c r="AIL54" s="475"/>
      <c r="AIM54" s="475"/>
      <c r="AIN54" s="475"/>
      <c r="AIO54" s="475"/>
      <c r="AIP54" s="475"/>
      <c r="AIQ54" s="475"/>
      <c r="AIR54" s="475"/>
      <c r="AIS54" s="475"/>
      <c r="AIT54" s="475"/>
      <c r="AIU54" s="475"/>
      <c r="AIV54" s="475"/>
      <c r="AIW54" s="475"/>
      <c r="AIX54" s="475"/>
      <c r="AIY54" s="475"/>
      <c r="AIZ54" s="475"/>
      <c r="AJA54" s="475"/>
      <c r="AJB54" s="475"/>
      <c r="AJC54" s="475"/>
      <c r="AJD54" s="475"/>
      <c r="AJE54" s="475"/>
      <c r="AJF54" s="475"/>
      <c r="AJG54" s="475"/>
      <c r="AJH54" s="475"/>
      <c r="AJI54" s="475"/>
      <c r="AJJ54" s="475"/>
      <c r="AJK54" s="475"/>
      <c r="AJL54" s="475"/>
      <c r="AJM54" s="475"/>
      <c r="AJN54" s="475"/>
      <c r="AJO54" s="475"/>
      <c r="AJP54" s="475"/>
      <c r="AJQ54" s="475"/>
      <c r="AJR54" s="475"/>
      <c r="AJS54" s="475"/>
      <c r="AJT54" s="475"/>
      <c r="AJU54" s="475"/>
      <c r="AJV54" s="475"/>
      <c r="AJW54" s="475"/>
      <c r="AJX54" s="475"/>
      <c r="AJY54" s="475"/>
      <c r="AJZ54" s="475"/>
      <c r="AKA54" s="475"/>
      <c r="AKB54" s="475"/>
      <c r="AKC54" s="475"/>
      <c r="AKD54" s="475"/>
      <c r="AKE54" s="475"/>
      <c r="AKF54" s="475"/>
      <c r="AKG54" s="475"/>
      <c r="AKH54" s="475"/>
      <c r="AKI54" s="475"/>
      <c r="AKJ54" s="475"/>
      <c r="AKK54" s="475"/>
      <c r="AKL54" s="475"/>
      <c r="AKM54" s="475"/>
      <c r="AKN54" s="475"/>
      <c r="AKO54" s="475"/>
      <c r="AKP54" s="475"/>
      <c r="AKQ54" s="475"/>
      <c r="AKR54" s="475"/>
      <c r="AKS54" s="475"/>
      <c r="AKT54" s="475"/>
      <c r="AKU54" s="475"/>
      <c r="AKV54" s="475"/>
      <c r="AKW54" s="475"/>
      <c r="AKX54" s="475"/>
      <c r="AKY54" s="475"/>
      <c r="AKZ54" s="475"/>
      <c r="ALA54" s="475"/>
      <c r="ALB54" s="475"/>
      <c r="ALC54" s="475"/>
      <c r="ALD54" s="475"/>
      <c r="ALE54" s="475"/>
      <c r="ALF54" s="475"/>
      <c r="ALG54" s="475"/>
      <c r="ALH54" s="475"/>
      <c r="ALI54" s="475"/>
      <c r="ALJ54" s="475"/>
      <c r="ALK54" s="475"/>
      <c r="ALL54" s="475"/>
      <c r="ALM54" s="475"/>
      <c r="ALN54" s="475"/>
      <c r="ALO54" s="475"/>
      <c r="ALP54" s="475"/>
      <c r="ALQ54" s="475"/>
      <c r="ALR54" s="475"/>
      <c r="ALS54" s="475"/>
      <c r="ALT54" s="475"/>
      <c r="ALU54" s="475"/>
      <c r="ALV54" s="475"/>
      <c r="ALW54" s="475"/>
      <c r="ALX54" s="475"/>
      <c r="ALY54" s="475"/>
      <c r="ALZ54" s="475"/>
      <c r="AMA54" s="475"/>
      <c r="AMB54" s="475"/>
      <c r="AMC54" s="475"/>
      <c r="AMD54" s="475"/>
      <c r="AME54" s="475"/>
      <c r="AMF54" s="475"/>
      <c r="AMG54" s="475"/>
      <c r="AMH54" s="475"/>
      <c r="AMI54" s="475"/>
      <c r="AMJ54" s="475"/>
      <c r="AMK54" s="475"/>
      <c r="AML54" s="475"/>
      <c r="AMM54" s="475"/>
      <c r="AMN54" s="475"/>
      <c r="AMO54" s="475"/>
      <c r="AMP54" s="475"/>
      <c r="AMQ54" s="475"/>
      <c r="AMR54" s="475"/>
      <c r="AMS54" s="475"/>
      <c r="AMT54" s="475"/>
      <c r="AMU54" s="475"/>
      <c r="AMV54" s="475"/>
      <c r="AMW54" s="475"/>
      <c r="AMX54" s="475"/>
      <c r="AMY54" s="475"/>
      <c r="AMZ54" s="475"/>
      <c r="ANA54" s="475"/>
      <c r="ANB54" s="475"/>
      <c r="ANC54" s="475"/>
      <c r="AND54" s="475"/>
      <c r="ANE54" s="475"/>
      <c r="ANF54" s="475"/>
      <c r="ANG54" s="475"/>
      <c r="ANH54" s="475"/>
      <c r="ANI54" s="475"/>
      <c r="ANJ54" s="475"/>
      <c r="ANK54" s="475"/>
      <c r="ANL54" s="475"/>
      <c r="ANM54" s="475"/>
      <c r="ANN54" s="475"/>
      <c r="ANO54" s="475"/>
      <c r="ANP54" s="475"/>
      <c r="ANQ54" s="475"/>
      <c r="ANR54" s="475"/>
      <c r="ANS54" s="475"/>
      <c r="ANT54" s="475"/>
      <c r="ANU54" s="475"/>
      <c r="ANV54" s="475"/>
      <c r="ANW54" s="475"/>
      <c r="ANX54" s="475"/>
      <c r="ANY54" s="475"/>
      <c r="ANZ54" s="475"/>
      <c r="AOA54" s="475"/>
      <c r="AOB54" s="475"/>
      <c r="AOC54" s="475"/>
      <c r="AOD54" s="475"/>
      <c r="AOE54" s="475"/>
      <c r="AOF54" s="475"/>
      <c r="AOG54" s="475"/>
      <c r="AOH54" s="475"/>
      <c r="AOI54" s="475"/>
      <c r="AOJ54" s="475"/>
      <c r="AOK54" s="475"/>
      <c r="AOL54" s="475"/>
      <c r="AOM54" s="475"/>
      <c r="AON54" s="475"/>
      <c r="AOO54" s="475"/>
      <c r="AOP54" s="475"/>
      <c r="AOQ54" s="475"/>
      <c r="AOR54" s="475"/>
      <c r="AOS54" s="475"/>
      <c r="AOT54" s="475"/>
      <c r="AOU54" s="475"/>
      <c r="AOV54" s="475"/>
      <c r="AOW54" s="475"/>
      <c r="AOX54" s="475"/>
      <c r="AOY54" s="475"/>
      <c r="AOZ54" s="475"/>
      <c r="APA54" s="475"/>
      <c r="APB54" s="475"/>
      <c r="APC54" s="475"/>
      <c r="APD54" s="475"/>
      <c r="APE54" s="475"/>
      <c r="APF54" s="475"/>
      <c r="APG54" s="475"/>
      <c r="APH54" s="475"/>
      <c r="API54" s="475"/>
      <c r="APJ54" s="475"/>
      <c r="APK54" s="475"/>
      <c r="APL54" s="475"/>
      <c r="APM54" s="475"/>
      <c r="APN54" s="475"/>
      <c r="APO54" s="475"/>
      <c r="APP54" s="475"/>
      <c r="APQ54" s="475"/>
      <c r="APR54" s="475"/>
      <c r="APS54" s="475"/>
      <c r="APT54" s="475"/>
      <c r="APU54" s="475"/>
      <c r="APV54" s="475"/>
      <c r="APW54" s="475"/>
      <c r="APX54" s="475"/>
      <c r="APY54" s="475"/>
      <c r="APZ54" s="475"/>
      <c r="AQA54" s="475"/>
      <c r="AQB54" s="475"/>
      <c r="AQC54" s="475"/>
      <c r="AQD54" s="475"/>
      <c r="AQE54" s="475"/>
      <c r="AQF54" s="475"/>
      <c r="AQG54" s="475"/>
      <c r="AQH54" s="475"/>
      <c r="AQI54" s="475"/>
      <c r="AQJ54" s="475"/>
      <c r="AQK54" s="475"/>
      <c r="AQL54" s="475"/>
      <c r="AQM54" s="475"/>
      <c r="AQN54" s="475"/>
      <c r="AQO54" s="475"/>
      <c r="AQP54" s="475"/>
      <c r="AQQ54" s="475"/>
      <c r="AQR54" s="475"/>
      <c r="AQS54" s="475"/>
      <c r="AQT54" s="475"/>
      <c r="AQU54" s="475"/>
      <c r="AQV54" s="475"/>
      <c r="AQW54" s="475"/>
      <c r="AQX54" s="475"/>
      <c r="AQY54" s="475"/>
      <c r="AQZ54" s="475"/>
      <c r="ARA54" s="475"/>
      <c r="ARB54" s="475"/>
      <c r="ARC54" s="475"/>
      <c r="ARD54" s="475"/>
      <c r="ARE54" s="475"/>
      <c r="ARF54" s="475"/>
      <c r="ARG54" s="475"/>
      <c r="ARH54" s="475"/>
      <c r="ARI54" s="475"/>
      <c r="ARJ54" s="475"/>
      <c r="ARK54" s="475"/>
      <c r="ARL54" s="475"/>
      <c r="ARM54" s="475"/>
      <c r="ARN54" s="475"/>
      <c r="ARO54" s="475"/>
      <c r="ARP54" s="475"/>
      <c r="ARQ54" s="475"/>
      <c r="ARR54" s="475"/>
      <c r="ARS54" s="475"/>
      <c r="ART54" s="475"/>
      <c r="ARU54" s="475"/>
      <c r="ARV54" s="475"/>
      <c r="ARW54" s="475"/>
      <c r="ARX54" s="475"/>
      <c r="ARY54" s="475"/>
      <c r="ARZ54" s="475"/>
      <c r="ASA54" s="475"/>
      <c r="ASB54" s="475"/>
      <c r="ASC54" s="475"/>
      <c r="ASD54" s="475"/>
      <c r="ASE54" s="475"/>
      <c r="ASF54" s="475"/>
      <c r="ASG54" s="475"/>
      <c r="ASH54" s="475"/>
      <c r="ASI54" s="475"/>
      <c r="ASJ54" s="475"/>
      <c r="ASK54" s="475"/>
      <c r="ASL54" s="475"/>
      <c r="ASM54" s="475"/>
      <c r="ASN54" s="475"/>
      <c r="ASO54" s="475"/>
      <c r="ASP54" s="475"/>
      <c r="ASQ54" s="475"/>
      <c r="ASR54" s="475"/>
      <c r="ASS54" s="475"/>
      <c r="AST54" s="475"/>
      <c r="ASU54" s="475"/>
      <c r="ASV54" s="475"/>
      <c r="ASW54" s="475"/>
      <c r="ASX54" s="475"/>
      <c r="ASY54" s="475"/>
      <c r="ASZ54" s="475"/>
      <c r="ATA54" s="475"/>
      <c r="ATB54" s="475"/>
      <c r="ATC54" s="475"/>
      <c r="ATD54" s="475"/>
      <c r="ATE54" s="475"/>
      <c r="ATF54" s="475"/>
      <c r="ATG54" s="475"/>
      <c r="ATH54" s="475"/>
      <c r="ATI54" s="475"/>
      <c r="ATJ54" s="475"/>
      <c r="ATK54" s="475"/>
      <c r="ATL54" s="475"/>
      <c r="ATM54" s="475"/>
      <c r="ATN54" s="475"/>
      <c r="ATO54" s="475"/>
      <c r="ATP54" s="475"/>
      <c r="ATQ54" s="475"/>
      <c r="ATR54" s="475"/>
      <c r="ATS54" s="475"/>
      <c r="ATT54" s="475"/>
      <c r="ATU54" s="475"/>
      <c r="ATV54" s="475"/>
      <c r="ATW54" s="475"/>
      <c r="ATX54" s="475"/>
      <c r="ATY54" s="475"/>
      <c r="ATZ54" s="475"/>
      <c r="AUA54" s="475"/>
      <c r="AUB54" s="475"/>
      <c r="AUC54" s="475"/>
      <c r="AUD54" s="475"/>
      <c r="AUE54" s="475"/>
      <c r="AUF54" s="475"/>
      <c r="AUG54" s="475"/>
      <c r="AUH54" s="475"/>
      <c r="AUI54" s="475"/>
      <c r="AUJ54" s="475"/>
      <c r="AUK54" s="475"/>
      <c r="AUL54" s="475"/>
      <c r="AUM54" s="475"/>
      <c r="AUN54" s="475"/>
      <c r="AUO54" s="475"/>
      <c r="AUP54" s="475"/>
      <c r="AUQ54" s="475"/>
      <c r="AUR54" s="475"/>
      <c r="AUS54" s="475"/>
      <c r="AUT54" s="475"/>
      <c r="AUU54" s="475"/>
      <c r="AUV54" s="475"/>
      <c r="AUW54" s="475"/>
      <c r="AUX54" s="475"/>
      <c r="AUY54" s="475"/>
      <c r="AUZ54" s="475"/>
      <c r="AVA54" s="475"/>
      <c r="AVB54" s="475"/>
      <c r="AVC54" s="475"/>
      <c r="AVD54" s="475"/>
      <c r="AVE54" s="475"/>
      <c r="AVF54" s="475"/>
      <c r="AVG54" s="475"/>
      <c r="AVH54" s="475"/>
      <c r="AVI54" s="475"/>
      <c r="AVJ54" s="475"/>
      <c r="AVK54" s="475"/>
      <c r="AVL54" s="475"/>
      <c r="AVM54" s="475"/>
      <c r="AVN54" s="475"/>
      <c r="AVO54" s="475"/>
      <c r="AVP54" s="475"/>
      <c r="AVQ54" s="475"/>
      <c r="AVR54" s="475"/>
      <c r="AVS54" s="475"/>
      <c r="AVT54" s="475"/>
      <c r="AVU54" s="475"/>
      <c r="AVV54" s="475"/>
      <c r="AVW54" s="475"/>
      <c r="AVX54" s="475"/>
      <c r="AVY54" s="475"/>
      <c r="AVZ54" s="475"/>
      <c r="AWA54" s="475"/>
      <c r="AWB54" s="475"/>
      <c r="AWC54" s="475"/>
      <c r="AWD54" s="475"/>
      <c r="AWE54" s="475"/>
      <c r="AWF54" s="475"/>
      <c r="AWG54" s="475"/>
      <c r="AWH54" s="475"/>
      <c r="AWI54" s="475"/>
      <c r="AWJ54" s="475"/>
      <c r="AWK54" s="475"/>
      <c r="AWL54" s="475"/>
      <c r="AWM54" s="475"/>
      <c r="AWN54" s="475"/>
      <c r="AWO54" s="475"/>
      <c r="AWP54" s="475"/>
      <c r="AWQ54" s="475"/>
      <c r="AWR54" s="475"/>
      <c r="AWS54" s="475"/>
      <c r="AWT54" s="475"/>
      <c r="AWU54" s="475"/>
      <c r="AWV54" s="475"/>
      <c r="AWW54" s="475"/>
      <c r="AWX54" s="475"/>
      <c r="AWY54" s="475"/>
      <c r="AWZ54" s="475"/>
      <c r="AXA54" s="475"/>
      <c r="AXB54" s="475"/>
      <c r="AXC54" s="475"/>
      <c r="AXD54" s="475"/>
      <c r="AXE54" s="475"/>
      <c r="AXF54" s="475"/>
      <c r="AXG54" s="475"/>
      <c r="AXH54" s="475"/>
      <c r="AXI54" s="475"/>
      <c r="AXJ54" s="475"/>
      <c r="AXK54" s="475"/>
      <c r="AXL54" s="475"/>
      <c r="AXM54" s="475"/>
      <c r="AXN54" s="475"/>
      <c r="AXO54" s="475"/>
      <c r="AXP54" s="475"/>
      <c r="AXQ54" s="475"/>
      <c r="AXR54" s="475"/>
      <c r="AXS54" s="475"/>
      <c r="AXT54" s="475"/>
      <c r="AXU54" s="475"/>
      <c r="AXV54" s="475"/>
      <c r="AXW54" s="475"/>
      <c r="AXX54" s="475"/>
      <c r="AXY54" s="475"/>
      <c r="AXZ54" s="475"/>
      <c r="AYA54" s="475"/>
      <c r="AYB54" s="475"/>
      <c r="AYC54" s="475"/>
      <c r="AYD54" s="475"/>
      <c r="AYE54" s="475"/>
      <c r="AYF54" s="475"/>
      <c r="AYG54" s="475"/>
      <c r="AYH54" s="475"/>
      <c r="AYI54" s="475"/>
      <c r="AYJ54" s="475"/>
      <c r="AYK54" s="475"/>
      <c r="AYL54" s="475"/>
      <c r="AYM54" s="475"/>
      <c r="AYN54" s="475"/>
      <c r="AYO54" s="475"/>
      <c r="AYP54" s="475"/>
      <c r="AYQ54" s="475"/>
      <c r="AYR54" s="475"/>
      <c r="AYS54" s="475"/>
      <c r="AYT54" s="475"/>
      <c r="AYU54" s="475"/>
      <c r="AYV54" s="475"/>
      <c r="AYW54" s="475"/>
      <c r="AYX54" s="475"/>
      <c r="AYY54" s="475"/>
      <c r="AYZ54" s="475"/>
      <c r="AZA54" s="475"/>
      <c r="AZB54" s="475"/>
      <c r="AZC54" s="475"/>
      <c r="AZD54" s="475"/>
      <c r="AZE54" s="475"/>
      <c r="AZF54" s="475"/>
      <c r="AZG54" s="475"/>
      <c r="AZH54" s="475"/>
      <c r="AZI54" s="475"/>
      <c r="AZJ54" s="475"/>
      <c r="AZK54" s="475"/>
      <c r="AZL54" s="475"/>
      <c r="AZM54" s="475"/>
      <c r="AZN54" s="475"/>
      <c r="AZO54" s="475"/>
      <c r="AZP54" s="475"/>
      <c r="AZQ54" s="475"/>
      <c r="AZR54" s="475"/>
      <c r="AZS54" s="475"/>
      <c r="AZT54" s="475"/>
      <c r="AZU54" s="475"/>
      <c r="AZV54" s="475"/>
      <c r="AZW54" s="475"/>
      <c r="AZX54" s="475"/>
      <c r="AZY54" s="475"/>
      <c r="AZZ54" s="475"/>
      <c r="BAA54" s="475"/>
      <c r="BAB54" s="475"/>
      <c r="BAC54" s="475"/>
      <c r="BAD54" s="475"/>
      <c r="BAE54" s="475"/>
      <c r="BAF54" s="475"/>
      <c r="BAG54" s="475"/>
      <c r="BAH54" s="475"/>
      <c r="BAI54" s="475"/>
      <c r="BAJ54" s="475"/>
      <c r="BAK54" s="475"/>
      <c r="BAL54" s="475"/>
      <c r="BAM54" s="475"/>
      <c r="BAN54" s="475"/>
      <c r="BAO54" s="475"/>
      <c r="BAP54" s="475"/>
      <c r="BAQ54" s="475"/>
      <c r="BAR54" s="475"/>
      <c r="BAS54" s="475"/>
      <c r="BAT54" s="475"/>
      <c r="BAU54" s="475"/>
      <c r="BAV54" s="475"/>
      <c r="BAW54" s="475"/>
      <c r="BAX54" s="475"/>
      <c r="BAY54" s="475"/>
      <c r="BAZ54" s="475"/>
      <c r="BBA54" s="475"/>
      <c r="BBB54" s="475"/>
      <c r="BBC54" s="475"/>
      <c r="BBD54" s="475"/>
      <c r="BBE54" s="475"/>
      <c r="BBF54" s="475"/>
      <c r="BBG54" s="475"/>
      <c r="BBH54" s="475"/>
      <c r="BBI54" s="475"/>
      <c r="BBJ54" s="475"/>
      <c r="BBK54" s="475"/>
      <c r="BBL54" s="475"/>
      <c r="BBM54" s="475"/>
      <c r="BBN54" s="475"/>
      <c r="BBO54" s="475"/>
      <c r="BBP54" s="475"/>
      <c r="BBQ54" s="475"/>
      <c r="BBR54" s="475"/>
      <c r="BBS54" s="475"/>
      <c r="BBT54" s="475"/>
      <c r="BBU54" s="475"/>
      <c r="BBV54" s="475"/>
      <c r="BBW54" s="475"/>
      <c r="BBX54" s="475"/>
      <c r="BBY54" s="475"/>
      <c r="BBZ54" s="475"/>
      <c r="BCA54" s="475"/>
      <c r="BCB54" s="475"/>
      <c r="BCC54" s="475"/>
      <c r="BCD54" s="475"/>
      <c r="BCE54" s="475"/>
      <c r="BCF54" s="475"/>
      <c r="BCG54" s="475"/>
      <c r="BCH54" s="475"/>
      <c r="BCI54" s="475"/>
      <c r="BCJ54" s="475"/>
      <c r="BCK54" s="475"/>
      <c r="BCL54" s="475"/>
      <c r="BCM54" s="475"/>
      <c r="BCN54" s="475"/>
      <c r="BCO54" s="475"/>
      <c r="BCP54" s="475"/>
      <c r="BCQ54" s="475"/>
      <c r="BCR54" s="475"/>
      <c r="BCS54" s="475"/>
      <c r="BCT54" s="475"/>
      <c r="BCU54" s="475"/>
      <c r="BCV54" s="475"/>
      <c r="BCW54" s="475"/>
      <c r="BCX54" s="475"/>
      <c r="BCY54" s="475"/>
      <c r="BCZ54" s="475"/>
      <c r="BDA54" s="475"/>
      <c r="BDB54" s="475"/>
      <c r="BDC54" s="475"/>
      <c r="BDD54" s="475"/>
      <c r="BDE54" s="475"/>
      <c r="BDF54" s="475"/>
      <c r="BDG54" s="475"/>
      <c r="BDH54" s="475"/>
      <c r="BDI54" s="475"/>
      <c r="BDJ54" s="475"/>
      <c r="BDK54" s="475"/>
      <c r="BDL54" s="475"/>
      <c r="BDM54" s="475"/>
      <c r="BDN54" s="475"/>
      <c r="BDO54" s="475"/>
      <c r="BDP54" s="475"/>
      <c r="BDQ54" s="475"/>
      <c r="BDR54" s="475"/>
      <c r="BDS54" s="475"/>
      <c r="BDT54" s="475"/>
      <c r="BDU54" s="475"/>
      <c r="BDV54" s="475"/>
      <c r="BDW54" s="475"/>
      <c r="BDX54" s="475"/>
      <c r="BDY54" s="475"/>
      <c r="BDZ54" s="475"/>
      <c r="BEA54" s="475"/>
      <c r="BEB54" s="475"/>
      <c r="BEC54" s="475"/>
      <c r="BED54" s="475"/>
      <c r="BEE54" s="475"/>
      <c r="BEF54" s="475"/>
      <c r="BEG54" s="475"/>
      <c r="BEH54" s="475"/>
      <c r="BEI54" s="475"/>
      <c r="BEJ54" s="475"/>
      <c r="BEK54" s="475"/>
      <c r="BEL54" s="475"/>
      <c r="BEM54" s="475"/>
      <c r="BEN54" s="475"/>
      <c r="BEO54" s="475"/>
      <c r="BEP54" s="475"/>
      <c r="BEQ54" s="475"/>
      <c r="BER54" s="475"/>
      <c r="BES54" s="475"/>
      <c r="BET54" s="475"/>
      <c r="BEU54" s="475"/>
      <c r="BEV54" s="475"/>
      <c r="BEW54" s="475"/>
      <c r="BEX54" s="475"/>
      <c r="BEY54" s="475"/>
      <c r="BEZ54" s="475"/>
      <c r="BFA54" s="475"/>
      <c r="BFB54" s="475"/>
      <c r="BFC54" s="475"/>
      <c r="BFD54" s="475"/>
      <c r="BFE54" s="475"/>
      <c r="BFF54" s="475"/>
      <c r="BFG54" s="475"/>
      <c r="BFH54" s="475"/>
      <c r="BFI54" s="475"/>
      <c r="BFJ54" s="475"/>
      <c r="BFK54" s="475"/>
      <c r="BFL54" s="475"/>
      <c r="BFM54" s="475"/>
      <c r="BFN54" s="475"/>
      <c r="BFO54" s="475"/>
      <c r="BFP54" s="475"/>
      <c r="BFQ54" s="475"/>
      <c r="BFR54" s="475"/>
      <c r="BFS54" s="475"/>
      <c r="BFT54" s="475"/>
      <c r="BFU54" s="475"/>
      <c r="BFV54" s="475"/>
      <c r="BFW54" s="475"/>
      <c r="BFX54" s="475"/>
      <c r="BFY54" s="475"/>
      <c r="BFZ54" s="475"/>
      <c r="BGA54" s="475"/>
      <c r="BGB54" s="475"/>
      <c r="BGC54" s="475"/>
      <c r="BGD54" s="475"/>
      <c r="BGE54" s="475"/>
      <c r="BGF54" s="475"/>
      <c r="BGG54" s="475"/>
      <c r="BGH54" s="475"/>
      <c r="BGI54" s="475"/>
      <c r="BGJ54" s="475"/>
      <c r="BGK54" s="475"/>
      <c r="BGL54" s="475"/>
      <c r="BGM54" s="475"/>
      <c r="BGN54" s="475"/>
      <c r="BGO54" s="475"/>
      <c r="BGP54" s="475"/>
      <c r="BGQ54" s="475"/>
      <c r="BGR54" s="475"/>
      <c r="BGS54" s="475"/>
      <c r="BGT54" s="475"/>
      <c r="BGU54" s="475"/>
      <c r="BGV54" s="475"/>
      <c r="BGW54" s="475"/>
      <c r="BGX54" s="475"/>
      <c r="BGY54" s="475"/>
      <c r="BGZ54" s="475"/>
      <c r="BHA54" s="475"/>
      <c r="BHB54" s="475"/>
      <c r="BHC54" s="475"/>
      <c r="BHD54" s="475"/>
      <c r="BHE54" s="475"/>
      <c r="BHF54" s="475"/>
      <c r="BHG54" s="475"/>
      <c r="BHH54" s="475"/>
      <c r="BHI54" s="475"/>
      <c r="BHJ54" s="475"/>
      <c r="BHK54" s="475"/>
      <c r="BHL54" s="475"/>
      <c r="BHM54" s="475"/>
      <c r="BHN54" s="475"/>
      <c r="BHO54" s="475"/>
      <c r="BHP54" s="475"/>
      <c r="BHQ54" s="475"/>
      <c r="BHR54" s="475"/>
      <c r="BHS54" s="475"/>
      <c r="BHT54" s="475"/>
      <c r="BHU54" s="475"/>
      <c r="BHV54" s="475"/>
      <c r="BHW54" s="475"/>
      <c r="BHX54" s="475"/>
      <c r="BHY54" s="475"/>
      <c r="BHZ54" s="475"/>
      <c r="BIA54" s="475"/>
      <c r="BIB54" s="475"/>
      <c r="BIC54" s="475"/>
      <c r="BID54" s="475"/>
      <c r="BIE54" s="475"/>
      <c r="BIF54" s="475"/>
      <c r="BIG54" s="475"/>
      <c r="BIH54" s="475"/>
      <c r="BII54" s="475"/>
      <c r="BIJ54" s="475"/>
      <c r="BIK54" s="475"/>
      <c r="BIL54" s="475"/>
      <c r="BIM54" s="475"/>
      <c r="BIN54" s="475"/>
      <c r="BIO54" s="475"/>
      <c r="BIP54" s="475"/>
      <c r="BIQ54" s="475"/>
      <c r="BIR54" s="475"/>
      <c r="BIS54" s="475"/>
      <c r="BIT54" s="475"/>
      <c r="BIU54" s="475"/>
      <c r="BIV54" s="475"/>
      <c r="BIW54" s="475"/>
      <c r="BIX54" s="475"/>
      <c r="BIY54" s="475"/>
      <c r="BIZ54" s="475"/>
      <c r="BJA54" s="475"/>
      <c r="BJB54" s="475"/>
      <c r="BJC54" s="475"/>
      <c r="BJD54" s="475"/>
      <c r="BJE54" s="475"/>
      <c r="BJF54" s="475"/>
      <c r="BJG54" s="475"/>
      <c r="BJH54" s="475"/>
      <c r="BJI54" s="475"/>
      <c r="BJJ54" s="475"/>
      <c r="BJK54" s="475"/>
      <c r="BJL54" s="475"/>
      <c r="BJM54" s="475"/>
      <c r="BJN54" s="475"/>
      <c r="BJO54" s="475"/>
      <c r="BJP54" s="475"/>
      <c r="BJQ54" s="475"/>
      <c r="BJR54" s="475"/>
      <c r="BJS54" s="475"/>
      <c r="BJT54" s="475"/>
      <c r="BJU54" s="475"/>
      <c r="BJV54" s="475"/>
      <c r="BJW54" s="475"/>
      <c r="BJX54" s="475"/>
      <c r="BJY54" s="475"/>
      <c r="BJZ54" s="475"/>
      <c r="BKA54" s="475"/>
      <c r="BKB54" s="475"/>
      <c r="BKC54" s="475"/>
      <c r="BKD54" s="475"/>
      <c r="BKE54" s="475"/>
      <c r="BKF54" s="475"/>
      <c r="BKG54" s="475"/>
      <c r="BKH54" s="475"/>
      <c r="BKI54" s="475"/>
      <c r="BKJ54" s="475"/>
      <c r="BKK54" s="475"/>
      <c r="BKL54" s="475"/>
      <c r="BKM54" s="475"/>
      <c r="BKN54" s="475"/>
      <c r="BKO54" s="475"/>
      <c r="BKP54" s="475"/>
      <c r="BKQ54" s="475"/>
      <c r="BKR54" s="475"/>
      <c r="BKS54" s="475"/>
      <c r="BKT54" s="475"/>
      <c r="BKU54" s="475"/>
      <c r="BKV54" s="475"/>
      <c r="BKW54" s="475"/>
      <c r="BKX54" s="475"/>
      <c r="BKY54" s="475"/>
      <c r="BKZ54" s="475"/>
      <c r="BLA54" s="475"/>
      <c r="BLB54" s="475"/>
      <c r="BLC54" s="475"/>
      <c r="BLD54" s="475"/>
      <c r="BLE54" s="475"/>
      <c r="BLF54" s="475"/>
      <c r="BLG54" s="475"/>
      <c r="BLH54" s="475"/>
      <c r="BLI54" s="475"/>
      <c r="BLJ54" s="475"/>
      <c r="BLK54" s="475"/>
      <c r="BLL54" s="475"/>
      <c r="BLM54" s="475"/>
      <c r="BLN54" s="475"/>
      <c r="BLO54" s="475"/>
      <c r="BLP54" s="475"/>
      <c r="BLQ54" s="475"/>
      <c r="BLR54" s="475"/>
      <c r="BLS54" s="475"/>
      <c r="BLT54" s="475"/>
      <c r="BLU54" s="475"/>
      <c r="BLV54" s="475"/>
      <c r="BLW54" s="475"/>
      <c r="BLX54" s="475"/>
      <c r="BLY54" s="475"/>
      <c r="BLZ54" s="475"/>
      <c r="BMA54" s="475"/>
      <c r="BMB54" s="475"/>
      <c r="BMC54" s="475"/>
      <c r="BMD54" s="475"/>
      <c r="BME54" s="475"/>
      <c r="BMF54" s="475"/>
      <c r="BMG54" s="475"/>
      <c r="BMH54" s="475"/>
      <c r="BMI54" s="475"/>
      <c r="BMJ54" s="475"/>
      <c r="BMK54" s="475"/>
      <c r="BML54" s="475"/>
      <c r="BMM54" s="475"/>
      <c r="BMN54" s="475"/>
      <c r="BMO54" s="475"/>
      <c r="BMP54" s="475"/>
      <c r="BMQ54" s="475"/>
      <c r="BMR54" s="475"/>
      <c r="BMS54" s="475"/>
      <c r="BMT54" s="475"/>
      <c r="BMU54" s="475"/>
      <c r="BMV54" s="475"/>
      <c r="BMW54" s="475"/>
      <c r="BMX54" s="475"/>
      <c r="BMY54" s="475"/>
      <c r="BMZ54" s="475"/>
      <c r="BNA54" s="475"/>
      <c r="BNB54" s="475"/>
      <c r="BNC54" s="475"/>
      <c r="BND54" s="475"/>
      <c r="BNE54" s="475"/>
      <c r="BNF54" s="475"/>
      <c r="BNG54" s="475"/>
      <c r="BNH54" s="475"/>
      <c r="BNI54" s="475"/>
      <c r="BNJ54" s="475"/>
      <c r="BNK54" s="475"/>
      <c r="BNL54" s="475"/>
      <c r="BNM54" s="475"/>
      <c r="BNN54" s="475"/>
      <c r="BNO54" s="475"/>
      <c r="BNP54" s="475"/>
      <c r="BNQ54" s="475"/>
      <c r="BNR54" s="475"/>
      <c r="BNS54" s="475"/>
      <c r="BNT54" s="475"/>
      <c r="BNU54" s="475"/>
      <c r="BNV54" s="475"/>
      <c r="BNW54" s="475"/>
      <c r="BNX54" s="475"/>
      <c r="BNY54" s="475"/>
      <c r="BNZ54" s="475"/>
      <c r="BOA54" s="475"/>
      <c r="BOB54" s="475"/>
      <c r="BOC54" s="475"/>
      <c r="BOD54" s="475"/>
      <c r="BOE54" s="475"/>
      <c r="BOF54" s="475"/>
      <c r="BOG54" s="475"/>
      <c r="BOH54" s="475"/>
      <c r="BOI54" s="475"/>
      <c r="BOJ54" s="475"/>
      <c r="BOK54" s="475"/>
      <c r="BOL54" s="475"/>
      <c r="BOM54" s="475"/>
      <c r="BON54" s="475"/>
      <c r="BOO54" s="475"/>
      <c r="BOP54" s="475"/>
      <c r="BOQ54" s="475"/>
      <c r="BOR54" s="475"/>
      <c r="BOS54" s="475"/>
      <c r="BOT54" s="475"/>
      <c r="BOU54" s="475"/>
      <c r="BOV54" s="475"/>
      <c r="BOW54" s="475"/>
      <c r="BOX54" s="475"/>
      <c r="BOY54" s="475"/>
      <c r="BOZ54" s="475"/>
      <c r="BPA54" s="475"/>
      <c r="BPB54" s="475"/>
      <c r="BPC54" s="475"/>
      <c r="BPD54" s="475"/>
      <c r="BPE54" s="475"/>
      <c r="BPF54" s="475"/>
      <c r="BPG54" s="475"/>
      <c r="BPH54" s="475"/>
      <c r="BPI54" s="475"/>
      <c r="BPJ54" s="475"/>
      <c r="BPK54" s="475"/>
      <c r="BPL54" s="475"/>
      <c r="BPM54" s="475"/>
      <c r="BPN54" s="475"/>
      <c r="BPO54" s="475"/>
      <c r="BPP54" s="475"/>
      <c r="BPQ54" s="475"/>
      <c r="BPR54" s="475"/>
      <c r="BPS54" s="475"/>
      <c r="BPT54" s="475"/>
      <c r="BPU54" s="475"/>
      <c r="BPV54" s="475"/>
      <c r="BPW54" s="475"/>
      <c r="BPX54" s="475"/>
      <c r="BPY54" s="475"/>
      <c r="BPZ54" s="475"/>
      <c r="BQA54" s="475"/>
      <c r="BQB54" s="475"/>
      <c r="BQC54" s="475"/>
      <c r="BQD54" s="475"/>
      <c r="BQE54" s="475"/>
      <c r="BQF54" s="475"/>
      <c r="BQG54" s="475"/>
      <c r="BQH54" s="475"/>
      <c r="BQI54" s="475"/>
      <c r="BQJ54" s="475"/>
      <c r="BQK54" s="475"/>
      <c r="BQL54" s="475"/>
      <c r="BQM54" s="475"/>
      <c r="BQN54" s="475"/>
      <c r="BQO54" s="475"/>
      <c r="BQP54" s="475"/>
      <c r="BQQ54" s="475"/>
      <c r="BQR54" s="475"/>
      <c r="BQS54" s="475"/>
      <c r="BQT54" s="475"/>
      <c r="BQU54" s="475"/>
      <c r="BQV54" s="475"/>
      <c r="BQW54" s="475"/>
      <c r="BQX54" s="475"/>
      <c r="BQY54" s="475"/>
      <c r="BQZ54" s="475"/>
      <c r="BRA54" s="475"/>
      <c r="BRB54" s="475"/>
      <c r="BRC54" s="475"/>
      <c r="BRD54" s="475"/>
      <c r="BRE54" s="475"/>
      <c r="BRF54" s="475"/>
      <c r="BRG54" s="475"/>
      <c r="BRH54" s="475"/>
      <c r="BRI54" s="475"/>
      <c r="BRJ54" s="475"/>
      <c r="BRK54" s="475"/>
      <c r="BRL54" s="475"/>
      <c r="BRM54" s="475"/>
      <c r="BRN54" s="475"/>
      <c r="BRO54" s="475"/>
      <c r="BRP54" s="475"/>
      <c r="BRQ54" s="475"/>
      <c r="BRR54" s="475"/>
      <c r="BRS54" s="475"/>
      <c r="BRT54" s="475"/>
      <c r="BRU54" s="475"/>
      <c r="BRV54" s="475"/>
      <c r="BRW54" s="475"/>
      <c r="BRX54" s="475"/>
      <c r="BRY54" s="475"/>
      <c r="BRZ54" s="475"/>
      <c r="BSA54" s="475"/>
      <c r="BSB54" s="475"/>
      <c r="BSC54" s="475"/>
      <c r="BSD54" s="475"/>
      <c r="BSE54" s="475"/>
      <c r="BSF54" s="475"/>
      <c r="BSG54" s="475"/>
      <c r="BSH54" s="475"/>
      <c r="BSI54" s="475"/>
      <c r="BSJ54" s="475"/>
      <c r="BSK54" s="475"/>
      <c r="BSL54" s="475"/>
      <c r="BSM54" s="475"/>
      <c r="BSN54" s="475"/>
      <c r="BSO54" s="475"/>
      <c r="BSP54" s="475"/>
      <c r="BSQ54" s="475"/>
      <c r="BSR54" s="475"/>
      <c r="BSS54" s="475"/>
      <c r="BST54" s="475"/>
      <c r="BSU54" s="475"/>
      <c r="BSV54" s="475"/>
      <c r="BSW54" s="475"/>
      <c r="BSX54" s="475"/>
      <c r="BSY54" s="475"/>
      <c r="BSZ54" s="475"/>
      <c r="BTA54" s="475"/>
      <c r="BTB54" s="475"/>
      <c r="BTC54" s="475"/>
      <c r="BTD54" s="475"/>
      <c r="BTE54" s="475"/>
      <c r="BTF54" s="475"/>
      <c r="BTG54" s="475"/>
      <c r="BTH54" s="475"/>
      <c r="BTI54" s="475"/>
      <c r="BTJ54" s="475"/>
      <c r="BTK54" s="475"/>
      <c r="BTL54" s="475"/>
      <c r="BTM54" s="475"/>
      <c r="BTN54" s="475"/>
      <c r="BTO54" s="475"/>
      <c r="BTP54" s="475"/>
      <c r="BTQ54" s="475"/>
      <c r="BTR54" s="475"/>
      <c r="BTS54" s="475"/>
      <c r="BTT54" s="475"/>
      <c r="BTU54" s="475"/>
      <c r="BTV54" s="475"/>
      <c r="BTW54" s="475"/>
      <c r="BTX54" s="475"/>
      <c r="BTY54" s="475"/>
      <c r="BTZ54" s="475"/>
      <c r="BUA54" s="475"/>
      <c r="BUB54" s="475"/>
      <c r="BUC54" s="475"/>
      <c r="BUD54" s="475"/>
      <c r="BUE54" s="475"/>
      <c r="BUF54" s="475"/>
      <c r="BUG54" s="475"/>
      <c r="BUH54" s="475"/>
      <c r="BUI54" s="475"/>
      <c r="BUJ54" s="475"/>
      <c r="BUK54" s="475"/>
      <c r="BUL54" s="475"/>
      <c r="BUM54" s="475"/>
      <c r="BUN54" s="475"/>
      <c r="BUO54" s="475"/>
      <c r="BUP54" s="475"/>
      <c r="BUQ54" s="475"/>
      <c r="BUR54" s="475"/>
      <c r="BUS54" s="475"/>
      <c r="BUT54" s="475"/>
      <c r="BUU54" s="475"/>
      <c r="BUV54" s="475"/>
      <c r="BUW54" s="475"/>
      <c r="BUX54" s="475"/>
      <c r="BUY54" s="475"/>
      <c r="BUZ54" s="475"/>
      <c r="BVA54" s="475"/>
      <c r="BVB54" s="475"/>
      <c r="BVC54" s="475"/>
      <c r="BVD54" s="475"/>
      <c r="BVE54" s="475"/>
      <c r="BVF54" s="475"/>
      <c r="BVG54" s="475"/>
      <c r="BVH54" s="475"/>
      <c r="BVI54" s="475"/>
      <c r="BVJ54" s="475"/>
      <c r="BVK54" s="475"/>
      <c r="BVL54" s="475"/>
      <c r="BVM54" s="475"/>
      <c r="BVN54" s="475"/>
      <c r="BVO54" s="475"/>
      <c r="BVP54" s="475"/>
      <c r="BVQ54" s="475"/>
      <c r="BVR54" s="475"/>
      <c r="BVS54" s="475"/>
      <c r="BVT54" s="475"/>
      <c r="BVU54" s="475"/>
      <c r="BVV54" s="475"/>
      <c r="BVW54" s="475"/>
      <c r="BVX54" s="475"/>
      <c r="BVY54" s="475"/>
      <c r="BVZ54" s="475"/>
      <c r="BWA54" s="475"/>
      <c r="BWB54" s="475"/>
      <c r="BWC54" s="475"/>
      <c r="BWD54" s="475"/>
      <c r="BWE54" s="475"/>
      <c r="BWF54" s="475"/>
      <c r="BWG54" s="475"/>
      <c r="BWH54" s="475"/>
      <c r="BWI54" s="475"/>
      <c r="BWJ54" s="475"/>
      <c r="BWK54" s="475"/>
      <c r="BWL54" s="475"/>
      <c r="BWM54" s="475"/>
      <c r="BWN54" s="475"/>
      <c r="BWO54" s="475"/>
      <c r="BWP54" s="475"/>
      <c r="BWQ54" s="475"/>
      <c r="BWR54" s="475"/>
      <c r="BWS54" s="475"/>
      <c r="BWT54" s="475"/>
      <c r="BWU54" s="475"/>
      <c r="BWV54" s="475"/>
      <c r="BWW54" s="475"/>
      <c r="BWX54" s="475"/>
      <c r="BWY54" s="475"/>
      <c r="BWZ54" s="475"/>
      <c r="BXA54" s="475"/>
      <c r="BXB54" s="475"/>
      <c r="BXC54" s="475"/>
      <c r="BXD54" s="475"/>
      <c r="BXE54" s="475"/>
      <c r="BXF54" s="475"/>
      <c r="BXG54" s="475"/>
      <c r="BXH54" s="475"/>
      <c r="BXI54" s="475"/>
      <c r="BXJ54" s="475"/>
      <c r="BXK54" s="475"/>
      <c r="BXL54" s="475"/>
      <c r="BXM54" s="475"/>
      <c r="BXN54" s="475"/>
      <c r="BXO54" s="475"/>
      <c r="BXP54" s="475"/>
      <c r="BXQ54" s="475"/>
      <c r="BXR54" s="475"/>
      <c r="BXS54" s="475"/>
      <c r="BXT54" s="475"/>
      <c r="BXU54" s="475"/>
      <c r="BXV54" s="475"/>
      <c r="BXW54" s="475"/>
      <c r="BXX54" s="475"/>
      <c r="BXY54" s="475"/>
      <c r="BXZ54" s="475"/>
      <c r="BYA54" s="475"/>
      <c r="BYB54" s="475"/>
      <c r="BYC54" s="475"/>
      <c r="BYD54" s="475"/>
      <c r="BYE54" s="475"/>
      <c r="BYF54" s="475"/>
      <c r="BYG54" s="475"/>
      <c r="BYH54" s="475"/>
      <c r="BYI54" s="475"/>
      <c r="BYJ54" s="475"/>
      <c r="BYK54" s="475"/>
      <c r="BYL54" s="475"/>
      <c r="BYM54" s="475"/>
      <c r="BYN54" s="475"/>
      <c r="BYO54" s="475"/>
      <c r="BYP54" s="475"/>
      <c r="BYQ54" s="475"/>
      <c r="BYR54" s="475"/>
      <c r="BYS54" s="475"/>
      <c r="BYT54" s="475"/>
      <c r="BYU54" s="475"/>
      <c r="BYV54" s="475"/>
      <c r="BYW54" s="475"/>
      <c r="BYX54" s="475"/>
      <c r="BYY54" s="475"/>
      <c r="BYZ54" s="475"/>
      <c r="BZA54" s="475"/>
      <c r="BZB54" s="475"/>
      <c r="BZC54" s="475"/>
      <c r="BZD54" s="475"/>
      <c r="BZE54" s="475"/>
      <c r="BZF54" s="475"/>
      <c r="BZG54" s="475"/>
      <c r="BZH54" s="475"/>
      <c r="BZI54" s="475"/>
      <c r="BZJ54" s="475"/>
      <c r="BZK54" s="475"/>
      <c r="BZL54" s="475"/>
      <c r="BZM54" s="475"/>
      <c r="BZN54" s="475"/>
      <c r="BZO54" s="475"/>
      <c r="BZP54" s="475"/>
      <c r="BZQ54" s="475"/>
      <c r="BZR54" s="475"/>
      <c r="BZS54" s="475"/>
      <c r="BZT54" s="475"/>
      <c r="BZU54" s="475"/>
      <c r="BZV54" s="475"/>
      <c r="BZW54" s="475"/>
      <c r="BZX54" s="475"/>
      <c r="BZY54" s="475"/>
      <c r="BZZ54" s="475"/>
      <c r="CAA54" s="475"/>
      <c r="CAB54" s="475"/>
      <c r="CAC54" s="475"/>
      <c r="CAD54" s="475"/>
      <c r="CAE54" s="475"/>
      <c r="CAF54" s="475"/>
      <c r="CAG54" s="475"/>
      <c r="CAH54" s="475"/>
      <c r="CAI54" s="475"/>
      <c r="CAJ54" s="475"/>
      <c r="CAK54" s="475"/>
      <c r="CAL54" s="475"/>
      <c r="CAM54" s="475"/>
      <c r="CAN54" s="475"/>
      <c r="CAO54" s="475"/>
      <c r="CAP54" s="475"/>
      <c r="CAQ54" s="475"/>
      <c r="CAR54" s="475"/>
      <c r="CAS54" s="475"/>
      <c r="CAT54" s="475"/>
      <c r="CAU54" s="475"/>
      <c r="CAV54" s="475"/>
      <c r="CAW54" s="475"/>
      <c r="CAX54" s="475"/>
      <c r="CAY54" s="475"/>
      <c r="CAZ54" s="475"/>
      <c r="CBA54" s="475"/>
      <c r="CBB54" s="475"/>
      <c r="CBC54" s="475"/>
      <c r="CBD54" s="475"/>
      <c r="CBE54" s="475"/>
      <c r="CBF54" s="475"/>
      <c r="CBG54" s="475"/>
      <c r="CBH54" s="475"/>
      <c r="CBI54" s="475"/>
      <c r="CBJ54" s="475"/>
      <c r="CBK54" s="475"/>
      <c r="CBL54" s="475"/>
      <c r="CBM54" s="475"/>
      <c r="CBN54" s="475"/>
      <c r="CBO54" s="475"/>
      <c r="CBP54" s="475"/>
      <c r="CBQ54" s="475"/>
      <c r="CBR54" s="475"/>
      <c r="CBS54" s="475"/>
      <c r="CBT54" s="475"/>
      <c r="CBU54" s="475"/>
      <c r="CBV54" s="475"/>
      <c r="CBW54" s="475"/>
      <c r="CBX54" s="475"/>
      <c r="CBY54" s="475"/>
      <c r="CBZ54" s="475"/>
      <c r="CCA54" s="475"/>
      <c r="CCB54" s="475"/>
      <c r="CCC54" s="475"/>
      <c r="CCD54" s="475"/>
      <c r="CCE54" s="475"/>
      <c r="CCF54" s="475"/>
      <c r="CCG54" s="475"/>
      <c r="CCH54" s="475"/>
      <c r="CCI54" s="475"/>
      <c r="CCJ54" s="475"/>
      <c r="CCK54" s="475"/>
      <c r="CCL54" s="475"/>
      <c r="CCM54" s="475"/>
      <c r="CCN54" s="475"/>
      <c r="CCO54" s="475"/>
      <c r="CCP54" s="475"/>
      <c r="CCQ54" s="475"/>
      <c r="CCR54" s="475"/>
      <c r="CCS54" s="475"/>
      <c r="CCT54" s="475"/>
      <c r="CCU54" s="475"/>
      <c r="CCV54" s="475"/>
      <c r="CCW54" s="475"/>
      <c r="CCX54" s="475"/>
      <c r="CCY54" s="475"/>
      <c r="CCZ54" s="475"/>
      <c r="CDA54" s="475"/>
      <c r="CDB54" s="475"/>
      <c r="CDC54" s="475"/>
      <c r="CDD54" s="475"/>
      <c r="CDE54" s="475"/>
      <c r="CDF54" s="475"/>
      <c r="CDG54" s="475"/>
      <c r="CDH54" s="475"/>
      <c r="CDI54" s="475"/>
      <c r="CDJ54" s="475"/>
      <c r="CDK54" s="475"/>
      <c r="CDL54" s="475"/>
      <c r="CDM54" s="475"/>
      <c r="CDN54" s="475"/>
      <c r="CDO54" s="475"/>
      <c r="CDP54" s="475"/>
      <c r="CDQ54" s="475"/>
      <c r="CDR54" s="475"/>
      <c r="CDS54" s="475"/>
      <c r="CDT54" s="475"/>
      <c r="CDU54" s="475"/>
      <c r="CDV54" s="475"/>
      <c r="CDW54" s="475"/>
      <c r="CDX54" s="475"/>
      <c r="CDY54" s="475"/>
      <c r="CDZ54" s="475"/>
      <c r="CEA54" s="475"/>
      <c r="CEB54" s="475"/>
      <c r="CEC54" s="475"/>
      <c r="CED54" s="475"/>
      <c r="CEE54" s="475"/>
      <c r="CEF54" s="475"/>
      <c r="CEG54" s="475"/>
      <c r="CEH54" s="475"/>
      <c r="CEI54" s="475"/>
      <c r="CEJ54" s="475"/>
      <c r="CEK54" s="475"/>
      <c r="CEL54" s="475"/>
      <c r="CEM54" s="475"/>
      <c r="CEN54" s="475"/>
      <c r="CEO54" s="475"/>
      <c r="CEP54" s="475"/>
      <c r="CEQ54" s="475"/>
      <c r="CER54" s="475"/>
      <c r="CES54" s="475"/>
      <c r="CET54" s="475"/>
      <c r="CEU54" s="475"/>
      <c r="CEV54" s="475"/>
      <c r="CEW54" s="475"/>
      <c r="CEX54" s="475"/>
      <c r="CEY54" s="475"/>
      <c r="CEZ54" s="475"/>
      <c r="CFA54" s="475"/>
      <c r="CFB54" s="475"/>
      <c r="CFC54" s="475"/>
      <c r="CFD54" s="475"/>
      <c r="CFE54" s="475"/>
      <c r="CFF54" s="475"/>
      <c r="CFG54" s="475"/>
      <c r="CFH54" s="475"/>
      <c r="CFI54" s="475"/>
      <c r="CFJ54" s="475"/>
      <c r="CFK54" s="475"/>
      <c r="CFL54" s="475"/>
      <c r="CFM54" s="475"/>
      <c r="CFN54" s="475"/>
      <c r="CFO54" s="475"/>
      <c r="CFP54" s="475"/>
      <c r="CFQ54" s="475"/>
      <c r="CFR54" s="475"/>
      <c r="CFS54" s="475"/>
      <c r="CFT54" s="475"/>
      <c r="CFU54" s="475"/>
      <c r="CFV54" s="475"/>
      <c r="CFW54" s="475"/>
      <c r="CFX54" s="475"/>
      <c r="CFY54" s="475"/>
      <c r="CFZ54" s="475"/>
      <c r="CGA54" s="475"/>
      <c r="CGB54" s="475"/>
      <c r="CGC54" s="475"/>
      <c r="CGD54" s="475"/>
      <c r="CGE54" s="475"/>
      <c r="CGF54" s="475"/>
      <c r="CGG54" s="475"/>
      <c r="CGH54" s="475"/>
      <c r="CGI54" s="475"/>
      <c r="CGJ54" s="475"/>
      <c r="CGK54" s="475"/>
      <c r="CGL54" s="475"/>
      <c r="CGM54" s="475"/>
      <c r="CGN54" s="475"/>
      <c r="CGO54" s="475"/>
      <c r="CGP54" s="475"/>
      <c r="CGQ54" s="475"/>
      <c r="CGR54" s="475"/>
      <c r="CGS54" s="475"/>
      <c r="CGT54" s="475"/>
      <c r="CGU54" s="475"/>
      <c r="CGV54" s="475"/>
      <c r="CGW54" s="475"/>
      <c r="CGX54" s="475"/>
      <c r="CGY54" s="475"/>
      <c r="CGZ54" s="475"/>
      <c r="CHA54" s="475"/>
      <c r="CHB54" s="475"/>
      <c r="CHC54" s="475"/>
      <c r="CHD54" s="475"/>
      <c r="CHE54" s="475"/>
      <c r="CHF54" s="475"/>
      <c r="CHG54" s="475"/>
      <c r="CHH54" s="475"/>
      <c r="CHI54" s="475"/>
      <c r="CHJ54" s="475"/>
      <c r="CHK54" s="475"/>
      <c r="CHL54" s="475"/>
      <c r="CHM54" s="475"/>
      <c r="CHN54" s="475"/>
      <c r="CHO54" s="475"/>
      <c r="CHP54" s="475"/>
      <c r="CHQ54" s="475"/>
      <c r="CHR54" s="475"/>
      <c r="CHS54" s="475"/>
      <c r="CHT54" s="475"/>
      <c r="CHU54" s="475"/>
      <c r="CHV54" s="475"/>
      <c r="CHW54" s="475"/>
      <c r="CHX54" s="475"/>
      <c r="CHY54" s="475"/>
      <c r="CHZ54" s="475"/>
      <c r="CIA54" s="475"/>
      <c r="CIB54" s="475"/>
      <c r="CIC54" s="475"/>
      <c r="CID54" s="475"/>
      <c r="CIE54" s="475"/>
      <c r="CIF54" s="475"/>
      <c r="CIG54" s="475"/>
      <c r="CIH54" s="475"/>
      <c r="CII54" s="475"/>
      <c r="CIJ54" s="475"/>
      <c r="CIK54" s="475"/>
      <c r="CIL54" s="475"/>
      <c r="CIM54" s="475"/>
      <c r="CIN54" s="475"/>
      <c r="CIO54" s="475"/>
      <c r="CIP54" s="475"/>
      <c r="CIQ54" s="475"/>
      <c r="CIR54" s="475"/>
      <c r="CIS54" s="475"/>
      <c r="CIT54" s="475"/>
      <c r="CIU54" s="475"/>
      <c r="CIV54" s="475"/>
      <c r="CIW54" s="475"/>
      <c r="CIX54" s="475"/>
      <c r="CIY54" s="475"/>
      <c r="CIZ54" s="475"/>
      <c r="CJA54" s="475"/>
      <c r="CJB54" s="475"/>
      <c r="CJC54" s="475"/>
      <c r="CJD54" s="475"/>
      <c r="CJE54" s="475"/>
      <c r="CJF54" s="475"/>
      <c r="CJG54" s="475"/>
      <c r="CJH54" s="475"/>
      <c r="CJI54" s="475"/>
      <c r="CJJ54" s="475"/>
      <c r="CJK54" s="475"/>
      <c r="CJL54" s="475"/>
      <c r="CJM54" s="475"/>
      <c r="CJN54" s="475"/>
      <c r="CJO54" s="475"/>
      <c r="CJP54" s="475"/>
      <c r="CJQ54" s="475"/>
      <c r="CJR54" s="475"/>
      <c r="CJS54" s="475"/>
      <c r="CJT54" s="475"/>
      <c r="CJU54" s="475"/>
      <c r="CJV54" s="475"/>
      <c r="CJW54" s="475"/>
      <c r="CJX54" s="475"/>
      <c r="CJY54" s="475"/>
      <c r="CJZ54" s="475"/>
      <c r="CKA54" s="475"/>
      <c r="CKB54" s="475"/>
      <c r="CKC54" s="475"/>
      <c r="CKD54" s="475"/>
      <c r="CKE54" s="475"/>
      <c r="CKF54" s="475"/>
      <c r="CKG54" s="475"/>
      <c r="CKH54" s="475"/>
      <c r="CKI54" s="475"/>
      <c r="CKJ54" s="475"/>
      <c r="CKK54" s="475"/>
      <c r="CKL54" s="475"/>
      <c r="CKM54" s="475"/>
      <c r="CKN54" s="475"/>
      <c r="CKO54" s="475"/>
      <c r="CKP54" s="475"/>
      <c r="CKQ54" s="475"/>
      <c r="CKR54" s="475"/>
      <c r="CKS54" s="475"/>
      <c r="CKT54" s="475"/>
      <c r="CKU54" s="475"/>
      <c r="CKV54" s="475"/>
      <c r="CKW54" s="475"/>
      <c r="CKX54" s="475"/>
      <c r="CKY54" s="475"/>
      <c r="CKZ54" s="475"/>
      <c r="CLA54" s="475"/>
      <c r="CLB54" s="475"/>
      <c r="CLC54" s="475"/>
      <c r="CLD54" s="475"/>
      <c r="CLE54" s="475"/>
      <c r="CLF54" s="475"/>
      <c r="CLG54" s="475"/>
      <c r="CLH54" s="475"/>
      <c r="CLI54" s="475"/>
      <c r="CLJ54" s="475"/>
      <c r="CLK54" s="475"/>
      <c r="CLL54" s="475"/>
      <c r="CLM54" s="475"/>
      <c r="CLN54" s="475"/>
      <c r="CLO54" s="475"/>
      <c r="CLP54" s="475"/>
      <c r="CLQ54" s="475"/>
      <c r="CLR54" s="475"/>
      <c r="CLS54" s="475"/>
      <c r="CLT54" s="475"/>
      <c r="CLU54" s="475"/>
      <c r="CLV54" s="475"/>
      <c r="CLW54" s="475"/>
      <c r="CLX54" s="475"/>
      <c r="CLY54" s="475"/>
      <c r="CLZ54" s="475"/>
      <c r="CMA54" s="475"/>
      <c r="CMB54" s="475"/>
      <c r="CMC54" s="475"/>
      <c r="CMD54" s="475"/>
      <c r="CME54" s="475"/>
      <c r="CMF54" s="475"/>
      <c r="CMG54" s="475"/>
      <c r="CMH54" s="475"/>
      <c r="CMI54" s="475"/>
      <c r="CMJ54" s="475"/>
      <c r="CMK54" s="475"/>
      <c r="CML54" s="475"/>
      <c r="CMM54" s="475"/>
      <c r="CMN54" s="475"/>
      <c r="CMO54" s="475"/>
      <c r="CMP54" s="475"/>
      <c r="CMQ54" s="475"/>
      <c r="CMR54" s="475"/>
      <c r="CMS54" s="475"/>
      <c r="CMT54" s="475"/>
      <c r="CMU54" s="475"/>
      <c r="CMV54" s="475"/>
      <c r="CMW54" s="475"/>
      <c r="CMX54" s="475"/>
      <c r="CMY54" s="475"/>
      <c r="CMZ54" s="475"/>
      <c r="CNA54" s="475"/>
      <c r="CNB54" s="475"/>
      <c r="CNC54" s="475"/>
      <c r="CND54" s="475"/>
      <c r="CNE54" s="475"/>
      <c r="CNF54" s="475"/>
      <c r="CNG54" s="475"/>
      <c r="CNH54" s="475"/>
      <c r="CNI54" s="475"/>
      <c r="CNJ54" s="475"/>
      <c r="CNK54" s="475"/>
      <c r="CNL54" s="475"/>
      <c r="CNM54" s="475"/>
      <c r="CNN54" s="475"/>
      <c r="CNO54" s="475"/>
      <c r="CNP54" s="475"/>
      <c r="CNQ54" s="475"/>
      <c r="CNR54" s="475"/>
      <c r="CNS54" s="475"/>
      <c r="CNT54" s="475"/>
      <c r="CNU54" s="475"/>
      <c r="CNV54" s="475"/>
      <c r="CNW54" s="475"/>
      <c r="CNX54" s="475"/>
      <c r="CNY54" s="475"/>
      <c r="CNZ54" s="475"/>
      <c r="COA54" s="475"/>
      <c r="COB54" s="475"/>
      <c r="COC54" s="475"/>
      <c r="COD54" s="475"/>
      <c r="COE54" s="475"/>
      <c r="COF54" s="475"/>
      <c r="COG54" s="475"/>
      <c r="COH54" s="475"/>
      <c r="COI54" s="475"/>
      <c r="COJ54" s="475"/>
      <c r="COK54" s="475"/>
      <c r="COL54" s="475"/>
      <c r="COM54" s="475"/>
      <c r="CON54" s="475"/>
      <c r="COO54" s="475"/>
      <c r="COP54" s="475"/>
      <c r="COQ54" s="475"/>
      <c r="COR54" s="475"/>
      <c r="COS54" s="475"/>
      <c r="COT54" s="475"/>
      <c r="COU54" s="475"/>
      <c r="COV54" s="475"/>
      <c r="COW54" s="475"/>
      <c r="COX54" s="475"/>
      <c r="COY54" s="475"/>
      <c r="COZ54" s="475"/>
      <c r="CPA54" s="475"/>
      <c r="CPB54" s="475"/>
      <c r="CPC54" s="475"/>
      <c r="CPD54" s="475"/>
      <c r="CPE54" s="475"/>
      <c r="CPF54" s="475"/>
      <c r="CPG54" s="475"/>
      <c r="CPH54" s="475"/>
      <c r="CPI54" s="475"/>
      <c r="CPJ54" s="475"/>
      <c r="CPK54" s="475"/>
      <c r="CPL54" s="475"/>
      <c r="CPM54" s="475"/>
      <c r="CPN54" s="475"/>
      <c r="CPO54" s="475"/>
      <c r="CPP54" s="475"/>
      <c r="CPQ54" s="475"/>
      <c r="CPR54" s="475"/>
      <c r="CPS54" s="475"/>
      <c r="CPT54" s="475"/>
      <c r="CPU54" s="475"/>
      <c r="CPV54" s="475"/>
      <c r="CPW54" s="475"/>
      <c r="CPX54" s="475"/>
      <c r="CPY54" s="475"/>
      <c r="CPZ54" s="475"/>
      <c r="CQA54" s="475"/>
      <c r="CQB54" s="475"/>
      <c r="CQC54" s="475"/>
      <c r="CQD54" s="475"/>
      <c r="CQE54" s="475"/>
      <c r="CQF54" s="475"/>
      <c r="CQG54" s="475"/>
      <c r="CQH54" s="475"/>
      <c r="CQI54" s="475"/>
      <c r="CQJ54" s="475"/>
      <c r="CQK54" s="475"/>
      <c r="CQL54" s="475"/>
      <c r="CQM54" s="475"/>
      <c r="CQN54" s="475"/>
      <c r="CQO54" s="475"/>
      <c r="CQP54" s="475"/>
      <c r="CQQ54" s="475"/>
      <c r="CQR54" s="475"/>
      <c r="CQS54" s="475"/>
      <c r="CQT54" s="475"/>
      <c r="CQU54" s="475"/>
      <c r="CQV54" s="475"/>
      <c r="CQW54" s="475"/>
      <c r="CQX54" s="475"/>
      <c r="CQY54" s="475"/>
      <c r="CQZ54" s="475"/>
      <c r="CRA54" s="475"/>
      <c r="CRB54" s="475"/>
      <c r="CRC54" s="475"/>
      <c r="CRD54" s="475"/>
      <c r="CRE54" s="475"/>
      <c r="CRF54" s="475"/>
      <c r="CRG54" s="475"/>
      <c r="CRH54" s="475"/>
      <c r="CRI54" s="475"/>
      <c r="CRJ54" s="475"/>
      <c r="CRK54" s="475"/>
      <c r="CRL54" s="475"/>
      <c r="CRM54" s="475"/>
      <c r="CRN54" s="475"/>
      <c r="CRO54" s="475"/>
      <c r="CRP54" s="475"/>
      <c r="CRQ54" s="475"/>
      <c r="CRR54" s="475"/>
      <c r="CRS54" s="475"/>
      <c r="CRT54" s="475"/>
      <c r="CRU54" s="475"/>
      <c r="CRV54" s="475"/>
      <c r="CRW54" s="475"/>
      <c r="CRX54" s="475"/>
      <c r="CRY54" s="475"/>
      <c r="CRZ54" s="475"/>
      <c r="CSA54" s="475"/>
      <c r="CSB54" s="475"/>
      <c r="CSC54" s="475"/>
      <c r="CSD54" s="475"/>
      <c r="CSE54" s="475"/>
      <c r="CSF54" s="475"/>
      <c r="CSG54" s="475"/>
      <c r="CSH54" s="475"/>
      <c r="CSI54" s="475"/>
      <c r="CSJ54" s="475"/>
      <c r="CSK54" s="475"/>
      <c r="CSL54" s="475"/>
      <c r="CSM54" s="475"/>
      <c r="CSN54" s="475"/>
      <c r="CSO54" s="475"/>
      <c r="CSP54" s="475"/>
      <c r="CSQ54" s="475"/>
      <c r="CSR54" s="475"/>
      <c r="CSS54" s="475"/>
      <c r="CST54" s="475"/>
      <c r="CSU54" s="475"/>
      <c r="CSV54" s="475"/>
      <c r="CSW54" s="475"/>
      <c r="CSX54" s="475"/>
      <c r="CSY54" s="475"/>
      <c r="CSZ54" s="475"/>
      <c r="CTA54" s="475"/>
      <c r="CTB54" s="475"/>
      <c r="CTC54" s="475"/>
      <c r="CTD54" s="475"/>
      <c r="CTE54" s="475"/>
      <c r="CTF54" s="475"/>
      <c r="CTG54" s="475"/>
      <c r="CTH54" s="475"/>
      <c r="CTI54" s="475"/>
      <c r="CTJ54" s="475"/>
      <c r="CTK54" s="475"/>
      <c r="CTL54" s="475"/>
      <c r="CTM54" s="475"/>
      <c r="CTN54" s="475"/>
      <c r="CTO54" s="475"/>
      <c r="CTP54" s="475"/>
      <c r="CTQ54" s="475"/>
      <c r="CTR54" s="475"/>
      <c r="CTS54" s="475"/>
      <c r="CTT54" s="475"/>
      <c r="CTU54" s="475"/>
      <c r="CTV54" s="475"/>
      <c r="CTW54" s="475"/>
      <c r="CTX54" s="475"/>
      <c r="CTY54" s="475"/>
      <c r="CTZ54" s="475"/>
      <c r="CUA54" s="475"/>
      <c r="CUB54" s="475"/>
      <c r="CUC54" s="475"/>
      <c r="CUD54" s="475"/>
      <c r="CUE54" s="475"/>
      <c r="CUF54" s="475"/>
      <c r="CUG54" s="475"/>
      <c r="CUH54" s="475"/>
      <c r="CUI54" s="475"/>
      <c r="CUJ54" s="475"/>
      <c r="CUK54" s="475"/>
      <c r="CUL54" s="475"/>
      <c r="CUM54" s="475"/>
      <c r="CUN54" s="475"/>
      <c r="CUO54" s="475"/>
      <c r="CUP54" s="475"/>
      <c r="CUQ54" s="475"/>
      <c r="CUR54" s="475"/>
      <c r="CUS54" s="475"/>
      <c r="CUT54" s="475"/>
      <c r="CUU54" s="475"/>
      <c r="CUV54" s="475"/>
      <c r="CUW54" s="475"/>
      <c r="CUX54" s="475"/>
      <c r="CUY54" s="475"/>
      <c r="CUZ54" s="475"/>
      <c r="CVA54" s="475"/>
      <c r="CVB54" s="475"/>
      <c r="CVC54" s="475"/>
      <c r="CVD54" s="475"/>
      <c r="CVE54" s="475"/>
      <c r="CVF54" s="475"/>
      <c r="CVG54" s="475"/>
      <c r="CVH54" s="475"/>
      <c r="CVI54" s="475"/>
      <c r="CVJ54" s="475"/>
      <c r="CVK54" s="475"/>
      <c r="CVL54" s="475"/>
      <c r="CVM54" s="475"/>
      <c r="CVN54" s="475"/>
      <c r="CVO54" s="475"/>
      <c r="CVP54" s="475"/>
      <c r="CVQ54" s="475"/>
      <c r="CVR54" s="475"/>
      <c r="CVS54" s="475"/>
      <c r="CVT54" s="475"/>
      <c r="CVU54" s="475"/>
      <c r="CVV54" s="475"/>
      <c r="CVW54" s="475"/>
      <c r="CVX54" s="475"/>
      <c r="CVY54" s="475"/>
      <c r="CVZ54" s="475"/>
      <c r="CWA54" s="475"/>
      <c r="CWB54" s="475"/>
      <c r="CWC54" s="475"/>
      <c r="CWD54" s="475"/>
      <c r="CWE54" s="475"/>
      <c r="CWF54" s="475"/>
      <c r="CWG54" s="475"/>
      <c r="CWH54" s="475"/>
      <c r="CWI54" s="475"/>
      <c r="CWJ54" s="475"/>
      <c r="CWK54" s="475"/>
      <c r="CWL54" s="475"/>
      <c r="CWM54" s="475"/>
      <c r="CWN54" s="475"/>
      <c r="CWO54" s="475"/>
      <c r="CWP54" s="475"/>
      <c r="CWQ54" s="475"/>
      <c r="CWR54" s="475"/>
      <c r="CWS54" s="475"/>
      <c r="CWT54" s="475"/>
      <c r="CWU54" s="475"/>
      <c r="CWV54" s="475"/>
      <c r="CWW54" s="475"/>
      <c r="CWX54" s="475"/>
      <c r="CWY54" s="475"/>
      <c r="CWZ54" s="475"/>
      <c r="CXA54" s="475"/>
      <c r="CXB54" s="475"/>
      <c r="CXC54" s="475"/>
      <c r="CXD54" s="475"/>
      <c r="CXE54" s="475"/>
      <c r="CXF54" s="475"/>
      <c r="CXG54" s="475"/>
      <c r="CXH54" s="475"/>
      <c r="CXI54" s="475"/>
      <c r="CXJ54" s="475"/>
      <c r="CXK54" s="475"/>
      <c r="CXL54" s="475"/>
      <c r="CXM54" s="475"/>
      <c r="CXN54" s="475"/>
      <c r="CXO54" s="475"/>
      <c r="CXP54" s="475"/>
      <c r="CXQ54" s="475"/>
      <c r="CXR54" s="475"/>
      <c r="CXS54" s="475"/>
      <c r="CXT54" s="475"/>
      <c r="CXU54" s="475"/>
      <c r="CXV54" s="475"/>
      <c r="CXW54" s="475"/>
      <c r="CXX54" s="475"/>
      <c r="CXY54" s="475"/>
      <c r="CXZ54" s="475"/>
      <c r="CYA54" s="475"/>
      <c r="CYB54" s="475"/>
      <c r="CYC54" s="475"/>
      <c r="CYD54" s="475"/>
      <c r="CYE54" s="475"/>
      <c r="CYF54" s="475"/>
      <c r="CYG54" s="475"/>
      <c r="CYH54" s="475"/>
      <c r="CYI54" s="475"/>
      <c r="CYJ54" s="475"/>
      <c r="CYK54" s="475"/>
      <c r="CYL54" s="475"/>
      <c r="CYM54" s="475"/>
      <c r="CYN54" s="475"/>
      <c r="CYO54" s="475"/>
      <c r="CYP54" s="475"/>
      <c r="CYQ54" s="475"/>
      <c r="CYR54" s="475"/>
      <c r="CYS54" s="475"/>
      <c r="CYT54" s="475"/>
      <c r="CYU54" s="475"/>
      <c r="CYV54" s="475"/>
      <c r="CYW54" s="475"/>
      <c r="CYX54" s="475"/>
      <c r="CYY54" s="475"/>
      <c r="CYZ54" s="475"/>
      <c r="CZA54" s="475"/>
      <c r="CZB54" s="475"/>
      <c r="CZC54" s="475"/>
      <c r="CZD54" s="475"/>
      <c r="CZE54" s="475"/>
      <c r="CZF54" s="475"/>
      <c r="CZG54" s="475"/>
      <c r="CZH54" s="475"/>
      <c r="CZI54" s="475"/>
      <c r="CZJ54" s="475"/>
      <c r="CZK54" s="475"/>
      <c r="CZL54" s="475"/>
      <c r="CZM54" s="475"/>
      <c r="CZN54" s="475"/>
      <c r="CZO54" s="475"/>
      <c r="CZP54" s="475"/>
      <c r="CZQ54" s="475"/>
      <c r="CZR54" s="475"/>
      <c r="CZS54" s="475"/>
      <c r="CZT54" s="475"/>
      <c r="CZU54" s="475"/>
      <c r="CZV54" s="475"/>
      <c r="CZW54" s="475"/>
      <c r="CZX54" s="475"/>
      <c r="CZY54" s="475"/>
      <c r="CZZ54" s="475"/>
      <c r="DAA54" s="475"/>
      <c r="DAB54" s="475"/>
      <c r="DAC54" s="475"/>
      <c r="DAD54" s="475"/>
      <c r="DAE54" s="475"/>
      <c r="DAF54" s="475"/>
      <c r="DAG54" s="475"/>
      <c r="DAH54" s="475"/>
      <c r="DAI54" s="475"/>
      <c r="DAJ54" s="475"/>
      <c r="DAK54" s="475"/>
      <c r="DAL54" s="475"/>
      <c r="DAM54" s="475"/>
      <c r="DAN54" s="475"/>
      <c r="DAO54" s="475"/>
      <c r="DAP54" s="475"/>
      <c r="DAQ54" s="475"/>
      <c r="DAR54" s="475"/>
      <c r="DAS54" s="475"/>
      <c r="DAT54" s="475"/>
      <c r="DAU54" s="475"/>
      <c r="DAV54" s="475"/>
      <c r="DAW54" s="475"/>
      <c r="DAX54" s="475"/>
      <c r="DAY54" s="475"/>
      <c r="DAZ54" s="475"/>
      <c r="DBA54" s="475"/>
      <c r="DBB54" s="475"/>
      <c r="DBC54" s="475"/>
      <c r="DBD54" s="475"/>
      <c r="DBE54" s="475"/>
      <c r="DBF54" s="475"/>
      <c r="DBG54" s="475"/>
      <c r="DBH54" s="475"/>
      <c r="DBI54" s="475"/>
      <c r="DBJ54" s="475"/>
      <c r="DBK54" s="475"/>
      <c r="DBL54" s="475"/>
      <c r="DBM54" s="475"/>
      <c r="DBN54" s="475"/>
      <c r="DBO54" s="475"/>
      <c r="DBP54" s="475"/>
      <c r="DBQ54" s="475"/>
      <c r="DBR54" s="475"/>
      <c r="DBS54" s="475"/>
      <c r="DBT54" s="475"/>
      <c r="DBU54" s="475"/>
      <c r="DBV54" s="475"/>
      <c r="DBW54" s="475"/>
      <c r="DBX54" s="475"/>
      <c r="DBY54" s="475"/>
      <c r="DBZ54" s="475"/>
      <c r="DCA54" s="475"/>
      <c r="DCB54" s="475"/>
      <c r="DCC54" s="475"/>
      <c r="DCD54" s="475"/>
      <c r="DCE54" s="475"/>
      <c r="DCF54" s="475"/>
      <c r="DCG54" s="475"/>
      <c r="DCH54" s="475"/>
      <c r="DCI54" s="475"/>
      <c r="DCJ54" s="475"/>
      <c r="DCK54" s="475"/>
      <c r="DCL54" s="475"/>
      <c r="DCM54" s="475"/>
      <c r="DCN54" s="475"/>
      <c r="DCO54" s="475"/>
      <c r="DCP54" s="475"/>
      <c r="DCQ54" s="475"/>
      <c r="DCR54" s="475"/>
      <c r="DCS54" s="475"/>
      <c r="DCT54" s="475"/>
      <c r="DCU54" s="475"/>
      <c r="DCV54" s="475"/>
      <c r="DCW54" s="475"/>
      <c r="DCX54" s="475"/>
      <c r="DCY54" s="475"/>
      <c r="DCZ54" s="475"/>
      <c r="DDA54" s="475"/>
      <c r="DDB54" s="475"/>
      <c r="DDC54" s="475"/>
      <c r="DDD54" s="475"/>
      <c r="DDE54" s="475"/>
      <c r="DDF54" s="475"/>
      <c r="DDG54" s="475"/>
      <c r="DDH54" s="475"/>
      <c r="DDI54" s="475"/>
      <c r="DDJ54" s="475"/>
      <c r="DDK54" s="475"/>
      <c r="DDL54" s="475"/>
      <c r="DDM54" s="475"/>
      <c r="DDN54" s="475"/>
      <c r="DDO54" s="475"/>
      <c r="DDP54" s="475"/>
      <c r="DDQ54" s="475"/>
      <c r="DDR54" s="475"/>
      <c r="DDS54" s="475"/>
      <c r="DDT54" s="475"/>
      <c r="DDU54" s="475"/>
      <c r="DDV54" s="475"/>
      <c r="DDW54" s="475"/>
      <c r="DDX54" s="475"/>
      <c r="DDY54" s="475"/>
      <c r="DDZ54" s="475"/>
      <c r="DEA54" s="475"/>
      <c r="DEB54" s="475"/>
      <c r="DEC54" s="475"/>
      <c r="DED54" s="475"/>
      <c r="DEE54" s="475"/>
      <c r="DEF54" s="475"/>
      <c r="DEG54" s="475"/>
      <c r="DEH54" s="475"/>
      <c r="DEI54" s="475"/>
      <c r="DEJ54" s="475"/>
      <c r="DEK54" s="475"/>
      <c r="DEL54" s="475"/>
      <c r="DEM54" s="475"/>
      <c r="DEN54" s="475"/>
      <c r="DEO54" s="475"/>
      <c r="DEP54" s="475"/>
      <c r="DEQ54" s="475"/>
      <c r="DER54" s="475"/>
      <c r="DES54" s="475"/>
      <c r="DET54" s="475"/>
      <c r="DEU54" s="475"/>
      <c r="DEV54" s="475"/>
      <c r="DEW54" s="475"/>
      <c r="DEX54" s="475"/>
      <c r="DEY54" s="475"/>
      <c r="DEZ54" s="475"/>
      <c r="DFA54" s="475"/>
      <c r="DFB54" s="475"/>
      <c r="DFC54" s="475"/>
      <c r="DFD54" s="475"/>
      <c r="DFE54" s="475"/>
      <c r="DFF54" s="475"/>
      <c r="DFG54" s="475"/>
      <c r="DFH54" s="475"/>
      <c r="DFI54" s="475"/>
      <c r="DFJ54" s="475"/>
      <c r="DFK54" s="475"/>
      <c r="DFL54" s="475"/>
      <c r="DFM54" s="475"/>
      <c r="DFN54" s="475"/>
      <c r="DFO54" s="475"/>
      <c r="DFP54" s="475"/>
      <c r="DFQ54" s="475"/>
      <c r="DFR54" s="475"/>
      <c r="DFS54" s="475"/>
      <c r="DFT54" s="475"/>
      <c r="DFU54" s="475"/>
      <c r="DFV54" s="475"/>
      <c r="DFW54" s="475"/>
      <c r="DFX54" s="475"/>
      <c r="DFY54" s="475"/>
      <c r="DFZ54" s="475"/>
      <c r="DGA54" s="475"/>
      <c r="DGB54" s="475"/>
      <c r="DGC54" s="475"/>
      <c r="DGD54" s="475"/>
      <c r="DGE54" s="475"/>
      <c r="DGF54" s="475"/>
      <c r="DGG54" s="475"/>
      <c r="DGH54" s="475"/>
      <c r="DGI54" s="475"/>
      <c r="DGJ54" s="475"/>
      <c r="DGK54" s="475"/>
      <c r="DGL54" s="475"/>
      <c r="DGM54" s="475"/>
      <c r="DGN54" s="475"/>
      <c r="DGO54" s="475"/>
      <c r="DGP54" s="475"/>
      <c r="DGQ54" s="475"/>
      <c r="DGR54" s="475"/>
      <c r="DGS54" s="475"/>
      <c r="DGT54" s="475"/>
      <c r="DGU54" s="475"/>
      <c r="DGV54" s="475"/>
      <c r="DGW54" s="475"/>
      <c r="DGX54" s="475"/>
      <c r="DGY54" s="475"/>
      <c r="DGZ54" s="475"/>
      <c r="DHA54" s="475"/>
      <c r="DHB54" s="475"/>
      <c r="DHC54" s="475"/>
      <c r="DHD54" s="475"/>
      <c r="DHE54" s="475"/>
      <c r="DHF54" s="475"/>
      <c r="DHG54" s="475"/>
      <c r="DHH54" s="475"/>
      <c r="DHI54" s="475"/>
      <c r="DHJ54" s="475"/>
      <c r="DHK54" s="475"/>
      <c r="DHL54" s="475"/>
      <c r="DHM54" s="475"/>
      <c r="DHN54" s="475"/>
      <c r="DHO54" s="475"/>
      <c r="DHP54" s="475"/>
      <c r="DHQ54" s="475"/>
      <c r="DHR54" s="475"/>
      <c r="DHS54" s="475"/>
      <c r="DHT54" s="475"/>
      <c r="DHU54" s="475"/>
      <c r="DHV54" s="475"/>
      <c r="DHW54" s="475"/>
      <c r="DHX54" s="475"/>
      <c r="DHY54" s="475"/>
      <c r="DHZ54" s="475"/>
      <c r="DIA54" s="475"/>
      <c r="DIB54" s="475"/>
      <c r="DIC54" s="475"/>
      <c r="DID54" s="475"/>
      <c r="DIE54" s="475"/>
      <c r="DIF54" s="475"/>
      <c r="DIG54" s="475"/>
      <c r="DIH54" s="475"/>
      <c r="DII54" s="475"/>
      <c r="DIJ54" s="475"/>
      <c r="DIK54" s="475"/>
      <c r="DIL54" s="475"/>
      <c r="DIM54" s="475"/>
      <c r="DIN54" s="475"/>
      <c r="DIO54" s="475"/>
      <c r="DIP54" s="475"/>
      <c r="DIQ54" s="475"/>
      <c r="DIR54" s="475"/>
      <c r="DIS54" s="475"/>
      <c r="DIT54" s="475"/>
      <c r="DIU54" s="475"/>
      <c r="DIV54" s="475"/>
      <c r="DIW54" s="475"/>
      <c r="DIX54" s="475"/>
      <c r="DIY54" s="475"/>
      <c r="DIZ54" s="475"/>
      <c r="DJA54" s="475"/>
      <c r="DJB54" s="475"/>
      <c r="DJC54" s="475"/>
      <c r="DJD54" s="475"/>
      <c r="DJE54" s="475"/>
      <c r="DJF54" s="475"/>
      <c r="DJG54" s="475"/>
      <c r="DJH54" s="475"/>
      <c r="DJI54" s="475"/>
      <c r="DJJ54" s="475"/>
      <c r="DJK54" s="475"/>
      <c r="DJL54" s="475"/>
      <c r="DJM54" s="475"/>
      <c r="DJN54" s="475"/>
      <c r="DJO54" s="475"/>
      <c r="DJP54" s="475"/>
      <c r="DJQ54" s="475"/>
      <c r="DJR54" s="475"/>
      <c r="DJS54" s="475"/>
      <c r="DJT54" s="475"/>
      <c r="DJU54" s="475"/>
      <c r="DJV54" s="475"/>
      <c r="DJW54" s="475"/>
      <c r="DJX54" s="475"/>
      <c r="DJY54" s="475"/>
      <c r="DJZ54" s="475"/>
      <c r="DKA54" s="475"/>
      <c r="DKB54" s="475"/>
      <c r="DKC54" s="475"/>
      <c r="DKD54" s="475"/>
      <c r="DKE54" s="475"/>
      <c r="DKF54" s="475"/>
      <c r="DKG54" s="475"/>
      <c r="DKH54" s="475"/>
      <c r="DKI54" s="475"/>
      <c r="DKJ54" s="475"/>
      <c r="DKK54" s="475"/>
      <c r="DKL54" s="475"/>
      <c r="DKM54" s="475"/>
      <c r="DKN54" s="475"/>
      <c r="DKO54" s="475"/>
      <c r="DKP54" s="475"/>
      <c r="DKQ54" s="475"/>
      <c r="DKR54" s="475"/>
      <c r="DKS54" s="475"/>
      <c r="DKT54" s="475"/>
      <c r="DKU54" s="475"/>
      <c r="DKV54" s="475"/>
      <c r="DKW54" s="475"/>
      <c r="DKX54" s="475"/>
      <c r="DKY54" s="475"/>
      <c r="DKZ54" s="475"/>
      <c r="DLA54" s="475"/>
      <c r="DLB54" s="475"/>
      <c r="DLC54" s="475"/>
      <c r="DLD54" s="475"/>
      <c r="DLE54" s="475"/>
      <c r="DLF54" s="475"/>
      <c r="DLG54" s="475"/>
      <c r="DLH54" s="475"/>
      <c r="DLI54" s="475"/>
      <c r="DLJ54" s="475"/>
      <c r="DLK54" s="475"/>
      <c r="DLL54" s="475"/>
      <c r="DLM54" s="475"/>
      <c r="DLN54" s="475"/>
      <c r="DLO54" s="475"/>
      <c r="DLP54" s="475"/>
      <c r="DLQ54" s="475"/>
      <c r="DLR54" s="475"/>
      <c r="DLS54" s="475"/>
      <c r="DLT54" s="475"/>
      <c r="DLU54" s="475"/>
      <c r="DLV54" s="475"/>
      <c r="DLW54" s="475"/>
      <c r="DLX54" s="475"/>
      <c r="DLY54" s="475"/>
      <c r="DLZ54" s="475"/>
      <c r="DMA54" s="475"/>
      <c r="DMB54" s="475"/>
      <c r="DMC54" s="475"/>
      <c r="DMD54" s="475"/>
      <c r="DME54" s="475"/>
      <c r="DMF54" s="475"/>
      <c r="DMG54" s="475"/>
      <c r="DMH54" s="475"/>
      <c r="DMI54" s="475"/>
      <c r="DMJ54" s="475"/>
      <c r="DMK54" s="475"/>
      <c r="DML54" s="475"/>
      <c r="DMM54" s="475"/>
      <c r="DMN54" s="475"/>
      <c r="DMO54" s="475"/>
      <c r="DMP54" s="475"/>
      <c r="DMQ54" s="475"/>
      <c r="DMR54" s="475"/>
      <c r="DMS54" s="475"/>
      <c r="DMT54" s="475"/>
      <c r="DMU54" s="475"/>
      <c r="DMV54" s="475"/>
      <c r="DMW54" s="475"/>
      <c r="DMX54" s="475"/>
      <c r="DMY54" s="475"/>
      <c r="DMZ54" s="475"/>
      <c r="DNA54" s="475"/>
      <c r="DNB54" s="475"/>
      <c r="DNC54" s="475"/>
      <c r="DND54" s="475"/>
      <c r="DNE54" s="475"/>
      <c r="DNF54" s="475"/>
      <c r="DNG54" s="475"/>
      <c r="DNH54" s="475"/>
      <c r="DNI54" s="475"/>
      <c r="DNJ54" s="475"/>
      <c r="DNK54" s="475"/>
      <c r="DNL54" s="475"/>
      <c r="DNM54" s="475"/>
      <c r="DNN54" s="475"/>
      <c r="DNO54" s="475"/>
      <c r="DNP54" s="475"/>
      <c r="DNQ54" s="475"/>
      <c r="DNR54" s="475"/>
      <c r="DNS54" s="475"/>
      <c r="DNT54" s="475"/>
      <c r="DNU54" s="475"/>
      <c r="DNV54" s="475"/>
      <c r="DNW54" s="475"/>
      <c r="DNX54" s="475"/>
      <c r="DNY54" s="475"/>
      <c r="DNZ54" s="475"/>
      <c r="DOA54" s="475"/>
      <c r="DOB54" s="475"/>
      <c r="DOC54" s="475"/>
      <c r="DOD54" s="475"/>
      <c r="DOE54" s="475"/>
      <c r="DOF54" s="475"/>
      <c r="DOG54" s="475"/>
      <c r="DOH54" s="475"/>
      <c r="DOI54" s="475"/>
      <c r="DOJ54" s="475"/>
      <c r="DOK54" s="475"/>
      <c r="DOL54" s="475"/>
      <c r="DOM54" s="475"/>
      <c r="DON54" s="475"/>
      <c r="DOO54" s="475"/>
      <c r="DOP54" s="475"/>
      <c r="DOQ54" s="475"/>
      <c r="DOR54" s="475"/>
      <c r="DOS54" s="475"/>
      <c r="DOT54" s="475"/>
      <c r="DOU54" s="475"/>
      <c r="DOV54" s="475"/>
      <c r="DOW54" s="475"/>
      <c r="DOX54" s="475"/>
      <c r="DOY54" s="475"/>
      <c r="DOZ54" s="475"/>
      <c r="DPA54" s="475"/>
      <c r="DPB54" s="475"/>
      <c r="DPC54" s="475"/>
      <c r="DPD54" s="475"/>
      <c r="DPE54" s="475"/>
      <c r="DPF54" s="475"/>
      <c r="DPG54" s="475"/>
      <c r="DPH54" s="475"/>
      <c r="DPI54" s="475"/>
      <c r="DPJ54" s="475"/>
      <c r="DPK54" s="475"/>
      <c r="DPL54" s="475"/>
      <c r="DPM54" s="475"/>
      <c r="DPN54" s="475"/>
      <c r="DPO54" s="475"/>
      <c r="DPP54" s="475"/>
      <c r="DPQ54" s="475"/>
      <c r="DPR54" s="475"/>
      <c r="DPS54" s="475"/>
      <c r="DPT54" s="475"/>
      <c r="DPU54" s="475"/>
      <c r="DPV54" s="475"/>
      <c r="DPW54" s="475"/>
      <c r="DPX54" s="475"/>
      <c r="DPY54" s="475"/>
      <c r="DPZ54" s="475"/>
      <c r="DQA54" s="475"/>
      <c r="DQB54" s="475"/>
      <c r="DQC54" s="475"/>
      <c r="DQD54" s="475"/>
      <c r="DQE54" s="475"/>
      <c r="DQF54" s="475"/>
      <c r="DQG54" s="475"/>
      <c r="DQH54" s="475"/>
      <c r="DQI54" s="475"/>
      <c r="DQJ54" s="475"/>
      <c r="DQK54" s="475"/>
      <c r="DQL54" s="475"/>
      <c r="DQM54" s="475"/>
      <c r="DQN54" s="475"/>
      <c r="DQO54" s="475"/>
      <c r="DQP54" s="475"/>
      <c r="DQQ54" s="475"/>
      <c r="DQR54" s="475"/>
      <c r="DQS54" s="475"/>
      <c r="DQT54" s="475"/>
      <c r="DQU54" s="475"/>
      <c r="DQV54" s="475"/>
      <c r="DQW54" s="475"/>
      <c r="DQX54" s="475"/>
      <c r="DQY54" s="475"/>
      <c r="DQZ54" s="475"/>
      <c r="DRA54" s="475"/>
      <c r="DRB54" s="475"/>
      <c r="DRC54" s="475"/>
      <c r="DRD54" s="475"/>
      <c r="DRE54" s="475"/>
      <c r="DRF54" s="475"/>
      <c r="DRG54" s="475"/>
      <c r="DRH54" s="475"/>
      <c r="DRI54" s="475"/>
      <c r="DRJ54" s="475"/>
      <c r="DRK54" s="475"/>
      <c r="DRL54" s="475"/>
      <c r="DRM54" s="475"/>
      <c r="DRN54" s="475"/>
      <c r="DRO54" s="475"/>
      <c r="DRP54" s="475"/>
      <c r="DRQ54" s="475"/>
      <c r="DRR54" s="475"/>
      <c r="DRS54" s="475"/>
      <c r="DRT54" s="475"/>
      <c r="DRU54" s="475"/>
      <c r="DRV54" s="475"/>
      <c r="DRW54" s="475"/>
      <c r="DRX54" s="475"/>
      <c r="DRY54" s="475"/>
      <c r="DRZ54" s="475"/>
      <c r="DSA54" s="475"/>
      <c r="DSB54" s="475"/>
      <c r="DSC54" s="475"/>
      <c r="DSD54" s="475"/>
      <c r="DSE54" s="475"/>
      <c r="DSF54" s="475"/>
      <c r="DSG54" s="475"/>
      <c r="DSH54" s="475"/>
      <c r="DSI54" s="475"/>
      <c r="DSJ54" s="475"/>
      <c r="DSK54" s="475"/>
      <c r="DSL54" s="475"/>
      <c r="DSM54" s="475"/>
      <c r="DSN54" s="475"/>
      <c r="DSO54" s="475"/>
      <c r="DSP54" s="475"/>
      <c r="DSQ54" s="475"/>
      <c r="DSR54" s="475"/>
      <c r="DSS54" s="475"/>
      <c r="DST54" s="475"/>
      <c r="DSU54" s="475"/>
      <c r="DSV54" s="475"/>
      <c r="DSW54" s="475"/>
      <c r="DSX54" s="475"/>
      <c r="DSY54" s="475"/>
      <c r="DSZ54" s="475"/>
      <c r="DTA54" s="475"/>
      <c r="DTB54" s="475"/>
      <c r="DTC54" s="475"/>
      <c r="DTD54" s="475"/>
      <c r="DTE54" s="475"/>
      <c r="DTF54" s="475"/>
      <c r="DTG54" s="475"/>
      <c r="DTH54" s="475"/>
      <c r="DTI54" s="475"/>
      <c r="DTJ54" s="475"/>
      <c r="DTK54" s="475"/>
      <c r="DTL54" s="475"/>
      <c r="DTM54" s="475"/>
      <c r="DTN54" s="475"/>
      <c r="DTO54" s="475"/>
      <c r="DTP54" s="475"/>
      <c r="DTQ54" s="475"/>
      <c r="DTR54" s="475"/>
      <c r="DTS54" s="475"/>
      <c r="DTT54" s="475"/>
      <c r="DTU54" s="475"/>
      <c r="DTV54" s="475"/>
      <c r="DTW54" s="475"/>
      <c r="DTX54" s="475"/>
      <c r="DTY54" s="475"/>
      <c r="DTZ54" s="475"/>
      <c r="DUA54" s="475"/>
      <c r="DUB54" s="475"/>
      <c r="DUC54" s="475"/>
      <c r="DUD54" s="475"/>
      <c r="DUE54" s="475"/>
      <c r="DUF54" s="475"/>
      <c r="DUG54" s="475"/>
      <c r="DUH54" s="475"/>
      <c r="DUI54" s="475"/>
      <c r="DUJ54" s="475"/>
      <c r="DUK54" s="475"/>
      <c r="DUL54" s="475"/>
      <c r="DUM54" s="475"/>
      <c r="DUN54" s="475"/>
      <c r="DUO54" s="475"/>
      <c r="DUP54" s="475"/>
      <c r="DUQ54" s="475"/>
      <c r="DUR54" s="475"/>
      <c r="DUS54" s="475"/>
      <c r="DUT54" s="475"/>
      <c r="DUU54" s="475"/>
      <c r="DUV54" s="475"/>
      <c r="DUW54" s="475"/>
      <c r="DUX54" s="475"/>
      <c r="DUY54" s="475"/>
      <c r="DUZ54" s="475"/>
      <c r="DVA54" s="475"/>
      <c r="DVB54" s="475"/>
      <c r="DVC54" s="475"/>
      <c r="DVD54" s="475"/>
      <c r="DVE54" s="475"/>
      <c r="DVF54" s="475"/>
      <c r="DVG54" s="475"/>
      <c r="DVH54" s="475"/>
      <c r="DVI54" s="475"/>
      <c r="DVJ54" s="475"/>
      <c r="DVK54" s="475"/>
      <c r="DVL54" s="475"/>
      <c r="DVM54" s="475"/>
      <c r="DVN54" s="475"/>
      <c r="DVO54" s="475"/>
      <c r="DVP54" s="475"/>
      <c r="DVQ54" s="475"/>
      <c r="DVR54" s="475"/>
      <c r="DVS54" s="475"/>
      <c r="DVT54" s="475"/>
      <c r="DVU54" s="475"/>
      <c r="DVV54" s="475"/>
      <c r="DVW54" s="475"/>
      <c r="DVX54" s="475"/>
      <c r="DVY54" s="475"/>
      <c r="DVZ54" s="475"/>
      <c r="DWA54" s="475"/>
      <c r="DWB54" s="475"/>
      <c r="DWC54" s="475"/>
      <c r="DWD54" s="475"/>
      <c r="DWE54" s="475"/>
      <c r="DWF54" s="475"/>
      <c r="DWG54" s="475"/>
      <c r="DWH54" s="475"/>
      <c r="DWI54" s="475"/>
      <c r="DWJ54" s="475"/>
      <c r="DWK54" s="475"/>
      <c r="DWL54" s="475"/>
      <c r="DWM54" s="475"/>
      <c r="DWN54" s="475"/>
      <c r="DWO54" s="475"/>
      <c r="DWP54" s="475"/>
      <c r="DWQ54" s="475"/>
      <c r="DWR54" s="475"/>
      <c r="DWS54" s="475"/>
      <c r="DWT54" s="475"/>
      <c r="DWU54" s="475"/>
      <c r="DWV54" s="475"/>
      <c r="DWW54" s="475"/>
      <c r="DWX54" s="475"/>
      <c r="DWY54" s="475"/>
      <c r="DWZ54" s="475"/>
      <c r="DXA54" s="475"/>
      <c r="DXB54" s="475"/>
      <c r="DXC54" s="475"/>
      <c r="DXD54" s="475"/>
      <c r="DXE54" s="475"/>
      <c r="DXF54" s="475"/>
      <c r="DXG54" s="475"/>
      <c r="DXH54" s="475"/>
      <c r="DXI54" s="475"/>
      <c r="DXJ54" s="475"/>
      <c r="DXK54" s="475"/>
      <c r="DXL54" s="475"/>
      <c r="DXM54" s="475"/>
      <c r="DXN54" s="475"/>
      <c r="DXO54" s="475"/>
      <c r="DXP54" s="475"/>
      <c r="DXQ54" s="475"/>
      <c r="DXR54" s="475"/>
      <c r="DXS54" s="475"/>
      <c r="DXT54" s="475"/>
      <c r="DXU54" s="475"/>
      <c r="DXV54" s="475"/>
      <c r="DXW54" s="475"/>
      <c r="DXX54" s="475"/>
      <c r="DXY54" s="475"/>
      <c r="DXZ54" s="475"/>
      <c r="DYA54" s="475"/>
      <c r="DYB54" s="475"/>
      <c r="DYC54" s="475"/>
      <c r="DYD54" s="475"/>
      <c r="DYE54" s="475"/>
      <c r="DYF54" s="475"/>
      <c r="DYG54" s="475"/>
      <c r="DYH54" s="475"/>
      <c r="DYI54" s="475"/>
      <c r="DYJ54" s="475"/>
      <c r="DYK54" s="475"/>
      <c r="DYL54" s="475"/>
      <c r="DYM54" s="475"/>
      <c r="DYN54" s="475"/>
      <c r="DYO54" s="475"/>
      <c r="DYP54" s="475"/>
      <c r="DYQ54" s="475"/>
      <c r="DYR54" s="475"/>
      <c r="DYS54" s="475"/>
      <c r="DYT54" s="475"/>
      <c r="DYU54" s="475"/>
      <c r="DYV54" s="475"/>
      <c r="DYW54" s="475"/>
      <c r="DYX54" s="475"/>
      <c r="DYY54" s="475"/>
      <c r="DYZ54" s="475"/>
      <c r="DZA54" s="475"/>
      <c r="DZB54" s="475"/>
      <c r="DZC54" s="475"/>
      <c r="DZD54" s="475"/>
      <c r="DZE54" s="475"/>
      <c r="DZF54" s="475"/>
      <c r="DZG54" s="475"/>
      <c r="DZH54" s="475"/>
      <c r="DZI54" s="475"/>
      <c r="DZJ54" s="475"/>
      <c r="DZK54" s="475"/>
      <c r="DZL54" s="475"/>
      <c r="DZM54" s="475"/>
      <c r="DZN54" s="475"/>
      <c r="DZO54" s="475"/>
      <c r="DZP54" s="475"/>
      <c r="DZQ54" s="475"/>
      <c r="DZR54" s="475"/>
      <c r="DZS54" s="475"/>
      <c r="DZT54" s="475"/>
      <c r="DZU54" s="475"/>
      <c r="DZV54" s="475"/>
      <c r="DZW54" s="475"/>
      <c r="DZX54" s="475"/>
      <c r="DZY54" s="475"/>
      <c r="DZZ54" s="475"/>
      <c r="EAA54" s="475"/>
      <c r="EAB54" s="475"/>
      <c r="EAC54" s="475"/>
      <c r="EAD54" s="475"/>
      <c r="EAE54" s="475"/>
      <c r="EAF54" s="475"/>
      <c r="EAG54" s="475"/>
      <c r="EAH54" s="475"/>
      <c r="EAI54" s="475"/>
      <c r="EAJ54" s="475"/>
      <c r="EAK54" s="475"/>
      <c r="EAL54" s="475"/>
      <c r="EAM54" s="475"/>
      <c r="EAN54" s="475"/>
      <c r="EAO54" s="475"/>
      <c r="EAP54" s="475"/>
      <c r="EAQ54" s="475"/>
      <c r="EAR54" s="475"/>
      <c r="EAS54" s="475"/>
      <c r="EAT54" s="475"/>
      <c r="EAU54" s="475"/>
      <c r="EAV54" s="475"/>
      <c r="EAW54" s="475"/>
      <c r="EAX54" s="475"/>
      <c r="EAY54" s="475"/>
      <c r="EAZ54" s="475"/>
      <c r="EBA54" s="475"/>
      <c r="EBB54" s="475"/>
      <c r="EBC54" s="475"/>
      <c r="EBD54" s="475"/>
      <c r="EBE54" s="475"/>
      <c r="EBF54" s="475"/>
      <c r="EBG54" s="475"/>
      <c r="EBH54" s="475"/>
      <c r="EBI54" s="475"/>
      <c r="EBJ54" s="475"/>
      <c r="EBK54" s="475"/>
      <c r="EBL54" s="475"/>
      <c r="EBM54" s="475"/>
      <c r="EBN54" s="475"/>
      <c r="EBO54" s="475"/>
      <c r="EBP54" s="475"/>
      <c r="EBQ54" s="475"/>
      <c r="EBR54" s="475"/>
      <c r="EBS54" s="475"/>
      <c r="EBT54" s="475"/>
      <c r="EBU54" s="475"/>
      <c r="EBV54" s="475"/>
      <c r="EBW54" s="475"/>
      <c r="EBX54" s="475"/>
      <c r="EBY54" s="475"/>
      <c r="EBZ54" s="475"/>
      <c r="ECA54" s="475"/>
      <c r="ECB54" s="475"/>
      <c r="ECC54" s="475"/>
      <c r="ECD54" s="475"/>
      <c r="ECE54" s="475"/>
      <c r="ECF54" s="475"/>
      <c r="ECG54" s="475"/>
      <c r="ECH54" s="475"/>
      <c r="ECI54" s="475"/>
      <c r="ECJ54" s="475"/>
      <c r="ECK54" s="475"/>
      <c r="ECL54" s="475"/>
      <c r="ECM54" s="475"/>
      <c r="ECN54" s="475"/>
      <c r="ECO54" s="475"/>
      <c r="ECP54" s="475"/>
      <c r="ECQ54" s="475"/>
      <c r="ECR54" s="475"/>
      <c r="ECS54" s="475"/>
      <c r="ECT54" s="475"/>
      <c r="ECU54" s="475"/>
      <c r="ECV54" s="475"/>
      <c r="ECW54" s="475"/>
      <c r="ECX54" s="475"/>
      <c r="ECY54" s="475"/>
      <c r="ECZ54" s="475"/>
      <c r="EDA54" s="475"/>
      <c r="EDB54" s="475"/>
      <c r="EDC54" s="475"/>
      <c r="EDD54" s="475"/>
      <c r="EDE54" s="475"/>
      <c r="EDF54" s="475"/>
      <c r="EDG54" s="475"/>
      <c r="EDH54" s="475"/>
      <c r="EDI54" s="475"/>
      <c r="EDJ54" s="475"/>
      <c r="EDK54" s="475"/>
      <c r="EDL54" s="475"/>
      <c r="EDM54" s="475"/>
      <c r="EDN54" s="475"/>
      <c r="EDO54" s="475"/>
      <c r="EDP54" s="475"/>
      <c r="EDQ54" s="475"/>
      <c r="EDR54" s="475"/>
      <c r="EDS54" s="475"/>
      <c r="EDT54" s="475"/>
      <c r="EDU54" s="475"/>
      <c r="EDV54" s="475"/>
      <c r="EDW54" s="475"/>
      <c r="EDX54" s="475"/>
      <c r="EDY54" s="475"/>
      <c r="EDZ54" s="475"/>
      <c r="EEA54" s="475"/>
      <c r="EEB54" s="475"/>
      <c r="EEC54" s="475"/>
      <c r="EED54" s="475"/>
      <c r="EEE54" s="475"/>
      <c r="EEF54" s="475"/>
      <c r="EEG54" s="475"/>
      <c r="EEH54" s="475"/>
      <c r="EEI54" s="475"/>
      <c r="EEJ54" s="475"/>
      <c r="EEK54" s="475"/>
      <c r="EEL54" s="475"/>
      <c r="EEM54" s="475"/>
      <c r="EEN54" s="475"/>
      <c r="EEO54" s="475"/>
      <c r="EEP54" s="475"/>
      <c r="EEQ54" s="475"/>
      <c r="EER54" s="475"/>
      <c r="EES54" s="475"/>
      <c r="EET54" s="475"/>
      <c r="EEU54" s="475"/>
      <c r="EEV54" s="475"/>
      <c r="EEW54" s="475"/>
      <c r="EEX54" s="475"/>
      <c r="EEY54" s="475"/>
      <c r="EEZ54" s="475"/>
      <c r="EFA54" s="475"/>
      <c r="EFB54" s="475"/>
      <c r="EFC54" s="475"/>
      <c r="EFD54" s="475"/>
      <c r="EFE54" s="475"/>
      <c r="EFF54" s="475"/>
      <c r="EFG54" s="475"/>
      <c r="EFH54" s="475"/>
      <c r="EFI54" s="475"/>
      <c r="EFJ54" s="475"/>
      <c r="EFK54" s="475"/>
      <c r="EFL54" s="475"/>
      <c r="EFM54" s="475"/>
      <c r="EFN54" s="475"/>
      <c r="EFO54" s="475"/>
      <c r="EFP54" s="475"/>
      <c r="EFQ54" s="475"/>
      <c r="EFR54" s="475"/>
      <c r="EFS54" s="475"/>
      <c r="EFT54" s="475"/>
      <c r="EFU54" s="475"/>
      <c r="EFV54" s="475"/>
      <c r="EFW54" s="475"/>
      <c r="EFX54" s="475"/>
      <c r="EFY54" s="475"/>
      <c r="EFZ54" s="475"/>
      <c r="EGA54" s="475"/>
      <c r="EGB54" s="475"/>
      <c r="EGC54" s="475"/>
      <c r="EGD54" s="475"/>
      <c r="EGE54" s="475"/>
      <c r="EGF54" s="475"/>
      <c r="EGG54" s="475"/>
      <c r="EGH54" s="475"/>
      <c r="EGI54" s="475"/>
      <c r="EGJ54" s="475"/>
      <c r="EGK54" s="475"/>
      <c r="EGL54" s="475"/>
      <c r="EGM54" s="475"/>
      <c r="EGN54" s="475"/>
      <c r="EGO54" s="475"/>
      <c r="EGP54" s="475"/>
      <c r="EGQ54" s="475"/>
      <c r="EGR54" s="475"/>
      <c r="EGS54" s="475"/>
      <c r="EGT54" s="475"/>
      <c r="EGU54" s="475"/>
      <c r="EGV54" s="475"/>
      <c r="EGW54" s="475"/>
      <c r="EGX54" s="475"/>
      <c r="EGY54" s="475"/>
      <c r="EGZ54" s="475"/>
      <c r="EHA54" s="475"/>
      <c r="EHB54" s="475"/>
      <c r="EHC54" s="475"/>
      <c r="EHD54" s="475"/>
      <c r="EHE54" s="475"/>
      <c r="EHF54" s="475"/>
      <c r="EHG54" s="475"/>
      <c r="EHH54" s="475"/>
      <c r="EHI54" s="475"/>
      <c r="EHJ54" s="475"/>
      <c r="EHK54" s="475"/>
      <c r="EHL54" s="475"/>
      <c r="EHM54" s="475"/>
      <c r="EHN54" s="475"/>
      <c r="EHO54" s="475"/>
      <c r="EHP54" s="475"/>
      <c r="EHQ54" s="475"/>
      <c r="EHR54" s="475"/>
      <c r="EHS54" s="475"/>
      <c r="EHT54" s="475"/>
      <c r="EHU54" s="475"/>
      <c r="EHV54" s="475"/>
      <c r="EHW54" s="475"/>
      <c r="EHX54" s="475"/>
      <c r="EHY54" s="475"/>
      <c r="EHZ54" s="475"/>
      <c r="EIA54" s="475"/>
      <c r="EIB54" s="475"/>
      <c r="EIC54" s="475"/>
      <c r="EID54" s="475"/>
      <c r="EIE54" s="475"/>
      <c r="EIF54" s="475"/>
      <c r="EIG54" s="475"/>
      <c r="EIH54" s="475"/>
      <c r="EII54" s="475"/>
      <c r="EIJ54" s="475"/>
      <c r="EIK54" s="475"/>
      <c r="EIL54" s="475"/>
      <c r="EIM54" s="475"/>
      <c r="EIN54" s="475"/>
      <c r="EIO54" s="475"/>
      <c r="EIP54" s="475"/>
      <c r="EIQ54" s="475"/>
      <c r="EIR54" s="475"/>
      <c r="EIS54" s="475"/>
      <c r="EIT54" s="475"/>
      <c r="EIU54" s="475"/>
      <c r="EIV54" s="475"/>
      <c r="EIW54" s="475"/>
      <c r="EIX54" s="475"/>
      <c r="EIY54" s="475"/>
      <c r="EIZ54" s="475"/>
      <c r="EJA54" s="475"/>
      <c r="EJB54" s="475"/>
      <c r="EJC54" s="475"/>
      <c r="EJD54" s="475"/>
      <c r="EJE54" s="475"/>
      <c r="EJF54" s="475"/>
      <c r="EJG54" s="475"/>
      <c r="EJH54" s="475"/>
      <c r="EJI54" s="475"/>
      <c r="EJJ54" s="475"/>
      <c r="EJK54" s="475"/>
      <c r="EJL54" s="475"/>
      <c r="EJM54" s="475"/>
      <c r="EJN54" s="475"/>
      <c r="EJO54" s="475"/>
      <c r="EJP54" s="475"/>
      <c r="EJQ54" s="475"/>
      <c r="EJR54" s="475"/>
      <c r="EJS54" s="475"/>
      <c r="EJT54" s="475"/>
      <c r="EJU54" s="475"/>
      <c r="EJV54" s="475"/>
      <c r="EJW54" s="475"/>
      <c r="EJX54" s="475"/>
      <c r="EJY54" s="475"/>
      <c r="EJZ54" s="475"/>
      <c r="EKA54" s="475"/>
      <c r="EKB54" s="475"/>
      <c r="EKC54" s="475"/>
      <c r="EKD54" s="475"/>
      <c r="EKE54" s="475"/>
      <c r="EKF54" s="475"/>
      <c r="EKG54" s="475"/>
      <c r="EKH54" s="475"/>
      <c r="EKI54" s="475"/>
      <c r="EKJ54" s="475"/>
      <c r="EKK54" s="475"/>
      <c r="EKL54" s="475"/>
      <c r="EKM54" s="475"/>
      <c r="EKN54" s="475"/>
      <c r="EKO54" s="475"/>
      <c r="EKP54" s="475"/>
      <c r="EKQ54" s="475"/>
      <c r="EKR54" s="475"/>
      <c r="EKS54" s="475"/>
      <c r="EKT54" s="475"/>
      <c r="EKU54" s="475"/>
      <c r="EKV54" s="475"/>
      <c r="EKW54" s="475"/>
      <c r="EKX54" s="475"/>
      <c r="EKY54" s="475"/>
      <c r="EKZ54" s="475"/>
      <c r="ELA54" s="475"/>
      <c r="ELB54" s="475"/>
      <c r="ELC54" s="475"/>
      <c r="ELD54" s="475"/>
      <c r="ELE54" s="475"/>
      <c r="ELF54" s="475"/>
      <c r="ELG54" s="475"/>
      <c r="ELH54" s="475"/>
      <c r="ELI54" s="475"/>
      <c r="ELJ54" s="475"/>
      <c r="ELK54" s="475"/>
      <c r="ELL54" s="475"/>
      <c r="ELM54" s="475"/>
      <c r="ELN54" s="475"/>
      <c r="ELO54" s="475"/>
      <c r="ELP54" s="475"/>
      <c r="ELQ54" s="475"/>
      <c r="ELR54" s="475"/>
      <c r="ELS54" s="475"/>
      <c r="ELT54" s="475"/>
      <c r="ELU54" s="475"/>
      <c r="ELV54" s="475"/>
      <c r="ELW54" s="475"/>
      <c r="ELX54" s="475"/>
      <c r="ELY54" s="475"/>
      <c r="ELZ54" s="475"/>
      <c r="EMA54" s="475"/>
      <c r="EMB54" s="475"/>
      <c r="EMC54" s="475"/>
      <c r="EMD54" s="475"/>
      <c r="EME54" s="475"/>
      <c r="EMF54" s="475"/>
      <c r="EMG54" s="475"/>
      <c r="EMH54" s="475"/>
      <c r="EMI54" s="475"/>
      <c r="EMJ54" s="475"/>
      <c r="EMK54" s="475"/>
      <c r="EML54" s="475"/>
      <c r="EMM54" s="475"/>
      <c r="EMN54" s="475"/>
      <c r="EMO54" s="475"/>
      <c r="EMP54" s="475"/>
      <c r="EMQ54" s="475"/>
      <c r="EMR54" s="475"/>
      <c r="EMS54" s="475"/>
      <c r="EMT54" s="475"/>
      <c r="EMU54" s="475"/>
      <c r="EMV54" s="475"/>
      <c r="EMW54" s="475"/>
      <c r="EMX54" s="475"/>
      <c r="EMY54" s="475"/>
      <c r="EMZ54" s="475"/>
      <c r="ENA54" s="475"/>
      <c r="ENB54" s="475"/>
      <c r="ENC54" s="475"/>
      <c r="END54" s="475"/>
      <c r="ENE54" s="475"/>
      <c r="ENF54" s="475"/>
      <c r="ENG54" s="475"/>
      <c r="ENH54" s="475"/>
      <c r="ENI54" s="475"/>
      <c r="ENJ54" s="475"/>
      <c r="ENK54" s="475"/>
      <c r="ENL54" s="475"/>
      <c r="ENM54" s="475"/>
      <c r="ENN54" s="475"/>
      <c r="ENO54" s="475"/>
      <c r="ENP54" s="475"/>
      <c r="ENQ54" s="475"/>
      <c r="ENR54" s="475"/>
      <c r="ENS54" s="475"/>
      <c r="ENT54" s="475"/>
      <c r="ENU54" s="475"/>
      <c r="ENV54" s="475"/>
      <c r="ENW54" s="475"/>
      <c r="ENX54" s="475"/>
      <c r="ENY54" s="475"/>
      <c r="ENZ54" s="475"/>
      <c r="EOA54" s="475"/>
      <c r="EOB54" s="475"/>
      <c r="EOC54" s="475"/>
      <c r="EOD54" s="475"/>
      <c r="EOE54" s="475"/>
      <c r="EOF54" s="475"/>
      <c r="EOG54" s="475"/>
      <c r="EOH54" s="475"/>
      <c r="EOI54" s="475"/>
      <c r="EOJ54" s="475"/>
      <c r="EOK54" s="475"/>
      <c r="EOL54" s="475"/>
      <c r="EOM54" s="475"/>
      <c r="EON54" s="475"/>
      <c r="EOO54" s="475"/>
      <c r="EOP54" s="475"/>
      <c r="EOQ54" s="475"/>
      <c r="EOR54" s="475"/>
      <c r="EOS54" s="475"/>
      <c r="EOT54" s="475"/>
      <c r="EOU54" s="475"/>
      <c r="EOV54" s="475"/>
      <c r="EOW54" s="475"/>
      <c r="EOX54" s="475"/>
      <c r="EOY54" s="475"/>
      <c r="EOZ54" s="475"/>
      <c r="EPA54" s="475"/>
      <c r="EPB54" s="475"/>
      <c r="EPC54" s="475"/>
      <c r="EPD54" s="475"/>
      <c r="EPE54" s="475"/>
      <c r="EPF54" s="475"/>
      <c r="EPG54" s="475"/>
      <c r="EPH54" s="475"/>
      <c r="EPI54" s="475"/>
      <c r="EPJ54" s="475"/>
      <c r="EPK54" s="475"/>
      <c r="EPL54" s="475"/>
      <c r="EPM54" s="475"/>
      <c r="EPN54" s="475"/>
      <c r="EPO54" s="475"/>
      <c r="EPP54" s="475"/>
      <c r="EPQ54" s="475"/>
      <c r="EPR54" s="475"/>
      <c r="EPS54" s="475"/>
      <c r="EPT54" s="475"/>
      <c r="EPU54" s="475"/>
      <c r="EPV54" s="475"/>
      <c r="EPW54" s="475"/>
      <c r="EPX54" s="475"/>
      <c r="EPY54" s="475"/>
      <c r="EPZ54" s="475"/>
      <c r="EQA54" s="475"/>
      <c r="EQB54" s="475"/>
      <c r="EQC54" s="475"/>
      <c r="EQD54" s="475"/>
      <c r="EQE54" s="475"/>
      <c r="EQF54" s="475"/>
      <c r="EQG54" s="475"/>
      <c r="EQH54" s="475"/>
      <c r="EQI54" s="475"/>
      <c r="EQJ54" s="475"/>
      <c r="EQK54" s="475"/>
      <c r="EQL54" s="475"/>
      <c r="EQM54" s="475"/>
      <c r="EQN54" s="475"/>
      <c r="EQO54" s="475"/>
      <c r="EQP54" s="475"/>
      <c r="EQQ54" s="475"/>
      <c r="EQR54" s="475"/>
      <c r="EQS54" s="475"/>
      <c r="EQT54" s="475"/>
      <c r="EQU54" s="475"/>
      <c r="EQV54" s="475"/>
      <c r="EQW54" s="475"/>
      <c r="EQX54" s="475"/>
      <c r="EQY54" s="475"/>
      <c r="EQZ54" s="475"/>
      <c r="ERA54" s="475"/>
      <c r="ERB54" s="475"/>
      <c r="ERC54" s="475"/>
      <c r="ERD54" s="475"/>
      <c r="ERE54" s="475"/>
      <c r="ERF54" s="475"/>
      <c r="ERG54" s="475"/>
      <c r="ERH54" s="475"/>
      <c r="ERI54" s="475"/>
      <c r="ERJ54" s="475"/>
      <c r="ERK54" s="475"/>
      <c r="ERL54" s="475"/>
      <c r="ERM54" s="475"/>
      <c r="ERN54" s="475"/>
      <c r="ERO54" s="475"/>
      <c r="ERP54" s="475"/>
      <c r="ERQ54" s="475"/>
      <c r="ERR54" s="475"/>
      <c r="ERS54" s="475"/>
      <c r="ERT54" s="475"/>
      <c r="ERU54" s="475"/>
      <c r="ERV54" s="475"/>
      <c r="ERW54" s="475"/>
      <c r="ERX54" s="475"/>
      <c r="ERY54" s="475"/>
      <c r="ERZ54" s="475"/>
      <c r="ESA54" s="475"/>
      <c r="ESB54" s="475"/>
      <c r="ESC54" s="475"/>
      <c r="ESD54" s="475"/>
      <c r="ESE54" s="475"/>
      <c r="ESF54" s="475"/>
      <c r="ESG54" s="475"/>
      <c r="ESH54" s="475"/>
      <c r="ESI54" s="475"/>
      <c r="ESJ54" s="475"/>
      <c r="ESK54" s="475"/>
      <c r="ESL54" s="475"/>
      <c r="ESM54" s="475"/>
      <c r="ESN54" s="475"/>
      <c r="ESO54" s="475"/>
      <c r="ESP54" s="475"/>
      <c r="ESQ54" s="475"/>
      <c r="ESR54" s="475"/>
      <c r="ESS54" s="475"/>
      <c r="EST54" s="475"/>
      <c r="ESU54" s="475"/>
      <c r="ESV54" s="475"/>
      <c r="ESW54" s="475"/>
      <c r="ESX54" s="475"/>
      <c r="ESY54" s="475"/>
      <c r="ESZ54" s="475"/>
      <c r="ETA54" s="475"/>
      <c r="ETB54" s="475"/>
      <c r="ETC54" s="475"/>
      <c r="ETD54" s="475"/>
      <c r="ETE54" s="475"/>
      <c r="ETF54" s="475"/>
      <c r="ETG54" s="475"/>
      <c r="ETH54" s="475"/>
      <c r="ETI54" s="475"/>
      <c r="ETJ54" s="475"/>
      <c r="ETK54" s="475"/>
      <c r="ETL54" s="475"/>
      <c r="ETM54" s="475"/>
      <c r="ETN54" s="475"/>
      <c r="ETO54" s="475"/>
      <c r="ETP54" s="475"/>
      <c r="ETQ54" s="475"/>
      <c r="ETR54" s="475"/>
      <c r="ETS54" s="475"/>
      <c r="ETT54" s="475"/>
      <c r="ETU54" s="475"/>
      <c r="ETV54" s="475"/>
      <c r="ETW54" s="475"/>
      <c r="ETX54" s="475"/>
      <c r="ETY54" s="475"/>
      <c r="ETZ54" s="475"/>
      <c r="EUA54" s="475"/>
      <c r="EUB54" s="475"/>
      <c r="EUC54" s="475"/>
      <c r="EUD54" s="475"/>
      <c r="EUE54" s="475"/>
      <c r="EUF54" s="475"/>
      <c r="EUG54" s="475"/>
      <c r="EUH54" s="475"/>
      <c r="EUI54" s="475"/>
      <c r="EUJ54" s="475"/>
      <c r="EUK54" s="475"/>
      <c r="EUL54" s="475"/>
      <c r="EUM54" s="475"/>
      <c r="EUN54" s="475"/>
      <c r="EUO54" s="475"/>
      <c r="EUP54" s="475"/>
      <c r="EUQ54" s="475"/>
      <c r="EUR54" s="475"/>
      <c r="EUS54" s="475"/>
      <c r="EUT54" s="475"/>
      <c r="EUU54" s="475"/>
      <c r="EUV54" s="475"/>
      <c r="EUW54" s="475"/>
      <c r="EUX54" s="475"/>
      <c r="EUY54" s="475"/>
      <c r="EUZ54" s="475"/>
      <c r="EVA54" s="475"/>
      <c r="EVB54" s="475"/>
      <c r="EVC54" s="475"/>
      <c r="EVD54" s="475"/>
      <c r="EVE54" s="475"/>
      <c r="EVF54" s="475"/>
      <c r="EVG54" s="475"/>
      <c r="EVH54" s="475"/>
      <c r="EVI54" s="475"/>
      <c r="EVJ54" s="475"/>
      <c r="EVK54" s="475"/>
      <c r="EVL54" s="475"/>
      <c r="EVM54" s="475"/>
      <c r="EVN54" s="475"/>
      <c r="EVO54" s="475"/>
      <c r="EVP54" s="475"/>
      <c r="EVQ54" s="475"/>
      <c r="EVR54" s="475"/>
      <c r="EVS54" s="475"/>
      <c r="EVT54" s="475"/>
      <c r="EVU54" s="475"/>
      <c r="EVV54" s="475"/>
      <c r="EVW54" s="475"/>
      <c r="EVX54" s="475"/>
      <c r="EVY54" s="475"/>
      <c r="EVZ54" s="475"/>
      <c r="EWA54" s="475"/>
      <c r="EWB54" s="475"/>
      <c r="EWC54" s="475"/>
      <c r="EWD54" s="475"/>
      <c r="EWE54" s="475"/>
      <c r="EWF54" s="475"/>
      <c r="EWG54" s="475"/>
      <c r="EWH54" s="475"/>
      <c r="EWI54" s="475"/>
      <c r="EWJ54" s="475"/>
      <c r="EWK54" s="475"/>
      <c r="EWL54" s="475"/>
      <c r="EWM54" s="475"/>
      <c r="EWN54" s="475"/>
      <c r="EWO54" s="475"/>
      <c r="EWP54" s="475"/>
      <c r="EWQ54" s="475"/>
      <c r="EWR54" s="475"/>
      <c r="EWS54" s="475"/>
      <c r="EWT54" s="475"/>
      <c r="EWU54" s="475"/>
      <c r="EWV54" s="475"/>
      <c r="EWW54" s="475"/>
      <c r="EWX54" s="475"/>
      <c r="EWY54" s="475"/>
      <c r="EWZ54" s="475"/>
      <c r="EXA54" s="475"/>
      <c r="EXB54" s="475"/>
      <c r="EXC54" s="475"/>
      <c r="EXD54" s="475"/>
      <c r="EXE54" s="475"/>
      <c r="EXF54" s="475"/>
      <c r="EXG54" s="475"/>
      <c r="EXH54" s="475"/>
      <c r="EXI54" s="475"/>
      <c r="EXJ54" s="475"/>
      <c r="EXK54" s="475"/>
      <c r="EXL54" s="475"/>
      <c r="EXM54" s="475"/>
      <c r="EXN54" s="475"/>
      <c r="EXO54" s="475"/>
      <c r="EXP54" s="475"/>
      <c r="EXQ54" s="475"/>
      <c r="EXR54" s="475"/>
      <c r="EXS54" s="475"/>
      <c r="EXT54" s="475"/>
      <c r="EXU54" s="475"/>
      <c r="EXV54" s="475"/>
      <c r="EXW54" s="475"/>
      <c r="EXX54" s="475"/>
      <c r="EXY54" s="475"/>
      <c r="EXZ54" s="475"/>
      <c r="EYA54" s="475"/>
      <c r="EYB54" s="475"/>
      <c r="EYC54" s="475"/>
      <c r="EYD54" s="475"/>
      <c r="EYE54" s="475"/>
      <c r="EYF54" s="475"/>
      <c r="EYG54" s="475"/>
      <c r="EYH54" s="475"/>
      <c r="EYI54" s="475"/>
      <c r="EYJ54" s="475"/>
      <c r="EYK54" s="475"/>
      <c r="EYL54" s="475"/>
      <c r="EYM54" s="475"/>
      <c r="EYN54" s="475"/>
      <c r="EYO54" s="475"/>
      <c r="EYP54" s="475"/>
      <c r="EYQ54" s="475"/>
      <c r="EYR54" s="475"/>
      <c r="EYS54" s="475"/>
      <c r="EYT54" s="475"/>
      <c r="EYU54" s="475"/>
      <c r="EYV54" s="475"/>
      <c r="EYW54" s="475"/>
      <c r="EYX54" s="475"/>
      <c r="EYY54" s="475"/>
      <c r="EYZ54" s="475"/>
      <c r="EZA54" s="475"/>
      <c r="EZB54" s="475"/>
      <c r="EZC54" s="475"/>
      <c r="EZD54" s="475"/>
      <c r="EZE54" s="475"/>
      <c r="EZF54" s="475"/>
      <c r="EZG54" s="475"/>
      <c r="EZH54" s="475"/>
      <c r="EZI54" s="475"/>
      <c r="EZJ54" s="475"/>
      <c r="EZK54" s="475"/>
      <c r="EZL54" s="475"/>
      <c r="EZM54" s="475"/>
      <c r="EZN54" s="475"/>
      <c r="EZO54" s="475"/>
      <c r="EZP54" s="475"/>
      <c r="EZQ54" s="475"/>
      <c r="EZR54" s="475"/>
      <c r="EZS54" s="475"/>
      <c r="EZT54" s="475"/>
      <c r="EZU54" s="475"/>
      <c r="EZV54" s="475"/>
      <c r="EZW54" s="475"/>
      <c r="EZX54" s="475"/>
      <c r="EZY54" s="475"/>
      <c r="EZZ54" s="475"/>
      <c r="FAA54" s="475"/>
      <c r="FAB54" s="475"/>
      <c r="FAC54" s="475"/>
      <c r="FAD54" s="475"/>
      <c r="FAE54" s="475"/>
      <c r="FAF54" s="475"/>
      <c r="FAG54" s="475"/>
      <c r="FAH54" s="475"/>
      <c r="FAI54" s="475"/>
      <c r="FAJ54" s="475"/>
      <c r="FAK54" s="475"/>
      <c r="FAL54" s="475"/>
      <c r="FAM54" s="475"/>
      <c r="FAN54" s="475"/>
      <c r="FAO54" s="475"/>
      <c r="FAP54" s="475"/>
      <c r="FAQ54" s="475"/>
      <c r="FAR54" s="475"/>
      <c r="FAS54" s="475"/>
      <c r="FAT54" s="475"/>
      <c r="FAU54" s="475"/>
      <c r="FAV54" s="475"/>
      <c r="FAW54" s="475"/>
      <c r="FAX54" s="475"/>
      <c r="FAY54" s="475"/>
      <c r="FAZ54" s="475"/>
      <c r="FBA54" s="475"/>
      <c r="FBB54" s="475"/>
      <c r="FBC54" s="475"/>
      <c r="FBD54" s="475"/>
      <c r="FBE54" s="475"/>
      <c r="FBF54" s="475"/>
      <c r="FBG54" s="475"/>
      <c r="FBH54" s="475"/>
      <c r="FBI54" s="475"/>
      <c r="FBJ54" s="475"/>
      <c r="FBK54" s="475"/>
      <c r="FBL54" s="475"/>
      <c r="FBM54" s="475"/>
      <c r="FBN54" s="475"/>
      <c r="FBO54" s="475"/>
      <c r="FBP54" s="475"/>
      <c r="FBQ54" s="475"/>
      <c r="FBR54" s="475"/>
      <c r="FBS54" s="475"/>
      <c r="FBT54" s="475"/>
      <c r="FBU54" s="475"/>
      <c r="FBV54" s="475"/>
      <c r="FBW54" s="475"/>
      <c r="FBX54" s="475"/>
      <c r="FBY54" s="475"/>
      <c r="FBZ54" s="475"/>
      <c r="FCA54" s="475"/>
      <c r="FCB54" s="475"/>
      <c r="FCC54" s="475"/>
      <c r="FCD54" s="475"/>
      <c r="FCE54" s="475"/>
      <c r="FCF54" s="475"/>
      <c r="FCG54" s="475"/>
      <c r="FCH54" s="475"/>
      <c r="FCI54" s="475"/>
      <c r="FCJ54" s="475"/>
      <c r="FCK54" s="475"/>
      <c r="FCL54" s="475"/>
      <c r="FCM54" s="475"/>
      <c r="FCN54" s="475"/>
      <c r="FCO54" s="475"/>
      <c r="FCP54" s="475"/>
      <c r="FCQ54" s="475"/>
      <c r="FCR54" s="475"/>
      <c r="FCS54" s="475"/>
      <c r="FCT54" s="475"/>
      <c r="FCU54" s="475"/>
      <c r="FCV54" s="475"/>
      <c r="FCW54" s="475"/>
      <c r="FCX54" s="475"/>
      <c r="FCY54" s="475"/>
      <c r="FCZ54" s="475"/>
      <c r="FDA54" s="475"/>
      <c r="FDB54" s="475"/>
      <c r="FDC54" s="475"/>
      <c r="FDD54" s="475"/>
      <c r="FDE54" s="475"/>
      <c r="FDF54" s="475"/>
      <c r="FDG54" s="475"/>
      <c r="FDH54" s="475"/>
      <c r="FDI54" s="475"/>
      <c r="FDJ54" s="475"/>
      <c r="FDK54" s="475"/>
      <c r="FDL54" s="475"/>
      <c r="FDM54" s="475"/>
      <c r="FDN54" s="475"/>
      <c r="FDO54" s="475"/>
      <c r="FDP54" s="475"/>
      <c r="FDQ54" s="475"/>
      <c r="FDR54" s="475"/>
      <c r="FDS54" s="475"/>
      <c r="FDT54" s="475"/>
      <c r="FDU54" s="475"/>
      <c r="FDV54" s="475"/>
      <c r="FDW54" s="475"/>
      <c r="FDX54" s="475"/>
      <c r="FDY54" s="475"/>
      <c r="FDZ54" s="475"/>
      <c r="FEA54" s="475"/>
      <c r="FEB54" s="475"/>
      <c r="FEC54" s="475"/>
      <c r="FED54" s="475"/>
      <c r="FEE54" s="475"/>
      <c r="FEF54" s="475"/>
      <c r="FEG54" s="475"/>
      <c r="FEH54" s="475"/>
      <c r="FEI54" s="475"/>
      <c r="FEJ54" s="475"/>
      <c r="FEK54" s="475"/>
      <c r="FEL54" s="475"/>
      <c r="FEM54" s="475"/>
      <c r="FEN54" s="475"/>
      <c r="FEO54" s="475"/>
      <c r="FEP54" s="475"/>
      <c r="FEQ54" s="475"/>
      <c r="FER54" s="475"/>
      <c r="FES54" s="475"/>
      <c r="FET54" s="475"/>
      <c r="FEU54" s="475"/>
      <c r="FEV54" s="475"/>
      <c r="FEW54" s="475"/>
      <c r="FEX54" s="475"/>
      <c r="FEY54" s="475"/>
      <c r="FEZ54" s="475"/>
      <c r="FFA54" s="475"/>
      <c r="FFB54" s="475"/>
      <c r="FFC54" s="475"/>
      <c r="FFD54" s="475"/>
      <c r="FFE54" s="475"/>
      <c r="FFF54" s="475"/>
      <c r="FFG54" s="475"/>
      <c r="FFH54" s="475"/>
      <c r="FFI54" s="475"/>
      <c r="FFJ54" s="475"/>
      <c r="FFK54" s="475"/>
      <c r="FFL54" s="475"/>
      <c r="FFM54" s="475"/>
      <c r="FFN54" s="475"/>
      <c r="FFO54" s="475"/>
      <c r="FFP54" s="475"/>
      <c r="FFQ54" s="475"/>
      <c r="FFR54" s="475"/>
      <c r="FFS54" s="475"/>
      <c r="FFT54" s="475"/>
      <c r="FFU54" s="475"/>
      <c r="FFV54" s="475"/>
      <c r="FFW54" s="475"/>
      <c r="FFX54" s="475"/>
      <c r="FFY54" s="475"/>
      <c r="FFZ54" s="475"/>
      <c r="FGA54" s="475"/>
      <c r="FGB54" s="475"/>
      <c r="FGC54" s="475"/>
      <c r="FGD54" s="475"/>
      <c r="FGE54" s="475"/>
      <c r="FGF54" s="475"/>
      <c r="FGG54" s="475"/>
      <c r="FGH54" s="475"/>
      <c r="FGI54" s="475"/>
      <c r="FGJ54" s="475"/>
      <c r="FGK54" s="475"/>
      <c r="FGL54" s="475"/>
      <c r="FGM54" s="475"/>
      <c r="FGN54" s="475"/>
      <c r="FGO54" s="475"/>
      <c r="FGP54" s="475"/>
      <c r="FGQ54" s="475"/>
      <c r="FGR54" s="475"/>
      <c r="FGS54" s="475"/>
      <c r="FGT54" s="475"/>
      <c r="FGU54" s="475"/>
      <c r="FGV54" s="475"/>
      <c r="FGW54" s="475"/>
      <c r="FGX54" s="475"/>
      <c r="FGY54" s="475"/>
      <c r="FGZ54" s="475"/>
      <c r="FHA54" s="475"/>
      <c r="FHB54" s="475"/>
      <c r="FHC54" s="475"/>
      <c r="FHD54" s="475"/>
      <c r="FHE54" s="475"/>
      <c r="FHF54" s="475"/>
      <c r="FHG54" s="475"/>
      <c r="FHH54" s="475"/>
      <c r="FHI54" s="475"/>
      <c r="FHJ54" s="475"/>
      <c r="FHK54" s="475"/>
      <c r="FHL54" s="475"/>
      <c r="FHM54" s="475"/>
      <c r="FHN54" s="475"/>
      <c r="FHO54" s="475"/>
      <c r="FHP54" s="475"/>
      <c r="FHQ54" s="475"/>
      <c r="FHR54" s="475"/>
      <c r="FHS54" s="475"/>
      <c r="FHT54" s="475"/>
      <c r="FHU54" s="475"/>
      <c r="FHV54" s="475"/>
      <c r="FHW54" s="475"/>
      <c r="FHX54" s="475"/>
      <c r="FHY54" s="475"/>
      <c r="FHZ54" s="475"/>
      <c r="FIA54" s="475"/>
      <c r="FIB54" s="475"/>
      <c r="FIC54" s="475"/>
      <c r="FID54" s="475"/>
      <c r="FIE54" s="475"/>
      <c r="FIF54" s="475"/>
      <c r="FIG54" s="475"/>
      <c r="FIH54" s="475"/>
      <c r="FII54" s="475"/>
      <c r="FIJ54" s="475"/>
      <c r="FIK54" s="475"/>
      <c r="FIL54" s="475"/>
      <c r="FIM54" s="475"/>
      <c r="FIN54" s="475"/>
      <c r="FIO54" s="475"/>
      <c r="FIP54" s="475"/>
      <c r="FIQ54" s="475"/>
      <c r="FIR54" s="475"/>
      <c r="FIS54" s="475"/>
      <c r="FIT54" s="475"/>
      <c r="FIU54" s="475"/>
      <c r="FIV54" s="475"/>
      <c r="FIW54" s="475"/>
      <c r="FIX54" s="475"/>
      <c r="FIY54" s="475"/>
      <c r="FIZ54" s="475"/>
      <c r="FJA54" s="475"/>
      <c r="FJB54" s="475"/>
      <c r="FJC54" s="475"/>
      <c r="FJD54" s="475"/>
      <c r="FJE54" s="475"/>
      <c r="FJF54" s="475"/>
      <c r="FJG54" s="475"/>
      <c r="FJH54" s="475"/>
      <c r="FJI54" s="475"/>
      <c r="FJJ54" s="475"/>
      <c r="FJK54" s="475"/>
      <c r="FJL54" s="475"/>
      <c r="FJM54" s="475"/>
      <c r="FJN54" s="475"/>
      <c r="FJO54" s="475"/>
      <c r="FJP54" s="475"/>
      <c r="FJQ54" s="475"/>
      <c r="FJR54" s="475"/>
      <c r="FJS54" s="475"/>
      <c r="FJT54" s="475"/>
      <c r="FJU54" s="475"/>
      <c r="FJV54" s="475"/>
      <c r="FJW54" s="475"/>
      <c r="FJX54" s="475"/>
      <c r="FJY54" s="475"/>
      <c r="FJZ54" s="475"/>
      <c r="FKA54" s="475"/>
      <c r="FKB54" s="475"/>
      <c r="FKC54" s="475"/>
      <c r="FKD54" s="475"/>
      <c r="FKE54" s="475"/>
      <c r="FKF54" s="475"/>
      <c r="FKG54" s="475"/>
      <c r="FKH54" s="475"/>
      <c r="FKI54" s="475"/>
      <c r="FKJ54" s="475"/>
      <c r="FKK54" s="475"/>
      <c r="FKL54" s="475"/>
      <c r="FKM54" s="475"/>
      <c r="FKN54" s="475"/>
      <c r="FKO54" s="475"/>
      <c r="FKP54" s="475"/>
      <c r="FKQ54" s="475"/>
      <c r="FKR54" s="475"/>
      <c r="FKS54" s="475"/>
      <c r="FKT54" s="475"/>
      <c r="FKU54" s="475"/>
      <c r="FKV54" s="475"/>
      <c r="FKW54" s="475"/>
      <c r="FKX54" s="475"/>
      <c r="FKY54" s="475"/>
      <c r="FKZ54" s="475"/>
      <c r="FLA54" s="475"/>
      <c r="FLB54" s="475"/>
      <c r="FLC54" s="475"/>
      <c r="FLD54" s="475"/>
      <c r="FLE54" s="475"/>
      <c r="FLF54" s="475"/>
      <c r="FLG54" s="475"/>
      <c r="FLH54" s="475"/>
      <c r="FLI54" s="475"/>
      <c r="FLJ54" s="475"/>
      <c r="FLK54" s="475"/>
      <c r="FLL54" s="475"/>
      <c r="FLM54" s="475"/>
      <c r="FLN54" s="475"/>
      <c r="FLO54" s="475"/>
      <c r="FLP54" s="475"/>
      <c r="FLQ54" s="475"/>
      <c r="FLR54" s="475"/>
      <c r="FLS54" s="475"/>
      <c r="FLT54" s="475"/>
      <c r="FLU54" s="475"/>
      <c r="FLV54" s="475"/>
      <c r="FLW54" s="475"/>
      <c r="FLX54" s="475"/>
      <c r="FLY54" s="475"/>
      <c r="FLZ54" s="475"/>
      <c r="FMA54" s="475"/>
      <c r="FMB54" s="475"/>
      <c r="FMC54" s="475"/>
      <c r="FMD54" s="475"/>
      <c r="FME54" s="475"/>
      <c r="FMF54" s="475"/>
      <c r="FMG54" s="475"/>
      <c r="FMH54" s="475"/>
      <c r="FMI54" s="475"/>
      <c r="FMJ54" s="475"/>
      <c r="FMK54" s="475"/>
      <c r="FML54" s="475"/>
      <c r="FMM54" s="475"/>
      <c r="FMN54" s="475"/>
      <c r="FMO54" s="475"/>
      <c r="FMP54" s="475"/>
      <c r="FMQ54" s="475"/>
      <c r="FMR54" s="475"/>
      <c r="FMS54" s="475"/>
      <c r="FMT54" s="475"/>
      <c r="FMU54" s="475"/>
      <c r="FMV54" s="475"/>
      <c r="FMW54" s="475"/>
      <c r="FMX54" s="475"/>
      <c r="FMY54" s="475"/>
      <c r="FMZ54" s="475"/>
      <c r="FNA54" s="475"/>
      <c r="FNB54" s="475"/>
      <c r="FNC54" s="475"/>
      <c r="FND54" s="475"/>
      <c r="FNE54" s="475"/>
      <c r="FNF54" s="475"/>
      <c r="FNG54" s="475"/>
      <c r="FNH54" s="475"/>
      <c r="FNI54" s="475"/>
      <c r="FNJ54" s="475"/>
      <c r="FNK54" s="475"/>
      <c r="FNL54" s="475"/>
      <c r="FNM54" s="475"/>
      <c r="FNN54" s="475"/>
      <c r="FNO54" s="475"/>
      <c r="FNP54" s="475"/>
      <c r="FNQ54" s="475"/>
      <c r="FNR54" s="475"/>
      <c r="FNS54" s="475"/>
      <c r="FNT54" s="475"/>
      <c r="FNU54" s="475"/>
      <c r="FNV54" s="475"/>
      <c r="FNW54" s="475"/>
      <c r="FNX54" s="475"/>
      <c r="FNY54" s="475"/>
      <c r="FNZ54" s="475"/>
      <c r="FOA54" s="475"/>
      <c r="FOB54" s="475"/>
      <c r="FOC54" s="475"/>
      <c r="FOD54" s="475"/>
      <c r="FOE54" s="475"/>
      <c r="FOF54" s="475"/>
      <c r="FOG54" s="475"/>
      <c r="FOH54" s="475"/>
      <c r="FOI54" s="475"/>
      <c r="FOJ54" s="475"/>
      <c r="FOK54" s="475"/>
      <c r="FOL54" s="475"/>
      <c r="FOM54" s="475"/>
      <c r="FON54" s="475"/>
      <c r="FOO54" s="475"/>
      <c r="FOP54" s="475"/>
      <c r="FOQ54" s="475"/>
      <c r="FOR54" s="475"/>
      <c r="FOS54" s="475"/>
      <c r="FOT54" s="475"/>
      <c r="FOU54" s="475"/>
      <c r="FOV54" s="475"/>
      <c r="FOW54" s="475"/>
      <c r="FOX54" s="475"/>
      <c r="FOY54" s="475"/>
      <c r="FOZ54" s="475"/>
      <c r="FPA54" s="475"/>
      <c r="FPB54" s="475"/>
      <c r="FPC54" s="475"/>
      <c r="FPD54" s="475"/>
      <c r="FPE54" s="475"/>
      <c r="FPF54" s="475"/>
      <c r="FPG54" s="475"/>
      <c r="FPH54" s="475"/>
      <c r="FPI54" s="475"/>
      <c r="FPJ54" s="475"/>
      <c r="FPK54" s="475"/>
      <c r="FPL54" s="475"/>
      <c r="FPM54" s="475"/>
      <c r="FPN54" s="475"/>
      <c r="FPO54" s="475"/>
      <c r="FPP54" s="475"/>
      <c r="FPQ54" s="475"/>
      <c r="FPR54" s="475"/>
      <c r="FPS54" s="475"/>
      <c r="FPT54" s="475"/>
      <c r="FPU54" s="475"/>
      <c r="FPV54" s="475"/>
      <c r="FPW54" s="475"/>
      <c r="FPX54" s="475"/>
      <c r="FPY54" s="475"/>
      <c r="FPZ54" s="475"/>
      <c r="FQA54" s="475"/>
      <c r="FQB54" s="475"/>
      <c r="FQC54" s="475"/>
      <c r="FQD54" s="475"/>
      <c r="FQE54" s="475"/>
      <c r="FQF54" s="475"/>
      <c r="FQG54" s="475"/>
      <c r="FQH54" s="475"/>
      <c r="FQI54" s="475"/>
      <c r="FQJ54" s="475"/>
      <c r="FQK54" s="475"/>
      <c r="FQL54" s="475"/>
      <c r="FQM54" s="475"/>
      <c r="FQN54" s="475"/>
      <c r="FQO54" s="475"/>
      <c r="FQP54" s="475"/>
      <c r="FQQ54" s="475"/>
      <c r="FQR54" s="475"/>
      <c r="FQS54" s="475"/>
      <c r="FQT54" s="475"/>
      <c r="FQU54" s="475"/>
      <c r="FQV54" s="475"/>
      <c r="FQW54" s="475"/>
      <c r="FQX54" s="475"/>
      <c r="FQY54" s="475"/>
      <c r="FQZ54" s="475"/>
      <c r="FRA54" s="475"/>
      <c r="FRB54" s="475"/>
      <c r="FRC54" s="475"/>
      <c r="FRD54" s="475"/>
      <c r="FRE54" s="475"/>
      <c r="FRF54" s="475"/>
      <c r="FRG54" s="475"/>
      <c r="FRH54" s="475"/>
      <c r="FRI54" s="475"/>
      <c r="FRJ54" s="475"/>
      <c r="FRK54" s="475"/>
      <c r="FRL54" s="475"/>
      <c r="FRM54" s="475"/>
      <c r="FRN54" s="475"/>
      <c r="FRO54" s="475"/>
      <c r="FRP54" s="475"/>
      <c r="FRQ54" s="475"/>
      <c r="FRR54" s="475"/>
      <c r="FRS54" s="475"/>
      <c r="FRT54" s="475"/>
      <c r="FRU54" s="475"/>
      <c r="FRV54" s="475"/>
      <c r="FRW54" s="475"/>
      <c r="FRX54" s="475"/>
      <c r="FRY54" s="475"/>
      <c r="FRZ54" s="475"/>
      <c r="FSA54" s="475"/>
      <c r="FSB54" s="475"/>
      <c r="FSC54" s="475"/>
      <c r="FSD54" s="475"/>
      <c r="FSE54" s="475"/>
      <c r="FSF54" s="475"/>
      <c r="FSG54" s="475"/>
      <c r="FSH54" s="475"/>
      <c r="FSI54" s="475"/>
      <c r="FSJ54" s="475"/>
      <c r="FSK54" s="475"/>
      <c r="FSL54" s="475"/>
      <c r="FSM54" s="475"/>
      <c r="FSN54" s="475"/>
      <c r="FSO54" s="475"/>
      <c r="FSP54" s="475"/>
      <c r="FSQ54" s="475"/>
      <c r="FSR54" s="475"/>
      <c r="FSS54" s="475"/>
      <c r="FST54" s="475"/>
      <c r="FSU54" s="475"/>
      <c r="FSV54" s="475"/>
      <c r="FSW54" s="475"/>
      <c r="FSX54" s="475"/>
      <c r="FSY54" s="475"/>
      <c r="FSZ54" s="475"/>
      <c r="FTA54" s="475"/>
      <c r="FTB54" s="475"/>
      <c r="FTC54" s="475"/>
      <c r="FTD54" s="475"/>
      <c r="FTE54" s="475"/>
      <c r="FTF54" s="475"/>
      <c r="FTG54" s="475"/>
      <c r="FTH54" s="475"/>
      <c r="FTI54" s="475"/>
      <c r="FTJ54" s="475"/>
      <c r="FTK54" s="475"/>
      <c r="FTL54" s="475"/>
      <c r="FTM54" s="475"/>
      <c r="FTN54" s="475"/>
      <c r="FTO54" s="475"/>
      <c r="FTP54" s="475"/>
      <c r="FTQ54" s="475"/>
      <c r="FTR54" s="475"/>
      <c r="FTS54" s="475"/>
      <c r="FTT54" s="475"/>
      <c r="FTU54" s="475"/>
      <c r="FTV54" s="475"/>
      <c r="FTW54" s="475"/>
      <c r="FTX54" s="475"/>
      <c r="FTY54" s="475"/>
      <c r="FTZ54" s="475"/>
      <c r="FUA54" s="475"/>
      <c r="FUB54" s="475"/>
      <c r="FUC54" s="475"/>
      <c r="FUD54" s="475"/>
      <c r="FUE54" s="475"/>
      <c r="FUF54" s="475"/>
      <c r="FUG54" s="475"/>
      <c r="FUH54" s="475"/>
      <c r="FUI54" s="475"/>
      <c r="FUJ54" s="475"/>
      <c r="FUK54" s="475"/>
      <c r="FUL54" s="475"/>
      <c r="FUM54" s="475"/>
      <c r="FUN54" s="475"/>
      <c r="FUO54" s="475"/>
      <c r="FUP54" s="475"/>
      <c r="FUQ54" s="475"/>
      <c r="FUR54" s="475"/>
      <c r="FUS54" s="475"/>
      <c r="FUT54" s="475"/>
      <c r="FUU54" s="475"/>
      <c r="FUV54" s="475"/>
      <c r="FUW54" s="475"/>
      <c r="FUX54" s="475"/>
      <c r="FUY54" s="475"/>
      <c r="FUZ54" s="475"/>
      <c r="FVA54" s="475"/>
      <c r="FVB54" s="475"/>
      <c r="FVC54" s="475"/>
      <c r="FVD54" s="475"/>
      <c r="FVE54" s="475"/>
      <c r="FVF54" s="475"/>
      <c r="FVG54" s="475"/>
      <c r="FVH54" s="475"/>
      <c r="FVI54" s="475"/>
      <c r="FVJ54" s="475"/>
      <c r="FVK54" s="475"/>
      <c r="FVL54" s="475"/>
      <c r="FVM54" s="475"/>
      <c r="FVN54" s="475"/>
      <c r="FVO54" s="475"/>
      <c r="FVP54" s="475"/>
      <c r="FVQ54" s="475"/>
      <c r="FVR54" s="475"/>
      <c r="FVS54" s="475"/>
      <c r="FVT54" s="475"/>
      <c r="FVU54" s="475"/>
      <c r="FVV54" s="475"/>
      <c r="FVW54" s="475"/>
      <c r="FVX54" s="475"/>
      <c r="FVY54" s="475"/>
      <c r="FVZ54" s="475"/>
      <c r="FWA54" s="475"/>
      <c r="FWB54" s="475"/>
      <c r="FWC54" s="475"/>
      <c r="FWD54" s="475"/>
      <c r="FWE54" s="475"/>
      <c r="FWF54" s="475"/>
      <c r="FWG54" s="475"/>
      <c r="FWH54" s="475"/>
      <c r="FWI54" s="475"/>
      <c r="FWJ54" s="475"/>
      <c r="FWK54" s="475"/>
      <c r="FWL54" s="475"/>
      <c r="FWM54" s="475"/>
      <c r="FWN54" s="475"/>
      <c r="FWO54" s="475"/>
      <c r="FWP54" s="475"/>
      <c r="FWQ54" s="475"/>
      <c r="FWR54" s="475"/>
      <c r="FWS54" s="475"/>
      <c r="FWT54" s="475"/>
      <c r="FWU54" s="475"/>
      <c r="FWV54" s="475"/>
      <c r="FWW54" s="475"/>
      <c r="FWX54" s="475"/>
      <c r="FWY54" s="475"/>
      <c r="FWZ54" s="475"/>
      <c r="FXA54" s="475"/>
      <c r="FXB54" s="475"/>
      <c r="FXC54" s="475"/>
      <c r="FXD54" s="475"/>
      <c r="FXE54" s="475"/>
      <c r="FXF54" s="475"/>
      <c r="FXG54" s="475"/>
      <c r="FXH54" s="475"/>
      <c r="FXI54" s="475"/>
      <c r="FXJ54" s="475"/>
      <c r="FXK54" s="475"/>
      <c r="FXL54" s="475"/>
      <c r="FXM54" s="475"/>
      <c r="FXN54" s="475"/>
      <c r="FXO54" s="475"/>
      <c r="FXP54" s="475"/>
      <c r="FXQ54" s="475"/>
      <c r="FXR54" s="475"/>
      <c r="FXS54" s="475"/>
      <c r="FXT54" s="475"/>
      <c r="FXU54" s="475"/>
      <c r="FXV54" s="475"/>
      <c r="FXW54" s="475"/>
      <c r="FXX54" s="475"/>
      <c r="FXY54" s="475"/>
      <c r="FXZ54" s="475"/>
      <c r="FYA54" s="475"/>
      <c r="FYB54" s="475"/>
      <c r="FYC54" s="475"/>
      <c r="FYD54" s="475"/>
      <c r="FYE54" s="475"/>
      <c r="FYF54" s="475"/>
      <c r="FYG54" s="475"/>
      <c r="FYH54" s="475"/>
      <c r="FYI54" s="475"/>
      <c r="FYJ54" s="475"/>
      <c r="FYK54" s="475"/>
      <c r="FYL54" s="475"/>
      <c r="FYM54" s="475"/>
      <c r="FYN54" s="475"/>
      <c r="FYO54" s="475"/>
      <c r="FYP54" s="475"/>
      <c r="FYQ54" s="475"/>
      <c r="FYR54" s="475"/>
      <c r="FYS54" s="475"/>
      <c r="FYT54" s="475"/>
      <c r="FYU54" s="475"/>
      <c r="FYV54" s="475"/>
      <c r="FYW54" s="475"/>
      <c r="FYX54" s="475"/>
      <c r="FYY54" s="475"/>
      <c r="FYZ54" s="475"/>
      <c r="FZA54" s="475"/>
      <c r="FZB54" s="475"/>
      <c r="FZC54" s="475"/>
      <c r="FZD54" s="475"/>
      <c r="FZE54" s="475"/>
      <c r="FZF54" s="475"/>
      <c r="FZG54" s="475"/>
      <c r="FZH54" s="475"/>
      <c r="FZI54" s="475"/>
      <c r="FZJ54" s="475"/>
      <c r="FZK54" s="475"/>
      <c r="FZL54" s="475"/>
      <c r="FZM54" s="475"/>
      <c r="FZN54" s="475"/>
      <c r="FZO54" s="475"/>
      <c r="FZP54" s="475"/>
      <c r="FZQ54" s="475"/>
      <c r="FZR54" s="475"/>
      <c r="FZS54" s="475"/>
      <c r="FZT54" s="475"/>
      <c r="FZU54" s="475"/>
      <c r="FZV54" s="475"/>
      <c r="FZW54" s="475"/>
      <c r="FZX54" s="475"/>
      <c r="FZY54" s="475"/>
      <c r="FZZ54" s="475"/>
      <c r="GAA54" s="475"/>
      <c r="GAB54" s="475"/>
      <c r="GAC54" s="475"/>
      <c r="GAD54" s="475"/>
      <c r="GAE54" s="475"/>
      <c r="GAF54" s="475"/>
      <c r="GAG54" s="475"/>
      <c r="GAH54" s="475"/>
      <c r="GAI54" s="475"/>
      <c r="GAJ54" s="475"/>
      <c r="GAK54" s="475"/>
      <c r="GAL54" s="475"/>
      <c r="GAM54" s="475"/>
      <c r="GAN54" s="475"/>
      <c r="GAO54" s="475"/>
      <c r="GAP54" s="475"/>
      <c r="GAQ54" s="475"/>
      <c r="GAR54" s="475"/>
      <c r="GAS54" s="475"/>
      <c r="GAT54" s="475"/>
      <c r="GAU54" s="475"/>
      <c r="GAV54" s="475"/>
      <c r="GAW54" s="475"/>
      <c r="GAX54" s="475"/>
      <c r="GAY54" s="475"/>
      <c r="GAZ54" s="475"/>
      <c r="GBA54" s="475"/>
      <c r="GBB54" s="475"/>
      <c r="GBC54" s="475"/>
      <c r="GBD54" s="475"/>
      <c r="GBE54" s="475"/>
      <c r="GBF54" s="475"/>
      <c r="GBG54" s="475"/>
      <c r="GBH54" s="475"/>
      <c r="GBI54" s="475"/>
      <c r="GBJ54" s="475"/>
      <c r="GBK54" s="475"/>
      <c r="GBL54" s="475"/>
      <c r="GBM54" s="475"/>
      <c r="GBN54" s="475"/>
      <c r="GBO54" s="475"/>
      <c r="GBP54" s="475"/>
      <c r="GBQ54" s="475"/>
      <c r="GBR54" s="475"/>
      <c r="GBS54" s="475"/>
      <c r="GBT54" s="475"/>
      <c r="GBU54" s="475"/>
      <c r="GBV54" s="475"/>
      <c r="GBW54" s="475"/>
      <c r="GBX54" s="475"/>
      <c r="GBY54" s="475"/>
      <c r="GBZ54" s="475"/>
      <c r="GCA54" s="475"/>
      <c r="GCB54" s="475"/>
      <c r="GCC54" s="475"/>
      <c r="GCD54" s="475"/>
      <c r="GCE54" s="475"/>
      <c r="GCF54" s="475"/>
      <c r="GCG54" s="475"/>
      <c r="GCH54" s="475"/>
      <c r="GCI54" s="475"/>
      <c r="GCJ54" s="475"/>
      <c r="GCK54" s="475"/>
      <c r="GCL54" s="475"/>
      <c r="GCM54" s="475"/>
      <c r="GCN54" s="475"/>
      <c r="GCO54" s="475"/>
      <c r="GCP54" s="475"/>
      <c r="GCQ54" s="475"/>
      <c r="GCR54" s="475"/>
      <c r="GCS54" s="475"/>
      <c r="GCT54" s="475"/>
      <c r="GCU54" s="475"/>
      <c r="GCV54" s="475"/>
      <c r="GCW54" s="475"/>
      <c r="GCX54" s="475"/>
      <c r="GCY54" s="475"/>
      <c r="GCZ54" s="475"/>
      <c r="GDA54" s="475"/>
      <c r="GDB54" s="475"/>
      <c r="GDC54" s="475"/>
      <c r="GDD54" s="475"/>
      <c r="GDE54" s="475"/>
      <c r="GDF54" s="475"/>
      <c r="GDG54" s="475"/>
      <c r="GDH54" s="475"/>
      <c r="GDI54" s="475"/>
      <c r="GDJ54" s="475"/>
      <c r="GDK54" s="475"/>
      <c r="GDL54" s="475"/>
      <c r="GDM54" s="475"/>
      <c r="GDN54" s="475"/>
      <c r="GDO54" s="475"/>
      <c r="GDP54" s="475"/>
      <c r="GDQ54" s="475"/>
      <c r="GDR54" s="475"/>
      <c r="GDS54" s="475"/>
      <c r="GDT54" s="475"/>
      <c r="GDU54" s="475"/>
      <c r="GDV54" s="475"/>
      <c r="GDW54" s="475"/>
      <c r="GDX54" s="475"/>
      <c r="GDY54" s="475"/>
      <c r="GDZ54" s="475"/>
      <c r="GEA54" s="475"/>
      <c r="GEB54" s="475"/>
      <c r="GEC54" s="475"/>
      <c r="GED54" s="475"/>
      <c r="GEE54" s="475"/>
      <c r="GEF54" s="475"/>
      <c r="GEG54" s="475"/>
      <c r="GEH54" s="475"/>
      <c r="GEI54" s="475"/>
      <c r="GEJ54" s="475"/>
      <c r="GEK54" s="475"/>
      <c r="GEL54" s="475"/>
      <c r="GEM54" s="475"/>
      <c r="GEN54" s="475"/>
      <c r="GEO54" s="475"/>
      <c r="GEP54" s="475"/>
      <c r="GEQ54" s="475"/>
      <c r="GER54" s="475"/>
      <c r="GES54" s="475"/>
      <c r="GET54" s="475"/>
      <c r="GEU54" s="475"/>
      <c r="GEV54" s="475"/>
      <c r="GEW54" s="475"/>
      <c r="GEX54" s="475"/>
      <c r="GEY54" s="475"/>
      <c r="GEZ54" s="475"/>
      <c r="GFA54" s="475"/>
      <c r="GFB54" s="475"/>
      <c r="GFC54" s="475"/>
      <c r="GFD54" s="475"/>
      <c r="GFE54" s="475"/>
      <c r="GFF54" s="475"/>
      <c r="GFG54" s="475"/>
      <c r="GFH54" s="475"/>
      <c r="GFI54" s="475"/>
      <c r="GFJ54" s="475"/>
      <c r="GFK54" s="475"/>
      <c r="GFL54" s="475"/>
      <c r="GFM54" s="475"/>
      <c r="GFN54" s="475"/>
      <c r="GFO54" s="475"/>
      <c r="GFP54" s="475"/>
      <c r="GFQ54" s="475"/>
      <c r="GFR54" s="475"/>
      <c r="GFS54" s="475"/>
      <c r="GFT54" s="475"/>
      <c r="GFU54" s="475"/>
      <c r="GFV54" s="475"/>
      <c r="GFW54" s="475"/>
      <c r="GFX54" s="475"/>
      <c r="GFY54" s="475"/>
      <c r="GFZ54" s="475"/>
      <c r="GGA54" s="475"/>
      <c r="GGB54" s="475"/>
      <c r="GGC54" s="475"/>
      <c r="GGD54" s="475"/>
      <c r="GGE54" s="475"/>
      <c r="GGF54" s="475"/>
      <c r="GGG54" s="475"/>
      <c r="GGH54" s="475"/>
      <c r="GGI54" s="475"/>
      <c r="GGJ54" s="475"/>
      <c r="GGK54" s="475"/>
      <c r="GGL54" s="475"/>
      <c r="GGM54" s="475"/>
      <c r="GGN54" s="475"/>
      <c r="GGO54" s="475"/>
      <c r="GGP54" s="475"/>
      <c r="GGQ54" s="475"/>
      <c r="GGR54" s="475"/>
      <c r="GGS54" s="475"/>
      <c r="GGT54" s="475"/>
      <c r="GGU54" s="475"/>
      <c r="GGV54" s="475"/>
      <c r="GGW54" s="475"/>
      <c r="GGX54" s="475"/>
      <c r="GGY54" s="475"/>
      <c r="GGZ54" s="475"/>
      <c r="GHA54" s="475"/>
      <c r="GHB54" s="475"/>
      <c r="GHC54" s="475"/>
      <c r="GHD54" s="475"/>
      <c r="GHE54" s="475"/>
      <c r="GHF54" s="475"/>
      <c r="GHG54" s="475"/>
      <c r="GHH54" s="475"/>
      <c r="GHI54" s="475"/>
      <c r="GHJ54" s="475"/>
      <c r="GHK54" s="475"/>
      <c r="GHL54" s="475"/>
      <c r="GHM54" s="475"/>
      <c r="GHN54" s="475"/>
      <c r="GHO54" s="475"/>
      <c r="GHP54" s="475"/>
      <c r="GHQ54" s="475"/>
      <c r="GHR54" s="475"/>
      <c r="GHS54" s="475"/>
      <c r="GHT54" s="475"/>
      <c r="GHU54" s="475"/>
      <c r="GHV54" s="475"/>
      <c r="GHW54" s="475"/>
      <c r="GHX54" s="475"/>
      <c r="GHY54" s="475"/>
      <c r="GHZ54" s="475"/>
      <c r="GIA54" s="475"/>
      <c r="GIB54" s="475"/>
      <c r="GIC54" s="475"/>
      <c r="GID54" s="475"/>
      <c r="GIE54" s="475"/>
      <c r="GIF54" s="475"/>
      <c r="GIG54" s="475"/>
      <c r="GIH54" s="475"/>
      <c r="GII54" s="475"/>
      <c r="GIJ54" s="475"/>
      <c r="GIK54" s="475"/>
      <c r="GIL54" s="475"/>
      <c r="GIM54" s="475"/>
      <c r="GIN54" s="475"/>
      <c r="GIO54" s="475"/>
      <c r="GIP54" s="475"/>
      <c r="GIQ54" s="475"/>
      <c r="GIR54" s="475"/>
      <c r="GIS54" s="475"/>
      <c r="GIT54" s="475"/>
      <c r="GIU54" s="475"/>
      <c r="GIV54" s="475"/>
      <c r="GIW54" s="475"/>
      <c r="GIX54" s="475"/>
      <c r="GIY54" s="475"/>
      <c r="GIZ54" s="475"/>
      <c r="GJA54" s="475"/>
      <c r="GJB54" s="475"/>
      <c r="GJC54" s="475"/>
      <c r="GJD54" s="475"/>
      <c r="GJE54" s="475"/>
      <c r="GJF54" s="475"/>
      <c r="GJG54" s="475"/>
      <c r="GJH54" s="475"/>
      <c r="GJI54" s="475"/>
      <c r="GJJ54" s="475"/>
      <c r="GJK54" s="475"/>
      <c r="GJL54" s="475"/>
      <c r="GJM54" s="475"/>
      <c r="GJN54" s="475"/>
      <c r="GJO54" s="475"/>
      <c r="GJP54" s="475"/>
      <c r="GJQ54" s="475"/>
      <c r="GJR54" s="475"/>
      <c r="GJS54" s="475"/>
      <c r="GJT54" s="475"/>
      <c r="GJU54" s="475"/>
      <c r="GJV54" s="475"/>
      <c r="GJW54" s="475"/>
      <c r="GJX54" s="475"/>
      <c r="GJY54" s="475"/>
      <c r="GJZ54" s="475"/>
      <c r="GKA54" s="475"/>
      <c r="GKB54" s="475"/>
      <c r="GKC54" s="475"/>
      <c r="GKD54" s="475"/>
      <c r="GKE54" s="475"/>
      <c r="GKF54" s="475"/>
      <c r="GKG54" s="475"/>
      <c r="GKH54" s="475"/>
      <c r="GKI54" s="475"/>
      <c r="GKJ54" s="475"/>
      <c r="GKK54" s="475"/>
      <c r="GKL54" s="475"/>
      <c r="GKM54" s="475"/>
      <c r="GKN54" s="475"/>
      <c r="GKO54" s="475"/>
      <c r="GKP54" s="475"/>
      <c r="GKQ54" s="475"/>
      <c r="GKR54" s="475"/>
      <c r="GKS54" s="475"/>
      <c r="GKT54" s="475"/>
      <c r="GKU54" s="475"/>
      <c r="GKV54" s="475"/>
      <c r="GKW54" s="475"/>
      <c r="GKX54" s="475"/>
      <c r="GKY54" s="475"/>
      <c r="GKZ54" s="475"/>
      <c r="GLA54" s="475"/>
      <c r="GLB54" s="475"/>
      <c r="GLC54" s="475"/>
      <c r="GLD54" s="475"/>
      <c r="GLE54" s="475"/>
      <c r="GLF54" s="475"/>
      <c r="GLG54" s="475"/>
      <c r="GLH54" s="475"/>
      <c r="GLI54" s="475"/>
      <c r="GLJ54" s="475"/>
      <c r="GLK54" s="475"/>
      <c r="GLL54" s="475"/>
      <c r="GLM54" s="475"/>
      <c r="GLN54" s="475"/>
      <c r="GLO54" s="475"/>
      <c r="GLP54" s="475"/>
      <c r="GLQ54" s="475"/>
      <c r="GLR54" s="475"/>
      <c r="GLS54" s="475"/>
      <c r="GLT54" s="475"/>
      <c r="GLU54" s="475"/>
      <c r="GLV54" s="475"/>
      <c r="GLW54" s="475"/>
      <c r="GLX54" s="475"/>
      <c r="GLY54" s="475"/>
      <c r="GLZ54" s="475"/>
      <c r="GMA54" s="475"/>
      <c r="GMB54" s="475"/>
      <c r="GMC54" s="475"/>
      <c r="GMD54" s="475"/>
      <c r="GME54" s="475"/>
      <c r="GMF54" s="475"/>
      <c r="GMG54" s="475"/>
      <c r="GMH54" s="475"/>
      <c r="GMI54" s="475"/>
      <c r="GMJ54" s="475"/>
      <c r="GMK54" s="475"/>
      <c r="GML54" s="475"/>
      <c r="GMM54" s="475"/>
      <c r="GMN54" s="475"/>
      <c r="GMO54" s="475"/>
      <c r="GMP54" s="475"/>
      <c r="GMQ54" s="475"/>
      <c r="GMR54" s="475"/>
      <c r="GMS54" s="475"/>
      <c r="GMT54" s="475"/>
      <c r="GMU54" s="475"/>
      <c r="GMV54" s="475"/>
      <c r="GMW54" s="475"/>
      <c r="GMX54" s="475"/>
      <c r="GMY54" s="475"/>
      <c r="GMZ54" s="475"/>
      <c r="GNA54" s="475"/>
      <c r="GNB54" s="475"/>
      <c r="GNC54" s="475"/>
      <c r="GND54" s="475"/>
      <c r="GNE54" s="475"/>
      <c r="GNF54" s="475"/>
      <c r="GNG54" s="475"/>
      <c r="GNH54" s="475"/>
      <c r="GNI54" s="475"/>
      <c r="GNJ54" s="475"/>
      <c r="GNK54" s="475"/>
      <c r="GNL54" s="475"/>
      <c r="GNM54" s="475"/>
      <c r="GNN54" s="475"/>
      <c r="GNO54" s="475"/>
      <c r="GNP54" s="475"/>
      <c r="GNQ54" s="475"/>
      <c r="GNR54" s="475"/>
      <c r="GNS54" s="475"/>
      <c r="GNT54" s="475"/>
      <c r="GNU54" s="475"/>
      <c r="GNV54" s="475"/>
      <c r="GNW54" s="475"/>
      <c r="GNX54" s="475"/>
      <c r="GNY54" s="475"/>
      <c r="GNZ54" s="475"/>
      <c r="GOA54" s="475"/>
      <c r="GOB54" s="475"/>
      <c r="GOC54" s="475"/>
      <c r="GOD54" s="475"/>
      <c r="GOE54" s="475"/>
      <c r="GOF54" s="475"/>
      <c r="GOG54" s="475"/>
      <c r="GOH54" s="475"/>
      <c r="GOI54" s="475"/>
      <c r="GOJ54" s="475"/>
      <c r="GOK54" s="475"/>
      <c r="GOL54" s="475"/>
      <c r="GOM54" s="475"/>
      <c r="GON54" s="475"/>
      <c r="GOO54" s="475"/>
      <c r="GOP54" s="475"/>
      <c r="GOQ54" s="475"/>
      <c r="GOR54" s="475"/>
      <c r="GOS54" s="475"/>
      <c r="GOT54" s="475"/>
      <c r="GOU54" s="475"/>
      <c r="GOV54" s="475"/>
      <c r="GOW54" s="475"/>
      <c r="GOX54" s="475"/>
      <c r="GOY54" s="475"/>
      <c r="GOZ54" s="475"/>
      <c r="GPA54" s="475"/>
      <c r="GPB54" s="475"/>
      <c r="GPC54" s="475"/>
      <c r="GPD54" s="475"/>
      <c r="GPE54" s="475"/>
      <c r="GPF54" s="475"/>
      <c r="GPG54" s="475"/>
      <c r="GPH54" s="475"/>
      <c r="GPI54" s="475"/>
      <c r="GPJ54" s="475"/>
      <c r="GPK54" s="475"/>
      <c r="GPL54" s="475"/>
      <c r="GPM54" s="475"/>
      <c r="GPN54" s="475"/>
      <c r="GPO54" s="475"/>
      <c r="GPP54" s="475"/>
      <c r="GPQ54" s="475"/>
      <c r="GPR54" s="475"/>
      <c r="GPS54" s="475"/>
      <c r="GPT54" s="475"/>
      <c r="GPU54" s="475"/>
      <c r="GPV54" s="475"/>
      <c r="GPW54" s="475"/>
      <c r="GPX54" s="475"/>
      <c r="GPY54" s="475"/>
      <c r="GPZ54" s="475"/>
      <c r="GQA54" s="475"/>
      <c r="GQB54" s="475"/>
      <c r="GQC54" s="475"/>
      <c r="GQD54" s="475"/>
      <c r="GQE54" s="475"/>
      <c r="GQF54" s="475"/>
      <c r="GQG54" s="475"/>
      <c r="GQH54" s="475"/>
      <c r="GQI54" s="475"/>
      <c r="GQJ54" s="475"/>
      <c r="GQK54" s="475"/>
      <c r="GQL54" s="475"/>
      <c r="GQM54" s="475"/>
      <c r="GQN54" s="475"/>
      <c r="GQO54" s="475"/>
      <c r="GQP54" s="475"/>
      <c r="GQQ54" s="475"/>
      <c r="GQR54" s="475"/>
      <c r="GQS54" s="475"/>
      <c r="GQT54" s="475"/>
      <c r="GQU54" s="475"/>
      <c r="GQV54" s="475"/>
      <c r="GQW54" s="475"/>
      <c r="GQX54" s="475"/>
      <c r="GQY54" s="475"/>
      <c r="GQZ54" s="475"/>
      <c r="GRA54" s="475"/>
      <c r="GRB54" s="475"/>
      <c r="GRC54" s="475"/>
      <c r="GRD54" s="475"/>
      <c r="GRE54" s="475"/>
      <c r="GRF54" s="475"/>
      <c r="GRG54" s="475"/>
      <c r="GRH54" s="475"/>
      <c r="GRI54" s="475"/>
      <c r="GRJ54" s="475"/>
      <c r="GRK54" s="475"/>
      <c r="GRL54" s="475"/>
      <c r="GRM54" s="475"/>
      <c r="GRN54" s="475"/>
      <c r="GRO54" s="475"/>
      <c r="GRP54" s="475"/>
      <c r="GRQ54" s="475"/>
      <c r="GRR54" s="475"/>
      <c r="GRS54" s="475"/>
      <c r="GRT54" s="475"/>
      <c r="GRU54" s="475"/>
      <c r="GRV54" s="475"/>
      <c r="GRW54" s="475"/>
      <c r="GRX54" s="475"/>
      <c r="GRY54" s="475"/>
      <c r="GRZ54" s="475"/>
      <c r="GSA54" s="475"/>
      <c r="GSB54" s="475"/>
      <c r="GSC54" s="475"/>
      <c r="GSD54" s="475"/>
      <c r="GSE54" s="475"/>
      <c r="GSF54" s="475"/>
      <c r="GSG54" s="475"/>
      <c r="GSH54" s="475"/>
      <c r="GSI54" s="475"/>
      <c r="GSJ54" s="475"/>
      <c r="GSK54" s="475"/>
      <c r="GSL54" s="475"/>
      <c r="GSM54" s="475"/>
      <c r="GSN54" s="475"/>
      <c r="GSO54" s="475"/>
      <c r="GSP54" s="475"/>
      <c r="GSQ54" s="475"/>
      <c r="GSR54" s="475"/>
      <c r="GSS54" s="475"/>
      <c r="GST54" s="475"/>
      <c r="GSU54" s="475"/>
      <c r="GSV54" s="475"/>
      <c r="GSW54" s="475"/>
      <c r="GSX54" s="475"/>
      <c r="GSY54" s="475"/>
      <c r="GSZ54" s="475"/>
      <c r="GTA54" s="475"/>
      <c r="GTB54" s="475"/>
      <c r="GTC54" s="475"/>
      <c r="GTD54" s="475"/>
      <c r="GTE54" s="475"/>
      <c r="GTF54" s="475"/>
      <c r="GTG54" s="475"/>
      <c r="GTH54" s="475"/>
      <c r="GTI54" s="475"/>
      <c r="GTJ54" s="475"/>
      <c r="GTK54" s="475"/>
      <c r="GTL54" s="475"/>
      <c r="GTM54" s="475"/>
      <c r="GTN54" s="475"/>
      <c r="GTO54" s="475"/>
      <c r="GTP54" s="475"/>
      <c r="GTQ54" s="475"/>
      <c r="GTR54" s="475"/>
      <c r="GTS54" s="475"/>
      <c r="GTT54" s="475"/>
      <c r="GTU54" s="475"/>
      <c r="GTV54" s="475"/>
      <c r="GTW54" s="475"/>
      <c r="GTX54" s="475"/>
      <c r="GTY54" s="475"/>
      <c r="GTZ54" s="475"/>
      <c r="GUA54" s="475"/>
      <c r="GUB54" s="475"/>
      <c r="GUC54" s="475"/>
      <c r="GUD54" s="475"/>
      <c r="GUE54" s="475"/>
      <c r="GUF54" s="475"/>
      <c r="GUG54" s="475"/>
      <c r="GUH54" s="475"/>
      <c r="GUI54" s="475"/>
      <c r="GUJ54" s="475"/>
      <c r="GUK54" s="475"/>
      <c r="GUL54" s="475"/>
      <c r="GUM54" s="475"/>
      <c r="GUN54" s="475"/>
      <c r="GUO54" s="475"/>
      <c r="GUP54" s="475"/>
      <c r="GUQ54" s="475"/>
      <c r="GUR54" s="475"/>
      <c r="GUS54" s="475"/>
      <c r="GUT54" s="475"/>
      <c r="GUU54" s="475"/>
      <c r="GUV54" s="475"/>
      <c r="GUW54" s="475"/>
      <c r="GUX54" s="475"/>
      <c r="GUY54" s="475"/>
      <c r="GUZ54" s="475"/>
      <c r="GVA54" s="475"/>
      <c r="GVB54" s="475"/>
      <c r="GVC54" s="475"/>
      <c r="GVD54" s="475"/>
      <c r="GVE54" s="475"/>
      <c r="GVF54" s="475"/>
      <c r="GVG54" s="475"/>
      <c r="GVH54" s="475"/>
      <c r="GVI54" s="475"/>
      <c r="GVJ54" s="475"/>
      <c r="GVK54" s="475"/>
      <c r="GVL54" s="475"/>
      <c r="GVM54" s="475"/>
      <c r="GVN54" s="475"/>
      <c r="GVO54" s="475"/>
      <c r="GVP54" s="475"/>
      <c r="GVQ54" s="475"/>
      <c r="GVR54" s="475"/>
      <c r="GVS54" s="475"/>
      <c r="GVT54" s="475"/>
      <c r="GVU54" s="475"/>
      <c r="GVV54" s="475"/>
      <c r="GVW54" s="475"/>
      <c r="GVX54" s="475"/>
      <c r="GVY54" s="475"/>
      <c r="GVZ54" s="475"/>
      <c r="GWA54" s="475"/>
      <c r="GWB54" s="475"/>
      <c r="GWC54" s="475"/>
      <c r="GWD54" s="475"/>
      <c r="GWE54" s="475"/>
      <c r="GWF54" s="475"/>
      <c r="GWG54" s="475"/>
      <c r="GWH54" s="475"/>
      <c r="GWI54" s="475"/>
      <c r="GWJ54" s="475"/>
      <c r="GWK54" s="475"/>
      <c r="GWL54" s="475"/>
      <c r="GWM54" s="475"/>
      <c r="GWN54" s="475"/>
      <c r="GWO54" s="475"/>
      <c r="GWP54" s="475"/>
      <c r="GWQ54" s="475"/>
      <c r="GWR54" s="475"/>
      <c r="GWS54" s="475"/>
      <c r="GWT54" s="475"/>
      <c r="GWU54" s="475"/>
      <c r="GWV54" s="475"/>
      <c r="GWW54" s="475"/>
      <c r="GWX54" s="475"/>
      <c r="GWY54" s="475"/>
      <c r="GWZ54" s="475"/>
      <c r="GXA54" s="475"/>
      <c r="GXB54" s="475"/>
      <c r="GXC54" s="475"/>
      <c r="GXD54" s="475"/>
      <c r="GXE54" s="475"/>
      <c r="GXF54" s="475"/>
      <c r="GXG54" s="475"/>
      <c r="GXH54" s="475"/>
      <c r="GXI54" s="475"/>
      <c r="GXJ54" s="475"/>
      <c r="GXK54" s="475"/>
      <c r="GXL54" s="475"/>
      <c r="GXM54" s="475"/>
      <c r="GXN54" s="475"/>
      <c r="GXO54" s="475"/>
      <c r="GXP54" s="475"/>
      <c r="GXQ54" s="475"/>
      <c r="GXR54" s="475"/>
      <c r="GXS54" s="475"/>
      <c r="GXT54" s="475"/>
      <c r="GXU54" s="475"/>
      <c r="GXV54" s="475"/>
      <c r="GXW54" s="475"/>
      <c r="GXX54" s="475"/>
      <c r="GXY54" s="475"/>
      <c r="GXZ54" s="475"/>
      <c r="GYA54" s="475"/>
      <c r="GYB54" s="475"/>
      <c r="GYC54" s="475"/>
      <c r="GYD54" s="475"/>
      <c r="GYE54" s="475"/>
      <c r="GYF54" s="475"/>
      <c r="GYG54" s="475"/>
      <c r="GYH54" s="475"/>
      <c r="GYI54" s="475"/>
      <c r="GYJ54" s="475"/>
      <c r="GYK54" s="475"/>
      <c r="GYL54" s="475"/>
      <c r="GYM54" s="475"/>
      <c r="GYN54" s="475"/>
      <c r="GYO54" s="475"/>
      <c r="GYP54" s="475"/>
      <c r="GYQ54" s="475"/>
      <c r="GYR54" s="475"/>
      <c r="GYS54" s="475"/>
      <c r="GYT54" s="475"/>
      <c r="GYU54" s="475"/>
      <c r="GYV54" s="475"/>
      <c r="GYW54" s="475"/>
      <c r="GYX54" s="475"/>
      <c r="GYY54" s="475"/>
      <c r="GYZ54" s="475"/>
      <c r="GZA54" s="475"/>
      <c r="GZB54" s="475"/>
      <c r="GZC54" s="475"/>
      <c r="GZD54" s="475"/>
      <c r="GZE54" s="475"/>
      <c r="GZF54" s="475"/>
      <c r="GZG54" s="475"/>
      <c r="GZH54" s="475"/>
      <c r="GZI54" s="475"/>
      <c r="GZJ54" s="475"/>
      <c r="GZK54" s="475"/>
      <c r="GZL54" s="475"/>
      <c r="GZM54" s="475"/>
      <c r="GZN54" s="475"/>
      <c r="GZO54" s="475"/>
      <c r="GZP54" s="475"/>
      <c r="GZQ54" s="475"/>
      <c r="GZR54" s="475"/>
      <c r="GZS54" s="475"/>
      <c r="GZT54" s="475"/>
      <c r="GZU54" s="475"/>
      <c r="GZV54" s="475"/>
      <c r="GZW54" s="475"/>
      <c r="GZX54" s="475"/>
      <c r="GZY54" s="475"/>
      <c r="GZZ54" s="475"/>
      <c r="HAA54" s="475"/>
      <c r="HAB54" s="475"/>
      <c r="HAC54" s="475"/>
      <c r="HAD54" s="475"/>
      <c r="HAE54" s="475"/>
      <c r="HAF54" s="475"/>
      <c r="HAG54" s="475"/>
      <c r="HAH54" s="475"/>
      <c r="HAI54" s="475"/>
      <c r="HAJ54" s="475"/>
      <c r="HAK54" s="475"/>
      <c r="HAL54" s="475"/>
      <c r="HAM54" s="475"/>
      <c r="HAN54" s="475"/>
      <c r="HAO54" s="475"/>
      <c r="HAP54" s="475"/>
      <c r="HAQ54" s="475"/>
      <c r="HAR54" s="475"/>
      <c r="HAS54" s="475"/>
      <c r="HAT54" s="475"/>
      <c r="HAU54" s="475"/>
      <c r="HAV54" s="475"/>
      <c r="HAW54" s="475"/>
      <c r="HAX54" s="475"/>
      <c r="HAY54" s="475"/>
      <c r="HAZ54" s="475"/>
      <c r="HBA54" s="475"/>
      <c r="HBB54" s="475"/>
      <c r="HBC54" s="475"/>
      <c r="HBD54" s="475"/>
      <c r="HBE54" s="475"/>
      <c r="HBF54" s="475"/>
      <c r="HBG54" s="475"/>
      <c r="HBH54" s="475"/>
      <c r="HBI54" s="475"/>
      <c r="HBJ54" s="475"/>
      <c r="HBK54" s="475"/>
      <c r="HBL54" s="475"/>
      <c r="HBM54" s="475"/>
      <c r="HBN54" s="475"/>
      <c r="HBO54" s="475"/>
      <c r="HBP54" s="475"/>
      <c r="HBQ54" s="475"/>
      <c r="HBR54" s="475"/>
      <c r="HBS54" s="475"/>
      <c r="HBT54" s="475"/>
      <c r="HBU54" s="475"/>
      <c r="HBV54" s="475"/>
      <c r="HBW54" s="475"/>
      <c r="HBX54" s="475"/>
      <c r="HBY54" s="475"/>
      <c r="HBZ54" s="475"/>
      <c r="HCA54" s="475"/>
      <c r="HCB54" s="475"/>
      <c r="HCC54" s="475"/>
      <c r="HCD54" s="475"/>
      <c r="HCE54" s="475"/>
      <c r="HCF54" s="475"/>
      <c r="HCG54" s="475"/>
      <c r="HCH54" s="475"/>
      <c r="HCI54" s="475"/>
      <c r="HCJ54" s="475"/>
      <c r="HCK54" s="475"/>
      <c r="HCL54" s="475"/>
      <c r="HCM54" s="475"/>
      <c r="HCN54" s="475"/>
      <c r="HCO54" s="475"/>
      <c r="HCP54" s="475"/>
      <c r="HCQ54" s="475"/>
      <c r="HCR54" s="475"/>
      <c r="HCS54" s="475"/>
      <c r="HCT54" s="475"/>
      <c r="HCU54" s="475"/>
      <c r="HCV54" s="475"/>
      <c r="HCW54" s="475"/>
      <c r="HCX54" s="475"/>
      <c r="HCY54" s="475"/>
      <c r="HCZ54" s="475"/>
      <c r="HDA54" s="475"/>
      <c r="HDB54" s="475"/>
      <c r="HDC54" s="475"/>
      <c r="HDD54" s="475"/>
      <c r="HDE54" s="475"/>
      <c r="HDF54" s="475"/>
      <c r="HDG54" s="475"/>
      <c r="HDH54" s="475"/>
      <c r="HDI54" s="475"/>
      <c r="HDJ54" s="475"/>
      <c r="HDK54" s="475"/>
      <c r="HDL54" s="475"/>
      <c r="HDM54" s="475"/>
      <c r="HDN54" s="475"/>
      <c r="HDO54" s="475"/>
      <c r="HDP54" s="475"/>
      <c r="HDQ54" s="475"/>
      <c r="HDR54" s="475"/>
      <c r="HDS54" s="475"/>
      <c r="HDT54" s="475"/>
      <c r="HDU54" s="475"/>
      <c r="HDV54" s="475"/>
      <c r="HDW54" s="475"/>
      <c r="HDX54" s="475"/>
      <c r="HDY54" s="475"/>
      <c r="HDZ54" s="475"/>
      <c r="HEA54" s="475"/>
      <c r="HEB54" s="475"/>
      <c r="HEC54" s="475"/>
      <c r="HED54" s="475"/>
      <c r="HEE54" s="475"/>
      <c r="HEF54" s="475"/>
      <c r="HEG54" s="475"/>
      <c r="HEH54" s="475"/>
      <c r="HEI54" s="475"/>
      <c r="HEJ54" s="475"/>
      <c r="HEK54" s="475"/>
      <c r="HEL54" s="475"/>
      <c r="HEM54" s="475"/>
      <c r="HEN54" s="475"/>
      <c r="HEO54" s="475"/>
      <c r="HEP54" s="475"/>
      <c r="HEQ54" s="475"/>
      <c r="HER54" s="475"/>
      <c r="HES54" s="475"/>
      <c r="HET54" s="475"/>
      <c r="HEU54" s="475"/>
      <c r="HEV54" s="475"/>
      <c r="HEW54" s="475"/>
      <c r="HEX54" s="475"/>
      <c r="HEY54" s="475"/>
      <c r="HEZ54" s="475"/>
      <c r="HFA54" s="475"/>
      <c r="HFB54" s="475"/>
      <c r="HFC54" s="475"/>
      <c r="HFD54" s="475"/>
      <c r="HFE54" s="475"/>
      <c r="HFF54" s="475"/>
      <c r="HFG54" s="475"/>
      <c r="HFH54" s="475"/>
      <c r="HFI54" s="475"/>
      <c r="HFJ54" s="475"/>
      <c r="HFK54" s="475"/>
      <c r="HFL54" s="475"/>
      <c r="HFM54" s="475"/>
      <c r="HFN54" s="475"/>
      <c r="HFO54" s="475"/>
      <c r="HFP54" s="475"/>
      <c r="HFQ54" s="475"/>
      <c r="HFR54" s="475"/>
      <c r="HFS54" s="475"/>
      <c r="HFT54" s="475"/>
      <c r="HFU54" s="475"/>
      <c r="HFV54" s="475"/>
      <c r="HFW54" s="475"/>
      <c r="HFX54" s="475"/>
      <c r="HFY54" s="475"/>
      <c r="HFZ54" s="475"/>
      <c r="HGA54" s="475"/>
      <c r="HGB54" s="475"/>
      <c r="HGC54" s="475"/>
      <c r="HGD54" s="475"/>
      <c r="HGE54" s="475"/>
      <c r="HGF54" s="475"/>
      <c r="HGG54" s="475"/>
      <c r="HGH54" s="475"/>
      <c r="HGI54" s="475"/>
      <c r="HGJ54" s="475"/>
      <c r="HGK54" s="475"/>
      <c r="HGL54" s="475"/>
      <c r="HGM54" s="475"/>
      <c r="HGN54" s="475"/>
      <c r="HGO54" s="475"/>
      <c r="HGP54" s="475"/>
      <c r="HGQ54" s="475"/>
      <c r="HGR54" s="475"/>
      <c r="HGS54" s="475"/>
      <c r="HGT54" s="475"/>
      <c r="HGU54" s="475"/>
      <c r="HGV54" s="475"/>
      <c r="HGW54" s="475"/>
      <c r="HGX54" s="475"/>
      <c r="HGY54" s="475"/>
      <c r="HGZ54" s="475"/>
      <c r="HHA54" s="475"/>
      <c r="HHB54" s="475"/>
      <c r="HHC54" s="475"/>
      <c r="HHD54" s="475"/>
      <c r="HHE54" s="475"/>
      <c r="HHF54" s="475"/>
      <c r="HHG54" s="475"/>
      <c r="HHH54" s="475"/>
      <c r="HHI54" s="475"/>
      <c r="HHJ54" s="475"/>
      <c r="HHK54" s="475"/>
      <c r="HHL54" s="475"/>
      <c r="HHM54" s="475"/>
      <c r="HHN54" s="475"/>
      <c r="HHO54" s="475"/>
      <c r="HHP54" s="475"/>
      <c r="HHQ54" s="475"/>
      <c r="HHR54" s="475"/>
      <c r="HHS54" s="475"/>
      <c r="HHT54" s="475"/>
      <c r="HHU54" s="475"/>
      <c r="HHV54" s="475"/>
      <c r="HHW54" s="475"/>
      <c r="HHX54" s="475"/>
      <c r="HHY54" s="475"/>
      <c r="HHZ54" s="475"/>
      <c r="HIA54" s="475"/>
      <c r="HIB54" s="475"/>
      <c r="HIC54" s="475"/>
      <c r="HID54" s="475"/>
      <c r="HIE54" s="475"/>
      <c r="HIF54" s="475"/>
      <c r="HIG54" s="475"/>
      <c r="HIH54" s="475"/>
      <c r="HII54" s="475"/>
      <c r="HIJ54" s="475"/>
      <c r="HIK54" s="475"/>
      <c r="HIL54" s="475"/>
      <c r="HIM54" s="475"/>
      <c r="HIN54" s="475"/>
      <c r="HIO54" s="475"/>
      <c r="HIP54" s="475"/>
      <c r="HIQ54" s="475"/>
      <c r="HIR54" s="475"/>
      <c r="HIS54" s="475"/>
      <c r="HIT54" s="475"/>
      <c r="HIU54" s="475"/>
      <c r="HIV54" s="475"/>
      <c r="HIW54" s="475"/>
      <c r="HIX54" s="475"/>
      <c r="HIY54" s="475"/>
      <c r="HIZ54" s="475"/>
      <c r="HJA54" s="475"/>
      <c r="HJB54" s="475"/>
      <c r="HJC54" s="475"/>
      <c r="HJD54" s="475"/>
      <c r="HJE54" s="475"/>
      <c r="HJF54" s="475"/>
      <c r="HJG54" s="475"/>
      <c r="HJH54" s="475"/>
      <c r="HJI54" s="475"/>
      <c r="HJJ54" s="475"/>
      <c r="HJK54" s="475"/>
      <c r="HJL54" s="475"/>
      <c r="HJM54" s="475"/>
      <c r="HJN54" s="475"/>
      <c r="HJO54" s="475"/>
      <c r="HJP54" s="475"/>
      <c r="HJQ54" s="475"/>
      <c r="HJR54" s="475"/>
      <c r="HJS54" s="475"/>
      <c r="HJT54" s="475"/>
      <c r="HJU54" s="475"/>
      <c r="HJV54" s="475"/>
      <c r="HJW54" s="475"/>
      <c r="HJX54" s="475"/>
      <c r="HJY54" s="475"/>
      <c r="HJZ54" s="475"/>
      <c r="HKA54" s="475"/>
      <c r="HKB54" s="475"/>
      <c r="HKC54" s="475"/>
      <c r="HKD54" s="475"/>
      <c r="HKE54" s="475"/>
      <c r="HKF54" s="475"/>
      <c r="HKG54" s="475"/>
      <c r="HKH54" s="475"/>
      <c r="HKI54" s="475"/>
      <c r="HKJ54" s="475"/>
      <c r="HKK54" s="475"/>
      <c r="HKL54" s="475"/>
      <c r="HKM54" s="475"/>
      <c r="HKN54" s="475"/>
      <c r="HKO54" s="475"/>
      <c r="HKP54" s="475"/>
      <c r="HKQ54" s="475"/>
      <c r="HKR54" s="475"/>
      <c r="HKS54" s="475"/>
      <c r="HKT54" s="475"/>
      <c r="HKU54" s="475"/>
      <c r="HKV54" s="475"/>
      <c r="HKW54" s="475"/>
      <c r="HKX54" s="475"/>
      <c r="HKY54" s="475"/>
      <c r="HKZ54" s="475"/>
      <c r="HLA54" s="475"/>
      <c r="HLB54" s="475"/>
      <c r="HLC54" s="475"/>
      <c r="HLD54" s="475"/>
      <c r="HLE54" s="475"/>
      <c r="HLF54" s="475"/>
      <c r="HLG54" s="475"/>
      <c r="HLH54" s="475"/>
      <c r="HLI54" s="475"/>
      <c r="HLJ54" s="475"/>
      <c r="HLK54" s="475"/>
      <c r="HLL54" s="475"/>
      <c r="HLM54" s="475"/>
      <c r="HLN54" s="475"/>
      <c r="HLO54" s="475"/>
      <c r="HLP54" s="475"/>
      <c r="HLQ54" s="475"/>
      <c r="HLR54" s="475"/>
      <c r="HLS54" s="475"/>
      <c r="HLT54" s="475"/>
      <c r="HLU54" s="475"/>
      <c r="HLV54" s="475"/>
      <c r="HLW54" s="475"/>
      <c r="HLX54" s="475"/>
      <c r="HLY54" s="475"/>
      <c r="HLZ54" s="475"/>
      <c r="HMA54" s="475"/>
      <c r="HMB54" s="475"/>
      <c r="HMC54" s="475"/>
      <c r="HMD54" s="475"/>
      <c r="HME54" s="475"/>
      <c r="HMF54" s="475"/>
      <c r="HMG54" s="475"/>
      <c r="HMH54" s="475"/>
      <c r="HMI54" s="475"/>
      <c r="HMJ54" s="475"/>
      <c r="HMK54" s="475"/>
      <c r="HML54" s="475"/>
      <c r="HMM54" s="475"/>
      <c r="HMN54" s="475"/>
      <c r="HMO54" s="475"/>
      <c r="HMP54" s="475"/>
      <c r="HMQ54" s="475"/>
      <c r="HMR54" s="475"/>
      <c r="HMS54" s="475"/>
      <c r="HMT54" s="475"/>
      <c r="HMU54" s="475"/>
      <c r="HMV54" s="475"/>
      <c r="HMW54" s="475"/>
      <c r="HMX54" s="475"/>
      <c r="HMY54" s="475"/>
      <c r="HMZ54" s="475"/>
      <c r="HNA54" s="475"/>
      <c r="HNB54" s="475"/>
      <c r="HNC54" s="475"/>
      <c r="HND54" s="475"/>
      <c r="HNE54" s="475"/>
      <c r="HNF54" s="475"/>
      <c r="HNG54" s="475"/>
      <c r="HNH54" s="475"/>
      <c r="HNI54" s="475"/>
      <c r="HNJ54" s="475"/>
      <c r="HNK54" s="475"/>
      <c r="HNL54" s="475"/>
      <c r="HNM54" s="475"/>
      <c r="HNN54" s="475"/>
      <c r="HNO54" s="475"/>
      <c r="HNP54" s="475"/>
      <c r="HNQ54" s="475"/>
      <c r="HNR54" s="475"/>
      <c r="HNS54" s="475"/>
      <c r="HNT54" s="475"/>
      <c r="HNU54" s="475"/>
      <c r="HNV54" s="475"/>
      <c r="HNW54" s="475"/>
      <c r="HNX54" s="475"/>
      <c r="HNY54" s="475"/>
      <c r="HNZ54" s="475"/>
      <c r="HOA54" s="475"/>
      <c r="HOB54" s="475"/>
      <c r="HOC54" s="475"/>
      <c r="HOD54" s="475"/>
      <c r="HOE54" s="475"/>
      <c r="HOF54" s="475"/>
      <c r="HOG54" s="475"/>
      <c r="HOH54" s="475"/>
      <c r="HOI54" s="475"/>
      <c r="HOJ54" s="475"/>
      <c r="HOK54" s="475"/>
      <c r="HOL54" s="475"/>
      <c r="HOM54" s="475"/>
      <c r="HON54" s="475"/>
      <c r="HOO54" s="475"/>
      <c r="HOP54" s="475"/>
      <c r="HOQ54" s="475"/>
      <c r="HOR54" s="475"/>
      <c r="HOS54" s="475"/>
      <c r="HOT54" s="475"/>
      <c r="HOU54" s="475"/>
      <c r="HOV54" s="475"/>
      <c r="HOW54" s="475"/>
      <c r="HOX54" s="475"/>
      <c r="HOY54" s="475"/>
      <c r="HOZ54" s="475"/>
      <c r="HPA54" s="475"/>
      <c r="HPB54" s="475"/>
      <c r="HPC54" s="475"/>
      <c r="HPD54" s="475"/>
      <c r="HPE54" s="475"/>
      <c r="HPF54" s="475"/>
      <c r="HPG54" s="475"/>
      <c r="HPH54" s="475"/>
      <c r="HPI54" s="475"/>
      <c r="HPJ54" s="475"/>
      <c r="HPK54" s="475"/>
      <c r="HPL54" s="475"/>
      <c r="HPM54" s="475"/>
      <c r="HPN54" s="475"/>
      <c r="HPO54" s="475"/>
      <c r="HPP54" s="475"/>
      <c r="HPQ54" s="475"/>
      <c r="HPR54" s="475"/>
      <c r="HPS54" s="475"/>
      <c r="HPT54" s="475"/>
      <c r="HPU54" s="475"/>
      <c r="HPV54" s="475"/>
      <c r="HPW54" s="475"/>
      <c r="HPX54" s="475"/>
      <c r="HPY54" s="475"/>
      <c r="HPZ54" s="475"/>
      <c r="HQA54" s="475"/>
      <c r="HQB54" s="475"/>
      <c r="HQC54" s="475"/>
      <c r="HQD54" s="475"/>
      <c r="HQE54" s="475"/>
      <c r="HQF54" s="475"/>
      <c r="HQG54" s="475"/>
      <c r="HQH54" s="475"/>
      <c r="HQI54" s="475"/>
      <c r="HQJ54" s="475"/>
      <c r="HQK54" s="475"/>
      <c r="HQL54" s="475"/>
      <c r="HQM54" s="475"/>
      <c r="HQN54" s="475"/>
      <c r="HQO54" s="475"/>
      <c r="HQP54" s="475"/>
      <c r="HQQ54" s="475"/>
      <c r="HQR54" s="475"/>
      <c r="HQS54" s="475"/>
      <c r="HQT54" s="475"/>
      <c r="HQU54" s="475"/>
      <c r="HQV54" s="475"/>
      <c r="HQW54" s="475"/>
      <c r="HQX54" s="475"/>
      <c r="HQY54" s="475"/>
      <c r="HQZ54" s="475"/>
      <c r="HRA54" s="475"/>
      <c r="HRB54" s="475"/>
      <c r="HRC54" s="475"/>
      <c r="HRD54" s="475"/>
      <c r="HRE54" s="475"/>
      <c r="HRF54" s="475"/>
      <c r="HRG54" s="475"/>
      <c r="HRH54" s="475"/>
      <c r="HRI54" s="475"/>
      <c r="HRJ54" s="475"/>
      <c r="HRK54" s="475"/>
      <c r="HRL54" s="475"/>
      <c r="HRM54" s="475"/>
      <c r="HRN54" s="475"/>
      <c r="HRO54" s="475"/>
      <c r="HRP54" s="475"/>
      <c r="HRQ54" s="475"/>
      <c r="HRR54" s="475"/>
      <c r="HRS54" s="475"/>
      <c r="HRT54" s="475"/>
      <c r="HRU54" s="475"/>
      <c r="HRV54" s="475"/>
      <c r="HRW54" s="475"/>
      <c r="HRX54" s="475"/>
      <c r="HRY54" s="475"/>
      <c r="HRZ54" s="475"/>
      <c r="HSA54" s="475"/>
      <c r="HSB54" s="475"/>
      <c r="HSC54" s="475"/>
      <c r="HSD54" s="475"/>
      <c r="HSE54" s="475"/>
      <c r="HSF54" s="475"/>
      <c r="HSG54" s="475"/>
      <c r="HSH54" s="475"/>
      <c r="HSI54" s="475"/>
      <c r="HSJ54" s="475"/>
      <c r="HSK54" s="475"/>
      <c r="HSL54" s="475"/>
      <c r="HSM54" s="475"/>
      <c r="HSN54" s="475"/>
      <c r="HSO54" s="475"/>
      <c r="HSP54" s="475"/>
      <c r="HSQ54" s="475"/>
      <c r="HSR54" s="475"/>
      <c r="HSS54" s="475"/>
      <c r="HST54" s="475"/>
      <c r="HSU54" s="475"/>
      <c r="HSV54" s="475"/>
      <c r="HSW54" s="475"/>
      <c r="HSX54" s="475"/>
      <c r="HSY54" s="475"/>
      <c r="HSZ54" s="475"/>
      <c r="HTA54" s="475"/>
      <c r="HTB54" s="475"/>
      <c r="HTC54" s="475"/>
      <c r="HTD54" s="475"/>
      <c r="HTE54" s="475"/>
      <c r="HTF54" s="475"/>
      <c r="HTG54" s="475"/>
      <c r="HTH54" s="475"/>
      <c r="HTI54" s="475"/>
      <c r="HTJ54" s="475"/>
      <c r="HTK54" s="475"/>
      <c r="HTL54" s="475"/>
      <c r="HTM54" s="475"/>
      <c r="HTN54" s="475"/>
      <c r="HTO54" s="475"/>
      <c r="HTP54" s="475"/>
      <c r="HTQ54" s="475"/>
      <c r="HTR54" s="475"/>
      <c r="HTS54" s="475"/>
      <c r="HTT54" s="475"/>
      <c r="HTU54" s="475"/>
      <c r="HTV54" s="475"/>
      <c r="HTW54" s="475"/>
      <c r="HTX54" s="475"/>
      <c r="HTY54" s="475"/>
      <c r="HTZ54" s="475"/>
      <c r="HUA54" s="475"/>
      <c r="HUB54" s="475"/>
      <c r="HUC54" s="475"/>
      <c r="HUD54" s="475"/>
      <c r="HUE54" s="475"/>
      <c r="HUF54" s="475"/>
      <c r="HUG54" s="475"/>
      <c r="HUH54" s="475"/>
      <c r="HUI54" s="475"/>
      <c r="HUJ54" s="475"/>
      <c r="HUK54" s="475"/>
      <c r="HUL54" s="475"/>
      <c r="HUM54" s="475"/>
      <c r="HUN54" s="475"/>
      <c r="HUO54" s="475"/>
      <c r="HUP54" s="475"/>
      <c r="HUQ54" s="475"/>
      <c r="HUR54" s="475"/>
      <c r="HUS54" s="475"/>
      <c r="HUT54" s="475"/>
      <c r="HUU54" s="475"/>
      <c r="HUV54" s="475"/>
      <c r="HUW54" s="475"/>
      <c r="HUX54" s="475"/>
      <c r="HUY54" s="475"/>
      <c r="HUZ54" s="475"/>
      <c r="HVA54" s="475"/>
      <c r="HVB54" s="475"/>
      <c r="HVC54" s="475"/>
      <c r="HVD54" s="475"/>
      <c r="HVE54" s="475"/>
      <c r="HVF54" s="475"/>
      <c r="HVG54" s="475"/>
      <c r="HVH54" s="475"/>
      <c r="HVI54" s="475"/>
      <c r="HVJ54" s="475"/>
      <c r="HVK54" s="475"/>
      <c r="HVL54" s="475"/>
      <c r="HVM54" s="475"/>
      <c r="HVN54" s="475"/>
      <c r="HVO54" s="475"/>
      <c r="HVP54" s="475"/>
      <c r="HVQ54" s="475"/>
      <c r="HVR54" s="475"/>
      <c r="HVS54" s="475"/>
      <c r="HVT54" s="475"/>
      <c r="HVU54" s="475"/>
      <c r="HVV54" s="475"/>
      <c r="HVW54" s="475"/>
      <c r="HVX54" s="475"/>
      <c r="HVY54" s="475"/>
      <c r="HVZ54" s="475"/>
      <c r="HWA54" s="475"/>
      <c r="HWB54" s="475"/>
      <c r="HWC54" s="475"/>
      <c r="HWD54" s="475"/>
      <c r="HWE54" s="475"/>
      <c r="HWF54" s="475"/>
      <c r="HWG54" s="475"/>
      <c r="HWH54" s="475"/>
      <c r="HWI54" s="475"/>
      <c r="HWJ54" s="475"/>
      <c r="HWK54" s="475"/>
      <c r="HWL54" s="475"/>
      <c r="HWM54" s="475"/>
      <c r="HWN54" s="475"/>
      <c r="HWO54" s="475"/>
      <c r="HWP54" s="475"/>
      <c r="HWQ54" s="475"/>
      <c r="HWR54" s="475"/>
      <c r="HWS54" s="475"/>
      <c r="HWT54" s="475"/>
      <c r="HWU54" s="475"/>
      <c r="HWV54" s="475"/>
      <c r="HWW54" s="475"/>
      <c r="HWX54" s="475"/>
      <c r="HWY54" s="475"/>
      <c r="HWZ54" s="475"/>
      <c r="HXA54" s="475"/>
      <c r="HXB54" s="475"/>
      <c r="HXC54" s="475"/>
      <c r="HXD54" s="475"/>
      <c r="HXE54" s="475"/>
      <c r="HXF54" s="475"/>
      <c r="HXG54" s="475"/>
      <c r="HXH54" s="475"/>
      <c r="HXI54" s="475"/>
      <c r="HXJ54" s="475"/>
      <c r="HXK54" s="475"/>
      <c r="HXL54" s="475"/>
      <c r="HXM54" s="475"/>
      <c r="HXN54" s="475"/>
      <c r="HXO54" s="475"/>
      <c r="HXP54" s="475"/>
      <c r="HXQ54" s="475"/>
      <c r="HXR54" s="475"/>
      <c r="HXS54" s="475"/>
      <c r="HXT54" s="475"/>
      <c r="HXU54" s="475"/>
      <c r="HXV54" s="475"/>
      <c r="HXW54" s="475"/>
      <c r="HXX54" s="475"/>
      <c r="HXY54" s="475"/>
      <c r="HXZ54" s="475"/>
      <c r="HYA54" s="475"/>
      <c r="HYB54" s="475"/>
      <c r="HYC54" s="475"/>
      <c r="HYD54" s="475"/>
      <c r="HYE54" s="475"/>
      <c r="HYF54" s="475"/>
      <c r="HYG54" s="475"/>
      <c r="HYH54" s="475"/>
      <c r="HYI54" s="475"/>
      <c r="HYJ54" s="475"/>
      <c r="HYK54" s="475"/>
      <c r="HYL54" s="475"/>
      <c r="HYM54" s="475"/>
      <c r="HYN54" s="475"/>
      <c r="HYO54" s="475"/>
      <c r="HYP54" s="475"/>
      <c r="HYQ54" s="475"/>
      <c r="HYR54" s="475"/>
      <c r="HYS54" s="475"/>
      <c r="HYT54" s="475"/>
      <c r="HYU54" s="475"/>
      <c r="HYV54" s="475"/>
      <c r="HYW54" s="475"/>
      <c r="HYX54" s="475"/>
      <c r="HYY54" s="475"/>
      <c r="HYZ54" s="475"/>
      <c r="HZA54" s="475"/>
      <c r="HZB54" s="475"/>
      <c r="HZC54" s="475"/>
      <c r="HZD54" s="475"/>
      <c r="HZE54" s="475"/>
      <c r="HZF54" s="475"/>
      <c r="HZG54" s="475"/>
      <c r="HZH54" s="475"/>
      <c r="HZI54" s="475"/>
      <c r="HZJ54" s="475"/>
      <c r="HZK54" s="475"/>
      <c r="HZL54" s="475"/>
      <c r="HZM54" s="475"/>
      <c r="HZN54" s="475"/>
      <c r="HZO54" s="475"/>
      <c r="HZP54" s="475"/>
      <c r="HZQ54" s="475"/>
      <c r="HZR54" s="475"/>
      <c r="HZS54" s="475"/>
      <c r="HZT54" s="475"/>
      <c r="HZU54" s="475"/>
      <c r="HZV54" s="475"/>
      <c r="HZW54" s="475"/>
      <c r="HZX54" s="475"/>
      <c r="HZY54" s="475"/>
      <c r="HZZ54" s="475"/>
      <c r="IAA54" s="475"/>
      <c r="IAB54" s="475"/>
      <c r="IAC54" s="475"/>
      <c r="IAD54" s="475"/>
      <c r="IAE54" s="475"/>
      <c r="IAF54" s="475"/>
      <c r="IAG54" s="475"/>
      <c r="IAH54" s="475"/>
      <c r="IAI54" s="475"/>
      <c r="IAJ54" s="475"/>
      <c r="IAK54" s="475"/>
      <c r="IAL54" s="475"/>
      <c r="IAM54" s="475"/>
      <c r="IAN54" s="475"/>
      <c r="IAO54" s="475"/>
      <c r="IAP54" s="475"/>
      <c r="IAQ54" s="475"/>
      <c r="IAR54" s="475"/>
      <c r="IAS54" s="475"/>
      <c r="IAT54" s="475"/>
      <c r="IAU54" s="475"/>
      <c r="IAV54" s="475"/>
      <c r="IAW54" s="475"/>
      <c r="IAX54" s="475"/>
      <c r="IAY54" s="475"/>
      <c r="IAZ54" s="475"/>
      <c r="IBA54" s="475"/>
      <c r="IBB54" s="475"/>
      <c r="IBC54" s="475"/>
      <c r="IBD54" s="475"/>
      <c r="IBE54" s="475"/>
      <c r="IBF54" s="475"/>
      <c r="IBG54" s="475"/>
      <c r="IBH54" s="475"/>
      <c r="IBI54" s="475"/>
      <c r="IBJ54" s="475"/>
      <c r="IBK54" s="475"/>
      <c r="IBL54" s="475"/>
      <c r="IBM54" s="475"/>
      <c r="IBN54" s="475"/>
      <c r="IBO54" s="475"/>
      <c r="IBP54" s="475"/>
      <c r="IBQ54" s="475"/>
      <c r="IBR54" s="475"/>
      <c r="IBS54" s="475"/>
      <c r="IBT54" s="475"/>
      <c r="IBU54" s="475"/>
      <c r="IBV54" s="475"/>
      <c r="IBW54" s="475"/>
      <c r="IBX54" s="475"/>
      <c r="IBY54" s="475"/>
      <c r="IBZ54" s="475"/>
      <c r="ICA54" s="475"/>
      <c r="ICB54" s="475"/>
      <c r="ICC54" s="475"/>
      <c r="ICD54" s="475"/>
      <c r="ICE54" s="475"/>
      <c r="ICF54" s="475"/>
      <c r="ICG54" s="475"/>
      <c r="ICH54" s="475"/>
      <c r="ICI54" s="475"/>
      <c r="ICJ54" s="475"/>
      <c r="ICK54" s="475"/>
      <c r="ICL54" s="475"/>
      <c r="ICM54" s="475"/>
      <c r="ICN54" s="475"/>
      <c r="ICO54" s="475"/>
      <c r="ICP54" s="475"/>
      <c r="ICQ54" s="475"/>
      <c r="ICR54" s="475"/>
      <c r="ICS54" s="475"/>
      <c r="ICT54" s="475"/>
      <c r="ICU54" s="475"/>
      <c r="ICV54" s="475"/>
      <c r="ICW54" s="475"/>
      <c r="ICX54" s="475"/>
      <c r="ICY54" s="475"/>
      <c r="ICZ54" s="475"/>
      <c r="IDA54" s="475"/>
      <c r="IDB54" s="475"/>
      <c r="IDC54" s="475"/>
      <c r="IDD54" s="475"/>
      <c r="IDE54" s="475"/>
      <c r="IDF54" s="475"/>
      <c r="IDG54" s="475"/>
      <c r="IDH54" s="475"/>
      <c r="IDI54" s="475"/>
      <c r="IDJ54" s="475"/>
      <c r="IDK54" s="475"/>
      <c r="IDL54" s="475"/>
      <c r="IDM54" s="475"/>
      <c r="IDN54" s="475"/>
      <c r="IDO54" s="475"/>
      <c r="IDP54" s="475"/>
      <c r="IDQ54" s="475"/>
      <c r="IDR54" s="475"/>
      <c r="IDS54" s="475"/>
      <c r="IDT54" s="475"/>
      <c r="IDU54" s="475"/>
      <c r="IDV54" s="475"/>
      <c r="IDW54" s="475"/>
      <c r="IDX54" s="475"/>
      <c r="IDY54" s="475"/>
      <c r="IDZ54" s="475"/>
      <c r="IEA54" s="475"/>
      <c r="IEB54" s="475"/>
      <c r="IEC54" s="475"/>
      <c r="IED54" s="475"/>
      <c r="IEE54" s="475"/>
      <c r="IEF54" s="475"/>
      <c r="IEG54" s="475"/>
      <c r="IEH54" s="475"/>
      <c r="IEI54" s="475"/>
      <c r="IEJ54" s="475"/>
      <c r="IEK54" s="475"/>
      <c r="IEL54" s="475"/>
      <c r="IEM54" s="475"/>
      <c r="IEN54" s="475"/>
      <c r="IEO54" s="475"/>
      <c r="IEP54" s="475"/>
      <c r="IEQ54" s="475"/>
      <c r="IER54" s="475"/>
      <c r="IES54" s="475"/>
      <c r="IET54" s="475"/>
      <c r="IEU54" s="475"/>
      <c r="IEV54" s="475"/>
      <c r="IEW54" s="475"/>
      <c r="IEX54" s="475"/>
      <c r="IEY54" s="475"/>
      <c r="IEZ54" s="475"/>
      <c r="IFA54" s="475"/>
      <c r="IFB54" s="475"/>
      <c r="IFC54" s="475"/>
      <c r="IFD54" s="475"/>
      <c r="IFE54" s="475"/>
      <c r="IFF54" s="475"/>
      <c r="IFG54" s="475"/>
      <c r="IFH54" s="475"/>
      <c r="IFI54" s="475"/>
      <c r="IFJ54" s="475"/>
      <c r="IFK54" s="475"/>
      <c r="IFL54" s="475"/>
      <c r="IFM54" s="475"/>
      <c r="IFN54" s="475"/>
      <c r="IFO54" s="475"/>
      <c r="IFP54" s="475"/>
      <c r="IFQ54" s="475"/>
      <c r="IFR54" s="475"/>
      <c r="IFS54" s="475"/>
      <c r="IFT54" s="475"/>
      <c r="IFU54" s="475"/>
      <c r="IFV54" s="475"/>
      <c r="IFW54" s="475"/>
      <c r="IFX54" s="475"/>
      <c r="IFY54" s="475"/>
      <c r="IFZ54" s="475"/>
      <c r="IGA54" s="475"/>
      <c r="IGB54" s="475"/>
      <c r="IGC54" s="475"/>
      <c r="IGD54" s="475"/>
      <c r="IGE54" s="475"/>
      <c r="IGF54" s="475"/>
      <c r="IGG54" s="475"/>
      <c r="IGH54" s="475"/>
      <c r="IGI54" s="475"/>
      <c r="IGJ54" s="475"/>
      <c r="IGK54" s="475"/>
      <c r="IGL54" s="475"/>
      <c r="IGM54" s="475"/>
      <c r="IGN54" s="475"/>
      <c r="IGO54" s="475"/>
      <c r="IGP54" s="475"/>
      <c r="IGQ54" s="475"/>
      <c r="IGR54" s="475"/>
      <c r="IGS54" s="475"/>
      <c r="IGT54" s="475"/>
      <c r="IGU54" s="475"/>
      <c r="IGV54" s="475"/>
      <c r="IGW54" s="475"/>
      <c r="IGX54" s="475"/>
      <c r="IGY54" s="475"/>
      <c r="IGZ54" s="475"/>
      <c r="IHA54" s="475"/>
      <c r="IHB54" s="475"/>
      <c r="IHC54" s="475"/>
      <c r="IHD54" s="475"/>
      <c r="IHE54" s="475"/>
      <c r="IHF54" s="475"/>
      <c r="IHG54" s="475"/>
      <c r="IHH54" s="475"/>
      <c r="IHI54" s="475"/>
      <c r="IHJ54" s="475"/>
      <c r="IHK54" s="475"/>
      <c r="IHL54" s="475"/>
      <c r="IHM54" s="475"/>
      <c r="IHN54" s="475"/>
      <c r="IHO54" s="475"/>
      <c r="IHP54" s="475"/>
      <c r="IHQ54" s="475"/>
      <c r="IHR54" s="475"/>
      <c r="IHS54" s="475"/>
      <c r="IHT54" s="475"/>
      <c r="IHU54" s="475"/>
      <c r="IHV54" s="475"/>
      <c r="IHW54" s="475"/>
      <c r="IHX54" s="475"/>
      <c r="IHY54" s="475"/>
      <c r="IHZ54" s="475"/>
      <c r="IIA54" s="475"/>
      <c r="IIB54" s="475"/>
      <c r="IIC54" s="475"/>
      <c r="IID54" s="475"/>
      <c r="IIE54" s="475"/>
      <c r="IIF54" s="475"/>
      <c r="IIG54" s="475"/>
      <c r="IIH54" s="475"/>
      <c r="III54" s="475"/>
      <c r="IIJ54" s="475"/>
      <c r="IIK54" s="475"/>
      <c r="IIL54" s="475"/>
      <c r="IIM54" s="475"/>
      <c r="IIN54" s="475"/>
      <c r="IIO54" s="475"/>
      <c r="IIP54" s="475"/>
      <c r="IIQ54" s="475"/>
      <c r="IIR54" s="475"/>
      <c r="IIS54" s="475"/>
      <c r="IIT54" s="475"/>
      <c r="IIU54" s="475"/>
      <c r="IIV54" s="475"/>
      <c r="IIW54" s="475"/>
      <c r="IIX54" s="475"/>
      <c r="IIY54" s="475"/>
      <c r="IIZ54" s="475"/>
      <c r="IJA54" s="475"/>
      <c r="IJB54" s="475"/>
      <c r="IJC54" s="475"/>
      <c r="IJD54" s="475"/>
      <c r="IJE54" s="475"/>
      <c r="IJF54" s="475"/>
      <c r="IJG54" s="475"/>
      <c r="IJH54" s="475"/>
      <c r="IJI54" s="475"/>
      <c r="IJJ54" s="475"/>
      <c r="IJK54" s="475"/>
      <c r="IJL54" s="475"/>
      <c r="IJM54" s="475"/>
      <c r="IJN54" s="475"/>
      <c r="IJO54" s="475"/>
      <c r="IJP54" s="475"/>
      <c r="IJQ54" s="475"/>
      <c r="IJR54" s="475"/>
      <c r="IJS54" s="475"/>
      <c r="IJT54" s="475"/>
      <c r="IJU54" s="475"/>
      <c r="IJV54" s="475"/>
      <c r="IJW54" s="475"/>
      <c r="IJX54" s="475"/>
      <c r="IJY54" s="475"/>
      <c r="IJZ54" s="475"/>
      <c r="IKA54" s="475"/>
      <c r="IKB54" s="475"/>
      <c r="IKC54" s="475"/>
      <c r="IKD54" s="475"/>
      <c r="IKE54" s="475"/>
      <c r="IKF54" s="475"/>
      <c r="IKG54" s="475"/>
      <c r="IKH54" s="475"/>
      <c r="IKI54" s="475"/>
      <c r="IKJ54" s="475"/>
      <c r="IKK54" s="475"/>
      <c r="IKL54" s="475"/>
      <c r="IKM54" s="475"/>
      <c r="IKN54" s="475"/>
      <c r="IKO54" s="475"/>
      <c r="IKP54" s="475"/>
      <c r="IKQ54" s="475"/>
      <c r="IKR54" s="475"/>
      <c r="IKS54" s="475"/>
      <c r="IKT54" s="475"/>
      <c r="IKU54" s="475"/>
      <c r="IKV54" s="475"/>
      <c r="IKW54" s="475"/>
      <c r="IKX54" s="475"/>
      <c r="IKY54" s="475"/>
      <c r="IKZ54" s="475"/>
      <c r="ILA54" s="475"/>
      <c r="ILB54" s="475"/>
      <c r="ILC54" s="475"/>
      <c r="ILD54" s="475"/>
      <c r="ILE54" s="475"/>
      <c r="ILF54" s="475"/>
      <c r="ILG54" s="475"/>
      <c r="ILH54" s="475"/>
      <c r="ILI54" s="475"/>
      <c r="ILJ54" s="475"/>
      <c r="ILK54" s="475"/>
      <c r="ILL54" s="475"/>
      <c r="ILM54" s="475"/>
      <c r="ILN54" s="475"/>
      <c r="ILO54" s="475"/>
      <c r="ILP54" s="475"/>
      <c r="ILQ54" s="475"/>
      <c r="ILR54" s="475"/>
      <c r="ILS54" s="475"/>
      <c r="ILT54" s="475"/>
      <c r="ILU54" s="475"/>
      <c r="ILV54" s="475"/>
      <c r="ILW54" s="475"/>
      <c r="ILX54" s="475"/>
      <c r="ILY54" s="475"/>
      <c r="ILZ54" s="475"/>
      <c r="IMA54" s="475"/>
      <c r="IMB54" s="475"/>
      <c r="IMC54" s="475"/>
      <c r="IMD54" s="475"/>
      <c r="IME54" s="475"/>
      <c r="IMF54" s="475"/>
      <c r="IMG54" s="475"/>
      <c r="IMH54" s="475"/>
      <c r="IMI54" s="475"/>
      <c r="IMJ54" s="475"/>
      <c r="IMK54" s="475"/>
      <c r="IML54" s="475"/>
      <c r="IMM54" s="475"/>
      <c r="IMN54" s="475"/>
      <c r="IMO54" s="475"/>
      <c r="IMP54" s="475"/>
      <c r="IMQ54" s="475"/>
      <c r="IMR54" s="475"/>
      <c r="IMS54" s="475"/>
      <c r="IMT54" s="475"/>
      <c r="IMU54" s="475"/>
      <c r="IMV54" s="475"/>
      <c r="IMW54" s="475"/>
      <c r="IMX54" s="475"/>
      <c r="IMY54" s="475"/>
      <c r="IMZ54" s="475"/>
      <c r="INA54" s="475"/>
      <c r="INB54" s="475"/>
      <c r="INC54" s="475"/>
      <c r="IND54" s="475"/>
      <c r="INE54" s="475"/>
      <c r="INF54" s="475"/>
      <c r="ING54" s="475"/>
      <c r="INH54" s="475"/>
      <c r="INI54" s="475"/>
      <c r="INJ54" s="475"/>
      <c r="INK54" s="475"/>
      <c r="INL54" s="475"/>
      <c r="INM54" s="475"/>
      <c r="INN54" s="475"/>
      <c r="INO54" s="475"/>
      <c r="INP54" s="475"/>
      <c r="INQ54" s="475"/>
      <c r="INR54" s="475"/>
      <c r="INS54" s="475"/>
      <c r="INT54" s="475"/>
      <c r="INU54" s="475"/>
      <c r="INV54" s="475"/>
      <c r="INW54" s="475"/>
      <c r="INX54" s="475"/>
      <c r="INY54" s="475"/>
      <c r="INZ54" s="475"/>
      <c r="IOA54" s="475"/>
      <c r="IOB54" s="475"/>
      <c r="IOC54" s="475"/>
      <c r="IOD54" s="475"/>
      <c r="IOE54" s="475"/>
      <c r="IOF54" s="475"/>
      <c r="IOG54" s="475"/>
      <c r="IOH54" s="475"/>
      <c r="IOI54" s="475"/>
      <c r="IOJ54" s="475"/>
      <c r="IOK54" s="475"/>
      <c r="IOL54" s="475"/>
      <c r="IOM54" s="475"/>
      <c r="ION54" s="475"/>
      <c r="IOO54" s="475"/>
      <c r="IOP54" s="475"/>
      <c r="IOQ54" s="475"/>
      <c r="IOR54" s="475"/>
      <c r="IOS54" s="475"/>
      <c r="IOT54" s="475"/>
      <c r="IOU54" s="475"/>
      <c r="IOV54" s="475"/>
      <c r="IOW54" s="475"/>
      <c r="IOX54" s="475"/>
      <c r="IOY54" s="475"/>
      <c r="IOZ54" s="475"/>
      <c r="IPA54" s="475"/>
      <c r="IPB54" s="475"/>
      <c r="IPC54" s="475"/>
      <c r="IPD54" s="475"/>
      <c r="IPE54" s="475"/>
      <c r="IPF54" s="475"/>
      <c r="IPG54" s="475"/>
      <c r="IPH54" s="475"/>
      <c r="IPI54" s="475"/>
      <c r="IPJ54" s="475"/>
      <c r="IPK54" s="475"/>
      <c r="IPL54" s="475"/>
      <c r="IPM54" s="475"/>
      <c r="IPN54" s="475"/>
      <c r="IPO54" s="475"/>
      <c r="IPP54" s="475"/>
      <c r="IPQ54" s="475"/>
      <c r="IPR54" s="475"/>
      <c r="IPS54" s="475"/>
      <c r="IPT54" s="475"/>
      <c r="IPU54" s="475"/>
      <c r="IPV54" s="475"/>
      <c r="IPW54" s="475"/>
      <c r="IPX54" s="475"/>
      <c r="IPY54" s="475"/>
      <c r="IPZ54" s="475"/>
      <c r="IQA54" s="475"/>
      <c r="IQB54" s="475"/>
      <c r="IQC54" s="475"/>
      <c r="IQD54" s="475"/>
      <c r="IQE54" s="475"/>
      <c r="IQF54" s="475"/>
      <c r="IQG54" s="475"/>
      <c r="IQH54" s="475"/>
      <c r="IQI54" s="475"/>
      <c r="IQJ54" s="475"/>
      <c r="IQK54" s="475"/>
      <c r="IQL54" s="475"/>
      <c r="IQM54" s="475"/>
      <c r="IQN54" s="475"/>
      <c r="IQO54" s="475"/>
      <c r="IQP54" s="475"/>
      <c r="IQQ54" s="475"/>
      <c r="IQR54" s="475"/>
      <c r="IQS54" s="475"/>
      <c r="IQT54" s="475"/>
      <c r="IQU54" s="475"/>
      <c r="IQV54" s="475"/>
      <c r="IQW54" s="475"/>
      <c r="IQX54" s="475"/>
      <c r="IQY54" s="475"/>
      <c r="IQZ54" s="475"/>
      <c r="IRA54" s="475"/>
      <c r="IRB54" s="475"/>
      <c r="IRC54" s="475"/>
      <c r="IRD54" s="475"/>
      <c r="IRE54" s="475"/>
      <c r="IRF54" s="475"/>
      <c r="IRG54" s="475"/>
      <c r="IRH54" s="475"/>
      <c r="IRI54" s="475"/>
      <c r="IRJ54" s="475"/>
      <c r="IRK54" s="475"/>
      <c r="IRL54" s="475"/>
      <c r="IRM54" s="475"/>
      <c r="IRN54" s="475"/>
      <c r="IRO54" s="475"/>
      <c r="IRP54" s="475"/>
      <c r="IRQ54" s="475"/>
      <c r="IRR54" s="475"/>
      <c r="IRS54" s="475"/>
      <c r="IRT54" s="475"/>
      <c r="IRU54" s="475"/>
      <c r="IRV54" s="475"/>
      <c r="IRW54" s="475"/>
      <c r="IRX54" s="475"/>
      <c r="IRY54" s="475"/>
      <c r="IRZ54" s="475"/>
      <c r="ISA54" s="475"/>
      <c r="ISB54" s="475"/>
      <c r="ISC54" s="475"/>
      <c r="ISD54" s="475"/>
      <c r="ISE54" s="475"/>
      <c r="ISF54" s="475"/>
      <c r="ISG54" s="475"/>
      <c r="ISH54" s="475"/>
      <c r="ISI54" s="475"/>
      <c r="ISJ54" s="475"/>
      <c r="ISK54" s="475"/>
      <c r="ISL54" s="475"/>
      <c r="ISM54" s="475"/>
      <c r="ISN54" s="475"/>
      <c r="ISO54" s="475"/>
      <c r="ISP54" s="475"/>
      <c r="ISQ54" s="475"/>
      <c r="ISR54" s="475"/>
      <c r="ISS54" s="475"/>
      <c r="IST54" s="475"/>
      <c r="ISU54" s="475"/>
      <c r="ISV54" s="475"/>
      <c r="ISW54" s="475"/>
      <c r="ISX54" s="475"/>
      <c r="ISY54" s="475"/>
      <c r="ISZ54" s="475"/>
      <c r="ITA54" s="475"/>
      <c r="ITB54" s="475"/>
      <c r="ITC54" s="475"/>
      <c r="ITD54" s="475"/>
      <c r="ITE54" s="475"/>
      <c r="ITF54" s="475"/>
      <c r="ITG54" s="475"/>
      <c r="ITH54" s="475"/>
      <c r="ITI54" s="475"/>
      <c r="ITJ54" s="475"/>
      <c r="ITK54" s="475"/>
      <c r="ITL54" s="475"/>
      <c r="ITM54" s="475"/>
      <c r="ITN54" s="475"/>
      <c r="ITO54" s="475"/>
      <c r="ITP54" s="475"/>
      <c r="ITQ54" s="475"/>
      <c r="ITR54" s="475"/>
      <c r="ITS54" s="475"/>
      <c r="ITT54" s="475"/>
      <c r="ITU54" s="475"/>
      <c r="ITV54" s="475"/>
      <c r="ITW54" s="475"/>
      <c r="ITX54" s="475"/>
      <c r="ITY54" s="475"/>
      <c r="ITZ54" s="475"/>
      <c r="IUA54" s="475"/>
      <c r="IUB54" s="475"/>
      <c r="IUC54" s="475"/>
      <c r="IUD54" s="475"/>
      <c r="IUE54" s="475"/>
      <c r="IUF54" s="475"/>
      <c r="IUG54" s="475"/>
      <c r="IUH54" s="475"/>
      <c r="IUI54" s="475"/>
      <c r="IUJ54" s="475"/>
      <c r="IUK54" s="475"/>
      <c r="IUL54" s="475"/>
      <c r="IUM54" s="475"/>
      <c r="IUN54" s="475"/>
      <c r="IUO54" s="475"/>
      <c r="IUP54" s="475"/>
      <c r="IUQ54" s="475"/>
      <c r="IUR54" s="475"/>
      <c r="IUS54" s="475"/>
      <c r="IUT54" s="475"/>
      <c r="IUU54" s="475"/>
      <c r="IUV54" s="475"/>
      <c r="IUW54" s="475"/>
      <c r="IUX54" s="475"/>
      <c r="IUY54" s="475"/>
      <c r="IUZ54" s="475"/>
      <c r="IVA54" s="475"/>
      <c r="IVB54" s="475"/>
      <c r="IVC54" s="475"/>
      <c r="IVD54" s="475"/>
      <c r="IVE54" s="475"/>
      <c r="IVF54" s="475"/>
      <c r="IVG54" s="475"/>
      <c r="IVH54" s="475"/>
      <c r="IVI54" s="475"/>
      <c r="IVJ54" s="475"/>
      <c r="IVK54" s="475"/>
      <c r="IVL54" s="475"/>
      <c r="IVM54" s="475"/>
      <c r="IVN54" s="475"/>
      <c r="IVO54" s="475"/>
      <c r="IVP54" s="475"/>
      <c r="IVQ54" s="475"/>
      <c r="IVR54" s="475"/>
      <c r="IVS54" s="475"/>
      <c r="IVT54" s="475"/>
      <c r="IVU54" s="475"/>
      <c r="IVV54" s="475"/>
      <c r="IVW54" s="475"/>
      <c r="IVX54" s="475"/>
      <c r="IVY54" s="475"/>
      <c r="IVZ54" s="475"/>
      <c r="IWA54" s="475"/>
      <c r="IWB54" s="475"/>
      <c r="IWC54" s="475"/>
      <c r="IWD54" s="475"/>
      <c r="IWE54" s="475"/>
      <c r="IWF54" s="475"/>
      <c r="IWG54" s="475"/>
      <c r="IWH54" s="475"/>
      <c r="IWI54" s="475"/>
      <c r="IWJ54" s="475"/>
      <c r="IWK54" s="475"/>
      <c r="IWL54" s="475"/>
      <c r="IWM54" s="475"/>
      <c r="IWN54" s="475"/>
      <c r="IWO54" s="475"/>
      <c r="IWP54" s="475"/>
      <c r="IWQ54" s="475"/>
      <c r="IWR54" s="475"/>
      <c r="IWS54" s="475"/>
      <c r="IWT54" s="475"/>
      <c r="IWU54" s="475"/>
      <c r="IWV54" s="475"/>
      <c r="IWW54" s="475"/>
      <c r="IWX54" s="475"/>
      <c r="IWY54" s="475"/>
      <c r="IWZ54" s="475"/>
      <c r="IXA54" s="475"/>
      <c r="IXB54" s="475"/>
      <c r="IXC54" s="475"/>
      <c r="IXD54" s="475"/>
      <c r="IXE54" s="475"/>
      <c r="IXF54" s="475"/>
      <c r="IXG54" s="475"/>
      <c r="IXH54" s="475"/>
      <c r="IXI54" s="475"/>
      <c r="IXJ54" s="475"/>
      <c r="IXK54" s="475"/>
      <c r="IXL54" s="475"/>
      <c r="IXM54" s="475"/>
      <c r="IXN54" s="475"/>
      <c r="IXO54" s="475"/>
      <c r="IXP54" s="475"/>
      <c r="IXQ54" s="475"/>
      <c r="IXR54" s="475"/>
      <c r="IXS54" s="475"/>
      <c r="IXT54" s="475"/>
      <c r="IXU54" s="475"/>
      <c r="IXV54" s="475"/>
      <c r="IXW54" s="475"/>
      <c r="IXX54" s="475"/>
      <c r="IXY54" s="475"/>
      <c r="IXZ54" s="475"/>
      <c r="IYA54" s="475"/>
      <c r="IYB54" s="475"/>
      <c r="IYC54" s="475"/>
      <c r="IYD54" s="475"/>
      <c r="IYE54" s="475"/>
      <c r="IYF54" s="475"/>
      <c r="IYG54" s="475"/>
      <c r="IYH54" s="475"/>
      <c r="IYI54" s="475"/>
      <c r="IYJ54" s="475"/>
      <c r="IYK54" s="475"/>
      <c r="IYL54" s="475"/>
      <c r="IYM54" s="475"/>
      <c r="IYN54" s="475"/>
      <c r="IYO54" s="475"/>
      <c r="IYP54" s="475"/>
      <c r="IYQ54" s="475"/>
      <c r="IYR54" s="475"/>
      <c r="IYS54" s="475"/>
      <c r="IYT54" s="475"/>
      <c r="IYU54" s="475"/>
      <c r="IYV54" s="475"/>
      <c r="IYW54" s="475"/>
      <c r="IYX54" s="475"/>
      <c r="IYY54" s="475"/>
      <c r="IYZ54" s="475"/>
      <c r="IZA54" s="475"/>
      <c r="IZB54" s="475"/>
      <c r="IZC54" s="475"/>
      <c r="IZD54" s="475"/>
      <c r="IZE54" s="475"/>
      <c r="IZF54" s="475"/>
      <c r="IZG54" s="475"/>
      <c r="IZH54" s="475"/>
      <c r="IZI54" s="475"/>
      <c r="IZJ54" s="475"/>
      <c r="IZK54" s="475"/>
      <c r="IZL54" s="475"/>
      <c r="IZM54" s="475"/>
      <c r="IZN54" s="475"/>
      <c r="IZO54" s="475"/>
      <c r="IZP54" s="475"/>
      <c r="IZQ54" s="475"/>
      <c r="IZR54" s="475"/>
      <c r="IZS54" s="475"/>
      <c r="IZT54" s="475"/>
      <c r="IZU54" s="475"/>
      <c r="IZV54" s="475"/>
      <c r="IZW54" s="475"/>
      <c r="IZX54" s="475"/>
      <c r="IZY54" s="475"/>
      <c r="IZZ54" s="475"/>
      <c r="JAA54" s="475"/>
      <c r="JAB54" s="475"/>
      <c r="JAC54" s="475"/>
      <c r="JAD54" s="475"/>
      <c r="JAE54" s="475"/>
      <c r="JAF54" s="475"/>
      <c r="JAG54" s="475"/>
      <c r="JAH54" s="475"/>
      <c r="JAI54" s="475"/>
      <c r="JAJ54" s="475"/>
      <c r="JAK54" s="475"/>
      <c r="JAL54" s="475"/>
      <c r="JAM54" s="475"/>
      <c r="JAN54" s="475"/>
      <c r="JAO54" s="475"/>
      <c r="JAP54" s="475"/>
      <c r="JAQ54" s="475"/>
      <c r="JAR54" s="475"/>
      <c r="JAS54" s="475"/>
      <c r="JAT54" s="475"/>
      <c r="JAU54" s="475"/>
      <c r="JAV54" s="475"/>
      <c r="JAW54" s="475"/>
      <c r="JAX54" s="475"/>
      <c r="JAY54" s="475"/>
      <c r="JAZ54" s="475"/>
      <c r="JBA54" s="475"/>
      <c r="JBB54" s="475"/>
      <c r="JBC54" s="475"/>
      <c r="JBD54" s="475"/>
      <c r="JBE54" s="475"/>
      <c r="JBF54" s="475"/>
      <c r="JBG54" s="475"/>
      <c r="JBH54" s="475"/>
      <c r="JBI54" s="475"/>
      <c r="JBJ54" s="475"/>
      <c r="JBK54" s="475"/>
      <c r="JBL54" s="475"/>
      <c r="JBM54" s="475"/>
      <c r="JBN54" s="475"/>
      <c r="JBO54" s="475"/>
      <c r="JBP54" s="475"/>
      <c r="JBQ54" s="475"/>
      <c r="JBR54" s="475"/>
      <c r="JBS54" s="475"/>
      <c r="JBT54" s="475"/>
      <c r="JBU54" s="475"/>
      <c r="JBV54" s="475"/>
      <c r="JBW54" s="475"/>
      <c r="JBX54" s="475"/>
      <c r="JBY54" s="475"/>
      <c r="JBZ54" s="475"/>
      <c r="JCA54" s="475"/>
      <c r="JCB54" s="475"/>
      <c r="JCC54" s="475"/>
      <c r="JCD54" s="475"/>
      <c r="JCE54" s="475"/>
      <c r="JCF54" s="475"/>
      <c r="JCG54" s="475"/>
      <c r="JCH54" s="475"/>
      <c r="JCI54" s="475"/>
      <c r="JCJ54" s="475"/>
      <c r="JCK54" s="475"/>
      <c r="JCL54" s="475"/>
      <c r="JCM54" s="475"/>
      <c r="JCN54" s="475"/>
      <c r="JCO54" s="475"/>
      <c r="JCP54" s="475"/>
      <c r="JCQ54" s="475"/>
      <c r="JCR54" s="475"/>
      <c r="JCS54" s="475"/>
      <c r="JCT54" s="475"/>
      <c r="JCU54" s="475"/>
      <c r="JCV54" s="475"/>
      <c r="JCW54" s="475"/>
      <c r="JCX54" s="475"/>
      <c r="JCY54" s="475"/>
      <c r="JCZ54" s="475"/>
      <c r="JDA54" s="475"/>
      <c r="JDB54" s="475"/>
      <c r="JDC54" s="475"/>
      <c r="JDD54" s="475"/>
      <c r="JDE54" s="475"/>
      <c r="JDF54" s="475"/>
      <c r="JDG54" s="475"/>
      <c r="JDH54" s="475"/>
      <c r="JDI54" s="475"/>
      <c r="JDJ54" s="475"/>
      <c r="JDK54" s="475"/>
      <c r="JDL54" s="475"/>
      <c r="JDM54" s="475"/>
      <c r="JDN54" s="475"/>
      <c r="JDO54" s="475"/>
      <c r="JDP54" s="475"/>
      <c r="JDQ54" s="475"/>
      <c r="JDR54" s="475"/>
      <c r="JDS54" s="475"/>
      <c r="JDT54" s="475"/>
      <c r="JDU54" s="475"/>
      <c r="JDV54" s="475"/>
      <c r="JDW54" s="475"/>
      <c r="JDX54" s="475"/>
      <c r="JDY54" s="475"/>
      <c r="JDZ54" s="475"/>
      <c r="JEA54" s="475"/>
      <c r="JEB54" s="475"/>
      <c r="JEC54" s="475"/>
      <c r="JED54" s="475"/>
      <c r="JEE54" s="475"/>
      <c r="JEF54" s="475"/>
      <c r="JEG54" s="475"/>
      <c r="JEH54" s="475"/>
      <c r="JEI54" s="475"/>
      <c r="JEJ54" s="475"/>
      <c r="JEK54" s="475"/>
      <c r="JEL54" s="475"/>
      <c r="JEM54" s="475"/>
      <c r="JEN54" s="475"/>
      <c r="JEO54" s="475"/>
      <c r="JEP54" s="475"/>
      <c r="JEQ54" s="475"/>
      <c r="JER54" s="475"/>
      <c r="JES54" s="475"/>
      <c r="JET54" s="475"/>
      <c r="JEU54" s="475"/>
      <c r="JEV54" s="475"/>
      <c r="JEW54" s="475"/>
      <c r="JEX54" s="475"/>
      <c r="JEY54" s="475"/>
      <c r="JEZ54" s="475"/>
      <c r="JFA54" s="475"/>
      <c r="JFB54" s="475"/>
      <c r="JFC54" s="475"/>
      <c r="JFD54" s="475"/>
      <c r="JFE54" s="475"/>
      <c r="JFF54" s="475"/>
      <c r="JFG54" s="475"/>
      <c r="JFH54" s="475"/>
      <c r="JFI54" s="475"/>
      <c r="JFJ54" s="475"/>
      <c r="JFK54" s="475"/>
      <c r="JFL54" s="475"/>
      <c r="JFM54" s="475"/>
      <c r="JFN54" s="475"/>
      <c r="JFO54" s="475"/>
      <c r="JFP54" s="475"/>
      <c r="JFQ54" s="475"/>
      <c r="JFR54" s="475"/>
      <c r="JFS54" s="475"/>
      <c r="JFT54" s="475"/>
      <c r="JFU54" s="475"/>
      <c r="JFV54" s="475"/>
      <c r="JFW54" s="475"/>
      <c r="JFX54" s="475"/>
      <c r="JFY54" s="475"/>
      <c r="JFZ54" s="475"/>
      <c r="JGA54" s="475"/>
      <c r="JGB54" s="475"/>
      <c r="JGC54" s="475"/>
      <c r="JGD54" s="475"/>
      <c r="JGE54" s="475"/>
      <c r="JGF54" s="475"/>
      <c r="JGG54" s="475"/>
      <c r="JGH54" s="475"/>
      <c r="JGI54" s="475"/>
      <c r="JGJ54" s="475"/>
      <c r="JGK54" s="475"/>
      <c r="JGL54" s="475"/>
      <c r="JGM54" s="475"/>
      <c r="JGN54" s="475"/>
      <c r="JGO54" s="475"/>
      <c r="JGP54" s="475"/>
      <c r="JGQ54" s="475"/>
      <c r="JGR54" s="475"/>
      <c r="JGS54" s="475"/>
      <c r="JGT54" s="475"/>
      <c r="JGU54" s="475"/>
      <c r="JGV54" s="475"/>
      <c r="JGW54" s="475"/>
      <c r="JGX54" s="475"/>
      <c r="JGY54" s="475"/>
      <c r="JGZ54" s="475"/>
      <c r="JHA54" s="475"/>
      <c r="JHB54" s="475"/>
      <c r="JHC54" s="475"/>
      <c r="JHD54" s="475"/>
      <c r="JHE54" s="475"/>
      <c r="JHF54" s="475"/>
      <c r="JHG54" s="475"/>
      <c r="JHH54" s="475"/>
      <c r="JHI54" s="475"/>
      <c r="JHJ54" s="475"/>
      <c r="JHK54" s="475"/>
      <c r="JHL54" s="475"/>
      <c r="JHM54" s="475"/>
      <c r="JHN54" s="475"/>
      <c r="JHO54" s="475"/>
      <c r="JHP54" s="475"/>
      <c r="JHQ54" s="475"/>
      <c r="JHR54" s="475"/>
      <c r="JHS54" s="475"/>
      <c r="JHT54" s="475"/>
      <c r="JHU54" s="475"/>
      <c r="JHV54" s="475"/>
      <c r="JHW54" s="475"/>
      <c r="JHX54" s="475"/>
      <c r="JHY54" s="475"/>
      <c r="JHZ54" s="475"/>
      <c r="JIA54" s="475"/>
      <c r="JIB54" s="475"/>
      <c r="JIC54" s="475"/>
      <c r="JID54" s="475"/>
      <c r="JIE54" s="475"/>
      <c r="JIF54" s="475"/>
      <c r="JIG54" s="475"/>
      <c r="JIH54" s="475"/>
      <c r="JII54" s="475"/>
      <c r="JIJ54" s="475"/>
      <c r="JIK54" s="475"/>
      <c r="JIL54" s="475"/>
      <c r="JIM54" s="475"/>
      <c r="JIN54" s="475"/>
      <c r="JIO54" s="475"/>
      <c r="JIP54" s="475"/>
      <c r="JIQ54" s="475"/>
      <c r="JIR54" s="475"/>
      <c r="JIS54" s="475"/>
      <c r="JIT54" s="475"/>
      <c r="JIU54" s="475"/>
      <c r="JIV54" s="475"/>
      <c r="JIW54" s="475"/>
      <c r="JIX54" s="475"/>
      <c r="JIY54" s="475"/>
      <c r="JIZ54" s="475"/>
      <c r="JJA54" s="475"/>
      <c r="JJB54" s="475"/>
      <c r="JJC54" s="475"/>
      <c r="JJD54" s="475"/>
      <c r="JJE54" s="475"/>
      <c r="JJF54" s="475"/>
      <c r="JJG54" s="475"/>
      <c r="JJH54" s="475"/>
      <c r="JJI54" s="475"/>
      <c r="JJJ54" s="475"/>
      <c r="JJK54" s="475"/>
      <c r="JJL54" s="475"/>
      <c r="JJM54" s="475"/>
      <c r="JJN54" s="475"/>
      <c r="JJO54" s="475"/>
      <c r="JJP54" s="475"/>
      <c r="JJQ54" s="475"/>
      <c r="JJR54" s="475"/>
      <c r="JJS54" s="475"/>
      <c r="JJT54" s="475"/>
      <c r="JJU54" s="475"/>
      <c r="JJV54" s="475"/>
      <c r="JJW54" s="475"/>
      <c r="JJX54" s="475"/>
      <c r="JJY54" s="475"/>
      <c r="JJZ54" s="475"/>
      <c r="JKA54" s="475"/>
      <c r="JKB54" s="475"/>
      <c r="JKC54" s="475"/>
      <c r="JKD54" s="475"/>
      <c r="JKE54" s="475"/>
      <c r="JKF54" s="475"/>
      <c r="JKG54" s="475"/>
      <c r="JKH54" s="475"/>
      <c r="JKI54" s="475"/>
      <c r="JKJ54" s="475"/>
      <c r="JKK54" s="475"/>
      <c r="JKL54" s="475"/>
      <c r="JKM54" s="475"/>
      <c r="JKN54" s="475"/>
      <c r="JKO54" s="475"/>
      <c r="JKP54" s="475"/>
      <c r="JKQ54" s="475"/>
      <c r="JKR54" s="475"/>
      <c r="JKS54" s="475"/>
      <c r="JKT54" s="475"/>
      <c r="JKU54" s="475"/>
      <c r="JKV54" s="475"/>
      <c r="JKW54" s="475"/>
      <c r="JKX54" s="475"/>
      <c r="JKY54" s="475"/>
      <c r="JKZ54" s="475"/>
      <c r="JLA54" s="475"/>
      <c r="JLB54" s="475"/>
      <c r="JLC54" s="475"/>
      <c r="JLD54" s="475"/>
      <c r="JLE54" s="475"/>
      <c r="JLF54" s="475"/>
      <c r="JLG54" s="475"/>
      <c r="JLH54" s="475"/>
      <c r="JLI54" s="475"/>
      <c r="JLJ54" s="475"/>
      <c r="JLK54" s="475"/>
      <c r="JLL54" s="475"/>
      <c r="JLM54" s="475"/>
      <c r="JLN54" s="475"/>
      <c r="JLO54" s="475"/>
      <c r="JLP54" s="475"/>
      <c r="JLQ54" s="475"/>
      <c r="JLR54" s="475"/>
      <c r="JLS54" s="475"/>
      <c r="JLT54" s="475"/>
      <c r="JLU54" s="475"/>
      <c r="JLV54" s="475"/>
      <c r="JLW54" s="475"/>
      <c r="JLX54" s="475"/>
      <c r="JLY54" s="475"/>
      <c r="JLZ54" s="475"/>
      <c r="JMA54" s="475"/>
      <c r="JMB54" s="475"/>
      <c r="JMC54" s="475"/>
      <c r="JMD54" s="475"/>
      <c r="JME54" s="475"/>
      <c r="JMF54" s="475"/>
      <c r="JMG54" s="475"/>
      <c r="JMH54" s="475"/>
      <c r="JMI54" s="475"/>
      <c r="JMJ54" s="475"/>
      <c r="JMK54" s="475"/>
      <c r="JML54" s="475"/>
      <c r="JMM54" s="475"/>
      <c r="JMN54" s="475"/>
      <c r="JMO54" s="475"/>
      <c r="JMP54" s="475"/>
      <c r="JMQ54" s="475"/>
      <c r="JMR54" s="475"/>
      <c r="JMS54" s="475"/>
      <c r="JMT54" s="475"/>
      <c r="JMU54" s="475"/>
      <c r="JMV54" s="475"/>
      <c r="JMW54" s="475"/>
      <c r="JMX54" s="475"/>
      <c r="JMY54" s="475"/>
      <c r="JMZ54" s="475"/>
      <c r="JNA54" s="475"/>
      <c r="JNB54" s="475"/>
      <c r="JNC54" s="475"/>
      <c r="JND54" s="475"/>
      <c r="JNE54" s="475"/>
      <c r="JNF54" s="475"/>
      <c r="JNG54" s="475"/>
      <c r="JNH54" s="475"/>
      <c r="JNI54" s="475"/>
      <c r="JNJ54" s="475"/>
      <c r="JNK54" s="475"/>
      <c r="JNL54" s="475"/>
      <c r="JNM54" s="475"/>
      <c r="JNN54" s="475"/>
      <c r="JNO54" s="475"/>
      <c r="JNP54" s="475"/>
      <c r="JNQ54" s="475"/>
      <c r="JNR54" s="475"/>
      <c r="JNS54" s="475"/>
      <c r="JNT54" s="475"/>
      <c r="JNU54" s="475"/>
      <c r="JNV54" s="475"/>
      <c r="JNW54" s="475"/>
      <c r="JNX54" s="475"/>
      <c r="JNY54" s="475"/>
      <c r="JNZ54" s="475"/>
      <c r="JOA54" s="475"/>
      <c r="JOB54" s="475"/>
      <c r="JOC54" s="475"/>
      <c r="JOD54" s="475"/>
      <c r="JOE54" s="475"/>
      <c r="JOF54" s="475"/>
      <c r="JOG54" s="475"/>
      <c r="JOH54" s="475"/>
      <c r="JOI54" s="475"/>
      <c r="JOJ54" s="475"/>
      <c r="JOK54" s="475"/>
      <c r="JOL54" s="475"/>
      <c r="JOM54" s="475"/>
      <c r="JON54" s="475"/>
      <c r="JOO54" s="475"/>
      <c r="JOP54" s="475"/>
      <c r="JOQ54" s="475"/>
      <c r="JOR54" s="475"/>
      <c r="JOS54" s="475"/>
      <c r="JOT54" s="475"/>
      <c r="JOU54" s="475"/>
      <c r="JOV54" s="475"/>
      <c r="JOW54" s="475"/>
      <c r="JOX54" s="475"/>
      <c r="JOY54" s="475"/>
      <c r="JOZ54" s="475"/>
      <c r="JPA54" s="475"/>
      <c r="JPB54" s="475"/>
      <c r="JPC54" s="475"/>
      <c r="JPD54" s="475"/>
      <c r="JPE54" s="475"/>
      <c r="JPF54" s="475"/>
      <c r="JPG54" s="475"/>
      <c r="JPH54" s="475"/>
      <c r="JPI54" s="475"/>
      <c r="JPJ54" s="475"/>
      <c r="JPK54" s="475"/>
      <c r="JPL54" s="475"/>
      <c r="JPM54" s="475"/>
      <c r="JPN54" s="475"/>
      <c r="JPO54" s="475"/>
      <c r="JPP54" s="475"/>
      <c r="JPQ54" s="475"/>
      <c r="JPR54" s="475"/>
      <c r="JPS54" s="475"/>
      <c r="JPT54" s="475"/>
      <c r="JPU54" s="475"/>
      <c r="JPV54" s="475"/>
      <c r="JPW54" s="475"/>
      <c r="JPX54" s="475"/>
      <c r="JPY54" s="475"/>
      <c r="JPZ54" s="475"/>
      <c r="JQA54" s="475"/>
      <c r="JQB54" s="475"/>
      <c r="JQC54" s="475"/>
      <c r="JQD54" s="475"/>
      <c r="JQE54" s="475"/>
      <c r="JQF54" s="475"/>
      <c r="JQG54" s="475"/>
      <c r="JQH54" s="475"/>
      <c r="JQI54" s="475"/>
      <c r="JQJ54" s="475"/>
      <c r="JQK54" s="475"/>
      <c r="JQL54" s="475"/>
      <c r="JQM54" s="475"/>
      <c r="JQN54" s="475"/>
      <c r="JQO54" s="475"/>
      <c r="JQP54" s="475"/>
      <c r="JQQ54" s="475"/>
      <c r="JQR54" s="475"/>
      <c r="JQS54" s="475"/>
      <c r="JQT54" s="475"/>
      <c r="JQU54" s="475"/>
      <c r="JQV54" s="475"/>
      <c r="JQW54" s="475"/>
      <c r="JQX54" s="475"/>
      <c r="JQY54" s="475"/>
      <c r="JQZ54" s="475"/>
      <c r="JRA54" s="475"/>
      <c r="JRB54" s="475"/>
      <c r="JRC54" s="475"/>
      <c r="JRD54" s="475"/>
      <c r="JRE54" s="475"/>
      <c r="JRF54" s="475"/>
      <c r="JRG54" s="475"/>
      <c r="JRH54" s="475"/>
      <c r="JRI54" s="475"/>
      <c r="JRJ54" s="475"/>
      <c r="JRK54" s="475"/>
      <c r="JRL54" s="475"/>
      <c r="JRM54" s="475"/>
      <c r="JRN54" s="475"/>
      <c r="JRO54" s="475"/>
      <c r="JRP54" s="475"/>
      <c r="JRQ54" s="475"/>
      <c r="JRR54" s="475"/>
      <c r="JRS54" s="475"/>
      <c r="JRT54" s="475"/>
      <c r="JRU54" s="475"/>
      <c r="JRV54" s="475"/>
      <c r="JRW54" s="475"/>
      <c r="JRX54" s="475"/>
      <c r="JRY54" s="475"/>
      <c r="JRZ54" s="475"/>
      <c r="JSA54" s="475"/>
      <c r="JSB54" s="475"/>
      <c r="JSC54" s="475"/>
      <c r="JSD54" s="475"/>
      <c r="JSE54" s="475"/>
      <c r="JSF54" s="475"/>
      <c r="JSG54" s="475"/>
      <c r="JSH54" s="475"/>
      <c r="JSI54" s="475"/>
      <c r="JSJ54" s="475"/>
      <c r="JSK54" s="475"/>
      <c r="JSL54" s="475"/>
      <c r="JSM54" s="475"/>
      <c r="JSN54" s="475"/>
      <c r="JSO54" s="475"/>
      <c r="JSP54" s="475"/>
      <c r="JSQ54" s="475"/>
      <c r="JSR54" s="475"/>
      <c r="JSS54" s="475"/>
      <c r="JST54" s="475"/>
      <c r="JSU54" s="475"/>
      <c r="JSV54" s="475"/>
      <c r="JSW54" s="475"/>
      <c r="JSX54" s="475"/>
      <c r="JSY54" s="475"/>
      <c r="JSZ54" s="475"/>
      <c r="JTA54" s="475"/>
      <c r="JTB54" s="475"/>
      <c r="JTC54" s="475"/>
      <c r="JTD54" s="475"/>
      <c r="JTE54" s="475"/>
      <c r="JTF54" s="475"/>
      <c r="JTG54" s="475"/>
      <c r="JTH54" s="475"/>
      <c r="JTI54" s="475"/>
      <c r="JTJ54" s="475"/>
      <c r="JTK54" s="475"/>
      <c r="JTL54" s="475"/>
      <c r="JTM54" s="475"/>
      <c r="JTN54" s="475"/>
      <c r="JTO54" s="475"/>
      <c r="JTP54" s="475"/>
      <c r="JTQ54" s="475"/>
      <c r="JTR54" s="475"/>
      <c r="JTS54" s="475"/>
      <c r="JTT54" s="475"/>
      <c r="JTU54" s="475"/>
      <c r="JTV54" s="475"/>
      <c r="JTW54" s="475"/>
      <c r="JTX54" s="475"/>
      <c r="JTY54" s="475"/>
      <c r="JTZ54" s="475"/>
      <c r="JUA54" s="475"/>
      <c r="JUB54" s="475"/>
      <c r="JUC54" s="475"/>
      <c r="JUD54" s="475"/>
      <c r="JUE54" s="475"/>
      <c r="JUF54" s="475"/>
      <c r="JUG54" s="475"/>
      <c r="JUH54" s="475"/>
      <c r="JUI54" s="475"/>
      <c r="JUJ54" s="475"/>
      <c r="JUK54" s="475"/>
      <c r="JUL54" s="475"/>
      <c r="JUM54" s="475"/>
      <c r="JUN54" s="475"/>
      <c r="JUO54" s="475"/>
      <c r="JUP54" s="475"/>
      <c r="JUQ54" s="475"/>
      <c r="JUR54" s="475"/>
      <c r="JUS54" s="475"/>
      <c r="JUT54" s="475"/>
      <c r="JUU54" s="475"/>
      <c r="JUV54" s="475"/>
      <c r="JUW54" s="475"/>
      <c r="JUX54" s="475"/>
      <c r="JUY54" s="475"/>
      <c r="JUZ54" s="475"/>
      <c r="JVA54" s="475"/>
      <c r="JVB54" s="475"/>
      <c r="JVC54" s="475"/>
      <c r="JVD54" s="475"/>
      <c r="JVE54" s="475"/>
      <c r="JVF54" s="475"/>
      <c r="JVG54" s="475"/>
      <c r="JVH54" s="475"/>
      <c r="JVI54" s="475"/>
      <c r="JVJ54" s="475"/>
      <c r="JVK54" s="475"/>
      <c r="JVL54" s="475"/>
      <c r="JVM54" s="475"/>
      <c r="JVN54" s="475"/>
      <c r="JVO54" s="475"/>
      <c r="JVP54" s="475"/>
      <c r="JVQ54" s="475"/>
      <c r="JVR54" s="475"/>
      <c r="JVS54" s="475"/>
      <c r="JVT54" s="475"/>
      <c r="JVU54" s="475"/>
      <c r="JVV54" s="475"/>
      <c r="JVW54" s="475"/>
      <c r="JVX54" s="475"/>
      <c r="JVY54" s="475"/>
      <c r="JVZ54" s="475"/>
      <c r="JWA54" s="475"/>
      <c r="JWB54" s="475"/>
      <c r="JWC54" s="475"/>
      <c r="JWD54" s="475"/>
      <c r="JWE54" s="475"/>
      <c r="JWF54" s="475"/>
      <c r="JWG54" s="475"/>
      <c r="JWH54" s="475"/>
      <c r="JWI54" s="475"/>
      <c r="JWJ54" s="475"/>
      <c r="JWK54" s="475"/>
      <c r="JWL54" s="475"/>
      <c r="JWM54" s="475"/>
      <c r="JWN54" s="475"/>
      <c r="JWO54" s="475"/>
      <c r="JWP54" s="475"/>
      <c r="JWQ54" s="475"/>
      <c r="JWR54" s="475"/>
      <c r="JWS54" s="475"/>
      <c r="JWT54" s="475"/>
      <c r="JWU54" s="475"/>
      <c r="JWV54" s="475"/>
      <c r="JWW54" s="475"/>
      <c r="JWX54" s="475"/>
      <c r="JWY54" s="475"/>
      <c r="JWZ54" s="475"/>
      <c r="JXA54" s="475"/>
      <c r="JXB54" s="475"/>
      <c r="JXC54" s="475"/>
      <c r="JXD54" s="475"/>
      <c r="JXE54" s="475"/>
      <c r="JXF54" s="475"/>
      <c r="JXG54" s="475"/>
      <c r="JXH54" s="475"/>
      <c r="JXI54" s="475"/>
      <c r="JXJ54" s="475"/>
      <c r="JXK54" s="475"/>
      <c r="JXL54" s="475"/>
      <c r="JXM54" s="475"/>
      <c r="JXN54" s="475"/>
      <c r="JXO54" s="475"/>
      <c r="JXP54" s="475"/>
      <c r="JXQ54" s="475"/>
      <c r="JXR54" s="475"/>
      <c r="JXS54" s="475"/>
      <c r="JXT54" s="475"/>
      <c r="JXU54" s="475"/>
      <c r="JXV54" s="475"/>
      <c r="JXW54" s="475"/>
      <c r="JXX54" s="475"/>
      <c r="JXY54" s="475"/>
      <c r="JXZ54" s="475"/>
      <c r="JYA54" s="475"/>
      <c r="JYB54" s="475"/>
      <c r="JYC54" s="475"/>
      <c r="JYD54" s="475"/>
      <c r="JYE54" s="475"/>
      <c r="JYF54" s="475"/>
      <c r="JYG54" s="475"/>
      <c r="JYH54" s="475"/>
      <c r="JYI54" s="475"/>
      <c r="JYJ54" s="475"/>
      <c r="JYK54" s="475"/>
      <c r="JYL54" s="475"/>
      <c r="JYM54" s="475"/>
      <c r="JYN54" s="475"/>
      <c r="JYO54" s="475"/>
      <c r="JYP54" s="475"/>
      <c r="JYQ54" s="475"/>
      <c r="JYR54" s="475"/>
      <c r="JYS54" s="475"/>
      <c r="JYT54" s="475"/>
      <c r="JYU54" s="475"/>
      <c r="JYV54" s="475"/>
      <c r="JYW54" s="475"/>
      <c r="JYX54" s="475"/>
      <c r="JYY54" s="475"/>
      <c r="JYZ54" s="475"/>
      <c r="JZA54" s="475"/>
      <c r="JZB54" s="475"/>
      <c r="JZC54" s="475"/>
      <c r="JZD54" s="475"/>
      <c r="JZE54" s="475"/>
      <c r="JZF54" s="475"/>
      <c r="JZG54" s="475"/>
      <c r="JZH54" s="475"/>
      <c r="JZI54" s="475"/>
      <c r="JZJ54" s="475"/>
      <c r="JZK54" s="475"/>
      <c r="JZL54" s="475"/>
      <c r="JZM54" s="475"/>
      <c r="JZN54" s="475"/>
      <c r="JZO54" s="475"/>
      <c r="JZP54" s="475"/>
      <c r="JZQ54" s="475"/>
      <c r="JZR54" s="475"/>
      <c r="JZS54" s="475"/>
      <c r="JZT54" s="475"/>
      <c r="JZU54" s="475"/>
      <c r="JZV54" s="475"/>
      <c r="JZW54" s="475"/>
      <c r="JZX54" s="475"/>
      <c r="JZY54" s="475"/>
      <c r="JZZ54" s="475"/>
      <c r="KAA54" s="475"/>
      <c r="KAB54" s="475"/>
      <c r="KAC54" s="475"/>
      <c r="KAD54" s="475"/>
      <c r="KAE54" s="475"/>
      <c r="KAF54" s="475"/>
      <c r="KAG54" s="475"/>
      <c r="KAH54" s="475"/>
      <c r="KAI54" s="475"/>
      <c r="KAJ54" s="475"/>
      <c r="KAK54" s="475"/>
      <c r="KAL54" s="475"/>
      <c r="KAM54" s="475"/>
      <c r="KAN54" s="475"/>
      <c r="KAO54" s="475"/>
      <c r="KAP54" s="475"/>
      <c r="KAQ54" s="475"/>
      <c r="KAR54" s="475"/>
      <c r="KAS54" s="475"/>
      <c r="KAT54" s="475"/>
      <c r="KAU54" s="475"/>
      <c r="KAV54" s="475"/>
      <c r="KAW54" s="475"/>
      <c r="KAX54" s="475"/>
      <c r="KAY54" s="475"/>
      <c r="KAZ54" s="475"/>
      <c r="KBA54" s="475"/>
      <c r="KBB54" s="475"/>
      <c r="KBC54" s="475"/>
      <c r="KBD54" s="475"/>
      <c r="KBE54" s="475"/>
      <c r="KBF54" s="475"/>
      <c r="KBG54" s="475"/>
      <c r="KBH54" s="475"/>
      <c r="KBI54" s="475"/>
      <c r="KBJ54" s="475"/>
      <c r="KBK54" s="475"/>
      <c r="KBL54" s="475"/>
      <c r="KBM54" s="475"/>
      <c r="KBN54" s="475"/>
      <c r="KBO54" s="475"/>
      <c r="KBP54" s="475"/>
      <c r="KBQ54" s="475"/>
      <c r="KBR54" s="475"/>
      <c r="KBS54" s="475"/>
      <c r="KBT54" s="475"/>
      <c r="KBU54" s="475"/>
      <c r="KBV54" s="475"/>
      <c r="KBW54" s="475"/>
      <c r="KBX54" s="475"/>
      <c r="KBY54" s="475"/>
      <c r="KBZ54" s="475"/>
      <c r="KCA54" s="475"/>
      <c r="KCB54" s="475"/>
      <c r="KCC54" s="475"/>
      <c r="KCD54" s="475"/>
      <c r="KCE54" s="475"/>
      <c r="KCF54" s="475"/>
      <c r="KCG54" s="475"/>
      <c r="KCH54" s="475"/>
      <c r="KCI54" s="475"/>
      <c r="KCJ54" s="475"/>
      <c r="KCK54" s="475"/>
      <c r="KCL54" s="475"/>
      <c r="KCM54" s="475"/>
      <c r="KCN54" s="475"/>
      <c r="KCO54" s="475"/>
      <c r="KCP54" s="475"/>
      <c r="KCQ54" s="475"/>
      <c r="KCR54" s="475"/>
      <c r="KCS54" s="475"/>
      <c r="KCT54" s="475"/>
      <c r="KCU54" s="475"/>
      <c r="KCV54" s="475"/>
      <c r="KCW54" s="475"/>
      <c r="KCX54" s="475"/>
      <c r="KCY54" s="475"/>
      <c r="KCZ54" s="475"/>
      <c r="KDA54" s="475"/>
      <c r="KDB54" s="475"/>
      <c r="KDC54" s="475"/>
      <c r="KDD54" s="475"/>
      <c r="KDE54" s="475"/>
      <c r="KDF54" s="475"/>
      <c r="KDG54" s="475"/>
      <c r="KDH54" s="475"/>
      <c r="KDI54" s="475"/>
      <c r="KDJ54" s="475"/>
      <c r="KDK54" s="475"/>
      <c r="KDL54" s="475"/>
      <c r="KDM54" s="475"/>
      <c r="KDN54" s="475"/>
      <c r="KDO54" s="475"/>
      <c r="KDP54" s="475"/>
      <c r="KDQ54" s="475"/>
      <c r="KDR54" s="475"/>
      <c r="KDS54" s="475"/>
      <c r="KDT54" s="475"/>
      <c r="KDU54" s="475"/>
      <c r="KDV54" s="475"/>
      <c r="KDW54" s="475"/>
      <c r="KDX54" s="475"/>
      <c r="KDY54" s="475"/>
      <c r="KDZ54" s="475"/>
      <c r="KEA54" s="475"/>
      <c r="KEB54" s="475"/>
      <c r="KEC54" s="475"/>
      <c r="KED54" s="475"/>
      <c r="KEE54" s="475"/>
      <c r="KEF54" s="475"/>
      <c r="KEG54" s="475"/>
      <c r="KEH54" s="475"/>
      <c r="KEI54" s="475"/>
      <c r="KEJ54" s="475"/>
      <c r="KEK54" s="475"/>
      <c r="KEL54" s="475"/>
      <c r="KEM54" s="475"/>
      <c r="KEN54" s="475"/>
      <c r="KEO54" s="475"/>
      <c r="KEP54" s="475"/>
      <c r="KEQ54" s="475"/>
      <c r="KER54" s="475"/>
      <c r="KES54" s="475"/>
      <c r="KET54" s="475"/>
      <c r="KEU54" s="475"/>
      <c r="KEV54" s="475"/>
      <c r="KEW54" s="475"/>
      <c r="KEX54" s="475"/>
      <c r="KEY54" s="475"/>
      <c r="KEZ54" s="475"/>
      <c r="KFA54" s="475"/>
      <c r="KFB54" s="475"/>
      <c r="KFC54" s="475"/>
      <c r="KFD54" s="475"/>
      <c r="KFE54" s="475"/>
      <c r="KFF54" s="475"/>
      <c r="KFG54" s="475"/>
      <c r="KFH54" s="475"/>
      <c r="KFI54" s="475"/>
      <c r="KFJ54" s="475"/>
      <c r="KFK54" s="475"/>
      <c r="KFL54" s="475"/>
      <c r="KFM54" s="475"/>
      <c r="KFN54" s="475"/>
      <c r="KFO54" s="475"/>
      <c r="KFP54" s="475"/>
      <c r="KFQ54" s="475"/>
      <c r="KFR54" s="475"/>
      <c r="KFS54" s="475"/>
      <c r="KFT54" s="475"/>
      <c r="KFU54" s="475"/>
      <c r="KFV54" s="475"/>
      <c r="KFW54" s="475"/>
      <c r="KFX54" s="475"/>
      <c r="KFY54" s="475"/>
      <c r="KFZ54" s="475"/>
      <c r="KGA54" s="475"/>
      <c r="KGB54" s="475"/>
      <c r="KGC54" s="475"/>
      <c r="KGD54" s="475"/>
      <c r="KGE54" s="475"/>
      <c r="KGF54" s="475"/>
      <c r="KGG54" s="475"/>
      <c r="KGH54" s="475"/>
      <c r="KGI54" s="475"/>
      <c r="KGJ54" s="475"/>
      <c r="KGK54" s="475"/>
      <c r="KGL54" s="475"/>
      <c r="KGM54" s="475"/>
      <c r="KGN54" s="475"/>
      <c r="KGO54" s="475"/>
      <c r="KGP54" s="475"/>
      <c r="KGQ54" s="475"/>
      <c r="KGR54" s="475"/>
      <c r="KGS54" s="475"/>
      <c r="KGT54" s="475"/>
      <c r="KGU54" s="475"/>
      <c r="KGV54" s="475"/>
      <c r="KGW54" s="475"/>
      <c r="KGX54" s="475"/>
      <c r="KGY54" s="475"/>
      <c r="KGZ54" s="475"/>
      <c r="KHA54" s="475"/>
      <c r="KHB54" s="475"/>
      <c r="KHC54" s="475"/>
      <c r="KHD54" s="475"/>
      <c r="KHE54" s="475"/>
      <c r="KHF54" s="475"/>
      <c r="KHG54" s="475"/>
      <c r="KHH54" s="475"/>
      <c r="KHI54" s="475"/>
      <c r="KHJ54" s="475"/>
      <c r="KHK54" s="475"/>
      <c r="KHL54" s="475"/>
      <c r="KHM54" s="475"/>
      <c r="KHN54" s="475"/>
      <c r="KHO54" s="475"/>
      <c r="KHP54" s="475"/>
      <c r="KHQ54" s="475"/>
      <c r="KHR54" s="475"/>
      <c r="KHS54" s="475"/>
      <c r="KHT54" s="475"/>
      <c r="KHU54" s="475"/>
      <c r="KHV54" s="475"/>
      <c r="KHW54" s="475"/>
      <c r="KHX54" s="475"/>
      <c r="KHY54" s="475"/>
      <c r="KHZ54" s="475"/>
      <c r="KIA54" s="475"/>
      <c r="KIB54" s="475"/>
      <c r="KIC54" s="475"/>
      <c r="KID54" s="475"/>
      <c r="KIE54" s="475"/>
      <c r="KIF54" s="475"/>
      <c r="KIG54" s="475"/>
      <c r="KIH54" s="475"/>
      <c r="KII54" s="475"/>
      <c r="KIJ54" s="475"/>
      <c r="KIK54" s="475"/>
      <c r="KIL54" s="475"/>
      <c r="KIM54" s="475"/>
      <c r="KIN54" s="475"/>
      <c r="KIO54" s="475"/>
      <c r="KIP54" s="475"/>
      <c r="KIQ54" s="475"/>
      <c r="KIR54" s="475"/>
      <c r="KIS54" s="475"/>
      <c r="KIT54" s="475"/>
      <c r="KIU54" s="475"/>
      <c r="KIV54" s="475"/>
      <c r="KIW54" s="475"/>
      <c r="KIX54" s="475"/>
      <c r="KIY54" s="475"/>
      <c r="KIZ54" s="475"/>
      <c r="KJA54" s="475"/>
      <c r="KJB54" s="475"/>
      <c r="KJC54" s="475"/>
      <c r="KJD54" s="475"/>
      <c r="KJE54" s="475"/>
      <c r="KJF54" s="475"/>
      <c r="KJG54" s="475"/>
      <c r="KJH54" s="475"/>
      <c r="KJI54" s="475"/>
      <c r="KJJ54" s="475"/>
      <c r="KJK54" s="475"/>
      <c r="KJL54" s="475"/>
      <c r="KJM54" s="475"/>
      <c r="KJN54" s="475"/>
      <c r="KJO54" s="475"/>
      <c r="KJP54" s="475"/>
      <c r="KJQ54" s="475"/>
      <c r="KJR54" s="475"/>
      <c r="KJS54" s="475"/>
      <c r="KJT54" s="475"/>
      <c r="KJU54" s="475"/>
      <c r="KJV54" s="475"/>
      <c r="KJW54" s="475"/>
      <c r="KJX54" s="475"/>
      <c r="KJY54" s="475"/>
      <c r="KJZ54" s="475"/>
      <c r="KKA54" s="475"/>
      <c r="KKB54" s="475"/>
      <c r="KKC54" s="475"/>
      <c r="KKD54" s="475"/>
      <c r="KKE54" s="475"/>
      <c r="KKF54" s="475"/>
      <c r="KKG54" s="475"/>
      <c r="KKH54" s="475"/>
      <c r="KKI54" s="475"/>
      <c r="KKJ54" s="475"/>
      <c r="KKK54" s="475"/>
      <c r="KKL54" s="475"/>
      <c r="KKM54" s="475"/>
      <c r="KKN54" s="475"/>
      <c r="KKO54" s="475"/>
      <c r="KKP54" s="475"/>
      <c r="KKQ54" s="475"/>
      <c r="KKR54" s="475"/>
      <c r="KKS54" s="475"/>
      <c r="KKT54" s="475"/>
      <c r="KKU54" s="475"/>
      <c r="KKV54" s="475"/>
      <c r="KKW54" s="475"/>
      <c r="KKX54" s="475"/>
      <c r="KKY54" s="475"/>
      <c r="KKZ54" s="475"/>
      <c r="KLA54" s="475"/>
      <c r="KLB54" s="475"/>
      <c r="KLC54" s="475"/>
      <c r="KLD54" s="475"/>
      <c r="KLE54" s="475"/>
      <c r="KLF54" s="475"/>
      <c r="KLG54" s="475"/>
      <c r="KLH54" s="475"/>
      <c r="KLI54" s="475"/>
      <c r="KLJ54" s="475"/>
      <c r="KLK54" s="475"/>
      <c r="KLL54" s="475"/>
      <c r="KLM54" s="475"/>
      <c r="KLN54" s="475"/>
      <c r="KLO54" s="475"/>
      <c r="KLP54" s="475"/>
      <c r="KLQ54" s="475"/>
      <c r="KLR54" s="475"/>
      <c r="KLS54" s="475"/>
      <c r="KLT54" s="475"/>
      <c r="KLU54" s="475"/>
      <c r="KLV54" s="475"/>
      <c r="KLW54" s="475"/>
      <c r="KLX54" s="475"/>
      <c r="KLY54" s="475"/>
      <c r="KLZ54" s="475"/>
      <c r="KMA54" s="475"/>
      <c r="KMB54" s="475"/>
      <c r="KMC54" s="475"/>
      <c r="KMD54" s="475"/>
      <c r="KME54" s="475"/>
      <c r="KMF54" s="475"/>
      <c r="KMG54" s="475"/>
      <c r="KMH54" s="475"/>
      <c r="KMI54" s="475"/>
      <c r="KMJ54" s="475"/>
      <c r="KMK54" s="475"/>
      <c r="KML54" s="475"/>
      <c r="KMM54" s="475"/>
      <c r="KMN54" s="475"/>
      <c r="KMO54" s="475"/>
      <c r="KMP54" s="475"/>
      <c r="KMQ54" s="475"/>
      <c r="KMR54" s="475"/>
      <c r="KMS54" s="475"/>
      <c r="KMT54" s="475"/>
      <c r="KMU54" s="475"/>
      <c r="KMV54" s="475"/>
      <c r="KMW54" s="475"/>
      <c r="KMX54" s="475"/>
      <c r="KMY54" s="475"/>
      <c r="KMZ54" s="475"/>
      <c r="KNA54" s="475"/>
      <c r="KNB54" s="475"/>
      <c r="KNC54" s="475"/>
      <c r="KND54" s="475"/>
      <c r="KNE54" s="475"/>
      <c r="KNF54" s="475"/>
      <c r="KNG54" s="475"/>
      <c r="KNH54" s="475"/>
      <c r="KNI54" s="475"/>
      <c r="KNJ54" s="475"/>
      <c r="KNK54" s="475"/>
      <c r="KNL54" s="475"/>
      <c r="KNM54" s="475"/>
      <c r="KNN54" s="475"/>
      <c r="KNO54" s="475"/>
      <c r="KNP54" s="475"/>
      <c r="KNQ54" s="475"/>
      <c r="KNR54" s="475"/>
      <c r="KNS54" s="475"/>
      <c r="KNT54" s="475"/>
      <c r="KNU54" s="475"/>
      <c r="KNV54" s="475"/>
      <c r="KNW54" s="475"/>
      <c r="KNX54" s="475"/>
      <c r="KNY54" s="475"/>
      <c r="KNZ54" s="475"/>
      <c r="KOA54" s="475"/>
      <c r="KOB54" s="475"/>
      <c r="KOC54" s="475"/>
      <c r="KOD54" s="475"/>
      <c r="KOE54" s="475"/>
      <c r="KOF54" s="475"/>
      <c r="KOG54" s="475"/>
      <c r="KOH54" s="475"/>
      <c r="KOI54" s="475"/>
      <c r="KOJ54" s="475"/>
      <c r="KOK54" s="475"/>
      <c r="KOL54" s="475"/>
      <c r="KOM54" s="475"/>
      <c r="KON54" s="475"/>
      <c r="KOO54" s="475"/>
      <c r="KOP54" s="475"/>
      <c r="KOQ54" s="475"/>
      <c r="KOR54" s="475"/>
      <c r="KOS54" s="475"/>
      <c r="KOT54" s="475"/>
      <c r="KOU54" s="475"/>
      <c r="KOV54" s="475"/>
      <c r="KOW54" s="475"/>
      <c r="KOX54" s="475"/>
      <c r="KOY54" s="475"/>
      <c r="KOZ54" s="475"/>
      <c r="KPA54" s="475"/>
      <c r="KPB54" s="475"/>
      <c r="KPC54" s="475"/>
      <c r="KPD54" s="475"/>
      <c r="KPE54" s="475"/>
      <c r="KPF54" s="475"/>
      <c r="KPG54" s="475"/>
      <c r="KPH54" s="475"/>
      <c r="KPI54" s="475"/>
      <c r="KPJ54" s="475"/>
      <c r="KPK54" s="475"/>
      <c r="KPL54" s="475"/>
      <c r="KPM54" s="475"/>
      <c r="KPN54" s="475"/>
      <c r="KPO54" s="475"/>
      <c r="KPP54" s="475"/>
      <c r="KPQ54" s="475"/>
      <c r="KPR54" s="475"/>
      <c r="KPS54" s="475"/>
      <c r="KPT54" s="475"/>
      <c r="KPU54" s="475"/>
      <c r="KPV54" s="475"/>
      <c r="KPW54" s="475"/>
      <c r="KPX54" s="475"/>
      <c r="KPY54" s="475"/>
      <c r="KPZ54" s="475"/>
      <c r="KQA54" s="475"/>
      <c r="KQB54" s="475"/>
      <c r="KQC54" s="475"/>
      <c r="KQD54" s="475"/>
      <c r="KQE54" s="475"/>
      <c r="KQF54" s="475"/>
      <c r="KQG54" s="475"/>
      <c r="KQH54" s="475"/>
      <c r="KQI54" s="475"/>
      <c r="KQJ54" s="475"/>
      <c r="KQK54" s="475"/>
      <c r="KQL54" s="475"/>
      <c r="KQM54" s="475"/>
      <c r="KQN54" s="475"/>
      <c r="KQO54" s="475"/>
      <c r="KQP54" s="475"/>
      <c r="KQQ54" s="475"/>
      <c r="KQR54" s="475"/>
      <c r="KQS54" s="475"/>
      <c r="KQT54" s="475"/>
      <c r="KQU54" s="475"/>
      <c r="KQV54" s="475"/>
      <c r="KQW54" s="475"/>
      <c r="KQX54" s="475"/>
      <c r="KQY54" s="475"/>
      <c r="KQZ54" s="475"/>
      <c r="KRA54" s="475"/>
      <c r="KRB54" s="475"/>
      <c r="KRC54" s="475"/>
      <c r="KRD54" s="475"/>
      <c r="KRE54" s="475"/>
      <c r="KRF54" s="475"/>
      <c r="KRG54" s="475"/>
      <c r="KRH54" s="475"/>
      <c r="KRI54" s="475"/>
      <c r="KRJ54" s="475"/>
      <c r="KRK54" s="475"/>
      <c r="KRL54" s="475"/>
      <c r="KRM54" s="475"/>
      <c r="KRN54" s="475"/>
      <c r="KRO54" s="475"/>
      <c r="KRP54" s="475"/>
      <c r="KRQ54" s="475"/>
      <c r="KRR54" s="475"/>
      <c r="KRS54" s="475"/>
      <c r="KRT54" s="475"/>
      <c r="KRU54" s="475"/>
      <c r="KRV54" s="475"/>
      <c r="KRW54" s="475"/>
      <c r="KRX54" s="475"/>
      <c r="KRY54" s="475"/>
      <c r="KRZ54" s="475"/>
      <c r="KSA54" s="475"/>
      <c r="KSB54" s="475"/>
      <c r="KSC54" s="475"/>
      <c r="KSD54" s="475"/>
      <c r="KSE54" s="475"/>
      <c r="KSF54" s="475"/>
      <c r="KSG54" s="475"/>
      <c r="KSH54" s="475"/>
      <c r="KSI54" s="475"/>
      <c r="KSJ54" s="475"/>
      <c r="KSK54" s="475"/>
      <c r="KSL54" s="475"/>
      <c r="KSM54" s="475"/>
      <c r="KSN54" s="475"/>
      <c r="KSO54" s="475"/>
      <c r="KSP54" s="475"/>
      <c r="KSQ54" s="475"/>
      <c r="KSR54" s="475"/>
      <c r="KSS54" s="475"/>
      <c r="KST54" s="475"/>
      <c r="KSU54" s="475"/>
      <c r="KSV54" s="475"/>
      <c r="KSW54" s="475"/>
      <c r="KSX54" s="475"/>
      <c r="KSY54" s="475"/>
      <c r="KSZ54" s="475"/>
      <c r="KTA54" s="475"/>
      <c r="KTB54" s="475"/>
      <c r="KTC54" s="475"/>
      <c r="KTD54" s="475"/>
      <c r="KTE54" s="475"/>
      <c r="KTF54" s="475"/>
      <c r="KTG54" s="475"/>
      <c r="KTH54" s="475"/>
      <c r="KTI54" s="475"/>
      <c r="KTJ54" s="475"/>
      <c r="KTK54" s="475"/>
      <c r="KTL54" s="475"/>
      <c r="KTM54" s="475"/>
      <c r="KTN54" s="475"/>
      <c r="KTO54" s="475"/>
      <c r="KTP54" s="475"/>
      <c r="KTQ54" s="475"/>
      <c r="KTR54" s="475"/>
      <c r="KTS54" s="475"/>
      <c r="KTT54" s="475"/>
      <c r="KTU54" s="475"/>
      <c r="KTV54" s="475"/>
      <c r="KTW54" s="475"/>
      <c r="KTX54" s="475"/>
      <c r="KTY54" s="475"/>
      <c r="KTZ54" s="475"/>
      <c r="KUA54" s="475"/>
      <c r="KUB54" s="475"/>
      <c r="KUC54" s="475"/>
      <c r="KUD54" s="475"/>
      <c r="KUE54" s="475"/>
      <c r="KUF54" s="475"/>
      <c r="KUG54" s="475"/>
      <c r="KUH54" s="475"/>
      <c r="KUI54" s="475"/>
      <c r="KUJ54" s="475"/>
      <c r="KUK54" s="475"/>
      <c r="KUL54" s="475"/>
      <c r="KUM54" s="475"/>
      <c r="KUN54" s="475"/>
      <c r="KUO54" s="475"/>
      <c r="KUP54" s="475"/>
      <c r="KUQ54" s="475"/>
      <c r="KUR54" s="475"/>
      <c r="KUS54" s="475"/>
      <c r="KUT54" s="475"/>
      <c r="KUU54" s="475"/>
      <c r="KUV54" s="475"/>
      <c r="KUW54" s="475"/>
      <c r="KUX54" s="475"/>
      <c r="KUY54" s="475"/>
      <c r="KUZ54" s="475"/>
      <c r="KVA54" s="475"/>
      <c r="KVB54" s="475"/>
      <c r="KVC54" s="475"/>
      <c r="KVD54" s="475"/>
      <c r="KVE54" s="475"/>
      <c r="KVF54" s="475"/>
      <c r="KVG54" s="475"/>
      <c r="KVH54" s="475"/>
      <c r="KVI54" s="475"/>
      <c r="KVJ54" s="475"/>
      <c r="KVK54" s="475"/>
      <c r="KVL54" s="475"/>
      <c r="KVM54" s="475"/>
      <c r="KVN54" s="475"/>
      <c r="KVO54" s="475"/>
      <c r="KVP54" s="475"/>
      <c r="KVQ54" s="475"/>
      <c r="KVR54" s="475"/>
      <c r="KVS54" s="475"/>
      <c r="KVT54" s="475"/>
      <c r="KVU54" s="475"/>
      <c r="KVV54" s="475"/>
      <c r="KVW54" s="475"/>
      <c r="KVX54" s="475"/>
      <c r="KVY54" s="475"/>
      <c r="KVZ54" s="475"/>
      <c r="KWA54" s="475"/>
      <c r="KWB54" s="475"/>
      <c r="KWC54" s="475"/>
      <c r="KWD54" s="475"/>
      <c r="KWE54" s="475"/>
      <c r="KWF54" s="475"/>
      <c r="KWG54" s="475"/>
      <c r="KWH54" s="475"/>
      <c r="KWI54" s="475"/>
      <c r="KWJ54" s="475"/>
      <c r="KWK54" s="475"/>
      <c r="KWL54" s="475"/>
      <c r="KWM54" s="475"/>
      <c r="KWN54" s="475"/>
      <c r="KWO54" s="475"/>
      <c r="KWP54" s="475"/>
      <c r="KWQ54" s="475"/>
      <c r="KWR54" s="475"/>
      <c r="KWS54" s="475"/>
      <c r="KWT54" s="475"/>
      <c r="KWU54" s="475"/>
      <c r="KWV54" s="475"/>
      <c r="KWW54" s="475"/>
      <c r="KWX54" s="475"/>
      <c r="KWY54" s="475"/>
      <c r="KWZ54" s="475"/>
      <c r="KXA54" s="475"/>
      <c r="KXB54" s="475"/>
      <c r="KXC54" s="475"/>
      <c r="KXD54" s="475"/>
      <c r="KXE54" s="475"/>
      <c r="KXF54" s="475"/>
      <c r="KXG54" s="475"/>
      <c r="KXH54" s="475"/>
      <c r="KXI54" s="475"/>
      <c r="KXJ54" s="475"/>
      <c r="KXK54" s="475"/>
      <c r="KXL54" s="475"/>
      <c r="KXM54" s="475"/>
      <c r="KXN54" s="475"/>
      <c r="KXO54" s="475"/>
      <c r="KXP54" s="475"/>
      <c r="KXQ54" s="475"/>
      <c r="KXR54" s="475"/>
      <c r="KXS54" s="475"/>
      <c r="KXT54" s="475"/>
      <c r="KXU54" s="475"/>
      <c r="KXV54" s="475"/>
      <c r="KXW54" s="475"/>
      <c r="KXX54" s="475"/>
      <c r="KXY54" s="475"/>
      <c r="KXZ54" s="475"/>
      <c r="KYA54" s="475"/>
      <c r="KYB54" s="475"/>
      <c r="KYC54" s="475"/>
      <c r="KYD54" s="475"/>
      <c r="KYE54" s="475"/>
      <c r="KYF54" s="475"/>
      <c r="KYG54" s="475"/>
      <c r="KYH54" s="475"/>
      <c r="KYI54" s="475"/>
      <c r="KYJ54" s="475"/>
      <c r="KYK54" s="475"/>
      <c r="KYL54" s="475"/>
      <c r="KYM54" s="475"/>
      <c r="KYN54" s="475"/>
      <c r="KYO54" s="475"/>
      <c r="KYP54" s="475"/>
      <c r="KYQ54" s="475"/>
      <c r="KYR54" s="475"/>
      <c r="KYS54" s="475"/>
      <c r="KYT54" s="475"/>
      <c r="KYU54" s="475"/>
      <c r="KYV54" s="475"/>
      <c r="KYW54" s="475"/>
      <c r="KYX54" s="475"/>
      <c r="KYY54" s="475"/>
      <c r="KYZ54" s="475"/>
      <c r="KZA54" s="475"/>
      <c r="KZB54" s="475"/>
      <c r="KZC54" s="475"/>
      <c r="KZD54" s="475"/>
      <c r="KZE54" s="475"/>
      <c r="KZF54" s="475"/>
      <c r="KZG54" s="475"/>
      <c r="KZH54" s="475"/>
      <c r="KZI54" s="475"/>
      <c r="KZJ54" s="475"/>
      <c r="KZK54" s="475"/>
      <c r="KZL54" s="475"/>
      <c r="KZM54" s="475"/>
      <c r="KZN54" s="475"/>
      <c r="KZO54" s="475"/>
      <c r="KZP54" s="475"/>
      <c r="KZQ54" s="475"/>
      <c r="KZR54" s="475"/>
      <c r="KZS54" s="475"/>
      <c r="KZT54" s="475"/>
      <c r="KZU54" s="475"/>
      <c r="KZV54" s="475"/>
      <c r="KZW54" s="475"/>
      <c r="KZX54" s="475"/>
      <c r="KZY54" s="475"/>
      <c r="KZZ54" s="475"/>
      <c r="LAA54" s="475"/>
      <c r="LAB54" s="475"/>
      <c r="LAC54" s="475"/>
      <c r="LAD54" s="475"/>
      <c r="LAE54" s="475"/>
      <c r="LAF54" s="475"/>
      <c r="LAG54" s="475"/>
      <c r="LAH54" s="475"/>
      <c r="LAI54" s="475"/>
      <c r="LAJ54" s="475"/>
      <c r="LAK54" s="475"/>
      <c r="LAL54" s="475"/>
      <c r="LAM54" s="475"/>
      <c r="LAN54" s="475"/>
      <c r="LAO54" s="475"/>
      <c r="LAP54" s="475"/>
      <c r="LAQ54" s="475"/>
      <c r="LAR54" s="475"/>
      <c r="LAS54" s="475"/>
      <c r="LAT54" s="475"/>
      <c r="LAU54" s="475"/>
      <c r="LAV54" s="475"/>
      <c r="LAW54" s="475"/>
      <c r="LAX54" s="475"/>
      <c r="LAY54" s="475"/>
      <c r="LAZ54" s="475"/>
      <c r="LBA54" s="475"/>
      <c r="LBB54" s="475"/>
      <c r="LBC54" s="475"/>
      <c r="LBD54" s="475"/>
      <c r="LBE54" s="475"/>
      <c r="LBF54" s="475"/>
      <c r="LBG54" s="475"/>
      <c r="LBH54" s="475"/>
      <c r="LBI54" s="475"/>
      <c r="LBJ54" s="475"/>
      <c r="LBK54" s="475"/>
      <c r="LBL54" s="475"/>
      <c r="LBM54" s="475"/>
      <c r="LBN54" s="475"/>
      <c r="LBO54" s="475"/>
      <c r="LBP54" s="475"/>
      <c r="LBQ54" s="475"/>
      <c r="LBR54" s="475"/>
      <c r="LBS54" s="475"/>
      <c r="LBT54" s="475"/>
      <c r="LBU54" s="475"/>
      <c r="LBV54" s="475"/>
      <c r="LBW54" s="475"/>
      <c r="LBX54" s="475"/>
      <c r="LBY54" s="475"/>
      <c r="LBZ54" s="475"/>
      <c r="LCA54" s="475"/>
      <c r="LCB54" s="475"/>
      <c r="LCC54" s="475"/>
      <c r="LCD54" s="475"/>
      <c r="LCE54" s="475"/>
      <c r="LCF54" s="475"/>
      <c r="LCG54" s="475"/>
      <c r="LCH54" s="475"/>
      <c r="LCI54" s="475"/>
      <c r="LCJ54" s="475"/>
      <c r="LCK54" s="475"/>
      <c r="LCL54" s="475"/>
      <c r="LCM54" s="475"/>
      <c r="LCN54" s="475"/>
      <c r="LCO54" s="475"/>
      <c r="LCP54" s="475"/>
      <c r="LCQ54" s="475"/>
      <c r="LCR54" s="475"/>
      <c r="LCS54" s="475"/>
      <c r="LCT54" s="475"/>
      <c r="LCU54" s="475"/>
      <c r="LCV54" s="475"/>
      <c r="LCW54" s="475"/>
      <c r="LCX54" s="475"/>
      <c r="LCY54" s="475"/>
      <c r="LCZ54" s="475"/>
      <c r="LDA54" s="475"/>
      <c r="LDB54" s="475"/>
      <c r="LDC54" s="475"/>
      <c r="LDD54" s="475"/>
      <c r="LDE54" s="475"/>
      <c r="LDF54" s="475"/>
      <c r="LDG54" s="475"/>
      <c r="LDH54" s="475"/>
      <c r="LDI54" s="475"/>
      <c r="LDJ54" s="475"/>
      <c r="LDK54" s="475"/>
      <c r="LDL54" s="475"/>
      <c r="LDM54" s="475"/>
      <c r="LDN54" s="475"/>
      <c r="LDO54" s="475"/>
      <c r="LDP54" s="475"/>
      <c r="LDQ54" s="475"/>
      <c r="LDR54" s="475"/>
      <c r="LDS54" s="475"/>
      <c r="LDT54" s="475"/>
      <c r="LDU54" s="475"/>
      <c r="LDV54" s="475"/>
      <c r="LDW54" s="475"/>
      <c r="LDX54" s="475"/>
      <c r="LDY54" s="475"/>
      <c r="LDZ54" s="475"/>
      <c r="LEA54" s="475"/>
      <c r="LEB54" s="475"/>
      <c r="LEC54" s="475"/>
      <c r="LED54" s="475"/>
      <c r="LEE54" s="475"/>
      <c r="LEF54" s="475"/>
      <c r="LEG54" s="475"/>
      <c r="LEH54" s="475"/>
      <c r="LEI54" s="475"/>
      <c r="LEJ54" s="475"/>
      <c r="LEK54" s="475"/>
      <c r="LEL54" s="475"/>
      <c r="LEM54" s="475"/>
      <c r="LEN54" s="475"/>
      <c r="LEO54" s="475"/>
      <c r="LEP54" s="475"/>
      <c r="LEQ54" s="475"/>
      <c r="LER54" s="475"/>
      <c r="LES54" s="475"/>
      <c r="LET54" s="475"/>
      <c r="LEU54" s="475"/>
      <c r="LEV54" s="475"/>
      <c r="LEW54" s="475"/>
      <c r="LEX54" s="475"/>
      <c r="LEY54" s="475"/>
      <c r="LEZ54" s="475"/>
      <c r="LFA54" s="475"/>
      <c r="LFB54" s="475"/>
      <c r="LFC54" s="475"/>
      <c r="LFD54" s="475"/>
      <c r="LFE54" s="475"/>
      <c r="LFF54" s="475"/>
      <c r="LFG54" s="475"/>
      <c r="LFH54" s="475"/>
      <c r="LFI54" s="475"/>
      <c r="LFJ54" s="475"/>
      <c r="LFK54" s="475"/>
      <c r="LFL54" s="475"/>
      <c r="LFM54" s="475"/>
      <c r="LFN54" s="475"/>
      <c r="LFO54" s="475"/>
      <c r="LFP54" s="475"/>
      <c r="LFQ54" s="475"/>
      <c r="LFR54" s="475"/>
      <c r="LFS54" s="475"/>
      <c r="LFT54" s="475"/>
      <c r="LFU54" s="475"/>
      <c r="LFV54" s="475"/>
      <c r="LFW54" s="475"/>
      <c r="LFX54" s="475"/>
      <c r="LFY54" s="475"/>
      <c r="LFZ54" s="475"/>
      <c r="LGA54" s="475"/>
      <c r="LGB54" s="475"/>
      <c r="LGC54" s="475"/>
      <c r="LGD54" s="475"/>
      <c r="LGE54" s="475"/>
      <c r="LGF54" s="475"/>
      <c r="LGG54" s="475"/>
      <c r="LGH54" s="475"/>
      <c r="LGI54" s="475"/>
      <c r="LGJ54" s="475"/>
      <c r="LGK54" s="475"/>
      <c r="LGL54" s="475"/>
      <c r="LGM54" s="475"/>
      <c r="LGN54" s="475"/>
      <c r="LGO54" s="475"/>
      <c r="LGP54" s="475"/>
      <c r="LGQ54" s="475"/>
      <c r="LGR54" s="475"/>
      <c r="LGS54" s="475"/>
      <c r="LGT54" s="475"/>
      <c r="LGU54" s="475"/>
      <c r="LGV54" s="475"/>
      <c r="LGW54" s="475"/>
      <c r="LGX54" s="475"/>
      <c r="LGY54" s="475"/>
      <c r="LGZ54" s="475"/>
      <c r="LHA54" s="475"/>
      <c r="LHB54" s="475"/>
      <c r="LHC54" s="475"/>
      <c r="LHD54" s="475"/>
      <c r="LHE54" s="475"/>
      <c r="LHF54" s="475"/>
      <c r="LHG54" s="475"/>
      <c r="LHH54" s="475"/>
      <c r="LHI54" s="475"/>
      <c r="LHJ54" s="475"/>
      <c r="LHK54" s="475"/>
      <c r="LHL54" s="475"/>
      <c r="LHM54" s="475"/>
      <c r="LHN54" s="475"/>
      <c r="LHO54" s="475"/>
      <c r="LHP54" s="475"/>
      <c r="LHQ54" s="475"/>
      <c r="LHR54" s="475"/>
      <c r="LHS54" s="475"/>
      <c r="LHT54" s="475"/>
      <c r="LHU54" s="475"/>
      <c r="LHV54" s="475"/>
      <c r="LHW54" s="475"/>
      <c r="LHX54" s="475"/>
      <c r="LHY54" s="475"/>
      <c r="LHZ54" s="475"/>
      <c r="LIA54" s="475"/>
      <c r="LIB54" s="475"/>
      <c r="LIC54" s="475"/>
      <c r="LID54" s="475"/>
      <c r="LIE54" s="475"/>
      <c r="LIF54" s="475"/>
      <c r="LIG54" s="475"/>
      <c r="LIH54" s="475"/>
      <c r="LII54" s="475"/>
      <c r="LIJ54" s="475"/>
      <c r="LIK54" s="475"/>
      <c r="LIL54" s="475"/>
      <c r="LIM54" s="475"/>
      <c r="LIN54" s="475"/>
      <c r="LIO54" s="475"/>
      <c r="LIP54" s="475"/>
      <c r="LIQ54" s="475"/>
      <c r="LIR54" s="475"/>
      <c r="LIS54" s="475"/>
      <c r="LIT54" s="475"/>
      <c r="LIU54" s="475"/>
      <c r="LIV54" s="475"/>
      <c r="LIW54" s="475"/>
      <c r="LIX54" s="475"/>
      <c r="LIY54" s="475"/>
      <c r="LIZ54" s="475"/>
      <c r="LJA54" s="475"/>
      <c r="LJB54" s="475"/>
      <c r="LJC54" s="475"/>
      <c r="LJD54" s="475"/>
      <c r="LJE54" s="475"/>
      <c r="LJF54" s="475"/>
      <c r="LJG54" s="475"/>
      <c r="LJH54" s="475"/>
      <c r="LJI54" s="475"/>
      <c r="LJJ54" s="475"/>
      <c r="LJK54" s="475"/>
      <c r="LJL54" s="475"/>
      <c r="LJM54" s="475"/>
      <c r="LJN54" s="475"/>
      <c r="LJO54" s="475"/>
      <c r="LJP54" s="475"/>
      <c r="LJQ54" s="475"/>
      <c r="LJR54" s="475"/>
      <c r="LJS54" s="475"/>
      <c r="LJT54" s="475"/>
      <c r="LJU54" s="475"/>
      <c r="LJV54" s="475"/>
      <c r="LJW54" s="475"/>
      <c r="LJX54" s="475"/>
      <c r="LJY54" s="475"/>
      <c r="LJZ54" s="475"/>
      <c r="LKA54" s="475"/>
      <c r="LKB54" s="475"/>
      <c r="LKC54" s="475"/>
      <c r="LKD54" s="475"/>
      <c r="LKE54" s="475"/>
      <c r="LKF54" s="475"/>
      <c r="LKG54" s="475"/>
      <c r="LKH54" s="475"/>
      <c r="LKI54" s="475"/>
      <c r="LKJ54" s="475"/>
      <c r="LKK54" s="475"/>
      <c r="LKL54" s="475"/>
      <c r="LKM54" s="475"/>
      <c r="LKN54" s="475"/>
      <c r="LKO54" s="475"/>
      <c r="LKP54" s="475"/>
      <c r="LKQ54" s="475"/>
      <c r="LKR54" s="475"/>
      <c r="LKS54" s="475"/>
      <c r="LKT54" s="475"/>
      <c r="LKU54" s="475"/>
      <c r="LKV54" s="475"/>
      <c r="LKW54" s="475"/>
      <c r="LKX54" s="475"/>
      <c r="LKY54" s="475"/>
      <c r="LKZ54" s="475"/>
      <c r="LLA54" s="475"/>
      <c r="LLB54" s="475"/>
      <c r="LLC54" s="475"/>
      <c r="LLD54" s="475"/>
      <c r="LLE54" s="475"/>
      <c r="LLF54" s="475"/>
      <c r="LLG54" s="475"/>
      <c r="LLH54" s="475"/>
      <c r="LLI54" s="475"/>
      <c r="LLJ54" s="475"/>
      <c r="LLK54" s="475"/>
      <c r="LLL54" s="475"/>
      <c r="LLM54" s="475"/>
      <c r="LLN54" s="475"/>
      <c r="LLO54" s="475"/>
      <c r="LLP54" s="475"/>
      <c r="LLQ54" s="475"/>
      <c r="LLR54" s="475"/>
      <c r="LLS54" s="475"/>
      <c r="LLT54" s="475"/>
      <c r="LLU54" s="475"/>
      <c r="LLV54" s="475"/>
      <c r="LLW54" s="475"/>
      <c r="LLX54" s="475"/>
      <c r="LLY54" s="475"/>
      <c r="LLZ54" s="475"/>
      <c r="LMA54" s="475"/>
      <c r="LMB54" s="475"/>
      <c r="LMC54" s="475"/>
      <c r="LMD54" s="475"/>
      <c r="LME54" s="475"/>
      <c r="LMF54" s="475"/>
      <c r="LMG54" s="475"/>
      <c r="LMH54" s="475"/>
      <c r="LMI54" s="475"/>
      <c r="LMJ54" s="475"/>
      <c r="LMK54" s="475"/>
      <c r="LML54" s="475"/>
      <c r="LMM54" s="475"/>
      <c r="LMN54" s="475"/>
      <c r="LMO54" s="475"/>
      <c r="LMP54" s="475"/>
      <c r="LMQ54" s="475"/>
      <c r="LMR54" s="475"/>
      <c r="LMS54" s="475"/>
      <c r="LMT54" s="475"/>
      <c r="LMU54" s="475"/>
      <c r="LMV54" s="475"/>
      <c r="LMW54" s="475"/>
      <c r="LMX54" s="475"/>
      <c r="LMY54" s="475"/>
      <c r="LMZ54" s="475"/>
      <c r="LNA54" s="475"/>
      <c r="LNB54" s="475"/>
      <c r="LNC54" s="475"/>
      <c r="LND54" s="475"/>
      <c r="LNE54" s="475"/>
      <c r="LNF54" s="475"/>
      <c r="LNG54" s="475"/>
      <c r="LNH54" s="475"/>
      <c r="LNI54" s="475"/>
      <c r="LNJ54" s="475"/>
      <c r="LNK54" s="475"/>
      <c r="LNL54" s="475"/>
      <c r="LNM54" s="475"/>
      <c r="LNN54" s="475"/>
      <c r="LNO54" s="475"/>
      <c r="LNP54" s="475"/>
      <c r="LNQ54" s="475"/>
      <c r="LNR54" s="475"/>
      <c r="LNS54" s="475"/>
      <c r="LNT54" s="475"/>
      <c r="LNU54" s="475"/>
      <c r="LNV54" s="475"/>
      <c r="LNW54" s="475"/>
      <c r="LNX54" s="475"/>
      <c r="LNY54" s="475"/>
      <c r="LNZ54" s="475"/>
      <c r="LOA54" s="475"/>
      <c r="LOB54" s="475"/>
      <c r="LOC54" s="475"/>
      <c r="LOD54" s="475"/>
      <c r="LOE54" s="475"/>
      <c r="LOF54" s="475"/>
      <c r="LOG54" s="475"/>
      <c r="LOH54" s="475"/>
      <c r="LOI54" s="475"/>
      <c r="LOJ54" s="475"/>
      <c r="LOK54" s="475"/>
      <c r="LOL54" s="475"/>
      <c r="LOM54" s="475"/>
      <c r="LON54" s="475"/>
      <c r="LOO54" s="475"/>
      <c r="LOP54" s="475"/>
      <c r="LOQ54" s="475"/>
      <c r="LOR54" s="475"/>
      <c r="LOS54" s="475"/>
      <c r="LOT54" s="475"/>
      <c r="LOU54" s="475"/>
      <c r="LOV54" s="475"/>
      <c r="LOW54" s="475"/>
      <c r="LOX54" s="475"/>
      <c r="LOY54" s="475"/>
      <c r="LOZ54" s="475"/>
      <c r="LPA54" s="475"/>
      <c r="LPB54" s="475"/>
      <c r="LPC54" s="475"/>
      <c r="LPD54" s="475"/>
      <c r="LPE54" s="475"/>
      <c r="LPF54" s="475"/>
      <c r="LPG54" s="475"/>
      <c r="LPH54" s="475"/>
      <c r="LPI54" s="475"/>
      <c r="LPJ54" s="475"/>
      <c r="LPK54" s="475"/>
      <c r="LPL54" s="475"/>
      <c r="LPM54" s="475"/>
      <c r="LPN54" s="475"/>
      <c r="LPO54" s="475"/>
      <c r="LPP54" s="475"/>
      <c r="LPQ54" s="475"/>
      <c r="LPR54" s="475"/>
      <c r="LPS54" s="475"/>
      <c r="LPT54" s="475"/>
      <c r="LPU54" s="475"/>
      <c r="LPV54" s="475"/>
      <c r="LPW54" s="475"/>
      <c r="LPX54" s="475"/>
      <c r="LPY54" s="475"/>
      <c r="LPZ54" s="475"/>
      <c r="LQA54" s="475"/>
      <c r="LQB54" s="475"/>
      <c r="LQC54" s="475"/>
      <c r="LQD54" s="475"/>
      <c r="LQE54" s="475"/>
      <c r="LQF54" s="475"/>
      <c r="LQG54" s="475"/>
      <c r="LQH54" s="475"/>
      <c r="LQI54" s="475"/>
      <c r="LQJ54" s="475"/>
      <c r="LQK54" s="475"/>
      <c r="LQL54" s="475"/>
      <c r="LQM54" s="475"/>
      <c r="LQN54" s="475"/>
      <c r="LQO54" s="475"/>
      <c r="LQP54" s="475"/>
      <c r="LQQ54" s="475"/>
      <c r="LQR54" s="475"/>
      <c r="LQS54" s="475"/>
      <c r="LQT54" s="475"/>
      <c r="LQU54" s="475"/>
      <c r="LQV54" s="475"/>
      <c r="LQW54" s="475"/>
      <c r="LQX54" s="475"/>
      <c r="LQY54" s="475"/>
      <c r="LQZ54" s="475"/>
      <c r="LRA54" s="475"/>
      <c r="LRB54" s="475"/>
      <c r="LRC54" s="475"/>
      <c r="LRD54" s="475"/>
      <c r="LRE54" s="475"/>
      <c r="LRF54" s="475"/>
      <c r="LRG54" s="475"/>
      <c r="LRH54" s="475"/>
      <c r="LRI54" s="475"/>
      <c r="LRJ54" s="475"/>
      <c r="LRK54" s="475"/>
      <c r="LRL54" s="475"/>
      <c r="LRM54" s="475"/>
      <c r="LRN54" s="475"/>
      <c r="LRO54" s="475"/>
      <c r="LRP54" s="475"/>
      <c r="LRQ54" s="475"/>
      <c r="LRR54" s="475"/>
      <c r="LRS54" s="475"/>
      <c r="LRT54" s="475"/>
      <c r="LRU54" s="475"/>
      <c r="LRV54" s="475"/>
      <c r="LRW54" s="475"/>
      <c r="LRX54" s="475"/>
      <c r="LRY54" s="475"/>
      <c r="LRZ54" s="475"/>
      <c r="LSA54" s="475"/>
      <c r="LSB54" s="475"/>
      <c r="LSC54" s="475"/>
      <c r="LSD54" s="475"/>
      <c r="LSE54" s="475"/>
      <c r="LSF54" s="475"/>
      <c r="LSG54" s="475"/>
      <c r="LSH54" s="475"/>
      <c r="LSI54" s="475"/>
      <c r="LSJ54" s="475"/>
      <c r="LSK54" s="475"/>
      <c r="LSL54" s="475"/>
      <c r="LSM54" s="475"/>
      <c r="LSN54" s="475"/>
      <c r="LSO54" s="475"/>
      <c r="LSP54" s="475"/>
      <c r="LSQ54" s="475"/>
      <c r="LSR54" s="475"/>
      <c r="LSS54" s="475"/>
      <c r="LST54" s="475"/>
      <c r="LSU54" s="475"/>
      <c r="LSV54" s="475"/>
      <c r="LSW54" s="475"/>
      <c r="LSX54" s="475"/>
      <c r="LSY54" s="475"/>
      <c r="LSZ54" s="475"/>
      <c r="LTA54" s="475"/>
      <c r="LTB54" s="475"/>
      <c r="LTC54" s="475"/>
      <c r="LTD54" s="475"/>
      <c r="LTE54" s="475"/>
      <c r="LTF54" s="475"/>
      <c r="LTG54" s="475"/>
      <c r="LTH54" s="475"/>
      <c r="LTI54" s="475"/>
      <c r="LTJ54" s="475"/>
      <c r="LTK54" s="475"/>
      <c r="LTL54" s="475"/>
      <c r="LTM54" s="475"/>
      <c r="LTN54" s="475"/>
      <c r="LTO54" s="475"/>
      <c r="LTP54" s="475"/>
      <c r="LTQ54" s="475"/>
      <c r="LTR54" s="475"/>
      <c r="LTS54" s="475"/>
      <c r="LTT54" s="475"/>
      <c r="LTU54" s="475"/>
      <c r="LTV54" s="475"/>
      <c r="LTW54" s="475"/>
      <c r="LTX54" s="475"/>
      <c r="LTY54" s="475"/>
      <c r="LTZ54" s="475"/>
      <c r="LUA54" s="475"/>
      <c r="LUB54" s="475"/>
      <c r="LUC54" s="475"/>
      <c r="LUD54" s="475"/>
      <c r="LUE54" s="475"/>
      <c r="LUF54" s="475"/>
      <c r="LUG54" s="475"/>
      <c r="LUH54" s="475"/>
      <c r="LUI54" s="475"/>
      <c r="LUJ54" s="475"/>
      <c r="LUK54" s="475"/>
      <c r="LUL54" s="475"/>
      <c r="LUM54" s="475"/>
      <c r="LUN54" s="475"/>
      <c r="LUO54" s="475"/>
      <c r="LUP54" s="475"/>
      <c r="LUQ54" s="475"/>
      <c r="LUR54" s="475"/>
      <c r="LUS54" s="475"/>
      <c r="LUT54" s="475"/>
      <c r="LUU54" s="475"/>
      <c r="LUV54" s="475"/>
      <c r="LUW54" s="475"/>
      <c r="LUX54" s="475"/>
      <c r="LUY54" s="475"/>
      <c r="LUZ54" s="475"/>
      <c r="LVA54" s="475"/>
      <c r="LVB54" s="475"/>
      <c r="LVC54" s="475"/>
      <c r="LVD54" s="475"/>
      <c r="LVE54" s="475"/>
      <c r="LVF54" s="475"/>
      <c r="LVG54" s="475"/>
      <c r="LVH54" s="475"/>
      <c r="LVI54" s="475"/>
      <c r="LVJ54" s="475"/>
      <c r="LVK54" s="475"/>
      <c r="LVL54" s="475"/>
      <c r="LVM54" s="475"/>
      <c r="LVN54" s="475"/>
      <c r="LVO54" s="475"/>
      <c r="LVP54" s="475"/>
      <c r="LVQ54" s="475"/>
      <c r="LVR54" s="475"/>
      <c r="LVS54" s="475"/>
      <c r="LVT54" s="475"/>
      <c r="LVU54" s="475"/>
      <c r="LVV54" s="475"/>
      <c r="LVW54" s="475"/>
      <c r="LVX54" s="475"/>
      <c r="LVY54" s="475"/>
      <c r="LVZ54" s="475"/>
      <c r="LWA54" s="475"/>
      <c r="LWB54" s="475"/>
      <c r="LWC54" s="475"/>
      <c r="LWD54" s="475"/>
      <c r="LWE54" s="475"/>
      <c r="LWF54" s="475"/>
      <c r="LWG54" s="475"/>
      <c r="LWH54" s="475"/>
      <c r="LWI54" s="475"/>
      <c r="LWJ54" s="475"/>
      <c r="LWK54" s="475"/>
      <c r="LWL54" s="475"/>
      <c r="LWM54" s="475"/>
      <c r="LWN54" s="475"/>
      <c r="LWO54" s="475"/>
      <c r="LWP54" s="475"/>
      <c r="LWQ54" s="475"/>
      <c r="LWR54" s="475"/>
      <c r="LWS54" s="475"/>
      <c r="LWT54" s="475"/>
      <c r="LWU54" s="475"/>
      <c r="LWV54" s="475"/>
      <c r="LWW54" s="475"/>
      <c r="LWX54" s="475"/>
      <c r="LWY54" s="475"/>
      <c r="LWZ54" s="475"/>
      <c r="LXA54" s="475"/>
      <c r="LXB54" s="475"/>
      <c r="LXC54" s="475"/>
      <c r="LXD54" s="475"/>
      <c r="LXE54" s="475"/>
      <c r="LXF54" s="475"/>
      <c r="LXG54" s="475"/>
      <c r="LXH54" s="475"/>
      <c r="LXI54" s="475"/>
      <c r="LXJ54" s="475"/>
      <c r="LXK54" s="475"/>
      <c r="LXL54" s="475"/>
      <c r="LXM54" s="475"/>
      <c r="LXN54" s="475"/>
      <c r="LXO54" s="475"/>
      <c r="LXP54" s="475"/>
      <c r="LXQ54" s="475"/>
      <c r="LXR54" s="475"/>
      <c r="LXS54" s="475"/>
      <c r="LXT54" s="475"/>
      <c r="LXU54" s="475"/>
      <c r="LXV54" s="475"/>
      <c r="LXW54" s="475"/>
      <c r="LXX54" s="475"/>
      <c r="LXY54" s="475"/>
      <c r="LXZ54" s="475"/>
      <c r="LYA54" s="475"/>
      <c r="LYB54" s="475"/>
      <c r="LYC54" s="475"/>
      <c r="LYD54" s="475"/>
      <c r="LYE54" s="475"/>
      <c r="LYF54" s="475"/>
      <c r="LYG54" s="475"/>
      <c r="LYH54" s="475"/>
      <c r="LYI54" s="475"/>
      <c r="LYJ54" s="475"/>
      <c r="LYK54" s="475"/>
      <c r="LYL54" s="475"/>
      <c r="LYM54" s="475"/>
      <c r="LYN54" s="475"/>
      <c r="LYO54" s="475"/>
      <c r="LYP54" s="475"/>
      <c r="LYQ54" s="475"/>
      <c r="LYR54" s="475"/>
      <c r="LYS54" s="475"/>
      <c r="LYT54" s="475"/>
      <c r="LYU54" s="475"/>
      <c r="LYV54" s="475"/>
      <c r="LYW54" s="475"/>
      <c r="LYX54" s="475"/>
      <c r="LYY54" s="475"/>
      <c r="LYZ54" s="475"/>
      <c r="LZA54" s="475"/>
      <c r="LZB54" s="475"/>
      <c r="LZC54" s="475"/>
      <c r="LZD54" s="475"/>
      <c r="LZE54" s="475"/>
      <c r="LZF54" s="475"/>
      <c r="LZG54" s="475"/>
      <c r="LZH54" s="475"/>
      <c r="LZI54" s="475"/>
      <c r="LZJ54" s="475"/>
      <c r="LZK54" s="475"/>
      <c r="LZL54" s="475"/>
      <c r="LZM54" s="475"/>
      <c r="LZN54" s="475"/>
      <c r="LZO54" s="475"/>
      <c r="LZP54" s="475"/>
      <c r="LZQ54" s="475"/>
      <c r="LZR54" s="475"/>
      <c r="LZS54" s="475"/>
      <c r="LZT54" s="475"/>
      <c r="LZU54" s="475"/>
      <c r="LZV54" s="475"/>
      <c r="LZW54" s="475"/>
      <c r="LZX54" s="475"/>
      <c r="LZY54" s="475"/>
      <c r="LZZ54" s="475"/>
      <c r="MAA54" s="475"/>
      <c r="MAB54" s="475"/>
      <c r="MAC54" s="475"/>
      <c r="MAD54" s="475"/>
      <c r="MAE54" s="475"/>
      <c r="MAF54" s="475"/>
      <c r="MAG54" s="475"/>
      <c r="MAH54" s="475"/>
      <c r="MAI54" s="475"/>
      <c r="MAJ54" s="475"/>
      <c r="MAK54" s="475"/>
      <c r="MAL54" s="475"/>
      <c r="MAM54" s="475"/>
      <c r="MAN54" s="475"/>
      <c r="MAO54" s="475"/>
      <c r="MAP54" s="475"/>
      <c r="MAQ54" s="475"/>
      <c r="MAR54" s="475"/>
      <c r="MAS54" s="475"/>
      <c r="MAT54" s="475"/>
      <c r="MAU54" s="475"/>
      <c r="MAV54" s="475"/>
      <c r="MAW54" s="475"/>
      <c r="MAX54" s="475"/>
      <c r="MAY54" s="475"/>
      <c r="MAZ54" s="475"/>
      <c r="MBA54" s="475"/>
      <c r="MBB54" s="475"/>
      <c r="MBC54" s="475"/>
      <c r="MBD54" s="475"/>
      <c r="MBE54" s="475"/>
      <c r="MBF54" s="475"/>
      <c r="MBG54" s="475"/>
      <c r="MBH54" s="475"/>
      <c r="MBI54" s="475"/>
      <c r="MBJ54" s="475"/>
      <c r="MBK54" s="475"/>
      <c r="MBL54" s="475"/>
      <c r="MBM54" s="475"/>
      <c r="MBN54" s="475"/>
      <c r="MBO54" s="475"/>
      <c r="MBP54" s="475"/>
      <c r="MBQ54" s="475"/>
      <c r="MBR54" s="475"/>
      <c r="MBS54" s="475"/>
      <c r="MBT54" s="475"/>
      <c r="MBU54" s="475"/>
      <c r="MBV54" s="475"/>
      <c r="MBW54" s="475"/>
      <c r="MBX54" s="475"/>
      <c r="MBY54" s="475"/>
      <c r="MBZ54" s="475"/>
      <c r="MCA54" s="475"/>
      <c r="MCB54" s="475"/>
      <c r="MCC54" s="475"/>
      <c r="MCD54" s="475"/>
      <c r="MCE54" s="475"/>
      <c r="MCF54" s="475"/>
      <c r="MCG54" s="475"/>
      <c r="MCH54" s="475"/>
      <c r="MCI54" s="475"/>
      <c r="MCJ54" s="475"/>
      <c r="MCK54" s="475"/>
      <c r="MCL54" s="475"/>
      <c r="MCM54" s="475"/>
      <c r="MCN54" s="475"/>
      <c r="MCO54" s="475"/>
      <c r="MCP54" s="475"/>
      <c r="MCQ54" s="475"/>
      <c r="MCR54" s="475"/>
      <c r="MCS54" s="475"/>
      <c r="MCT54" s="475"/>
      <c r="MCU54" s="475"/>
      <c r="MCV54" s="475"/>
      <c r="MCW54" s="475"/>
      <c r="MCX54" s="475"/>
      <c r="MCY54" s="475"/>
      <c r="MCZ54" s="475"/>
      <c r="MDA54" s="475"/>
      <c r="MDB54" s="475"/>
      <c r="MDC54" s="475"/>
      <c r="MDD54" s="475"/>
      <c r="MDE54" s="475"/>
      <c r="MDF54" s="475"/>
      <c r="MDG54" s="475"/>
      <c r="MDH54" s="475"/>
      <c r="MDI54" s="475"/>
      <c r="MDJ54" s="475"/>
      <c r="MDK54" s="475"/>
      <c r="MDL54" s="475"/>
      <c r="MDM54" s="475"/>
      <c r="MDN54" s="475"/>
      <c r="MDO54" s="475"/>
      <c r="MDP54" s="475"/>
      <c r="MDQ54" s="475"/>
      <c r="MDR54" s="475"/>
      <c r="MDS54" s="475"/>
      <c r="MDT54" s="475"/>
      <c r="MDU54" s="475"/>
      <c r="MDV54" s="475"/>
      <c r="MDW54" s="475"/>
      <c r="MDX54" s="475"/>
      <c r="MDY54" s="475"/>
      <c r="MDZ54" s="475"/>
      <c r="MEA54" s="475"/>
      <c r="MEB54" s="475"/>
      <c r="MEC54" s="475"/>
      <c r="MED54" s="475"/>
      <c r="MEE54" s="475"/>
      <c r="MEF54" s="475"/>
      <c r="MEG54" s="475"/>
      <c r="MEH54" s="475"/>
      <c r="MEI54" s="475"/>
      <c r="MEJ54" s="475"/>
      <c r="MEK54" s="475"/>
      <c r="MEL54" s="475"/>
      <c r="MEM54" s="475"/>
      <c r="MEN54" s="475"/>
      <c r="MEO54" s="475"/>
      <c r="MEP54" s="475"/>
      <c r="MEQ54" s="475"/>
      <c r="MER54" s="475"/>
      <c r="MES54" s="475"/>
      <c r="MET54" s="475"/>
      <c r="MEU54" s="475"/>
      <c r="MEV54" s="475"/>
      <c r="MEW54" s="475"/>
      <c r="MEX54" s="475"/>
      <c r="MEY54" s="475"/>
      <c r="MEZ54" s="475"/>
      <c r="MFA54" s="475"/>
      <c r="MFB54" s="475"/>
      <c r="MFC54" s="475"/>
      <c r="MFD54" s="475"/>
      <c r="MFE54" s="475"/>
      <c r="MFF54" s="475"/>
      <c r="MFG54" s="475"/>
      <c r="MFH54" s="475"/>
      <c r="MFI54" s="475"/>
      <c r="MFJ54" s="475"/>
      <c r="MFK54" s="475"/>
      <c r="MFL54" s="475"/>
      <c r="MFM54" s="475"/>
      <c r="MFN54" s="475"/>
      <c r="MFO54" s="475"/>
      <c r="MFP54" s="475"/>
      <c r="MFQ54" s="475"/>
      <c r="MFR54" s="475"/>
      <c r="MFS54" s="475"/>
      <c r="MFT54" s="475"/>
      <c r="MFU54" s="475"/>
      <c r="MFV54" s="475"/>
      <c r="MFW54" s="475"/>
      <c r="MFX54" s="475"/>
      <c r="MFY54" s="475"/>
      <c r="MFZ54" s="475"/>
      <c r="MGA54" s="475"/>
      <c r="MGB54" s="475"/>
      <c r="MGC54" s="475"/>
      <c r="MGD54" s="475"/>
      <c r="MGE54" s="475"/>
      <c r="MGF54" s="475"/>
      <c r="MGG54" s="475"/>
      <c r="MGH54" s="475"/>
      <c r="MGI54" s="475"/>
      <c r="MGJ54" s="475"/>
      <c r="MGK54" s="475"/>
      <c r="MGL54" s="475"/>
      <c r="MGM54" s="475"/>
      <c r="MGN54" s="475"/>
      <c r="MGO54" s="475"/>
      <c r="MGP54" s="475"/>
      <c r="MGQ54" s="475"/>
      <c r="MGR54" s="475"/>
      <c r="MGS54" s="475"/>
      <c r="MGT54" s="475"/>
      <c r="MGU54" s="475"/>
      <c r="MGV54" s="475"/>
      <c r="MGW54" s="475"/>
      <c r="MGX54" s="475"/>
      <c r="MGY54" s="475"/>
      <c r="MGZ54" s="475"/>
      <c r="MHA54" s="475"/>
      <c r="MHB54" s="475"/>
      <c r="MHC54" s="475"/>
      <c r="MHD54" s="475"/>
      <c r="MHE54" s="475"/>
      <c r="MHF54" s="475"/>
      <c r="MHG54" s="475"/>
      <c r="MHH54" s="475"/>
      <c r="MHI54" s="475"/>
      <c r="MHJ54" s="475"/>
      <c r="MHK54" s="475"/>
      <c r="MHL54" s="475"/>
      <c r="MHM54" s="475"/>
      <c r="MHN54" s="475"/>
      <c r="MHO54" s="475"/>
      <c r="MHP54" s="475"/>
      <c r="MHQ54" s="475"/>
      <c r="MHR54" s="475"/>
      <c r="MHS54" s="475"/>
      <c r="MHT54" s="475"/>
      <c r="MHU54" s="475"/>
      <c r="MHV54" s="475"/>
      <c r="MHW54" s="475"/>
      <c r="MHX54" s="475"/>
      <c r="MHY54" s="475"/>
      <c r="MHZ54" s="475"/>
      <c r="MIA54" s="475"/>
      <c r="MIB54" s="475"/>
      <c r="MIC54" s="475"/>
      <c r="MID54" s="475"/>
      <c r="MIE54" s="475"/>
      <c r="MIF54" s="475"/>
      <c r="MIG54" s="475"/>
      <c r="MIH54" s="475"/>
      <c r="MII54" s="475"/>
      <c r="MIJ54" s="475"/>
      <c r="MIK54" s="475"/>
      <c r="MIL54" s="475"/>
      <c r="MIM54" s="475"/>
      <c r="MIN54" s="475"/>
      <c r="MIO54" s="475"/>
      <c r="MIP54" s="475"/>
      <c r="MIQ54" s="475"/>
      <c r="MIR54" s="475"/>
      <c r="MIS54" s="475"/>
      <c r="MIT54" s="475"/>
      <c r="MIU54" s="475"/>
      <c r="MIV54" s="475"/>
      <c r="MIW54" s="475"/>
      <c r="MIX54" s="475"/>
      <c r="MIY54" s="475"/>
      <c r="MIZ54" s="475"/>
      <c r="MJA54" s="475"/>
      <c r="MJB54" s="475"/>
      <c r="MJC54" s="475"/>
      <c r="MJD54" s="475"/>
      <c r="MJE54" s="475"/>
      <c r="MJF54" s="475"/>
      <c r="MJG54" s="475"/>
      <c r="MJH54" s="475"/>
      <c r="MJI54" s="475"/>
      <c r="MJJ54" s="475"/>
      <c r="MJK54" s="475"/>
      <c r="MJL54" s="475"/>
      <c r="MJM54" s="475"/>
      <c r="MJN54" s="475"/>
      <c r="MJO54" s="475"/>
      <c r="MJP54" s="475"/>
      <c r="MJQ54" s="475"/>
      <c r="MJR54" s="475"/>
      <c r="MJS54" s="475"/>
      <c r="MJT54" s="475"/>
      <c r="MJU54" s="475"/>
      <c r="MJV54" s="475"/>
      <c r="MJW54" s="475"/>
      <c r="MJX54" s="475"/>
      <c r="MJY54" s="475"/>
      <c r="MJZ54" s="475"/>
      <c r="MKA54" s="475"/>
      <c r="MKB54" s="475"/>
      <c r="MKC54" s="475"/>
      <c r="MKD54" s="475"/>
      <c r="MKE54" s="475"/>
      <c r="MKF54" s="475"/>
      <c r="MKG54" s="475"/>
      <c r="MKH54" s="475"/>
      <c r="MKI54" s="475"/>
      <c r="MKJ54" s="475"/>
      <c r="MKK54" s="475"/>
      <c r="MKL54" s="475"/>
      <c r="MKM54" s="475"/>
      <c r="MKN54" s="475"/>
      <c r="MKO54" s="475"/>
      <c r="MKP54" s="475"/>
      <c r="MKQ54" s="475"/>
      <c r="MKR54" s="475"/>
      <c r="MKS54" s="475"/>
      <c r="MKT54" s="475"/>
      <c r="MKU54" s="475"/>
      <c r="MKV54" s="475"/>
      <c r="MKW54" s="475"/>
      <c r="MKX54" s="475"/>
      <c r="MKY54" s="475"/>
      <c r="MKZ54" s="475"/>
      <c r="MLA54" s="475"/>
      <c r="MLB54" s="475"/>
      <c r="MLC54" s="475"/>
      <c r="MLD54" s="475"/>
      <c r="MLE54" s="475"/>
      <c r="MLF54" s="475"/>
      <c r="MLG54" s="475"/>
      <c r="MLH54" s="475"/>
      <c r="MLI54" s="475"/>
      <c r="MLJ54" s="475"/>
      <c r="MLK54" s="475"/>
      <c r="MLL54" s="475"/>
      <c r="MLM54" s="475"/>
      <c r="MLN54" s="475"/>
      <c r="MLO54" s="475"/>
      <c r="MLP54" s="475"/>
      <c r="MLQ54" s="475"/>
      <c r="MLR54" s="475"/>
      <c r="MLS54" s="475"/>
      <c r="MLT54" s="475"/>
      <c r="MLU54" s="475"/>
      <c r="MLV54" s="475"/>
      <c r="MLW54" s="475"/>
      <c r="MLX54" s="475"/>
      <c r="MLY54" s="475"/>
      <c r="MLZ54" s="475"/>
      <c r="MMA54" s="475"/>
      <c r="MMB54" s="475"/>
      <c r="MMC54" s="475"/>
      <c r="MMD54" s="475"/>
      <c r="MME54" s="475"/>
      <c r="MMF54" s="475"/>
      <c r="MMG54" s="475"/>
      <c r="MMH54" s="475"/>
      <c r="MMI54" s="475"/>
      <c r="MMJ54" s="475"/>
      <c r="MMK54" s="475"/>
      <c r="MML54" s="475"/>
      <c r="MMM54" s="475"/>
      <c r="MMN54" s="475"/>
      <c r="MMO54" s="475"/>
      <c r="MMP54" s="475"/>
      <c r="MMQ54" s="475"/>
      <c r="MMR54" s="475"/>
      <c r="MMS54" s="475"/>
      <c r="MMT54" s="475"/>
      <c r="MMU54" s="475"/>
      <c r="MMV54" s="475"/>
      <c r="MMW54" s="475"/>
      <c r="MMX54" s="475"/>
      <c r="MMY54" s="475"/>
      <c r="MMZ54" s="475"/>
      <c r="MNA54" s="475"/>
      <c r="MNB54" s="475"/>
      <c r="MNC54" s="475"/>
      <c r="MND54" s="475"/>
      <c r="MNE54" s="475"/>
      <c r="MNF54" s="475"/>
      <c r="MNG54" s="475"/>
      <c r="MNH54" s="475"/>
      <c r="MNI54" s="475"/>
      <c r="MNJ54" s="475"/>
      <c r="MNK54" s="475"/>
      <c r="MNL54" s="475"/>
      <c r="MNM54" s="475"/>
      <c r="MNN54" s="475"/>
      <c r="MNO54" s="475"/>
      <c r="MNP54" s="475"/>
      <c r="MNQ54" s="475"/>
      <c r="MNR54" s="475"/>
      <c r="MNS54" s="475"/>
      <c r="MNT54" s="475"/>
      <c r="MNU54" s="475"/>
      <c r="MNV54" s="475"/>
      <c r="MNW54" s="475"/>
      <c r="MNX54" s="475"/>
      <c r="MNY54" s="475"/>
      <c r="MNZ54" s="475"/>
      <c r="MOA54" s="475"/>
      <c r="MOB54" s="475"/>
      <c r="MOC54" s="475"/>
      <c r="MOD54" s="475"/>
      <c r="MOE54" s="475"/>
      <c r="MOF54" s="475"/>
      <c r="MOG54" s="475"/>
      <c r="MOH54" s="475"/>
      <c r="MOI54" s="475"/>
      <c r="MOJ54" s="475"/>
      <c r="MOK54" s="475"/>
      <c r="MOL54" s="475"/>
      <c r="MOM54" s="475"/>
      <c r="MON54" s="475"/>
      <c r="MOO54" s="475"/>
      <c r="MOP54" s="475"/>
      <c r="MOQ54" s="475"/>
      <c r="MOR54" s="475"/>
      <c r="MOS54" s="475"/>
      <c r="MOT54" s="475"/>
      <c r="MOU54" s="475"/>
      <c r="MOV54" s="475"/>
      <c r="MOW54" s="475"/>
      <c r="MOX54" s="475"/>
      <c r="MOY54" s="475"/>
      <c r="MOZ54" s="475"/>
      <c r="MPA54" s="475"/>
      <c r="MPB54" s="475"/>
      <c r="MPC54" s="475"/>
      <c r="MPD54" s="475"/>
      <c r="MPE54" s="475"/>
      <c r="MPF54" s="475"/>
      <c r="MPG54" s="475"/>
      <c r="MPH54" s="475"/>
      <c r="MPI54" s="475"/>
      <c r="MPJ54" s="475"/>
      <c r="MPK54" s="475"/>
      <c r="MPL54" s="475"/>
      <c r="MPM54" s="475"/>
      <c r="MPN54" s="475"/>
      <c r="MPO54" s="475"/>
      <c r="MPP54" s="475"/>
      <c r="MPQ54" s="475"/>
      <c r="MPR54" s="475"/>
      <c r="MPS54" s="475"/>
      <c r="MPT54" s="475"/>
      <c r="MPU54" s="475"/>
      <c r="MPV54" s="475"/>
      <c r="MPW54" s="475"/>
      <c r="MPX54" s="475"/>
      <c r="MPY54" s="475"/>
      <c r="MPZ54" s="475"/>
      <c r="MQA54" s="475"/>
      <c r="MQB54" s="475"/>
      <c r="MQC54" s="475"/>
      <c r="MQD54" s="475"/>
      <c r="MQE54" s="475"/>
      <c r="MQF54" s="475"/>
      <c r="MQG54" s="475"/>
      <c r="MQH54" s="475"/>
      <c r="MQI54" s="475"/>
      <c r="MQJ54" s="475"/>
      <c r="MQK54" s="475"/>
      <c r="MQL54" s="475"/>
      <c r="MQM54" s="475"/>
      <c r="MQN54" s="475"/>
      <c r="MQO54" s="475"/>
      <c r="MQP54" s="475"/>
      <c r="MQQ54" s="475"/>
      <c r="MQR54" s="475"/>
      <c r="MQS54" s="475"/>
      <c r="MQT54" s="475"/>
      <c r="MQU54" s="475"/>
      <c r="MQV54" s="475"/>
      <c r="MQW54" s="475"/>
      <c r="MQX54" s="475"/>
      <c r="MQY54" s="475"/>
      <c r="MQZ54" s="475"/>
      <c r="MRA54" s="475"/>
      <c r="MRB54" s="475"/>
      <c r="MRC54" s="475"/>
      <c r="MRD54" s="475"/>
      <c r="MRE54" s="475"/>
      <c r="MRF54" s="475"/>
      <c r="MRG54" s="475"/>
      <c r="MRH54" s="475"/>
      <c r="MRI54" s="475"/>
      <c r="MRJ54" s="475"/>
      <c r="MRK54" s="475"/>
      <c r="MRL54" s="475"/>
      <c r="MRM54" s="475"/>
      <c r="MRN54" s="475"/>
      <c r="MRO54" s="475"/>
      <c r="MRP54" s="475"/>
      <c r="MRQ54" s="475"/>
      <c r="MRR54" s="475"/>
      <c r="MRS54" s="475"/>
      <c r="MRT54" s="475"/>
      <c r="MRU54" s="475"/>
      <c r="MRV54" s="475"/>
      <c r="MRW54" s="475"/>
      <c r="MRX54" s="475"/>
      <c r="MRY54" s="475"/>
      <c r="MRZ54" s="475"/>
      <c r="MSA54" s="475"/>
      <c r="MSB54" s="475"/>
      <c r="MSC54" s="475"/>
      <c r="MSD54" s="475"/>
      <c r="MSE54" s="475"/>
      <c r="MSF54" s="475"/>
      <c r="MSG54" s="475"/>
      <c r="MSH54" s="475"/>
      <c r="MSI54" s="475"/>
      <c r="MSJ54" s="475"/>
      <c r="MSK54" s="475"/>
      <c r="MSL54" s="475"/>
      <c r="MSM54" s="475"/>
      <c r="MSN54" s="475"/>
      <c r="MSO54" s="475"/>
      <c r="MSP54" s="475"/>
      <c r="MSQ54" s="475"/>
      <c r="MSR54" s="475"/>
      <c r="MSS54" s="475"/>
      <c r="MST54" s="475"/>
      <c r="MSU54" s="475"/>
      <c r="MSV54" s="475"/>
      <c r="MSW54" s="475"/>
      <c r="MSX54" s="475"/>
      <c r="MSY54" s="475"/>
      <c r="MSZ54" s="475"/>
      <c r="MTA54" s="475"/>
      <c r="MTB54" s="475"/>
      <c r="MTC54" s="475"/>
      <c r="MTD54" s="475"/>
      <c r="MTE54" s="475"/>
      <c r="MTF54" s="475"/>
      <c r="MTG54" s="475"/>
      <c r="MTH54" s="475"/>
      <c r="MTI54" s="475"/>
      <c r="MTJ54" s="475"/>
      <c r="MTK54" s="475"/>
      <c r="MTL54" s="475"/>
      <c r="MTM54" s="475"/>
      <c r="MTN54" s="475"/>
      <c r="MTO54" s="475"/>
      <c r="MTP54" s="475"/>
      <c r="MTQ54" s="475"/>
      <c r="MTR54" s="475"/>
      <c r="MTS54" s="475"/>
      <c r="MTT54" s="475"/>
      <c r="MTU54" s="475"/>
      <c r="MTV54" s="475"/>
      <c r="MTW54" s="475"/>
      <c r="MTX54" s="475"/>
      <c r="MTY54" s="475"/>
      <c r="MTZ54" s="475"/>
      <c r="MUA54" s="475"/>
      <c r="MUB54" s="475"/>
      <c r="MUC54" s="475"/>
      <c r="MUD54" s="475"/>
      <c r="MUE54" s="475"/>
      <c r="MUF54" s="475"/>
      <c r="MUG54" s="475"/>
      <c r="MUH54" s="475"/>
      <c r="MUI54" s="475"/>
      <c r="MUJ54" s="475"/>
      <c r="MUK54" s="475"/>
      <c r="MUL54" s="475"/>
      <c r="MUM54" s="475"/>
      <c r="MUN54" s="475"/>
      <c r="MUO54" s="475"/>
      <c r="MUP54" s="475"/>
      <c r="MUQ54" s="475"/>
      <c r="MUR54" s="475"/>
      <c r="MUS54" s="475"/>
      <c r="MUT54" s="475"/>
      <c r="MUU54" s="475"/>
      <c r="MUV54" s="475"/>
      <c r="MUW54" s="475"/>
      <c r="MUX54" s="475"/>
      <c r="MUY54" s="475"/>
      <c r="MUZ54" s="475"/>
      <c r="MVA54" s="475"/>
      <c r="MVB54" s="475"/>
      <c r="MVC54" s="475"/>
      <c r="MVD54" s="475"/>
      <c r="MVE54" s="475"/>
      <c r="MVF54" s="475"/>
      <c r="MVG54" s="475"/>
      <c r="MVH54" s="475"/>
      <c r="MVI54" s="475"/>
      <c r="MVJ54" s="475"/>
      <c r="MVK54" s="475"/>
      <c r="MVL54" s="475"/>
      <c r="MVM54" s="475"/>
      <c r="MVN54" s="475"/>
      <c r="MVO54" s="475"/>
      <c r="MVP54" s="475"/>
      <c r="MVQ54" s="475"/>
      <c r="MVR54" s="475"/>
      <c r="MVS54" s="475"/>
      <c r="MVT54" s="475"/>
      <c r="MVU54" s="475"/>
      <c r="MVV54" s="475"/>
      <c r="MVW54" s="475"/>
      <c r="MVX54" s="475"/>
      <c r="MVY54" s="475"/>
      <c r="MVZ54" s="475"/>
      <c r="MWA54" s="475"/>
      <c r="MWB54" s="475"/>
      <c r="MWC54" s="475"/>
      <c r="MWD54" s="475"/>
      <c r="MWE54" s="475"/>
      <c r="MWF54" s="475"/>
      <c r="MWG54" s="475"/>
      <c r="MWH54" s="475"/>
      <c r="MWI54" s="475"/>
      <c r="MWJ54" s="475"/>
      <c r="MWK54" s="475"/>
      <c r="MWL54" s="475"/>
      <c r="MWM54" s="475"/>
      <c r="MWN54" s="475"/>
      <c r="MWO54" s="475"/>
      <c r="MWP54" s="475"/>
      <c r="MWQ54" s="475"/>
      <c r="MWR54" s="475"/>
      <c r="MWS54" s="475"/>
      <c r="MWT54" s="475"/>
      <c r="MWU54" s="475"/>
      <c r="MWV54" s="475"/>
      <c r="MWW54" s="475"/>
      <c r="MWX54" s="475"/>
      <c r="MWY54" s="475"/>
      <c r="MWZ54" s="475"/>
      <c r="MXA54" s="475"/>
      <c r="MXB54" s="475"/>
      <c r="MXC54" s="475"/>
      <c r="MXD54" s="475"/>
      <c r="MXE54" s="475"/>
      <c r="MXF54" s="475"/>
      <c r="MXG54" s="475"/>
      <c r="MXH54" s="475"/>
      <c r="MXI54" s="475"/>
      <c r="MXJ54" s="475"/>
      <c r="MXK54" s="475"/>
      <c r="MXL54" s="475"/>
      <c r="MXM54" s="475"/>
      <c r="MXN54" s="475"/>
      <c r="MXO54" s="475"/>
      <c r="MXP54" s="475"/>
      <c r="MXQ54" s="475"/>
      <c r="MXR54" s="475"/>
      <c r="MXS54" s="475"/>
      <c r="MXT54" s="475"/>
      <c r="MXU54" s="475"/>
      <c r="MXV54" s="475"/>
      <c r="MXW54" s="475"/>
      <c r="MXX54" s="475"/>
      <c r="MXY54" s="475"/>
      <c r="MXZ54" s="475"/>
      <c r="MYA54" s="475"/>
      <c r="MYB54" s="475"/>
      <c r="MYC54" s="475"/>
      <c r="MYD54" s="475"/>
      <c r="MYE54" s="475"/>
      <c r="MYF54" s="475"/>
      <c r="MYG54" s="475"/>
      <c r="MYH54" s="475"/>
      <c r="MYI54" s="475"/>
      <c r="MYJ54" s="475"/>
      <c r="MYK54" s="475"/>
      <c r="MYL54" s="475"/>
      <c r="MYM54" s="475"/>
      <c r="MYN54" s="475"/>
      <c r="MYO54" s="475"/>
      <c r="MYP54" s="475"/>
      <c r="MYQ54" s="475"/>
      <c r="MYR54" s="475"/>
      <c r="MYS54" s="475"/>
      <c r="MYT54" s="475"/>
      <c r="MYU54" s="475"/>
      <c r="MYV54" s="475"/>
      <c r="MYW54" s="475"/>
      <c r="MYX54" s="475"/>
      <c r="MYY54" s="475"/>
      <c r="MYZ54" s="475"/>
      <c r="MZA54" s="475"/>
      <c r="MZB54" s="475"/>
      <c r="MZC54" s="475"/>
      <c r="MZD54" s="475"/>
      <c r="MZE54" s="475"/>
      <c r="MZF54" s="475"/>
      <c r="MZG54" s="475"/>
      <c r="MZH54" s="475"/>
      <c r="MZI54" s="475"/>
      <c r="MZJ54" s="475"/>
      <c r="MZK54" s="475"/>
      <c r="MZL54" s="475"/>
      <c r="MZM54" s="475"/>
      <c r="MZN54" s="475"/>
      <c r="MZO54" s="475"/>
      <c r="MZP54" s="475"/>
      <c r="MZQ54" s="475"/>
      <c r="MZR54" s="475"/>
      <c r="MZS54" s="475"/>
      <c r="MZT54" s="475"/>
      <c r="MZU54" s="475"/>
      <c r="MZV54" s="475"/>
      <c r="MZW54" s="475"/>
      <c r="MZX54" s="475"/>
      <c r="MZY54" s="475"/>
      <c r="MZZ54" s="475"/>
      <c r="NAA54" s="475"/>
      <c r="NAB54" s="475"/>
      <c r="NAC54" s="475"/>
      <c r="NAD54" s="475"/>
      <c r="NAE54" s="475"/>
      <c r="NAF54" s="475"/>
      <c r="NAG54" s="475"/>
      <c r="NAH54" s="475"/>
      <c r="NAI54" s="475"/>
      <c r="NAJ54" s="475"/>
      <c r="NAK54" s="475"/>
      <c r="NAL54" s="475"/>
      <c r="NAM54" s="475"/>
      <c r="NAN54" s="475"/>
      <c r="NAO54" s="475"/>
      <c r="NAP54" s="475"/>
      <c r="NAQ54" s="475"/>
      <c r="NAR54" s="475"/>
      <c r="NAS54" s="475"/>
      <c r="NAT54" s="475"/>
      <c r="NAU54" s="475"/>
      <c r="NAV54" s="475"/>
      <c r="NAW54" s="475"/>
      <c r="NAX54" s="475"/>
      <c r="NAY54" s="475"/>
      <c r="NAZ54" s="475"/>
      <c r="NBA54" s="475"/>
      <c r="NBB54" s="475"/>
      <c r="NBC54" s="475"/>
      <c r="NBD54" s="475"/>
      <c r="NBE54" s="475"/>
      <c r="NBF54" s="475"/>
      <c r="NBG54" s="475"/>
      <c r="NBH54" s="475"/>
      <c r="NBI54" s="475"/>
      <c r="NBJ54" s="475"/>
      <c r="NBK54" s="475"/>
      <c r="NBL54" s="475"/>
      <c r="NBM54" s="475"/>
      <c r="NBN54" s="475"/>
      <c r="NBO54" s="475"/>
      <c r="NBP54" s="475"/>
      <c r="NBQ54" s="475"/>
      <c r="NBR54" s="475"/>
      <c r="NBS54" s="475"/>
      <c r="NBT54" s="475"/>
      <c r="NBU54" s="475"/>
      <c r="NBV54" s="475"/>
      <c r="NBW54" s="475"/>
      <c r="NBX54" s="475"/>
      <c r="NBY54" s="475"/>
      <c r="NBZ54" s="475"/>
      <c r="NCA54" s="475"/>
      <c r="NCB54" s="475"/>
      <c r="NCC54" s="475"/>
      <c r="NCD54" s="475"/>
      <c r="NCE54" s="475"/>
      <c r="NCF54" s="475"/>
      <c r="NCG54" s="475"/>
      <c r="NCH54" s="475"/>
      <c r="NCI54" s="475"/>
      <c r="NCJ54" s="475"/>
      <c r="NCK54" s="475"/>
      <c r="NCL54" s="475"/>
      <c r="NCM54" s="475"/>
      <c r="NCN54" s="475"/>
      <c r="NCO54" s="475"/>
      <c r="NCP54" s="475"/>
      <c r="NCQ54" s="475"/>
      <c r="NCR54" s="475"/>
      <c r="NCS54" s="475"/>
      <c r="NCT54" s="475"/>
      <c r="NCU54" s="475"/>
      <c r="NCV54" s="475"/>
      <c r="NCW54" s="475"/>
      <c r="NCX54" s="475"/>
      <c r="NCY54" s="475"/>
      <c r="NCZ54" s="475"/>
      <c r="NDA54" s="475"/>
      <c r="NDB54" s="475"/>
      <c r="NDC54" s="475"/>
      <c r="NDD54" s="475"/>
      <c r="NDE54" s="475"/>
      <c r="NDF54" s="475"/>
      <c r="NDG54" s="475"/>
      <c r="NDH54" s="475"/>
      <c r="NDI54" s="475"/>
      <c r="NDJ54" s="475"/>
      <c r="NDK54" s="475"/>
      <c r="NDL54" s="475"/>
      <c r="NDM54" s="475"/>
      <c r="NDN54" s="475"/>
      <c r="NDO54" s="475"/>
      <c r="NDP54" s="475"/>
      <c r="NDQ54" s="475"/>
      <c r="NDR54" s="475"/>
      <c r="NDS54" s="475"/>
      <c r="NDT54" s="475"/>
      <c r="NDU54" s="475"/>
      <c r="NDV54" s="475"/>
      <c r="NDW54" s="475"/>
      <c r="NDX54" s="475"/>
      <c r="NDY54" s="475"/>
      <c r="NDZ54" s="475"/>
      <c r="NEA54" s="475"/>
      <c r="NEB54" s="475"/>
      <c r="NEC54" s="475"/>
      <c r="NED54" s="475"/>
      <c r="NEE54" s="475"/>
      <c r="NEF54" s="475"/>
      <c r="NEG54" s="475"/>
      <c r="NEH54" s="475"/>
      <c r="NEI54" s="475"/>
      <c r="NEJ54" s="475"/>
      <c r="NEK54" s="475"/>
      <c r="NEL54" s="475"/>
      <c r="NEM54" s="475"/>
      <c r="NEN54" s="475"/>
      <c r="NEO54" s="475"/>
      <c r="NEP54" s="475"/>
      <c r="NEQ54" s="475"/>
      <c r="NER54" s="475"/>
      <c r="NES54" s="475"/>
      <c r="NET54" s="475"/>
      <c r="NEU54" s="475"/>
      <c r="NEV54" s="475"/>
      <c r="NEW54" s="475"/>
      <c r="NEX54" s="475"/>
      <c r="NEY54" s="475"/>
      <c r="NEZ54" s="475"/>
      <c r="NFA54" s="475"/>
      <c r="NFB54" s="475"/>
      <c r="NFC54" s="475"/>
      <c r="NFD54" s="475"/>
      <c r="NFE54" s="475"/>
      <c r="NFF54" s="475"/>
      <c r="NFG54" s="475"/>
      <c r="NFH54" s="475"/>
      <c r="NFI54" s="475"/>
      <c r="NFJ54" s="475"/>
      <c r="NFK54" s="475"/>
      <c r="NFL54" s="475"/>
      <c r="NFM54" s="475"/>
      <c r="NFN54" s="475"/>
      <c r="NFO54" s="475"/>
      <c r="NFP54" s="475"/>
      <c r="NFQ54" s="475"/>
      <c r="NFR54" s="475"/>
      <c r="NFS54" s="475"/>
      <c r="NFT54" s="475"/>
      <c r="NFU54" s="475"/>
      <c r="NFV54" s="475"/>
      <c r="NFW54" s="475"/>
      <c r="NFX54" s="475"/>
      <c r="NFY54" s="475"/>
      <c r="NFZ54" s="475"/>
      <c r="NGA54" s="475"/>
      <c r="NGB54" s="475"/>
      <c r="NGC54" s="475"/>
      <c r="NGD54" s="475"/>
      <c r="NGE54" s="475"/>
      <c r="NGF54" s="475"/>
      <c r="NGG54" s="475"/>
      <c r="NGH54" s="475"/>
      <c r="NGI54" s="475"/>
      <c r="NGJ54" s="475"/>
      <c r="NGK54" s="475"/>
      <c r="NGL54" s="475"/>
      <c r="NGM54" s="475"/>
      <c r="NGN54" s="475"/>
      <c r="NGO54" s="475"/>
      <c r="NGP54" s="475"/>
      <c r="NGQ54" s="475"/>
      <c r="NGR54" s="475"/>
      <c r="NGS54" s="475"/>
      <c r="NGT54" s="475"/>
      <c r="NGU54" s="475"/>
      <c r="NGV54" s="475"/>
      <c r="NGW54" s="475"/>
      <c r="NGX54" s="475"/>
      <c r="NGY54" s="475"/>
      <c r="NGZ54" s="475"/>
      <c r="NHA54" s="475"/>
      <c r="NHB54" s="475"/>
      <c r="NHC54" s="475"/>
      <c r="NHD54" s="475"/>
      <c r="NHE54" s="475"/>
      <c r="NHF54" s="475"/>
      <c r="NHG54" s="475"/>
      <c r="NHH54" s="475"/>
      <c r="NHI54" s="475"/>
      <c r="NHJ54" s="475"/>
      <c r="NHK54" s="475"/>
      <c r="NHL54" s="475"/>
      <c r="NHM54" s="475"/>
      <c r="NHN54" s="475"/>
      <c r="NHO54" s="475"/>
      <c r="NHP54" s="475"/>
      <c r="NHQ54" s="475"/>
      <c r="NHR54" s="475"/>
      <c r="NHS54" s="475"/>
      <c r="NHT54" s="475"/>
      <c r="NHU54" s="475"/>
      <c r="NHV54" s="475"/>
      <c r="NHW54" s="475"/>
      <c r="NHX54" s="475"/>
      <c r="NHY54" s="475"/>
      <c r="NHZ54" s="475"/>
      <c r="NIA54" s="475"/>
      <c r="NIB54" s="475"/>
      <c r="NIC54" s="475"/>
      <c r="NID54" s="475"/>
      <c r="NIE54" s="475"/>
      <c r="NIF54" s="475"/>
      <c r="NIG54" s="475"/>
      <c r="NIH54" s="475"/>
      <c r="NII54" s="475"/>
      <c r="NIJ54" s="475"/>
      <c r="NIK54" s="475"/>
      <c r="NIL54" s="475"/>
      <c r="NIM54" s="475"/>
      <c r="NIN54" s="475"/>
      <c r="NIO54" s="475"/>
      <c r="NIP54" s="475"/>
      <c r="NIQ54" s="475"/>
      <c r="NIR54" s="475"/>
      <c r="NIS54" s="475"/>
      <c r="NIT54" s="475"/>
      <c r="NIU54" s="475"/>
      <c r="NIV54" s="475"/>
      <c r="NIW54" s="475"/>
      <c r="NIX54" s="475"/>
      <c r="NIY54" s="475"/>
      <c r="NIZ54" s="475"/>
      <c r="NJA54" s="475"/>
      <c r="NJB54" s="475"/>
      <c r="NJC54" s="475"/>
      <c r="NJD54" s="475"/>
      <c r="NJE54" s="475"/>
      <c r="NJF54" s="475"/>
      <c r="NJG54" s="475"/>
      <c r="NJH54" s="475"/>
      <c r="NJI54" s="475"/>
      <c r="NJJ54" s="475"/>
      <c r="NJK54" s="475"/>
      <c r="NJL54" s="475"/>
      <c r="NJM54" s="475"/>
      <c r="NJN54" s="475"/>
      <c r="NJO54" s="475"/>
      <c r="NJP54" s="475"/>
      <c r="NJQ54" s="475"/>
      <c r="NJR54" s="475"/>
      <c r="NJS54" s="475"/>
      <c r="NJT54" s="475"/>
      <c r="NJU54" s="475"/>
      <c r="NJV54" s="475"/>
      <c r="NJW54" s="475"/>
      <c r="NJX54" s="475"/>
      <c r="NJY54" s="475"/>
      <c r="NJZ54" s="475"/>
      <c r="NKA54" s="475"/>
      <c r="NKB54" s="475"/>
      <c r="NKC54" s="475"/>
      <c r="NKD54" s="475"/>
      <c r="NKE54" s="475"/>
      <c r="NKF54" s="475"/>
      <c r="NKG54" s="475"/>
      <c r="NKH54" s="475"/>
      <c r="NKI54" s="475"/>
      <c r="NKJ54" s="475"/>
      <c r="NKK54" s="475"/>
      <c r="NKL54" s="475"/>
      <c r="NKM54" s="475"/>
      <c r="NKN54" s="475"/>
      <c r="NKO54" s="475"/>
      <c r="NKP54" s="475"/>
      <c r="NKQ54" s="475"/>
      <c r="NKR54" s="475"/>
      <c r="NKS54" s="475"/>
      <c r="NKT54" s="475"/>
      <c r="NKU54" s="475"/>
      <c r="NKV54" s="475"/>
      <c r="NKW54" s="475"/>
      <c r="NKX54" s="475"/>
      <c r="NKY54" s="475"/>
      <c r="NKZ54" s="475"/>
      <c r="NLA54" s="475"/>
      <c r="NLB54" s="475"/>
      <c r="NLC54" s="475"/>
      <c r="NLD54" s="475"/>
      <c r="NLE54" s="475"/>
      <c r="NLF54" s="475"/>
      <c r="NLG54" s="475"/>
      <c r="NLH54" s="475"/>
      <c r="NLI54" s="475"/>
      <c r="NLJ54" s="475"/>
      <c r="NLK54" s="475"/>
      <c r="NLL54" s="475"/>
      <c r="NLM54" s="475"/>
      <c r="NLN54" s="475"/>
      <c r="NLO54" s="475"/>
      <c r="NLP54" s="475"/>
      <c r="NLQ54" s="475"/>
      <c r="NLR54" s="475"/>
      <c r="NLS54" s="475"/>
      <c r="NLT54" s="475"/>
      <c r="NLU54" s="475"/>
      <c r="NLV54" s="475"/>
      <c r="NLW54" s="475"/>
      <c r="NLX54" s="475"/>
      <c r="NLY54" s="475"/>
      <c r="NLZ54" s="475"/>
      <c r="NMA54" s="475"/>
      <c r="NMB54" s="475"/>
      <c r="NMC54" s="475"/>
      <c r="NMD54" s="475"/>
      <c r="NME54" s="475"/>
      <c r="NMF54" s="475"/>
      <c r="NMG54" s="475"/>
      <c r="NMH54" s="475"/>
      <c r="NMI54" s="475"/>
      <c r="NMJ54" s="475"/>
      <c r="NMK54" s="475"/>
      <c r="NML54" s="475"/>
      <c r="NMM54" s="475"/>
      <c r="NMN54" s="475"/>
      <c r="NMO54" s="475"/>
      <c r="NMP54" s="475"/>
      <c r="NMQ54" s="475"/>
      <c r="NMR54" s="475"/>
      <c r="NMS54" s="475"/>
      <c r="NMT54" s="475"/>
      <c r="NMU54" s="475"/>
      <c r="NMV54" s="475"/>
      <c r="NMW54" s="475"/>
      <c r="NMX54" s="475"/>
      <c r="NMY54" s="475"/>
      <c r="NMZ54" s="475"/>
      <c r="NNA54" s="475"/>
      <c r="NNB54" s="475"/>
      <c r="NNC54" s="475"/>
      <c r="NND54" s="475"/>
      <c r="NNE54" s="475"/>
      <c r="NNF54" s="475"/>
      <c r="NNG54" s="475"/>
      <c r="NNH54" s="475"/>
      <c r="NNI54" s="475"/>
      <c r="NNJ54" s="475"/>
      <c r="NNK54" s="475"/>
      <c r="NNL54" s="475"/>
      <c r="NNM54" s="475"/>
      <c r="NNN54" s="475"/>
      <c r="NNO54" s="475"/>
      <c r="NNP54" s="475"/>
      <c r="NNQ54" s="475"/>
      <c r="NNR54" s="475"/>
      <c r="NNS54" s="475"/>
      <c r="NNT54" s="475"/>
      <c r="NNU54" s="475"/>
      <c r="NNV54" s="475"/>
      <c r="NNW54" s="475"/>
      <c r="NNX54" s="475"/>
      <c r="NNY54" s="475"/>
      <c r="NNZ54" s="475"/>
      <c r="NOA54" s="475"/>
      <c r="NOB54" s="475"/>
      <c r="NOC54" s="475"/>
      <c r="NOD54" s="475"/>
      <c r="NOE54" s="475"/>
      <c r="NOF54" s="475"/>
      <c r="NOG54" s="475"/>
      <c r="NOH54" s="475"/>
      <c r="NOI54" s="475"/>
      <c r="NOJ54" s="475"/>
      <c r="NOK54" s="475"/>
      <c r="NOL54" s="475"/>
      <c r="NOM54" s="475"/>
      <c r="NON54" s="475"/>
      <c r="NOO54" s="475"/>
      <c r="NOP54" s="475"/>
      <c r="NOQ54" s="475"/>
      <c r="NOR54" s="475"/>
      <c r="NOS54" s="475"/>
      <c r="NOT54" s="475"/>
      <c r="NOU54" s="475"/>
      <c r="NOV54" s="475"/>
      <c r="NOW54" s="475"/>
      <c r="NOX54" s="475"/>
      <c r="NOY54" s="475"/>
      <c r="NOZ54" s="475"/>
      <c r="NPA54" s="475"/>
      <c r="NPB54" s="475"/>
      <c r="NPC54" s="475"/>
      <c r="NPD54" s="475"/>
      <c r="NPE54" s="475"/>
      <c r="NPF54" s="475"/>
      <c r="NPG54" s="475"/>
      <c r="NPH54" s="475"/>
      <c r="NPI54" s="475"/>
      <c r="NPJ54" s="475"/>
      <c r="NPK54" s="475"/>
      <c r="NPL54" s="475"/>
      <c r="NPM54" s="475"/>
      <c r="NPN54" s="475"/>
      <c r="NPO54" s="475"/>
      <c r="NPP54" s="475"/>
      <c r="NPQ54" s="475"/>
      <c r="NPR54" s="475"/>
      <c r="NPS54" s="475"/>
      <c r="NPT54" s="475"/>
      <c r="NPU54" s="475"/>
      <c r="NPV54" s="475"/>
      <c r="NPW54" s="475"/>
      <c r="NPX54" s="475"/>
      <c r="NPY54" s="475"/>
      <c r="NPZ54" s="475"/>
      <c r="NQA54" s="475"/>
      <c r="NQB54" s="475"/>
      <c r="NQC54" s="475"/>
      <c r="NQD54" s="475"/>
      <c r="NQE54" s="475"/>
      <c r="NQF54" s="475"/>
      <c r="NQG54" s="475"/>
      <c r="NQH54" s="475"/>
      <c r="NQI54" s="475"/>
      <c r="NQJ54" s="475"/>
      <c r="NQK54" s="475"/>
      <c r="NQL54" s="475"/>
      <c r="NQM54" s="475"/>
      <c r="NQN54" s="475"/>
      <c r="NQO54" s="475"/>
      <c r="NQP54" s="475"/>
      <c r="NQQ54" s="475"/>
      <c r="NQR54" s="475"/>
      <c r="NQS54" s="475"/>
      <c r="NQT54" s="475"/>
      <c r="NQU54" s="475"/>
      <c r="NQV54" s="475"/>
      <c r="NQW54" s="475"/>
      <c r="NQX54" s="475"/>
      <c r="NQY54" s="475"/>
      <c r="NQZ54" s="475"/>
      <c r="NRA54" s="475"/>
      <c r="NRB54" s="475"/>
      <c r="NRC54" s="475"/>
      <c r="NRD54" s="475"/>
      <c r="NRE54" s="475"/>
      <c r="NRF54" s="475"/>
      <c r="NRG54" s="475"/>
      <c r="NRH54" s="475"/>
      <c r="NRI54" s="475"/>
      <c r="NRJ54" s="475"/>
      <c r="NRK54" s="475"/>
      <c r="NRL54" s="475"/>
      <c r="NRM54" s="475"/>
      <c r="NRN54" s="475"/>
      <c r="NRO54" s="475"/>
      <c r="NRP54" s="475"/>
      <c r="NRQ54" s="475"/>
      <c r="NRR54" s="475"/>
      <c r="NRS54" s="475"/>
      <c r="NRT54" s="475"/>
      <c r="NRU54" s="475"/>
      <c r="NRV54" s="475"/>
      <c r="NRW54" s="475"/>
      <c r="NRX54" s="475"/>
      <c r="NRY54" s="475"/>
      <c r="NRZ54" s="475"/>
      <c r="NSA54" s="475"/>
      <c r="NSB54" s="475"/>
      <c r="NSC54" s="475"/>
      <c r="NSD54" s="475"/>
      <c r="NSE54" s="475"/>
      <c r="NSF54" s="475"/>
      <c r="NSG54" s="475"/>
      <c r="NSH54" s="475"/>
      <c r="NSI54" s="475"/>
      <c r="NSJ54" s="475"/>
      <c r="NSK54" s="475"/>
      <c r="NSL54" s="475"/>
      <c r="NSM54" s="475"/>
      <c r="NSN54" s="475"/>
      <c r="NSO54" s="475"/>
      <c r="NSP54" s="475"/>
      <c r="NSQ54" s="475"/>
      <c r="NSR54" s="475"/>
      <c r="NSS54" s="475"/>
      <c r="NST54" s="475"/>
      <c r="NSU54" s="475"/>
      <c r="NSV54" s="475"/>
      <c r="NSW54" s="475"/>
      <c r="NSX54" s="475"/>
      <c r="NSY54" s="475"/>
      <c r="NSZ54" s="475"/>
      <c r="NTA54" s="475"/>
      <c r="NTB54" s="475"/>
      <c r="NTC54" s="475"/>
      <c r="NTD54" s="475"/>
      <c r="NTE54" s="475"/>
      <c r="NTF54" s="475"/>
      <c r="NTG54" s="475"/>
      <c r="NTH54" s="475"/>
      <c r="NTI54" s="475"/>
      <c r="NTJ54" s="475"/>
      <c r="NTK54" s="475"/>
      <c r="NTL54" s="475"/>
      <c r="NTM54" s="475"/>
      <c r="NTN54" s="475"/>
      <c r="NTO54" s="475"/>
      <c r="NTP54" s="475"/>
      <c r="NTQ54" s="475"/>
      <c r="NTR54" s="475"/>
      <c r="NTS54" s="475"/>
      <c r="NTT54" s="475"/>
      <c r="NTU54" s="475"/>
      <c r="NTV54" s="475"/>
      <c r="NTW54" s="475"/>
      <c r="NTX54" s="475"/>
      <c r="NTY54" s="475"/>
      <c r="NTZ54" s="475"/>
      <c r="NUA54" s="475"/>
      <c r="NUB54" s="475"/>
      <c r="NUC54" s="475"/>
      <c r="NUD54" s="475"/>
      <c r="NUE54" s="475"/>
      <c r="NUF54" s="475"/>
      <c r="NUG54" s="475"/>
      <c r="NUH54" s="475"/>
      <c r="NUI54" s="475"/>
      <c r="NUJ54" s="475"/>
      <c r="NUK54" s="475"/>
      <c r="NUL54" s="475"/>
      <c r="NUM54" s="475"/>
      <c r="NUN54" s="475"/>
      <c r="NUO54" s="475"/>
      <c r="NUP54" s="475"/>
      <c r="NUQ54" s="475"/>
      <c r="NUR54" s="475"/>
      <c r="NUS54" s="475"/>
      <c r="NUT54" s="475"/>
      <c r="NUU54" s="475"/>
      <c r="NUV54" s="475"/>
      <c r="NUW54" s="475"/>
      <c r="NUX54" s="475"/>
      <c r="NUY54" s="475"/>
      <c r="NUZ54" s="475"/>
      <c r="NVA54" s="475"/>
      <c r="NVB54" s="475"/>
      <c r="NVC54" s="475"/>
      <c r="NVD54" s="475"/>
      <c r="NVE54" s="475"/>
      <c r="NVF54" s="475"/>
      <c r="NVG54" s="475"/>
      <c r="NVH54" s="475"/>
      <c r="NVI54" s="475"/>
      <c r="NVJ54" s="475"/>
      <c r="NVK54" s="475"/>
      <c r="NVL54" s="475"/>
      <c r="NVM54" s="475"/>
      <c r="NVN54" s="475"/>
      <c r="NVO54" s="475"/>
      <c r="NVP54" s="475"/>
      <c r="NVQ54" s="475"/>
      <c r="NVR54" s="475"/>
      <c r="NVS54" s="475"/>
      <c r="NVT54" s="475"/>
      <c r="NVU54" s="475"/>
      <c r="NVV54" s="475"/>
      <c r="NVW54" s="475"/>
      <c r="NVX54" s="475"/>
      <c r="NVY54" s="475"/>
      <c r="NVZ54" s="475"/>
      <c r="NWA54" s="475"/>
      <c r="NWB54" s="475"/>
      <c r="NWC54" s="475"/>
      <c r="NWD54" s="475"/>
      <c r="NWE54" s="475"/>
      <c r="NWF54" s="475"/>
      <c r="NWG54" s="475"/>
      <c r="NWH54" s="475"/>
      <c r="NWI54" s="475"/>
      <c r="NWJ54" s="475"/>
      <c r="NWK54" s="475"/>
      <c r="NWL54" s="475"/>
      <c r="NWM54" s="475"/>
      <c r="NWN54" s="475"/>
      <c r="NWO54" s="475"/>
      <c r="NWP54" s="475"/>
      <c r="NWQ54" s="475"/>
      <c r="NWR54" s="475"/>
      <c r="NWS54" s="475"/>
      <c r="NWT54" s="475"/>
      <c r="NWU54" s="475"/>
      <c r="NWV54" s="475"/>
      <c r="NWW54" s="475"/>
      <c r="NWX54" s="475"/>
      <c r="NWY54" s="475"/>
      <c r="NWZ54" s="475"/>
      <c r="NXA54" s="475"/>
      <c r="NXB54" s="475"/>
      <c r="NXC54" s="475"/>
      <c r="NXD54" s="475"/>
      <c r="NXE54" s="475"/>
      <c r="NXF54" s="475"/>
      <c r="NXG54" s="475"/>
      <c r="NXH54" s="475"/>
      <c r="NXI54" s="475"/>
      <c r="NXJ54" s="475"/>
      <c r="NXK54" s="475"/>
      <c r="NXL54" s="475"/>
      <c r="NXM54" s="475"/>
      <c r="NXN54" s="475"/>
      <c r="NXO54" s="475"/>
      <c r="NXP54" s="475"/>
      <c r="NXQ54" s="475"/>
      <c r="NXR54" s="475"/>
      <c r="NXS54" s="475"/>
      <c r="NXT54" s="475"/>
      <c r="NXU54" s="475"/>
      <c r="NXV54" s="475"/>
      <c r="NXW54" s="475"/>
      <c r="NXX54" s="475"/>
      <c r="NXY54" s="475"/>
      <c r="NXZ54" s="475"/>
      <c r="NYA54" s="475"/>
      <c r="NYB54" s="475"/>
      <c r="NYC54" s="475"/>
      <c r="NYD54" s="475"/>
      <c r="NYE54" s="475"/>
      <c r="NYF54" s="475"/>
      <c r="NYG54" s="475"/>
      <c r="NYH54" s="475"/>
      <c r="NYI54" s="475"/>
      <c r="NYJ54" s="475"/>
      <c r="NYK54" s="475"/>
      <c r="NYL54" s="475"/>
      <c r="NYM54" s="475"/>
      <c r="NYN54" s="475"/>
      <c r="NYO54" s="475"/>
      <c r="NYP54" s="475"/>
      <c r="NYQ54" s="475"/>
      <c r="NYR54" s="475"/>
      <c r="NYS54" s="475"/>
      <c r="NYT54" s="475"/>
      <c r="NYU54" s="475"/>
      <c r="NYV54" s="475"/>
      <c r="NYW54" s="475"/>
      <c r="NYX54" s="475"/>
      <c r="NYY54" s="475"/>
      <c r="NYZ54" s="475"/>
      <c r="NZA54" s="475"/>
      <c r="NZB54" s="475"/>
      <c r="NZC54" s="475"/>
      <c r="NZD54" s="475"/>
      <c r="NZE54" s="475"/>
      <c r="NZF54" s="475"/>
      <c r="NZG54" s="475"/>
      <c r="NZH54" s="475"/>
      <c r="NZI54" s="475"/>
      <c r="NZJ54" s="475"/>
      <c r="NZK54" s="475"/>
      <c r="NZL54" s="475"/>
      <c r="NZM54" s="475"/>
      <c r="NZN54" s="475"/>
      <c r="NZO54" s="475"/>
      <c r="NZP54" s="475"/>
      <c r="NZQ54" s="475"/>
      <c r="NZR54" s="475"/>
      <c r="NZS54" s="475"/>
      <c r="NZT54" s="475"/>
      <c r="NZU54" s="475"/>
      <c r="NZV54" s="475"/>
      <c r="NZW54" s="475"/>
      <c r="NZX54" s="475"/>
      <c r="NZY54" s="475"/>
      <c r="NZZ54" s="475"/>
      <c r="OAA54" s="475"/>
      <c r="OAB54" s="475"/>
      <c r="OAC54" s="475"/>
      <c r="OAD54" s="475"/>
      <c r="OAE54" s="475"/>
      <c r="OAF54" s="475"/>
      <c r="OAG54" s="475"/>
      <c r="OAH54" s="475"/>
      <c r="OAI54" s="475"/>
      <c r="OAJ54" s="475"/>
      <c r="OAK54" s="475"/>
      <c r="OAL54" s="475"/>
      <c r="OAM54" s="475"/>
      <c r="OAN54" s="475"/>
      <c r="OAO54" s="475"/>
      <c r="OAP54" s="475"/>
      <c r="OAQ54" s="475"/>
      <c r="OAR54" s="475"/>
      <c r="OAS54" s="475"/>
      <c r="OAT54" s="475"/>
      <c r="OAU54" s="475"/>
      <c r="OAV54" s="475"/>
      <c r="OAW54" s="475"/>
      <c r="OAX54" s="475"/>
      <c r="OAY54" s="475"/>
      <c r="OAZ54" s="475"/>
      <c r="OBA54" s="475"/>
      <c r="OBB54" s="475"/>
      <c r="OBC54" s="475"/>
      <c r="OBD54" s="475"/>
      <c r="OBE54" s="475"/>
      <c r="OBF54" s="475"/>
      <c r="OBG54" s="475"/>
      <c r="OBH54" s="475"/>
      <c r="OBI54" s="475"/>
      <c r="OBJ54" s="475"/>
      <c r="OBK54" s="475"/>
      <c r="OBL54" s="475"/>
      <c r="OBM54" s="475"/>
      <c r="OBN54" s="475"/>
      <c r="OBO54" s="475"/>
      <c r="OBP54" s="475"/>
      <c r="OBQ54" s="475"/>
      <c r="OBR54" s="475"/>
      <c r="OBS54" s="475"/>
      <c r="OBT54" s="475"/>
      <c r="OBU54" s="475"/>
      <c r="OBV54" s="475"/>
      <c r="OBW54" s="475"/>
      <c r="OBX54" s="475"/>
      <c r="OBY54" s="475"/>
      <c r="OBZ54" s="475"/>
      <c r="OCA54" s="475"/>
      <c r="OCB54" s="475"/>
      <c r="OCC54" s="475"/>
      <c r="OCD54" s="475"/>
      <c r="OCE54" s="475"/>
      <c r="OCF54" s="475"/>
      <c r="OCG54" s="475"/>
      <c r="OCH54" s="475"/>
      <c r="OCI54" s="475"/>
      <c r="OCJ54" s="475"/>
      <c r="OCK54" s="475"/>
      <c r="OCL54" s="475"/>
      <c r="OCM54" s="475"/>
      <c r="OCN54" s="475"/>
      <c r="OCO54" s="475"/>
      <c r="OCP54" s="475"/>
      <c r="OCQ54" s="475"/>
      <c r="OCR54" s="475"/>
      <c r="OCS54" s="475"/>
      <c r="OCT54" s="475"/>
      <c r="OCU54" s="475"/>
      <c r="OCV54" s="475"/>
      <c r="OCW54" s="475"/>
      <c r="OCX54" s="475"/>
      <c r="OCY54" s="475"/>
      <c r="OCZ54" s="475"/>
      <c r="ODA54" s="475"/>
      <c r="ODB54" s="475"/>
      <c r="ODC54" s="475"/>
      <c r="ODD54" s="475"/>
      <c r="ODE54" s="475"/>
      <c r="ODF54" s="475"/>
      <c r="ODG54" s="475"/>
      <c r="ODH54" s="475"/>
      <c r="ODI54" s="475"/>
      <c r="ODJ54" s="475"/>
      <c r="ODK54" s="475"/>
      <c r="ODL54" s="475"/>
      <c r="ODM54" s="475"/>
      <c r="ODN54" s="475"/>
      <c r="ODO54" s="475"/>
      <c r="ODP54" s="475"/>
      <c r="ODQ54" s="475"/>
      <c r="ODR54" s="475"/>
      <c r="ODS54" s="475"/>
      <c r="ODT54" s="475"/>
      <c r="ODU54" s="475"/>
      <c r="ODV54" s="475"/>
      <c r="ODW54" s="475"/>
      <c r="ODX54" s="475"/>
      <c r="ODY54" s="475"/>
      <c r="ODZ54" s="475"/>
      <c r="OEA54" s="475"/>
      <c r="OEB54" s="475"/>
      <c r="OEC54" s="475"/>
      <c r="OED54" s="475"/>
      <c r="OEE54" s="475"/>
      <c r="OEF54" s="475"/>
      <c r="OEG54" s="475"/>
      <c r="OEH54" s="475"/>
      <c r="OEI54" s="475"/>
      <c r="OEJ54" s="475"/>
      <c r="OEK54" s="475"/>
      <c r="OEL54" s="475"/>
      <c r="OEM54" s="475"/>
      <c r="OEN54" s="475"/>
      <c r="OEO54" s="475"/>
      <c r="OEP54" s="475"/>
      <c r="OEQ54" s="475"/>
      <c r="OER54" s="475"/>
      <c r="OES54" s="475"/>
      <c r="OET54" s="475"/>
      <c r="OEU54" s="475"/>
      <c r="OEV54" s="475"/>
      <c r="OEW54" s="475"/>
      <c r="OEX54" s="475"/>
      <c r="OEY54" s="475"/>
      <c r="OEZ54" s="475"/>
      <c r="OFA54" s="475"/>
      <c r="OFB54" s="475"/>
      <c r="OFC54" s="475"/>
      <c r="OFD54" s="475"/>
      <c r="OFE54" s="475"/>
      <c r="OFF54" s="475"/>
      <c r="OFG54" s="475"/>
      <c r="OFH54" s="475"/>
      <c r="OFI54" s="475"/>
      <c r="OFJ54" s="475"/>
      <c r="OFK54" s="475"/>
      <c r="OFL54" s="475"/>
      <c r="OFM54" s="475"/>
      <c r="OFN54" s="475"/>
      <c r="OFO54" s="475"/>
      <c r="OFP54" s="475"/>
      <c r="OFQ54" s="475"/>
      <c r="OFR54" s="475"/>
      <c r="OFS54" s="475"/>
      <c r="OFT54" s="475"/>
      <c r="OFU54" s="475"/>
      <c r="OFV54" s="475"/>
      <c r="OFW54" s="475"/>
      <c r="OFX54" s="475"/>
      <c r="OFY54" s="475"/>
      <c r="OFZ54" s="475"/>
      <c r="OGA54" s="475"/>
      <c r="OGB54" s="475"/>
      <c r="OGC54" s="475"/>
      <c r="OGD54" s="475"/>
      <c r="OGE54" s="475"/>
      <c r="OGF54" s="475"/>
      <c r="OGG54" s="475"/>
      <c r="OGH54" s="475"/>
      <c r="OGI54" s="475"/>
      <c r="OGJ54" s="475"/>
      <c r="OGK54" s="475"/>
      <c r="OGL54" s="475"/>
      <c r="OGM54" s="475"/>
      <c r="OGN54" s="475"/>
      <c r="OGO54" s="475"/>
      <c r="OGP54" s="475"/>
      <c r="OGQ54" s="475"/>
      <c r="OGR54" s="475"/>
      <c r="OGS54" s="475"/>
      <c r="OGT54" s="475"/>
      <c r="OGU54" s="475"/>
      <c r="OGV54" s="475"/>
      <c r="OGW54" s="475"/>
      <c r="OGX54" s="475"/>
      <c r="OGY54" s="475"/>
      <c r="OGZ54" s="475"/>
      <c r="OHA54" s="475"/>
      <c r="OHB54" s="475"/>
      <c r="OHC54" s="475"/>
      <c r="OHD54" s="475"/>
      <c r="OHE54" s="475"/>
      <c r="OHF54" s="475"/>
      <c r="OHG54" s="475"/>
      <c r="OHH54" s="475"/>
      <c r="OHI54" s="475"/>
      <c r="OHJ54" s="475"/>
      <c r="OHK54" s="475"/>
      <c r="OHL54" s="475"/>
      <c r="OHM54" s="475"/>
      <c r="OHN54" s="475"/>
      <c r="OHO54" s="475"/>
      <c r="OHP54" s="475"/>
      <c r="OHQ54" s="475"/>
      <c r="OHR54" s="475"/>
      <c r="OHS54" s="475"/>
      <c r="OHT54" s="475"/>
      <c r="OHU54" s="475"/>
      <c r="OHV54" s="475"/>
      <c r="OHW54" s="475"/>
      <c r="OHX54" s="475"/>
      <c r="OHY54" s="475"/>
      <c r="OHZ54" s="475"/>
      <c r="OIA54" s="475"/>
      <c r="OIB54" s="475"/>
      <c r="OIC54" s="475"/>
      <c r="OID54" s="475"/>
      <c r="OIE54" s="475"/>
      <c r="OIF54" s="475"/>
      <c r="OIG54" s="475"/>
      <c r="OIH54" s="475"/>
      <c r="OII54" s="475"/>
      <c r="OIJ54" s="475"/>
      <c r="OIK54" s="475"/>
      <c r="OIL54" s="475"/>
      <c r="OIM54" s="475"/>
      <c r="OIN54" s="475"/>
      <c r="OIO54" s="475"/>
      <c r="OIP54" s="475"/>
      <c r="OIQ54" s="475"/>
      <c r="OIR54" s="475"/>
      <c r="OIS54" s="475"/>
      <c r="OIT54" s="475"/>
      <c r="OIU54" s="475"/>
      <c r="OIV54" s="475"/>
      <c r="OIW54" s="475"/>
      <c r="OIX54" s="475"/>
      <c r="OIY54" s="475"/>
      <c r="OIZ54" s="475"/>
      <c r="OJA54" s="475"/>
      <c r="OJB54" s="475"/>
      <c r="OJC54" s="475"/>
      <c r="OJD54" s="475"/>
      <c r="OJE54" s="475"/>
      <c r="OJF54" s="475"/>
      <c r="OJG54" s="475"/>
      <c r="OJH54" s="475"/>
      <c r="OJI54" s="475"/>
      <c r="OJJ54" s="475"/>
      <c r="OJK54" s="475"/>
      <c r="OJL54" s="475"/>
      <c r="OJM54" s="475"/>
      <c r="OJN54" s="475"/>
      <c r="OJO54" s="475"/>
      <c r="OJP54" s="475"/>
      <c r="OJQ54" s="475"/>
      <c r="OJR54" s="475"/>
      <c r="OJS54" s="475"/>
      <c r="OJT54" s="475"/>
      <c r="OJU54" s="475"/>
      <c r="OJV54" s="475"/>
      <c r="OJW54" s="475"/>
      <c r="OJX54" s="475"/>
      <c r="OJY54" s="475"/>
      <c r="OJZ54" s="475"/>
      <c r="OKA54" s="475"/>
      <c r="OKB54" s="475"/>
      <c r="OKC54" s="475"/>
      <c r="OKD54" s="475"/>
      <c r="OKE54" s="475"/>
      <c r="OKF54" s="475"/>
      <c r="OKG54" s="475"/>
      <c r="OKH54" s="475"/>
      <c r="OKI54" s="475"/>
      <c r="OKJ54" s="475"/>
      <c r="OKK54" s="475"/>
      <c r="OKL54" s="475"/>
      <c r="OKM54" s="475"/>
      <c r="OKN54" s="475"/>
      <c r="OKO54" s="475"/>
      <c r="OKP54" s="475"/>
      <c r="OKQ54" s="475"/>
      <c r="OKR54" s="475"/>
      <c r="OKS54" s="475"/>
      <c r="OKT54" s="475"/>
      <c r="OKU54" s="475"/>
      <c r="OKV54" s="475"/>
      <c r="OKW54" s="475"/>
      <c r="OKX54" s="475"/>
      <c r="OKY54" s="475"/>
      <c r="OKZ54" s="475"/>
      <c r="OLA54" s="475"/>
      <c r="OLB54" s="475"/>
      <c r="OLC54" s="475"/>
      <c r="OLD54" s="475"/>
      <c r="OLE54" s="475"/>
      <c r="OLF54" s="475"/>
      <c r="OLG54" s="475"/>
      <c r="OLH54" s="475"/>
      <c r="OLI54" s="475"/>
      <c r="OLJ54" s="475"/>
      <c r="OLK54" s="475"/>
      <c r="OLL54" s="475"/>
      <c r="OLM54" s="475"/>
      <c r="OLN54" s="475"/>
      <c r="OLO54" s="475"/>
      <c r="OLP54" s="475"/>
      <c r="OLQ54" s="475"/>
      <c r="OLR54" s="475"/>
      <c r="OLS54" s="475"/>
      <c r="OLT54" s="475"/>
      <c r="OLU54" s="475"/>
      <c r="OLV54" s="475"/>
      <c r="OLW54" s="475"/>
      <c r="OLX54" s="475"/>
      <c r="OLY54" s="475"/>
      <c r="OLZ54" s="475"/>
      <c r="OMA54" s="475"/>
      <c r="OMB54" s="475"/>
      <c r="OMC54" s="475"/>
      <c r="OMD54" s="475"/>
      <c r="OME54" s="475"/>
      <c r="OMF54" s="475"/>
      <c r="OMG54" s="475"/>
      <c r="OMH54" s="475"/>
      <c r="OMI54" s="475"/>
      <c r="OMJ54" s="475"/>
      <c r="OMK54" s="475"/>
      <c r="OML54" s="475"/>
      <c r="OMM54" s="475"/>
      <c r="OMN54" s="475"/>
      <c r="OMO54" s="475"/>
      <c r="OMP54" s="475"/>
      <c r="OMQ54" s="475"/>
      <c r="OMR54" s="475"/>
      <c r="OMS54" s="475"/>
      <c r="OMT54" s="475"/>
      <c r="OMU54" s="475"/>
      <c r="OMV54" s="475"/>
      <c r="OMW54" s="475"/>
      <c r="OMX54" s="475"/>
      <c r="OMY54" s="475"/>
      <c r="OMZ54" s="475"/>
      <c r="ONA54" s="475"/>
      <c r="ONB54" s="475"/>
      <c r="ONC54" s="475"/>
      <c r="OND54" s="475"/>
      <c r="ONE54" s="475"/>
      <c r="ONF54" s="475"/>
      <c r="ONG54" s="475"/>
      <c r="ONH54" s="475"/>
      <c r="ONI54" s="475"/>
      <c r="ONJ54" s="475"/>
      <c r="ONK54" s="475"/>
      <c r="ONL54" s="475"/>
      <c r="ONM54" s="475"/>
      <c r="ONN54" s="475"/>
      <c r="ONO54" s="475"/>
      <c r="ONP54" s="475"/>
      <c r="ONQ54" s="475"/>
      <c r="ONR54" s="475"/>
      <c r="ONS54" s="475"/>
      <c r="ONT54" s="475"/>
      <c r="ONU54" s="475"/>
      <c r="ONV54" s="475"/>
      <c r="ONW54" s="475"/>
      <c r="ONX54" s="475"/>
      <c r="ONY54" s="475"/>
      <c r="ONZ54" s="475"/>
      <c r="OOA54" s="475"/>
      <c r="OOB54" s="475"/>
      <c r="OOC54" s="475"/>
      <c r="OOD54" s="475"/>
      <c r="OOE54" s="475"/>
      <c r="OOF54" s="475"/>
      <c r="OOG54" s="475"/>
      <c r="OOH54" s="475"/>
      <c r="OOI54" s="475"/>
      <c r="OOJ54" s="475"/>
      <c r="OOK54" s="475"/>
      <c r="OOL54" s="475"/>
      <c r="OOM54" s="475"/>
      <c r="OON54" s="475"/>
      <c r="OOO54" s="475"/>
      <c r="OOP54" s="475"/>
      <c r="OOQ54" s="475"/>
      <c r="OOR54" s="475"/>
      <c r="OOS54" s="475"/>
      <c r="OOT54" s="475"/>
      <c r="OOU54" s="475"/>
      <c r="OOV54" s="475"/>
      <c r="OOW54" s="475"/>
      <c r="OOX54" s="475"/>
      <c r="OOY54" s="475"/>
      <c r="OOZ54" s="475"/>
      <c r="OPA54" s="475"/>
      <c r="OPB54" s="475"/>
      <c r="OPC54" s="475"/>
      <c r="OPD54" s="475"/>
      <c r="OPE54" s="475"/>
      <c r="OPF54" s="475"/>
      <c r="OPG54" s="475"/>
      <c r="OPH54" s="475"/>
      <c r="OPI54" s="475"/>
      <c r="OPJ54" s="475"/>
      <c r="OPK54" s="475"/>
      <c r="OPL54" s="475"/>
      <c r="OPM54" s="475"/>
      <c r="OPN54" s="475"/>
      <c r="OPO54" s="475"/>
      <c r="OPP54" s="475"/>
      <c r="OPQ54" s="475"/>
      <c r="OPR54" s="475"/>
      <c r="OPS54" s="475"/>
      <c r="OPT54" s="475"/>
      <c r="OPU54" s="475"/>
      <c r="OPV54" s="475"/>
      <c r="OPW54" s="475"/>
      <c r="OPX54" s="475"/>
      <c r="OPY54" s="475"/>
      <c r="OPZ54" s="475"/>
      <c r="OQA54" s="475"/>
      <c r="OQB54" s="475"/>
      <c r="OQC54" s="475"/>
      <c r="OQD54" s="475"/>
      <c r="OQE54" s="475"/>
      <c r="OQF54" s="475"/>
      <c r="OQG54" s="475"/>
      <c r="OQH54" s="475"/>
      <c r="OQI54" s="475"/>
      <c r="OQJ54" s="475"/>
      <c r="OQK54" s="475"/>
      <c r="OQL54" s="475"/>
      <c r="OQM54" s="475"/>
      <c r="OQN54" s="475"/>
      <c r="OQO54" s="475"/>
      <c r="OQP54" s="475"/>
      <c r="OQQ54" s="475"/>
      <c r="OQR54" s="475"/>
      <c r="OQS54" s="475"/>
      <c r="OQT54" s="475"/>
      <c r="OQU54" s="475"/>
      <c r="OQV54" s="475"/>
      <c r="OQW54" s="475"/>
      <c r="OQX54" s="475"/>
      <c r="OQY54" s="475"/>
      <c r="OQZ54" s="475"/>
      <c r="ORA54" s="475"/>
      <c r="ORB54" s="475"/>
      <c r="ORC54" s="475"/>
      <c r="ORD54" s="475"/>
      <c r="ORE54" s="475"/>
      <c r="ORF54" s="475"/>
      <c r="ORG54" s="475"/>
      <c r="ORH54" s="475"/>
      <c r="ORI54" s="475"/>
      <c r="ORJ54" s="475"/>
      <c r="ORK54" s="475"/>
      <c r="ORL54" s="475"/>
      <c r="ORM54" s="475"/>
      <c r="ORN54" s="475"/>
      <c r="ORO54" s="475"/>
      <c r="ORP54" s="475"/>
      <c r="ORQ54" s="475"/>
      <c r="ORR54" s="475"/>
      <c r="ORS54" s="475"/>
      <c r="ORT54" s="475"/>
      <c r="ORU54" s="475"/>
      <c r="ORV54" s="475"/>
      <c r="ORW54" s="475"/>
      <c r="ORX54" s="475"/>
      <c r="ORY54" s="475"/>
      <c r="ORZ54" s="475"/>
      <c r="OSA54" s="475"/>
      <c r="OSB54" s="475"/>
      <c r="OSC54" s="475"/>
      <c r="OSD54" s="475"/>
      <c r="OSE54" s="475"/>
      <c r="OSF54" s="475"/>
      <c r="OSG54" s="475"/>
      <c r="OSH54" s="475"/>
      <c r="OSI54" s="475"/>
      <c r="OSJ54" s="475"/>
      <c r="OSK54" s="475"/>
      <c r="OSL54" s="475"/>
      <c r="OSM54" s="475"/>
      <c r="OSN54" s="475"/>
      <c r="OSO54" s="475"/>
      <c r="OSP54" s="475"/>
      <c r="OSQ54" s="475"/>
      <c r="OSR54" s="475"/>
      <c r="OSS54" s="475"/>
      <c r="OST54" s="475"/>
      <c r="OSU54" s="475"/>
      <c r="OSV54" s="475"/>
      <c r="OSW54" s="475"/>
      <c r="OSX54" s="475"/>
      <c r="OSY54" s="475"/>
      <c r="OSZ54" s="475"/>
      <c r="OTA54" s="475"/>
      <c r="OTB54" s="475"/>
      <c r="OTC54" s="475"/>
      <c r="OTD54" s="475"/>
      <c r="OTE54" s="475"/>
      <c r="OTF54" s="475"/>
      <c r="OTG54" s="475"/>
      <c r="OTH54" s="475"/>
      <c r="OTI54" s="475"/>
      <c r="OTJ54" s="475"/>
      <c r="OTK54" s="475"/>
      <c r="OTL54" s="475"/>
      <c r="OTM54" s="475"/>
      <c r="OTN54" s="475"/>
      <c r="OTO54" s="475"/>
      <c r="OTP54" s="475"/>
      <c r="OTQ54" s="475"/>
      <c r="OTR54" s="475"/>
      <c r="OTS54" s="475"/>
      <c r="OTT54" s="475"/>
      <c r="OTU54" s="475"/>
      <c r="OTV54" s="475"/>
      <c r="OTW54" s="475"/>
      <c r="OTX54" s="475"/>
      <c r="OTY54" s="475"/>
      <c r="OTZ54" s="475"/>
      <c r="OUA54" s="475"/>
      <c r="OUB54" s="475"/>
      <c r="OUC54" s="475"/>
      <c r="OUD54" s="475"/>
      <c r="OUE54" s="475"/>
      <c r="OUF54" s="475"/>
      <c r="OUG54" s="475"/>
      <c r="OUH54" s="475"/>
      <c r="OUI54" s="475"/>
      <c r="OUJ54" s="475"/>
      <c r="OUK54" s="475"/>
      <c r="OUL54" s="475"/>
      <c r="OUM54" s="475"/>
      <c r="OUN54" s="475"/>
      <c r="OUO54" s="475"/>
      <c r="OUP54" s="475"/>
      <c r="OUQ54" s="475"/>
      <c r="OUR54" s="475"/>
      <c r="OUS54" s="475"/>
      <c r="OUT54" s="475"/>
      <c r="OUU54" s="475"/>
      <c r="OUV54" s="475"/>
      <c r="OUW54" s="475"/>
      <c r="OUX54" s="475"/>
      <c r="OUY54" s="475"/>
      <c r="OUZ54" s="475"/>
      <c r="OVA54" s="475"/>
      <c r="OVB54" s="475"/>
      <c r="OVC54" s="475"/>
      <c r="OVD54" s="475"/>
      <c r="OVE54" s="475"/>
      <c r="OVF54" s="475"/>
      <c r="OVG54" s="475"/>
      <c r="OVH54" s="475"/>
      <c r="OVI54" s="475"/>
      <c r="OVJ54" s="475"/>
      <c r="OVK54" s="475"/>
      <c r="OVL54" s="475"/>
      <c r="OVM54" s="475"/>
      <c r="OVN54" s="475"/>
      <c r="OVO54" s="475"/>
      <c r="OVP54" s="475"/>
      <c r="OVQ54" s="475"/>
      <c r="OVR54" s="475"/>
      <c r="OVS54" s="475"/>
      <c r="OVT54" s="475"/>
      <c r="OVU54" s="475"/>
      <c r="OVV54" s="475"/>
      <c r="OVW54" s="475"/>
      <c r="OVX54" s="475"/>
      <c r="OVY54" s="475"/>
      <c r="OVZ54" s="475"/>
      <c r="OWA54" s="475"/>
      <c r="OWB54" s="475"/>
      <c r="OWC54" s="475"/>
      <c r="OWD54" s="475"/>
      <c r="OWE54" s="475"/>
      <c r="OWF54" s="475"/>
      <c r="OWG54" s="475"/>
      <c r="OWH54" s="475"/>
      <c r="OWI54" s="475"/>
      <c r="OWJ54" s="475"/>
      <c r="OWK54" s="475"/>
      <c r="OWL54" s="475"/>
      <c r="OWM54" s="475"/>
      <c r="OWN54" s="475"/>
      <c r="OWO54" s="475"/>
      <c r="OWP54" s="475"/>
      <c r="OWQ54" s="475"/>
      <c r="OWR54" s="475"/>
      <c r="OWS54" s="475"/>
      <c r="OWT54" s="475"/>
      <c r="OWU54" s="475"/>
      <c r="OWV54" s="475"/>
      <c r="OWW54" s="475"/>
      <c r="OWX54" s="475"/>
      <c r="OWY54" s="475"/>
      <c r="OWZ54" s="475"/>
      <c r="OXA54" s="475"/>
      <c r="OXB54" s="475"/>
      <c r="OXC54" s="475"/>
      <c r="OXD54" s="475"/>
      <c r="OXE54" s="475"/>
      <c r="OXF54" s="475"/>
      <c r="OXG54" s="475"/>
      <c r="OXH54" s="475"/>
      <c r="OXI54" s="475"/>
      <c r="OXJ54" s="475"/>
      <c r="OXK54" s="475"/>
      <c r="OXL54" s="475"/>
      <c r="OXM54" s="475"/>
      <c r="OXN54" s="475"/>
      <c r="OXO54" s="475"/>
      <c r="OXP54" s="475"/>
      <c r="OXQ54" s="475"/>
      <c r="OXR54" s="475"/>
      <c r="OXS54" s="475"/>
      <c r="OXT54" s="475"/>
      <c r="OXU54" s="475"/>
      <c r="OXV54" s="475"/>
      <c r="OXW54" s="475"/>
      <c r="OXX54" s="475"/>
      <c r="OXY54" s="475"/>
      <c r="OXZ54" s="475"/>
      <c r="OYA54" s="475"/>
      <c r="OYB54" s="475"/>
      <c r="OYC54" s="475"/>
      <c r="OYD54" s="475"/>
      <c r="OYE54" s="475"/>
      <c r="OYF54" s="475"/>
      <c r="OYG54" s="475"/>
      <c r="OYH54" s="475"/>
      <c r="OYI54" s="475"/>
      <c r="OYJ54" s="475"/>
      <c r="OYK54" s="475"/>
      <c r="OYL54" s="475"/>
      <c r="OYM54" s="475"/>
      <c r="OYN54" s="475"/>
      <c r="OYO54" s="475"/>
      <c r="OYP54" s="475"/>
      <c r="OYQ54" s="475"/>
      <c r="OYR54" s="475"/>
      <c r="OYS54" s="475"/>
      <c r="OYT54" s="475"/>
      <c r="OYU54" s="475"/>
      <c r="OYV54" s="475"/>
      <c r="OYW54" s="475"/>
      <c r="OYX54" s="475"/>
      <c r="OYY54" s="475"/>
      <c r="OYZ54" s="475"/>
      <c r="OZA54" s="475"/>
      <c r="OZB54" s="475"/>
      <c r="OZC54" s="475"/>
      <c r="OZD54" s="475"/>
      <c r="OZE54" s="475"/>
      <c r="OZF54" s="475"/>
      <c r="OZG54" s="475"/>
      <c r="OZH54" s="475"/>
      <c r="OZI54" s="475"/>
      <c r="OZJ54" s="475"/>
      <c r="OZK54" s="475"/>
      <c r="OZL54" s="475"/>
      <c r="OZM54" s="475"/>
      <c r="OZN54" s="475"/>
      <c r="OZO54" s="475"/>
      <c r="OZP54" s="475"/>
      <c r="OZQ54" s="475"/>
      <c r="OZR54" s="475"/>
      <c r="OZS54" s="475"/>
      <c r="OZT54" s="475"/>
      <c r="OZU54" s="475"/>
      <c r="OZV54" s="475"/>
      <c r="OZW54" s="475"/>
      <c r="OZX54" s="475"/>
      <c r="OZY54" s="475"/>
      <c r="OZZ54" s="475"/>
      <c r="PAA54" s="475"/>
      <c r="PAB54" s="475"/>
      <c r="PAC54" s="475"/>
      <c r="PAD54" s="475"/>
      <c r="PAE54" s="475"/>
      <c r="PAF54" s="475"/>
      <c r="PAG54" s="475"/>
      <c r="PAH54" s="475"/>
      <c r="PAI54" s="475"/>
      <c r="PAJ54" s="475"/>
      <c r="PAK54" s="475"/>
      <c r="PAL54" s="475"/>
      <c r="PAM54" s="475"/>
      <c r="PAN54" s="475"/>
      <c r="PAO54" s="475"/>
      <c r="PAP54" s="475"/>
      <c r="PAQ54" s="475"/>
      <c r="PAR54" s="475"/>
      <c r="PAS54" s="475"/>
      <c r="PAT54" s="475"/>
      <c r="PAU54" s="475"/>
      <c r="PAV54" s="475"/>
      <c r="PAW54" s="475"/>
      <c r="PAX54" s="475"/>
      <c r="PAY54" s="475"/>
      <c r="PAZ54" s="475"/>
      <c r="PBA54" s="475"/>
      <c r="PBB54" s="475"/>
      <c r="PBC54" s="475"/>
      <c r="PBD54" s="475"/>
      <c r="PBE54" s="475"/>
      <c r="PBF54" s="475"/>
      <c r="PBG54" s="475"/>
      <c r="PBH54" s="475"/>
      <c r="PBI54" s="475"/>
      <c r="PBJ54" s="475"/>
      <c r="PBK54" s="475"/>
      <c r="PBL54" s="475"/>
      <c r="PBM54" s="475"/>
      <c r="PBN54" s="475"/>
      <c r="PBO54" s="475"/>
      <c r="PBP54" s="475"/>
      <c r="PBQ54" s="475"/>
      <c r="PBR54" s="475"/>
      <c r="PBS54" s="475"/>
      <c r="PBT54" s="475"/>
      <c r="PBU54" s="475"/>
      <c r="PBV54" s="475"/>
      <c r="PBW54" s="475"/>
      <c r="PBX54" s="475"/>
      <c r="PBY54" s="475"/>
      <c r="PBZ54" s="475"/>
      <c r="PCA54" s="475"/>
      <c r="PCB54" s="475"/>
      <c r="PCC54" s="475"/>
      <c r="PCD54" s="475"/>
      <c r="PCE54" s="475"/>
      <c r="PCF54" s="475"/>
      <c r="PCG54" s="475"/>
      <c r="PCH54" s="475"/>
      <c r="PCI54" s="475"/>
      <c r="PCJ54" s="475"/>
      <c r="PCK54" s="475"/>
      <c r="PCL54" s="475"/>
      <c r="PCM54" s="475"/>
      <c r="PCN54" s="475"/>
      <c r="PCO54" s="475"/>
      <c r="PCP54" s="475"/>
      <c r="PCQ54" s="475"/>
      <c r="PCR54" s="475"/>
      <c r="PCS54" s="475"/>
      <c r="PCT54" s="475"/>
      <c r="PCU54" s="475"/>
      <c r="PCV54" s="475"/>
      <c r="PCW54" s="475"/>
      <c r="PCX54" s="475"/>
      <c r="PCY54" s="475"/>
      <c r="PCZ54" s="475"/>
      <c r="PDA54" s="475"/>
      <c r="PDB54" s="475"/>
      <c r="PDC54" s="475"/>
      <c r="PDD54" s="475"/>
      <c r="PDE54" s="475"/>
      <c r="PDF54" s="475"/>
      <c r="PDG54" s="475"/>
      <c r="PDH54" s="475"/>
      <c r="PDI54" s="475"/>
      <c r="PDJ54" s="475"/>
      <c r="PDK54" s="475"/>
      <c r="PDL54" s="475"/>
      <c r="PDM54" s="475"/>
      <c r="PDN54" s="475"/>
      <c r="PDO54" s="475"/>
      <c r="PDP54" s="475"/>
      <c r="PDQ54" s="475"/>
      <c r="PDR54" s="475"/>
      <c r="PDS54" s="475"/>
      <c r="PDT54" s="475"/>
      <c r="PDU54" s="475"/>
      <c r="PDV54" s="475"/>
      <c r="PDW54" s="475"/>
      <c r="PDX54" s="475"/>
      <c r="PDY54" s="475"/>
      <c r="PDZ54" s="475"/>
      <c r="PEA54" s="475"/>
      <c r="PEB54" s="475"/>
      <c r="PEC54" s="475"/>
      <c r="PED54" s="475"/>
      <c r="PEE54" s="475"/>
      <c r="PEF54" s="475"/>
      <c r="PEG54" s="475"/>
      <c r="PEH54" s="475"/>
      <c r="PEI54" s="475"/>
      <c r="PEJ54" s="475"/>
      <c r="PEK54" s="475"/>
      <c r="PEL54" s="475"/>
      <c r="PEM54" s="475"/>
      <c r="PEN54" s="475"/>
      <c r="PEO54" s="475"/>
      <c r="PEP54" s="475"/>
      <c r="PEQ54" s="475"/>
      <c r="PER54" s="475"/>
      <c r="PES54" s="475"/>
      <c r="PET54" s="475"/>
      <c r="PEU54" s="475"/>
      <c r="PEV54" s="475"/>
      <c r="PEW54" s="475"/>
      <c r="PEX54" s="475"/>
      <c r="PEY54" s="475"/>
      <c r="PEZ54" s="475"/>
      <c r="PFA54" s="475"/>
      <c r="PFB54" s="475"/>
      <c r="PFC54" s="475"/>
      <c r="PFD54" s="475"/>
      <c r="PFE54" s="475"/>
      <c r="PFF54" s="475"/>
      <c r="PFG54" s="475"/>
      <c r="PFH54" s="475"/>
      <c r="PFI54" s="475"/>
      <c r="PFJ54" s="475"/>
      <c r="PFK54" s="475"/>
      <c r="PFL54" s="475"/>
      <c r="PFM54" s="475"/>
      <c r="PFN54" s="475"/>
      <c r="PFO54" s="475"/>
      <c r="PFP54" s="475"/>
      <c r="PFQ54" s="475"/>
      <c r="PFR54" s="475"/>
      <c r="PFS54" s="475"/>
      <c r="PFT54" s="475"/>
      <c r="PFU54" s="475"/>
      <c r="PFV54" s="475"/>
      <c r="PFW54" s="475"/>
      <c r="PFX54" s="475"/>
      <c r="PFY54" s="475"/>
      <c r="PFZ54" s="475"/>
      <c r="PGA54" s="475"/>
      <c r="PGB54" s="475"/>
      <c r="PGC54" s="475"/>
      <c r="PGD54" s="475"/>
      <c r="PGE54" s="475"/>
      <c r="PGF54" s="475"/>
      <c r="PGG54" s="475"/>
      <c r="PGH54" s="475"/>
      <c r="PGI54" s="475"/>
      <c r="PGJ54" s="475"/>
      <c r="PGK54" s="475"/>
      <c r="PGL54" s="475"/>
      <c r="PGM54" s="475"/>
      <c r="PGN54" s="475"/>
      <c r="PGO54" s="475"/>
      <c r="PGP54" s="475"/>
      <c r="PGQ54" s="475"/>
      <c r="PGR54" s="475"/>
      <c r="PGS54" s="475"/>
      <c r="PGT54" s="475"/>
      <c r="PGU54" s="475"/>
      <c r="PGV54" s="475"/>
      <c r="PGW54" s="475"/>
      <c r="PGX54" s="475"/>
      <c r="PGY54" s="475"/>
      <c r="PGZ54" s="475"/>
      <c r="PHA54" s="475"/>
      <c r="PHB54" s="475"/>
      <c r="PHC54" s="475"/>
      <c r="PHD54" s="475"/>
      <c r="PHE54" s="475"/>
      <c r="PHF54" s="475"/>
      <c r="PHG54" s="475"/>
      <c r="PHH54" s="475"/>
      <c r="PHI54" s="475"/>
      <c r="PHJ54" s="475"/>
      <c r="PHK54" s="475"/>
      <c r="PHL54" s="475"/>
      <c r="PHM54" s="475"/>
      <c r="PHN54" s="475"/>
      <c r="PHO54" s="475"/>
      <c r="PHP54" s="475"/>
      <c r="PHQ54" s="475"/>
      <c r="PHR54" s="475"/>
      <c r="PHS54" s="475"/>
      <c r="PHT54" s="475"/>
      <c r="PHU54" s="475"/>
      <c r="PHV54" s="475"/>
      <c r="PHW54" s="475"/>
      <c r="PHX54" s="475"/>
      <c r="PHY54" s="475"/>
      <c r="PHZ54" s="475"/>
      <c r="PIA54" s="475"/>
      <c r="PIB54" s="475"/>
      <c r="PIC54" s="475"/>
      <c r="PID54" s="475"/>
      <c r="PIE54" s="475"/>
      <c r="PIF54" s="475"/>
      <c r="PIG54" s="475"/>
      <c r="PIH54" s="475"/>
      <c r="PII54" s="475"/>
      <c r="PIJ54" s="475"/>
      <c r="PIK54" s="475"/>
      <c r="PIL54" s="475"/>
      <c r="PIM54" s="475"/>
      <c r="PIN54" s="475"/>
      <c r="PIO54" s="475"/>
      <c r="PIP54" s="475"/>
      <c r="PIQ54" s="475"/>
      <c r="PIR54" s="475"/>
      <c r="PIS54" s="475"/>
      <c r="PIT54" s="475"/>
      <c r="PIU54" s="475"/>
      <c r="PIV54" s="475"/>
      <c r="PIW54" s="475"/>
      <c r="PIX54" s="475"/>
      <c r="PIY54" s="475"/>
      <c r="PIZ54" s="475"/>
      <c r="PJA54" s="475"/>
      <c r="PJB54" s="475"/>
      <c r="PJC54" s="475"/>
      <c r="PJD54" s="475"/>
      <c r="PJE54" s="475"/>
      <c r="PJF54" s="475"/>
      <c r="PJG54" s="475"/>
      <c r="PJH54" s="475"/>
      <c r="PJI54" s="475"/>
      <c r="PJJ54" s="475"/>
      <c r="PJK54" s="475"/>
      <c r="PJL54" s="475"/>
      <c r="PJM54" s="475"/>
      <c r="PJN54" s="475"/>
      <c r="PJO54" s="475"/>
      <c r="PJP54" s="475"/>
      <c r="PJQ54" s="475"/>
      <c r="PJR54" s="475"/>
      <c r="PJS54" s="475"/>
      <c r="PJT54" s="475"/>
      <c r="PJU54" s="475"/>
      <c r="PJV54" s="475"/>
      <c r="PJW54" s="475"/>
      <c r="PJX54" s="475"/>
      <c r="PJY54" s="475"/>
      <c r="PJZ54" s="475"/>
      <c r="PKA54" s="475"/>
      <c r="PKB54" s="475"/>
      <c r="PKC54" s="475"/>
      <c r="PKD54" s="475"/>
      <c r="PKE54" s="475"/>
      <c r="PKF54" s="475"/>
      <c r="PKG54" s="475"/>
      <c r="PKH54" s="475"/>
      <c r="PKI54" s="475"/>
      <c r="PKJ54" s="475"/>
      <c r="PKK54" s="475"/>
      <c r="PKL54" s="475"/>
      <c r="PKM54" s="475"/>
      <c r="PKN54" s="475"/>
      <c r="PKO54" s="475"/>
      <c r="PKP54" s="475"/>
      <c r="PKQ54" s="475"/>
      <c r="PKR54" s="475"/>
      <c r="PKS54" s="475"/>
      <c r="PKT54" s="475"/>
      <c r="PKU54" s="475"/>
      <c r="PKV54" s="475"/>
      <c r="PKW54" s="475"/>
      <c r="PKX54" s="475"/>
      <c r="PKY54" s="475"/>
      <c r="PKZ54" s="475"/>
      <c r="PLA54" s="475"/>
      <c r="PLB54" s="475"/>
      <c r="PLC54" s="475"/>
      <c r="PLD54" s="475"/>
      <c r="PLE54" s="475"/>
      <c r="PLF54" s="475"/>
      <c r="PLG54" s="475"/>
      <c r="PLH54" s="475"/>
      <c r="PLI54" s="475"/>
      <c r="PLJ54" s="475"/>
      <c r="PLK54" s="475"/>
      <c r="PLL54" s="475"/>
      <c r="PLM54" s="475"/>
      <c r="PLN54" s="475"/>
      <c r="PLO54" s="475"/>
      <c r="PLP54" s="475"/>
      <c r="PLQ54" s="475"/>
      <c r="PLR54" s="475"/>
      <c r="PLS54" s="475"/>
      <c r="PLT54" s="475"/>
      <c r="PLU54" s="475"/>
      <c r="PLV54" s="475"/>
      <c r="PLW54" s="475"/>
      <c r="PLX54" s="475"/>
      <c r="PLY54" s="475"/>
      <c r="PLZ54" s="475"/>
      <c r="PMA54" s="475"/>
      <c r="PMB54" s="475"/>
      <c r="PMC54" s="475"/>
      <c r="PMD54" s="475"/>
      <c r="PME54" s="475"/>
      <c r="PMF54" s="475"/>
      <c r="PMG54" s="475"/>
      <c r="PMH54" s="475"/>
      <c r="PMI54" s="475"/>
      <c r="PMJ54" s="475"/>
      <c r="PMK54" s="475"/>
      <c r="PML54" s="475"/>
      <c r="PMM54" s="475"/>
      <c r="PMN54" s="475"/>
      <c r="PMO54" s="475"/>
      <c r="PMP54" s="475"/>
      <c r="PMQ54" s="475"/>
      <c r="PMR54" s="475"/>
      <c r="PMS54" s="475"/>
      <c r="PMT54" s="475"/>
      <c r="PMU54" s="475"/>
      <c r="PMV54" s="475"/>
      <c r="PMW54" s="475"/>
      <c r="PMX54" s="475"/>
      <c r="PMY54" s="475"/>
      <c r="PMZ54" s="475"/>
      <c r="PNA54" s="475"/>
      <c r="PNB54" s="475"/>
      <c r="PNC54" s="475"/>
      <c r="PND54" s="475"/>
      <c r="PNE54" s="475"/>
      <c r="PNF54" s="475"/>
      <c r="PNG54" s="475"/>
      <c r="PNH54" s="475"/>
      <c r="PNI54" s="475"/>
      <c r="PNJ54" s="475"/>
      <c r="PNK54" s="475"/>
      <c r="PNL54" s="475"/>
      <c r="PNM54" s="475"/>
      <c r="PNN54" s="475"/>
      <c r="PNO54" s="475"/>
      <c r="PNP54" s="475"/>
      <c r="PNQ54" s="475"/>
      <c r="PNR54" s="475"/>
      <c r="PNS54" s="475"/>
      <c r="PNT54" s="475"/>
      <c r="PNU54" s="475"/>
      <c r="PNV54" s="475"/>
      <c r="PNW54" s="475"/>
      <c r="PNX54" s="475"/>
      <c r="PNY54" s="475"/>
      <c r="PNZ54" s="475"/>
      <c r="POA54" s="475"/>
      <c r="POB54" s="475"/>
      <c r="POC54" s="475"/>
      <c r="POD54" s="475"/>
      <c r="POE54" s="475"/>
      <c r="POF54" s="475"/>
      <c r="POG54" s="475"/>
      <c r="POH54" s="475"/>
      <c r="POI54" s="475"/>
      <c r="POJ54" s="475"/>
      <c r="POK54" s="475"/>
      <c r="POL54" s="475"/>
      <c r="POM54" s="475"/>
      <c r="PON54" s="475"/>
      <c r="POO54" s="475"/>
      <c r="POP54" s="475"/>
      <c r="POQ54" s="475"/>
      <c r="POR54" s="475"/>
      <c r="POS54" s="475"/>
      <c r="POT54" s="475"/>
      <c r="POU54" s="475"/>
      <c r="POV54" s="475"/>
      <c r="POW54" s="475"/>
      <c r="POX54" s="475"/>
      <c r="POY54" s="475"/>
      <c r="POZ54" s="475"/>
      <c r="PPA54" s="475"/>
      <c r="PPB54" s="475"/>
      <c r="PPC54" s="475"/>
      <c r="PPD54" s="475"/>
      <c r="PPE54" s="475"/>
      <c r="PPF54" s="475"/>
      <c r="PPG54" s="475"/>
      <c r="PPH54" s="475"/>
      <c r="PPI54" s="475"/>
      <c r="PPJ54" s="475"/>
      <c r="PPK54" s="475"/>
      <c r="PPL54" s="475"/>
      <c r="PPM54" s="475"/>
      <c r="PPN54" s="475"/>
      <c r="PPO54" s="475"/>
      <c r="PPP54" s="475"/>
      <c r="PPQ54" s="475"/>
      <c r="PPR54" s="475"/>
      <c r="PPS54" s="475"/>
      <c r="PPT54" s="475"/>
      <c r="PPU54" s="475"/>
      <c r="PPV54" s="475"/>
      <c r="PPW54" s="475"/>
      <c r="PPX54" s="475"/>
      <c r="PPY54" s="475"/>
      <c r="PPZ54" s="475"/>
      <c r="PQA54" s="475"/>
      <c r="PQB54" s="475"/>
      <c r="PQC54" s="475"/>
      <c r="PQD54" s="475"/>
      <c r="PQE54" s="475"/>
      <c r="PQF54" s="475"/>
      <c r="PQG54" s="475"/>
      <c r="PQH54" s="475"/>
      <c r="PQI54" s="475"/>
      <c r="PQJ54" s="475"/>
      <c r="PQK54" s="475"/>
      <c r="PQL54" s="475"/>
      <c r="PQM54" s="475"/>
      <c r="PQN54" s="475"/>
      <c r="PQO54" s="475"/>
      <c r="PQP54" s="475"/>
      <c r="PQQ54" s="475"/>
      <c r="PQR54" s="475"/>
      <c r="PQS54" s="475"/>
      <c r="PQT54" s="475"/>
      <c r="PQU54" s="475"/>
      <c r="PQV54" s="475"/>
      <c r="PQW54" s="475"/>
      <c r="PQX54" s="475"/>
      <c r="PQY54" s="475"/>
      <c r="PQZ54" s="475"/>
      <c r="PRA54" s="475"/>
      <c r="PRB54" s="475"/>
      <c r="PRC54" s="475"/>
      <c r="PRD54" s="475"/>
      <c r="PRE54" s="475"/>
      <c r="PRF54" s="475"/>
      <c r="PRG54" s="475"/>
      <c r="PRH54" s="475"/>
      <c r="PRI54" s="475"/>
      <c r="PRJ54" s="475"/>
      <c r="PRK54" s="475"/>
      <c r="PRL54" s="475"/>
      <c r="PRM54" s="475"/>
      <c r="PRN54" s="475"/>
      <c r="PRO54" s="475"/>
      <c r="PRP54" s="475"/>
      <c r="PRQ54" s="475"/>
      <c r="PRR54" s="475"/>
      <c r="PRS54" s="475"/>
      <c r="PRT54" s="475"/>
      <c r="PRU54" s="475"/>
      <c r="PRV54" s="475"/>
      <c r="PRW54" s="475"/>
      <c r="PRX54" s="475"/>
      <c r="PRY54" s="475"/>
      <c r="PRZ54" s="475"/>
      <c r="PSA54" s="475"/>
      <c r="PSB54" s="475"/>
      <c r="PSC54" s="475"/>
      <c r="PSD54" s="475"/>
      <c r="PSE54" s="475"/>
      <c r="PSF54" s="475"/>
      <c r="PSG54" s="475"/>
      <c r="PSH54" s="475"/>
      <c r="PSI54" s="475"/>
      <c r="PSJ54" s="475"/>
      <c r="PSK54" s="475"/>
      <c r="PSL54" s="475"/>
      <c r="PSM54" s="475"/>
      <c r="PSN54" s="475"/>
      <c r="PSO54" s="475"/>
      <c r="PSP54" s="475"/>
      <c r="PSQ54" s="475"/>
      <c r="PSR54" s="475"/>
      <c r="PSS54" s="475"/>
      <c r="PST54" s="475"/>
      <c r="PSU54" s="475"/>
      <c r="PSV54" s="475"/>
      <c r="PSW54" s="475"/>
      <c r="PSX54" s="475"/>
      <c r="PSY54" s="475"/>
      <c r="PSZ54" s="475"/>
      <c r="PTA54" s="475"/>
      <c r="PTB54" s="475"/>
      <c r="PTC54" s="475"/>
      <c r="PTD54" s="475"/>
      <c r="PTE54" s="475"/>
      <c r="PTF54" s="475"/>
      <c r="PTG54" s="475"/>
      <c r="PTH54" s="475"/>
      <c r="PTI54" s="475"/>
      <c r="PTJ54" s="475"/>
      <c r="PTK54" s="475"/>
      <c r="PTL54" s="475"/>
      <c r="PTM54" s="475"/>
      <c r="PTN54" s="475"/>
      <c r="PTO54" s="475"/>
      <c r="PTP54" s="475"/>
      <c r="PTQ54" s="475"/>
      <c r="PTR54" s="475"/>
      <c r="PTS54" s="475"/>
      <c r="PTT54" s="475"/>
      <c r="PTU54" s="475"/>
      <c r="PTV54" s="475"/>
      <c r="PTW54" s="475"/>
      <c r="PTX54" s="475"/>
      <c r="PTY54" s="475"/>
      <c r="PTZ54" s="475"/>
      <c r="PUA54" s="475"/>
      <c r="PUB54" s="475"/>
      <c r="PUC54" s="475"/>
      <c r="PUD54" s="475"/>
      <c r="PUE54" s="475"/>
      <c r="PUF54" s="475"/>
      <c r="PUG54" s="475"/>
      <c r="PUH54" s="475"/>
      <c r="PUI54" s="475"/>
      <c r="PUJ54" s="475"/>
      <c r="PUK54" s="475"/>
      <c r="PUL54" s="475"/>
      <c r="PUM54" s="475"/>
      <c r="PUN54" s="475"/>
      <c r="PUO54" s="475"/>
      <c r="PUP54" s="475"/>
      <c r="PUQ54" s="475"/>
      <c r="PUR54" s="475"/>
      <c r="PUS54" s="475"/>
      <c r="PUT54" s="475"/>
      <c r="PUU54" s="475"/>
      <c r="PUV54" s="475"/>
      <c r="PUW54" s="475"/>
      <c r="PUX54" s="475"/>
      <c r="PUY54" s="475"/>
      <c r="PUZ54" s="475"/>
      <c r="PVA54" s="475"/>
      <c r="PVB54" s="475"/>
      <c r="PVC54" s="475"/>
      <c r="PVD54" s="475"/>
      <c r="PVE54" s="475"/>
      <c r="PVF54" s="475"/>
      <c r="PVG54" s="475"/>
      <c r="PVH54" s="475"/>
      <c r="PVI54" s="475"/>
      <c r="PVJ54" s="475"/>
      <c r="PVK54" s="475"/>
      <c r="PVL54" s="475"/>
      <c r="PVM54" s="475"/>
      <c r="PVN54" s="475"/>
      <c r="PVO54" s="475"/>
      <c r="PVP54" s="475"/>
      <c r="PVQ54" s="475"/>
      <c r="PVR54" s="475"/>
      <c r="PVS54" s="475"/>
      <c r="PVT54" s="475"/>
      <c r="PVU54" s="475"/>
      <c r="PVV54" s="475"/>
      <c r="PVW54" s="475"/>
      <c r="PVX54" s="475"/>
      <c r="PVY54" s="475"/>
      <c r="PVZ54" s="475"/>
      <c r="PWA54" s="475"/>
      <c r="PWB54" s="475"/>
      <c r="PWC54" s="475"/>
      <c r="PWD54" s="475"/>
      <c r="PWE54" s="475"/>
      <c r="PWF54" s="475"/>
      <c r="PWG54" s="475"/>
      <c r="PWH54" s="475"/>
      <c r="PWI54" s="475"/>
      <c r="PWJ54" s="475"/>
      <c r="PWK54" s="475"/>
      <c r="PWL54" s="475"/>
      <c r="PWM54" s="475"/>
      <c r="PWN54" s="475"/>
      <c r="PWO54" s="475"/>
      <c r="PWP54" s="475"/>
      <c r="PWQ54" s="475"/>
      <c r="PWR54" s="475"/>
      <c r="PWS54" s="475"/>
      <c r="PWT54" s="475"/>
      <c r="PWU54" s="475"/>
      <c r="PWV54" s="475"/>
      <c r="PWW54" s="475"/>
      <c r="PWX54" s="475"/>
      <c r="PWY54" s="475"/>
      <c r="PWZ54" s="475"/>
      <c r="PXA54" s="475"/>
      <c r="PXB54" s="475"/>
      <c r="PXC54" s="475"/>
      <c r="PXD54" s="475"/>
      <c r="PXE54" s="475"/>
      <c r="PXF54" s="475"/>
      <c r="PXG54" s="475"/>
      <c r="PXH54" s="475"/>
      <c r="PXI54" s="475"/>
      <c r="PXJ54" s="475"/>
      <c r="PXK54" s="475"/>
      <c r="PXL54" s="475"/>
      <c r="PXM54" s="475"/>
      <c r="PXN54" s="475"/>
      <c r="PXO54" s="475"/>
      <c r="PXP54" s="475"/>
      <c r="PXQ54" s="475"/>
      <c r="PXR54" s="475"/>
      <c r="PXS54" s="475"/>
      <c r="PXT54" s="475"/>
      <c r="PXU54" s="475"/>
      <c r="PXV54" s="475"/>
      <c r="PXW54" s="475"/>
      <c r="PXX54" s="475"/>
      <c r="PXY54" s="475"/>
      <c r="PXZ54" s="475"/>
      <c r="PYA54" s="475"/>
      <c r="PYB54" s="475"/>
      <c r="PYC54" s="475"/>
      <c r="PYD54" s="475"/>
      <c r="PYE54" s="475"/>
      <c r="PYF54" s="475"/>
      <c r="PYG54" s="475"/>
      <c r="PYH54" s="475"/>
      <c r="PYI54" s="475"/>
      <c r="PYJ54" s="475"/>
      <c r="PYK54" s="475"/>
      <c r="PYL54" s="475"/>
      <c r="PYM54" s="475"/>
      <c r="PYN54" s="475"/>
      <c r="PYO54" s="475"/>
      <c r="PYP54" s="475"/>
      <c r="PYQ54" s="475"/>
      <c r="PYR54" s="475"/>
      <c r="PYS54" s="475"/>
      <c r="PYT54" s="475"/>
      <c r="PYU54" s="475"/>
      <c r="PYV54" s="475"/>
      <c r="PYW54" s="475"/>
      <c r="PYX54" s="475"/>
      <c r="PYY54" s="475"/>
      <c r="PYZ54" s="475"/>
      <c r="PZA54" s="475"/>
      <c r="PZB54" s="475"/>
      <c r="PZC54" s="475"/>
      <c r="PZD54" s="475"/>
      <c r="PZE54" s="475"/>
      <c r="PZF54" s="475"/>
      <c r="PZG54" s="475"/>
      <c r="PZH54" s="475"/>
      <c r="PZI54" s="475"/>
      <c r="PZJ54" s="475"/>
      <c r="PZK54" s="475"/>
      <c r="PZL54" s="475"/>
      <c r="PZM54" s="475"/>
      <c r="PZN54" s="475"/>
      <c r="PZO54" s="475"/>
      <c r="PZP54" s="475"/>
      <c r="PZQ54" s="475"/>
      <c r="PZR54" s="475"/>
      <c r="PZS54" s="475"/>
      <c r="PZT54" s="475"/>
      <c r="PZU54" s="475"/>
      <c r="PZV54" s="475"/>
      <c r="PZW54" s="475"/>
      <c r="PZX54" s="475"/>
      <c r="PZY54" s="475"/>
      <c r="PZZ54" s="475"/>
      <c r="QAA54" s="475"/>
      <c r="QAB54" s="475"/>
      <c r="QAC54" s="475"/>
      <c r="QAD54" s="475"/>
      <c r="QAE54" s="475"/>
      <c r="QAF54" s="475"/>
      <c r="QAG54" s="475"/>
      <c r="QAH54" s="475"/>
      <c r="QAI54" s="475"/>
      <c r="QAJ54" s="475"/>
      <c r="QAK54" s="475"/>
      <c r="QAL54" s="475"/>
      <c r="QAM54" s="475"/>
      <c r="QAN54" s="475"/>
      <c r="QAO54" s="475"/>
      <c r="QAP54" s="475"/>
      <c r="QAQ54" s="475"/>
      <c r="QAR54" s="475"/>
      <c r="QAS54" s="475"/>
      <c r="QAT54" s="475"/>
      <c r="QAU54" s="475"/>
      <c r="QAV54" s="475"/>
      <c r="QAW54" s="475"/>
      <c r="QAX54" s="475"/>
      <c r="QAY54" s="475"/>
      <c r="QAZ54" s="475"/>
      <c r="QBA54" s="475"/>
      <c r="QBB54" s="475"/>
      <c r="QBC54" s="475"/>
      <c r="QBD54" s="475"/>
      <c r="QBE54" s="475"/>
      <c r="QBF54" s="475"/>
      <c r="QBG54" s="475"/>
      <c r="QBH54" s="475"/>
      <c r="QBI54" s="475"/>
      <c r="QBJ54" s="475"/>
      <c r="QBK54" s="475"/>
      <c r="QBL54" s="475"/>
      <c r="QBM54" s="475"/>
      <c r="QBN54" s="475"/>
      <c r="QBO54" s="475"/>
      <c r="QBP54" s="475"/>
      <c r="QBQ54" s="475"/>
      <c r="QBR54" s="475"/>
      <c r="QBS54" s="475"/>
      <c r="QBT54" s="475"/>
      <c r="QBU54" s="475"/>
      <c r="QBV54" s="475"/>
      <c r="QBW54" s="475"/>
      <c r="QBX54" s="475"/>
      <c r="QBY54" s="475"/>
      <c r="QBZ54" s="475"/>
      <c r="QCA54" s="475"/>
      <c r="QCB54" s="475"/>
      <c r="QCC54" s="475"/>
      <c r="QCD54" s="475"/>
      <c r="QCE54" s="475"/>
      <c r="QCF54" s="475"/>
      <c r="QCG54" s="475"/>
      <c r="QCH54" s="475"/>
      <c r="QCI54" s="475"/>
      <c r="QCJ54" s="475"/>
      <c r="QCK54" s="475"/>
      <c r="QCL54" s="475"/>
      <c r="QCM54" s="475"/>
      <c r="QCN54" s="475"/>
      <c r="QCO54" s="475"/>
      <c r="QCP54" s="475"/>
      <c r="QCQ54" s="475"/>
      <c r="QCR54" s="475"/>
      <c r="QCS54" s="475"/>
      <c r="QCT54" s="475"/>
      <c r="QCU54" s="475"/>
      <c r="QCV54" s="475"/>
      <c r="QCW54" s="475"/>
      <c r="QCX54" s="475"/>
      <c r="QCY54" s="475"/>
      <c r="QCZ54" s="475"/>
      <c r="QDA54" s="475"/>
      <c r="QDB54" s="475"/>
      <c r="QDC54" s="475"/>
      <c r="QDD54" s="475"/>
      <c r="QDE54" s="475"/>
      <c r="QDF54" s="475"/>
      <c r="QDG54" s="475"/>
      <c r="QDH54" s="475"/>
      <c r="QDI54" s="475"/>
      <c r="QDJ54" s="475"/>
      <c r="QDK54" s="475"/>
      <c r="QDL54" s="475"/>
      <c r="QDM54" s="475"/>
      <c r="QDN54" s="475"/>
      <c r="QDO54" s="475"/>
      <c r="QDP54" s="475"/>
      <c r="QDQ54" s="475"/>
      <c r="QDR54" s="475"/>
      <c r="QDS54" s="475"/>
      <c r="QDT54" s="475"/>
      <c r="QDU54" s="475"/>
      <c r="QDV54" s="475"/>
      <c r="QDW54" s="475"/>
      <c r="QDX54" s="475"/>
      <c r="QDY54" s="475"/>
      <c r="QDZ54" s="475"/>
      <c r="QEA54" s="475"/>
      <c r="QEB54" s="475"/>
      <c r="QEC54" s="475"/>
      <c r="QED54" s="475"/>
      <c r="QEE54" s="475"/>
      <c r="QEF54" s="475"/>
      <c r="QEG54" s="475"/>
      <c r="QEH54" s="475"/>
      <c r="QEI54" s="475"/>
      <c r="QEJ54" s="475"/>
      <c r="QEK54" s="475"/>
      <c r="QEL54" s="475"/>
      <c r="QEM54" s="475"/>
      <c r="QEN54" s="475"/>
      <c r="QEO54" s="475"/>
      <c r="QEP54" s="475"/>
      <c r="QEQ54" s="475"/>
      <c r="QER54" s="475"/>
      <c r="QES54" s="475"/>
      <c r="QET54" s="475"/>
      <c r="QEU54" s="475"/>
      <c r="QEV54" s="475"/>
      <c r="QEW54" s="475"/>
      <c r="QEX54" s="475"/>
      <c r="QEY54" s="475"/>
      <c r="QEZ54" s="475"/>
      <c r="QFA54" s="475"/>
      <c r="QFB54" s="475"/>
      <c r="QFC54" s="475"/>
      <c r="QFD54" s="475"/>
      <c r="QFE54" s="475"/>
      <c r="QFF54" s="475"/>
      <c r="QFG54" s="475"/>
      <c r="QFH54" s="475"/>
      <c r="QFI54" s="475"/>
      <c r="QFJ54" s="475"/>
      <c r="QFK54" s="475"/>
      <c r="QFL54" s="475"/>
      <c r="QFM54" s="475"/>
      <c r="QFN54" s="475"/>
      <c r="QFO54" s="475"/>
      <c r="QFP54" s="475"/>
      <c r="QFQ54" s="475"/>
      <c r="QFR54" s="475"/>
      <c r="QFS54" s="475"/>
      <c r="QFT54" s="475"/>
      <c r="QFU54" s="475"/>
      <c r="QFV54" s="475"/>
      <c r="QFW54" s="475"/>
      <c r="QFX54" s="475"/>
      <c r="QFY54" s="475"/>
      <c r="QFZ54" s="475"/>
      <c r="QGA54" s="475"/>
      <c r="QGB54" s="475"/>
      <c r="QGC54" s="475"/>
      <c r="QGD54" s="475"/>
      <c r="QGE54" s="475"/>
      <c r="QGF54" s="475"/>
      <c r="QGG54" s="475"/>
      <c r="QGH54" s="475"/>
      <c r="QGI54" s="475"/>
      <c r="QGJ54" s="475"/>
      <c r="QGK54" s="475"/>
      <c r="QGL54" s="475"/>
      <c r="QGM54" s="475"/>
      <c r="QGN54" s="475"/>
      <c r="QGO54" s="475"/>
      <c r="QGP54" s="475"/>
      <c r="QGQ54" s="475"/>
      <c r="QGR54" s="475"/>
      <c r="QGS54" s="475"/>
      <c r="QGT54" s="475"/>
      <c r="QGU54" s="475"/>
      <c r="QGV54" s="475"/>
      <c r="QGW54" s="475"/>
      <c r="QGX54" s="475"/>
      <c r="QGY54" s="475"/>
      <c r="QGZ54" s="475"/>
      <c r="QHA54" s="475"/>
      <c r="QHB54" s="475"/>
      <c r="QHC54" s="475"/>
      <c r="QHD54" s="475"/>
      <c r="QHE54" s="475"/>
      <c r="QHF54" s="475"/>
      <c r="QHG54" s="475"/>
      <c r="QHH54" s="475"/>
      <c r="QHI54" s="475"/>
      <c r="QHJ54" s="475"/>
      <c r="QHK54" s="475"/>
      <c r="QHL54" s="475"/>
      <c r="QHM54" s="475"/>
      <c r="QHN54" s="475"/>
      <c r="QHO54" s="475"/>
      <c r="QHP54" s="475"/>
      <c r="QHQ54" s="475"/>
      <c r="QHR54" s="475"/>
      <c r="QHS54" s="475"/>
      <c r="QHT54" s="475"/>
      <c r="QHU54" s="475"/>
      <c r="QHV54" s="475"/>
      <c r="QHW54" s="475"/>
      <c r="QHX54" s="475"/>
      <c r="QHY54" s="475"/>
      <c r="QHZ54" s="475"/>
      <c r="QIA54" s="475"/>
      <c r="QIB54" s="475"/>
      <c r="QIC54" s="475"/>
      <c r="QID54" s="475"/>
      <c r="QIE54" s="475"/>
      <c r="QIF54" s="475"/>
      <c r="QIG54" s="475"/>
      <c r="QIH54" s="475"/>
      <c r="QII54" s="475"/>
      <c r="QIJ54" s="475"/>
      <c r="QIK54" s="475"/>
      <c r="QIL54" s="475"/>
      <c r="QIM54" s="475"/>
      <c r="QIN54" s="475"/>
      <c r="QIO54" s="475"/>
      <c r="QIP54" s="475"/>
      <c r="QIQ54" s="475"/>
      <c r="QIR54" s="475"/>
      <c r="QIS54" s="475"/>
      <c r="QIT54" s="475"/>
      <c r="QIU54" s="475"/>
      <c r="QIV54" s="475"/>
      <c r="QIW54" s="475"/>
      <c r="QIX54" s="475"/>
      <c r="QIY54" s="475"/>
      <c r="QIZ54" s="475"/>
      <c r="QJA54" s="475"/>
      <c r="QJB54" s="475"/>
      <c r="QJC54" s="475"/>
      <c r="QJD54" s="475"/>
      <c r="QJE54" s="475"/>
      <c r="QJF54" s="475"/>
      <c r="QJG54" s="475"/>
      <c r="QJH54" s="475"/>
      <c r="QJI54" s="475"/>
      <c r="QJJ54" s="475"/>
      <c r="QJK54" s="475"/>
      <c r="QJL54" s="475"/>
      <c r="QJM54" s="475"/>
      <c r="QJN54" s="475"/>
      <c r="QJO54" s="475"/>
      <c r="QJP54" s="475"/>
      <c r="QJQ54" s="475"/>
      <c r="QJR54" s="475"/>
      <c r="QJS54" s="475"/>
      <c r="QJT54" s="475"/>
      <c r="QJU54" s="475"/>
      <c r="QJV54" s="475"/>
      <c r="QJW54" s="475"/>
      <c r="QJX54" s="475"/>
      <c r="QJY54" s="475"/>
      <c r="QJZ54" s="475"/>
      <c r="QKA54" s="475"/>
      <c r="QKB54" s="475"/>
      <c r="QKC54" s="475"/>
      <c r="QKD54" s="475"/>
      <c r="QKE54" s="475"/>
      <c r="QKF54" s="475"/>
      <c r="QKG54" s="475"/>
      <c r="QKH54" s="475"/>
      <c r="QKI54" s="475"/>
      <c r="QKJ54" s="475"/>
      <c r="QKK54" s="475"/>
      <c r="QKL54" s="475"/>
      <c r="QKM54" s="475"/>
      <c r="QKN54" s="475"/>
      <c r="QKO54" s="475"/>
      <c r="QKP54" s="475"/>
      <c r="QKQ54" s="475"/>
      <c r="QKR54" s="475"/>
      <c r="QKS54" s="475"/>
      <c r="QKT54" s="475"/>
      <c r="QKU54" s="475"/>
      <c r="QKV54" s="475"/>
      <c r="QKW54" s="475"/>
      <c r="QKX54" s="475"/>
      <c r="QKY54" s="475"/>
      <c r="QKZ54" s="475"/>
      <c r="QLA54" s="475"/>
      <c r="QLB54" s="475"/>
      <c r="QLC54" s="475"/>
      <c r="QLD54" s="475"/>
      <c r="QLE54" s="475"/>
      <c r="QLF54" s="475"/>
      <c r="QLG54" s="475"/>
      <c r="QLH54" s="475"/>
      <c r="QLI54" s="475"/>
      <c r="QLJ54" s="475"/>
      <c r="QLK54" s="475"/>
      <c r="QLL54" s="475"/>
      <c r="QLM54" s="475"/>
      <c r="QLN54" s="475"/>
      <c r="QLO54" s="475"/>
      <c r="QLP54" s="475"/>
      <c r="QLQ54" s="475"/>
      <c r="QLR54" s="475"/>
      <c r="QLS54" s="475"/>
      <c r="QLT54" s="475"/>
      <c r="QLU54" s="475"/>
      <c r="QLV54" s="475"/>
      <c r="QLW54" s="475"/>
      <c r="QLX54" s="475"/>
      <c r="QLY54" s="475"/>
      <c r="QLZ54" s="475"/>
      <c r="QMA54" s="475"/>
      <c r="QMB54" s="475"/>
      <c r="QMC54" s="475"/>
      <c r="QMD54" s="475"/>
      <c r="QME54" s="475"/>
      <c r="QMF54" s="475"/>
      <c r="QMG54" s="475"/>
      <c r="QMH54" s="475"/>
      <c r="QMI54" s="475"/>
      <c r="QMJ54" s="475"/>
      <c r="QMK54" s="475"/>
      <c r="QML54" s="475"/>
      <c r="QMM54" s="475"/>
      <c r="QMN54" s="475"/>
      <c r="QMO54" s="475"/>
      <c r="QMP54" s="475"/>
      <c r="QMQ54" s="475"/>
      <c r="QMR54" s="475"/>
      <c r="QMS54" s="475"/>
      <c r="QMT54" s="475"/>
      <c r="QMU54" s="475"/>
      <c r="QMV54" s="475"/>
      <c r="QMW54" s="475"/>
      <c r="QMX54" s="475"/>
      <c r="QMY54" s="475"/>
      <c r="QMZ54" s="475"/>
      <c r="QNA54" s="475"/>
      <c r="QNB54" s="475"/>
      <c r="QNC54" s="475"/>
      <c r="QND54" s="475"/>
      <c r="QNE54" s="475"/>
      <c r="QNF54" s="475"/>
      <c r="QNG54" s="475"/>
      <c r="QNH54" s="475"/>
      <c r="QNI54" s="475"/>
      <c r="QNJ54" s="475"/>
      <c r="QNK54" s="475"/>
      <c r="QNL54" s="475"/>
      <c r="QNM54" s="475"/>
      <c r="QNN54" s="475"/>
      <c r="QNO54" s="475"/>
      <c r="QNP54" s="475"/>
      <c r="QNQ54" s="475"/>
      <c r="QNR54" s="475"/>
      <c r="QNS54" s="475"/>
      <c r="QNT54" s="475"/>
      <c r="QNU54" s="475"/>
      <c r="QNV54" s="475"/>
      <c r="QNW54" s="475"/>
      <c r="QNX54" s="475"/>
      <c r="QNY54" s="475"/>
      <c r="QNZ54" s="475"/>
      <c r="QOA54" s="475"/>
      <c r="QOB54" s="475"/>
      <c r="QOC54" s="475"/>
      <c r="QOD54" s="475"/>
      <c r="QOE54" s="475"/>
      <c r="QOF54" s="475"/>
      <c r="QOG54" s="475"/>
      <c r="QOH54" s="475"/>
      <c r="QOI54" s="475"/>
      <c r="QOJ54" s="475"/>
      <c r="QOK54" s="475"/>
      <c r="QOL54" s="475"/>
      <c r="QOM54" s="475"/>
      <c r="QON54" s="475"/>
      <c r="QOO54" s="475"/>
      <c r="QOP54" s="475"/>
      <c r="QOQ54" s="475"/>
      <c r="QOR54" s="475"/>
      <c r="QOS54" s="475"/>
      <c r="QOT54" s="475"/>
      <c r="QOU54" s="475"/>
      <c r="QOV54" s="475"/>
      <c r="QOW54" s="475"/>
      <c r="QOX54" s="475"/>
      <c r="QOY54" s="475"/>
      <c r="QOZ54" s="475"/>
      <c r="QPA54" s="475"/>
      <c r="QPB54" s="475"/>
      <c r="QPC54" s="475"/>
      <c r="QPD54" s="475"/>
      <c r="QPE54" s="475"/>
      <c r="QPF54" s="475"/>
      <c r="QPG54" s="475"/>
      <c r="QPH54" s="475"/>
      <c r="QPI54" s="475"/>
      <c r="QPJ54" s="475"/>
      <c r="QPK54" s="475"/>
      <c r="QPL54" s="475"/>
      <c r="QPM54" s="475"/>
      <c r="QPN54" s="475"/>
      <c r="QPO54" s="475"/>
      <c r="QPP54" s="475"/>
      <c r="QPQ54" s="475"/>
      <c r="QPR54" s="475"/>
      <c r="QPS54" s="475"/>
      <c r="QPT54" s="475"/>
      <c r="QPU54" s="475"/>
      <c r="QPV54" s="475"/>
      <c r="QPW54" s="475"/>
      <c r="QPX54" s="475"/>
      <c r="QPY54" s="475"/>
      <c r="QPZ54" s="475"/>
      <c r="QQA54" s="475"/>
      <c r="QQB54" s="475"/>
      <c r="QQC54" s="475"/>
      <c r="QQD54" s="475"/>
      <c r="QQE54" s="475"/>
      <c r="QQF54" s="475"/>
      <c r="QQG54" s="475"/>
      <c r="QQH54" s="475"/>
      <c r="QQI54" s="475"/>
      <c r="QQJ54" s="475"/>
      <c r="QQK54" s="475"/>
      <c r="QQL54" s="475"/>
      <c r="QQM54" s="475"/>
      <c r="QQN54" s="475"/>
      <c r="QQO54" s="475"/>
      <c r="QQP54" s="475"/>
      <c r="QQQ54" s="475"/>
      <c r="QQR54" s="475"/>
      <c r="QQS54" s="475"/>
      <c r="QQT54" s="475"/>
      <c r="QQU54" s="475"/>
      <c r="QQV54" s="475"/>
      <c r="QQW54" s="475"/>
      <c r="QQX54" s="475"/>
      <c r="QQY54" s="475"/>
      <c r="QQZ54" s="475"/>
      <c r="QRA54" s="475"/>
      <c r="QRB54" s="475"/>
      <c r="QRC54" s="475"/>
      <c r="QRD54" s="475"/>
      <c r="QRE54" s="475"/>
      <c r="QRF54" s="475"/>
      <c r="QRG54" s="475"/>
      <c r="QRH54" s="475"/>
      <c r="QRI54" s="475"/>
      <c r="QRJ54" s="475"/>
      <c r="QRK54" s="475"/>
      <c r="QRL54" s="475"/>
      <c r="QRM54" s="475"/>
      <c r="QRN54" s="475"/>
      <c r="QRO54" s="475"/>
      <c r="QRP54" s="475"/>
      <c r="QRQ54" s="475"/>
      <c r="QRR54" s="475"/>
      <c r="QRS54" s="475"/>
      <c r="QRT54" s="475"/>
      <c r="QRU54" s="475"/>
      <c r="QRV54" s="475"/>
      <c r="QRW54" s="475"/>
      <c r="QRX54" s="475"/>
      <c r="QRY54" s="475"/>
      <c r="QRZ54" s="475"/>
      <c r="QSA54" s="475"/>
      <c r="QSB54" s="475"/>
      <c r="QSC54" s="475"/>
      <c r="QSD54" s="475"/>
      <c r="QSE54" s="475"/>
      <c r="QSF54" s="475"/>
      <c r="QSG54" s="475"/>
      <c r="QSH54" s="475"/>
      <c r="QSI54" s="475"/>
      <c r="QSJ54" s="475"/>
      <c r="QSK54" s="475"/>
      <c r="QSL54" s="475"/>
      <c r="QSM54" s="475"/>
      <c r="QSN54" s="475"/>
      <c r="QSO54" s="475"/>
      <c r="QSP54" s="475"/>
      <c r="QSQ54" s="475"/>
      <c r="QSR54" s="475"/>
      <c r="QSS54" s="475"/>
      <c r="QST54" s="475"/>
      <c r="QSU54" s="475"/>
      <c r="QSV54" s="475"/>
      <c r="QSW54" s="475"/>
      <c r="QSX54" s="475"/>
      <c r="QSY54" s="475"/>
      <c r="QSZ54" s="475"/>
      <c r="QTA54" s="475"/>
      <c r="QTB54" s="475"/>
      <c r="QTC54" s="475"/>
      <c r="QTD54" s="475"/>
      <c r="QTE54" s="475"/>
      <c r="QTF54" s="475"/>
      <c r="QTG54" s="475"/>
      <c r="QTH54" s="475"/>
      <c r="QTI54" s="475"/>
      <c r="QTJ54" s="475"/>
      <c r="QTK54" s="475"/>
      <c r="QTL54" s="475"/>
      <c r="QTM54" s="475"/>
      <c r="QTN54" s="475"/>
      <c r="QTO54" s="475"/>
      <c r="QTP54" s="475"/>
      <c r="QTQ54" s="475"/>
      <c r="QTR54" s="475"/>
      <c r="QTS54" s="475"/>
      <c r="QTT54" s="475"/>
      <c r="QTU54" s="475"/>
      <c r="QTV54" s="475"/>
      <c r="QTW54" s="475"/>
      <c r="QTX54" s="475"/>
      <c r="QTY54" s="475"/>
      <c r="QTZ54" s="475"/>
      <c r="QUA54" s="475"/>
      <c r="QUB54" s="475"/>
      <c r="QUC54" s="475"/>
      <c r="QUD54" s="475"/>
      <c r="QUE54" s="475"/>
      <c r="QUF54" s="475"/>
      <c r="QUG54" s="475"/>
      <c r="QUH54" s="475"/>
      <c r="QUI54" s="475"/>
      <c r="QUJ54" s="475"/>
      <c r="QUK54" s="475"/>
      <c r="QUL54" s="475"/>
      <c r="QUM54" s="475"/>
      <c r="QUN54" s="475"/>
      <c r="QUO54" s="475"/>
      <c r="QUP54" s="475"/>
      <c r="QUQ54" s="475"/>
      <c r="QUR54" s="475"/>
      <c r="QUS54" s="475"/>
      <c r="QUT54" s="475"/>
      <c r="QUU54" s="475"/>
      <c r="QUV54" s="475"/>
      <c r="QUW54" s="475"/>
      <c r="QUX54" s="475"/>
      <c r="QUY54" s="475"/>
      <c r="QUZ54" s="475"/>
      <c r="QVA54" s="475"/>
      <c r="QVB54" s="475"/>
      <c r="QVC54" s="475"/>
      <c r="QVD54" s="475"/>
      <c r="QVE54" s="475"/>
      <c r="QVF54" s="475"/>
      <c r="QVG54" s="475"/>
      <c r="QVH54" s="475"/>
      <c r="QVI54" s="475"/>
      <c r="QVJ54" s="475"/>
      <c r="QVK54" s="475"/>
      <c r="QVL54" s="475"/>
      <c r="QVM54" s="475"/>
      <c r="QVN54" s="475"/>
      <c r="QVO54" s="475"/>
      <c r="QVP54" s="475"/>
      <c r="QVQ54" s="475"/>
      <c r="QVR54" s="475"/>
      <c r="QVS54" s="475"/>
      <c r="QVT54" s="475"/>
      <c r="QVU54" s="475"/>
      <c r="QVV54" s="475"/>
      <c r="QVW54" s="475"/>
      <c r="QVX54" s="475"/>
      <c r="QVY54" s="475"/>
      <c r="QVZ54" s="475"/>
      <c r="QWA54" s="475"/>
      <c r="QWB54" s="475"/>
      <c r="QWC54" s="475"/>
      <c r="QWD54" s="475"/>
      <c r="QWE54" s="475"/>
      <c r="QWF54" s="475"/>
      <c r="QWG54" s="475"/>
      <c r="QWH54" s="475"/>
      <c r="QWI54" s="475"/>
      <c r="QWJ54" s="475"/>
      <c r="QWK54" s="475"/>
      <c r="QWL54" s="475"/>
      <c r="QWM54" s="475"/>
      <c r="QWN54" s="475"/>
      <c r="QWO54" s="475"/>
      <c r="QWP54" s="475"/>
      <c r="QWQ54" s="475"/>
      <c r="QWR54" s="475"/>
      <c r="QWS54" s="475"/>
      <c r="QWT54" s="475"/>
      <c r="QWU54" s="475"/>
      <c r="QWV54" s="475"/>
      <c r="QWW54" s="475"/>
      <c r="QWX54" s="475"/>
      <c r="QWY54" s="475"/>
      <c r="QWZ54" s="475"/>
      <c r="QXA54" s="475"/>
      <c r="QXB54" s="475"/>
      <c r="QXC54" s="475"/>
      <c r="QXD54" s="475"/>
      <c r="QXE54" s="475"/>
      <c r="QXF54" s="475"/>
      <c r="QXG54" s="475"/>
      <c r="QXH54" s="475"/>
      <c r="QXI54" s="475"/>
      <c r="QXJ54" s="475"/>
      <c r="QXK54" s="475"/>
      <c r="QXL54" s="475"/>
      <c r="QXM54" s="475"/>
      <c r="QXN54" s="475"/>
      <c r="QXO54" s="475"/>
      <c r="QXP54" s="475"/>
      <c r="QXQ54" s="475"/>
      <c r="QXR54" s="475"/>
      <c r="QXS54" s="475"/>
      <c r="QXT54" s="475"/>
      <c r="QXU54" s="475"/>
      <c r="QXV54" s="475"/>
      <c r="QXW54" s="475"/>
      <c r="QXX54" s="475"/>
      <c r="QXY54" s="475"/>
      <c r="QXZ54" s="475"/>
      <c r="QYA54" s="475"/>
      <c r="QYB54" s="475"/>
      <c r="QYC54" s="475"/>
      <c r="QYD54" s="475"/>
      <c r="QYE54" s="475"/>
      <c r="QYF54" s="475"/>
      <c r="QYG54" s="475"/>
      <c r="QYH54" s="475"/>
      <c r="QYI54" s="475"/>
      <c r="QYJ54" s="475"/>
      <c r="QYK54" s="475"/>
      <c r="QYL54" s="475"/>
      <c r="QYM54" s="475"/>
      <c r="QYN54" s="475"/>
      <c r="QYO54" s="475"/>
      <c r="QYP54" s="475"/>
      <c r="QYQ54" s="475"/>
      <c r="QYR54" s="475"/>
      <c r="QYS54" s="475"/>
      <c r="QYT54" s="475"/>
      <c r="QYU54" s="475"/>
      <c r="QYV54" s="475"/>
      <c r="QYW54" s="475"/>
      <c r="QYX54" s="475"/>
      <c r="QYY54" s="475"/>
      <c r="QYZ54" s="475"/>
      <c r="QZA54" s="475"/>
      <c r="QZB54" s="475"/>
      <c r="QZC54" s="475"/>
      <c r="QZD54" s="475"/>
      <c r="QZE54" s="475"/>
      <c r="QZF54" s="475"/>
      <c r="QZG54" s="475"/>
      <c r="QZH54" s="475"/>
      <c r="QZI54" s="475"/>
      <c r="QZJ54" s="475"/>
      <c r="QZK54" s="475"/>
      <c r="QZL54" s="475"/>
      <c r="QZM54" s="475"/>
      <c r="QZN54" s="475"/>
      <c r="QZO54" s="475"/>
      <c r="QZP54" s="475"/>
      <c r="QZQ54" s="475"/>
      <c r="QZR54" s="475"/>
      <c r="QZS54" s="475"/>
      <c r="QZT54" s="475"/>
      <c r="QZU54" s="475"/>
      <c r="QZV54" s="475"/>
      <c r="QZW54" s="475"/>
      <c r="QZX54" s="475"/>
      <c r="QZY54" s="475"/>
      <c r="QZZ54" s="475"/>
      <c r="RAA54" s="475"/>
      <c r="RAB54" s="475"/>
      <c r="RAC54" s="475"/>
      <c r="RAD54" s="475"/>
      <c r="RAE54" s="475"/>
      <c r="RAF54" s="475"/>
      <c r="RAG54" s="475"/>
      <c r="RAH54" s="475"/>
      <c r="RAI54" s="475"/>
      <c r="RAJ54" s="475"/>
      <c r="RAK54" s="475"/>
      <c r="RAL54" s="475"/>
      <c r="RAM54" s="475"/>
      <c r="RAN54" s="475"/>
      <c r="RAO54" s="475"/>
      <c r="RAP54" s="475"/>
      <c r="RAQ54" s="475"/>
      <c r="RAR54" s="475"/>
      <c r="RAS54" s="475"/>
      <c r="RAT54" s="475"/>
      <c r="RAU54" s="475"/>
      <c r="RAV54" s="475"/>
      <c r="RAW54" s="475"/>
      <c r="RAX54" s="475"/>
      <c r="RAY54" s="475"/>
      <c r="RAZ54" s="475"/>
      <c r="RBA54" s="475"/>
      <c r="RBB54" s="475"/>
      <c r="RBC54" s="475"/>
      <c r="RBD54" s="475"/>
      <c r="RBE54" s="475"/>
      <c r="RBF54" s="475"/>
      <c r="RBG54" s="475"/>
      <c r="RBH54" s="475"/>
      <c r="RBI54" s="475"/>
      <c r="RBJ54" s="475"/>
      <c r="RBK54" s="475"/>
      <c r="RBL54" s="475"/>
      <c r="RBM54" s="475"/>
      <c r="RBN54" s="475"/>
      <c r="RBO54" s="475"/>
      <c r="RBP54" s="475"/>
      <c r="RBQ54" s="475"/>
      <c r="RBR54" s="475"/>
      <c r="RBS54" s="475"/>
      <c r="RBT54" s="475"/>
      <c r="RBU54" s="475"/>
      <c r="RBV54" s="475"/>
      <c r="RBW54" s="475"/>
      <c r="RBX54" s="475"/>
      <c r="RBY54" s="475"/>
      <c r="RBZ54" s="475"/>
      <c r="RCA54" s="475"/>
      <c r="RCB54" s="475"/>
      <c r="RCC54" s="475"/>
      <c r="RCD54" s="475"/>
      <c r="RCE54" s="475"/>
      <c r="RCF54" s="475"/>
      <c r="RCG54" s="475"/>
      <c r="RCH54" s="475"/>
      <c r="RCI54" s="475"/>
      <c r="RCJ54" s="475"/>
      <c r="RCK54" s="475"/>
      <c r="RCL54" s="475"/>
      <c r="RCM54" s="475"/>
      <c r="RCN54" s="475"/>
      <c r="RCO54" s="475"/>
      <c r="RCP54" s="475"/>
      <c r="RCQ54" s="475"/>
      <c r="RCR54" s="475"/>
      <c r="RCS54" s="475"/>
      <c r="RCT54" s="475"/>
      <c r="RCU54" s="475"/>
      <c r="RCV54" s="475"/>
      <c r="RCW54" s="475"/>
      <c r="RCX54" s="475"/>
      <c r="RCY54" s="475"/>
      <c r="RCZ54" s="475"/>
      <c r="RDA54" s="475"/>
      <c r="RDB54" s="475"/>
      <c r="RDC54" s="475"/>
      <c r="RDD54" s="475"/>
      <c r="RDE54" s="475"/>
      <c r="RDF54" s="475"/>
      <c r="RDG54" s="475"/>
      <c r="RDH54" s="475"/>
      <c r="RDI54" s="475"/>
      <c r="RDJ54" s="475"/>
      <c r="RDK54" s="475"/>
      <c r="RDL54" s="475"/>
      <c r="RDM54" s="475"/>
      <c r="RDN54" s="475"/>
      <c r="RDO54" s="475"/>
      <c r="RDP54" s="475"/>
      <c r="RDQ54" s="475"/>
      <c r="RDR54" s="475"/>
      <c r="RDS54" s="475"/>
      <c r="RDT54" s="475"/>
      <c r="RDU54" s="475"/>
      <c r="RDV54" s="475"/>
      <c r="RDW54" s="475"/>
      <c r="RDX54" s="475"/>
      <c r="RDY54" s="475"/>
      <c r="RDZ54" s="475"/>
      <c r="REA54" s="475"/>
      <c r="REB54" s="475"/>
      <c r="REC54" s="475"/>
      <c r="RED54" s="475"/>
      <c r="REE54" s="475"/>
      <c r="REF54" s="475"/>
      <c r="REG54" s="475"/>
      <c r="REH54" s="475"/>
      <c r="REI54" s="475"/>
      <c r="REJ54" s="475"/>
      <c r="REK54" s="475"/>
      <c r="REL54" s="475"/>
      <c r="REM54" s="475"/>
      <c r="REN54" s="475"/>
      <c r="REO54" s="475"/>
      <c r="REP54" s="475"/>
      <c r="REQ54" s="475"/>
      <c r="RER54" s="475"/>
      <c r="RES54" s="475"/>
      <c r="RET54" s="475"/>
      <c r="REU54" s="475"/>
      <c r="REV54" s="475"/>
      <c r="REW54" s="475"/>
      <c r="REX54" s="475"/>
      <c r="REY54" s="475"/>
      <c r="REZ54" s="475"/>
      <c r="RFA54" s="475"/>
      <c r="RFB54" s="475"/>
      <c r="RFC54" s="475"/>
      <c r="RFD54" s="475"/>
      <c r="RFE54" s="475"/>
      <c r="RFF54" s="475"/>
      <c r="RFG54" s="475"/>
      <c r="RFH54" s="475"/>
      <c r="RFI54" s="475"/>
      <c r="RFJ54" s="475"/>
      <c r="RFK54" s="475"/>
      <c r="RFL54" s="475"/>
      <c r="RFM54" s="475"/>
      <c r="RFN54" s="475"/>
      <c r="RFO54" s="475"/>
      <c r="RFP54" s="475"/>
      <c r="RFQ54" s="475"/>
      <c r="RFR54" s="475"/>
      <c r="RFS54" s="475"/>
      <c r="RFT54" s="475"/>
      <c r="RFU54" s="475"/>
      <c r="RFV54" s="475"/>
      <c r="RFW54" s="475"/>
      <c r="RFX54" s="475"/>
      <c r="RFY54" s="475"/>
      <c r="RFZ54" s="475"/>
      <c r="RGA54" s="475"/>
      <c r="RGB54" s="475"/>
      <c r="RGC54" s="475"/>
      <c r="RGD54" s="475"/>
      <c r="RGE54" s="475"/>
      <c r="RGF54" s="475"/>
      <c r="RGG54" s="475"/>
      <c r="RGH54" s="475"/>
      <c r="RGI54" s="475"/>
      <c r="RGJ54" s="475"/>
      <c r="RGK54" s="475"/>
      <c r="RGL54" s="475"/>
      <c r="RGM54" s="475"/>
      <c r="RGN54" s="475"/>
      <c r="RGO54" s="475"/>
      <c r="RGP54" s="475"/>
      <c r="RGQ54" s="475"/>
      <c r="RGR54" s="475"/>
      <c r="RGS54" s="475"/>
      <c r="RGT54" s="475"/>
      <c r="RGU54" s="475"/>
      <c r="RGV54" s="475"/>
      <c r="RGW54" s="475"/>
      <c r="RGX54" s="475"/>
      <c r="RGY54" s="475"/>
      <c r="RGZ54" s="475"/>
      <c r="RHA54" s="475"/>
      <c r="RHB54" s="475"/>
      <c r="RHC54" s="475"/>
      <c r="RHD54" s="475"/>
      <c r="RHE54" s="475"/>
      <c r="RHF54" s="475"/>
      <c r="RHG54" s="475"/>
      <c r="RHH54" s="475"/>
      <c r="RHI54" s="475"/>
      <c r="RHJ54" s="475"/>
      <c r="RHK54" s="475"/>
      <c r="RHL54" s="475"/>
      <c r="RHM54" s="475"/>
      <c r="RHN54" s="475"/>
      <c r="RHO54" s="475"/>
      <c r="RHP54" s="475"/>
      <c r="RHQ54" s="475"/>
      <c r="RHR54" s="475"/>
      <c r="RHS54" s="475"/>
      <c r="RHT54" s="475"/>
      <c r="RHU54" s="475"/>
      <c r="RHV54" s="475"/>
      <c r="RHW54" s="475"/>
      <c r="RHX54" s="475"/>
      <c r="RHY54" s="475"/>
      <c r="RHZ54" s="475"/>
      <c r="RIA54" s="475"/>
      <c r="RIB54" s="475"/>
      <c r="RIC54" s="475"/>
      <c r="RID54" s="475"/>
      <c r="RIE54" s="475"/>
      <c r="RIF54" s="475"/>
      <c r="RIG54" s="475"/>
      <c r="RIH54" s="475"/>
      <c r="RII54" s="475"/>
      <c r="RIJ54" s="475"/>
      <c r="RIK54" s="475"/>
      <c r="RIL54" s="475"/>
      <c r="RIM54" s="475"/>
      <c r="RIN54" s="475"/>
      <c r="RIO54" s="475"/>
      <c r="RIP54" s="475"/>
      <c r="RIQ54" s="475"/>
      <c r="RIR54" s="475"/>
      <c r="RIS54" s="475"/>
      <c r="RIT54" s="475"/>
      <c r="RIU54" s="475"/>
      <c r="RIV54" s="475"/>
      <c r="RIW54" s="475"/>
      <c r="RIX54" s="475"/>
      <c r="RIY54" s="475"/>
      <c r="RIZ54" s="475"/>
      <c r="RJA54" s="475"/>
      <c r="RJB54" s="475"/>
      <c r="RJC54" s="475"/>
      <c r="RJD54" s="475"/>
      <c r="RJE54" s="475"/>
      <c r="RJF54" s="475"/>
      <c r="RJG54" s="475"/>
      <c r="RJH54" s="475"/>
      <c r="RJI54" s="475"/>
      <c r="RJJ54" s="475"/>
      <c r="RJK54" s="475"/>
      <c r="RJL54" s="475"/>
      <c r="RJM54" s="475"/>
      <c r="RJN54" s="475"/>
      <c r="RJO54" s="475"/>
      <c r="RJP54" s="475"/>
      <c r="RJQ54" s="475"/>
      <c r="RJR54" s="475"/>
      <c r="RJS54" s="475"/>
      <c r="RJT54" s="475"/>
      <c r="RJU54" s="475"/>
      <c r="RJV54" s="475"/>
      <c r="RJW54" s="475"/>
      <c r="RJX54" s="475"/>
      <c r="RJY54" s="475"/>
      <c r="RJZ54" s="475"/>
      <c r="RKA54" s="475"/>
      <c r="RKB54" s="475"/>
      <c r="RKC54" s="475"/>
      <c r="RKD54" s="475"/>
      <c r="RKE54" s="475"/>
      <c r="RKF54" s="475"/>
      <c r="RKG54" s="475"/>
      <c r="RKH54" s="475"/>
      <c r="RKI54" s="475"/>
      <c r="RKJ54" s="475"/>
      <c r="RKK54" s="475"/>
      <c r="RKL54" s="475"/>
      <c r="RKM54" s="475"/>
      <c r="RKN54" s="475"/>
      <c r="RKO54" s="475"/>
      <c r="RKP54" s="475"/>
      <c r="RKQ54" s="475"/>
      <c r="RKR54" s="475"/>
      <c r="RKS54" s="475"/>
      <c r="RKT54" s="475"/>
      <c r="RKU54" s="475"/>
      <c r="RKV54" s="475"/>
      <c r="RKW54" s="475"/>
      <c r="RKX54" s="475"/>
      <c r="RKY54" s="475"/>
      <c r="RKZ54" s="475"/>
      <c r="RLA54" s="475"/>
      <c r="RLB54" s="475"/>
      <c r="RLC54" s="475"/>
      <c r="RLD54" s="475"/>
      <c r="RLE54" s="475"/>
      <c r="RLF54" s="475"/>
      <c r="RLG54" s="475"/>
      <c r="RLH54" s="475"/>
      <c r="RLI54" s="475"/>
      <c r="RLJ54" s="475"/>
      <c r="RLK54" s="475"/>
      <c r="RLL54" s="475"/>
      <c r="RLM54" s="475"/>
      <c r="RLN54" s="475"/>
      <c r="RLO54" s="475"/>
      <c r="RLP54" s="475"/>
      <c r="RLQ54" s="475"/>
      <c r="RLR54" s="475"/>
      <c r="RLS54" s="475"/>
      <c r="RLT54" s="475"/>
      <c r="RLU54" s="475"/>
      <c r="RLV54" s="475"/>
      <c r="RLW54" s="475"/>
      <c r="RLX54" s="475"/>
      <c r="RLY54" s="475"/>
      <c r="RLZ54" s="475"/>
      <c r="RMA54" s="475"/>
      <c r="RMB54" s="475"/>
      <c r="RMC54" s="475"/>
      <c r="RMD54" s="475"/>
      <c r="RME54" s="475"/>
      <c r="RMF54" s="475"/>
      <c r="RMG54" s="475"/>
      <c r="RMH54" s="475"/>
      <c r="RMI54" s="475"/>
      <c r="RMJ54" s="475"/>
      <c r="RMK54" s="475"/>
      <c r="RML54" s="475"/>
      <c r="RMM54" s="475"/>
      <c r="RMN54" s="475"/>
      <c r="RMO54" s="475"/>
      <c r="RMP54" s="475"/>
      <c r="RMQ54" s="475"/>
      <c r="RMR54" s="475"/>
      <c r="RMS54" s="475"/>
      <c r="RMT54" s="475"/>
      <c r="RMU54" s="475"/>
      <c r="RMV54" s="475"/>
      <c r="RMW54" s="475"/>
      <c r="RMX54" s="475"/>
      <c r="RMY54" s="475"/>
      <c r="RMZ54" s="475"/>
      <c r="RNA54" s="475"/>
      <c r="RNB54" s="475"/>
      <c r="RNC54" s="475"/>
      <c r="RND54" s="475"/>
      <c r="RNE54" s="475"/>
      <c r="RNF54" s="475"/>
      <c r="RNG54" s="475"/>
      <c r="RNH54" s="475"/>
      <c r="RNI54" s="475"/>
      <c r="RNJ54" s="475"/>
      <c r="RNK54" s="475"/>
      <c r="RNL54" s="475"/>
      <c r="RNM54" s="475"/>
      <c r="RNN54" s="475"/>
      <c r="RNO54" s="475"/>
      <c r="RNP54" s="475"/>
      <c r="RNQ54" s="475"/>
      <c r="RNR54" s="475"/>
      <c r="RNS54" s="475"/>
      <c r="RNT54" s="475"/>
      <c r="RNU54" s="475"/>
      <c r="RNV54" s="475"/>
      <c r="RNW54" s="475"/>
      <c r="RNX54" s="475"/>
      <c r="RNY54" s="475"/>
      <c r="RNZ54" s="475"/>
      <c r="ROA54" s="475"/>
      <c r="ROB54" s="475"/>
      <c r="ROC54" s="475"/>
      <c r="ROD54" s="475"/>
      <c r="ROE54" s="475"/>
      <c r="ROF54" s="475"/>
      <c r="ROG54" s="475"/>
      <c r="ROH54" s="475"/>
      <c r="ROI54" s="475"/>
      <c r="ROJ54" s="475"/>
      <c r="ROK54" s="475"/>
      <c r="ROL54" s="475"/>
      <c r="ROM54" s="475"/>
      <c r="RON54" s="475"/>
      <c r="ROO54" s="475"/>
      <c r="ROP54" s="475"/>
      <c r="ROQ54" s="475"/>
      <c r="ROR54" s="475"/>
      <c r="ROS54" s="475"/>
      <c r="ROT54" s="475"/>
      <c r="ROU54" s="475"/>
      <c r="ROV54" s="475"/>
      <c r="ROW54" s="475"/>
      <c r="ROX54" s="475"/>
      <c r="ROY54" s="475"/>
      <c r="ROZ54" s="475"/>
      <c r="RPA54" s="475"/>
      <c r="RPB54" s="475"/>
      <c r="RPC54" s="475"/>
      <c r="RPD54" s="475"/>
      <c r="RPE54" s="475"/>
      <c r="RPF54" s="475"/>
      <c r="RPG54" s="475"/>
      <c r="RPH54" s="475"/>
      <c r="RPI54" s="475"/>
      <c r="RPJ54" s="475"/>
      <c r="RPK54" s="475"/>
      <c r="RPL54" s="475"/>
      <c r="RPM54" s="475"/>
      <c r="RPN54" s="475"/>
      <c r="RPO54" s="475"/>
      <c r="RPP54" s="475"/>
      <c r="RPQ54" s="475"/>
      <c r="RPR54" s="475"/>
      <c r="RPS54" s="475"/>
      <c r="RPT54" s="475"/>
      <c r="RPU54" s="475"/>
      <c r="RPV54" s="475"/>
      <c r="RPW54" s="475"/>
      <c r="RPX54" s="475"/>
      <c r="RPY54" s="475"/>
      <c r="RPZ54" s="475"/>
      <c r="RQA54" s="475"/>
      <c r="RQB54" s="475"/>
      <c r="RQC54" s="475"/>
      <c r="RQD54" s="475"/>
      <c r="RQE54" s="475"/>
      <c r="RQF54" s="475"/>
      <c r="RQG54" s="475"/>
      <c r="RQH54" s="475"/>
      <c r="RQI54" s="475"/>
      <c r="RQJ54" s="475"/>
      <c r="RQK54" s="475"/>
      <c r="RQL54" s="475"/>
      <c r="RQM54" s="475"/>
      <c r="RQN54" s="475"/>
      <c r="RQO54" s="475"/>
      <c r="RQP54" s="475"/>
      <c r="RQQ54" s="475"/>
      <c r="RQR54" s="475"/>
      <c r="RQS54" s="475"/>
      <c r="RQT54" s="475"/>
      <c r="RQU54" s="475"/>
      <c r="RQV54" s="475"/>
      <c r="RQW54" s="475"/>
      <c r="RQX54" s="475"/>
      <c r="RQY54" s="475"/>
      <c r="RQZ54" s="475"/>
      <c r="RRA54" s="475"/>
      <c r="RRB54" s="475"/>
      <c r="RRC54" s="475"/>
      <c r="RRD54" s="475"/>
      <c r="RRE54" s="475"/>
      <c r="RRF54" s="475"/>
      <c r="RRG54" s="475"/>
      <c r="RRH54" s="475"/>
      <c r="RRI54" s="475"/>
      <c r="RRJ54" s="475"/>
      <c r="RRK54" s="475"/>
      <c r="RRL54" s="475"/>
      <c r="RRM54" s="475"/>
      <c r="RRN54" s="475"/>
      <c r="RRO54" s="475"/>
      <c r="RRP54" s="475"/>
      <c r="RRQ54" s="475"/>
      <c r="RRR54" s="475"/>
      <c r="RRS54" s="475"/>
      <c r="RRT54" s="475"/>
      <c r="RRU54" s="475"/>
      <c r="RRV54" s="475"/>
      <c r="RRW54" s="475"/>
      <c r="RRX54" s="475"/>
      <c r="RRY54" s="475"/>
      <c r="RRZ54" s="475"/>
      <c r="RSA54" s="475"/>
      <c r="RSB54" s="475"/>
      <c r="RSC54" s="475"/>
      <c r="RSD54" s="475"/>
      <c r="RSE54" s="475"/>
      <c r="RSF54" s="475"/>
      <c r="RSG54" s="475"/>
      <c r="RSH54" s="475"/>
      <c r="RSI54" s="475"/>
      <c r="RSJ54" s="475"/>
      <c r="RSK54" s="475"/>
      <c r="RSL54" s="475"/>
      <c r="RSM54" s="475"/>
      <c r="RSN54" s="475"/>
      <c r="RSO54" s="475"/>
      <c r="RSP54" s="475"/>
      <c r="RSQ54" s="475"/>
      <c r="RSR54" s="475"/>
      <c r="RSS54" s="475"/>
      <c r="RST54" s="475"/>
      <c r="RSU54" s="475"/>
      <c r="RSV54" s="475"/>
      <c r="RSW54" s="475"/>
      <c r="RSX54" s="475"/>
      <c r="RSY54" s="475"/>
      <c r="RSZ54" s="475"/>
      <c r="RTA54" s="475"/>
      <c r="RTB54" s="475"/>
      <c r="RTC54" s="475"/>
      <c r="RTD54" s="475"/>
      <c r="RTE54" s="475"/>
      <c r="RTF54" s="475"/>
      <c r="RTG54" s="475"/>
      <c r="RTH54" s="475"/>
      <c r="RTI54" s="475"/>
      <c r="RTJ54" s="475"/>
      <c r="RTK54" s="475"/>
      <c r="RTL54" s="475"/>
      <c r="RTM54" s="475"/>
      <c r="RTN54" s="475"/>
      <c r="RTO54" s="475"/>
      <c r="RTP54" s="475"/>
      <c r="RTQ54" s="475"/>
      <c r="RTR54" s="475"/>
      <c r="RTS54" s="475"/>
      <c r="RTT54" s="475"/>
      <c r="RTU54" s="475"/>
      <c r="RTV54" s="475"/>
      <c r="RTW54" s="475"/>
      <c r="RTX54" s="475"/>
      <c r="RTY54" s="475"/>
      <c r="RTZ54" s="475"/>
      <c r="RUA54" s="475"/>
      <c r="RUB54" s="475"/>
      <c r="RUC54" s="475"/>
      <c r="RUD54" s="475"/>
      <c r="RUE54" s="475"/>
      <c r="RUF54" s="475"/>
      <c r="RUG54" s="475"/>
      <c r="RUH54" s="475"/>
      <c r="RUI54" s="475"/>
      <c r="RUJ54" s="475"/>
      <c r="RUK54" s="475"/>
      <c r="RUL54" s="475"/>
      <c r="RUM54" s="475"/>
      <c r="RUN54" s="475"/>
      <c r="RUO54" s="475"/>
      <c r="RUP54" s="475"/>
      <c r="RUQ54" s="475"/>
      <c r="RUR54" s="475"/>
      <c r="RUS54" s="475"/>
      <c r="RUT54" s="475"/>
      <c r="RUU54" s="475"/>
      <c r="RUV54" s="475"/>
      <c r="RUW54" s="475"/>
      <c r="RUX54" s="475"/>
      <c r="RUY54" s="475"/>
      <c r="RUZ54" s="475"/>
      <c r="RVA54" s="475"/>
      <c r="RVB54" s="475"/>
      <c r="RVC54" s="475"/>
      <c r="RVD54" s="475"/>
      <c r="RVE54" s="475"/>
      <c r="RVF54" s="475"/>
      <c r="RVG54" s="475"/>
      <c r="RVH54" s="475"/>
      <c r="RVI54" s="475"/>
      <c r="RVJ54" s="475"/>
      <c r="RVK54" s="475"/>
      <c r="RVL54" s="475"/>
      <c r="RVM54" s="475"/>
      <c r="RVN54" s="475"/>
      <c r="RVO54" s="475"/>
      <c r="RVP54" s="475"/>
      <c r="RVQ54" s="475"/>
      <c r="RVR54" s="475"/>
      <c r="RVS54" s="475"/>
      <c r="RVT54" s="475"/>
      <c r="RVU54" s="475"/>
      <c r="RVV54" s="475"/>
      <c r="RVW54" s="475"/>
      <c r="RVX54" s="475"/>
      <c r="RVY54" s="475"/>
      <c r="RVZ54" s="475"/>
      <c r="RWA54" s="475"/>
      <c r="RWB54" s="475"/>
      <c r="RWC54" s="475"/>
      <c r="RWD54" s="475"/>
      <c r="RWE54" s="475"/>
      <c r="RWF54" s="475"/>
      <c r="RWG54" s="475"/>
      <c r="RWH54" s="475"/>
      <c r="RWI54" s="475"/>
      <c r="RWJ54" s="475"/>
      <c r="RWK54" s="475"/>
      <c r="RWL54" s="475"/>
      <c r="RWM54" s="475"/>
      <c r="RWN54" s="475"/>
      <c r="RWO54" s="475"/>
      <c r="RWP54" s="475"/>
      <c r="RWQ54" s="475"/>
      <c r="RWR54" s="475"/>
      <c r="RWS54" s="475"/>
      <c r="RWT54" s="475"/>
      <c r="RWU54" s="475"/>
      <c r="RWV54" s="475"/>
      <c r="RWW54" s="475"/>
      <c r="RWX54" s="475"/>
      <c r="RWY54" s="475"/>
      <c r="RWZ54" s="475"/>
      <c r="RXA54" s="475"/>
      <c r="RXB54" s="475"/>
      <c r="RXC54" s="475"/>
      <c r="RXD54" s="475"/>
      <c r="RXE54" s="475"/>
      <c r="RXF54" s="475"/>
      <c r="RXG54" s="475"/>
      <c r="RXH54" s="475"/>
      <c r="RXI54" s="475"/>
      <c r="RXJ54" s="475"/>
      <c r="RXK54" s="475"/>
      <c r="RXL54" s="475"/>
      <c r="RXM54" s="475"/>
      <c r="RXN54" s="475"/>
      <c r="RXO54" s="475"/>
      <c r="RXP54" s="475"/>
      <c r="RXQ54" s="475"/>
      <c r="RXR54" s="475"/>
      <c r="RXS54" s="475"/>
      <c r="RXT54" s="475"/>
      <c r="RXU54" s="475"/>
      <c r="RXV54" s="475"/>
      <c r="RXW54" s="475"/>
      <c r="RXX54" s="475"/>
      <c r="RXY54" s="475"/>
      <c r="RXZ54" s="475"/>
      <c r="RYA54" s="475"/>
      <c r="RYB54" s="475"/>
      <c r="RYC54" s="475"/>
      <c r="RYD54" s="475"/>
      <c r="RYE54" s="475"/>
      <c r="RYF54" s="475"/>
      <c r="RYG54" s="475"/>
      <c r="RYH54" s="475"/>
      <c r="RYI54" s="475"/>
      <c r="RYJ54" s="475"/>
      <c r="RYK54" s="475"/>
      <c r="RYL54" s="475"/>
      <c r="RYM54" s="475"/>
      <c r="RYN54" s="475"/>
      <c r="RYO54" s="475"/>
      <c r="RYP54" s="475"/>
      <c r="RYQ54" s="475"/>
      <c r="RYR54" s="475"/>
      <c r="RYS54" s="475"/>
      <c r="RYT54" s="475"/>
      <c r="RYU54" s="475"/>
      <c r="RYV54" s="475"/>
      <c r="RYW54" s="475"/>
      <c r="RYX54" s="475"/>
      <c r="RYY54" s="475"/>
      <c r="RYZ54" s="475"/>
      <c r="RZA54" s="475"/>
      <c r="RZB54" s="475"/>
      <c r="RZC54" s="475"/>
      <c r="RZD54" s="475"/>
      <c r="RZE54" s="475"/>
      <c r="RZF54" s="475"/>
      <c r="RZG54" s="475"/>
      <c r="RZH54" s="475"/>
      <c r="RZI54" s="475"/>
      <c r="RZJ54" s="475"/>
      <c r="RZK54" s="475"/>
      <c r="RZL54" s="475"/>
      <c r="RZM54" s="475"/>
      <c r="RZN54" s="475"/>
      <c r="RZO54" s="475"/>
      <c r="RZP54" s="475"/>
      <c r="RZQ54" s="475"/>
      <c r="RZR54" s="475"/>
      <c r="RZS54" s="475"/>
      <c r="RZT54" s="475"/>
      <c r="RZU54" s="475"/>
      <c r="RZV54" s="475"/>
      <c r="RZW54" s="475"/>
      <c r="RZX54" s="475"/>
      <c r="RZY54" s="475"/>
      <c r="RZZ54" s="475"/>
      <c r="SAA54" s="475"/>
      <c r="SAB54" s="475"/>
      <c r="SAC54" s="475"/>
      <c r="SAD54" s="475"/>
      <c r="SAE54" s="475"/>
      <c r="SAF54" s="475"/>
      <c r="SAG54" s="475"/>
      <c r="SAH54" s="475"/>
      <c r="SAI54" s="475"/>
      <c r="SAJ54" s="475"/>
      <c r="SAK54" s="475"/>
      <c r="SAL54" s="475"/>
      <c r="SAM54" s="475"/>
      <c r="SAN54" s="475"/>
      <c r="SAO54" s="475"/>
      <c r="SAP54" s="475"/>
      <c r="SAQ54" s="475"/>
      <c r="SAR54" s="475"/>
      <c r="SAS54" s="475"/>
      <c r="SAT54" s="475"/>
      <c r="SAU54" s="475"/>
      <c r="SAV54" s="475"/>
      <c r="SAW54" s="475"/>
      <c r="SAX54" s="475"/>
      <c r="SAY54" s="475"/>
      <c r="SAZ54" s="475"/>
      <c r="SBA54" s="475"/>
      <c r="SBB54" s="475"/>
      <c r="SBC54" s="475"/>
      <c r="SBD54" s="475"/>
      <c r="SBE54" s="475"/>
      <c r="SBF54" s="475"/>
      <c r="SBG54" s="475"/>
      <c r="SBH54" s="475"/>
      <c r="SBI54" s="475"/>
      <c r="SBJ54" s="475"/>
      <c r="SBK54" s="475"/>
      <c r="SBL54" s="475"/>
      <c r="SBM54" s="475"/>
      <c r="SBN54" s="475"/>
      <c r="SBO54" s="475"/>
      <c r="SBP54" s="475"/>
      <c r="SBQ54" s="475"/>
      <c r="SBR54" s="475"/>
      <c r="SBS54" s="475"/>
      <c r="SBT54" s="475"/>
      <c r="SBU54" s="475"/>
      <c r="SBV54" s="475"/>
      <c r="SBW54" s="475"/>
      <c r="SBX54" s="475"/>
      <c r="SBY54" s="475"/>
      <c r="SBZ54" s="475"/>
      <c r="SCA54" s="475"/>
      <c r="SCB54" s="475"/>
      <c r="SCC54" s="475"/>
      <c r="SCD54" s="475"/>
      <c r="SCE54" s="475"/>
      <c r="SCF54" s="475"/>
      <c r="SCG54" s="475"/>
      <c r="SCH54" s="475"/>
      <c r="SCI54" s="475"/>
      <c r="SCJ54" s="475"/>
      <c r="SCK54" s="475"/>
      <c r="SCL54" s="475"/>
      <c r="SCM54" s="475"/>
      <c r="SCN54" s="475"/>
      <c r="SCO54" s="475"/>
      <c r="SCP54" s="475"/>
      <c r="SCQ54" s="475"/>
      <c r="SCR54" s="475"/>
      <c r="SCS54" s="475"/>
      <c r="SCT54" s="475"/>
      <c r="SCU54" s="475"/>
      <c r="SCV54" s="475"/>
      <c r="SCW54" s="475"/>
      <c r="SCX54" s="475"/>
      <c r="SCY54" s="475"/>
      <c r="SCZ54" s="475"/>
      <c r="SDA54" s="475"/>
      <c r="SDB54" s="475"/>
      <c r="SDC54" s="475"/>
      <c r="SDD54" s="475"/>
      <c r="SDE54" s="475"/>
      <c r="SDF54" s="475"/>
      <c r="SDG54" s="475"/>
      <c r="SDH54" s="475"/>
      <c r="SDI54" s="475"/>
      <c r="SDJ54" s="475"/>
      <c r="SDK54" s="475"/>
      <c r="SDL54" s="475"/>
      <c r="SDM54" s="475"/>
      <c r="SDN54" s="475"/>
      <c r="SDO54" s="475"/>
      <c r="SDP54" s="475"/>
      <c r="SDQ54" s="475"/>
      <c r="SDR54" s="475"/>
      <c r="SDS54" s="475"/>
      <c r="SDT54" s="475"/>
      <c r="SDU54" s="475"/>
      <c r="SDV54" s="475"/>
      <c r="SDW54" s="475"/>
      <c r="SDX54" s="475"/>
      <c r="SDY54" s="475"/>
      <c r="SDZ54" s="475"/>
      <c r="SEA54" s="475"/>
      <c r="SEB54" s="475"/>
      <c r="SEC54" s="475"/>
      <c r="SED54" s="475"/>
      <c r="SEE54" s="475"/>
      <c r="SEF54" s="475"/>
      <c r="SEG54" s="475"/>
      <c r="SEH54" s="475"/>
      <c r="SEI54" s="475"/>
      <c r="SEJ54" s="475"/>
      <c r="SEK54" s="475"/>
      <c r="SEL54" s="475"/>
      <c r="SEM54" s="475"/>
      <c r="SEN54" s="475"/>
      <c r="SEO54" s="475"/>
      <c r="SEP54" s="475"/>
      <c r="SEQ54" s="475"/>
      <c r="SER54" s="475"/>
      <c r="SES54" s="475"/>
      <c r="SET54" s="475"/>
      <c r="SEU54" s="475"/>
      <c r="SEV54" s="475"/>
      <c r="SEW54" s="475"/>
      <c r="SEX54" s="475"/>
      <c r="SEY54" s="475"/>
      <c r="SEZ54" s="475"/>
      <c r="SFA54" s="475"/>
      <c r="SFB54" s="475"/>
      <c r="SFC54" s="475"/>
      <c r="SFD54" s="475"/>
      <c r="SFE54" s="475"/>
      <c r="SFF54" s="475"/>
      <c r="SFG54" s="475"/>
      <c r="SFH54" s="475"/>
      <c r="SFI54" s="475"/>
      <c r="SFJ54" s="475"/>
      <c r="SFK54" s="475"/>
      <c r="SFL54" s="475"/>
      <c r="SFM54" s="475"/>
      <c r="SFN54" s="475"/>
      <c r="SFO54" s="475"/>
      <c r="SFP54" s="475"/>
      <c r="SFQ54" s="475"/>
      <c r="SFR54" s="475"/>
      <c r="SFS54" s="475"/>
      <c r="SFT54" s="475"/>
      <c r="SFU54" s="475"/>
      <c r="SFV54" s="475"/>
      <c r="SFW54" s="475"/>
      <c r="SFX54" s="475"/>
      <c r="SFY54" s="475"/>
      <c r="SFZ54" s="475"/>
      <c r="SGA54" s="475"/>
      <c r="SGB54" s="475"/>
      <c r="SGC54" s="475"/>
      <c r="SGD54" s="475"/>
      <c r="SGE54" s="475"/>
      <c r="SGF54" s="475"/>
      <c r="SGG54" s="475"/>
      <c r="SGH54" s="475"/>
      <c r="SGI54" s="475"/>
      <c r="SGJ54" s="475"/>
      <c r="SGK54" s="475"/>
      <c r="SGL54" s="475"/>
      <c r="SGM54" s="475"/>
      <c r="SGN54" s="475"/>
      <c r="SGO54" s="475"/>
      <c r="SGP54" s="475"/>
      <c r="SGQ54" s="475"/>
      <c r="SGR54" s="475"/>
      <c r="SGS54" s="475"/>
      <c r="SGT54" s="475"/>
      <c r="SGU54" s="475"/>
      <c r="SGV54" s="475"/>
      <c r="SGW54" s="475"/>
      <c r="SGX54" s="475"/>
      <c r="SGY54" s="475"/>
      <c r="SGZ54" s="475"/>
      <c r="SHA54" s="475"/>
      <c r="SHB54" s="475"/>
      <c r="SHC54" s="475"/>
      <c r="SHD54" s="475"/>
      <c r="SHE54" s="475"/>
      <c r="SHF54" s="475"/>
      <c r="SHG54" s="475"/>
      <c r="SHH54" s="475"/>
      <c r="SHI54" s="475"/>
      <c r="SHJ54" s="475"/>
      <c r="SHK54" s="475"/>
      <c r="SHL54" s="475"/>
      <c r="SHM54" s="475"/>
      <c r="SHN54" s="475"/>
      <c r="SHO54" s="475"/>
      <c r="SHP54" s="475"/>
      <c r="SHQ54" s="475"/>
      <c r="SHR54" s="475"/>
      <c r="SHS54" s="475"/>
      <c r="SHT54" s="475"/>
      <c r="SHU54" s="475"/>
      <c r="SHV54" s="475"/>
      <c r="SHW54" s="475"/>
      <c r="SHX54" s="475"/>
      <c r="SHY54" s="475"/>
      <c r="SHZ54" s="475"/>
      <c r="SIA54" s="475"/>
      <c r="SIB54" s="475"/>
      <c r="SIC54" s="475"/>
      <c r="SID54" s="475"/>
      <c r="SIE54" s="475"/>
      <c r="SIF54" s="475"/>
      <c r="SIG54" s="475"/>
      <c r="SIH54" s="475"/>
      <c r="SII54" s="475"/>
      <c r="SIJ54" s="475"/>
      <c r="SIK54" s="475"/>
      <c r="SIL54" s="475"/>
      <c r="SIM54" s="475"/>
      <c r="SIN54" s="475"/>
      <c r="SIO54" s="475"/>
      <c r="SIP54" s="475"/>
      <c r="SIQ54" s="475"/>
      <c r="SIR54" s="475"/>
      <c r="SIS54" s="475"/>
      <c r="SIT54" s="475"/>
      <c r="SIU54" s="475"/>
      <c r="SIV54" s="475"/>
      <c r="SIW54" s="475"/>
      <c r="SIX54" s="475"/>
      <c r="SIY54" s="475"/>
      <c r="SIZ54" s="475"/>
      <c r="SJA54" s="475"/>
      <c r="SJB54" s="475"/>
      <c r="SJC54" s="475"/>
      <c r="SJD54" s="475"/>
      <c r="SJE54" s="475"/>
      <c r="SJF54" s="475"/>
      <c r="SJG54" s="475"/>
      <c r="SJH54" s="475"/>
      <c r="SJI54" s="475"/>
      <c r="SJJ54" s="475"/>
      <c r="SJK54" s="475"/>
      <c r="SJL54" s="475"/>
      <c r="SJM54" s="475"/>
      <c r="SJN54" s="475"/>
      <c r="SJO54" s="475"/>
      <c r="SJP54" s="475"/>
      <c r="SJQ54" s="475"/>
      <c r="SJR54" s="475"/>
      <c r="SJS54" s="475"/>
      <c r="SJT54" s="475"/>
      <c r="SJU54" s="475"/>
      <c r="SJV54" s="475"/>
      <c r="SJW54" s="475"/>
      <c r="SJX54" s="475"/>
      <c r="SJY54" s="475"/>
      <c r="SJZ54" s="475"/>
      <c r="SKA54" s="475"/>
      <c r="SKB54" s="475"/>
      <c r="SKC54" s="475"/>
      <c r="SKD54" s="475"/>
      <c r="SKE54" s="475"/>
      <c r="SKF54" s="475"/>
      <c r="SKG54" s="475"/>
      <c r="SKH54" s="475"/>
      <c r="SKI54" s="475"/>
      <c r="SKJ54" s="475"/>
      <c r="SKK54" s="475"/>
      <c r="SKL54" s="475"/>
      <c r="SKM54" s="475"/>
      <c r="SKN54" s="475"/>
      <c r="SKO54" s="475"/>
      <c r="SKP54" s="475"/>
      <c r="SKQ54" s="475"/>
      <c r="SKR54" s="475"/>
      <c r="SKS54" s="475"/>
      <c r="SKT54" s="475"/>
      <c r="SKU54" s="475"/>
      <c r="SKV54" s="475"/>
      <c r="SKW54" s="475"/>
      <c r="SKX54" s="475"/>
      <c r="SKY54" s="475"/>
      <c r="SKZ54" s="475"/>
      <c r="SLA54" s="475"/>
      <c r="SLB54" s="475"/>
      <c r="SLC54" s="475"/>
      <c r="SLD54" s="475"/>
      <c r="SLE54" s="475"/>
      <c r="SLF54" s="475"/>
      <c r="SLG54" s="475"/>
      <c r="SLH54" s="475"/>
      <c r="SLI54" s="475"/>
      <c r="SLJ54" s="475"/>
      <c r="SLK54" s="475"/>
      <c r="SLL54" s="475"/>
      <c r="SLM54" s="475"/>
      <c r="SLN54" s="475"/>
      <c r="SLO54" s="475"/>
      <c r="SLP54" s="475"/>
      <c r="SLQ54" s="475"/>
      <c r="SLR54" s="475"/>
      <c r="SLS54" s="475"/>
      <c r="SLT54" s="475"/>
      <c r="SLU54" s="475"/>
      <c r="SLV54" s="475"/>
      <c r="SLW54" s="475"/>
      <c r="SLX54" s="475"/>
      <c r="SLY54" s="475"/>
      <c r="SLZ54" s="475"/>
      <c r="SMA54" s="475"/>
      <c r="SMB54" s="475"/>
      <c r="SMC54" s="475"/>
      <c r="SMD54" s="475"/>
      <c r="SME54" s="475"/>
      <c r="SMF54" s="475"/>
      <c r="SMG54" s="475"/>
      <c r="SMH54" s="475"/>
      <c r="SMI54" s="475"/>
      <c r="SMJ54" s="475"/>
      <c r="SMK54" s="475"/>
      <c r="SML54" s="475"/>
      <c r="SMM54" s="475"/>
      <c r="SMN54" s="475"/>
      <c r="SMO54" s="475"/>
      <c r="SMP54" s="475"/>
      <c r="SMQ54" s="475"/>
      <c r="SMR54" s="475"/>
      <c r="SMS54" s="475"/>
      <c r="SMT54" s="475"/>
      <c r="SMU54" s="475"/>
      <c r="SMV54" s="475"/>
      <c r="SMW54" s="475"/>
      <c r="SMX54" s="475"/>
      <c r="SMY54" s="475"/>
      <c r="SMZ54" s="475"/>
      <c r="SNA54" s="475"/>
      <c r="SNB54" s="475"/>
      <c r="SNC54" s="475"/>
      <c r="SND54" s="475"/>
      <c r="SNE54" s="475"/>
      <c r="SNF54" s="475"/>
      <c r="SNG54" s="475"/>
      <c r="SNH54" s="475"/>
      <c r="SNI54" s="475"/>
      <c r="SNJ54" s="475"/>
      <c r="SNK54" s="475"/>
      <c r="SNL54" s="475"/>
      <c r="SNM54" s="475"/>
      <c r="SNN54" s="475"/>
      <c r="SNO54" s="475"/>
      <c r="SNP54" s="475"/>
      <c r="SNQ54" s="475"/>
      <c r="SNR54" s="475"/>
      <c r="SNS54" s="475"/>
      <c r="SNT54" s="475"/>
      <c r="SNU54" s="475"/>
      <c r="SNV54" s="475"/>
      <c r="SNW54" s="475"/>
      <c r="SNX54" s="475"/>
      <c r="SNY54" s="475"/>
      <c r="SNZ54" s="475"/>
      <c r="SOA54" s="475"/>
      <c r="SOB54" s="475"/>
      <c r="SOC54" s="475"/>
      <c r="SOD54" s="475"/>
      <c r="SOE54" s="475"/>
      <c r="SOF54" s="475"/>
      <c r="SOG54" s="475"/>
      <c r="SOH54" s="475"/>
      <c r="SOI54" s="475"/>
      <c r="SOJ54" s="475"/>
      <c r="SOK54" s="475"/>
      <c r="SOL54" s="475"/>
      <c r="SOM54" s="475"/>
      <c r="SON54" s="475"/>
      <c r="SOO54" s="475"/>
      <c r="SOP54" s="475"/>
      <c r="SOQ54" s="475"/>
      <c r="SOR54" s="475"/>
      <c r="SOS54" s="475"/>
      <c r="SOT54" s="475"/>
      <c r="SOU54" s="475"/>
      <c r="SOV54" s="475"/>
      <c r="SOW54" s="475"/>
      <c r="SOX54" s="475"/>
      <c r="SOY54" s="475"/>
      <c r="SOZ54" s="475"/>
      <c r="SPA54" s="475"/>
      <c r="SPB54" s="475"/>
      <c r="SPC54" s="475"/>
      <c r="SPD54" s="475"/>
      <c r="SPE54" s="475"/>
      <c r="SPF54" s="475"/>
      <c r="SPG54" s="475"/>
      <c r="SPH54" s="475"/>
      <c r="SPI54" s="475"/>
      <c r="SPJ54" s="475"/>
      <c r="SPK54" s="475"/>
      <c r="SPL54" s="475"/>
      <c r="SPM54" s="475"/>
      <c r="SPN54" s="475"/>
      <c r="SPO54" s="475"/>
      <c r="SPP54" s="475"/>
      <c r="SPQ54" s="475"/>
      <c r="SPR54" s="475"/>
      <c r="SPS54" s="475"/>
      <c r="SPT54" s="475"/>
      <c r="SPU54" s="475"/>
      <c r="SPV54" s="475"/>
      <c r="SPW54" s="475"/>
      <c r="SPX54" s="475"/>
      <c r="SPY54" s="475"/>
      <c r="SPZ54" s="475"/>
      <c r="SQA54" s="475"/>
      <c r="SQB54" s="475"/>
      <c r="SQC54" s="475"/>
      <c r="SQD54" s="475"/>
      <c r="SQE54" s="475"/>
      <c r="SQF54" s="475"/>
      <c r="SQG54" s="475"/>
      <c r="SQH54" s="475"/>
      <c r="SQI54" s="475"/>
      <c r="SQJ54" s="475"/>
      <c r="SQK54" s="475"/>
      <c r="SQL54" s="475"/>
      <c r="SQM54" s="475"/>
      <c r="SQN54" s="475"/>
      <c r="SQO54" s="475"/>
      <c r="SQP54" s="475"/>
      <c r="SQQ54" s="475"/>
      <c r="SQR54" s="475"/>
      <c r="SQS54" s="475"/>
      <c r="SQT54" s="475"/>
      <c r="SQU54" s="475"/>
      <c r="SQV54" s="475"/>
      <c r="SQW54" s="475"/>
      <c r="SQX54" s="475"/>
      <c r="SQY54" s="475"/>
      <c r="SQZ54" s="475"/>
      <c r="SRA54" s="475"/>
      <c r="SRB54" s="475"/>
      <c r="SRC54" s="475"/>
      <c r="SRD54" s="475"/>
      <c r="SRE54" s="475"/>
      <c r="SRF54" s="475"/>
      <c r="SRG54" s="475"/>
      <c r="SRH54" s="475"/>
      <c r="SRI54" s="475"/>
      <c r="SRJ54" s="475"/>
      <c r="SRK54" s="475"/>
      <c r="SRL54" s="475"/>
      <c r="SRM54" s="475"/>
      <c r="SRN54" s="475"/>
      <c r="SRO54" s="475"/>
      <c r="SRP54" s="475"/>
      <c r="SRQ54" s="475"/>
      <c r="SRR54" s="475"/>
      <c r="SRS54" s="475"/>
      <c r="SRT54" s="475"/>
      <c r="SRU54" s="475"/>
      <c r="SRV54" s="475"/>
      <c r="SRW54" s="475"/>
      <c r="SRX54" s="475"/>
      <c r="SRY54" s="475"/>
      <c r="SRZ54" s="475"/>
      <c r="SSA54" s="475"/>
      <c r="SSB54" s="475"/>
      <c r="SSC54" s="475"/>
      <c r="SSD54" s="475"/>
      <c r="SSE54" s="475"/>
      <c r="SSF54" s="475"/>
      <c r="SSG54" s="475"/>
      <c r="SSH54" s="475"/>
      <c r="SSI54" s="475"/>
      <c r="SSJ54" s="475"/>
      <c r="SSK54" s="475"/>
      <c r="SSL54" s="475"/>
      <c r="SSM54" s="475"/>
      <c r="SSN54" s="475"/>
      <c r="SSO54" s="475"/>
      <c r="SSP54" s="475"/>
      <c r="SSQ54" s="475"/>
      <c r="SSR54" s="475"/>
      <c r="SSS54" s="475"/>
      <c r="SST54" s="475"/>
      <c r="SSU54" s="475"/>
      <c r="SSV54" s="475"/>
      <c r="SSW54" s="475"/>
      <c r="SSX54" s="475"/>
      <c r="SSY54" s="475"/>
      <c r="SSZ54" s="475"/>
      <c r="STA54" s="475"/>
      <c r="STB54" s="475"/>
      <c r="STC54" s="475"/>
      <c r="STD54" s="475"/>
      <c r="STE54" s="475"/>
      <c r="STF54" s="475"/>
      <c r="STG54" s="475"/>
      <c r="STH54" s="475"/>
      <c r="STI54" s="475"/>
      <c r="STJ54" s="475"/>
      <c r="STK54" s="475"/>
      <c r="STL54" s="475"/>
      <c r="STM54" s="475"/>
      <c r="STN54" s="475"/>
      <c r="STO54" s="475"/>
      <c r="STP54" s="475"/>
      <c r="STQ54" s="475"/>
      <c r="STR54" s="475"/>
      <c r="STS54" s="475"/>
      <c r="STT54" s="475"/>
      <c r="STU54" s="475"/>
      <c r="STV54" s="475"/>
      <c r="STW54" s="475"/>
      <c r="STX54" s="475"/>
      <c r="STY54" s="475"/>
      <c r="STZ54" s="475"/>
      <c r="SUA54" s="475"/>
      <c r="SUB54" s="475"/>
      <c r="SUC54" s="475"/>
      <c r="SUD54" s="475"/>
      <c r="SUE54" s="475"/>
      <c r="SUF54" s="475"/>
      <c r="SUG54" s="475"/>
      <c r="SUH54" s="475"/>
      <c r="SUI54" s="475"/>
      <c r="SUJ54" s="475"/>
      <c r="SUK54" s="475"/>
      <c r="SUL54" s="475"/>
      <c r="SUM54" s="475"/>
      <c r="SUN54" s="475"/>
      <c r="SUO54" s="475"/>
      <c r="SUP54" s="475"/>
      <c r="SUQ54" s="475"/>
      <c r="SUR54" s="475"/>
      <c r="SUS54" s="475"/>
      <c r="SUT54" s="475"/>
      <c r="SUU54" s="475"/>
      <c r="SUV54" s="475"/>
      <c r="SUW54" s="475"/>
      <c r="SUX54" s="475"/>
      <c r="SUY54" s="475"/>
      <c r="SUZ54" s="475"/>
      <c r="SVA54" s="475"/>
      <c r="SVB54" s="475"/>
      <c r="SVC54" s="475"/>
      <c r="SVD54" s="475"/>
      <c r="SVE54" s="475"/>
      <c r="SVF54" s="475"/>
      <c r="SVG54" s="475"/>
      <c r="SVH54" s="475"/>
      <c r="SVI54" s="475"/>
      <c r="SVJ54" s="475"/>
      <c r="SVK54" s="475"/>
      <c r="SVL54" s="475"/>
      <c r="SVM54" s="475"/>
      <c r="SVN54" s="475"/>
      <c r="SVO54" s="475"/>
      <c r="SVP54" s="475"/>
      <c r="SVQ54" s="475"/>
      <c r="SVR54" s="475"/>
      <c r="SVS54" s="475"/>
      <c r="SVT54" s="475"/>
      <c r="SVU54" s="475"/>
      <c r="SVV54" s="475"/>
      <c r="SVW54" s="475"/>
      <c r="SVX54" s="475"/>
      <c r="SVY54" s="475"/>
      <c r="SVZ54" s="475"/>
      <c r="SWA54" s="475"/>
      <c r="SWB54" s="475"/>
      <c r="SWC54" s="475"/>
      <c r="SWD54" s="475"/>
      <c r="SWE54" s="475"/>
      <c r="SWF54" s="475"/>
      <c r="SWG54" s="475"/>
      <c r="SWH54" s="475"/>
      <c r="SWI54" s="475"/>
      <c r="SWJ54" s="475"/>
      <c r="SWK54" s="475"/>
      <c r="SWL54" s="475"/>
      <c r="SWM54" s="475"/>
      <c r="SWN54" s="475"/>
      <c r="SWO54" s="475"/>
      <c r="SWP54" s="475"/>
      <c r="SWQ54" s="475"/>
      <c r="SWR54" s="475"/>
      <c r="SWS54" s="475"/>
      <c r="SWT54" s="475"/>
      <c r="SWU54" s="475"/>
      <c r="SWV54" s="475"/>
      <c r="SWW54" s="475"/>
      <c r="SWX54" s="475"/>
      <c r="SWY54" s="475"/>
      <c r="SWZ54" s="475"/>
      <c r="SXA54" s="475"/>
      <c r="SXB54" s="475"/>
      <c r="SXC54" s="475"/>
      <c r="SXD54" s="475"/>
      <c r="SXE54" s="475"/>
      <c r="SXF54" s="475"/>
      <c r="SXG54" s="475"/>
      <c r="SXH54" s="475"/>
      <c r="SXI54" s="475"/>
      <c r="SXJ54" s="475"/>
      <c r="SXK54" s="475"/>
      <c r="SXL54" s="475"/>
      <c r="SXM54" s="475"/>
      <c r="SXN54" s="475"/>
      <c r="SXO54" s="475"/>
      <c r="SXP54" s="475"/>
      <c r="SXQ54" s="475"/>
      <c r="SXR54" s="475"/>
      <c r="SXS54" s="475"/>
      <c r="SXT54" s="475"/>
      <c r="SXU54" s="475"/>
      <c r="SXV54" s="475"/>
      <c r="SXW54" s="475"/>
      <c r="SXX54" s="475"/>
      <c r="SXY54" s="475"/>
      <c r="SXZ54" s="475"/>
      <c r="SYA54" s="475"/>
      <c r="SYB54" s="475"/>
      <c r="SYC54" s="475"/>
      <c r="SYD54" s="475"/>
      <c r="SYE54" s="475"/>
      <c r="SYF54" s="475"/>
      <c r="SYG54" s="475"/>
      <c r="SYH54" s="475"/>
      <c r="SYI54" s="475"/>
      <c r="SYJ54" s="475"/>
      <c r="SYK54" s="475"/>
      <c r="SYL54" s="475"/>
      <c r="SYM54" s="475"/>
      <c r="SYN54" s="475"/>
      <c r="SYO54" s="475"/>
      <c r="SYP54" s="475"/>
      <c r="SYQ54" s="475"/>
      <c r="SYR54" s="475"/>
      <c r="SYS54" s="475"/>
      <c r="SYT54" s="475"/>
      <c r="SYU54" s="475"/>
      <c r="SYV54" s="475"/>
      <c r="SYW54" s="475"/>
      <c r="SYX54" s="475"/>
      <c r="SYY54" s="475"/>
      <c r="SYZ54" s="475"/>
      <c r="SZA54" s="475"/>
      <c r="SZB54" s="475"/>
      <c r="SZC54" s="475"/>
      <c r="SZD54" s="475"/>
      <c r="SZE54" s="475"/>
      <c r="SZF54" s="475"/>
      <c r="SZG54" s="475"/>
      <c r="SZH54" s="475"/>
      <c r="SZI54" s="475"/>
      <c r="SZJ54" s="475"/>
      <c r="SZK54" s="475"/>
      <c r="SZL54" s="475"/>
      <c r="SZM54" s="475"/>
      <c r="SZN54" s="475"/>
      <c r="SZO54" s="475"/>
      <c r="SZP54" s="475"/>
      <c r="SZQ54" s="475"/>
      <c r="SZR54" s="475"/>
      <c r="SZS54" s="475"/>
      <c r="SZT54" s="475"/>
      <c r="SZU54" s="475"/>
      <c r="SZV54" s="475"/>
      <c r="SZW54" s="475"/>
      <c r="SZX54" s="475"/>
      <c r="SZY54" s="475"/>
      <c r="SZZ54" s="475"/>
      <c r="TAA54" s="475"/>
      <c r="TAB54" s="475"/>
      <c r="TAC54" s="475"/>
      <c r="TAD54" s="475"/>
      <c r="TAE54" s="475"/>
      <c r="TAF54" s="475"/>
      <c r="TAG54" s="475"/>
      <c r="TAH54" s="475"/>
      <c r="TAI54" s="475"/>
      <c r="TAJ54" s="475"/>
      <c r="TAK54" s="475"/>
      <c r="TAL54" s="475"/>
      <c r="TAM54" s="475"/>
      <c r="TAN54" s="475"/>
      <c r="TAO54" s="475"/>
      <c r="TAP54" s="475"/>
      <c r="TAQ54" s="475"/>
      <c r="TAR54" s="475"/>
      <c r="TAS54" s="475"/>
      <c r="TAT54" s="475"/>
      <c r="TAU54" s="475"/>
      <c r="TAV54" s="475"/>
      <c r="TAW54" s="475"/>
      <c r="TAX54" s="475"/>
      <c r="TAY54" s="475"/>
      <c r="TAZ54" s="475"/>
      <c r="TBA54" s="475"/>
      <c r="TBB54" s="475"/>
      <c r="TBC54" s="475"/>
      <c r="TBD54" s="475"/>
      <c r="TBE54" s="475"/>
      <c r="TBF54" s="475"/>
      <c r="TBG54" s="475"/>
      <c r="TBH54" s="475"/>
      <c r="TBI54" s="475"/>
      <c r="TBJ54" s="475"/>
      <c r="TBK54" s="475"/>
      <c r="TBL54" s="475"/>
      <c r="TBM54" s="475"/>
      <c r="TBN54" s="475"/>
      <c r="TBO54" s="475"/>
      <c r="TBP54" s="475"/>
      <c r="TBQ54" s="475"/>
      <c r="TBR54" s="475"/>
      <c r="TBS54" s="475"/>
      <c r="TBT54" s="475"/>
      <c r="TBU54" s="475"/>
      <c r="TBV54" s="475"/>
      <c r="TBW54" s="475"/>
      <c r="TBX54" s="475"/>
      <c r="TBY54" s="475"/>
      <c r="TBZ54" s="475"/>
      <c r="TCA54" s="475"/>
      <c r="TCB54" s="475"/>
      <c r="TCC54" s="475"/>
      <c r="TCD54" s="475"/>
      <c r="TCE54" s="475"/>
      <c r="TCF54" s="475"/>
      <c r="TCG54" s="475"/>
      <c r="TCH54" s="475"/>
      <c r="TCI54" s="475"/>
      <c r="TCJ54" s="475"/>
      <c r="TCK54" s="475"/>
      <c r="TCL54" s="475"/>
      <c r="TCM54" s="475"/>
      <c r="TCN54" s="475"/>
      <c r="TCO54" s="475"/>
      <c r="TCP54" s="475"/>
      <c r="TCQ54" s="475"/>
      <c r="TCR54" s="475"/>
      <c r="TCS54" s="475"/>
      <c r="TCT54" s="475"/>
      <c r="TCU54" s="475"/>
      <c r="TCV54" s="475"/>
      <c r="TCW54" s="475"/>
      <c r="TCX54" s="475"/>
      <c r="TCY54" s="475"/>
      <c r="TCZ54" s="475"/>
      <c r="TDA54" s="475"/>
      <c r="TDB54" s="475"/>
      <c r="TDC54" s="475"/>
      <c r="TDD54" s="475"/>
      <c r="TDE54" s="475"/>
      <c r="TDF54" s="475"/>
      <c r="TDG54" s="475"/>
      <c r="TDH54" s="475"/>
      <c r="TDI54" s="475"/>
      <c r="TDJ54" s="475"/>
      <c r="TDK54" s="475"/>
      <c r="TDL54" s="475"/>
      <c r="TDM54" s="475"/>
      <c r="TDN54" s="475"/>
      <c r="TDO54" s="475"/>
      <c r="TDP54" s="475"/>
      <c r="TDQ54" s="475"/>
      <c r="TDR54" s="475"/>
      <c r="TDS54" s="475"/>
      <c r="TDT54" s="475"/>
      <c r="TDU54" s="475"/>
      <c r="TDV54" s="475"/>
      <c r="TDW54" s="475"/>
      <c r="TDX54" s="475"/>
      <c r="TDY54" s="475"/>
      <c r="TDZ54" s="475"/>
      <c r="TEA54" s="475"/>
      <c r="TEB54" s="475"/>
      <c r="TEC54" s="475"/>
      <c r="TED54" s="475"/>
      <c r="TEE54" s="475"/>
      <c r="TEF54" s="475"/>
      <c r="TEG54" s="475"/>
      <c r="TEH54" s="475"/>
      <c r="TEI54" s="475"/>
      <c r="TEJ54" s="475"/>
      <c r="TEK54" s="475"/>
      <c r="TEL54" s="475"/>
      <c r="TEM54" s="475"/>
      <c r="TEN54" s="475"/>
      <c r="TEO54" s="475"/>
      <c r="TEP54" s="475"/>
      <c r="TEQ54" s="475"/>
      <c r="TER54" s="475"/>
      <c r="TES54" s="475"/>
      <c r="TET54" s="475"/>
      <c r="TEU54" s="475"/>
      <c r="TEV54" s="475"/>
      <c r="TEW54" s="475"/>
      <c r="TEX54" s="475"/>
      <c r="TEY54" s="475"/>
      <c r="TEZ54" s="475"/>
      <c r="TFA54" s="475"/>
      <c r="TFB54" s="475"/>
      <c r="TFC54" s="475"/>
      <c r="TFD54" s="475"/>
      <c r="TFE54" s="475"/>
      <c r="TFF54" s="475"/>
      <c r="TFG54" s="475"/>
      <c r="TFH54" s="475"/>
      <c r="TFI54" s="475"/>
      <c r="TFJ54" s="475"/>
      <c r="TFK54" s="475"/>
      <c r="TFL54" s="475"/>
      <c r="TFM54" s="475"/>
      <c r="TFN54" s="475"/>
      <c r="TFO54" s="475"/>
      <c r="TFP54" s="475"/>
      <c r="TFQ54" s="475"/>
      <c r="TFR54" s="475"/>
      <c r="TFS54" s="475"/>
      <c r="TFT54" s="475"/>
      <c r="TFU54" s="475"/>
      <c r="TFV54" s="475"/>
      <c r="TFW54" s="475"/>
      <c r="TFX54" s="475"/>
      <c r="TFY54" s="475"/>
      <c r="TFZ54" s="475"/>
      <c r="TGA54" s="475"/>
      <c r="TGB54" s="475"/>
      <c r="TGC54" s="475"/>
      <c r="TGD54" s="475"/>
      <c r="TGE54" s="475"/>
      <c r="TGF54" s="475"/>
      <c r="TGG54" s="475"/>
      <c r="TGH54" s="475"/>
      <c r="TGI54" s="475"/>
      <c r="TGJ54" s="475"/>
      <c r="TGK54" s="475"/>
      <c r="TGL54" s="475"/>
      <c r="TGM54" s="475"/>
      <c r="TGN54" s="475"/>
      <c r="TGO54" s="475"/>
      <c r="TGP54" s="475"/>
      <c r="TGQ54" s="475"/>
      <c r="TGR54" s="475"/>
      <c r="TGS54" s="475"/>
      <c r="TGT54" s="475"/>
      <c r="TGU54" s="475"/>
      <c r="TGV54" s="475"/>
      <c r="TGW54" s="475"/>
      <c r="TGX54" s="475"/>
      <c r="TGY54" s="475"/>
      <c r="TGZ54" s="475"/>
      <c r="THA54" s="475"/>
      <c r="THB54" s="475"/>
      <c r="THC54" s="475"/>
      <c r="THD54" s="475"/>
      <c r="THE54" s="475"/>
      <c r="THF54" s="475"/>
      <c r="THG54" s="475"/>
      <c r="THH54" s="475"/>
      <c r="THI54" s="475"/>
      <c r="THJ54" s="475"/>
      <c r="THK54" s="475"/>
      <c r="THL54" s="475"/>
      <c r="THM54" s="475"/>
      <c r="THN54" s="475"/>
      <c r="THO54" s="475"/>
      <c r="THP54" s="475"/>
      <c r="THQ54" s="475"/>
      <c r="THR54" s="475"/>
      <c r="THS54" s="475"/>
      <c r="THT54" s="475"/>
      <c r="THU54" s="475"/>
      <c r="THV54" s="475"/>
      <c r="THW54" s="475"/>
      <c r="THX54" s="475"/>
      <c r="THY54" s="475"/>
      <c r="THZ54" s="475"/>
      <c r="TIA54" s="475"/>
      <c r="TIB54" s="475"/>
      <c r="TIC54" s="475"/>
      <c r="TID54" s="475"/>
      <c r="TIE54" s="475"/>
      <c r="TIF54" s="475"/>
      <c r="TIG54" s="475"/>
      <c r="TIH54" s="475"/>
      <c r="TII54" s="475"/>
      <c r="TIJ54" s="475"/>
      <c r="TIK54" s="475"/>
      <c r="TIL54" s="475"/>
      <c r="TIM54" s="475"/>
      <c r="TIN54" s="475"/>
      <c r="TIO54" s="475"/>
      <c r="TIP54" s="475"/>
      <c r="TIQ54" s="475"/>
      <c r="TIR54" s="475"/>
      <c r="TIS54" s="475"/>
      <c r="TIT54" s="475"/>
      <c r="TIU54" s="475"/>
      <c r="TIV54" s="475"/>
      <c r="TIW54" s="475"/>
      <c r="TIX54" s="475"/>
      <c r="TIY54" s="475"/>
      <c r="TIZ54" s="475"/>
      <c r="TJA54" s="475"/>
      <c r="TJB54" s="475"/>
      <c r="TJC54" s="475"/>
      <c r="TJD54" s="475"/>
      <c r="TJE54" s="475"/>
      <c r="TJF54" s="475"/>
      <c r="TJG54" s="475"/>
      <c r="TJH54" s="475"/>
      <c r="TJI54" s="475"/>
      <c r="TJJ54" s="475"/>
      <c r="TJK54" s="475"/>
      <c r="TJL54" s="475"/>
      <c r="TJM54" s="475"/>
      <c r="TJN54" s="475"/>
      <c r="TJO54" s="475"/>
      <c r="TJP54" s="475"/>
      <c r="TJQ54" s="475"/>
      <c r="TJR54" s="475"/>
      <c r="TJS54" s="475"/>
      <c r="TJT54" s="475"/>
      <c r="TJU54" s="475"/>
      <c r="TJV54" s="475"/>
      <c r="TJW54" s="475"/>
      <c r="TJX54" s="475"/>
      <c r="TJY54" s="475"/>
      <c r="TJZ54" s="475"/>
      <c r="TKA54" s="475"/>
      <c r="TKB54" s="475"/>
      <c r="TKC54" s="475"/>
      <c r="TKD54" s="475"/>
      <c r="TKE54" s="475"/>
      <c r="TKF54" s="475"/>
      <c r="TKG54" s="475"/>
      <c r="TKH54" s="475"/>
      <c r="TKI54" s="475"/>
      <c r="TKJ54" s="475"/>
      <c r="TKK54" s="475"/>
      <c r="TKL54" s="475"/>
      <c r="TKM54" s="475"/>
      <c r="TKN54" s="475"/>
      <c r="TKO54" s="475"/>
      <c r="TKP54" s="475"/>
      <c r="TKQ54" s="475"/>
      <c r="TKR54" s="475"/>
      <c r="TKS54" s="475"/>
      <c r="TKT54" s="475"/>
      <c r="TKU54" s="475"/>
      <c r="TKV54" s="475"/>
      <c r="TKW54" s="475"/>
      <c r="TKX54" s="475"/>
      <c r="TKY54" s="475"/>
      <c r="TKZ54" s="475"/>
      <c r="TLA54" s="475"/>
      <c r="TLB54" s="475"/>
      <c r="TLC54" s="475"/>
      <c r="TLD54" s="475"/>
      <c r="TLE54" s="475"/>
      <c r="TLF54" s="475"/>
      <c r="TLG54" s="475"/>
      <c r="TLH54" s="475"/>
      <c r="TLI54" s="475"/>
      <c r="TLJ54" s="475"/>
      <c r="TLK54" s="475"/>
      <c r="TLL54" s="475"/>
      <c r="TLM54" s="475"/>
      <c r="TLN54" s="475"/>
      <c r="TLO54" s="475"/>
      <c r="TLP54" s="475"/>
      <c r="TLQ54" s="475"/>
      <c r="TLR54" s="475"/>
      <c r="TLS54" s="475"/>
      <c r="TLT54" s="475"/>
      <c r="TLU54" s="475"/>
      <c r="TLV54" s="475"/>
      <c r="TLW54" s="475"/>
      <c r="TLX54" s="475"/>
      <c r="TLY54" s="475"/>
      <c r="TLZ54" s="475"/>
      <c r="TMA54" s="475"/>
      <c r="TMB54" s="475"/>
      <c r="TMC54" s="475"/>
      <c r="TMD54" s="475"/>
      <c r="TME54" s="475"/>
      <c r="TMF54" s="475"/>
      <c r="TMG54" s="475"/>
      <c r="TMH54" s="475"/>
      <c r="TMI54" s="475"/>
      <c r="TMJ54" s="475"/>
      <c r="TMK54" s="475"/>
      <c r="TML54" s="475"/>
      <c r="TMM54" s="475"/>
      <c r="TMN54" s="475"/>
      <c r="TMO54" s="475"/>
      <c r="TMP54" s="475"/>
      <c r="TMQ54" s="475"/>
      <c r="TMR54" s="475"/>
      <c r="TMS54" s="475"/>
      <c r="TMT54" s="475"/>
      <c r="TMU54" s="475"/>
      <c r="TMV54" s="475"/>
      <c r="TMW54" s="475"/>
      <c r="TMX54" s="475"/>
      <c r="TMY54" s="475"/>
      <c r="TMZ54" s="475"/>
      <c r="TNA54" s="475"/>
      <c r="TNB54" s="475"/>
      <c r="TNC54" s="475"/>
      <c r="TND54" s="475"/>
      <c r="TNE54" s="475"/>
      <c r="TNF54" s="475"/>
      <c r="TNG54" s="475"/>
      <c r="TNH54" s="475"/>
      <c r="TNI54" s="475"/>
      <c r="TNJ54" s="475"/>
      <c r="TNK54" s="475"/>
      <c r="TNL54" s="475"/>
      <c r="TNM54" s="475"/>
      <c r="TNN54" s="475"/>
      <c r="TNO54" s="475"/>
      <c r="TNP54" s="475"/>
      <c r="TNQ54" s="475"/>
      <c r="TNR54" s="475"/>
      <c r="TNS54" s="475"/>
      <c r="TNT54" s="475"/>
      <c r="TNU54" s="475"/>
      <c r="TNV54" s="475"/>
      <c r="TNW54" s="475"/>
      <c r="TNX54" s="475"/>
      <c r="TNY54" s="475"/>
      <c r="TNZ54" s="475"/>
      <c r="TOA54" s="475"/>
      <c r="TOB54" s="475"/>
      <c r="TOC54" s="475"/>
      <c r="TOD54" s="475"/>
      <c r="TOE54" s="475"/>
      <c r="TOF54" s="475"/>
      <c r="TOG54" s="475"/>
      <c r="TOH54" s="475"/>
      <c r="TOI54" s="475"/>
      <c r="TOJ54" s="475"/>
      <c r="TOK54" s="475"/>
      <c r="TOL54" s="475"/>
      <c r="TOM54" s="475"/>
      <c r="TON54" s="475"/>
      <c r="TOO54" s="475"/>
      <c r="TOP54" s="475"/>
      <c r="TOQ54" s="475"/>
      <c r="TOR54" s="475"/>
      <c r="TOS54" s="475"/>
      <c r="TOT54" s="475"/>
      <c r="TOU54" s="475"/>
      <c r="TOV54" s="475"/>
      <c r="TOW54" s="475"/>
      <c r="TOX54" s="475"/>
      <c r="TOY54" s="475"/>
      <c r="TOZ54" s="475"/>
      <c r="TPA54" s="475"/>
      <c r="TPB54" s="475"/>
      <c r="TPC54" s="475"/>
      <c r="TPD54" s="475"/>
      <c r="TPE54" s="475"/>
      <c r="TPF54" s="475"/>
      <c r="TPG54" s="475"/>
      <c r="TPH54" s="475"/>
      <c r="TPI54" s="475"/>
      <c r="TPJ54" s="475"/>
      <c r="TPK54" s="475"/>
      <c r="TPL54" s="475"/>
      <c r="TPM54" s="475"/>
      <c r="TPN54" s="475"/>
      <c r="TPO54" s="475"/>
      <c r="TPP54" s="475"/>
      <c r="TPQ54" s="475"/>
      <c r="TPR54" s="475"/>
      <c r="TPS54" s="475"/>
      <c r="TPT54" s="475"/>
      <c r="TPU54" s="475"/>
      <c r="TPV54" s="475"/>
      <c r="TPW54" s="475"/>
      <c r="TPX54" s="475"/>
      <c r="TPY54" s="475"/>
      <c r="TPZ54" s="475"/>
      <c r="TQA54" s="475"/>
      <c r="TQB54" s="475"/>
      <c r="TQC54" s="475"/>
      <c r="TQD54" s="475"/>
      <c r="TQE54" s="475"/>
      <c r="TQF54" s="475"/>
      <c r="TQG54" s="475"/>
      <c r="TQH54" s="475"/>
      <c r="TQI54" s="475"/>
      <c r="TQJ54" s="475"/>
      <c r="TQK54" s="475"/>
      <c r="TQL54" s="475"/>
      <c r="TQM54" s="475"/>
      <c r="TQN54" s="475"/>
      <c r="TQO54" s="475"/>
      <c r="TQP54" s="475"/>
      <c r="TQQ54" s="475"/>
      <c r="TQR54" s="475"/>
      <c r="TQS54" s="475"/>
      <c r="TQT54" s="475"/>
      <c r="TQU54" s="475"/>
      <c r="TQV54" s="475"/>
      <c r="TQW54" s="475"/>
      <c r="TQX54" s="475"/>
      <c r="TQY54" s="475"/>
      <c r="TQZ54" s="475"/>
      <c r="TRA54" s="475"/>
      <c r="TRB54" s="475"/>
      <c r="TRC54" s="475"/>
      <c r="TRD54" s="475"/>
      <c r="TRE54" s="475"/>
      <c r="TRF54" s="475"/>
      <c r="TRG54" s="475"/>
      <c r="TRH54" s="475"/>
      <c r="TRI54" s="475"/>
      <c r="TRJ54" s="475"/>
      <c r="TRK54" s="475"/>
      <c r="TRL54" s="475"/>
      <c r="TRM54" s="475"/>
      <c r="TRN54" s="475"/>
      <c r="TRO54" s="475"/>
      <c r="TRP54" s="475"/>
      <c r="TRQ54" s="475"/>
      <c r="TRR54" s="475"/>
      <c r="TRS54" s="475"/>
      <c r="TRT54" s="475"/>
      <c r="TRU54" s="475"/>
      <c r="TRV54" s="475"/>
      <c r="TRW54" s="475"/>
      <c r="TRX54" s="475"/>
      <c r="TRY54" s="475"/>
      <c r="TRZ54" s="475"/>
      <c r="TSA54" s="475"/>
      <c r="TSB54" s="475"/>
      <c r="TSC54" s="475"/>
      <c r="TSD54" s="475"/>
      <c r="TSE54" s="475"/>
      <c r="TSF54" s="475"/>
      <c r="TSG54" s="475"/>
      <c r="TSH54" s="475"/>
      <c r="TSI54" s="475"/>
      <c r="TSJ54" s="475"/>
      <c r="TSK54" s="475"/>
      <c r="TSL54" s="475"/>
      <c r="TSM54" s="475"/>
      <c r="TSN54" s="475"/>
      <c r="TSO54" s="475"/>
      <c r="TSP54" s="475"/>
      <c r="TSQ54" s="475"/>
      <c r="TSR54" s="475"/>
      <c r="TSS54" s="475"/>
      <c r="TST54" s="475"/>
      <c r="TSU54" s="475"/>
      <c r="TSV54" s="475"/>
      <c r="TSW54" s="475"/>
      <c r="TSX54" s="475"/>
      <c r="TSY54" s="475"/>
      <c r="TSZ54" s="475"/>
      <c r="TTA54" s="475"/>
      <c r="TTB54" s="475"/>
      <c r="TTC54" s="475"/>
      <c r="TTD54" s="475"/>
      <c r="TTE54" s="475"/>
      <c r="TTF54" s="475"/>
      <c r="TTG54" s="475"/>
      <c r="TTH54" s="475"/>
      <c r="TTI54" s="475"/>
      <c r="TTJ54" s="475"/>
      <c r="TTK54" s="475"/>
      <c r="TTL54" s="475"/>
      <c r="TTM54" s="475"/>
      <c r="TTN54" s="475"/>
      <c r="TTO54" s="475"/>
      <c r="TTP54" s="475"/>
      <c r="TTQ54" s="475"/>
      <c r="TTR54" s="475"/>
      <c r="TTS54" s="475"/>
      <c r="TTT54" s="475"/>
      <c r="TTU54" s="475"/>
      <c r="TTV54" s="475"/>
      <c r="TTW54" s="475"/>
      <c r="TTX54" s="475"/>
      <c r="TTY54" s="475"/>
      <c r="TTZ54" s="475"/>
      <c r="TUA54" s="475"/>
      <c r="TUB54" s="475"/>
      <c r="TUC54" s="475"/>
      <c r="TUD54" s="475"/>
      <c r="TUE54" s="475"/>
      <c r="TUF54" s="475"/>
      <c r="TUG54" s="475"/>
      <c r="TUH54" s="475"/>
      <c r="TUI54" s="475"/>
      <c r="TUJ54" s="475"/>
      <c r="TUK54" s="475"/>
      <c r="TUL54" s="475"/>
      <c r="TUM54" s="475"/>
      <c r="TUN54" s="475"/>
      <c r="TUO54" s="475"/>
      <c r="TUP54" s="475"/>
      <c r="TUQ54" s="475"/>
      <c r="TUR54" s="475"/>
      <c r="TUS54" s="475"/>
      <c r="TUT54" s="475"/>
      <c r="TUU54" s="475"/>
      <c r="TUV54" s="475"/>
      <c r="TUW54" s="475"/>
      <c r="TUX54" s="475"/>
      <c r="TUY54" s="475"/>
      <c r="TUZ54" s="475"/>
      <c r="TVA54" s="475"/>
      <c r="TVB54" s="475"/>
      <c r="TVC54" s="475"/>
      <c r="TVD54" s="475"/>
      <c r="TVE54" s="475"/>
      <c r="TVF54" s="475"/>
      <c r="TVG54" s="475"/>
      <c r="TVH54" s="475"/>
      <c r="TVI54" s="475"/>
      <c r="TVJ54" s="475"/>
      <c r="TVK54" s="475"/>
      <c r="TVL54" s="475"/>
      <c r="TVM54" s="475"/>
      <c r="TVN54" s="475"/>
      <c r="TVO54" s="475"/>
      <c r="TVP54" s="475"/>
      <c r="TVQ54" s="475"/>
      <c r="TVR54" s="475"/>
      <c r="TVS54" s="475"/>
      <c r="TVT54" s="475"/>
      <c r="TVU54" s="475"/>
      <c r="TVV54" s="475"/>
      <c r="TVW54" s="475"/>
      <c r="TVX54" s="475"/>
      <c r="TVY54" s="475"/>
      <c r="TVZ54" s="475"/>
      <c r="TWA54" s="475"/>
      <c r="TWB54" s="475"/>
      <c r="TWC54" s="475"/>
      <c r="TWD54" s="475"/>
      <c r="TWE54" s="475"/>
      <c r="TWF54" s="475"/>
      <c r="TWG54" s="475"/>
      <c r="TWH54" s="475"/>
      <c r="TWI54" s="475"/>
      <c r="TWJ54" s="475"/>
      <c r="TWK54" s="475"/>
      <c r="TWL54" s="475"/>
      <c r="TWM54" s="475"/>
      <c r="TWN54" s="475"/>
      <c r="TWO54" s="475"/>
      <c r="TWP54" s="475"/>
      <c r="TWQ54" s="475"/>
      <c r="TWR54" s="475"/>
      <c r="TWS54" s="475"/>
      <c r="TWT54" s="475"/>
      <c r="TWU54" s="475"/>
      <c r="TWV54" s="475"/>
      <c r="TWW54" s="475"/>
      <c r="TWX54" s="475"/>
      <c r="TWY54" s="475"/>
      <c r="TWZ54" s="475"/>
      <c r="TXA54" s="475"/>
      <c r="TXB54" s="475"/>
      <c r="TXC54" s="475"/>
      <c r="TXD54" s="475"/>
      <c r="TXE54" s="475"/>
      <c r="TXF54" s="475"/>
      <c r="TXG54" s="475"/>
      <c r="TXH54" s="475"/>
      <c r="TXI54" s="475"/>
      <c r="TXJ54" s="475"/>
      <c r="TXK54" s="475"/>
      <c r="TXL54" s="475"/>
      <c r="TXM54" s="475"/>
      <c r="TXN54" s="475"/>
      <c r="TXO54" s="475"/>
      <c r="TXP54" s="475"/>
      <c r="TXQ54" s="475"/>
      <c r="TXR54" s="475"/>
      <c r="TXS54" s="475"/>
      <c r="TXT54" s="475"/>
      <c r="TXU54" s="475"/>
      <c r="TXV54" s="475"/>
      <c r="TXW54" s="475"/>
      <c r="TXX54" s="475"/>
      <c r="TXY54" s="475"/>
      <c r="TXZ54" s="475"/>
      <c r="TYA54" s="475"/>
      <c r="TYB54" s="475"/>
      <c r="TYC54" s="475"/>
      <c r="TYD54" s="475"/>
      <c r="TYE54" s="475"/>
      <c r="TYF54" s="475"/>
      <c r="TYG54" s="475"/>
      <c r="TYH54" s="475"/>
      <c r="TYI54" s="475"/>
      <c r="TYJ54" s="475"/>
      <c r="TYK54" s="475"/>
      <c r="TYL54" s="475"/>
      <c r="TYM54" s="475"/>
      <c r="TYN54" s="475"/>
      <c r="TYO54" s="475"/>
      <c r="TYP54" s="475"/>
      <c r="TYQ54" s="475"/>
      <c r="TYR54" s="475"/>
      <c r="TYS54" s="475"/>
      <c r="TYT54" s="475"/>
      <c r="TYU54" s="475"/>
      <c r="TYV54" s="475"/>
      <c r="TYW54" s="475"/>
      <c r="TYX54" s="475"/>
      <c r="TYY54" s="475"/>
      <c r="TYZ54" s="475"/>
      <c r="TZA54" s="475"/>
      <c r="TZB54" s="475"/>
      <c r="TZC54" s="475"/>
      <c r="TZD54" s="475"/>
      <c r="TZE54" s="475"/>
      <c r="TZF54" s="475"/>
      <c r="TZG54" s="475"/>
      <c r="TZH54" s="475"/>
      <c r="TZI54" s="475"/>
      <c r="TZJ54" s="475"/>
      <c r="TZK54" s="475"/>
      <c r="TZL54" s="475"/>
      <c r="TZM54" s="475"/>
      <c r="TZN54" s="475"/>
      <c r="TZO54" s="475"/>
      <c r="TZP54" s="475"/>
      <c r="TZQ54" s="475"/>
      <c r="TZR54" s="475"/>
      <c r="TZS54" s="475"/>
      <c r="TZT54" s="475"/>
      <c r="TZU54" s="475"/>
      <c r="TZV54" s="475"/>
      <c r="TZW54" s="475"/>
      <c r="TZX54" s="475"/>
      <c r="TZY54" s="475"/>
      <c r="TZZ54" s="475"/>
      <c r="UAA54" s="475"/>
      <c r="UAB54" s="475"/>
      <c r="UAC54" s="475"/>
      <c r="UAD54" s="475"/>
      <c r="UAE54" s="475"/>
      <c r="UAF54" s="475"/>
      <c r="UAG54" s="475"/>
      <c r="UAH54" s="475"/>
      <c r="UAI54" s="475"/>
      <c r="UAJ54" s="475"/>
      <c r="UAK54" s="475"/>
      <c r="UAL54" s="475"/>
      <c r="UAM54" s="475"/>
      <c r="UAN54" s="475"/>
      <c r="UAO54" s="475"/>
      <c r="UAP54" s="475"/>
      <c r="UAQ54" s="475"/>
      <c r="UAR54" s="475"/>
      <c r="UAS54" s="475"/>
      <c r="UAT54" s="475"/>
      <c r="UAU54" s="475"/>
      <c r="UAV54" s="475"/>
      <c r="UAW54" s="475"/>
      <c r="UAX54" s="475"/>
      <c r="UAY54" s="475"/>
      <c r="UAZ54" s="475"/>
      <c r="UBA54" s="475"/>
      <c r="UBB54" s="475"/>
      <c r="UBC54" s="475"/>
      <c r="UBD54" s="475"/>
      <c r="UBE54" s="475"/>
      <c r="UBF54" s="475"/>
      <c r="UBG54" s="475"/>
      <c r="UBH54" s="475"/>
      <c r="UBI54" s="475"/>
      <c r="UBJ54" s="475"/>
      <c r="UBK54" s="475"/>
      <c r="UBL54" s="475"/>
      <c r="UBM54" s="475"/>
      <c r="UBN54" s="475"/>
      <c r="UBO54" s="475"/>
      <c r="UBP54" s="475"/>
      <c r="UBQ54" s="475"/>
      <c r="UBR54" s="475"/>
      <c r="UBS54" s="475"/>
      <c r="UBT54" s="475"/>
      <c r="UBU54" s="475"/>
      <c r="UBV54" s="475"/>
      <c r="UBW54" s="475"/>
      <c r="UBX54" s="475"/>
      <c r="UBY54" s="475"/>
      <c r="UBZ54" s="475"/>
      <c r="UCA54" s="475"/>
      <c r="UCB54" s="475"/>
      <c r="UCC54" s="475"/>
      <c r="UCD54" s="475"/>
      <c r="UCE54" s="475"/>
      <c r="UCF54" s="475"/>
      <c r="UCG54" s="475"/>
      <c r="UCH54" s="475"/>
      <c r="UCI54" s="475"/>
      <c r="UCJ54" s="475"/>
      <c r="UCK54" s="475"/>
      <c r="UCL54" s="475"/>
      <c r="UCM54" s="475"/>
      <c r="UCN54" s="475"/>
      <c r="UCO54" s="475"/>
      <c r="UCP54" s="475"/>
      <c r="UCQ54" s="475"/>
      <c r="UCR54" s="475"/>
      <c r="UCS54" s="475"/>
      <c r="UCT54" s="475"/>
      <c r="UCU54" s="475"/>
      <c r="UCV54" s="475"/>
      <c r="UCW54" s="475"/>
      <c r="UCX54" s="475"/>
      <c r="UCY54" s="475"/>
      <c r="UCZ54" s="475"/>
      <c r="UDA54" s="475"/>
      <c r="UDB54" s="475"/>
      <c r="UDC54" s="475"/>
      <c r="UDD54" s="475"/>
      <c r="UDE54" s="475"/>
      <c r="UDF54" s="475"/>
      <c r="UDG54" s="475"/>
      <c r="UDH54" s="475"/>
      <c r="UDI54" s="475"/>
      <c r="UDJ54" s="475"/>
      <c r="UDK54" s="475"/>
      <c r="UDL54" s="475"/>
      <c r="UDM54" s="475"/>
      <c r="UDN54" s="475"/>
      <c r="UDO54" s="475"/>
      <c r="UDP54" s="475"/>
      <c r="UDQ54" s="475"/>
      <c r="UDR54" s="475"/>
      <c r="UDS54" s="475"/>
      <c r="UDT54" s="475"/>
      <c r="UDU54" s="475"/>
      <c r="UDV54" s="475"/>
      <c r="UDW54" s="475"/>
      <c r="UDX54" s="475"/>
      <c r="UDY54" s="475"/>
      <c r="UDZ54" s="475"/>
      <c r="UEA54" s="475"/>
      <c r="UEB54" s="475"/>
      <c r="UEC54" s="475"/>
      <c r="UED54" s="475"/>
      <c r="UEE54" s="475"/>
      <c r="UEF54" s="475"/>
      <c r="UEG54" s="475"/>
      <c r="UEH54" s="475"/>
      <c r="UEI54" s="475"/>
      <c r="UEJ54" s="475"/>
      <c r="UEK54" s="475"/>
      <c r="UEL54" s="475"/>
      <c r="UEM54" s="475"/>
      <c r="UEN54" s="475"/>
      <c r="UEO54" s="475"/>
      <c r="UEP54" s="475"/>
      <c r="UEQ54" s="475"/>
      <c r="UER54" s="475"/>
      <c r="UES54" s="475"/>
      <c r="UET54" s="475"/>
      <c r="UEU54" s="475"/>
      <c r="UEV54" s="475"/>
      <c r="UEW54" s="475"/>
      <c r="UEX54" s="475"/>
      <c r="UEY54" s="475"/>
      <c r="UEZ54" s="475"/>
      <c r="UFA54" s="475"/>
      <c r="UFB54" s="475"/>
      <c r="UFC54" s="475"/>
      <c r="UFD54" s="475"/>
      <c r="UFE54" s="475"/>
      <c r="UFF54" s="475"/>
      <c r="UFG54" s="475"/>
      <c r="UFH54" s="475"/>
      <c r="UFI54" s="475"/>
      <c r="UFJ54" s="475"/>
      <c r="UFK54" s="475"/>
      <c r="UFL54" s="475"/>
      <c r="UFM54" s="475"/>
      <c r="UFN54" s="475"/>
      <c r="UFO54" s="475"/>
      <c r="UFP54" s="475"/>
      <c r="UFQ54" s="475"/>
      <c r="UFR54" s="475"/>
      <c r="UFS54" s="475"/>
      <c r="UFT54" s="475"/>
      <c r="UFU54" s="475"/>
      <c r="UFV54" s="475"/>
      <c r="UFW54" s="475"/>
      <c r="UFX54" s="475"/>
      <c r="UFY54" s="475"/>
      <c r="UFZ54" s="475"/>
      <c r="UGA54" s="475"/>
      <c r="UGB54" s="475"/>
      <c r="UGC54" s="475"/>
      <c r="UGD54" s="475"/>
      <c r="UGE54" s="475"/>
      <c r="UGF54" s="475"/>
      <c r="UGG54" s="475"/>
      <c r="UGH54" s="475"/>
      <c r="UGI54" s="475"/>
      <c r="UGJ54" s="475"/>
      <c r="UGK54" s="475"/>
      <c r="UGL54" s="475"/>
      <c r="UGM54" s="475"/>
      <c r="UGN54" s="475"/>
      <c r="UGO54" s="475"/>
      <c r="UGP54" s="475"/>
      <c r="UGQ54" s="475"/>
      <c r="UGR54" s="475"/>
      <c r="UGS54" s="475"/>
      <c r="UGT54" s="475"/>
      <c r="UGU54" s="475"/>
      <c r="UGV54" s="475"/>
      <c r="UGW54" s="475"/>
      <c r="UGX54" s="475"/>
      <c r="UGY54" s="475"/>
      <c r="UGZ54" s="475"/>
      <c r="UHA54" s="475"/>
      <c r="UHB54" s="475"/>
      <c r="UHC54" s="475"/>
      <c r="UHD54" s="475"/>
      <c r="UHE54" s="475"/>
      <c r="UHF54" s="475"/>
      <c r="UHG54" s="475"/>
      <c r="UHH54" s="475"/>
      <c r="UHI54" s="475"/>
      <c r="UHJ54" s="475"/>
      <c r="UHK54" s="475"/>
      <c r="UHL54" s="475"/>
      <c r="UHM54" s="475"/>
      <c r="UHN54" s="475"/>
      <c r="UHO54" s="475"/>
      <c r="UHP54" s="475"/>
      <c r="UHQ54" s="475"/>
      <c r="UHR54" s="475"/>
      <c r="UHS54" s="475"/>
      <c r="UHT54" s="475"/>
      <c r="UHU54" s="475"/>
      <c r="UHV54" s="475"/>
      <c r="UHW54" s="475"/>
      <c r="UHX54" s="475"/>
      <c r="UHY54" s="475"/>
      <c r="UHZ54" s="475"/>
      <c r="UIA54" s="475"/>
      <c r="UIB54" s="475"/>
      <c r="UIC54" s="475"/>
      <c r="UID54" s="475"/>
      <c r="UIE54" s="475"/>
      <c r="UIF54" s="475"/>
      <c r="UIG54" s="475"/>
      <c r="UIH54" s="475"/>
      <c r="UII54" s="475"/>
      <c r="UIJ54" s="475"/>
      <c r="UIK54" s="475"/>
      <c r="UIL54" s="475"/>
      <c r="UIM54" s="475"/>
      <c r="UIN54" s="475"/>
      <c r="UIO54" s="475"/>
      <c r="UIP54" s="475"/>
      <c r="UIQ54" s="475"/>
      <c r="UIR54" s="475"/>
      <c r="UIS54" s="475"/>
      <c r="UIT54" s="475"/>
      <c r="UIU54" s="475"/>
      <c r="UIV54" s="475"/>
      <c r="UIW54" s="475"/>
      <c r="UIX54" s="475"/>
      <c r="UIY54" s="475"/>
      <c r="UIZ54" s="475"/>
      <c r="UJA54" s="475"/>
      <c r="UJB54" s="475"/>
      <c r="UJC54" s="475"/>
      <c r="UJD54" s="475"/>
      <c r="UJE54" s="475"/>
      <c r="UJF54" s="475"/>
      <c r="UJG54" s="475"/>
      <c r="UJH54" s="475"/>
      <c r="UJI54" s="475"/>
      <c r="UJJ54" s="475"/>
      <c r="UJK54" s="475"/>
      <c r="UJL54" s="475"/>
      <c r="UJM54" s="475"/>
      <c r="UJN54" s="475"/>
      <c r="UJO54" s="475"/>
      <c r="UJP54" s="475"/>
      <c r="UJQ54" s="475"/>
      <c r="UJR54" s="475"/>
      <c r="UJS54" s="475"/>
      <c r="UJT54" s="475"/>
      <c r="UJU54" s="475"/>
      <c r="UJV54" s="475"/>
      <c r="UJW54" s="475"/>
      <c r="UJX54" s="475"/>
      <c r="UJY54" s="475"/>
      <c r="UJZ54" s="475"/>
      <c r="UKA54" s="475"/>
      <c r="UKB54" s="475"/>
      <c r="UKC54" s="475"/>
      <c r="UKD54" s="475"/>
      <c r="UKE54" s="475"/>
      <c r="UKF54" s="475"/>
      <c r="UKG54" s="475"/>
      <c r="UKH54" s="475"/>
      <c r="UKI54" s="475"/>
      <c r="UKJ54" s="475"/>
      <c r="UKK54" s="475"/>
      <c r="UKL54" s="475"/>
      <c r="UKM54" s="475"/>
      <c r="UKN54" s="475"/>
      <c r="UKO54" s="475"/>
      <c r="UKP54" s="475"/>
      <c r="UKQ54" s="475"/>
      <c r="UKR54" s="475"/>
      <c r="UKS54" s="475"/>
      <c r="UKT54" s="475"/>
      <c r="UKU54" s="475"/>
      <c r="UKV54" s="475"/>
      <c r="UKW54" s="475"/>
      <c r="UKX54" s="475"/>
      <c r="UKY54" s="475"/>
      <c r="UKZ54" s="475"/>
      <c r="ULA54" s="475"/>
      <c r="ULB54" s="475"/>
      <c r="ULC54" s="475"/>
      <c r="ULD54" s="475"/>
      <c r="ULE54" s="475"/>
      <c r="ULF54" s="475"/>
      <c r="ULG54" s="475"/>
      <c r="ULH54" s="475"/>
      <c r="ULI54" s="475"/>
      <c r="ULJ54" s="475"/>
      <c r="ULK54" s="475"/>
      <c r="ULL54" s="475"/>
      <c r="ULM54" s="475"/>
      <c r="ULN54" s="475"/>
      <c r="ULO54" s="475"/>
      <c r="ULP54" s="475"/>
      <c r="ULQ54" s="475"/>
      <c r="ULR54" s="475"/>
      <c r="ULS54" s="475"/>
      <c r="ULT54" s="475"/>
      <c r="ULU54" s="475"/>
      <c r="ULV54" s="475"/>
      <c r="ULW54" s="475"/>
      <c r="ULX54" s="475"/>
      <c r="ULY54" s="475"/>
      <c r="ULZ54" s="475"/>
      <c r="UMA54" s="475"/>
      <c r="UMB54" s="475"/>
      <c r="UMC54" s="475"/>
      <c r="UMD54" s="475"/>
      <c r="UME54" s="475"/>
      <c r="UMF54" s="475"/>
      <c r="UMG54" s="475"/>
      <c r="UMH54" s="475"/>
      <c r="UMI54" s="475"/>
      <c r="UMJ54" s="475"/>
      <c r="UMK54" s="475"/>
      <c r="UML54" s="475"/>
      <c r="UMM54" s="475"/>
      <c r="UMN54" s="475"/>
      <c r="UMO54" s="475"/>
      <c r="UMP54" s="475"/>
      <c r="UMQ54" s="475"/>
      <c r="UMR54" s="475"/>
      <c r="UMS54" s="475"/>
      <c r="UMT54" s="475"/>
      <c r="UMU54" s="475"/>
      <c r="UMV54" s="475"/>
      <c r="UMW54" s="475"/>
      <c r="UMX54" s="475"/>
      <c r="UMY54" s="475"/>
      <c r="UMZ54" s="475"/>
      <c r="UNA54" s="475"/>
      <c r="UNB54" s="475"/>
      <c r="UNC54" s="475"/>
      <c r="UND54" s="475"/>
      <c r="UNE54" s="475"/>
      <c r="UNF54" s="475"/>
      <c r="UNG54" s="475"/>
      <c r="UNH54" s="475"/>
      <c r="UNI54" s="475"/>
      <c r="UNJ54" s="475"/>
      <c r="UNK54" s="475"/>
      <c r="UNL54" s="475"/>
      <c r="UNM54" s="475"/>
      <c r="UNN54" s="475"/>
      <c r="UNO54" s="475"/>
      <c r="UNP54" s="475"/>
      <c r="UNQ54" s="475"/>
      <c r="UNR54" s="475"/>
      <c r="UNS54" s="475"/>
      <c r="UNT54" s="475"/>
      <c r="UNU54" s="475"/>
      <c r="UNV54" s="475"/>
      <c r="UNW54" s="475"/>
      <c r="UNX54" s="475"/>
      <c r="UNY54" s="475"/>
      <c r="UNZ54" s="475"/>
      <c r="UOA54" s="475"/>
      <c r="UOB54" s="475"/>
      <c r="UOC54" s="475"/>
      <c r="UOD54" s="475"/>
      <c r="UOE54" s="475"/>
      <c r="UOF54" s="475"/>
      <c r="UOG54" s="475"/>
      <c r="UOH54" s="475"/>
      <c r="UOI54" s="475"/>
      <c r="UOJ54" s="475"/>
      <c r="UOK54" s="475"/>
      <c r="UOL54" s="475"/>
      <c r="UOM54" s="475"/>
      <c r="UON54" s="475"/>
      <c r="UOO54" s="475"/>
      <c r="UOP54" s="475"/>
      <c r="UOQ54" s="475"/>
      <c r="UOR54" s="475"/>
      <c r="UOS54" s="475"/>
      <c r="UOT54" s="475"/>
      <c r="UOU54" s="475"/>
      <c r="UOV54" s="475"/>
      <c r="UOW54" s="475"/>
      <c r="UOX54" s="475"/>
      <c r="UOY54" s="475"/>
      <c r="UOZ54" s="475"/>
      <c r="UPA54" s="475"/>
      <c r="UPB54" s="475"/>
      <c r="UPC54" s="475"/>
      <c r="UPD54" s="475"/>
      <c r="UPE54" s="475"/>
      <c r="UPF54" s="475"/>
      <c r="UPG54" s="475"/>
      <c r="UPH54" s="475"/>
      <c r="UPI54" s="475"/>
      <c r="UPJ54" s="475"/>
      <c r="UPK54" s="475"/>
      <c r="UPL54" s="475"/>
      <c r="UPM54" s="475"/>
      <c r="UPN54" s="475"/>
      <c r="UPO54" s="475"/>
      <c r="UPP54" s="475"/>
      <c r="UPQ54" s="475"/>
      <c r="UPR54" s="475"/>
      <c r="UPS54" s="475"/>
      <c r="UPT54" s="475"/>
      <c r="UPU54" s="475"/>
      <c r="UPV54" s="475"/>
      <c r="UPW54" s="475"/>
      <c r="UPX54" s="475"/>
      <c r="UPY54" s="475"/>
      <c r="UPZ54" s="475"/>
      <c r="UQA54" s="475"/>
      <c r="UQB54" s="475"/>
      <c r="UQC54" s="475"/>
      <c r="UQD54" s="475"/>
      <c r="UQE54" s="475"/>
      <c r="UQF54" s="475"/>
      <c r="UQG54" s="475"/>
      <c r="UQH54" s="475"/>
      <c r="UQI54" s="475"/>
      <c r="UQJ54" s="475"/>
      <c r="UQK54" s="475"/>
      <c r="UQL54" s="475"/>
      <c r="UQM54" s="475"/>
      <c r="UQN54" s="475"/>
      <c r="UQO54" s="475"/>
      <c r="UQP54" s="475"/>
      <c r="UQQ54" s="475"/>
      <c r="UQR54" s="475"/>
      <c r="UQS54" s="475"/>
      <c r="UQT54" s="475"/>
      <c r="UQU54" s="475"/>
      <c r="UQV54" s="475"/>
      <c r="UQW54" s="475"/>
      <c r="UQX54" s="475"/>
      <c r="UQY54" s="475"/>
      <c r="UQZ54" s="475"/>
      <c r="URA54" s="475"/>
      <c r="URB54" s="475"/>
      <c r="URC54" s="475"/>
      <c r="URD54" s="475"/>
      <c r="URE54" s="475"/>
      <c r="URF54" s="475"/>
      <c r="URG54" s="475"/>
      <c r="URH54" s="475"/>
      <c r="URI54" s="475"/>
      <c r="URJ54" s="475"/>
      <c r="URK54" s="475"/>
      <c r="URL54" s="475"/>
      <c r="URM54" s="475"/>
      <c r="URN54" s="475"/>
      <c r="URO54" s="475"/>
      <c r="URP54" s="475"/>
      <c r="URQ54" s="475"/>
      <c r="URR54" s="475"/>
      <c r="URS54" s="475"/>
      <c r="URT54" s="475"/>
      <c r="URU54" s="475"/>
      <c r="URV54" s="475"/>
      <c r="URW54" s="475"/>
      <c r="URX54" s="475"/>
      <c r="URY54" s="475"/>
      <c r="URZ54" s="475"/>
      <c r="USA54" s="475"/>
      <c r="USB54" s="475"/>
      <c r="USC54" s="475"/>
      <c r="USD54" s="475"/>
      <c r="USE54" s="475"/>
      <c r="USF54" s="475"/>
      <c r="USG54" s="475"/>
      <c r="USH54" s="475"/>
      <c r="USI54" s="475"/>
      <c r="USJ54" s="475"/>
      <c r="USK54" s="475"/>
      <c r="USL54" s="475"/>
      <c r="USM54" s="475"/>
      <c r="USN54" s="475"/>
      <c r="USO54" s="475"/>
      <c r="USP54" s="475"/>
      <c r="USQ54" s="475"/>
      <c r="USR54" s="475"/>
      <c r="USS54" s="475"/>
      <c r="UST54" s="475"/>
      <c r="USU54" s="475"/>
      <c r="USV54" s="475"/>
      <c r="USW54" s="475"/>
      <c r="USX54" s="475"/>
      <c r="USY54" s="475"/>
      <c r="USZ54" s="475"/>
      <c r="UTA54" s="475"/>
      <c r="UTB54" s="475"/>
      <c r="UTC54" s="475"/>
      <c r="UTD54" s="475"/>
      <c r="UTE54" s="475"/>
      <c r="UTF54" s="475"/>
      <c r="UTG54" s="475"/>
      <c r="UTH54" s="475"/>
      <c r="UTI54" s="475"/>
      <c r="UTJ54" s="475"/>
      <c r="UTK54" s="475"/>
      <c r="UTL54" s="475"/>
      <c r="UTM54" s="475"/>
      <c r="UTN54" s="475"/>
      <c r="UTO54" s="475"/>
      <c r="UTP54" s="475"/>
      <c r="UTQ54" s="475"/>
      <c r="UTR54" s="475"/>
      <c r="UTS54" s="475"/>
      <c r="UTT54" s="475"/>
      <c r="UTU54" s="475"/>
      <c r="UTV54" s="475"/>
      <c r="UTW54" s="475"/>
      <c r="UTX54" s="475"/>
      <c r="UTY54" s="475"/>
      <c r="UTZ54" s="475"/>
      <c r="UUA54" s="475"/>
      <c r="UUB54" s="475"/>
      <c r="UUC54" s="475"/>
      <c r="UUD54" s="475"/>
      <c r="UUE54" s="475"/>
      <c r="UUF54" s="475"/>
      <c r="UUG54" s="475"/>
      <c r="UUH54" s="475"/>
      <c r="UUI54" s="475"/>
      <c r="UUJ54" s="475"/>
      <c r="UUK54" s="475"/>
      <c r="UUL54" s="475"/>
      <c r="UUM54" s="475"/>
      <c r="UUN54" s="475"/>
      <c r="UUO54" s="475"/>
      <c r="UUP54" s="475"/>
      <c r="UUQ54" s="475"/>
      <c r="UUR54" s="475"/>
      <c r="UUS54" s="475"/>
      <c r="UUT54" s="475"/>
      <c r="UUU54" s="475"/>
      <c r="UUV54" s="475"/>
      <c r="UUW54" s="475"/>
      <c r="UUX54" s="475"/>
      <c r="UUY54" s="475"/>
      <c r="UUZ54" s="475"/>
      <c r="UVA54" s="475"/>
      <c r="UVB54" s="475"/>
      <c r="UVC54" s="475"/>
      <c r="UVD54" s="475"/>
      <c r="UVE54" s="475"/>
      <c r="UVF54" s="475"/>
      <c r="UVG54" s="475"/>
      <c r="UVH54" s="475"/>
      <c r="UVI54" s="475"/>
      <c r="UVJ54" s="475"/>
      <c r="UVK54" s="475"/>
      <c r="UVL54" s="475"/>
      <c r="UVM54" s="475"/>
      <c r="UVN54" s="475"/>
      <c r="UVO54" s="475"/>
      <c r="UVP54" s="475"/>
      <c r="UVQ54" s="475"/>
      <c r="UVR54" s="475"/>
      <c r="UVS54" s="475"/>
      <c r="UVT54" s="475"/>
      <c r="UVU54" s="475"/>
      <c r="UVV54" s="475"/>
      <c r="UVW54" s="475"/>
      <c r="UVX54" s="475"/>
      <c r="UVY54" s="475"/>
      <c r="UVZ54" s="475"/>
      <c r="UWA54" s="475"/>
      <c r="UWB54" s="475"/>
      <c r="UWC54" s="475"/>
      <c r="UWD54" s="475"/>
      <c r="UWE54" s="475"/>
      <c r="UWF54" s="475"/>
      <c r="UWG54" s="475"/>
      <c r="UWH54" s="475"/>
      <c r="UWI54" s="475"/>
      <c r="UWJ54" s="475"/>
      <c r="UWK54" s="475"/>
      <c r="UWL54" s="475"/>
      <c r="UWM54" s="475"/>
      <c r="UWN54" s="475"/>
      <c r="UWO54" s="475"/>
      <c r="UWP54" s="475"/>
      <c r="UWQ54" s="475"/>
      <c r="UWR54" s="475"/>
      <c r="UWS54" s="475"/>
      <c r="UWT54" s="475"/>
      <c r="UWU54" s="475"/>
      <c r="UWV54" s="475"/>
      <c r="UWW54" s="475"/>
      <c r="UWX54" s="475"/>
      <c r="UWY54" s="475"/>
      <c r="UWZ54" s="475"/>
      <c r="UXA54" s="475"/>
      <c r="UXB54" s="475"/>
      <c r="UXC54" s="475"/>
      <c r="UXD54" s="475"/>
      <c r="UXE54" s="475"/>
      <c r="UXF54" s="475"/>
      <c r="UXG54" s="475"/>
      <c r="UXH54" s="475"/>
      <c r="UXI54" s="475"/>
      <c r="UXJ54" s="475"/>
      <c r="UXK54" s="475"/>
      <c r="UXL54" s="475"/>
      <c r="UXM54" s="475"/>
      <c r="UXN54" s="475"/>
      <c r="UXO54" s="475"/>
      <c r="UXP54" s="475"/>
      <c r="UXQ54" s="475"/>
      <c r="UXR54" s="475"/>
      <c r="UXS54" s="475"/>
      <c r="UXT54" s="475"/>
      <c r="UXU54" s="475"/>
      <c r="UXV54" s="475"/>
      <c r="UXW54" s="475"/>
      <c r="UXX54" s="475"/>
      <c r="UXY54" s="475"/>
      <c r="UXZ54" s="475"/>
      <c r="UYA54" s="475"/>
      <c r="UYB54" s="475"/>
      <c r="UYC54" s="475"/>
      <c r="UYD54" s="475"/>
      <c r="UYE54" s="475"/>
      <c r="UYF54" s="475"/>
      <c r="UYG54" s="475"/>
      <c r="UYH54" s="475"/>
      <c r="UYI54" s="475"/>
      <c r="UYJ54" s="475"/>
      <c r="UYK54" s="475"/>
      <c r="UYL54" s="475"/>
      <c r="UYM54" s="475"/>
      <c r="UYN54" s="475"/>
      <c r="UYO54" s="475"/>
      <c r="UYP54" s="475"/>
      <c r="UYQ54" s="475"/>
      <c r="UYR54" s="475"/>
      <c r="UYS54" s="475"/>
      <c r="UYT54" s="475"/>
      <c r="UYU54" s="475"/>
      <c r="UYV54" s="475"/>
      <c r="UYW54" s="475"/>
      <c r="UYX54" s="475"/>
      <c r="UYY54" s="475"/>
      <c r="UYZ54" s="475"/>
      <c r="UZA54" s="475"/>
      <c r="UZB54" s="475"/>
      <c r="UZC54" s="475"/>
      <c r="UZD54" s="475"/>
      <c r="UZE54" s="475"/>
      <c r="UZF54" s="475"/>
      <c r="UZG54" s="475"/>
      <c r="UZH54" s="475"/>
      <c r="UZI54" s="475"/>
      <c r="UZJ54" s="475"/>
      <c r="UZK54" s="475"/>
      <c r="UZL54" s="475"/>
      <c r="UZM54" s="475"/>
      <c r="UZN54" s="475"/>
      <c r="UZO54" s="475"/>
      <c r="UZP54" s="475"/>
      <c r="UZQ54" s="475"/>
      <c r="UZR54" s="475"/>
      <c r="UZS54" s="475"/>
      <c r="UZT54" s="475"/>
      <c r="UZU54" s="475"/>
      <c r="UZV54" s="475"/>
      <c r="UZW54" s="475"/>
      <c r="UZX54" s="475"/>
      <c r="UZY54" s="475"/>
      <c r="UZZ54" s="475"/>
      <c r="VAA54" s="475"/>
      <c r="VAB54" s="475"/>
      <c r="VAC54" s="475"/>
      <c r="VAD54" s="475"/>
      <c r="VAE54" s="475"/>
      <c r="VAF54" s="475"/>
      <c r="VAG54" s="475"/>
      <c r="VAH54" s="475"/>
      <c r="VAI54" s="475"/>
      <c r="VAJ54" s="475"/>
      <c r="VAK54" s="475"/>
      <c r="VAL54" s="475"/>
      <c r="VAM54" s="475"/>
      <c r="VAN54" s="475"/>
      <c r="VAO54" s="475"/>
      <c r="VAP54" s="475"/>
      <c r="VAQ54" s="475"/>
      <c r="VAR54" s="475"/>
      <c r="VAS54" s="475"/>
      <c r="VAT54" s="475"/>
      <c r="VAU54" s="475"/>
      <c r="VAV54" s="475"/>
      <c r="VAW54" s="475"/>
      <c r="VAX54" s="475"/>
      <c r="VAY54" s="475"/>
      <c r="VAZ54" s="475"/>
      <c r="VBA54" s="475"/>
      <c r="VBB54" s="475"/>
      <c r="VBC54" s="475"/>
      <c r="VBD54" s="475"/>
      <c r="VBE54" s="475"/>
      <c r="VBF54" s="475"/>
      <c r="VBG54" s="475"/>
      <c r="VBH54" s="475"/>
      <c r="VBI54" s="475"/>
      <c r="VBJ54" s="475"/>
      <c r="VBK54" s="475"/>
      <c r="VBL54" s="475"/>
      <c r="VBM54" s="475"/>
      <c r="VBN54" s="475"/>
      <c r="VBO54" s="475"/>
      <c r="VBP54" s="475"/>
      <c r="VBQ54" s="475"/>
      <c r="VBR54" s="475"/>
      <c r="VBS54" s="475"/>
      <c r="VBT54" s="475"/>
      <c r="VBU54" s="475"/>
      <c r="VBV54" s="475"/>
      <c r="VBW54" s="475"/>
      <c r="VBX54" s="475"/>
      <c r="VBY54" s="475"/>
      <c r="VBZ54" s="475"/>
      <c r="VCA54" s="475"/>
      <c r="VCB54" s="475"/>
      <c r="VCC54" s="475"/>
      <c r="VCD54" s="475"/>
      <c r="VCE54" s="475"/>
      <c r="VCF54" s="475"/>
      <c r="VCG54" s="475"/>
      <c r="VCH54" s="475"/>
      <c r="VCI54" s="475"/>
      <c r="VCJ54" s="475"/>
      <c r="VCK54" s="475"/>
      <c r="VCL54" s="475"/>
      <c r="VCM54" s="475"/>
      <c r="VCN54" s="475"/>
      <c r="VCO54" s="475"/>
      <c r="VCP54" s="475"/>
      <c r="VCQ54" s="475"/>
      <c r="VCR54" s="475"/>
      <c r="VCS54" s="475"/>
      <c r="VCT54" s="475"/>
      <c r="VCU54" s="475"/>
      <c r="VCV54" s="475"/>
      <c r="VCW54" s="475"/>
      <c r="VCX54" s="475"/>
      <c r="VCY54" s="475"/>
      <c r="VCZ54" s="475"/>
      <c r="VDA54" s="475"/>
      <c r="VDB54" s="475"/>
      <c r="VDC54" s="475"/>
      <c r="VDD54" s="475"/>
      <c r="VDE54" s="475"/>
      <c r="VDF54" s="475"/>
      <c r="VDG54" s="475"/>
      <c r="VDH54" s="475"/>
      <c r="VDI54" s="475"/>
      <c r="VDJ54" s="475"/>
      <c r="VDK54" s="475"/>
      <c r="VDL54" s="475"/>
      <c r="VDM54" s="475"/>
      <c r="VDN54" s="475"/>
      <c r="VDO54" s="475"/>
      <c r="VDP54" s="475"/>
      <c r="VDQ54" s="475"/>
      <c r="VDR54" s="475"/>
      <c r="VDS54" s="475"/>
      <c r="VDT54" s="475"/>
      <c r="VDU54" s="475"/>
      <c r="VDV54" s="475"/>
      <c r="VDW54" s="475"/>
      <c r="VDX54" s="475"/>
      <c r="VDY54" s="475"/>
      <c r="VDZ54" s="475"/>
      <c r="VEA54" s="475"/>
      <c r="VEB54" s="475"/>
      <c r="VEC54" s="475"/>
      <c r="VED54" s="475"/>
      <c r="VEE54" s="475"/>
      <c r="VEF54" s="475"/>
      <c r="VEG54" s="475"/>
      <c r="VEH54" s="475"/>
      <c r="VEI54" s="475"/>
      <c r="VEJ54" s="475"/>
      <c r="VEK54" s="475"/>
      <c r="VEL54" s="475"/>
      <c r="VEM54" s="475"/>
      <c r="VEN54" s="475"/>
      <c r="VEO54" s="475"/>
      <c r="VEP54" s="475"/>
      <c r="VEQ54" s="475"/>
      <c r="VER54" s="475"/>
      <c r="VES54" s="475"/>
      <c r="VET54" s="475"/>
      <c r="VEU54" s="475"/>
      <c r="VEV54" s="475"/>
      <c r="VEW54" s="475"/>
      <c r="VEX54" s="475"/>
      <c r="VEY54" s="475"/>
      <c r="VEZ54" s="475"/>
      <c r="VFA54" s="475"/>
      <c r="VFB54" s="475"/>
      <c r="VFC54" s="475"/>
      <c r="VFD54" s="475"/>
      <c r="VFE54" s="475"/>
      <c r="VFF54" s="475"/>
      <c r="VFG54" s="475"/>
      <c r="VFH54" s="475"/>
      <c r="VFI54" s="475"/>
      <c r="VFJ54" s="475"/>
      <c r="VFK54" s="475"/>
      <c r="VFL54" s="475"/>
      <c r="VFM54" s="475"/>
      <c r="VFN54" s="475"/>
      <c r="VFO54" s="475"/>
      <c r="VFP54" s="475"/>
      <c r="VFQ54" s="475"/>
      <c r="VFR54" s="475"/>
      <c r="VFS54" s="475"/>
      <c r="VFT54" s="475"/>
      <c r="VFU54" s="475"/>
      <c r="VFV54" s="475"/>
      <c r="VFW54" s="475"/>
      <c r="VFX54" s="475"/>
      <c r="VFY54" s="475"/>
      <c r="VFZ54" s="475"/>
      <c r="VGA54" s="475"/>
      <c r="VGB54" s="475"/>
      <c r="VGC54" s="475"/>
      <c r="VGD54" s="475"/>
      <c r="VGE54" s="475"/>
      <c r="VGF54" s="475"/>
      <c r="VGG54" s="475"/>
      <c r="VGH54" s="475"/>
      <c r="VGI54" s="475"/>
      <c r="VGJ54" s="475"/>
      <c r="VGK54" s="475"/>
      <c r="VGL54" s="475"/>
      <c r="VGM54" s="475"/>
      <c r="VGN54" s="475"/>
      <c r="VGO54" s="475"/>
      <c r="VGP54" s="475"/>
      <c r="VGQ54" s="475"/>
      <c r="VGR54" s="475"/>
      <c r="VGS54" s="475"/>
      <c r="VGT54" s="475"/>
      <c r="VGU54" s="475"/>
      <c r="VGV54" s="475"/>
      <c r="VGW54" s="475"/>
      <c r="VGX54" s="475"/>
      <c r="VGY54" s="475"/>
      <c r="VGZ54" s="475"/>
      <c r="VHA54" s="475"/>
      <c r="VHB54" s="475"/>
      <c r="VHC54" s="475"/>
      <c r="VHD54" s="475"/>
      <c r="VHE54" s="475"/>
      <c r="VHF54" s="475"/>
      <c r="VHG54" s="475"/>
      <c r="VHH54" s="475"/>
      <c r="VHI54" s="475"/>
      <c r="VHJ54" s="475"/>
      <c r="VHK54" s="475"/>
      <c r="VHL54" s="475"/>
      <c r="VHM54" s="475"/>
      <c r="VHN54" s="475"/>
      <c r="VHO54" s="475"/>
      <c r="VHP54" s="475"/>
      <c r="VHQ54" s="475"/>
      <c r="VHR54" s="475"/>
      <c r="VHS54" s="475"/>
      <c r="VHT54" s="475"/>
      <c r="VHU54" s="475"/>
      <c r="VHV54" s="475"/>
      <c r="VHW54" s="475"/>
      <c r="VHX54" s="475"/>
      <c r="VHY54" s="475"/>
      <c r="VHZ54" s="475"/>
      <c r="VIA54" s="475"/>
      <c r="VIB54" s="475"/>
      <c r="VIC54" s="475"/>
      <c r="VID54" s="475"/>
      <c r="VIE54" s="475"/>
      <c r="VIF54" s="475"/>
      <c r="VIG54" s="475"/>
      <c r="VIH54" s="475"/>
      <c r="VII54" s="475"/>
      <c r="VIJ54" s="475"/>
      <c r="VIK54" s="475"/>
      <c r="VIL54" s="475"/>
      <c r="VIM54" s="475"/>
      <c r="VIN54" s="475"/>
      <c r="VIO54" s="475"/>
      <c r="VIP54" s="475"/>
      <c r="VIQ54" s="475"/>
      <c r="VIR54" s="475"/>
      <c r="VIS54" s="475"/>
      <c r="VIT54" s="475"/>
      <c r="VIU54" s="475"/>
      <c r="VIV54" s="475"/>
      <c r="VIW54" s="475"/>
      <c r="VIX54" s="475"/>
      <c r="VIY54" s="475"/>
      <c r="VIZ54" s="475"/>
      <c r="VJA54" s="475"/>
      <c r="VJB54" s="475"/>
      <c r="VJC54" s="475"/>
      <c r="VJD54" s="475"/>
      <c r="VJE54" s="475"/>
      <c r="VJF54" s="475"/>
      <c r="VJG54" s="475"/>
      <c r="VJH54" s="475"/>
      <c r="VJI54" s="475"/>
      <c r="VJJ54" s="475"/>
      <c r="VJK54" s="475"/>
      <c r="VJL54" s="475"/>
      <c r="VJM54" s="475"/>
      <c r="VJN54" s="475"/>
      <c r="VJO54" s="475"/>
      <c r="VJP54" s="475"/>
      <c r="VJQ54" s="475"/>
      <c r="VJR54" s="475"/>
      <c r="VJS54" s="475"/>
      <c r="VJT54" s="475"/>
      <c r="VJU54" s="475"/>
      <c r="VJV54" s="475"/>
      <c r="VJW54" s="475"/>
      <c r="VJX54" s="475"/>
      <c r="VJY54" s="475"/>
      <c r="VJZ54" s="475"/>
      <c r="VKA54" s="475"/>
      <c r="VKB54" s="475"/>
      <c r="VKC54" s="475"/>
      <c r="VKD54" s="475"/>
      <c r="VKE54" s="475"/>
      <c r="VKF54" s="475"/>
      <c r="VKG54" s="475"/>
      <c r="VKH54" s="475"/>
      <c r="VKI54" s="475"/>
      <c r="VKJ54" s="475"/>
      <c r="VKK54" s="475"/>
      <c r="VKL54" s="475"/>
      <c r="VKM54" s="475"/>
      <c r="VKN54" s="475"/>
      <c r="VKO54" s="475"/>
      <c r="VKP54" s="475"/>
      <c r="VKQ54" s="475"/>
      <c r="VKR54" s="475"/>
      <c r="VKS54" s="475"/>
      <c r="VKT54" s="475"/>
      <c r="VKU54" s="475"/>
      <c r="VKV54" s="475"/>
      <c r="VKW54" s="475"/>
      <c r="VKX54" s="475"/>
      <c r="VKY54" s="475"/>
      <c r="VKZ54" s="475"/>
      <c r="VLA54" s="475"/>
      <c r="VLB54" s="475"/>
      <c r="VLC54" s="475"/>
      <c r="VLD54" s="475"/>
      <c r="VLE54" s="475"/>
      <c r="VLF54" s="475"/>
      <c r="VLG54" s="475"/>
      <c r="VLH54" s="475"/>
      <c r="VLI54" s="475"/>
      <c r="VLJ54" s="475"/>
      <c r="VLK54" s="475"/>
      <c r="VLL54" s="475"/>
      <c r="VLM54" s="475"/>
      <c r="VLN54" s="475"/>
      <c r="VLO54" s="475"/>
      <c r="VLP54" s="475"/>
      <c r="VLQ54" s="475"/>
      <c r="VLR54" s="475"/>
      <c r="VLS54" s="475"/>
      <c r="VLT54" s="475"/>
      <c r="VLU54" s="475"/>
      <c r="VLV54" s="475"/>
      <c r="VLW54" s="475"/>
      <c r="VLX54" s="475"/>
      <c r="VLY54" s="475"/>
      <c r="VLZ54" s="475"/>
      <c r="VMA54" s="475"/>
      <c r="VMB54" s="475"/>
      <c r="VMC54" s="475"/>
      <c r="VMD54" s="475"/>
      <c r="VME54" s="475"/>
      <c r="VMF54" s="475"/>
      <c r="VMG54" s="475"/>
      <c r="VMH54" s="475"/>
      <c r="VMI54" s="475"/>
      <c r="VMJ54" s="475"/>
      <c r="VMK54" s="475"/>
      <c r="VML54" s="475"/>
      <c r="VMM54" s="475"/>
      <c r="VMN54" s="475"/>
      <c r="VMO54" s="475"/>
      <c r="VMP54" s="475"/>
      <c r="VMQ54" s="475"/>
      <c r="VMR54" s="475"/>
      <c r="VMS54" s="475"/>
      <c r="VMT54" s="475"/>
      <c r="VMU54" s="475"/>
      <c r="VMV54" s="475"/>
      <c r="VMW54" s="475"/>
      <c r="VMX54" s="475"/>
      <c r="VMY54" s="475"/>
      <c r="VMZ54" s="475"/>
      <c r="VNA54" s="475"/>
      <c r="VNB54" s="475"/>
      <c r="VNC54" s="475"/>
      <c r="VND54" s="475"/>
      <c r="VNE54" s="475"/>
      <c r="VNF54" s="475"/>
      <c r="VNG54" s="475"/>
      <c r="VNH54" s="475"/>
      <c r="VNI54" s="475"/>
      <c r="VNJ54" s="475"/>
      <c r="VNK54" s="475"/>
      <c r="VNL54" s="475"/>
      <c r="VNM54" s="475"/>
      <c r="VNN54" s="475"/>
      <c r="VNO54" s="475"/>
      <c r="VNP54" s="475"/>
      <c r="VNQ54" s="475"/>
      <c r="VNR54" s="475"/>
      <c r="VNS54" s="475"/>
      <c r="VNT54" s="475"/>
      <c r="VNU54" s="475"/>
      <c r="VNV54" s="475"/>
      <c r="VNW54" s="475"/>
      <c r="VNX54" s="475"/>
      <c r="VNY54" s="475"/>
      <c r="VNZ54" s="475"/>
      <c r="VOA54" s="475"/>
      <c r="VOB54" s="475"/>
      <c r="VOC54" s="475"/>
      <c r="VOD54" s="475"/>
      <c r="VOE54" s="475"/>
      <c r="VOF54" s="475"/>
      <c r="VOG54" s="475"/>
      <c r="VOH54" s="475"/>
      <c r="VOI54" s="475"/>
      <c r="VOJ54" s="475"/>
      <c r="VOK54" s="475"/>
      <c r="VOL54" s="475"/>
      <c r="VOM54" s="475"/>
      <c r="VON54" s="475"/>
      <c r="VOO54" s="475"/>
      <c r="VOP54" s="475"/>
      <c r="VOQ54" s="475"/>
      <c r="VOR54" s="475"/>
      <c r="VOS54" s="475"/>
      <c r="VOT54" s="475"/>
      <c r="VOU54" s="475"/>
      <c r="VOV54" s="475"/>
      <c r="VOW54" s="475"/>
      <c r="VOX54" s="475"/>
      <c r="VOY54" s="475"/>
      <c r="VOZ54" s="475"/>
      <c r="VPA54" s="475"/>
      <c r="VPB54" s="475"/>
      <c r="VPC54" s="475"/>
      <c r="VPD54" s="475"/>
      <c r="VPE54" s="475"/>
      <c r="VPF54" s="475"/>
      <c r="VPG54" s="475"/>
      <c r="VPH54" s="475"/>
      <c r="VPI54" s="475"/>
      <c r="VPJ54" s="475"/>
      <c r="VPK54" s="475"/>
      <c r="VPL54" s="475"/>
      <c r="VPM54" s="475"/>
      <c r="VPN54" s="475"/>
      <c r="VPO54" s="475"/>
      <c r="VPP54" s="475"/>
      <c r="VPQ54" s="475"/>
      <c r="VPR54" s="475"/>
      <c r="VPS54" s="475"/>
      <c r="VPT54" s="475"/>
      <c r="VPU54" s="475"/>
      <c r="VPV54" s="475"/>
      <c r="VPW54" s="475"/>
      <c r="VPX54" s="475"/>
      <c r="VPY54" s="475"/>
      <c r="VPZ54" s="475"/>
      <c r="VQA54" s="475"/>
      <c r="VQB54" s="475"/>
      <c r="VQC54" s="475"/>
      <c r="VQD54" s="475"/>
      <c r="VQE54" s="475"/>
      <c r="VQF54" s="475"/>
      <c r="VQG54" s="475"/>
      <c r="VQH54" s="475"/>
      <c r="VQI54" s="475"/>
      <c r="VQJ54" s="475"/>
      <c r="VQK54" s="475"/>
      <c r="VQL54" s="475"/>
      <c r="VQM54" s="475"/>
      <c r="VQN54" s="475"/>
      <c r="VQO54" s="475"/>
      <c r="VQP54" s="475"/>
      <c r="VQQ54" s="475"/>
      <c r="VQR54" s="475"/>
      <c r="VQS54" s="475"/>
      <c r="VQT54" s="475"/>
      <c r="VQU54" s="475"/>
      <c r="VQV54" s="475"/>
      <c r="VQW54" s="475"/>
      <c r="VQX54" s="475"/>
      <c r="VQY54" s="475"/>
      <c r="VQZ54" s="475"/>
      <c r="VRA54" s="475"/>
      <c r="VRB54" s="475"/>
      <c r="VRC54" s="475"/>
      <c r="VRD54" s="475"/>
      <c r="VRE54" s="475"/>
      <c r="VRF54" s="475"/>
      <c r="VRG54" s="475"/>
      <c r="VRH54" s="475"/>
      <c r="VRI54" s="475"/>
      <c r="VRJ54" s="475"/>
      <c r="VRK54" s="475"/>
      <c r="VRL54" s="475"/>
      <c r="VRM54" s="475"/>
      <c r="VRN54" s="475"/>
      <c r="VRO54" s="475"/>
      <c r="VRP54" s="475"/>
      <c r="VRQ54" s="475"/>
      <c r="VRR54" s="475"/>
      <c r="VRS54" s="475"/>
      <c r="VRT54" s="475"/>
      <c r="VRU54" s="475"/>
      <c r="VRV54" s="475"/>
      <c r="VRW54" s="475"/>
      <c r="VRX54" s="475"/>
      <c r="VRY54" s="475"/>
      <c r="VRZ54" s="475"/>
      <c r="VSA54" s="475"/>
      <c r="VSB54" s="475"/>
      <c r="VSC54" s="475"/>
      <c r="VSD54" s="475"/>
      <c r="VSE54" s="475"/>
      <c r="VSF54" s="475"/>
      <c r="VSG54" s="475"/>
      <c r="VSH54" s="475"/>
      <c r="VSI54" s="475"/>
      <c r="VSJ54" s="475"/>
      <c r="VSK54" s="475"/>
      <c r="VSL54" s="475"/>
      <c r="VSM54" s="475"/>
      <c r="VSN54" s="475"/>
      <c r="VSO54" s="475"/>
      <c r="VSP54" s="475"/>
      <c r="VSQ54" s="475"/>
      <c r="VSR54" s="475"/>
      <c r="VSS54" s="475"/>
      <c r="VST54" s="475"/>
      <c r="VSU54" s="475"/>
      <c r="VSV54" s="475"/>
      <c r="VSW54" s="475"/>
      <c r="VSX54" s="475"/>
      <c r="VSY54" s="475"/>
      <c r="VSZ54" s="475"/>
      <c r="VTA54" s="475"/>
      <c r="VTB54" s="475"/>
      <c r="VTC54" s="475"/>
      <c r="VTD54" s="475"/>
      <c r="VTE54" s="475"/>
      <c r="VTF54" s="475"/>
      <c r="VTG54" s="475"/>
      <c r="VTH54" s="475"/>
      <c r="VTI54" s="475"/>
      <c r="VTJ54" s="475"/>
      <c r="VTK54" s="475"/>
      <c r="VTL54" s="475"/>
      <c r="VTM54" s="475"/>
      <c r="VTN54" s="475"/>
      <c r="VTO54" s="475"/>
      <c r="VTP54" s="475"/>
      <c r="VTQ54" s="475"/>
      <c r="VTR54" s="475"/>
      <c r="VTS54" s="475"/>
      <c r="VTT54" s="475"/>
      <c r="VTU54" s="475"/>
      <c r="VTV54" s="475"/>
      <c r="VTW54" s="475"/>
      <c r="VTX54" s="475"/>
      <c r="VTY54" s="475"/>
      <c r="VTZ54" s="475"/>
      <c r="VUA54" s="475"/>
      <c r="VUB54" s="475"/>
      <c r="VUC54" s="475"/>
      <c r="VUD54" s="475"/>
      <c r="VUE54" s="475"/>
      <c r="VUF54" s="475"/>
      <c r="VUG54" s="475"/>
      <c r="VUH54" s="475"/>
      <c r="VUI54" s="475"/>
      <c r="VUJ54" s="475"/>
      <c r="VUK54" s="475"/>
      <c r="VUL54" s="475"/>
      <c r="VUM54" s="475"/>
      <c r="VUN54" s="475"/>
      <c r="VUO54" s="475"/>
      <c r="VUP54" s="475"/>
      <c r="VUQ54" s="475"/>
      <c r="VUR54" s="475"/>
      <c r="VUS54" s="475"/>
      <c r="VUT54" s="475"/>
      <c r="VUU54" s="475"/>
      <c r="VUV54" s="475"/>
      <c r="VUW54" s="475"/>
      <c r="VUX54" s="475"/>
      <c r="VUY54" s="475"/>
      <c r="VUZ54" s="475"/>
      <c r="VVA54" s="475"/>
      <c r="VVB54" s="475"/>
      <c r="VVC54" s="475"/>
      <c r="VVD54" s="475"/>
      <c r="VVE54" s="475"/>
      <c r="VVF54" s="475"/>
      <c r="VVG54" s="475"/>
      <c r="VVH54" s="475"/>
      <c r="VVI54" s="475"/>
      <c r="VVJ54" s="475"/>
      <c r="VVK54" s="475"/>
      <c r="VVL54" s="475"/>
      <c r="VVM54" s="475"/>
      <c r="VVN54" s="475"/>
      <c r="VVO54" s="475"/>
      <c r="VVP54" s="475"/>
      <c r="VVQ54" s="475"/>
      <c r="VVR54" s="475"/>
      <c r="VVS54" s="475"/>
      <c r="VVT54" s="475"/>
      <c r="VVU54" s="475"/>
      <c r="VVV54" s="475"/>
      <c r="VVW54" s="475"/>
      <c r="VVX54" s="475"/>
      <c r="VVY54" s="475"/>
      <c r="VVZ54" s="475"/>
      <c r="VWA54" s="475"/>
      <c r="VWB54" s="475"/>
      <c r="VWC54" s="475"/>
      <c r="VWD54" s="475"/>
      <c r="VWE54" s="475"/>
      <c r="VWF54" s="475"/>
      <c r="VWG54" s="475"/>
      <c r="VWH54" s="475"/>
      <c r="VWI54" s="475"/>
      <c r="VWJ54" s="475"/>
      <c r="VWK54" s="475"/>
      <c r="VWL54" s="475"/>
      <c r="VWM54" s="475"/>
      <c r="VWN54" s="475"/>
      <c r="VWO54" s="475"/>
      <c r="VWP54" s="475"/>
      <c r="VWQ54" s="475"/>
      <c r="VWR54" s="475"/>
      <c r="VWS54" s="475"/>
      <c r="VWT54" s="475"/>
      <c r="VWU54" s="475"/>
      <c r="VWV54" s="475"/>
      <c r="VWW54" s="475"/>
      <c r="VWX54" s="475"/>
      <c r="VWY54" s="475"/>
      <c r="VWZ54" s="475"/>
      <c r="VXA54" s="475"/>
      <c r="VXB54" s="475"/>
      <c r="VXC54" s="475"/>
      <c r="VXD54" s="475"/>
      <c r="VXE54" s="475"/>
      <c r="VXF54" s="475"/>
      <c r="VXG54" s="475"/>
      <c r="VXH54" s="475"/>
      <c r="VXI54" s="475"/>
      <c r="VXJ54" s="475"/>
      <c r="VXK54" s="475"/>
      <c r="VXL54" s="475"/>
      <c r="VXM54" s="475"/>
      <c r="VXN54" s="475"/>
      <c r="VXO54" s="475"/>
      <c r="VXP54" s="475"/>
      <c r="VXQ54" s="475"/>
      <c r="VXR54" s="475"/>
      <c r="VXS54" s="475"/>
      <c r="VXT54" s="475"/>
      <c r="VXU54" s="475"/>
      <c r="VXV54" s="475"/>
      <c r="VXW54" s="475"/>
      <c r="VXX54" s="475"/>
      <c r="VXY54" s="475"/>
      <c r="VXZ54" s="475"/>
      <c r="VYA54" s="475"/>
      <c r="VYB54" s="475"/>
      <c r="VYC54" s="475"/>
      <c r="VYD54" s="475"/>
      <c r="VYE54" s="475"/>
      <c r="VYF54" s="475"/>
      <c r="VYG54" s="475"/>
      <c r="VYH54" s="475"/>
      <c r="VYI54" s="475"/>
      <c r="VYJ54" s="475"/>
      <c r="VYK54" s="475"/>
      <c r="VYL54" s="475"/>
      <c r="VYM54" s="475"/>
      <c r="VYN54" s="475"/>
      <c r="VYO54" s="475"/>
      <c r="VYP54" s="475"/>
      <c r="VYQ54" s="475"/>
      <c r="VYR54" s="475"/>
      <c r="VYS54" s="475"/>
      <c r="VYT54" s="475"/>
      <c r="VYU54" s="475"/>
      <c r="VYV54" s="475"/>
      <c r="VYW54" s="475"/>
      <c r="VYX54" s="475"/>
      <c r="VYY54" s="475"/>
      <c r="VYZ54" s="475"/>
      <c r="VZA54" s="475"/>
      <c r="VZB54" s="475"/>
      <c r="VZC54" s="475"/>
      <c r="VZD54" s="475"/>
      <c r="VZE54" s="475"/>
      <c r="VZF54" s="475"/>
      <c r="VZG54" s="475"/>
      <c r="VZH54" s="475"/>
      <c r="VZI54" s="475"/>
      <c r="VZJ54" s="475"/>
      <c r="VZK54" s="475"/>
      <c r="VZL54" s="475"/>
      <c r="VZM54" s="475"/>
      <c r="VZN54" s="475"/>
      <c r="VZO54" s="475"/>
      <c r="VZP54" s="475"/>
      <c r="VZQ54" s="475"/>
      <c r="VZR54" s="475"/>
      <c r="VZS54" s="475"/>
      <c r="VZT54" s="475"/>
      <c r="VZU54" s="475"/>
      <c r="VZV54" s="475"/>
      <c r="VZW54" s="475"/>
      <c r="VZX54" s="475"/>
      <c r="VZY54" s="475"/>
      <c r="VZZ54" s="475"/>
      <c r="WAA54" s="475"/>
      <c r="WAB54" s="475"/>
      <c r="WAC54" s="475"/>
      <c r="WAD54" s="475"/>
      <c r="WAE54" s="475"/>
      <c r="WAF54" s="475"/>
      <c r="WAG54" s="475"/>
      <c r="WAH54" s="475"/>
      <c r="WAI54" s="475"/>
      <c r="WAJ54" s="475"/>
      <c r="WAK54" s="475"/>
      <c r="WAL54" s="475"/>
      <c r="WAM54" s="475"/>
      <c r="WAN54" s="475"/>
      <c r="WAO54" s="475"/>
      <c r="WAP54" s="475"/>
      <c r="WAQ54" s="475"/>
      <c r="WAR54" s="475"/>
      <c r="WAS54" s="475"/>
      <c r="WAT54" s="475"/>
      <c r="WAU54" s="475"/>
      <c r="WAV54" s="475"/>
      <c r="WAW54" s="475"/>
      <c r="WAX54" s="475"/>
      <c r="WAY54" s="475"/>
      <c r="WAZ54" s="475"/>
      <c r="WBA54" s="475"/>
      <c r="WBB54" s="475"/>
      <c r="WBC54" s="475"/>
      <c r="WBD54" s="475"/>
      <c r="WBE54" s="475"/>
      <c r="WBF54" s="475"/>
      <c r="WBG54" s="475"/>
      <c r="WBH54" s="475"/>
      <c r="WBI54" s="475"/>
      <c r="WBJ54" s="475"/>
      <c r="WBK54" s="475"/>
      <c r="WBL54" s="475"/>
      <c r="WBM54" s="475"/>
      <c r="WBN54" s="475"/>
      <c r="WBO54" s="475"/>
      <c r="WBP54" s="475"/>
      <c r="WBQ54" s="475"/>
      <c r="WBR54" s="475"/>
      <c r="WBS54" s="475"/>
      <c r="WBT54" s="475"/>
      <c r="WBU54" s="475"/>
      <c r="WBV54" s="475"/>
      <c r="WBW54" s="475"/>
      <c r="WBX54" s="475"/>
      <c r="WBY54" s="475"/>
      <c r="WBZ54" s="475"/>
      <c r="WCA54" s="475"/>
      <c r="WCB54" s="475"/>
      <c r="WCC54" s="475"/>
      <c r="WCD54" s="475"/>
      <c r="WCE54" s="475"/>
      <c r="WCF54" s="475"/>
      <c r="WCG54" s="475"/>
      <c r="WCH54" s="475"/>
      <c r="WCI54" s="475"/>
      <c r="WCJ54" s="475"/>
      <c r="WCK54" s="475"/>
      <c r="WCL54" s="475"/>
      <c r="WCM54" s="475"/>
      <c r="WCN54" s="475"/>
      <c r="WCO54" s="475"/>
      <c r="WCP54" s="475"/>
      <c r="WCQ54" s="475"/>
      <c r="WCR54" s="475"/>
      <c r="WCS54" s="475"/>
      <c r="WCT54" s="475"/>
      <c r="WCU54" s="475"/>
      <c r="WCV54" s="475"/>
      <c r="WCW54" s="475"/>
      <c r="WCX54" s="475"/>
      <c r="WCY54" s="475"/>
      <c r="WCZ54" s="475"/>
      <c r="WDA54" s="475"/>
      <c r="WDB54" s="475"/>
      <c r="WDC54" s="475"/>
      <c r="WDD54" s="475"/>
      <c r="WDE54" s="475"/>
      <c r="WDF54" s="475"/>
      <c r="WDG54" s="475"/>
      <c r="WDH54" s="475"/>
      <c r="WDI54" s="475"/>
      <c r="WDJ54" s="475"/>
      <c r="WDK54" s="475"/>
      <c r="WDL54" s="475"/>
      <c r="WDM54" s="475"/>
      <c r="WDN54" s="475"/>
      <c r="WDO54" s="475"/>
      <c r="WDP54" s="475"/>
      <c r="WDQ54" s="475"/>
      <c r="WDR54" s="475"/>
      <c r="WDS54" s="475"/>
      <c r="WDT54" s="475"/>
      <c r="WDU54" s="475"/>
      <c r="WDV54" s="475"/>
      <c r="WDW54" s="475"/>
      <c r="WDX54" s="475"/>
      <c r="WDY54" s="475"/>
      <c r="WDZ54" s="475"/>
      <c r="WEA54" s="475"/>
      <c r="WEB54" s="475"/>
      <c r="WEC54" s="475"/>
      <c r="WED54" s="475"/>
      <c r="WEE54" s="475"/>
      <c r="WEF54" s="475"/>
      <c r="WEG54" s="475"/>
      <c r="WEH54" s="475"/>
      <c r="WEI54" s="475"/>
      <c r="WEJ54" s="475"/>
      <c r="WEK54" s="475"/>
      <c r="WEL54" s="475"/>
      <c r="WEM54" s="475"/>
      <c r="WEN54" s="475"/>
      <c r="WEO54" s="475"/>
      <c r="WEP54" s="475"/>
      <c r="WEQ54" s="475"/>
      <c r="WER54" s="475"/>
      <c r="WES54" s="475"/>
      <c r="WET54" s="475"/>
      <c r="WEU54" s="475"/>
      <c r="WEV54" s="475"/>
      <c r="WEW54" s="475"/>
      <c r="WEX54" s="475"/>
      <c r="WEY54" s="475"/>
      <c r="WEZ54" s="475"/>
      <c r="WFA54" s="475"/>
      <c r="WFB54" s="475"/>
      <c r="WFC54" s="475"/>
      <c r="WFD54" s="475"/>
      <c r="WFE54" s="475"/>
      <c r="WFF54" s="475"/>
      <c r="WFG54" s="475"/>
      <c r="WFH54" s="475"/>
      <c r="WFI54" s="475"/>
      <c r="WFJ54" s="475"/>
      <c r="WFK54" s="475"/>
      <c r="WFL54" s="475"/>
      <c r="WFM54" s="475"/>
      <c r="WFN54" s="475"/>
      <c r="WFO54" s="475"/>
      <c r="WFP54" s="475"/>
      <c r="WFQ54" s="475"/>
      <c r="WFR54" s="475"/>
      <c r="WFS54" s="475"/>
      <c r="WFT54" s="475"/>
      <c r="WFU54" s="475"/>
      <c r="WFV54" s="475"/>
      <c r="WFW54" s="475"/>
      <c r="WFX54" s="475"/>
      <c r="WFY54" s="475"/>
      <c r="WFZ54" s="475"/>
      <c r="WGA54" s="475"/>
      <c r="WGB54" s="475"/>
      <c r="WGC54" s="475"/>
      <c r="WGD54" s="475"/>
      <c r="WGE54" s="475"/>
      <c r="WGF54" s="475"/>
      <c r="WGG54" s="475"/>
      <c r="WGH54" s="475"/>
      <c r="WGI54" s="475"/>
      <c r="WGJ54" s="475"/>
      <c r="WGK54" s="475"/>
      <c r="WGL54" s="475"/>
      <c r="WGM54" s="475"/>
      <c r="WGN54" s="475"/>
      <c r="WGO54" s="475"/>
      <c r="WGP54" s="475"/>
      <c r="WGQ54" s="475"/>
      <c r="WGR54" s="475"/>
      <c r="WGS54" s="475"/>
      <c r="WGT54" s="475"/>
      <c r="WGU54" s="475"/>
      <c r="WGV54" s="475"/>
      <c r="WGW54" s="475"/>
      <c r="WGX54" s="475"/>
      <c r="WGY54" s="475"/>
      <c r="WGZ54" s="475"/>
      <c r="WHA54" s="475"/>
      <c r="WHB54" s="475"/>
      <c r="WHC54" s="475"/>
      <c r="WHD54" s="475"/>
      <c r="WHE54" s="475"/>
      <c r="WHF54" s="475"/>
      <c r="WHG54" s="475"/>
      <c r="WHH54" s="475"/>
      <c r="WHI54" s="475"/>
      <c r="WHJ54" s="475"/>
      <c r="WHK54" s="475"/>
      <c r="WHL54" s="475"/>
      <c r="WHM54" s="475"/>
      <c r="WHN54" s="475"/>
      <c r="WHO54" s="475"/>
      <c r="WHP54" s="475"/>
      <c r="WHQ54" s="475"/>
      <c r="WHR54" s="475"/>
      <c r="WHS54" s="475"/>
      <c r="WHT54" s="475"/>
      <c r="WHU54" s="475"/>
      <c r="WHV54" s="475"/>
      <c r="WHW54" s="475"/>
      <c r="WHX54" s="475"/>
      <c r="WHY54" s="475"/>
      <c r="WHZ54" s="475"/>
      <c r="WIA54" s="475"/>
      <c r="WIB54" s="475"/>
      <c r="WIC54" s="475"/>
      <c r="WID54" s="475"/>
      <c r="WIE54" s="475"/>
      <c r="WIF54" s="475"/>
      <c r="WIG54" s="475"/>
      <c r="WIH54" s="475"/>
      <c r="WII54" s="475"/>
      <c r="WIJ54" s="475"/>
      <c r="WIK54" s="475"/>
      <c r="WIL54" s="475"/>
      <c r="WIM54" s="475"/>
      <c r="WIN54" s="475"/>
      <c r="WIO54" s="475"/>
      <c r="WIP54" s="475"/>
      <c r="WIQ54" s="475"/>
      <c r="WIR54" s="475"/>
      <c r="WIS54" s="475"/>
      <c r="WIT54" s="475"/>
      <c r="WIU54" s="475"/>
      <c r="WIV54" s="475"/>
      <c r="WIW54" s="475"/>
      <c r="WIX54" s="475"/>
      <c r="WIY54" s="475"/>
      <c r="WIZ54" s="475"/>
      <c r="WJA54" s="475"/>
      <c r="WJB54" s="475"/>
      <c r="WJC54" s="475"/>
      <c r="WJD54" s="475"/>
      <c r="WJE54" s="475"/>
      <c r="WJF54" s="475"/>
      <c r="WJG54" s="475"/>
      <c r="WJH54" s="475"/>
      <c r="WJI54" s="475"/>
      <c r="WJJ54" s="475"/>
      <c r="WJK54" s="475"/>
      <c r="WJL54" s="475"/>
      <c r="WJM54" s="475"/>
      <c r="WJN54" s="475"/>
      <c r="WJO54" s="475"/>
      <c r="WJP54" s="475"/>
      <c r="WJQ54" s="475"/>
      <c r="WJR54" s="475"/>
      <c r="WJS54" s="475"/>
      <c r="WJT54" s="475"/>
      <c r="WJU54" s="475"/>
      <c r="WJV54" s="475"/>
      <c r="WJW54" s="475"/>
      <c r="WJX54" s="475"/>
      <c r="WJY54" s="475"/>
      <c r="WJZ54" s="475"/>
      <c r="WKA54" s="475"/>
      <c r="WKB54" s="475"/>
      <c r="WKC54" s="475"/>
      <c r="WKD54" s="475"/>
      <c r="WKE54" s="475"/>
      <c r="WKF54" s="475"/>
      <c r="WKG54" s="475"/>
      <c r="WKH54" s="475"/>
      <c r="WKI54" s="475"/>
      <c r="WKJ54" s="475"/>
      <c r="WKK54" s="475"/>
      <c r="WKL54" s="475"/>
      <c r="WKM54" s="475"/>
      <c r="WKN54" s="475"/>
      <c r="WKO54" s="475"/>
      <c r="WKP54" s="475"/>
      <c r="WKQ54" s="475"/>
      <c r="WKR54" s="475"/>
      <c r="WKS54" s="475"/>
      <c r="WKT54" s="475"/>
      <c r="WKU54" s="475"/>
      <c r="WKV54" s="475"/>
      <c r="WKW54" s="475"/>
      <c r="WKX54" s="475"/>
      <c r="WKY54" s="475"/>
      <c r="WKZ54" s="475"/>
      <c r="WLA54" s="475"/>
      <c r="WLB54" s="475"/>
      <c r="WLC54" s="475"/>
      <c r="WLD54" s="475"/>
      <c r="WLE54" s="475"/>
      <c r="WLF54" s="475"/>
      <c r="WLG54" s="475"/>
      <c r="WLH54" s="475"/>
      <c r="WLI54" s="475"/>
      <c r="WLJ54" s="475"/>
      <c r="WLK54" s="475"/>
      <c r="WLL54" s="475"/>
      <c r="WLM54" s="475"/>
      <c r="WLN54" s="475"/>
      <c r="WLO54" s="475"/>
      <c r="WLP54" s="475"/>
      <c r="WLQ54" s="475"/>
      <c r="WLR54" s="475"/>
      <c r="WLS54" s="475"/>
      <c r="WLT54" s="475"/>
      <c r="WLU54" s="475"/>
      <c r="WLV54" s="475"/>
      <c r="WLW54" s="475"/>
      <c r="WLX54" s="475"/>
      <c r="WLY54" s="475"/>
      <c r="WLZ54" s="475"/>
      <c r="WMA54" s="475"/>
      <c r="WMB54" s="475"/>
      <c r="WMC54" s="475"/>
      <c r="WMD54" s="475"/>
      <c r="WME54" s="475"/>
      <c r="WMF54" s="475"/>
      <c r="WMG54" s="475"/>
      <c r="WMH54" s="475"/>
      <c r="WMI54" s="475"/>
      <c r="WMJ54" s="475"/>
      <c r="WMK54" s="475"/>
      <c r="WML54" s="475"/>
      <c r="WMM54" s="475"/>
      <c r="WMN54" s="475"/>
      <c r="WMO54" s="475"/>
      <c r="WMP54" s="475"/>
      <c r="WMQ54" s="475"/>
      <c r="WMR54" s="475"/>
      <c r="WMS54" s="475"/>
      <c r="WMT54" s="475"/>
      <c r="WMU54" s="475"/>
      <c r="WMV54" s="475"/>
      <c r="WMW54" s="475"/>
      <c r="WMX54" s="475"/>
      <c r="WMY54" s="475"/>
      <c r="WMZ54" s="475"/>
      <c r="WNA54" s="475"/>
      <c r="WNB54" s="475"/>
      <c r="WNC54" s="475"/>
      <c r="WND54" s="475"/>
      <c r="WNE54" s="475"/>
      <c r="WNF54" s="475"/>
      <c r="WNG54" s="475"/>
      <c r="WNH54" s="475"/>
      <c r="WNI54" s="475"/>
      <c r="WNJ54" s="475"/>
      <c r="WNK54" s="475"/>
      <c r="WNL54" s="475"/>
      <c r="WNM54" s="475"/>
      <c r="WNN54" s="475"/>
      <c r="WNO54" s="475"/>
      <c r="WNP54" s="475"/>
      <c r="WNQ54" s="475"/>
      <c r="WNR54" s="475"/>
      <c r="WNS54" s="475"/>
      <c r="WNT54" s="475"/>
      <c r="WNU54" s="475"/>
      <c r="WNV54" s="475"/>
      <c r="WNW54" s="475"/>
      <c r="WNX54" s="475"/>
      <c r="WNY54" s="475"/>
      <c r="WNZ54" s="475"/>
      <c r="WOA54" s="475"/>
      <c r="WOB54" s="475"/>
      <c r="WOC54" s="475"/>
      <c r="WOD54" s="475"/>
      <c r="WOE54" s="475"/>
      <c r="WOF54" s="475"/>
      <c r="WOG54" s="475"/>
      <c r="WOH54" s="475"/>
      <c r="WOI54" s="475"/>
      <c r="WOJ54" s="475"/>
      <c r="WOK54" s="475"/>
      <c r="WOL54" s="475"/>
      <c r="WOM54" s="475"/>
      <c r="WON54" s="475"/>
      <c r="WOO54" s="475"/>
      <c r="WOP54" s="475"/>
      <c r="WOQ54" s="475"/>
      <c r="WOR54" s="475"/>
      <c r="WOS54" s="475"/>
      <c r="WOT54" s="475"/>
      <c r="WOU54" s="475"/>
      <c r="WOV54" s="475"/>
      <c r="WOW54" s="475"/>
      <c r="WOX54" s="475"/>
      <c r="WOY54" s="475"/>
      <c r="WOZ54" s="475"/>
      <c r="WPA54" s="475"/>
      <c r="WPB54" s="475"/>
      <c r="WPC54" s="475"/>
      <c r="WPD54" s="475"/>
      <c r="WPE54" s="475"/>
      <c r="WPF54" s="475"/>
      <c r="WPG54" s="475"/>
      <c r="WPH54" s="475"/>
      <c r="WPI54" s="475"/>
      <c r="WPJ54" s="475"/>
      <c r="WPK54" s="475"/>
      <c r="WPL54" s="475"/>
      <c r="WPM54" s="475"/>
      <c r="WPN54" s="475"/>
      <c r="WPO54" s="475"/>
      <c r="WPP54" s="475"/>
      <c r="WPQ54" s="475"/>
      <c r="WPR54" s="475"/>
      <c r="WPS54" s="475"/>
      <c r="WPT54" s="475"/>
      <c r="WPU54" s="475"/>
      <c r="WPV54" s="475"/>
      <c r="WPW54" s="475"/>
      <c r="WPX54" s="475"/>
      <c r="WPY54" s="475"/>
      <c r="WPZ54" s="475"/>
      <c r="WQA54" s="475"/>
      <c r="WQB54" s="475"/>
      <c r="WQC54" s="475"/>
      <c r="WQD54" s="475"/>
      <c r="WQE54" s="475"/>
      <c r="WQF54" s="475"/>
      <c r="WQG54" s="475"/>
      <c r="WQH54" s="475"/>
      <c r="WQI54" s="475"/>
      <c r="WQJ54" s="475"/>
      <c r="WQK54" s="475"/>
      <c r="WQL54" s="475"/>
      <c r="WQM54" s="475"/>
      <c r="WQN54" s="475"/>
      <c r="WQO54" s="475"/>
      <c r="WQP54" s="475"/>
      <c r="WQQ54" s="475"/>
      <c r="WQR54" s="475"/>
      <c r="WQS54" s="475"/>
      <c r="WQT54" s="475"/>
      <c r="WQU54" s="475"/>
      <c r="WQV54" s="475"/>
      <c r="WQW54" s="475"/>
      <c r="WQX54" s="475"/>
      <c r="WQY54" s="475"/>
      <c r="WQZ54" s="475"/>
      <c r="WRA54" s="475"/>
      <c r="WRB54" s="475"/>
      <c r="WRC54" s="475"/>
      <c r="WRD54" s="475"/>
      <c r="WRE54" s="475"/>
      <c r="WRF54" s="475"/>
      <c r="WRG54" s="475"/>
      <c r="WRH54" s="475"/>
      <c r="WRI54" s="475"/>
      <c r="WRJ54" s="475"/>
      <c r="WRK54" s="475"/>
      <c r="WRL54" s="475"/>
      <c r="WRM54" s="475"/>
      <c r="WRN54" s="475"/>
      <c r="WRO54" s="475"/>
      <c r="WRP54" s="475"/>
      <c r="WRQ54" s="475"/>
      <c r="WRR54" s="475"/>
      <c r="WRS54" s="475"/>
      <c r="WRT54" s="475"/>
      <c r="WRU54" s="475"/>
      <c r="WRV54" s="475"/>
      <c r="WRW54" s="475"/>
      <c r="WRX54" s="475"/>
      <c r="WRY54" s="475"/>
      <c r="WRZ54" s="475"/>
      <c r="WSA54" s="475"/>
      <c r="WSB54" s="475"/>
      <c r="WSC54" s="475"/>
      <c r="WSD54" s="475"/>
      <c r="WSE54" s="475"/>
      <c r="WSF54" s="475"/>
      <c r="WSG54" s="475"/>
      <c r="WSH54" s="475"/>
      <c r="WSI54" s="475"/>
      <c r="WSJ54" s="475"/>
      <c r="WSK54" s="475"/>
      <c r="WSL54" s="475"/>
      <c r="WSM54" s="475"/>
      <c r="WSN54" s="475"/>
      <c r="WSO54" s="475"/>
      <c r="WSP54" s="475"/>
      <c r="WSQ54" s="475"/>
      <c r="WSR54" s="475"/>
      <c r="WSS54" s="475"/>
      <c r="WST54" s="475"/>
      <c r="WSU54" s="475"/>
      <c r="WSV54" s="475"/>
      <c r="WSW54" s="475"/>
      <c r="WSX54" s="475"/>
      <c r="WSY54" s="475"/>
      <c r="WSZ54" s="475"/>
      <c r="WTA54" s="475"/>
      <c r="WTB54" s="475"/>
      <c r="WTC54" s="475"/>
      <c r="WTD54" s="475"/>
      <c r="WTE54" s="475"/>
      <c r="WTF54" s="475"/>
      <c r="WTG54" s="475"/>
      <c r="WTH54" s="475"/>
      <c r="WTI54" s="475"/>
      <c r="WTJ54" s="475"/>
      <c r="WTK54" s="475"/>
      <c r="WTL54" s="475"/>
      <c r="WTM54" s="475"/>
      <c r="WTN54" s="475"/>
      <c r="WTO54" s="475"/>
      <c r="WTP54" s="475"/>
      <c r="WTQ54" s="475"/>
      <c r="WTR54" s="475"/>
      <c r="WTS54" s="475"/>
      <c r="WTT54" s="475"/>
      <c r="WTU54" s="475"/>
      <c r="WTV54" s="475"/>
      <c r="WTW54" s="475"/>
      <c r="WTX54" s="475"/>
      <c r="WTY54" s="475"/>
      <c r="WTZ54" s="475"/>
      <c r="WUA54" s="475"/>
      <c r="WUB54" s="475"/>
      <c r="WUC54" s="475"/>
      <c r="WUD54" s="475"/>
      <c r="WUE54" s="475"/>
      <c r="WUF54" s="475"/>
      <c r="WUG54" s="475"/>
      <c r="WUH54" s="475"/>
      <c r="WUI54" s="475"/>
      <c r="WUJ54" s="475"/>
      <c r="WUK54" s="475"/>
      <c r="WUL54" s="475"/>
      <c r="WUM54" s="475"/>
      <c r="WUN54" s="475"/>
      <c r="WUO54" s="475"/>
      <c r="WUP54" s="475"/>
      <c r="WUQ54" s="475"/>
      <c r="WUR54" s="475"/>
      <c r="WUS54" s="475"/>
      <c r="WUT54" s="475"/>
      <c r="WUU54" s="475"/>
    </row>
    <row r="55" spans="1:16115" x14ac:dyDescent="0.2">
      <c r="A55" s="887"/>
      <c r="B55" s="887"/>
      <c r="C55" s="887"/>
      <c r="D55" s="887"/>
      <c r="E55" s="887"/>
      <c r="F55" s="888"/>
      <c r="G55" s="888"/>
    </row>
    <row r="56" spans="1:16115" x14ac:dyDescent="0.2">
      <c r="A56" s="887"/>
      <c r="B56" s="887"/>
      <c r="C56" s="887"/>
      <c r="D56" s="887"/>
      <c r="E56" s="887"/>
      <c r="F56" s="888"/>
      <c r="G56" s="888"/>
    </row>
    <row r="57" spans="1:16115" x14ac:dyDescent="0.2">
      <c r="A57" s="887"/>
      <c r="B57" s="887"/>
      <c r="C57" s="887"/>
      <c r="D57" s="887"/>
      <c r="E57" s="887"/>
      <c r="F57" s="888"/>
      <c r="G57" s="888"/>
    </row>
    <row r="58" spans="1:16115" x14ac:dyDescent="0.2">
      <c r="A58" s="887"/>
      <c r="B58" s="887"/>
      <c r="C58" s="887"/>
      <c r="D58" s="887"/>
      <c r="E58" s="887"/>
      <c r="F58" s="888"/>
      <c r="G58" s="888"/>
    </row>
    <row r="59" spans="1:16115" x14ac:dyDescent="0.2">
      <c r="A59" s="887"/>
      <c r="B59" s="887"/>
      <c r="C59" s="887"/>
      <c r="D59" s="887"/>
      <c r="E59" s="887"/>
      <c r="F59" s="888"/>
      <c r="G59" s="888"/>
    </row>
    <row r="60" spans="1:16115" x14ac:dyDescent="0.2">
      <c r="A60" s="887"/>
      <c r="B60" s="887"/>
      <c r="C60" s="887"/>
      <c r="D60" s="887"/>
      <c r="E60" s="887"/>
      <c r="F60" s="888"/>
      <c r="G60" s="888"/>
    </row>
    <row r="61" spans="1:16115" x14ac:dyDescent="0.2">
      <c r="A61" s="887"/>
      <c r="B61" s="887"/>
      <c r="C61" s="887"/>
      <c r="D61" s="887"/>
      <c r="E61" s="887"/>
      <c r="F61" s="888"/>
      <c r="G61" s="888"/>
    </row>
    <row r="62" spans="1:16115" x14ac:dyDescent="0.2">
      <c r="A62" s="887"/>
      <c r="B62" s="887"/>
      <c r="C62" s="887"/>
      <c r="D62" s="887"/>
      <c r="E62" s="887"/>
      <c r="F62" s="888"/>
      <c r="G62" s="888"/>
    </row>
    <row r="63" spans="1:16115" x14ac:dyDescent="0.2">
      <c r="A63" s="887"/>
      <c r="B63" s="887"/>
      <c r="C63" s="887"/>
      <c r="D63" s="887"/>
      <c r="E63" s="887"/>
      <c r="F63" s="888"/>
      <c r="G63" s="888"/>
    </row>
    <row r="64" spans="1:16115" x14ac:dyDescent="0.2">
      <c r="A64" s="887"/>
      <c r="B64" s="887"/>
      <c r="C64" s="887"/>
      <c r="D64" s="887"/>
      <c r="E64" s="887"/>
      <c r="F64" s="888"/>
      <c r="G64" s="888"/>
    </row>
    <row r="65" spans="1:7" x14ac:dyDescent="0.2">
      <c r="A65" s="887"/>
      <c r="B65" s="887"/>
      <c r="C65" s="887"/>
      <c r="D65" s="887"/>
      <c r="E65" s="887"/>
      <c r="F65" s="888"/>
      <c r="G65" s="888"/>
    </row>
    <row r="66" spans="1:7" x14ac:dyDescent="0.2">
      <c r="A66" s="887"/>
      <c r="B66" s="887"/>
      <c r="C66" s="887"/>
      <c r="D66" s="887"/>
      <c r="E66" s="887"/>
      <c r="F66" s="888"/>
      <c r="G66" s="888"/>
    </row>
    <row r="67" spans="1:7" x14ac:dyDescent="0.2">
      <c r="A67" s="887"/>
      <c r="B67" s="887"/>
      <c r="C67" s="887"/>
      <c r="D67" s="887"/>
      <c r="E67" s="887"/>
      <c r="F67" s="888"/>
      <c r="G67" s="888"/>
    </row>
    <row r="68" spans="1:7" x14ac:dyDescent="0.2">
      <c r="A68" s="887"/>
      <c r="B68" s="887"/>
      <c r="C68" s="887"/>
      <c r="D68" s="887"/>
      <c r="E68" s="887"/>
      <c r="F68" s="888"/>
      <c r="G68" s="888"/>
    </row>
    <row r="69" spans="1:7" x14ac:dyDescent="0.2">
      <c r="A69" s="887"/>
      <c r="B69" s="887"/>
      <c r="C69" s="887"/>
      <c r="D69" s="887"/>
      <c r="E69" s="887"/>
      <c r="F69" s="888"/>
      <c r="G69" s="888"/>
    </row>
    <row r="70" spans="1:7" x14ac:dyDescent="0.2">
      <c r="A70" s="887"/>
      <c r="B70" s="887"/>
      <c r="C70" s="887"/>
      <c r="D70" s="887"/>
      <c r="E70" s="887"/>
      <c r="F70" s="888"/>
      <c r="G70" s="888"/>
    </row>
    <row r="71" spans="1:7" x14ac:dyDescent="0.2">
      <c r="A71" s="887"/>
      <c r="B71" s="887"/>
      <c r="C71" s="887"/>
      <c r="D71" s="887"/>
      <c r="E71" s="887"/>
      <c r="F71" s="888"/>
      <c r="G71" s="888"/>
    </row>
    <row r="72" spans="1:7" x14ac:dyDescent="0.2">
      <c r="A72" s="887"/>
      <c r="B72" s="887"/>
      <c r="C72" s="887"/>
      <c r="D72" s="887"/>
      <c r="E72" s="887"/>
      <c r="F72" s="888"/>
      <c r="G72" s="888"/>
    </row>
    <row r="73" spans="1:7" x14ac:dyDescent="0.2">
      <c r="A73" s="887"/>
      <c r="B73" s="887"/>
      <c r="C73" s="887"/>
      <c r="D73" s="887"/>
      <c r="E73" s="887"/>
      <c r="F73" s="888"/>
      <c r="G73" s="888"/>
    </row>
    <row r="74" spans="1:7" x14ac:dyDescent="0.2">
      <c r="A74" s="887"/>
      <c r="B74" s="887"/>
      <c r="C74" s="887"/>
      <c r="D74" s="887"/>
      <c r="E74" s="887"/>
      <c r="F74" s="888"/>
      <c r="G74" s="888"/>
    </row>
    <row r="75" spans="1:7" x14ac:dyDescent="0.2">
      <c r="A75" s="887"/>
      <c r="B75" s="887"/>
      <c r="C75" s="887"/>
      <c r="D75" s="887"/>
      <c r="E75" s="887"/>
      <c r="F75" s="888"/>
      <c r="G75" s="888"/>
    </row>
    <row r="76" spans="1:7" x14ac:dyDescent="0.2">
      <c r="A76" s="887"/>
      <c r="B76" s="887"/>
      <c r="C76" s="887"/>
      <c r="D76" s="887"/>
      <c r="E76" s="887"/>
      <c r="F76" s="888"/>
      <c r="G76" s="888"/>
    </row>
    <row r="77" spans="1:7" x14ac:dyDescent="0.2">
      <c r="A77" s="887"/>
      <c r="B77" s="887"/>
      <c r="C77" s="887"/>
      <c r="D77" s="887"/>
      <c r="E77" s="887"/>
      <c r="F77" s="888"/>
      <c r="G77" s="888"/>
    </row>
    <row r="78" spans="1:7" x14ac:dyDescent="0.2">
      <c r="A78" s="887"/>
      <c r="B78" s="887"/>
      <c r="C78" s="887"/>
      <c r="D78" s="887"/>
      <c r="E78" s="887"/>
      <c r="F78" s="888"/>
      <c r="G78" s="888"/>
    </row>
    <row r="79" spans="1:7" x14ac:dyDescent="0.2">
      <c r="A79" s="887"/>
      <c r="B79" s="887"/>
      <c r="C79" s="887"/>
      <c r="D79" s="887"/>
      <c r="E79" s="887"/>
      <c r="F79" s="888"/>
      <c r="G79" s="888"/>
    </row>
    <row r="80" spans="1:7" x14ac:dyDescent="0.2">
      <c r="A80" s="887"/>
      <c r="B80" s="887"/>
      <c r="C80" s="887"/>
      <c r="D80" s="887"/>
      <c r="E80" s="887"/>
      <c r="F80" s="888"/>
      <c r="G80" s="888"/>
    </row>
    <row r="81" spans="1:7" x14ac:dyDescent="0.2">
      <c r="A81" s="887"/>
      <c r="B81" s="887"/>
      <c r="C81" s="887"/>
      <c r="D81" s="887"/>
      <c r="E81" s="887"/>
      <c r="F81" s="888"/>
      <c r="G81" s="888"/>
    </row>
    <row r="82" spans="1:7" x14ac:dyDescent="0.2">
      <c r="A82" s="887"/>
      <c r="B82" s="887"/>
      <c r="C82" s="887"/>
      <c r="D82" s="887"/>
      <c r="E82" s="887"/>
      <c r="F82" s="888"/>
      <c r="G82" s="888"/>
    </row>
    <row r="83" spans="1:7" x14ac:dyDescent="0.2">
      <c r="A83" s="887"/>
      <c r="B83" s="887"/>
      <c r="C83" s="887"/>
      <c r="D83" s="887"/>
      <c r="E83" s="887"/>
      <c r="F83" s="888"/>
      <c r="G83" s="888"/>
    </row>
    <row r="84" spans="1:7" x14ac:dyDescent="0.2">
      <c r="A84" s="887"/>
      <c r="B84" s="887"/>
      <c r="C84" s="887"/>
      <c r="D84" s="887"/>
      <c r="E84" s="887"/>
      <c r="F84" s="888"/>
      <c r="G84" s="888"/>
    </row>
    <row r="85" spans="1:7" x14ac:dyDescent="0.2">
      <c r="A85" s="887"/>
      <c r="B85" s="887"/>
      <c r="C85" s="887"/>
      <c r="D85" s="887"/>
      <c r="E85" s="887"/>
      <c r="F85" s="888"/>
      <c r="G85" s="888"/>
    </row>
    <row r="86" spans="1:7" x14ac:dyDescent="0.2">
      <c r="A86" s="887"/>
      <c r="B86" s="887"/>
      <c r="C86" s="887"/>
      <c r="D86" s="887"/>
      <c r="E86" s="887"/>
      <c r="F86" s="888"/>
      <c r="G86" s="888"/>
    </row>
    <row r="87" spans="1:7" x14ac:dyDescent="0.2">
      <c r="A87" s="887"/>
      <c r="B87" s="887"/>
      <c r="C87" s="887"/>
      <c r="D87" s="887"/>
      <c r="E87" s="887"/>
      <c r="F87" s="888"/>
      <c r="G87" s="888"/>
    </row>
  </sheetData>
  <mergeCells count="11">
    <mergeCell ref="B21:J21"/>
    <mergeCell ref="B27:J27"/>
    <mergeCell ref="B33:J33"/>
    <mergeCell ref="A42:J42"/>
    <mergeCell ref="A3:A4"/>
    <mergeCell ref="B3:B4"/>
    <mergeCell ref="C3:I3"/>
    <mergeCell ref="B5:J5"/>
    <mergeCell ref="B11:J11"/>
    <mergeCell ref="A19:A20"/>
    <mergeCell ref="B19:J19"/>
  </mergeCells>
  <hyperlinks>
    <hyperlink ref="K1" location="Inhalt!C69"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26"/>
  <sheetViews>
    <sheetView zoomScaleNormal="100" workbookViewId="0"/>
  </sheetViews>
  <sheetFormatPr baseColWidth="10" defaultRowHeight="12.75" x14ac:dyDescent="0.2"/>
  <cols>
    <col min="1" max="6" width="14.7109375" style="726" customWidth="1"/>
    <col min="7" max="16384" width="11.42578125" style="726"/>
  </cols>
  <sheetData>
    <row r="1" spans="1:7" s="1351" customFormat="1" ht="12.75" customHeight="1" x14ac:dyDescent="0.2">
      <c r="A1" s="1350" t="s">
        <v>1825</v>
      </c>
      <c r="G1" s="382" t="s">
        <v>275</v>
      </c>
    </row>
    <row r="2" spans="1:7" s="1351" customFormat="1" ht="12.75" customHeight="1" x14ac:dyDescent="0.2"/>
    <row r="3" spans="1:7" s="1351" customFormat="1" ht="12.75" customHeight="1" x14ac:dyDescent="0.2">
      <c r="A3" s="3202" t="s">
        <v>0</v>
      </c>
      <c r="B3" s="3205" t="s">
        <v>958</v>
      </c>
      <c r="C3" s="3206"/>
      <c r="D3" s="3206"/>
      <c r="E3" s="3206"/>
      <c r="F3" s="3207"/>
    </row>
    <row r="4" spans="1:7" s="1351" customFormat="1" ht="12.75" customHeight="1" x14ac:dyDescent="0.2">
      <c r="A4" s="3203"/>
      <c r="B4" s="1646" t="s">
        <v>20</v>
      </c>
      <c r="C4" s="3208" t="s">
        <v>21</v>
      </c>
      <c r="D4" s="3207"/>
      <c r="E4" s="2973" t="s">
        <v>113</v>
      </c>
      <c r="F4" s="2975"/>
    </row>
    <row r="5" spans="1:7" s="1351" customFormat="1" ht="12.75" customHeight="1" x14ac:dyDescent="0.2">
      <c r="A5" s="3204"/>
      <c r="B5" s="1647"/>
      <c r="C5" s="702" t="s">
        <v>957</v>
      </c>
      <c r="D5" s="1814" t="s">
        <v>1231</v>
      </c>
      <c r="E5" s="702" t="s">
        <v>956</v>
      </c>
      <c r="F5" s="702" t="s">
        <v>182</v>
      </c>
    </row>
    <row r="6" spans="1:7" s="1351" customFormat="1" ht="18" customHeight="1" x14ac:dyDescent="0.2">
      <c r="A6" s="1354"/>
      <c r="B6" s="3209" t="s">
        <v>955</v>
      </c>
      <c r="C6" s="3210"/>
      <c r="D6" s="3210"/>
      <c r="E6" s="3210"/>
      <c r="F6" s="3211"/>
    </row>
    <row r="7" spans="1:7" s="1351" customFormat="1" ht="12" customHeight="1" x14ac:dyDescent="0.2">
      <c r="A7" s="1476">
        <v>2017</v>
      </c>
      <c r="B7" s="2095">
        <v>32187</v>
      </c>
      <c r="C7" s="2096">
        <v>12541</v>
      </c>
      <c r="D7" s="2096">
        <v>19646</v>
      </c>
      <c r="E7" s="2097">
        <v>582</v>
      </c>
      <c r="F7" s="2096">
        <v>7842</v>
      </c>
    </row>
    <row r="8" spans="1:7" s="1351" customFormat="1" ht="12" customHeight="1" x14ac:dyDescent="0.2">
      <c r="A8" s="1476">
        <v>2018</v>
      </c>
      <c r="B8" s="2095">
        <v>29744</v>
      </c>
      <c r="C8" s="2098">
        <v>11592</v>
      </c>
      <c r="D8" s="2098">
        <v>18152</v>
      </c>
      <c r="E8" s="2099">
        <v>592</v>
      </c>
      <c r="F8" s="2098">
        <v>7978</v>
      </c>
    </row>
    <row r="9" spans="1:7" s="1351" customFormat="1" ht="12" customHeight="1" x14ac:dyDescent="0.2">
      <c r="A9" s="1476">
        <v>2019</v>
      </c>
      <c r="B9" s="2095">
        <v>27092</v>
      </c>
      <c r="C9" s="2098">
        <v>10762</v>
      </c>
      <c r="D9" s="2098">
        <v>16330</v>
      </c>
      <c r="E9" s="2100">
        <v>500</v>
      </c>
      <c r="F9" s="2098">
        <v>7737</v>
      </c>
    </row>
    <row r="10" spans="1:7" s="1351" customFormat="1" ht="12" customHeight="1" x14ac:dyDescent="0.2">
      <c r="A10" s="1476">
        <v>2020</v>
      </c>
      <c r="B10" s="2095">
        <v>27813</v>
      </c>
      <c r="C10" s="2098">
        <v>12101</v>
      </c>
      <c r="D10" s="2098">
        <v>15712</v>
      </c>
      <c r="E10" s="2100">
        <v>970</v>
      </c>
      <c r="F10" s="2098">
        <v>8097</v>
      </c>
    </row>
    <row r="11" spans="1:7" s="1351" customFormat="1" ht="12" customHeight="1" x14ac:dyDescent="0.2">
      <c r="A11" s="1476">
        <v>2021</v>
      </c>
      <c r="B11" s="2095">
        <v>26027</v>
      </c>
      <c r="C11" s="2098">
        <v>11294</v>
      </c>
      <c r="D11" s="2098">
        <v>14733</v>
      </c>
      <c r="E11" s="2100">
        <v>593</v>
      </c>
      <c r="F11" s="2098">
        <v>7661</v>
      </c>
    </row>
    <row r="12" spans="1:7" s="1351" customFormat="1" ht="18" customHeight="1" x14ac:dyDescent="0.2">
      <c r="A12" s="1353"/>
      <c r="B12" s="3199" t="s">
        <v>699</v>
      </c>
      <c r="C12" s="3200"/>
      <c r="D12" s="3200"/>
      <c r="E12" s="3200"/>
      <c r="F12" s="3201"/>
    </row>
    <row r="13" spans="1:7" s="1351" customFormat="1" ht="12" customHeight="1" x14ac:dyDescent="0.2">
      <c r="A13" s="1476">
        <v>2017</v>
      </c>
      <c r="B13" s="2095">
        <v>4463</v>
      </c>
      <c r="C13" s="2096">
        <v>1474</v>
      </c>
      <c r="D13" s="2096">
        <v>2989</v>
      </c>
      <c r="E13" s="2097">
        <v>107</v>
      </c>
      <c r="F13" s="2096">
        <v>629</v>
      </c>
    </row>
    <row r="14" spans="1:7" s="1351" customFormat="1" ht="12" customHeight="1" x14ac:dyDescent="0.2">
      <c r="A14" s="1476">
        <v>2018</v>
      </c>
      <c r="B14" s="2095">
        <v>4104</v>
      </c>
      <c r="C14" s="2098">
        <v>1375</v>
      </c>
      <c r="D14" s="2098">
        <v>2729</v>
      </c>
      <c r="E14" s="2099">
        <v>96</v>
      </c>
      <c r="F14" s="2098">
        <v>654</v>
      </c>
    </row>
    <row r="15" spans="1:7" s="1351" customFormat="1" ht="12" customHeight="1" x14ac:dyDescent="0.2">
      <c r="A15" s="1476">
        <v>2019</v>
      </c>
      <c r="B15" s="2095">
        <v>3873</v>
      </c>
      <c r="C15" s="2098">
        <v>1329</v>
      </c>
      <c r="D15" s="2098">
        <v>2544</v>
      </c>
      <c r="E15" s="2100">
        <v>62</v>
      </c>
      <c r="F15" s="2098">
        <v>732</v>
      </c>
    </row>
    <row r="16" spans="1:7" s="1351" customFormat="1" ht="12" customHeight="1" x14ac:dyDescent="0.2">
      <c r="A16" s="1476">
        <v>2020</v>
      </c>
      <c r="B16" s="2095">
        <v>3747</v>
      </c>
      <c r="C16" s="2098">
        <v>1506</v>
      </c>
      <c r="D16" s="2098">
        <v>2241</v>
      </c>
      <c r="E16" s="2100">
        <v>164</v>
      </c>
      <c r="F16" s="2098">
        <v>806</v>
      </c>
    </row>
    <row r="17" spans="1:7" s="1351" customFormat="1" ht="12" customHeight="1" x14ac:dyDescent="0.2">
      <c r="A17" s="1476">
        <v>2021</v>
      </c>
      <c r="B17" s="2095">
        <v>3553</v>
      </c>
      <c r="C17" s="2098">
        <v>1482</v>
      </c>
      <c r="D17" s="2098">
        <v>2071</v>
      </c>
      <c r="E17" s="2100">
        <v>90</v>
      </c>
      <c r="F17" s="2098">
        <v>850</v>
      </c>
    </row>
    <row r="18" spans="1:7" s="1351" customFormat="1" ht="3" customHeight="1" x14ac:dyDescent="0.2">
      <c r="A18" s="1477"/>
      <c r="B18" s="1478"/>
      <c r="C18" s="1479"/>
      <c r="D18" s="1479"/>
      <c r="E18" s="1479"/>
      <c r="F18" s="1479"/>
      <c r="G18" s="1352"/>
    </row>
    <row r="19" spans="1:7" ht="12.75" customHeight="1" x14ac:dyDescent="0.2"/>
    <row r="20" spans="1:7" ht="12" customHeight="1" x14ac:dyDescent="0.2">
      <c r="A20" s="1719" t="s">
        <v>1306</v>
      </c>
    </row>
    <row r="21" spans="1:7" ht="12" customHeight="1" x14ac:dyDescent="0.2">
      <c r="A21" s="1334" t="s">
        <v>75</v>
      </c>
    </row>
    <row r="22" spans="1:7" ht="12" customHeight="1" x14ac:dyDescent="0.2">
      <c r="A22" s="1334" t="s">
        <v>1300</v>
      </c>
    </row>
    <row r="23" spans="1:7" ht="12.75" customHeight="1" x14ac:dyDescent="0.2"/>
    <row r="24" spans="1:7" ht="12.75" customHeight="1" x14ac:dyDescent="0.2"/>
    <row r="25" spans="1:7" ht="12.75" customHeight="1" x14ac:dyDescent="0.2">
      <c r="A25" s="1334"/>
      <c r="B25" s="1327"/>
      <c r="C25" s="1327"/>
      <c r="D25" s="1327"/>
      <c r="E25" s="1327"/>
      <c r="F25" s="1327"/>
    </row>
    <row r="26" spans="1:7" ht="12.75" customHeight="1" x14ac:dyDescent="0.2">
      <c r="A26" s="1334"/>
      <c r="B26" s="1327"/>
      <c r="C26" s="1327"/>
      <c r="D26" s="1327"/>
      <c r="E26" s="1327"/>
      <c r="F26" s="1327"/>
    </row>
  </sheetData>
  <mergeCells count="6">
    <mergeCell ref="B12:F12"/>
    <mergeCell ref="A3:A5"/>
    <mergeCell ref="B3:F3"/>
    <mergeCell ref="C4:D4"/>
    <mergeCell ref="E4:F4"/>
    <mergeCell ref="B6:F6"/>
  </mergeCells>
  <hyperlinks>
    <hyperlink ref="G1" location="Inhalt!C7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38"/>
  <sheetViews>
    <sheetView showGridLines="0" zoomScaleNormal="100" workbookViewId="0"/>
  </sheetViews>
  <sheetFormatPr baseColWidth="10" defaultColWidth="11.42578125" defaultRowHeight="12.75" x14ac:dyDescent="0.2"/>
  <cols>
    <col min="1" max="1" width="6.7109375" style="452" customWidth="1"/>
    <col min="2" max="2" width="7.42578125" style="452" customWidth="1"/>
    <col min="3" max="3" width="9.7109375" style="452" customWidth="1"/>
    <col min="4" max="4" width="8.42578125" style="452" customWidth="1"/>
    <col min="5" max="5" width="10.85546875" style="452" customWidth="1"/>
    <col min="6" max="6" width="8" style="452" customWidth="1"/>
    <col min="7" max="7" width="12" style="452" customWidth="1"/>
    <col min="8" max="8" width="13.28515625" style="452" customWidth="1"/>
    <col min="9" max="9" width="12.5703125" style="452" customWidth="1"/>
    <col min="10" max="10" width="11.42578125" style="452"/>
    <col min="11" max="16384" width="11.42578125" style="299"/>
  </cols>
  <sheetData>
    <row r="1" spans="1:10" s="454" customFormat="1" ht="12.75" customHeight="1" x14ac:dyDescent="0.2">
      <c r="A1" s="453" t="s">
        <v>1840</v>
      </c>
      <c r="B1" s="453"/>
      <c r="C1" s="453"/>
      <c r="D1" s="453"/>
      <c r="E1" s="453"/>
      <c r="F1" s="453"/>
      <c r="G1" s="453"/>
      <c r="H1" s="453"/>
      <c r="I1" s="453"/>
      <c r="J1" s="382" t="s">
        <v>275</v>
      </c>
    </row>
    <row r="2" spans="1:10" ht="12.75" customHeight="1" x14ac:dyDescent="0.2"/>
    <row r="3" spans="1:10" s="388" customFormat="1" ht="12" customHeight="1" x14ac:dyDescent="0.2">
      <c r="A3" s="455"/>
      <c r="B3" s="456"/>
      <c r="C3" s="457" t="s">
        <v>365</v>
      </c>
      <c r="D3" s="2893" t="s">
        <v>366</v>
      </c>
      <c r="E3" s="2893"/>
      <c r="F3" s="457" t="s">
        <v>367</v>
      </c>
      <c r="G3" s="457" t="s">
        <v>368</v>
      </c>
      <c r="H3" s="457" t="s">
        <v>369</v>
      </c>
      <c r="I3" s="1279" t="s">
        <v>370</v>
      </c>
      <c r="J3" s="458"/>
    </row>
    <row r="4" spans="1:10" s="388" customFormat="1" ht="12" customHeight="1" x14ac:dyDescent="0.2">
      <c r="A4" s="459"/>
      <c r="B4" s="460" t="s">
        <v>4</v>
      </c>
      <c r="C4" s="461" t="s">
        <v>371</v>
      </c>
      <c r="D4" s="2894" t="s">
        <v>372</v>
      </c>
      <c r="E4" s="2894"/>
      <c r="F4" s="461" t="s">
        <v>373</v>
      </c>
      <c r="G4" s="461" t="s">
        <v>374</v>
      </c>
      <c r="H4" s="461" t="s">
        <v>375</v>
      </c>
      <c r="I4" s="461" t="s">
        <v>376</v>
      </c>
      <c r="J4" s="458"/>
    </row>
    <row r="5" spans="1:10" s="388" customFormat="1" ht="12" customHeight="1" x14ac:dyDescent="0.2">
      <c r="A5" s="459" t="s">
        <v>1582</v>
      </c>
      <c r="B5" s="460" t="s">
        <v>9</v>
      </c>
      <c r="C5" s="461" t="s">
        <v>377</v>
      </c>
      <c r="D5" s="461" t="s">
        <v>4</v>
      </c>
      <c r="E5" s="461" t="s">
        <v>113</v>
      </c>
      <c r="F5" s="461"/>
      <c r="G5" s="461" t="s">
        <v>378</v>
      </c>
      <c r="H5" s="461" t="s">
        <v>379</v>
      </c>
      <c r="I5" s="461" t="s">
        <v>380</v>
      </c>
      <c r="J5" s="458"/>
    </row>
    <row r="6" spans="1:10" s="388" customFormat="1" ht="12" customHeight="1" x14ac:dyDescent="0.2">
      <c r="A6" s="459"/>
      <c r="B6" s="460"/>
      <c r="C6" s="461" t="s">
        <v>381</v>
      </c>
      <c r="D6" s="461" t="s">
        <v>9</v>
      </c>
      <c r="E6" s="461" t="s">
        <v>382</v>
      </c>
      <c r="F6" s="461"/>
      <c r="G6" s="461" t="s">
        <v>383</v>
      </c>
      <c r="H6" s="461" t="s">
        <v>384</v>
      </c>
      <c r="I6" s="461" t="s">
        <v>385</v>
      </c>
      <c r="J6" s="458"/>
    </row>
    <row r="7" spans="1:10" s="388" customFormat="1" ht="12" customHeight="1" x14ac:dyDescent="0.2">
      <c r="A7" s="459"/>
      <c r="B7" s="460"/>
      <c r="C7" s="461"/>
      <c r="D7" s="461"/>
      <c r="E7" s="461" t="s">
        <v>386</v>
      </c>
      <c r="F7" s="461"/>
      <c r="G7" s="461" t="s">
        <v>387</v>
      </c>
      <c r="H7" s="461" t="s">
        <v>388</v>
      </c>
      <c r="I7" s="461" t="s">
        <v>389</v>
      </c>
      <c r="J7" s="458"/>
    </row>
    <row r="8" spans="1:10" s="388" customFormat="1" ht="12" customHeight="1" x14ac:dyDescent="0.2">
      <c r="A8" s="459"/>
      <c r="B8" s="462"/>
      <c r="C8" s="463"/>
      <c r="D8" s="463"/>
      <c r="E8" s="463" t="s">
        <v>390</v>
      </c>
      <c r="F8" s="463"/>
      <c r="G8" s="463" t="s">
        <v>391</v>
      </c>
      <c r="H8" s="463" t="s">
        <v>392</v>
      </c>
      <c r="I8" s="463"/>
      <c r="J8" s="458"/>
    </row>
    <row r="9" spans="1:10" s="465" customFormat="1" ht="12" customHeight="1" x14ac:dyDescent="0.2">
      <c r="A9" s="464"/>
      <c r="B9" s="2895" t="s">
        <v>1248</v>
      </c>
      <c r="C9" s="2896"/>
      <c r="D9" s="2896"/>
      <c r="E9" s="2896"/>
      <c r="F9" s="2896"/>
      <c r="G9" s="2896"/>
      <c r="H9" s="2896"/>
      <c r="I9" s="2897"/>
      <c r="J9" s="5"/>
    </row>
    <row r="10" spans="1:10" s="303" customFormat="1" ht="18" hidden="1" customHeight="1" x14ac:dyDescent="0.2">
      <c r="A10" s="466">
        <v>2000</v>
      </c>
      <c r="B10" s="467">
        <v>278.8</v>
      </c>
      <c r="C10" s="468">
        <v>0.9</v>
      </c>
      <c r="D10" s="467">
        <v>35.700000000000003</v>
      </c>
      <c r="E10" s="467">
        <v>30</v>
      </c>
      <c r="F10" s="467">
        <v>21.3</v>
      </c>
      <c r="G10" s="467">
        <v>71.400000000000006</v>
      </c>
      <c r="H10" s="467">
        <v>51.4</v>
      </c>
      <c r="I10" s="469">
        <v>98.2</v>
      </c>
      <c r="J10" s="305"/>
    </row>
    <row r="11" spans="1:10" s="303" customFormat="1" ht="12" hidden="1" customHeight="1" x14ac:dyDescent="0.2">
      <c r="A11" s="466">
        <v>2001</v>
      </c>
      <c r="B11" s="467">
        <v>281.3</v>
      </c>
      <c r="C11" s="468">
        <v>0.7</v>
      </c>
      <c r="D11" s="467">
        <v>37.1</v>
      </c>
      <c r="E11" s="467">
        <v>31.6</v>
      </c>
      <c r="F11" s="467">
        <v>18.5</v>
      </c>
      <c r="G11" s="467">
        <v>71.2</v>
      </c>
      <c r="H11" s="467">
        <v>52.3</v>
      </c>
      <c r="I11" s="469">
        <v>101.4</v>
      </c>
      <c r="J11" s="305"/>
    </row>
    <row r="12" spans="1:10" s="303" customFormat="1" ht="12" hidden="1" customHeight="1" x14ac:dyDescent="0.2">
      <c r="A12" s="470">
        <v>2002</v>
      </c>
      <c r="B12" s="467">
        <v>281.60000000000002</v>
      </c>
      <c r="C12" s="468">
        <v>0.7</v>
      </c>
      <c r="D12" s="467">
        <v>37.5</v>
      </c>
      <c r="E12" s="467">
        <v>32.200000000000003</v>
      </c>
      <c r="F12" s="467">
        <v>17</v>
      </c>
      <c r="G12" s="467">
        <v>69.5</v>
      </c>
      <c r="H12" s="467">
        <v>53.1</v>
      </c>
      <c r="I12" s="469">
        <v>103.9</v>
      </c>
      <c r="J12" s="305"/>
    </row>
    <row r="13" spans="1:10" s="303" customFormat="1" ht="12" hidden="1" customHeight="1" x14ac:dyDescent="0.2">
      <c r="A13" s="470">
        <v>2003</v>
      </c>
      <c r="B13" s="467">
        <v>283.10000000000002</v>
      </c>
      <c r="C13" s="468">
        <v>0.7</v>
      </c>
      <c r="D13" s="467">
        <v>37.9</v>
      </c>
      <c r="E13" s="467">
        <v>32.700000000000003</v>
      </c>
      <c r="F13" s="467">
        <v>17.3</v>
      </c>
      <c r="G13" s="467">
        <v>69.7</v>
      </c>
      <c r="H13" s="467">
        <v>53.3</v>
      </c>
      <c r="I13" s="469">
        <v>104.3</v>
      </c>
      <c r="J13" s="305"/>
    </row>
    <row r="14" spans="1:10" s="303" customFormat="1" ht="12" hidden="1" customHeight="1" x14ac:dyDescent="0.2">
      <c r="A14" s="470">
        <v>2004</v>
      </c>
      <c r="B14" s="467">
        <v>283.39999999999998</v>
      </c>
      <c r="C14" s="468">
        <v>0.7</v>
      </c>
      <c r="D14" s="467">
        <v>38.200000000000003</v>
      </c>
      <c r="E14" s="467">
        <v>33.1</v>
      </c>
      <c r="F14" s="467">
        <v>16.5</v>
      </c>
      <c r="G14" s="467">
        <v>69.7</v>
      </c>
      <c r="H14" s="467">
        <v>52.8</v>
      </c>
      <c r="I14" s="469">
        <v>105.6</v>
      </c>
      <c r="J14" s="305"/>
    </row>
    <row r="15" spans="1:10" s="303" customFormat="1" ht="18" customHeight="1" x14ac:dyDescent="0.2">
      <c r="A15" s="466">
        <v>2006</v>
      </c>
      <c r="B15" s="467">
        <v>292.12599999999998</v>
      </c>
      <c r="C15" s="468">
        <v>0.61299999999999999</v>
      </c>
      <c r="D15" s="467">
        <v>38.582000000000001</v>
      </c>
      <c r="E15" s="467">
        <v>33.695999999999998</v>
      </c>
      <c r="F15" s="467">
        <v>14.821999999999999</v>
      </c>
      <c r="G15" s="467">
        <v>70.584999999999994</v>
      </c>
      <c r="H15" s="467">
        <v>58.250999999999998</v>
      </c>
      <c r="I15" s="469">
        <v>109.273</v>
      </c>
      <c r="J15" s="305"/>
    </row>
    <row r="16" spans="1:10" s="303" customFormat="1" ht="12" customHeight="1" x14ac:dyDescent="0.2">
      <c r="A16" s="466">
        <v>2007</v>
      </c>
      <c r="B16" s="467">
        <v>299.35000000000002</v>
      </c>
      <c r="C16" s="468">
        <v>0.60199999999999998</v>
      </c>
      <c r="D16" s="467">
        <v>39.509</v>
      </c>
      <c r="E16" s="467">
        <v>34.706000000000003</v>
      </c>
      <c r="F16" s="467">
        <v>14.988</v>
      </c>
      <c r="G16" s="467">
        <v>71.33</v>
      </c>
      <c r="H16" s="467">
        <v>61.701999999999998</v>
      </c>
      <c r="I16" s="469">
        <v>111.21899999999999</v>
      </c>
      <c r="J16" s="305"/>
    </row>
    <row r="17" spans="1:10" s="303" customFormat="1" ht="12" customHeight="1" x14ac:dyDescent="0.2">
      <c r="A17" s="466">
        <v>2008</v>
      </c>
      <c r="B17" s="467">
        <v>301.779</v>
      </c>
      <c r="C17" s="468">
        <v>0.59699999999999998</v>
      </c>
      <c r="D17" s="467">
        <v>40.082000000000001</v>
      </c>
      <c r="E17" s="467">
        <v>35.283000000000001</v>
      </c>
      <c r="F17" s="467">
        <v>14.914999999999999</v>
      </c>
      <c r="G17" s="467">
        <v>71.528000000000006</v>
      </c>
      <c r="H17" s="467">
        <v>63.165999999999997</v>
      </c>
      <c r="I17" s="469">
        <v>111.491</v>
      </c>
      <c r="J17" s="305"/>
    </row>
    <row r="18" spans="1:10" s="303" customFormat="1" ht="12" customHeight="1" x14ac:dyDescent="0.2">
      <c r="A18" s="466">
        <v>2009</v>
      </c>
      <c r="B18" s="467">
        <v>300.62900000000002</v>
      </c>
      <c r="C18" s="468">
        <v>0.59899999999999998</v>
      </c>
      <c r="D18" s="467">
        <v>36.476999999999997</v>
      </c>
      <c r="E18" s="467">
        <v>32.112000000000002</v>
      </c>
      <c r="F18" s="467">
        <v>15.195</v>
      </c>
      <c r="G18" s="467">
        <v>71.781000000000006</v>
      </c>
      <c r="H18" s="467">
        <v>64.254000000000005</v>
      </c>
      <c r="I18" s="469">
        <v>112.32299999999999</v>
      </c>
      <c r="J18" s="305"/>
    </row>
    <row r="19" spans="1:10" s="303" customFormat="1" ht="12" customHeight="1" x14ac:dyDescent="0.2">
      <c r="A19" s="466">
        <v>2010</v>
      </c>
      <c r="B19" s="467">
        <v>303.57400000000001</v>
      </c>
      <c r="C19" s="468">
        <v>0.63600000000000001</v>
      </c>
      <c r="D19" s="467">
        <v>35.631</v>
      </c>
      <c r="E19" s="467">
        <v>31.292999999999999</v>
      </c>
      <c r="F19" s="467">
        <v>15.907999999999999</v>
      </c>
      <c r="G19" s="467">
        <v>71.356999999999999</v>
      </c>
      <c r="H19" s="467">
        <v>67.936000000000007</v>
      </c>
      <c r="I19" s="469">
        <v>112.10599999999999</v>
      </c>
      <c r="J19" s="305"/>
    </row>
    <row r="20" spans="1:10" s="303" customFormat="1" ht="18" customHeight="1" x14ac:dyDescent="0.2">
      <c r="A20" s="466">
        <v>2011</v>
      </c>
      <c r="B20" s="467">
        <v>307.05399999999997</v>
      </c>
      <c r="C20" s="468">
        <v>0.623</v>
      </c>
      <c r="D20" s="467">
        <v>37.078000000000003</v>
      </c>
      <c r="E20" s="467">
        <v>32.710999999999999</v>
      </c>
      <c r="F20" s="467">
        <v>16.129000000000001</v>
      </c>
      <c r="G20" s="467">
        <v>72.814999999999998</v>
      </c>
      <c r="H20" s="467">
        <v>69.411000000000001</v>
      </c>
      <c r="I20" s="469">
        <v>110.998</v>
      </c>
      <c r="J20" s="305"/>
    </row>
    <row r="21" spans="1:10" s="303" customFormat="1" ht="12" customHeight="1" x14ac:dyDescent="0.2">
      <c r="A21" s="466">
        <v>2012</v>
      </c>
      <c r="B21" s="467">
        <v>311.56700000000001</v>
      </c>
      <c r="C21" s="468">
        <v>0.625</v>
      </c>
      <c r="D21" s="467">
        <v>38.06</v>
      </c>
      <c r="E21" s="467">
        <v>33.627000000000002</v>
      </c>
      <c r="F21" s="467">
        <v>15.239000000000001</v>
      </c>
      <c r="G21" s="467">
        <v>74.379000000000005</v>
      </c>
      <c r="H21" s="467">
        <v>70.438999999999993</v>
      </c>
      <c r="I21" s="469">
        <v>112.825</v>
      </c>
      <c r="J21" s="305"/>
    </row>
    <row r="22" spans="1:10" s="303" customFormat="1" ht="12" customHeight="1" x14ac:dyDescent="0.2">
      <c r="A22" s="466">
        <v>2013</v>
      </c>
      <c r="B22" s="467">
        <v>315.91199999999998</v>
      </c>
      <c r="C22" s="468">
        <v>0.58399999999999996</v>
      </c>
      <c r="D22" s="467">
        <v>39.223999999999997</v>
      </c>
      <c r="E22" s="467">
        <v>34.29</v>
      </c>
      <c r="F22" s="467">
        <v>15.284000000000001</v>
      </c>
      <c r="G22" s="467">
        <v>74.884</v>
      </c>
      <c r="H22" s="467">
        <v>71.254999999999995</v>
      </c>
      <c r="I22" s="469">
        <v>114.681</v>
      </c>
      <c r="J22" s="305"/>
    </row>
    <row r="23" spans="1:10" s="303" customFormat="1" ht="12" customHeight="1" x14ac:dyDescent="0.2">
      <c r="A23" s="466">
        <v>2014</v>
      </c>
      <c r="B23" s="467">
        <v>318.72500000000002</v>
      </c>
      <c r="C23" s="468">
        <v>0.67700000000000005</v>
      </c>
      <c r="D23" s="467">
        <v>39.33</v>
      </c>
      <c r="E23" s="467">
        <v>34.368000000000002</v>
      </c>
      <c r="F23" s="467">
        <v>15.265000000000001</v>
      </c>
      <c r="G23" s="467">
        <v>76.05</v>
      </c>
      <c r="H23" s="467">
        <v>71.715999999999994</v>
      </c>
      <c r="I23" s="469">
        <v>115.687</v>
      </c>
      <c r="J23" s="305"/>
    </row>
    <row r="24" spans="1:10" s="303" customFormat="1" ht="12" customHeight="1" x14ac:dyDescent="0.2">
      <c r="A24" s="466">
        <v>2015</v>
      </c>
      <c r="B24" s="467">
        <v>319.791</v>
      </c>
      <c r="C24" s="468">
        <v>0.68400000000000005</v>
      </c>
      <c r="D24" s="467">
        <v>39.365000000000002</v>
      </c>
      <c r="E24" s="467">
        <v>34.600999999999999</v>
      </c>
      <c r="F24" s="467">
        <v>15.081</v>
      </c>
      <c r="G24" s="467">
        <v>77.274000000000001</v>
      </c>
      <c r="H24" s="467">
        <v>71.661000000000001</v>
      </c>
      <c r="I24" s="469">
        <v>115.726</v>
      </c>
      <c r="J24" s="305"/>
    </row>
    <row r="25" spans="1:10" s="303" customFormat="1" ht="18" customHeight="1" x14ac:dyDescent="0.2">
      <c r="A25" s="466">
        <v>2016</v>
      </c>
      <c r="B25" s="467">
        <v>323.71699999999998</v>
      </c>
      <c r="C25" s="468">
        <v>0.66400000000000003</v>
      </c>
      <c r="D25" s="467">
        <v>38.978999999999999</v>
      </c>
      <c r="E25" s="467">
        <v>34.191000000000003</v>
      </c>
      <c r="F25" s="467">
        <v>15.125999999999999</v>
      </c>
      <c r="G25" s="467">
        <v>77.709999999999994</v>
      </c>
      <c r="H25" s="467">
        <v>73.441999999999993</v>
      </c>
      <c r="I25" s="469">
        <v>117.79600000000001</v>
      </c>
      <c r="J25" s="305"/>
    </row>
    <row r="26" spans="1:10" s="303" customFormat="1" ht="12" customHeight="1" x14ac:dyDescent="0.2">
      <c r="A26" s="466">
        <v>2017</v>
      </c>
      <c r="B26" s="467">
        <v>330.10500000000002</v>
      </c>
      <c r="C26" s="468">
        <v>0.64900000000000002</v>
      </c>
      <c r="D26" s="467">
        <v>39.4</v>
      </c>
      <c r="E26" s="467">
        <v>34.646999999999998</v>
      </c>
      <c r="F26" s="467">
        <v>15.348000000000001</v>
      </c>
      <c r="G26" s="467">
        <v>78.465999999999994</v>
      </c>
      <c r="H26" s="467">
        <v>75.396000000000001</v>
      </c>
      <c r="I26" s="469">
        <v>120.846</v>
      </c>
      <c r="J26" s="305"/>
    </row>
    <row r="27" spans="1:10" ht="12" customHeight="1" x14ac:dyDescent="0.2">
      <c r="A27" s="1265">
        <v>2018</v>
      </c>
      <c r="B27" s="485">
        <v>337.375</v>
      </c>
      <c r="C27" s="486">
        <v>0.63</v>
      </c>
      <c r="D27" s="485">
        <v>40.072000000000003</v>
      </c>
      <c r="E27" s="485">
        <v>35.326000000000001</v>
      </c>
      <c r="F27" s="485">
        <v>15.599</v>
      </c>
      <c r="G27" s="485">
        <v>80.231999999999999</v>
      </c>
      <c r="H27" s="485">
        <v>76.468000000000004</v>
      </c>
      <c r="I27" s="487">
        <v>124.374</v>
      </c>
    </row>
    <row r="28" spans="1:10" ht="12" customHeight="1" x14ac:dyDescent="0.2">
      <c r="A28" s="1720">
        <v>2019</v>
      </c>
      <c r="B28" s="485">
        <v>340.80599999999998</v>
      </c>
      <c r="C28" s="486">
        <v>0.58599999999999997</v>
      </c>
      <c r="D28" s="485">
        <v>40.527999999999999</v>
      </c>
      <c r="E28" s="485">
        <v>35.590000000000003</v>
      </c>
      <c r="F28" s="485">
        <v>15.705</v>
      </c>
      <c r="G28" s="485">
        <v>82.046000000000006</v>
      </c>
      <c r="H28" s="485">
        <v>74.936000000000007</v>
      </c>
      <c r="I28" s="487">
        <v>127.005</v>
      </c>
    </row>
    <row r="29" spans="1:10" ht="12" customHeight="1" x14ac:dyDescent="0.2">
      <c r="A29" s="1960">
        <v>2020</v>
      </c>
      <c r="B29" s="485">
        <v>341.23700000000002</v>
      </c>
      <c r="C29" s="486">
        <v>0.55800000000000005</v>
      </c>
      <c r="D29" s="485">
        <v>40.777000000000001</v>
      </c>
      <c r="E29" s="485">
        <v>35.746000000000002</v>
      </c>
      <c r="F29" s="485">
        <v>15.598000000000001</v>
      </c>
      <c r="G29" s="485">
        <v>81.623999999999995</v>
      </c>
      <c r="H29" s="485">
        <v>72.853999999999999</v>
      </c>
      <c r="I29" s="487">
        <v>129.82599999999999</v>
      </c>
    </row>
    <row r="30" spans="1:10" ht="3" customHeight="1" x14ac:dyDescent="0.2">
      <c r="A30" s="491"/>
      <c r="B30" s="492"/>
      <c r="C30" s="493"/>
      <c r="D30" s="493"/>
      <c r="E30" s="493"/>
      <c r="F30" s="493"/>
      <c r="G30" s="493"/>
      <c r="H30" s="493"/>
      <c r="I30" s="493"/>
    </row>
    <row r="31" spans="1:10" ht="12" customHeight="1" x14ac:dyDescent="0.2"/>
    <row r="32" spans="1:10" s="323" customFormat="1" ht="12" customHeight="1" x14ac:dyDescent="0.2">
      <c r="A32" s="471" t="s">
        <v>1842</v>
      </c>
      <c r="B32" s="472"/>
      <c r="C32" s="471"/>
      <c r="D32" s="473"/>
      <c r="E32" s="473"/>
      <c r="F32" s="473"/>
      <c r="G32" s="471"/>
      <c r="H32" s="471"/>
      <c r="I32" s="471"/>
      <c r="J32" s="471"/>
    </row>
    <row r="33" spans="1:10" s="497" customFormat="1" ht="12" customHeight="1" x14ac:dyDescent="0.2">
      <c r="A33" s="497" t="s">
        <v>1841</v>
      </c>
    </row>
    <row r="34" spans="1:10" s="1155" customFormat="1" ht="12" customHeight="1" x14ac:dyDescent="0.2">
      <c r="A34" s="1155" t="s">
        <v>1843</v>
      </c>
    </row>
    <row r="35" spans="1:10" s="1155" customFormat="1" ht="12" customHeight="1" x14ac:dyDescent="0.2">
      <c r="A35" s="1155" t="s">
        <v>1371</v>
      </c>
    </row>
    <row r="36" spans="1:10" s="1902" customFormat="1" ht="12" customHeight="1" x14ac:dyDescent="0.2">
      <c r="A36" s="1902" t="s">
        <v>1305</v>
      </c>
    </row>
    <row r="37" spans="1:10" s="603" customFormat="1" ht="12" customHeight="1" x14ac:dyDescent="0.2">
      <c r="A37" s="497" t="s">
        <v>1372</v>
      </c>
      <c r="B37" s="497"/>
      <c r="C37" s="497"/>
      <c r="D37" s="497"/>
      <c r="E37" s="497"/>
      <c r="F37" s="497"/>
      <c r="G37" s="497"/>
      <c r="H37" s="497"/>
      <c r="I37" s="497"/>
      <c r="J37" s="497"/>
    </row>
    <row r="38" spans="1:10" x14ac:dyDescent="0.2">
      <c r="A38" s="1232" t="s">
        <v>1373</v>
      </c>
    </row>
  </sheetData>
  <mergeCells count="3">
    <mergeCell ref="D3:E3"/>
    <mergeCell ref="D4:E4"/>
    <mergeCell ref="B9:I9"/>
  </mergeCells>
  <hyperlinks>
    <hyperlink ref="J1" location="Inhalt!C1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8"/>
  <sheetViews>
    <sheetView zoomScaleNormal="100" workbookViewId="0"/>
  </sheetViews>
  <sheetFormatPr baseColWidth="10" defaultRowHeight="12" x14ac:dyDescent="0.2"/>
  <cols>
    <col min="1" max="11" width="8" style="1482" customWidth="1"/>
    <col min="12" max="16384" width="11.42578125" style="1482"/>
  </cols>
  <sheetData>
    <row r="1" spans="1:12" ht="12.75" customHeight="1" x14ac:dyDescent="0.2">
      <c r="A1" s="1481" t="s">
        <v>1826</v>
      </c>
      <c r="L1" s="1483" t="s">
        <v>275</v>
      </c>
    </row>
    <row r="2" spans="1:12" ht="12.75" customHeight="1" x14ac:dyDescent="0.2"/>
    <row r="3" spans="1:12" ht="12.75" customHeight="1" x14ac:dyDescent="0.2">
      <c r="A3" s="1484"/>
      <c r="B3" s="3212" t="s">
        <v>1223</v>
      </c>
      <c r="C3" s="3213"/>
      <c r="D3" s="3213"/>
      <c r="E3" s="3213"/>
      <c r="F3" s="3213"/>
      <c r="G3" s="3213"/>
      <c r="H3" s="3213"/>
      <c r="I3" s="3213"/>
      <c r="J3" s="3213"/>
      <c r="K3" s="3214"/>
    </row>
    <row r="4" spans="1:12" ht="12.75" customHeight="1" x14ac:dyDescent="0.2">
      <c r="A4" s="1485"/>
      <c r="B4" s="1486"/>
      <c r="C4" s="3215" t="s">
        <v>21</v>
      </c>
      <c r="D4" s="3214"/>
      <c r="E4" s="3213" t="s">
        <v>959</v>
      </c>
      <c r="F4" s="3213"/>
      <c r="G4" s="3213"/>
      <c r="H4" s="3213"/>
      <c r="I4" s="3213"/>
      <c r="J4" s="3213"/>
      <c r="K4" s="3214"/>
    </row>
    <row r="5" spans="1:12" ht="12.75" customHeight="1" x14ac:dyDescent="0.2">
      <c r="A5" s="1485" t="s">
        <v>0</v>
      </c>
      <c r="B5" s="1487" t="s">
        <v>4</v>
      </c>
      <c r="C5" s="1488" t="s">
        <v>1027</v>
      </c>
      <c r="D5" s="1488" t="s">
        <v>898</v>
      </c>
      <c r="E5" s="2250" t="s">
        <v>4</v>
      </c>
      <c r="F5" s="3215" t="s">
        <v>21</v>
      </c>
      <c r="G5" s="3213"/>
      <c r="H5" s="3213"/>
      <c r="I5" s="3213"/>
      <c r="J5" s="3213"/>
      <c r="K5" s="3214"/>
    </row>
    <row r="6" spans="1:12" ht="12.75" customHeight="1" x14ac:dyDescent="0.2">
      <c r="A6" s="1485"/>
      <c r="B6" s="1487" t="s">
        <v>9</v>
      </c>
      <c r="C6" s="1489" t="s">
        <v>1028</v>
      </c>
      <c r="D6" s="1489" t="s">
        <v>1027</v>
      </c>
      <c r="E6" s="2250" t="s">
        <v>9</v>
      </c>
      <c r="F6" s="3216" t="s">
        <v>960</v>
      </c>
      <c r="G6" s="3217"/>
      <c r="H6" s="3218" t="s">
        <v>1224</v>
      </c>
      <c r="I6" s="3218"/>
      <c r="J6" s="3218"/>
      <c r="K6" s="3217"/>
    </row>
    <row r="7" spans="1:12" ht="12.75" customHeight="1" x14ac:dyDescent="0.2">
      <c r="A7" s="1485"/>
      <c r="B7" s="1487"/>
      <c r="C7" s="1489" t="s">
        <v>1029</v>
      </c>
      <c r="D7" s="1489" t="s">
        <v>1028</v>
      </c>
      <c r="E7" s="2250"/>
      <c r="F7" s="1490" t="s">
        <v>4</v>
      </c>
      <c r="G7" s="1491" t="s">
        <v>113</v>
      </c>
      <c r="H7" s="1490" t="s">
        <v>4</v>
      </c>
      <c r="I7" s="1488" t="s">
        <v>961</v>
      </c>
      <c r="J7" s="1490" t="s">
        <v>670</v>
      </c>
      <c r="K7" s="1490" t="s">
        <v>411</v>
      </c>
    </row>
    <row r="8" spans="1:12" ht="12.75" customHeight="1" x14ac:dyDescent="0.2">
      <c r="A8" s="1485"/>
      <c r="B8" s="1487"/>
      <c r="C8" s="1489"/>
      <c r="D8" s="1489" t="s">
        <v>1030</v>
      </c>
      <c r="E8" s="2250"/>
      <c r="F8" s="1492" t="s">
        <v>9</v>
      </c>
      <c r="G8" s="1493" t="s">
        <v>1027</v>
      </c>
      <c r="H8" s="1492" t="s">
        <v>9</v>
      </c>
      <c r="I8" s="1493"/>
      <c r="J8" s="1493"/>
      <c r="K8" s="1493"/>
    </row>
    <row r="9" spans="1:12" ht="12.75" customHeight="1" x14ac:dyDescent="0.2">
      <c r="A9" s="1494"/>
      <c r="B9" s="1495"/>
      <c r="C9" s="1496"/>
      <c r="D9" s="1496"/>
      <c r="E9" s="2251"/>
      <c r="F9" s="1497"/>
      <c r="G9" s="1498" t="s">
        <v>1028</v>
      </c>
      <c r="H9" s="1497"/>
      <c r="I9" s="1496"/>
      <c r="J9" s="1499"/>
      <c r="K9" s="1499"/>
    </row>
    <row r="10" spans="1:12" ht="18" customHeight="1" x14ac:dyDescent="0.2">
      <c r="A10" s="1500">
        <v>2017</v>
      </c>
      <c r="B10" s="2101">
        <v>22641</v>
      </c>
      <c r="C10" s="2102">
        <v>11953</v>
      </c>
      <c r="D10" s="2102">
        <v>10688</v>
      </c>
      <c r="E10" s="2103">
        <v>10810</v>
      </c>
      <c r="F10" s="2104">
        <v>4475</v>
      </c>
      <c r="G10" s="2104">
        <v>4463</v>
      </c>
      <c r="H10" s="2105">
        <v>6335</v>
      </c>
      <c r="I10" s="1798">
        <v>5335</v>
      </c>
      <c r="J10" s="2106">
        <v>800</v>
      </c>
      <c r="K10" s="2106">
        <v>200</v>
      </c>
    </row>
    <row r="11" spans="1:12" ht="12" customHeight="1" x14ac:dyDescent="0.2">
      <c r="A11" s="1501">
        <v>2018</v>
      </c>
      <c r="B11" s="1796">
        <v>21414</v>
      </c>
      <c r="C11" s="1795">
        <v>11147</v>
      </c>
      <c r="D11" s="1795">
        <v>10267</v>
      </c>
      <c r="E11" s="1796">
        <v>9927</v>
      </c>
      <c r="F11" s="2105">
        <v>4114</v>
      </c>
      <c r="G11" s="2105">
        <v>4104</v>
      </c>
      <c r="H11" s="2107">
        <v>5813</v>
      </c>
      <c r="I11" s="1798">
        <v>4969</v>
      </c>
      <c r="J11" s="2107">
        <v>645</v>
      </c>
      <c r="K11" s="2107">
        <v>199</v>
      </c>
    </row>
    <row r="12" spans="1:12" ht="12" customHeight="1" x14ac:dyDescent="0.2">
      <c r="A12" s="1501">
        <v>2019</v>
      </c>
      <c r="B12" s="1796">
        <v>20079</v>
      </c>
      <c r="C12" s="1795">
        <v>10378</v>
      </c>
      <c r="D12" s="1795">
        <v>9701</v>
      </c>
      <c r="E12" s="1796">
        <v>9382</v>
      </c>
      <c r="F12" s="2105">
        <v>3880</v>
      </c>
      <c r="G12" s="2105">
        <v>3873</v>
      </c>
      <c r="H12" s="2107">
        <v>5502</v>
      </c>
      <c r="I12" s="1798">
        <v>4711</v>
      </c>
      <c r="J12" s="2107">
        <v>594</v>
      </c>
      <c r="K12" s="2107">
        <v>197</v>
      </c>
    </row>
    <row r="13" spans="1:12" ht="12" customHeight="1" x14ac:dyDescent="0.2">
      <c r="A13" s="1501">
        <v>2020</v>
      </c>
      <c r="B13" s="1797">
        <v>19970</v>
      </c>
      <c r="C13" s="1795">
        <v>10466</v>
      </c>
      <c r="D13" s="1795">
        <v>9504</v>
      </c>
      <c r="E13" s="1796">
        <v>9003</v>
      </c>
      <c r="F13" s="2105">
        <v>3747</v>
      </c>
      <c r="G13" s="2105">
        <v>3742</v>
      </c>
      <c r="H13" s="2107">
        <v>5256</v>
      </c>
      <c r="I13" s="1798">
        <v>4464</v>
      </c>
      <c r="J13" s="2107">
        <v>602</v>
      </c>
      <c r="K13" s="2107">
        <v>190</v>
      </c>
    </row>
    <row r="14" spans="1:12" ht="12" customHeight="1" x14ac:dyDescent="0.2">
      <c r="A14" s="1501">
        <v>2021</v>
      </c>
      <c r="B14" s="1799">
        <v>18776</v>
      </c>
      <c r="C14" s="1800">
        <v>9895</v>
      </c>
      <c r="D14" s="1800">
        <v>8881</v>
      </c>
      <c r="E14" s="2252">
        <v>8550</v>
      </c>
      <c r="F14" s="2105">
        <v>3561</v>
      </c>
      <c r="G14" s="2105">
        <v>3553</v>
      </c>
      <c r="H14" s="2107">
        <v>4989</v>
      </c>
      <c r="I14" s="1798">
        <v>4195</v>
      </c>
      <c r="J14" s="2107">
        <v>613</v>
      </c>
      <c r="K14" s="2107">
        <v>181</v>
      </c>
    </row>
    <row r="15" spans="1:12" ht="3" customHeight="1" x14ac:dyDescent="0.2">
      <c r="A15" s="1502"/>
      <c r="B15" s="1503"/>
      <c r="C15" s="1504"/>
      <c r="D15" s="1504"/>
      <c r="E15" s="1505"/>
      <c r="F15" s="1504"/>
      <c r="G15" s="1504"/>
      <c r="H15" s="1504"/>
      <c r="I15" s="1504"/>
      <c r="J15" s="1504"/>
      <c r="K15" s="1504"/>
    </row>
    <row r="16" spans="1:12" ht="12.75" customHeight="1" x14ac:dyDescent="0.2">
      <c r="E16" s="1536"/>
      <c r="F16" s="1536"/>
    </row>
    <row r="17" spans="1:6" s="1480" customFormat="1" ht="12" customHeight="1" x14ac:dyDescent="0.25">
      <c r="A17" s="1334" t="s">
        <v>184</v>
      </c>
      <c r="B17" s="1327"/>
      <c r="C17" s="1327"/>
      <c r="D17" s="1327"/>
      <c r="E17" s="1327"/>
      <c r="F17" s="1327"/>
    </row>
    <row r="18" spans="1:6" s="1480" customFormat="1" ht="12" customHeight="1" x14ac:dyDescent="0.25">
      <c r="A18" s="1334" t="s">
        <v>950</v>
      </c>
      <c r="B18" s="1327"/>
      <c r="C18" s="1327"/>
      <c r="D18" s="1327"/>
      <c r="E18" s="1327"/>
      <c r="F18" s="1327"/>
    </row>
  </sheetData>
  <mergeCells count="6">
    <mergeCell ref="B3:K3"/>
    <mergeCell ref="C4:D4"/>
    <mergeCell ref="E4:K4"/>
    <mergeCell ref="F5:K5"/>
    <mergeCell ref="F6:G6"/>
    <mergeCell ref="H6:K6"/>
  </mergeCells>
  <hyperlinks>
    <hyperlink ref="L1" location="Inhalt!C7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98"/>
  <sheetViews>
    <sheetView showGridLines="0" zoomScaleNormal="100" workbookViewId="0"/>
  </sheetViews>
  <sheetFormatPr baseColWidth="10" defaultRowHeight="12" x14ac:dyDescent="0.2"/>
  <cols>
    <col min="1" max="1" width="29.85546875" style="478" customWidth="1"/>
    <col min="2" max="4" width="8.28515625" style="478" customWidth="1"/>
    <col min="5" max="5" width="8.7109375" style="478" customWidth="1"/>
    <col min="6" max="6" width="7.7109375" style="478" customWidth="1"/>
    <col min="7" max="7" width="8.7109375" style="478" customWidth="1"/>
    <col min="8" max="8" width="8.7109375" style="488" customWidth="1"/>
    <col min="9" max="9" width="11.42578125" style="915"/>
    <col min="10" max="14" width="11.42578125" style="488"/>
    <col min="15" max="251" width="11.42578125" style="915"/>
    <col min="252" max="252" width="2.42578125" style="915" customWidth="1"/>
    <col min="253" max="253" width="2.7109375" style="915" customWidth="1"/>
    <col min="254" max="254" width="22" style="915" customWidth="1"/>
    <col min="255" max="260" width="8.42578125" style="915" customWidth="1"/>
    <col min="261" max="261" width="11" style="915" customWidth="1"/>
    <col min="262" max="507" width="11.42578125" style="915"/>
    <col min="508" max="508" width="2.42578125" style="915" customWidth="1"/>
    <col min="509" max="509" width="2.7109375" style="915" customWidth="1"/>
    <col min="510" max="510" width="22" style="915" customWidth="1"/>
    <col min="511" max="516" width="8.42578125" style="915" customWidth="1"/>
    <col min="517" max="517" width="11" style="915" customWidth="1"/>
    <col min="518" max="763" width="11.42578125" style="915"/>
    <col min="764" max="764" width="2.42578125" style="915" customWidth="1"/>
    <col min="765" max="765" width="2.7109375" style="915" customWidth="1"/>
    <col min="766" max="766" width="22" style="915" customWidth="1"/>
    <col min="767" max="772" width="8.42578125" style="915" customWidth="1"/>
    <col min="773" max="773" width="11" style="915" customWidth="1"/>
    <col min="774" max="1019" width="11.42578125" style="915"/>
    <col min="1020" max="1020" width="2.42578125" style="915" customWidth="1"/>
    <col min="1021" max="1021" width="2.7109375" style="915" customWidth="1"/>
    <col min="1022" max="1022" width="22" style="915" customWidth="1"/>
    <col min="1023" max="1028" width="8.42578125" style="915" customWidth="1"/>
    <col min="1029" max="1029" width="11" style="915" customWidth="1"/>
    <col min="1030" max="1275" width="11.42578125" style="915"/>
    <col min="1276" max="1276" width="2.42578125" style="915" customWidth="1"/>
    <col min="1277" max="1277" width="2.7109375" style="915" customWidth="1"/>
    <col min="1278" max="1278" width="22" style="915" customWidth="1"/>
    <col min="1279" max="1284" width="8.42578125" style="915" customWidth="1"/>
    <col min="1285" max="1285" width="11" style="915" customWidth="1"/>
    <col min="1286" max="1531" width="11.42578125" style="915"/>
    <col min="1532" max="1532" width="2.42578125" style="915" customWidth="1"/>
    <col min="1533" max="1533" width="2.7109375" style="915" customWidth="1"/>
    <col min="1534" max="1534" width="22" style="915" customWidth="1"/>
    <col min="1535" max="1540" width="8.42578125" style="915" customWidth="1"/>
    <col min="1541" max="1541" width="11" style="915" customWidth="1"/>
    <col min="1542" max="1787" width="11.42578125" style="915"/>
    <col min="1788" max="1788" width="2.42578125" style="915" customWidth="1"/>
    <col min="1789" max="1789" width="2.7109375" style="915" customWidth="1"/>
    <col min="1790" max="1790" width="22" style="915" customWidth="1"/>
    <col min="1791" max="1796" width="8.42578125" style="915" customWidth="1"/>
    <col min="1797" max="1797" width="11" style="915" customWidth="1"/>
    <col min="1798" max="2043" width="11.42578125" style="915"/>
    <col min="2044" max="2044" width="2.42578125" style="915" customWidth="1"/>
    <col min="2045" max="2045" width="2.7109375" style="915" customWidth="1"/>
    <col min="2046" max="2046" width="22" style="915" customWidth="1"/>
    <col min="2047" max="2052" width="8.42578125" style="915" customWidth="1"/>
    <col min="2053" max="2053" width="11" style="915" customWidth="1"/>
    <col min="2054" max="2299" width="11.42578125" style="915"/>
    <col min="2300" max="2300" width="2.42578125" style="915" customWidth="1"/>
    <col min="2301" max="2301" width="2.7109375" style="915" customWidth="1"/>
    <col min="2302" max="2302" width="22" style="915" customWidth="1"/>
    <col min="2303" max="2308" width="8.42578125" style="915" customWidth="1"/>
    <col min="2309" max="2309" width="11" style="915" customWidth="1"/>
    <col min="2310" max="2555" width="11.42578125" style="915"/>
    <col min="2556" max="2556" width="2.42578125" style="915" customWidth="1"/>
    <col min="2557" max="2557" width="2.7109375" style="915" customWidth="1"/>
    <col min="2558" max="2558" width="22" style="915" customWidth="1"/>
    <col min="2559" max="2564" width="8.42578125" style="915" customWidth="1"/>
    <col min="2565" max="2565" width="11" style="915" customWidth="1"/>
    <col min="2566" max="2811" width="11.42578125" style="915"/>
    <col min="2812" max="2812" width="2.42578125" style="915" customWidth="1"/>
    <col min="2813" max="2813" width="2.7109375" style="915" customWidth="1"/>
    <col min="2814" max="2814" width="22" style="915" customWidth="1"/>
    <col min="2815" max="2820" width="8.42578125" style="915" customWidth="1"/>
    <col min="2821" max="2821" width="11" style="915" customWidth="1"/>
    <col min="2822" max="3067" width="11.42578125" style="915"/>
    <col min="3068" max="3068" width="2.42578125" style="915" customWidth="1"/>
    <col min="3069" max="3069" width="2.7109375" style="915" customWidth="1"/>
    <col min="3070" max="3070" width="22" style="915" customWidth="1"/>
    <col min="3071" max="3076" width="8.42578125" style="915" customWidth="1"/>
    <col min="3077" max="3077" width="11" style="915" customWidth="1"/>
    <col min="3078" max="3323" width="11.42578125" style="915"/>
    <col min="3324" max="3324" width="2.42578125" style="915" customWidth="1"/>
    <col min="3325" max="3325" width="2.7109375" style="915" customWidth="1"/>
    <col min="3326" max="3326" width="22" style="915" customWidth="1"/>
    <col min="3327" max="3332" width="8.42578125" style="915" customWidth="1"/>
    <col min="3333" max="3333" width="11" style="915" customWidth="1"/>
    <col min="3334" max="3579" width="11.42578125" style="915"/>
    <col min="3580" max="3580" width="2.42578125" style="915" customWidth="1"/>
    <col min="3581" max="3581" width="2.7109375" style="915" customWidth="1"/>
    <col min="3582" max="3582" width="22" style="915" customWidth="1"/>
    <col min="3583" max="3588" width="8.42578125" style="915" customWidth="1"/>
    <col min="3589" max="3589" width="11" style="915" customWidth="1"/>
    <col min="3590" max="3835" width="11.42578125" style="915"/>
    <col min="3836" max="3836" width="2.42578125" style="915" customWidth="1"/>
    <col min="3837" max="3837" width="2.7109375" style="915" customWidth="1"/>
    <col min="3838" max="3838" width="22" style="915" customWidth="1"/>
    <col min="3839" max="3844" width="8.42578125" style="915" customWidth="1"/>
    <col min="3845" max="3845" width="11" style="915" customWidth="1"/>
    <col min="3846" max="4091" width="11.42578125" style="915"/>
    <col min="4092" max="4092" width="2.42578125" style="915" customWidth="1"/>
    <col min="4093" max="4093" width="2.7109375" style="915" customWidth="1"/>
    <col min="4094" max="4094" width="22" style="915" customWidth="1"/>
    <col min="4095" max="4100" width="8.42578125" style="915" customWidth="1"/>
    <col min="4101" max="4101" width="11" style="915" customWidth="1"/>
    <col min="4102" max="4347" width="11.42578125" style="915"/>
    <col min="4348" max="4348" width="2.42578125" style="915" customWidth="1"/>
    <col min="4349" max="4349" width="2.7109375" style="915" customWidth="1"/>
    <col min="4350" max="4350" width="22" style="915" customWidth="1"/>
    <col min="4351" max="4356" width="8.42578125" style="915" customWidth="1"/>
    <col min="4357" max="4357" width="11" style="915" customWidth="1"/>
    <col min="4358" max="4603" width="11.42578125" style="915"/>
    <col min="4604" max="4604" width="2.42578125" style="915" customWidth="1"/>
    <col min="4605" max="4605" width="2.7109375" style="915" customWidth="1"/>
    <col min="4606" max="4606" width="22" style="915" customWidth="1"/>
    <col min="4607" max="4612" width="8.42578125" style="915" customWidth="1"/>
    <col min="4613" max="4613" width="11" style="915" customWidth="1"/>
    <col min="4614" max="4859" width="11.42578125" style="915"/>
    <col min="4860" max="4860" width="2.42578125" style="915" customWidth="1"/>
    <col min="4861" max="4861" width="2.7109375" style="915" customWidth="1"/>
    <col min="4862" max="4862" width="22" style="915" customWidth="1"/>
    <col min="4863" max="4868" width="8.42578125" style="915" customWidth="1"/>
    <col min="4869" max="4869" width="11" style="915" customWidth="1"/>
    <col min="4870" max="5115" width="11.42578125" style="915"/>
    <col min="5116" max="5116" width="2.42578125" style="915" customWidth="1"/>
    <col min="5117" max="5117" width="2.7109375" style="915" customWidth="1"/>
    <col min="5118" max="5118" width="22" style="915" customWidth="1"/>
    <col min="5119" max="5124" width="8.42578125" style="915" customWidth="1"/>
    <col min="5125" max="5125" width="11" style="915" customWidth="1"/>
    <col min="5126" max="5371" width="11.42578125" style="915"/>
    <col min="5372" max="5372" width="2.42578125" style="915" customWidth="1"/>
    <col min="5373" max="5373" width="2.7109375" style="915" customWidth="1"/>
    <col min="5374" max="5374" width="22" style="915" customWidth="1"/>
    <col min="5375" max="5380" width="8.42578125" style="915" customWidth="1"/>
    <col min="5381" max="5381" width="11" style="915" customWidth="1"/>
    <col min="5382" max="5627" width="11.42578125" style="915"/>
    <col min="5628" max="5628" width="2.42578125" style="915" customWidth="1"/>
    <col min="5629" max="5629" width="2.7109375" style="915" customWidth="1"/>
    <col min="5630" max="5630" width="22" style="915" customWidth="1"/>
    <col min="5631" max="5636" width="8.42578125" style="915" customWidth="1"/>
    <col min="5637" max="5637" width="11" style="915" customWidth="1"/>
    <col min="5638" max="5883" width="11.42578125" style="915"/>
    <col min="5884" max="5884" width="2.42578125" style="915" customWidth="1"/>
    <col min="5885" max="5885" width="2.7109375" style="915" customWidth="1"/>
    <col min="5886" max="5886" width="22" style="915" customWidth="1"/>
    <col min="5887" max="5892" width="8.42578125" style="915" customWidth="1"/>
    <col min="5893" max="5893" width="11" style="915" customWidth="1"/>
    <col min="5894" max="6139" width="11.42578125" style="915"/>
    <col min="6140" max="6140" width="2.42578125" style="915" customWidth="1"/>
    <col min="6141" max="6141" width="2.7109375" style="915" customWidth="1"/>
    <col min="6142" max="6142" width="22" style="915" customWidth="1"/>
    <col min="6143" max="6148" width="8.42578125" style="915" customWidth="1"/>
    <col min="6149" max="6149" width="11" style="915" customWidth="1"/>
    <col min="6150" max="6395" width="11.42578125" style="915"/>
    <col min="6396" max="6396" width="2.42578125" style="915" customWidth="1"/>
    <col min="6397" max="6397" width="2.7109375" style="915" customWidth="1"/>
    <col min="6398" max="6398" width="22" style="915" customWidth="1"/>
    <col min="6399" max="6404" width="8.42578125" style="915" customWidth="1"/>
    <col min="6405" max="6405" width="11" style="915" customWidth="1"/>
    <col min="6406" max="6651" width="11.42578125" style="915"/>
    <col min="6652" max="6652" width="2.42578125" style="915" customWidth="1"/>
    <col min="6653" max="6653" width="2.7109375" style="915" customWidth="1"/>
    <col min="6654" max="6654" width="22" style="915" customWidth="1"/>
    <col min="6655" max="6660" width="8.42578125" style="915" customWidth="1"/>
    <col min="6661" max="6661" width="11" style="915" customWidth="1"/>
    <col min="6662" max="6907" width="11.42578125" style="915"/>
    <col min="6908" max="6908" width="2.42578125" style="915" customWidth="1"/>
    <col min="6909" max="6909" width="2.7109375" style="915" customWidth="1"/>
    <col min="6910" max="6910" width="22" style="915" customWidth="1"/>
    <col min="6911" max="6916" width="8.42578125" style="915" customWidth="1"/>
    <col min="6917" max="6917" width="11" style="915" customWidth="1"/>
    <col min="6918" max="7163" width="11.42578125" style="915"/>
    <col min="7164" max="7164" width="2.42578125" style="915" customWidth="1"/>
    <col min="7165" max="7165" width="2.7109375" style="915" customWidth="1"/>
    <col min="7166" max="7166" width="22" style="915" customWidth="1"/>
    <col min="7167" max="7172" width="8.42578125" style="915" customWidth="1"/>
    <col min="7173" max="7173" width="11" style="915" customWidth="1"/>
    <col min="7174" max="7419" width="11.42578125" style="915"/>
    <col min="7420" max="7420" width="2.42578125" style="915" customWidth="1"/>
    <col min="7421" max="7421" width="2.7109375" style="915" customWidth="1"/>
    <col min="7422" max="7422" width="22" style="915" customWidth="1"/>
    <col min="7423" max="7428" width="8.42578125" style="915" customWidth="1"/>
    <col min="7429" max="7429" width="11" style="915" customWidth="1"/>
    <col min="7430" max="7675" width="11.42578125" style="915"/>
    <col min="7676" max="7676" width="2.42578125" style="915" customWidth="1"/>
    <col min="7677" max="7677" width="2.7109375" style="915" customWidth="1"/>
    <col min="7678" max="7678" width="22" style="915" customWidth="1"/>
    <col min="7679" max="7684" width="8.42578125" style="915" customWidth="1"/>
    <col min="7685" max="7685" width="11" style="915" customWidth="1"/>
    <col min="7686" max="7931" width="11.42578125" style="915"/>
    <col min="7932" max="7932" width="2.42578125" style="915" customWidth="1"/>
    <col min="7933" max="7933" width="2.7109375" style="915" customWidth="1"/>
    <col min="7934" max="7934" width="22" style="915" customWidth="1"/>
    <col min="7935" max="7940" width="8.42578125" style="915" customWidth="1"/>
    <col min="7941" max="7941" width="11" style="915" customWidth="1"/>
    <col min="7942" max="8187" width="11.42578125" style="915"/>
    <col min="8188" max="8188" width="2.42578125" style="915" customWidth="1"/>
    <col min="8189" max="8189" width="2.7109375" style="915" customWidth="1"/>
    <col min="8190" max="8190" width="22" style="915" customWidth="1"/>
    <col min="8191" max="8196" width="8.42578125" style="915" customWidth="1"/>
    <col min="8197" max="8197" width="11" style="915" customWidth="1"/>
    <col min="8198" max="8443" width="11.42578125" style="915"/>
    <col min="8444" max="8444" width="2.42578125" style="915" customWidth="1"/>
    <col min="8445" max="8445" width="2.7109375" style="915" customWidth="1"/>
    <col min="8446" max="8446" width="22" style="915" customWidth="1"/>
    <col min="8447" max="8452" width="8.42578125" style="915" customWidth="1"/>
    <col min="8453" max="8453" width="11" style="915" customWidth="1"/>
    <col min="8454" max="8699" width="11.42578125" style="915"/>
    <col min="8700" max="8700" width="2.42578125" style="915" customWidth="1"/>
    <col min="8701" max="8701" width="2.7109375" style="915" customWidth="1"/>
    <col min="8702" max="8702" width="22" style="915" customWidth="1"/>
    <col min="8703" max="8708" width="8.42578125" style="915" customWidth="1"/>
    <col min="8709" max="8709" width="11" style="915" customWidth="1"/>
    <col min="8710" max="8955" width="11.42578125" style="915"/>
    <col min="8956" max="8956" width="2.42578125" style="915" customWidth="1"/>
    <col min="8957" max="8957" width="2.7109375" style="915" customWidth="1"/>
    <col min="8958" max="8958" width="22" style="915" customWidth="1"/>
    <col min="8959" max="8964" width="8.42578125" style="915" customWidth="1"/>
    <col min="8965" max="8965" width="11" style="915" customWidth="1"/>
    <col min="8966" max="9211" width="11.42578125" style="915"/>
    <col min="9212" max="9212" width="2.42578125" style="915" customWidth="1"/>
    <col min="9213" max="9213" width="2.7109375" style="915" customWidth="1"/>
    <col min="9214" max="9214" width="22" style="915" customWidth="1"/>
    <col min="9215" max="9220" width="8.42578125" style="915" customWidth="1"/>
    <col min="9221" max="9221" width="11" style="915" customWidth="1"/>
    <col min="9222" max="9467" width="11.42578125" style="915"/>
    <col min="9468" max="9468" width="2.42578125" style="915" customWidth="1"/>
    <col min="9469" max="9469" width="2.7109375" style="915" customWidth="1"/>
    <col min="9470" max="9470" width="22" style="915" customWidth="1"/>
    <col min="9471" max="9476" width="8.42578125" style="915" customWidth="1"/>
    <col min="9477" max="9477" width="11" style="915" customWidth="1"/>
    <col min="9478" max="9723" width="11.42578125" style="915"/>
    <col min="9724" max="9724" width="2.42578125" style="915" customWidth="1"/>
    <col min="9725" max="9725" width="2.7109375" style="915" customWidth="1"/>
    <col min="9726" max="9726" width="22" style="915" customWidth="1"/>
    <col min="9727" max="9732" width="8.42578125" style="915" customWidth="1"/>
    <col min="9733" max="9733" width="11" style="915" customWidth="1"/>
    <col min="9734" max="9979" width="11.42578125" style="915"/>
    <col min="9980" max="9980" width="2.42578125" style="915" customWidth="1"/>
    <col min="9981" max="9981" width="2.7109375" style="915" customWidth="1"/>
    <col min="9982" max="9982" width="22" style="915" customWidth="1"/>
    <col min="9983" max="9988" width="8.42578125" style="915" customWidth="1"/>
    <col min="9989" max="9989" width="11" style="915" customWidth="1"/>
    <col min="9990" max="10235" width="11.42578125" style="915"/>
    <col min="10236" max="10236" width="2.42578125" style="915" customWidth="1"/>
    <col min="10237" max="10237" width="2.7109375" style="915" customWidth="1"/>
    <col min="10238" max="10238" width="22" style="915" customWidth="1"/>
    <col min="10239" max="10244" width="8.42578125" style="915" customWidth="1"/>
    <col min="10245" max="10245" width="11" style="915" customWidth="1"/>
    <col min="10246" max="10491" width="11.42578125" style="915"/>
    <col min="10492" max="10492" width="2.42578125" style="915" customWidth="1"/>
    <col min="10493" max="10493" width="2.7109375" style="915" customWidth="1"/>
    <col min="10494" max="10494" width="22" style="915" customWidth="1"/>
    <col min="10495" max="10500" width="8.42578125" style="915" customWidth="1"/>
    <col min="10501" max="10501" width="11" style="915" customWidth="1"/>
    <col min="10502" max="10747" width="11.42578125" style="915"/>
    <col min="10748" max="10748" width="2.42578125" style="915" customWidth="1"/>
    <col min="10749" max="10749" width="2.7109375" style="915" customWidth="1"/>
    <col min="10750" max="10750" width="22" style="915" customWidth="1"/>
    <col min="10751" max="10756" width="8.42578125" style="915" customWidth="1"/>
    <col min="10757" max="10757" width="11" style="915" customWidth="1"/>
    <col min="10758" max="11003" width="11.42578125" style="915"/>
    <col min="11004" max="11004" width="2.42578125" style="915" customWidth="1"/>
    <col min="11005" max="11005" width="2.7109375" style="915" customWidth="1"/>
    <col min="11006" max="11006" width="22" style="915" customWidth="1"/>
    <col min="11007" max="11012" width="8.42578125" style="915" customWidth="1"/>
    <col min="11013" max="11013" width="11" style="915" customWidth="1"/>
    <col min="11014" max="11259" width="11.42578125" style="915"/>
    <col min="11260" max="11260" width="2.42578125" style="915" customWidth="1"/>
    <col min="11261" max="11261" width="2.7109375" style="915" customWidth="1"/>
    <col min="11262" max="11262" width="22" style="915" customWidth="1"/>
    <col min="11263" max="11268" width="8.42578125" style="915" customWidth="1"/>
    <col min="11269" max="11269" width="11" style="915" customWidth="1"/>
    <col min="11270" max="11515" width="11.42578125" style="915"/>
    <col min="11516" max="11516" width="2.42578125" style="915" customWidth="1"/>
    <col min="11517" max="11517" width="2.7109375" style="915" customWidth="1"/>
    <col min="11518" max="11518" width="22" style="915" customWidth="1"/>
    <col min="11519" max="11524" width="8.42578125" style="915" customWidth="1"/>
    <col min="11525" max="11525" width="11" style="915" customWidth="1"/>
    <col min="11526" max="11771" width="11.42578125" style="915"/>
    <col min="11772" max="11772" width="2.42578125" style="915" customWidth="1"/>
    <col min="11773" max="11773" width="2.7109375" style="915" customWidth="1"/>
    <col min="11774" max="11774" width="22" style="915" customWidth="1"/>
    <col min="11775" max="11780" width="8.42578125" style="915" customWidth="1"/>
    <col min="11781" max="11781" width="11" style="915" customWidth="1"/>
    <col min="11782" max="12027" width="11.42578125" style="915"/>
    <col min="12028" max="12028" width="2.42578125" style="915" customWidth="1"/>
    <col min="12029" max="12029" width="2.7109375" style="915" customWidth="1"/>
    <col min="12030" max="12030" width="22" style="915" customWidth="1"/>
    <col min="12031" max="12036" width="8.42578125" style="915" customWidth="1"/>
    <col min="12037" max="12037" width="11" style="915" customWidth="1"/>
    <col min="12038" max="12283" width="11.42578125" style="915"/>
    <col min="12284" max="12284" width="2.42578125" style="915" customWidth="1"/>
    <col min="12285" max="12285" width="2.7109375" style="915" customWidth="1"/>
    <col min="12286" max="12286" width="22" style="915" customWidth="1"/>
    <col min="12287" max="12292" width="8.42578125" style="915" customWidth="1"/>
    <col min="12293" max="12293" width="11" style="915" customWidth="1"/>
    <col min="12294" max="12539" width="11.42578125" style="915"/>
    <col min="12540" max="12540" width="2.42578125" style="915" customWidth="1"/>
    <col min="12541" max="12541" width="2.7109375" style="915" customWidth="1"/>
    <col min="12542" max="12542" width="22" style="915" customWidth="1"/>
    <col min="12543" max="12548" width="8.42578125" style="915" customWidth="1"/>
    <col min="12549" max="12549" width="11" style="915" customWidth="1"/>
    <col min="12550" max="12795" width="11.42578125" style="915"/>
    <col min="12796" max="12796" width="2.42578125" style="915" customWidth="1"/>
    <col min="12797" max="12797" width="2.7109375" style="915" customWidth="1"/>
    <col min="12798" max="12798" width="22" style="915" customWidth="1"/>
    <col min="12799" max="12804" width="8.42578125" style="915" customWidth="1"/>
    <col min="12805" max="12805" width="11" style="915" customWidth="1"/>
    <col min="12806" max="13051" width="11.42578125" style="915"/>
    <col min="13052" max="13052" width="2.42578125" style="915" customWidth="1"/>
    <col min="13053" max="13053" width="2.7109375" style="915" customWidth="1"/>
    <col min="13054" max="13054" width="22" style="915" customWidth="1"/>
    <col min="13055" max="13060" width="8.42578125" style="915" customWidth="1"/>
    <col min="13061" max="13061" width="11" style="915" customWidth="1"/>
    <col min="13062" max="13307" width="11.42578125" style="915"/>
    <col min="13308" max="13308" width="2.42578125" style="915" customWidth="1"/>
    <col min="13309" max="13309" width="2.7109375" style="915" customWidth="1"/>
    <col min="13310" max="13310" width="22" style="915" customWidth="1"/>
    <col min="13311" max="13316" width="8.42578125" style="915" customWidth="1"/>
    <col min="13317" max="13317" width="11" style="915" customWidth="1"/>
    <col min="13318" max="13563" width="11.42578125" style="915"/>
    <col min="13564" max="13564" width="2.42578125" style="915" customWidth="1"/>
    <col min="13565" max="13565" width="2.7109375" style="915" customWidth="1"/>
    <col min="13566" max="13566" width="22" style="915" customWidth="1"/>
    <col min="13567" max="13572" width="8.42578125" style="915" customWidth="1"/>
    <col min="13573" max="13573" width="11" style="915" customWidth="1"/>
    <col min="13574" max="13819" width="11.42578125" style="915"/>
    <col min="13820" max="13820" width="2.42578125" style="915" customWidth="1"/>
    <col min="13821" max="13821" width="2.7109375" style="915" customWidth="1"/>
    <col min="13822" max="13822" width="22" style="915" customWidth="1"/>
    <col min="13823" max="13828" width="8.42578125" style="915" customWidth="1"/>
    <col min="13829" max="13829" width="11" style="915" customWidth="1"/>
    <col min="13830" max="14075" width="11.42578125" style="915"/>
    <col min="14076" max="14076" width="2.42578125" style="915" customWidth="1"/>
    <col min="14077" max="14077" width="2.7109375" style="915" customWidth="1"/>
    <col min="14078" max="14078" width="22" style="915" customWidth="1"/>
    <col min="14079" max="14084" width="8.42578125" style="915" customWidth="1"/>
    <col min="14085" max="14085" width="11" style="915" customWidth="1"/>
    <col min="14086" max="14331" width="11.42578125" style="915"/>
    <col min="14332" max="14332" width="2.42578125" style="915" customWidth="1"/>
    <col min="14333" max="14333" width="2.7109375" style="915" customWidth="1"/>
    <col min="14334" max="14334" width="22" style="915" customWidth="1"/>
    <col min="14335" max="14340" width="8.42578125" style="915" customWidth="1"/>
    <col min="14341" max="14341" width="11" style="915" customWidth="1"/>
    <col min="14342" max="14587" width="11.42578125" style="915"/>
    <col min="14588" max="14588" width="2.42578125" style="915" customWidth="1"/>
    <col min="14589" max="14589" width="2.7109375" style="915" customWidth="1"/>
    <col min="14590" max="14590" width="22" style="915" customWidth="1"/>
    <col min="14591" max="14596" width="8.42578125" style="915" customWidth="1"/>
    <col min="14597" max="14597" width="11" style="915" customWidth="1"/>
    <col min="14598" max="14843" width="11.42578125" style="915"/>
    <col min="14844" max="14844" width="2.42578125" style="915" customWidth="1"/>
    <col min="14845" max="14845" width="2.7109375" style="915" customWidth="1"/>
    <col min="14846" max="14846" width="22" style="915" customWidth="1"/>
    <col min="14847" max="14852" width="8.42578125" style="915" customWidth="1"/>
    <col min="14853" max="14853" width="11" style="915" customWidth="1"/>
    <col min="14854" max="15099" width="11.42578125" style="915"/>
    <col min="15100" max="15100" width="2.42578125" style="915" customWidth="1"/>
    <col min="15101" max="15101" width="2.7109375" style="915" customWidth="1"/>
    <col min="15102" max="15102" width="22" style="915" customWidth="1"/>
    <col min="15103" max="15108" width="8.42578125" style="915" customWidth="1"/>
    <col min="15109" max="15109" width="11" style="915" customWidth="1"/>
    <col min="15110" max="15355" width="11.42578125" style="915"/>
    <col min="15356" max="15356" width="2.42578125" style="915" customWidth="1"/>
    <col min="15357" max="15357" width="2.7109375" style="915" customWidth="1"/>
    <col min="15358" max="15358" width="22" style="915" customWidth="1"/>
    <col min="15359" max="15364" width="8.42578125" style="915" customWidth="1"/>
    <col min="15365" max="15365" width="11" style="915" customWidth="1"/>
    <col min="15366" max="15611" width="11.42578125" style="915"/>
    <col min="15612" max="15612" width="2.42578125" style="915" customWidth="1"/>
    <col min="15613" max="15613" width="2.7109375" style="915" customWidth="1"/>
    <col min="15614" max="15614" width="22" style="915" customWidth="1"/>
    <col min="15615" max="15620" width="8.42578125" style="915" customWidth="1"/>
    <col min="15621" max="15621" width="11" style="915" customWidth="1"/>
    <col min="15622" max="15867" width="11.42578125" style="915"/>
    <col min="15868" max="15868" width="2.42578125" style="915" customWidth="1"/>
    <col min="15869" max="15869" width="2.7109375" style="915" customWidth="1"/>
    <col min="15870" max="15870" width="22" style="915" customWidth="1"/>
    <col min="15871" max="15876" width="8.42578125" style="915" customWidth="1"/>
    <col min="15877" max="15877" width="11" style="915" customWidth="1"/>
    <col min="15878" max="16123" width="11.42578125" style="915"/>
    <col min="16124" max="16124" width="2.42578125" style="915" customWidth="1"/>
    <col min="16125" max="16125" width="2.7109375" style="915" customWidth="1"/>
    <col min="16126" max="16126" width="22" style="915" customWidth="1"/>
    <col min="16127" max="16132" width="8.42578125" style="915" customWidth="1"/>
    <col min="16133" max="16133" width="11" style="915" customWidth="1"/>
    <col min="16134" max="16384" width="11.42578125" style="915"/>
  </cols>
  <sheetData>
    <row r="1" spans="1:14" s="1545" customFormat="1" ht="12.75" customHeight="1" x14ac:dyDescent="0.2">
      <c r="A1" s="1544" t="s">
        <v>1827</v>
      </c>
      <c r="I1" s="1483" t="s">
        <v>275</v>
      </c>
      <c r="J1" s="1546"/>
      <c r="K1" s="1138"/>
      <c r="L1" s="1138"/>
      <c r="M1" s="1138"/>
      <c r="N1" s="1138"/>
    </row>
    <row r="2" spans="1:14" s="604" customFormat="1" ht="12.75" customHeight="1" x14ac:dyDescent="0.2">
      <c r="A2" s="478"/>
      <c r="B2" s="1355"/>
      <c r="C2" s="1355"/>
      <c r="D2" s="1355"/>
      <c r="E2" s="1355"/>
      <c r="F2" s="1355"/>
      <c r="G2" s="1355"/>
      <c r="H2" s="1233"/>
      <c r="J2" s="478"/>
      <c r="K2" s="488"/>
      <c r="L2" s="488"/>
      <c r="M2" s="488"/>
      <c r="N2" s="488"/>
    </row>
    <row r="3" spans="1:14" ht="12.75" customHeight="1" x14ac:dyDescent="0.2">
      <c r="A3" s="1891"/>
      <c r="B3" s="3033" t="s">
        <v>675</v>
      </c>
      <c r="C3" s="3033"/>
      <c r="D3" s="3033"/>
      <c r="E3" s="3033"/>
      <c r="F3" s="3033"/>
      <c r="G3" s="3033"/>
      <c r="H3" s="3034"/>
      <c r="I3" s="917"/>
    </row>
    <row r="4" spans="1:14" ht="12.75" customHeight="1" x14ac:dyDescent="0.2">
      <c r="A4" s="1892" t="s">
        <v>177</v>
      </c>
      <c r="B4" s="1866" t="s">
        <v>4</v>
      </c>
      <c r="C4" s="3219" t="s">
        <v>676</v>
      </c>
      <c r="D4" s="3220"/>
      <c r="E4" s="3220"/>
      <c r="F4" s="3220"/>
      <c r="G4" s="3221"/>
      <c r="H4" s="1279" t="s">
        <v>898</v>
      </c>
      <c r="I4" s="917"/>
    </row>
    <row r="5" spans="1:14" ht="12.75" customHeight="1" x14ac:dyDescent="0.2">
      <c r="A5" s="1892" t="s">
        <v>647</v>
      </c>
      <c r="B5" s="1868" t="s">
        <v>9</v>
      </c>
      <c r="C5" s="480" t="s">
        <v>4</v>
      </c>
      <c r="D5" s="3222" t="s">
        <v>113</v>
      </c>
      <c r="E5" s="3223"/>
      <c r="F5" s="3223"/>
      <c r="G5" s="3224"/>
      <c r="H5" s="1645" t="s">
        <v>1169</v>
      </c>
      <c r="I5" s="917"/>
    </row>
    <row r="6" spans="1:14" ht="12.75" customHeight="1" x14ac:dyDescent="0.2">
      <c r="A6" s="1892" t="s">
        <v>179</v>
      </c>
      <c r="B6" s="1890"/>
      <c r="C6" s="480" t="s">
        <v>9</v>
      </c>
      <c r="D6" s="1267" t="s">
        <v>446</v>
      </c>
      <c r="E6" s="1267" t="s">
        <v>182</v>
      </c>
      <c r="F6" s="906" t="s">
        <v>1426</v>
      </c>
      <c r="G6" s="906" t="s">
        <v>956</v>
      </c>
      <c r="H6" s="1664" t="s">
        <v>1028</v>
      </c>
      <c r="I6" s="917"/>
    </row>
    <row r="7" spans="1:14" s="919" customFormat="1" ht="12.75" customHeight="1" x14ac:dyDescent="0.2">
      <c r="A7" s="1893"/>
      <c r="B7" s="1867"/>
      <c r="C7" s="1356"/>
      <c r="D7" s="625"/>
      <c r="E7" s="625"/>
      <c r="F7" s="892" t="s">
        <v>1425</v>
      </c>
      <c r="G7" s="892"/>
      <c r="H7" s="1283"/>
      <c r="I7" s="918"/>
      <c r="J7" s="609"/>
      <c r="K7" s="609"/>
      <c r="L7" s="609"/>
      <c r="M7" s="609"/>
      <c r="N7" s="609"/>
    </row>
    <row r="8" spans="1:14" s="920" customFormat="1" ht="18" customHeight="1" x14ac:dyDescent="0.2">
      <c r="A8" s="1895" t="s">
        <v>180</v>
      </c>
      <c r="B8" s="2108">
        <v>35016</v>
      </c>
      <c r="C8" s="2108">
        <v>26027</v>
      </c>
      <c r="D8" s="2108">
        <v>12402</v>
      </c>
      <c r="E8" s="2108">
        <v>7661</v>
      </c>
      <c r="F8" s="2108">
        <v>4194</v>
      </c>
      <c r="G8" s="2108">
        <v>593</v>
      </c>
      <c r="H8" s="2108">
        <v>8989</v>
      </c>
      <c r="J8" s="921"/>
      <c r="K8" s="797"/>
      <c r="L8" s="797"/>
      <c r="M8" s="797"/>
      <c r="N8" s="797"/>
    </row>
    <row r="9" spans="1:14" s="920" customFormat="1" ht="12.75" customHeight="1" x14ac:dyDescent="0.2">
      <c r="A9" s="764" t="s">
        <v>587</v>
      </c>
      <c r="B9" s="2109">
        <v>334</v>
      </c>
      <c r="C9" s="2109">
        <v>308</v>
      </c>
      <c r="D9" s="2109">
        <v>76</v>
      </c>
      <c r="E9" s="2109">
        <v>41</v>
      </c>
      <c r="F9" s="2109">
        <v>63</v>
      </c>
      <c r="G9" s="2110">
        <v>3</v>
      </c>
      <c r="H9" s="2109">
        <v>26</v>
      </c>
      <c r="J9" s="797"/>
      <c r="K9" s="797"/>
      <c r="L9" s="797"/>
      <c r="M9" s="797"/>
      <c r="N9" s="797"/>
    </row>
    <row r="10" spans="1:14" s="920" customFormat="1" ht="18" customHeight="1" x14ac:dyDescent="0.2">
      <c r="A10" s="77" t="s">
        <v>397</v>
      </c>
      <c r="B10" s="2111">
        <v>5241</v>
      </c>
      <c r="C10" s="2111">
        <v>3829</v>
      </c>
      <c r="D10" s="2111">
        <v>1839</v>
      </c>
      <c r="E10" s="2111">
        <v>1838</v>
      </c>
      <c r="F10" s="2111">
        <v>713</v>
      </c>
      <c r="G10" s="2111">
        <v>87</v>
      </c>
      <c r="H10" s="2111">
        <v>1412</v>
      </c>
      <c r="J10" s="797"/>
      <c r="K10" s="797"/>
      <c r="L10" s="797"/>
      <c r="M10" s="797"/>
      <c r="N10" s="797"/>
    </row>
    <row r="11" spans="1:14" s="920" customFormat="1" ht="18" customHeight="1" x14ac:dyDescent="0.2">
      <c r="A11" s="77" t="s">
        <v>116</v>
      </c>
      <c r="B11" s="2111">
        <v>66</v>
      </c>
      <c r="C11" s="2111">
        <v>51</v>
      </c>
      <c r="D11" s="2111">
        <v>31</v>
      </c>
      <c r="E11" s="2111">
        <v>21</v>
      </c>
      <c r="F11" s="2112" t="s">
        <v>16</v>
      </c>
      <c r="G11" s="2112" t="s">
        <v>16</v>
      </c>
      <c r="H11" s="2111">
        <v>15</v>
      </c>
      <c r="J11" s="797"/>
      <c r="K11" s="797"/>
      <c r="L11" s="797"/>
      <c r="M11" s="797"/>
      <c r="N11" s="797"/>
    </row>
    <row r="12" spans="1:14" s="920" customFormat="1" ht="12" customHeight="1" x14ac:dyDescent="0.2">
      <c r="A12" s="77" t="s">
        <v>117</v>
      </c>
      <c r="B12" s="2111">
        <v>598</v>
      </c>
      <c r="C12" s="2111">
        <v>476</v>
      </c>
      <c r="D12" s="2111">
        <v>204</v>
      </c>
      <c r="E12" s="2111">
        <v>217</v>
      </c>
      <c r="F12" s="2111">
        <v>101</v>
      </c>
      <c r="G12" s="2112" t="s">
        <v>16</v>
      </c>
      <c r="H12" s="2111">
        <v>122</v>
      </c>
      <c r="J12" s="797"/>
      <c r="K12" s="797"/>
      <c r="L12" s="797"/>
      <c r="M12" s="797"/>
      <c r="N12" s="797"/>
    </row>
    <row r="13" spans="1:14" s="920" customFormat="1" ht="12" customHeight="1" x14ac:dyDescent="0.2">
      <c r="A13" s="77" t="s">
        <v>118</v>
      </c>
      <c r="B13" s="2111">
        <v>645</v>
      </c>
      <c r="C13" s="2111">
        <v>478</v>
      </c>
      <c r="D13" s="2111">
        <v>196</v>
      </c>
      <c r="E13" s="2111">
        <v>258</v>
      </c>
      <c r="F13" s="2111">
        <v>103</v>
      </c>
      <c r="G13" s="2111">
        <v>9</v>
      </c>
      <c r="H13" s="2111">
        <v>167</v>
      </c>
      <c r="J13" s="797"/>
      <c r="K13" s="797"/>
      <c r="L13" s="797"/>
      <c r="M13" s="797"/>
      <c r="N13" s="797"/>
    </row>
    <row r="14" spans="1:14" s="920" customFormat="1" ht="12" customHeight="1" x14ac:dyDescent="0.2">
      <c r="A14" s="77" t="s">
        <v>119</v>
      </c>
      <c r="B14" s="2111">
        <v>599</v>
      </c>
      <c r="C14" s="2111">
        <v>454</v>
      </c>
      <c r="D14" s="2111">
        <v>214</v>
      </c>
      <c r="E14" s="2111">
        <v>189</v>
      </c>
      <c r="F14" s="2112" t="s">
        <v>16</v>
      </c>
      <c r="G14" s="2111">
        <v>17</v>
      </c>
      <c r="H14" s="2111">
        <v>145</v>
      </c>
      <c r="J14" s="797"/>
      <c r="K14" s="797"/>
      <c r="L14" s="797"/>
      <c r="M14" s="797"/>
      <c r="N14" s="797"/>
    </row>
    <row r="15" spans="1:14" s="920" customFormat="1" ht="12" customHeight="1" x14ac:dyDescent="0.2">
      <c r="A15" s="77" t="s">
        <v>120</v>
      </c>
      <c r="B15" s="2111">
        <v>1135</v>
      </c>
      <c r="C15" s="2111">
        <v>814</v>
      </c>
      <c r="D15" s="2111">
        <v>370</v>
      </c>
      <c r="E15" s="2111">
        <v>342</v>
      </c>
      <c r="F15" s="2111">
        <v>132</v>
      </c>
      <c r="G15" s="2111">
        <v>12</v>
      </c>
      <c r="H15" s="2111">
        <v>321</v>
      </c>
      <c r="J15" s="797"/>
      <c r="K15" s="797"/>
      <c r="L15" s="797"/>
      <c r="M15" s="797"/>
      <c r="N15" s="797"/>
    </row>
    <row r="16" spans="1:14" s="920" customFormat="1" ht="12" customHeight="1" x14ac:dyDescent="0.2">
      <c r="A16" s="77" t="s">
        <v>121</v>
      </c>
      <c r="B16" s="2111">
        <v>1440</v>
      </c>
      <c r="C16" s="2111">
        <v>971</v>
      </c>
      <c r="D16" s="2111">
        <v>523</v>
      </c>
      <c r="E16" s="2111">
        <v>591</v>
      </c>
      <c r="F16" s="2111">
        <v>225</v>
      </c>
      <c r="G16" s="2111">
        <v>21</v>
      </c>
      <c r="H16" s="2111">
        <v>469</v>
      </c>
      <c r="J16" s="797"/>
      <c r="K16" s="797"/>
      <c r="L16" s="797"/>
      <c r="M16" s="797"/>
      <c r="N16" s="797"/>
    </row>
    <row r="17" spans="1:14" s="920" customFormat="1" ht="12" customHeight="1" x14ac:dyDescent="0.2">
      <c r="A17" s="77" t="s">
        <v>122</v>
      </c>
      <c r="B17" s="2111">
        <v>758</v>
      </c>
      <c r="C17" s="2111">
        <v>585</v>
      </c>
      <c r="D17" s="2111">
        <v>301</v>
      </c>
      <c r="E17" s="2111">
        <v>220</v>
      </c>
      <c r="F17" s="2111">
        <v>86</v>
      </c>
      <c r="G17" s="2112">
        <v>17</v>
      </c>
      <c r="H17" s="2111">
        <v>173</v>
      </c>
      <c r="J17" s="797"/>
      <c r="K17" s="797"/>
      <c r="L17" s="797"/>
      <c r="M17" s="797"/>
      <c r="N17" s="797"/>
    </row>
    <row r="18" spans="1:14" s="920" customFormat="1" ht="18" customHeight="1" x14ac:dyDescent="0.2">
      <c r="A18" s="77" t="s">
        <v>398</v>
      </c>
      <c r="B18" s="2111">
        <v>3038</v>
      </c>
      <c r="C18" s="2111">
        <v>2350</v>
      </c>
      <c r="D18" s="2111">
        <v>1037</v>
      </c>
      <c r="E18" s="2111">
        <v>547</v>
      </c>
      <c r="F18" s="2111">
        <v>326</v>
      </c>
      <c r="G18" s="2111">
        <v>49</v>
      </c>
      <c r="H18" s="2111">
        <v>688</v>
      </c>
      <c r="J18" s="797"/>
      <c r="K18" s="797"/>
      <c r="L18" s="797"/>
      <c r="M18" s="797"/>
      <c r="N18" s="797"/>
    </row>
    <row r="19" spans="1:14" s="920" customFormat="1" ht="18" customHeight="1" x14ac:dyDescent="0.2">
      <c r="A19" s="77" t="s">
        <v>123</v>
      </c>
      <c r="B19" s="2111">
        <v>1041</v>
      </c>
      <c r="C19" s="2111">
        <v>823</v>
      </c>
      <c r="D19" s="2111">
        <v>375</v>
      </c>
      <c r="E19" s="2111">
        <v>202</v>
      </c>
      <c r="F19" s="2111">
        <v>99</v>
      </c>
      <c r="G19" s="2111">
        <v>17</v>
      </c>
      <c r="H19" s="2111">
        <v>218</v>
      </c>
      <c r="J19" s="797"/>
      <c r="K19" s="797"/>
      <c r="L19" s="797"/>
      <c r="M19" s="797"/>
      <c r="N19" s="797"/>
    </row>
    <row r="20" spans="1:14" s="920" customFormat="1" ht="12" customHeight="1" x14ac:dyDescent="0.2">
      <c r="A20" s="77" t="s">
        <v>124</v>
      </c>
      <c r="B20" s="2111">
        <v>671</v>
      </c>
      <c r="C20" s="2111">
        <v>452</v>
      </c>
      <c r="D20" s="2111">
        <v>199</v>
      </c>
      <c r="E20" s="2111">
        <v>90</v>
      </c>
      <c r="F20" s="2111">
        <v>72</v>
      </c>
      <c r="G20" s="2112" t="s">
        <v>16</v>
      </c>
      <c r="H20" s="2111">
        <v>219</v>
      </c>
      <c r="J20" s="797"/>
      <c r="K20" s="797"/>
      <c r="L20" s="797"/>
      <c r="M20" s="797"/>
      <c r="N20" s="797"/>
    </row>
    <row r="21" spans="1:14" s="920" customFormat="1" ht="12" customHeight="1" x14ac:dyDescent="0.2">
      <c r="A21" s="77" t="s">
        <v>125</v>
      </c>
      <c r="B21" s="2111">
        <v>533</v>
      </c>
      <c r="C21" s="2111">
        <v>413</v>
      </c>
      <c r="D21" s="2111">
        <v>182</v>
      </c>
      <c r="E21" s="2111">
        <v>171</v>
      </c>
      <c r="F21" s="2111">
        <v>66</v>
      </c>
      <c r="G21" s="2111">
        <v>8</v>
      </c>
      <c r="H21" s="2111">
        <v>120</v>
      </c>
      <c r="J21" s="797"/>
      <c r="K21" s="797"/>
      <c r="L21" s="797"/>
      <c r="M21" s="797"/>
      <c r="N21" s="797"/>
    </row>
    <row r="22" spans="1:14" s="920" customFormat="1" ht="12" customHeight="1" x14ac:dyDescent="0.2">
      <c r="A22" s="77" t="s">
        <v>126</v>
      </c>
      <c r="B22" s="2111">
        <v>676</v>
      </c>
      <c r="C22" s="2111">
        <v>572</v>
      </c>
      <c r="D22" s="2111">
        <v>235</v>
      </c>
      <c r="E22" s="2111">
        <v>76</v>
      </c>
      <c r="F22" s="2111">
        <v>72</v>
      </c>
      <c r="G22" s="2111">
        <v>16</v>
      </c>
      <c r="H22" s="2111">
        <v>104</v>
      </c>
      <c r="J22" s="797"/>
      <c r="K22" s="797"/>
      <c r="L22" s="797"/>
      <c r="M22" s="797"/>
      <c r="N22" s="797"/>
    </row>
    <row r="23" spans="1:14" s="920" customFormat="1" ht="12" customHeight="1" x14ac:dyDescent="0.2">
      <c r="A23" s="77" t="s">
        <v>127</v>
      </c>
      <c r="B23" s="2111">
        <v>117</v>
      </c>
      <c r="C23" s="2111">
        <v>90</v>
      </c>
      <c r="D23" s="2111">
        <v>46</v>
      </c>
      <c r="E23" s="2111">
        <v>8</v>
      </c>
      <c r="F23" s="2111">
        <v>17</v>
      </c>
      <c r="G23" s="2112" t="s">
        <v>16</v>
      </c>
      <c r="H23" s="2111">
        <v>27</v>
      </c>
      <c r="J23" s="797"/>
      <c r="K23" s="797"/>
      <c r="L23" s="797"/>
      <c r="M23" s="797"/>
      <c r="N23" s="797"/>
    </row>
    <row r="24" spans="1:14" s="920" customFormat="1" ht="18" customHeight="1" x14ac:dyDescent="0.2">
      <c r="A24" s="77" t="s">
        <v>406</v>
      </c>
      <c r="B24" s="2111">
        <v>3474</v>
      </c>
      <c r="C24" s="2111">
        <v>2689</v>
      </c>
      <c r="D24" s="2111">
        <v>1327</v>
      </c>
      <c r="E24" s="2111">
        <v>350</v>
      </c>
      <c r="F24" s="2111">
        <v>348</v>
      </c>
      <c r="G24" s="2111">
        <v>90</v>
      </c>
      <c r="H24" s="2111">
        <v>785</v>
      </c>
      <c r="J24" s="797"/>
      <c r="K24" s="797"/>
      <c r="L24" s="797"/>
      <c r="M24" s="797"/>
      <c r="N24" s="797"/>
    </row>
    <row r="25" spans="1:14" s="920" customFormat="1" ht="18" customHeight="1" x14ac:dyDescent="0.2">
      <c r="A25" s="77" t="s">
        <v>129</v>
      </c>
      <c r="B25" s="2111">
        <v>1167</v>
      </c>
      <c r="C25" s="2111">
        <v>887</v>
      </c>
      <c r="D25" s="2111">
        <v>465</v>
      </c>
      <c r="E25" s="2111">
        <v>145</v>
      </c>
      <c r="F25" s="2111">
        <v>119</v>
      </c>
      <c r="G25" s="2111">
        <v>25</v>
      </c>
      <c r="H25" s="2111">
        <v>280</v>
      </c>
      <c r="J25" s="797"/>
      <c r="K25" s="797"/>
      <c r="L25" s="797"/>
      <c r="M25" s="797"/>
      <c r="N25" s="797"/>
    </row>
    <row r="26" spans="1:14" s="920" customFormat="1" ht="12" customHeight="1" x14ac:dyDescent="0.2">
      <c r="A26" s="77" t="s">
        <v>130</v>
      </c>
      <c r="B26" s="2111">
        <v>796</v>
      </c>
      <c r="C26" s="2111">
        <v>619</v>
      </c>
      <c r="D26" s="2111">
        <v>311</v>
      </c>
      <c r="E26" s="2111">
        <v>71</v>
      </c>
      <c r="F26" s="2111">
        <v>85</v>
      </c>
      <c r="G26" s="2111">
        <v>26</v>
      </c>
      <c r="H26" s="2111">
        <v>177</v>
      </c>
      <c r="J26" s="797"/>
      <c r="K26" s="797"/>
      <c r="L26" s="797"/>
      <c r="M26" s="797"/>
      <c r="N26" s="797"/>
    </row>
    <row r="27" spans="1:14" s="920" customFormat="1" ht="12" customHeight="1" x14ac:dyDescent="0.2">
      <c r="A27" s="77" t="s">
        <v>131</v>
      </c>
      <c r="B27" s="2111">
        <v>206</v>
      </c>
      <c r="C27" s="2111">
        <v>166</v>
      </c>
      <c r="D27" s="2111">
        <v>83</v>
      </c>
      <c r="E27" s="2111">
        <v>25</v>
      </c>
      <c r="F27" s="2111">
        <v>20</v>
      </c>
      <c r="G27" s="2111">
        <v>8</v>
      </c>
      <c r="H27" s="2111">
        <v>40</v>
      </c>
      <c r="J27" s="797"/>
      <c r="K27" s="797"/>
      <c r="L27" s="797"/>
      <c r="M27" s="797"/>
      <c r="N27" s="797"/>
    </row>
    <row r="28" spans="1:14" s="920" customFormat="1" ht="12" customHeight="1" x14ac:dyDescent="0.2">
      <c r="A28" s="77" t="s">
        <v>132</v>
      </c>
      <c r="B28" s="2111">
        <v>338</v>
      </c>
      <c r="C28" s="2111">
        <v>269</v>
      </c>
      <c r="D28" s="2111">
        <v>123</v>
      </c>
      <c r="E28" s="2111">
        <v>17</v>
      </c>
      <c r="F28" s="2111">
        <v>22</v>
      </c>
      <c r="G28" s="2111">
        <v>8</v>
      </c>
      <c r="H28" s="2111">
        <v>69</v>
      </c>
      <c r="J28" s="797"/>
      <c r="K28" s="797"/>
      <c r="L28" s="797"/>
      <c r="M28" s="797"/>
      <c r="N28" s="797"/>
    </row>
    <row r="29" spans="1:14" s="920" customFormat="1" ht="12" customHeight="1" x14ac:dyDescent="0.2">
      <c r="A29" s="77" t="s">
        <v>133</v>
      </c>
      <c r="B29" s="2111">
        <v>967</v>
      </c>
      <c r="C29" s="2111">
        <v>748</v>
      </c>
      <c r="D29" s="2111">
        <v>345</v>
      </c>
      <c r="E29" s="2111">
        <v>92</v>
      </c>
      <c r="F29" s="2111">
        <v>102</v>
      </c>
      <c r="G29" s="2111">
        <v>23</v>
      </c>
      <c r="H29" s="2111">
        <v>219</v>
      </c>
      <c r="J29" s="797"/>
      <c r="K29" s="797"/>
      <c r="L29" s="797"/>
      <c r="M29" s="797"/>
      <c r="N29" s="797"/>
    </row>
    <row r="30" spans="1:14" s="920" customFormat="1" ht="18" customHeight="1" x14ac:dyDescent="0.2">
      <c r="A30" s="77" t="s">
        <v>399</v>
      </c>
      <c r="B30" s="2111">
        <v>598</v>
      </c>
      <c r="C30" s="2111">
        <v>495</v>
      </c>
      <c r="D30" s="2111">
        <v>202</v>
      </c>
      <c r="E30" s="2111">
        <v>38</v>
      </c>
      <c r="F30" s="2111">
        <v>59</v>
      </c>
      <c r="G30" s="2111">
        <v>6</v>
      </c>
      <c r="H30" s="2111">
        <v>103</v>
      </c>
      <c r="J30" s="797"/>
      <c r="K30" s="797"/>
      <c r="L30" s="797"/>
      <c r="M30" s="797"/>
      <c r="N30" s="797"/>
    </row>
    <row r="31" spans="1:14" s="920" customFormat="1" ht="18" customHeight="1" x14ac:dyDescent="0.2">
      <c r="A31" s="1896" t="s">
        <v>1131</v>
      </c>
      <c r="B31" s="2111">
        <v>370</v>
      </c>
      <c r="C31" s="2111">
        <v>307</v>
      </c>
      <c r="D31" s="2111">
        <v>127</v>
      </c>
      <c r="E31" s="2111">
        <v>28</v>
      </c>
      <c r="F31" s="2111">
        <v>40</v>
      </c>
      <c r="G31" s="2111">
        <v>6</v>
      </c>
      <c r="H31" s="2111">
        <v>63</v>
      </c>
      <c r="J31" s="797"/>
      <c r="K31" s="797"/>
      <c r="L31" s="797"/>
      <c r="M31" s="797"/>
      <c r="N31" s="797"/>
    </row>
    <row r="32" spans="1:14" s="920" customFormat="1" ht="12" customHeight="1" x14ac:dyDescent="0.2">
      <c r="A32" s="1896" t="s">
        <v>134</v>
      </c>
      <c r="B32" s="2111">
        <v>100</v>
      </c>
      <c r="C32" s="2111">
        <v>82</v>
      </c>
      <c r="D32" s="2111">
        <v>36</v>
      </c>
      <c r="E32" s="2112" t="s">
        <v>16</v>
      </c>
      <c r="F32" s="2111">
        <v>6</v>
      </c>
      <c r="G32" s="2112">
        <v>0</v>
      </c>
      <c r="H32" s="2111">
        <v>18</v>
      </c>
      <c r="J32" s="797"/>
      <c r="K32" s="797"/>
      <c r="L32" s="797"/>
      <c r="M32" s="797"/>
      <c r="N32" s="797"/>
    </row>
    <row r="33" spans="1:14" s="920" customFormat="1" x14ac:dyDescent="0.2">
      <c r="A33" s="77" t="s">
        <v>135</v>
      </c>
      <c r="B33" s="2111">
        <v>80</v>
      </c>
      <c r="C33" s="2111">
        <v>70</v>
      </c>
      <c r="D33" s="2111">
        <v>24</v>
      </c>
      <c r="E33" s="2112">
        <v>5</v>
      </c>
      <c r="F33" s="2111">
        <v>9</v>
      </c>
      <c r="G33" s="2112">
        <v>0</v>
      </c>
      <c r="H33" s="2111">
        <v>10</v>
      </c>
      <c r="J33" s="797"/>
      <c r="K33" s="797"/>
      <c r="L33" s="797"/>
      <c r="M33" s="797"/>
      <c r="N33" s="797"/>
    </row>
    <row r="34" spans="1:14" s="920" customFormat="1" x14ac:dyDescent="0.2">
      <c r="A34" s="77" t="s">
        <v>136</v>
      </c>
      <c r="B34" s="2111">
        <v>48</v>
      </c>
      <c r="C34" s="2111">
        <v>36</v>
      </c>
      <c r="D34" s="2111">
        <v>15</v>
      </c>
      <c r="E34" s="2112" t="s">
        <v>16</v>
      </c>
      <c r="F34" s="2111">
        <v>4</v>
      </c>
      <c r="G34" s="2112">
        <v>0</v>
      </c>
      <c r="H34" s="2111">
        <v>12</v>
      </c>
      <c r="J34" s="797"/>
      <c r="K34" s="797"/>
      <c r="L34" s="797"/>
      <c r="M34" s="797"/>
      <c r="N34" s="797"/>
    </row>
    <row r="35" spans="1:14" s="920" customFormat="1" ht="18" customHeight="1" x14ac:dyDescent="0.2">
      <c r="A35" s="77" t="s">
        <v>715</v>
      </c>
      <c r="B35" s="2111">
        <v>545</v>
      </c>
      <c r="C35" s="2111">
        <v>445</v>
      </c>
      <c r="D35" s="2111">
        <v>191</v>
      </c>
      <c r="E35" s="2111">
        <v>34</v>
      </c>
      <c r="F35" s="2111">
        <v>34</v>
      </c>
      <c r="G35" s="2111">
        <v>8</v>
      </c>
      <c r="H35" s="2111">
        <v>100</v>
      </c>
      <c r="J35" s="797"/>
      <c r="K35" s="797"/>
      <c r="L35" s="797"/>
      <c r="M35" s="797"/>
      <c r="N35" s="797"/>
    </row>
    <row r="36" spans="1:14" s="920" customFormat="1" ht="18" customHeight="1" x14ac:dyDescent="0.2">
      <c r="A36" s="77" t="s">
        <v>137</v>
      </c>
      <c r="B36" s="2111">
        <v>47</v>
      </c>
      <c r="C36" s="2111">
        <v>41</v>
      </c>
      <c r="D36" s="2111">
        <v>18</v>
      </c>
      <c r="E36" s="2112" t="s">
        <v>16</v>
      </c>
      <c r="F36" s="2112" t="s">
        <v>16</v>
      </c>
      <c r="G36" s="2112">
        <v>0</v>
      </c>
      <c r="H36" s="2111">
        <v>6</v>
      </c>
      <c r="J36" s="797"/>
      <c r="K36" s="797"/>
      <c r="L36" s="797"/>
      <c r="M36" s="797"/>
      <c r="N36" s="797"/>
    </row>
    <row r="37" spans="1:14" s="920" customFormat="1" ht="12" customHeight="1" x14ac:dyDescent="0.2">
      <c r="A37" s="1897" t="s">
        <v>1132</v>
      </c>
      <c r="B37" s="2111">
        <v>192</v>
      </c>
      <c r="C37" s="2111">
        <v>158</v>
      </c>
      <c r="D37" s="2111">
        <v>64</v>
      </c>
      <c r="E37" s="2111">
        <v>13</v>
      </c>
      <c r="F37" s="2111">
        <v>17</v>
      </c>
      <c r="G37" s="2112" t="s">
        <v>16</v>
      </c>
      <c r="H37" s="2111">
        <v>34</v>
      </c>
      <c r="J37" s="797"/>
      <c r="K37" s="797"/>
      <c r="L37" s="797"/>
      <c r="M37" s="797"/>
      <c r="N37" s="797"/>
    </row>
    <row r="38" spans="1:14" s="920" customFormat="1" ht="12" customHeight="1" x14ac:dyDescent="0.2">
      <c r="A38" s="77" t="s">
        <v>138</v>
      </c>
      <c r="B38" s="2111">
        <v>37</v>
      </c>
      <c r="C38" s="2111">
        <v>28</v>
      </c>
      <c r="D38" s="2111">
        <v>11</v>
      </c>
      <c r="E38" s="2112" t="s">
        <v>16</v>
      </c>
      <c r="F38" s="2111" t="s">
        <v>16</v>
      </c>
      <c r="G38" s="2112">
        <v>0</v>
      </c>
      <c r="H38" s="2111">
        <v>9</v>
      </c>
      <c r="J38" s="797"/>
      <c r="K38" s="797"/>
      <c r="L38" s="797"/>
      <c r="M38" s="797"/>
      <c r="N38" s="797"/>
    </row>
    <row r="39" spans="1:14" s="920" customFormat="1" x14ac:dyDescent="0.2">
      <c r="A39" s="77" t="s">
        <v>139</v>
      </c>
      <c r="B39" s="2111">
        <v>177</v>
      </c>
      <c r="C39" s="2111">
        <v>145</v>
      </c>
      <c r="D39" s="2111">
        <v>66</v>
      </c>
      <c r="E39" s="2111">
        <v>11</v>
      </c>
      <c r="F39" s="2111">
        <v>11</v>
      </c>
      <c r="G39" s="2111">
        <v>4</v>
      </c>
      <c r="H39" s="2111">
        <v>32</v>
      </c>
      <c r="J39" s="797"/>
      <c r="K39" s="797"/>
      <c r="L39" s="797"/>
      <c r="M39" s="797"/>
      <c r="N39" s="797"/>
    </row>
    <row r="40" spans="1:14" s="920" customFormat="1" ht="12" customHeight="1" x14ac:dyDescent="0.2">
      <c r="A40" s="77" t="s">
        <v>140</v>
      </c>
      <c r="B40" s="2111">
        <v>52</v>
      </c>
      <c r="C40" s="2111">
        <v>39</v>
      </c>
      <c r="D40" s="2111">
        <v>16</v>
      </c>
      <c r="E40" s="2112" t="s">
        <v>16</v>
      </c>
      <c r="F40" s="2112" t="s">
        <v>16</v>
      </c>
      <c r="G40" s="2112">
        <v>0</v>
      </c>
      <c r="H40" s="2111">
        <v>13</v>
      </c>
      <c r="J40" s="797"/>
      <c r="K40" s="797"/>
      <c r="L40" s="797"/>
      <c r="M40" s="797"/>
      <c r="N40" s="797"/>
    </row>
    <row r="41" spans="1:14" s="920" customFormat="1" ht="12" customHeight="1" x14ac:dyDescent="0.2">
      <c r="A41" s="77" t="s">
        <v>141</v>
      </c>
      <c r="B41" s="2111">
        <v>40</v>
      </c>
      <c r="C41" s="2111">
        <v>34</v>
      </c>
      <c r="D41" s="2111">
        <v>16</v>
      </c>
      <c r="E41" s="2112" t="s">
        <v>16</v>
      </c>
      <c r="F41" s="2112" t="s">
        <v>16</v>
      </c>
      <c r="G41" s="2112" t="s">
        <v>16</v>
      </c>
      <c r="H41" s="2111">
        <v>6</v>
      </c>
      <c r="J41" s="797"/>
      <c r="K41" s="797"/>
      <c r="L41" s="797"/>
      <c r="M41" s="797"/>
      <c r="N41" s="797"/>
    </row>
    <row r="42" spans="1:14" ht="3" customHeight="1" x14ac:dyDescent="0.2">
      <c r="A42" s="1898"/>
      <c r="B42" s="1894"/>
      <c r="C42" s="922"/>
      <c r="D42" s="923"/>
      <c r="E42" s="923"/>
      <c r="F42" s="923"/>
      <c r="G42" s="923"/>
      <c r="H42" s="671"/>
    </row>
    <row r="43" spans="1:14" ht="12.75" customHeight="1" x14ac:dyDescent="0.2">
      <c r="A43" s="1695"/>
      <c r="B43" s="1017"/>
      <c r="C43" s="1017"/>
      <c r="D43" s="1696"/>
      <c r="E43" s="1696"/>
      <c r="F43" s="1696"/>
      <c r="G43" s="1696"/>
      <c r="H43" s="1161"/>
    </row>
    <row r="44" spans="1:14" s="916" customFormat="1" ht="12.75" customHeight="1" x14ac:dyDescent="0.2">
      <c r="A44" s="478" t="s">
        <v>1828</v>
      </c>
      <c r="B44" s="905"/>
      <c r="C44" s="905"/>
      <c r="D44" s="905"/>
      <c r="E44" s="905"/>
      <c r="F44" s="905"/>
      <c r="G44" s="905"/>
      <c r="H44" s="905"/>
      <c r="J44" s="905"/>
      <c r="K44" s="905"/>
      <c r="L44" s="905"/>
      <c r="M44" s="905"/>
      <c r="N44" s="905"/>
    </row>
    <row r="45" spans="1:14" s="604" customFormat="1" ht="12.75" customHeight="1" x14ac:dyDescent="0.2">
      <c r="A45" s="478"/>
      <c r="B45" s="478"/>
      <c r="C45" s="478"/>
      <c r="D45" s="478"/>
      <c r="E45" s="478"/>
      <c r="F45" s="478"/>
      <c r="G45" s="478"/>
      <c r="H45" s="478"/>
      <c r="J45" s="478"/>
      <c r="K45" s="478"/>
      <c r="L45" s="478"/>
      <c r="M45" s="478"/>
      <c r="N45" s="478"/>
    </row>
    <row r="46" spans="1:14" ht="12.75" customHeight="1" x14ac:dyDescent="0.2">
      <c r="A46" s="1891"/>
      <c r="B46" s="3033" t="s">
        <v>675</v>
      </c>
      <c r="C46" s="3033"/>
      <c r="D46" s="3033"/>
      <c r="E46" s="3033"/>
      <c r="F46" s="3033"/>
      <c r="G46" s="3033"/>
      <c r="H46" s="3034"/>
    </row>
    <row r="47" spans="1:14" ht="12.75" customHeight="1" x14ac:dyDescent="0.2">
      <c r="A47" s="1892" t="s">
        <v>177</v>
      </c>
      <c r="B47" s="1866" t="s">
        <v>4</v>
      </c>
      <c r="C47" s="3219" t="s">
        <v>676</v>
      </c>
      <c r="D47" s="3220"/>
      <c r="E47" s="3220"/>
      <c r="F47" s="3220"/>
      <c r="G47" s="3221"/>
      <c r="H47" s="1279" t="s">
        <v>898</v>
      </c>
    </row>
    <row r="48" spans="1:14" ht="12.75" customHeight="1" x14ac:dyDescent="0.2">
      <c r="A48" s="1892" t="s">
        <v>647</v>
      </c>
      <c r="B48" s="1868" t="s">
        <v>9</v>
      </c>
      <c r="C48" s="1650" t="s">
        <v>4</v>
      </c>
      <c r="D48" s="3222" t="s">
        <v>113</v>
      </c>
      <c r="E48" s="3223"/>
      <c r="F48" s="3223"/>
      <c r="G48" s="3224"/>
      <c r="H48" s="1664" t="s">
        <v>1169</v>
      </c>
    </row>
    <row r="49" spans="1:14" ht="12.75" customHeight="1" x14ac:dyDescent="0.2">
      <c r="A49" s="1892" t="s">
        <v>179</v>
      </c>
      <c r="B49" s="1890"/>
      <c r="C49" s="1650" t="s">
        <v>9</v>
      </c>
      <c r="D49" s="1644" t="s">
        <v>446</v>
      </c>
      <c r="E49" s="1644" t="s">
        <v>182</v>
      </c>
      <c r="F49" s="906" t="s">
        <v>1426</v>
      </c>
      <c r="G49" s="906" t="s">
        <v>956</v>
      </c>
      <c r="H49" s="1664" t="s">
        <v>1028</v>
      </c>
    </row>
    <row r="50" spans="1:14" s="919" customFormat="1" ht="12.75" customHeight="1" x14ac:dyDescent="0.2">
      <c r="A50" s="1893"/>
      <c r="B50" s="1867"/>
      <c r="C50" s="1356"/>
      <c r="D50" s="625"/>
      <c r="E50" s="625"/>
      <c r="F50" s="892" t="s">
        <v>1425</v>
      </c>
      <c r="G50" s="892"/>
      <c r="H50" s="1283"/>
      <c r="J50" s="609"/>
      <c r="K50" s="609"/>
      <c r="L50" s="609"/>
      <c r="M50" s="609"/>
      <c r="N50" s="609"/>
    </row>
    <row r="51" spans="1:14" s="920" customFormat="1" ht="18" customHeight="1" x14ac:dyDescent="0.2">
      <c r="A51" s="77" t="s">
        <v>401</v>
      </c>
      <c r="B51" s="2113">
        <v>3173</v>
      </c>
      <c r="C51" s="2114">
        <v>2480</v>
      </c>
      <c r="D51" s="2114">
        <v>1263</v>
      </c>
      <c r="E51" s="2114">
        <v>485</v>
      </c>
      <c r="F51" s="2114">
        <v>346</v>
      </c>
      <c r="G51" s="2114">
        <v>77</v>
      </c>
      <c r="H51" s="2114">
        <v>693</v>
      </c>
      <c r="J51" s="797"/>
      <c r="K51" s="797"/>
      <c r="L51" s="797"/>
      <c r="M51" s="797"/>
      <c r="N51" s="797"/>
    </row>
    <row r="52" spans="1:14" s="920" customFormat="1" ht="18" customHeight="1" x14ac:dyDescent="0.2">
      <c r="A52" s="77" t="s">
        <v>142</v>
      </c>
      <c r="B52" s="2115">
        <v>172</v>
      </c>
      <c r="C52" s="2111">
        <v>141</v>
      </c>
      <c r="D52" s="2111">
        <v>66</v>
      </c>
      <c r="E52" s="2111">
        <v>24</v>
      </c>
      <c r="F52" s="2111">
        <v>16</v>
      </c>
      <c r="G52" s="2111">
        <v>8</v>
      </c>
      <c r="H52" s="2111">
        <v>31</v>
      </c>
      <c r="J52" s="797"/>
      <c r="K52" s="797"/>
      <c r="L52" s="797"/>
      <c r="M52" s="797"/>
      <c r="N52" s="797"/>
    </row>
    <row r="53" spans="1:14" s="920" customFormat="1" ht="12" customHeight="1" x14ac:dyDescent="0.2">
      <c r="A53" s="77" t="s">
        <v>143</v>
      </c>
      <c r="B53" s="2115">
        <v>265</v>
      </c>
      <c r="C53" s="2111">
        <v>219</v>
      </c>
      <c r="D53" s="2111">
        <v>99</v>
      </c>
      <c r="E53" s="2111">
        <v>23</v>
      </c>
      <c r="F53" s="2111">
        <v>16</v>
      </c>
      <c r="G53" s="2111">
        <v>11</v>
      </c>
      <c r="H53" s="2111">
        <v>46</v>
      </c>
      <c r="J53" s="797"/>
      <c r="K53" s="797"/>
      <c r="L53" s="797"/>
      <c r="M53" s="797"/>
      <c r="N53" s="797"/>
    </row>
    <row r="54" spans="1:14" s="920" customFormat="1" ht="12" customHeight="1" x14ac:dyDescent="0.2">
      <c r="A54" s="77" t="s">
        <v>144</v>
      </c>
      <c r="B54" s="2115">
        <v>508</v>
      </c>
      <c r="C54" s="2111">
        <v>408</v>
      </c>
      <c r="D54" s="2111">
        <v>204</v>
      </c>
      <c r="E54" s="2111">
        <v>120</v>
      </c>
      <c r="F54" s="2111">
        <v>61</v>
      </c>
      <c r="G54" s="2111">
        <v>11</v>
      </c>
      <c r="H54" s="2111">
        <v>100</v>
      </c>
      <c r="J54" s="797"/>
      <c r="K54" s="797"/>
      <c r="L54" s="797"/>
      <c r="M54" s="797"/>
      <c r="N54" s="797"/>
    </row>
    <row r="55" spans="1:14" s="920" customFormat="1" ht="12" customHeight="1" x14ac:dyDescent="0.2">
      <c r="A55" s="77" t="s">
        <v>145</v>
      </c>
      <c r="B55" s="2115">
        <v>318</v>
      </c>
      <c r="C55" s="2111">
        <v>252</v>
      </c>
      <c r="D55" s="2111">
        <v>122</v>
      </c>
      <c r="E55" s="2111">
        <v>53</v>
      </c>
      <c r="F55" s="2111">
        <v>24</v>
      </c>
      <c r="G55" s="2111">
        <v>4</v>
      </c>
      <c r="H55" s="2111">
        <v>66</v>
      </c>
      <c r="J55" s="797"/>
      <c r="K55" s="797"/>
      <c r="L55" s="797"/>
      <c r="M55" s="797"/>
      <c r="N55" s="797"/>
    </row>
    <row r="56" spans="1:14" s="920" customFormat="1" ht="12" customHeight="1" x14ac:dyDescent="0.2">
      <c r="A56" s="77" t="s">
        <v>146</v>
      </c>
      <c r="B56" s="2115">
        <v>825</v>
      </c>
      <c r="C56" s="2111">
        <v>585</v>
      </c>
      <c r="D56" s="2111">
        <v>325</v>
      </c>
      <c r="E56" s="2111">
        <v>138</v>
      </c>
      <c r="F56" s="2111">
        <v>100</v>
      </c>
      <c r="G56" s="2111">
        <v>13</v>
      </c>
      <c r="H56" s="2111">
        <v>240</v>
      </c>
      <c r="J56" s="797"/>
      <c r="K56" s="797"/>
      <c r="L56" s="797"/>
      <c r="M56" s="797"/>
      <c r="N56" s="797"/>
    </row>
    <row r="57" spans="1:14" s="920" customFormat="1" ht="12" customHeight="1" x14ac:dyDescent="0.2">
      <c r="A57" s="77" t="s">
        <v>147</v>
      </c>
      <c r="B57" s="2115">
        <v>640</v>
      </c>
      <c r="C57" s="2111">
        <v>528</v>
      </c>
      <c r="D57" s="2111">
        <v>265</v>
      </c>
      <c r="E57" s="2111">
        <v>60</v>
      </c>
      <c r="F57" s="2111">
        <v>79</v>
      </c>
      <c r="G57" s="2111">
        <v>18</v>
      </c>
      <c r="H57" s="2111">
        <v>112</v>
      </c>
      <c r="J57" s="797"/>
      <c r="K57" s="797"/>
      <c r="L57" s="797"/>
      <c r="M57" s="797"/>
      <c r="N57" s="797"/>
    </row>
    <row r="58" spans="1:14" s="920" customFormat="1" ht="12" customHeight="1" x14ac:dyDescent="0.2">
      <c r="A58" s="77" t="s">
        <v>148</v>
      </c>
      <c r="B58" s="2115">
        <v>445</v>
      </c>
      <c r="C58" s="2111">
        <v>347</v>
      </c>
      <c r="D58" s="2111">
        <v>182</v>
      </c>
      <c r="E58" s="2111">
        <v>67</v>
      </c>
      <c r="F58" s="2111">
        <v>50</v>
      </c>
      <c r="G58" s="2111">
        <v>12</v>
      </c>
      <c r="H58" s="2111">
        <v>98</v>
      </c>
      <c r="J58" s="797"/>
      <c r="K58" s="797"/>
      <c r="L58" s="797"/>
      <c r="M58" s="797"/>
      <c r="N58" s="797"/>
    </row>
    <row r="59" spans="1:14" s="920" customFormat="1" ht="18" customHeight="1" x14ac:dyDescent="0.2">
      <c r="A59" s="77" t="s">
        <v>402</v>
      </c>
      <c r="B59" s="2115">
        <v>2212</v>
      </c>
      <c r="C59" s="2111">
        <v>1630</v>
      </c>
      <c r="D59" s="2111">
        <v>848</v>
      </c>
      <c r="E59" s="2111">
        <v>205</v>
      </c>
      <c r="F59" s="2111">
        <v>267</v>
      </c>
      <c r="G59" s="2111">
        <v>39</v>
      </c>
      <c r="H59" s="2111">
        <v>582</v>
      </c>
      <c r="J59" s="797"/>
      <c r="K59" s="797"/>
      <c r="L59" s="797"/>
      <c r="M59" s="797"/>
      <c r="N59" s="797"/>
    </row>
    <row r="60" spans="1:14" s="920" customFormat="1" ht="18" customHeight="1" x14ac:dyDescent="0.2">
      <c r="A60" s="77" t="s">
        <v>149</v>
      </c>
      <c r="B60" s="2115">
        <v>1478</v>
      </c>
      <c r="C60" s="2111">
        <v>1016</v>
      </c>
      <c r="D60" s="2111">
        <v>577</v>
      </c>
      <c r="E60" s="2112">
        <v>171</v>
      </c>
      <c r="F60" s="2111">
        <v>193</v>
      </c>
      <c r="G60" s="2111">
        <v>25</v>
      </c>
      <c r="H60" s="2111">
        <v>462</v>
      </c>
      <c r="J60" s="797"/>
      <c r="K60" s="797"/>
      <c r="L60" s="797"/>
      <c r="M60" s="797"/>
      <c r="N60" s="797"/>
    </row>
    <row r="61" spans="1:14" s="920" customFormat="1" ht="12" customHeight="1" x14ac:dyDescent="0.2">
      <c r="A61" s="77" t="s">
        <v>150</v>
      </c>
      <c r="B61" s="2115">
        <v>351</v>
      </c>
      <c r="C61" s="2111">
        <v>299</v>
      </c>
      <c r="D61" s="2111">
        <v>130</v>
      </c>
      <c r="E61" s="2112" t="s">
        <v>16</v>
      </c>
      <c r="F61" s="2111">
        <v>31</v>
      </c>
      <c r="G61" s="2111">
        <v>6</v>
      </c>
      <c r="H61" s="2111">
        <v>52</v>
      </c>
      <c r="J61" s="797"/>
      <c r="K61" s="797"/>
      <c r="L61" s="797"/>
      <c r="M61" s="797"/>
      <c r="N61" s="797"/>
    </row>
    <row r="62" spans="1:14" s="920" customFormat="1" ht="12" customHeight="1" x14ac:dyDescent="0.2">
      <c r="A62" s="77" t="s">
        <v>151</v>
      </c>
      <c r="B62" s="2115">
        <v>95</v>
      </c>
      <c r="C62" s="2111">
        <v>81</v>
      </c>
      <c r="D62" s="2111">
        <v>35</v>
      </c>
      <c r="E62" s="2112" t="s">
        <v>16</v>
      </c>
      <c r="F62" s="2111">
        <v>9</v>
      </c>
      <c r="G62" s="2112">
        <v>3</v>
      </c>
      <c r="H62" s="2111">
        <v>14</v>
      </c>
      <c r="J62" s="797"/>
      <c r="K62" s="797"/>
      <c r="L62" s="797"/>
      <c r="M62" s="797"/>
      <c r="N62" s="797"/>
    </row>
    <row r="63" spans="1:14" s="920" customFormat="1" ht="12" customHeight="1" x14ac:dyDescent="0.2">
      <c r="A63" s="77" t="s">
        <v>152</v>
      </c>
      <c r="B63" s="2115">
        <v>288</v>
      </c>
      <c r="C63" s="2111">
        <v>234</v>
      </c>
      <c r="D63" s="2111">
        <v>106</v>
      </c>
      <c r="E63" s="2112">
        <v>18</v>
      </c>
      <c r="F63" s="2111">
        <v>34</v>
      </c>
      <c r="G63" s="2112">
        <v>5</v>
      </c>
      <c r="H63" s="2111">
        <v>54</v>
      </c>
      <c r="J63" s="797"/>
      <c r="K63" s="797"/>
      <c r="L63" s="797"/>
      <c r="M63" s="797"/>
      <c r="N63" s="797"/>
    </row>
    <row r="64" spans="1:14" s="920" customFormat="1" ht="18" customHeight="1" x14ac:dyDescent="0.2">
      <c r="A64" s="77" t="s">
        <v>403</v>
      </c>
      <c r="B64" s="2115">
        <v>5651</v>
      </c>
      <c r="C64" s="2111">
        <v>4120</v>
      </c>
      <c r="D64" s="2111">
        <v>1952</v>
      </c>
      <c r="E64" s="2111">
        <v>1292</v>
      </c>
      <c r="F64" s="2111">
        <v>661</v>
      </c>
      <c r="G64" s="2111">
        <v>77</v>
      </c>
      <c r="H64" s="2111">
        <v>1531</v>
      </c>
      <c r="J64" s="797"/>
      <c r="K64" s="797"/>
      <c r="L64" s="797"/>
      <c r="M64" s="797"/>
      <c r="N64" s="797"/>
    </row>
    <row r="65" spans="1:14" s="920" customFormat="1" ht="18" customHeight="1" x14ac:dyDescent="0.2">
      <c r="A65" s="77" t="s">
        <v>153</v>
      </c>
      <c r="B65" s="2115">
        <v>917</v>
      </c>
      <c r="C65" s="2111">
        <v>660</v>
      </c>
      <c r="D65" s="2111">
        <v>309</v>
      </c>
      <c r="E65" s="2111">
        <v>219</v>
      </c>
      <c r="F65" s="2111">
        <v>87</v>
      </c>
      <c r="G65" s="2111">
        <v>15</v>
      </c>
      <c r="H65" s="2111">
        <v>257</v>
      </c>
      <c r="J65" s="797"/>
      <c r="K65" s="797"/>
      <c r="L65" s="797"/>
      <c r="M65" s="797"/>
      <c r="N65" s="797"/>
    </row>
    <row r="66" spans="1:14" s="920" customFormat="1" ht="12" customHeight="1" x14ac:dyDescent="0.2">
      <c r="A66" s="77" t="s">
        <v>154</v>
      </c>
      <c r="B66" s="2115">
        <v>1792</v>
      </c>
      <c r="C66" s="2111">
        <v>1316</v>
      </c>
      <c r="D66" s="2111">
        <v>613</v>
      </c>
      <c r="E66" s="2111">
        <v>383</v>
      </c>
      <c r="F66" s="2111">
        <v>230</v>
      </c>
      <c r="G66" s="2111">
        <v>19</v>
      </c>
      <c r="H66" s="2111">
        <v>476</v>
      </c>
      <c r="J66" s="797"/>
      <c r="K66" s="797"/>
      <c r="L66" s="797"/>
      <c r="M66" s="797"/>
      <c r="N66" s="797"/>
    </row>
    <row r="67" spans="1:14" s="920" customFormat="1" ht="12" customHeight="1" x14ac:dyDescent="0.2">
      <c r="A67" s="77" t="s">
        <v>155</v>
      </c>
      <c r="B67" s="2115">
        <v>159</v>
      </c>
      <c r="C67" s="2111">
        <v>121</v>
      </c>
      <c r="D67" s="2111">
        <v>60</v>
      </c>
      <c r="E67" s="2111">
        <v>13</v>
      </c>
      <c r="F67" s="2111">
        <v>16</v>
      </c>
      <c r="G67" s="2112">
        <v>6</v>
      </c>
      <c r="H67" s="2111">
        <v>38</v>
      </c>
      <c r="J67" s="797"/>
      <c r="K67" s="797"/>
      <c r="L67" s="797"/>
      <c r="M67" s="797"/>
      <c r="N67" s="797"/>
    </row>
    <row r="68" spans="1:14" s="920" customFormat="1" ht="12" customHeight="1" x14ac:dyDescent="0.2">
      <c r="A68" s="913" t="s">
        <v>156</v>
      </c>
      <c r="B68" s="2115">
        <v>210</v>
      </c>
      <c r="C68" s="2111">
        <v>142</v>
      </c>
      <c r="D68" s="2111">
        <v>72</v>
      </c>
      <c r="E68" s="2111">
        <v>40</v>
      </c>
      <c r="F68" s="2111">
        <v>22</v>
      </c>
      <c r="G68" s="2112">
        <v>3</v>
      </c>
      <c r="H68" s="2111">
        <v>68</v>
      </c>
      <c r="J68" s="797"/>
      <c r="K68" s="797"/>
      <c r="L68" s="797"/>
      <c r="M68" s="797"/>
      <c r="N68" s="797"/>
    </row>
    <row r="69" spans="1:14" s="920" customFormat="1" ht="12" customHeight="1" x14ac:dyDescent="0.2">
      <c r="A69" s="77" t="s">
        <v>157</v>
      </c>
      <c r="B69" s="2115">
        <v>669</v>
      </c>
      <c r="C69" s="2111">
        <v>503</v>
      </c>
      <c r="D69" s="2111">
        <v>209</v>
      </c>
      <c r="E69" s="2111">
        <v>132</v>
      </c>
      <c r="F69" s="2111">
        <v>75</v>
      </c>
      <c r="G69" s="2111">
        <v>7</v>
      </c>
      <c r="H69" s="2111">
        <v>166</v>
      </c>
      <c r="J69" s="797"/>
      <c r="K69" s="797"/>
      <c r="L69" s="797"/>
      <c r="M69" s="797"/>
      <c r="N69" s="797"/>
    </row>
    <row r="70" spans="1:14" s="920" customFormat="1" ht="12" customHeight="1" x14ac:dyDescent="0.2">
      <c r="A70" s="77" t="s">
        <v>158</v>
      </c>
      <c r="B70" s="2115">
        <v>1142</v>
      </c>
      <c r="C70" s="2111">
        <v>874</v>
      </c>
      <c r="D70" s="2111">
        <v>401</v>
      </c>
      <c r="E70" s="2111">
        <v>325</v>
      </c>
      <c r="F70" s="2111">
        <v>142</v>
      </c>
      <c r="G70" s="2111">
        <v>15</v>
      </c>
      <c r="H70" s="2111">
        <v>268</v>
      </c>
      <c r="J70" s="797"/>
      <c r="K70" s="797"/>
      <c r="L70" s="797"/>
      <c r="M70" s="797"/>
      <c r="N70" s="797"/>
    </row>
    <row r="71" spans="1:14" s="920" customFormat="1" ht="12" customHeight="1" x14ac:dyDescent="0.2">
      <c r="A71" s="77" t="s">
        <v>159</v>
      </c>
      <c r="B71" s="2115">
        <v>762</v>
      </c>
      <c r="C71" s="2111">
        <v>504</v>
      </c>
      <c r="D71" s="2111">
        <v>288</v>
      </c>
      <c r="E71" s="2111">
        <v>180</v>
      </c>
      <c r="F71" s="2111">
        <v>89</v>
      </c>
      <c r="G71" s="2111">
        <v>12</v>
      </c>
      <c r="H71" s="2111">
        <v>258</v>
      </c>
      <c r="J71" s="797"/>
      <c r="K71" s="797"/>
      <c r="L71" s="797"/>
      <c r="M71" s="797"/>
      <c r="N71" s="797"/>
    </row>
    <row r="72" spans="1:14" s="920" customFormat="1" ht="18" customHeight="1" x14ac:dyDescent="0.2">
      <c r="A72" s="77" t="s">
        <v>404</v>
      </c>
      <c r="B72" s="2115">
        <v>3985</v>
      </c>
      <c r="C72" s="2111">
        <v>2684</v>
      </c>
      <c r="D72" s="2111">
        <v>1245</v>
      </c>
      <c r="E72" s="2111">
        <v>1504</v>
      </c>
      <c r="F72" s="2111">
        <v>517</v>
      </c>
      <c r="G72" s="2111">
        <v>52</v>
      </c>
      <c r="H72" s="2111">
        <v>1301</v>
      </c>
      <c r="J72" s="797"/>
      <c r="K72" s="797"/>
      <c r="L72" s="797"/>
      <c r="M72" s="797"/>
      <c r="N72" s="797"/>
    </row>
    <row r="73" spans="1:14" s="920" customFormat="1" ht="18" customHeight="1" x14ac:dyDescent="0.2">
      <c r="A73" s="77" t="s">
        <v>160</v>
      </c>
      <c r="B73" s="2115">
        <v>1857</v>
      </c>
      <c r="C73" s="2111">
        <v>1150</v>
      </c>
      <c r="D73" s="2111">
        <v>608</v>
      </c>
      <c r="E73" s="2111">
        <v>827</v>
      </c>
      <c r="F73" s="2111">
        <v>260</v>
      </c>
      <c r="G73" s="2111">
        <v>22</v>
      </c>
      <c r="H73" s="2111">
        <v>707</v>
      </c>
      <c r="J73" s="797"/>
      <c r="K73" s="797"/>
      <c r="L73" s="797"/>
      <c r="M73" s="797"/>
      <c r="N73" s="797"/>
    </row>
    <row r="74" spans="1:14" s="920" customFormat="1" ht="12" customHeight="1" x14ac:dyDescent="0.2">
      <c r="A74" s="77" t="s">
        <v>161</v>
      </c>
      <c r="B74" s="2115">
        <v>762</v>
      </c>
      <c r="C74" s="2111">
        <v>476</v>
      </c>
      <c r="D74" s="2111">
        <v>209</v>
      </c>
      <c r="E74" s="2111">
        <v>356</v>
      </c>
      <c r="F74" s="2111">
        <v>91</v>
      </c>
      <c r="G74" s="2111">
        <v>8</v>
      </c>
      <c r="H74" s="2111">
        <v>286</v>
      </c>
      <c r="J74" s="797"/>
      <c r="K74" s="797"/>
      <c r="L74" s="797"/>
      <c r="M74" s="797"/>
      <c r="N74" s="797"/>
    </row>
    <row r="75" spans="1:14" s="920" customFormat="1" ht="12" customHeight="1" x14ac:dyDescent="0.2">
      <c r="A75" s="77" t="s">
        <v>162</v>
      </c>
      <c r="B75" s="2115">
        <v>735</v>
      </c>
      <c r="C75" s="2111">
        <v>555</v>
      </c>
      <c r="D75" s="2111">
        <v>224</v>
      </c>
      <c r="E75" s="2111">
        <v>255</v>
      </c>
      <c r="F75" s="2111">
        <v>119</v>
      </c>
      <c r="G75" s="2111">
        <v>6</v>
      </c>
      <c r="H75" s="2111">
        <v>180</v>
      </c>
      <c r="J75" s="797"/>
      <c r="K75" s="797"/>
      <c r="L75" s="797"/>
      <c r="M75" s="797"/>
      <c r="N75" s="797"/>
    </row>
    <row r="76" spans="1:14" s="920" customFormat="1" ht="12" customHeight="1" x14ac:dyDescent="0.2">
      <c r="A76" s="77" t="s">
        <v>163</v>
      </c>
      <c r="B76" s="2115">
        <v>194</v>
      </c>
      <c r="C76" s="2111">
        <v>151</v>
      </c>
      <c r="D76" s="2111">
        <v>61</v>
      </c>
      <c r="E76" s="2111">
        <v>8</v>
      </c>
      <c r="F76" s="2111">
        <v>9</v>
      </c>
      <c r="G76" s="2111">
        <v>5</v>
      </c>
      <c r="H76" s="2111">
        <v>43</v>
      </c>
      <c r="J76" s="797"/>
      <c r="K76" s="797"/>
      <c r="L76" s="797"/>
      <c r="M76" s="797"/>
      <c r="N76" s="797"/>
    </row>
    <row r="77" spans="1:14" s="920" customFormat="1" ht="12" customHeight="1" x14ac:dyDescent="0.2">
      <c r="A77" s="77" t="s">
        <v>164</v>
      </c>
      <c r="B77" s="2115">
        <v>175</v>
      </c>
      <c r="C77" s="2111">
        <v>141</v>
      </c>
      <c r="D77" s="2111">
        <v>55</v>
      </c>
      <c r="E77" s="2111">
        <v>19</v>
      </c>
      <c r="F77" s="2111">
        <v>17</v>
      </c>
      <c r="G77" s="2111">
        <v>7</v>
      </c>
      <c r="H77" s="2111">
        <v>34</v>
      </c>
      <c r="J77" s="797"/>
      <c r="K77" s="797"/>
      <c r="L77" s="797"/>
      <c r="M77" s="797"/>
      <c r="N77" s="797"/>
    </row>
    <row r="78" spans="1:14" s="920" customFormat="1" ht="12" customHeight="1" x14ac:dyDescent="0.2">
      <c r="A78" s="77" t="s">
        <v>165</v>
      </c>
      <c r="B78" s="2115">
        <v>262</v>
      </c>
      <c r="C78" s="2111">
        <v>211</v>
      </c>
      <c r="D78" s="2111">
        <v>88</v>
      </c>
      <c r="E78" s="2111">
        <v>39</v>
      </c>
      <c r="F78" s="2111">
        <v>21</v>
      </c>
      <c r="G78" s="2111">
        <v>4</v>
      </c>
      <c r="H78" s="2111">
        <v>51</v>
      </c>
      <c r="J78" s="797"/>
      <c r="K78" s="797"/>
      <c r="L78" s="797"/>
      <c r="M78" s="797"/>
      <c r="N78" s="797"/>
    </row>
    <row r="79" spans="1:14" s="920" customFormat="1" ht="18" customHeight="1" x14ac:dyDescent="0.2">
      <c r="A79" s="161" t="s">
        <v>405</v>
      </c>
      <c r="B79" s="2115">
        <v>6765</v>
      </c>
      <c r="C79" s="2111">
        <v>4997</v>
      </c>
      <c r="D79" s="2111">
        <v>2422</v>
      </c>
      <c r="E79" s="2111">
        <v>1327</v>
      </c>
      <c r="F79" s="2111">
        <v>860</v>
      </c>
      <c r="G79" s="2111">
        <v>105</v>
      </c>
      <c r="H79" s="2111">
        <v>1768</v>
      </c>
      <c r="J79" s="797"/>
      <c r="K79" s="797"/>
      <c r="L79" s="797"/>
      <c r="M79" s="797"/>
      <c r="N79" s="797"/>
    </row>
    <row r="80" spans="1:14" s="920" customFormat="1" ht="18" customHeight="1" x14ac:dyDescent="0.2">
      <c r="A80" s="77" t="s">
        <v>166</v>
      </c>
      <c r="B80" s="2115">
        <v>148</v>
      </c>
      <c r="C80" s="2111">
        <v>127</v>
      </c>
      <c r="D80" s="2111">
        <v>65</v>
      </c>
      <c r="E80" s="2111">
        <v>9</v>
      </c>
      <c r="F80" s="2112">
        <v>13</v>
      </c>
      <c r="G80" s="2112" t="s">
        <v>16</v>
      </c>
      <c r="H80" s="2111">
        <v>21</v>
      </c>
      <c r="J80" s="797"/>
      <c r="K80" s="797"/>
      <c r="L80" s="797"/>
      <c r="M80" s="797"/>
      <c r="N80" s="797"/>
    </row>
    <row r="81" spans="1:14" s="920" customFormat="1" x14ac:dyDescent="0.2">
      <c r="A81" s="77" t="s">
        <v>167</v>
      </c>
      <c r="B81" s="2115">
        <v>631</v>
      </c>
      <c r="C81" s="2111">
        <v>502</v>
      </c>
      <c r="D81" s="2111">
        <v>242</v>
      </c>
      <c r="E81" s="2111">
        <v>59</v>
      </c>
      <c r="F81" s="2111">
        <v>61</v>
      </c>
      <c r="G81" s="2111">
        <v>17</v>
      </c>
      <c r="H81" s="2111">
        <v>129</v>
      </c>
      <c r="J81" s="797"/>
      <c r="K81" s="797"/>
      <c r="L81" s="797"/>
      <c r="M81" s="797"/>
      <c r="N81" s="797"/>
    </row>
    <row r="82" spans="1:14" s="920" customFormat="1" ht="12" customHeight="1" x14ac:dyDescent="0.2">
      <c r="A82" s="77" t="s">
        <v>168</v>
      </c>
      <c r="B82" s="2115">
        <v>516</v>
      </c>
      <c r="C82" s="2111">
        <v>394</v>
      </c>
      <c r="D82" s="2111">
        <v>199</v>
      </c>
      <c r="E82" s="2111">
        <v>68</v>
      </c>
      <c r="F82" s="2111">
        <v>49</v>
      </c>
      <c r="G82" s="2111">
        <v>12</v>
      </c>
      <c r="H82" s="2111">
        <v>122</v>
      </c>
      <c r="J82" s="797"/>
      <c r="K82" s="797"/>
      <c r="L82" s="797"/>
      <c r="M82" s="797"/>
      <c r="N82" s="797"/>
    </row>
    <row r="83" spans="1:14" s="920" customFormat="1" ht="12" customHeight="1" x14ac:dyDescent="0.2">
      <c r="A83" s="77" t="s">
        <v>169</v>
      </c>
      <c r="B83" s="2115">
        <v>600</v>
      </c>
      <c r="C83" s="2111">
        <v>451</v>
      </c>
      <c r="D83" s="2111">
        <v>209</v>
      </c>
      <c r="E83" s="2111">
        <v>68</v>
      </c>
      <c r="F83" s="2111">
        <v>64</v>
      </c>
      <c r="G83" s="2111">
        <v>10</v>
      </c>
      <c r="H83" s="2111">
        <v>149</v>
      </c>
      <c r="J83" s="797"/>
      <c r="K83" s="797"/>
      <c r="L83" s="797"/>
      <c r="M83" s="797"/>
      <c r="N83" s="797"/>
    </row>
    <row r="84" spans="1:14" s="920" customFormat="1" ht="12" customHeight="1" x14ac:dyDescent="0.2">
      <c r="A84" s="77" t="s">
        <v>170</v>
      </c>
      <c r="B84" s="2115">
        <v>261</v>
      </c>
      <c r="C84" s="2111">
        <v>233</v>
      </c>
      <c r="D84" s="2111">
        <v>105</v>
      </c>
      <c r="E84" s="2111">
        <v>12</v>
      </c>
      <c r="F84" s="2111">
        <v>21</v>
      </c>
      <c r="G84" s="2111" t="s">
        <v>16</v>
      </c>
      <c r="H84" s="2111">
        <v>28</v>
      </c>
      <c r="J84" s="797"/>
      <c r="K84" s="797"/>
      <c r="L84" s="797"/>
      <c r="M84" s="797"/>
      <c r="N84" s="797"/>
    </row>
    <row r="85" spans="1:14" s="920" customFormat="1" ht="12" customHeight="1" x14ac:dyDescent="0.2">
      <c r="A85" s="77" t="s">
        <v>171</v>
      </c>
      <c r="B85" s="2115">
        <v>2037</v>
      </c>
      <c r="C85" s="2111">
        <v>1463</v>
      </c>
      <c r="D85" s="2111">
        <v>656</v>
      </c>
      <c r="E85" s="2111">
        <v>562</v>
      </c>
      <c r="F85" s="2111">
        <v>302</v>
      </c>
      <c r="G85" s="2111">
        <v>27</v>
      </c>
      <c r="H85" s="2111">
        <v>574</v>
      </c>
      <c r="J85" s="797"/>
      <c r="K85" s="797"/>
      <c r="L85" s="797"/>
      <c r="M85" s="797"/>
      <c r="N85" s="797"/>
    </row>
    <row r="86" spans="1:14" s="920" customFormat="1" ht="12" customHeight="1" x14ac:dyDescent="0.2">
      <c r="A86" s="77" t="s">
        <v>172</v>
      </c>
      <c r="B86" s="2115">
        <v>856</v>
      </c>
      <c r="C86" s="2111">
        <v>604</v>
      </c>
      <c r="D86" s="2111">
        <v>343</v>
      </c>
      <c r="E86" s="2111">
        <v>77</v>
      </c>
      <c r="F86" s="2111">
        <v>120</v>
      </c>
      <c r="G86" s="2111">
        <v>15</v>
      </c>
      <c r="H86" s="2111">
        <v>252</v>
      </c>
      <c r="J86" s="797"/>
      <c r="K86" s="797"/>
      <c r="L86" s="797"/>
      <c r="M86" s="797"/>
      <c r="N86" s="797"/>
    </row>
    <row r="87" spans="1:14" s="920" customFormat="1" ht="12" customHeight="1" x14ac:dyDescent="0.2">
      <c r="A87" s="77" t="s">
        <v>173</v>
      </c>
      <c r="B87" s="2115">
        <v>1382</v>
      </c>
      <c r="C87" s="2111">
        <v>943</v>
      </c>
      <c r="D87" s="2111">
        <v>468</v>
      </c>
      <c r="E87" s="2111">
        <v>445</v>
      </c>
      <c r="F87" s="2111">
        <v>198</v>
      </c>
      <c r="G87" s="2111">
        <v>13</v>
      </c>
      <c r="H87" s="2111">
        <v>439</v>
      </c>
      <c r="J87" s="797"/>
      <c r="K87" s="797"/>
      <c r="L87" s="797"/>
      <c r="M87" s="797"/>
      <c r="N87" s="797"/>
    </row>
    <row r="88" spans="1:14" s="920" customFormat="1" ht="12" customHeight="1" x14ac:dyDescent="0.2">
      <c r="A88" s="77" t="s">
        <v>174</v>
      </c>
      <c r="B88" s="2115">
        <v>304</v>
      </c>
      <c r="C88" s="2111">
        <v>256</v>
      </c>
      <c r="D88" s="2111">
        <v>122</v>
      </c>
      <c r="E88" s="2111">
        <v>27</v>
      </c>
      <c r="F88" s="2111">
        <v>28</v>
      </c>
      <c r="G88" s="2112">
        <v>6</v>
      </c>
      <c r="H88" s="2111">
        <v>48</v>
      </c>
      <c r="J88" s="797"/>
      <c r="K88" s="797"/>
      <c r="L88" s="797"/>
      <c r="M88" s="797"/>
      <c r="N88" s="797"/>
    </row>
    <row r="89" spans="1:14" s="920" customFormat="1" x14ac:dyDescent="0.2">
      <c r="A89" s="77" t="s">
        <v>175</v>
      </c>
      <c r="B89" s="2115">
        <v>30</v>
      </c>
      <c r="C89" s="2111">
        <v>24</v>
      </c>
      <c r="D89" s="2111">
        <v>13</v>
      </c>
      <c r="E89" s="2111">
        <v>0</v>
      </c>
      <c r="F89" s="2112">
        <v>4</v>
      </c>
      <c r="G89" s="2112">
        <v>0</v>
      </c>
      <c r="H89" s="2111">
        <v>6</v>
      </c>
      <c r="J89" s="797"/>
      <c r="K89" s="797"/>
      <c r="L89" s="797"/>
      <c r="M89" s="797"/>
      <c r="N89" s="797"/>
    </row>
    <row r="90" spans="1:14" ht="3" customHeight="1" x14ac:dyDescent="0.2">
      <c r="A90" s="1900"/>
      <c r="B90" s="1899"/>
      <c r="C90" s="914"/>
      <c r="D90" s="914"/>
      <c r="E90" s="914"/>
      <c r="F90" s="914"/>
      <c r="G90" s="914"/>
      <c r="H90" s="671"/>
    </row>
    <row r="91" spans="1:14" ht="12.75" customHeight="1" x14ac:dyDescent="0.2"/>
    <row r="92" spans="1:14" s="605" customFormat="1" ht="12" customHeight="1" x14ac:dyDescent="0.2">
      <c r="A92" s="601" t="s">
        <v>63</v>
      </c>
      <c r="B92" s="600"/>
      <c r="C92" s="600"/>
      <c r="D92" s="600"/>
      <c r="E92" s="600"/>
      <c r="F92" s="600"/>
      <c r="G92" s="600"/>
      <c r="H92" s="475"/>
      <c r="J92" s="475"/>
      <c r="K92" s="475"/>
      <c r="L92" s="475"/>
      <c r="M92" s="475"/>
      <c r="N92" s="475"/>
    </row>
    <row r="93" spans="1:14" s="605" customFormat="1" ht="12" customHeight="1" x14ac:dyDescent="0.2">
      <c r="A93" s="600"/>
      <c r="B93" s="600"/>
      <c r="C93" s="600"/>
      <c r="D93" s="600"/>
      <c r="E93" s="600"/>
      <c r="F93" s="600"/>
      <c r="G93" s="600"/>
      <c r="H93" s="475"/>
      <c r="J93" s="475"/>
      <c r="K93" s="475"/>
      <c r="L93" s="475"/>
      <c r="M93" s="475"/>
      <c r="N93" s="475"/>
    </row>
    <row r="97" spans="2:7" ht="12.75" customHeight="1" x14ac:dyDescent="0.2"/>
    <row r="98" spans="2:7" x14ac:dyDescent="0.2">
      <c r="B98" s="924"/>
      <c r="C98" s="924"/>
      <c r="D98" s="924"/>
      <c r="E98" s="924"/>
      <c r="F98" s="924"/>
      <c r="G98" s="924"/>
    </row>
  </sheetData>
  <mergeCells count="6">
    <mergeCell ref="B46:H46"/>
    <mergeCell ref="C47:G47"/>
    <mergeCell ref="D48:G48"/>
    <mergeCell ref="B3:H3"/>
    <mergeCell ref="C4:G4"/>
    <mergeCell ref="D5:G5"/>
  </mergeCells>
  <conditionalFormatting sqref="G6:G7">
    <cfRule type="cellIs" dxfId="76" priority="19" operator="between">
      <formula>0.1</formula>
      <formula>2</formula>
    </cfRule>
  </conditionalFormatting>
  <conditionalFormatting sqref="F80">
    <cfRule type="cellIs" dxfId="75" priority="4" operator="between">
      <formula>1</formula>
      <formula>2</formula>
    </cfRule>
  </conditionalFormatting>
  <conditionalFormatting sqref="G49:G50">
    <cfRule type="cellIs" dxfId="74" priority="16" operator="between">
      <formula>0.1</formula>
      <formula>2</formula>
    </cfRule>
  </conditionalFormatting>
  <conditionalFormatting sqref="A9">
    <cfRule type="cellIs" dxfId="73" priority="15" operator="between">
      <formula>0.1</formula>
      <formula>2</formula>
    </cfRule>
  </conditionalFormatting>
  <conditionalFormatting sqref="B8:H41">
    <cfRule type="cellIs" dxfId="72" priority="14" operator="between">
      <formula>1</formula>
      <formula>2</formula>
    </cfRule>
  </conditionalFormatting>
  <conditionalFormatting sqref="B51:H59 B64:H66 H62:H63 B69:H79 B67:F68 H67:H68 B81:H87 B80:E80 H80 B88:F88 H88:H89 B62:D63 F62:F63 B89:E89 B61:H61 B60:D60 F60:H60">
    <cfRule type="cellIs" dxfId="71" priority="13" operator="between">
      <formula>1</formula>
      <formula>2</formula>
    </cfRule>
  </conditionalFormatting>
  <conditionalFormatting sqref="G63">
    <cfRule type="cellIs" dxfId="70" priority="12" operator="between">
      <formula>1</formula>
      <formula>2</formula>
    </cfRule>
  </conditionalFormatting>
  <conditionalFormatting sqref="G62">
    <cfRule type="cellIs" dxfId="69" priority="11" operator="between">
      <formula>1</formula>
      <formula>2</formula>
    </cfRule>
  </conditionalFormatting>
  <conditionalFormatting sqref="G80">
    <cfRule type="cellIs" dxfId="68" priority="10" operator="between">
      <formula>1</formula>
      <formula>2</formula>
    </cfRule>
  </conditionalFormatting>
  <conditionalFormatting sqref="G88">
    <cfRule type="cellIs" dxfId="67" priority="9" operator="between">
      <formula>1</formula>
      <formula>2</formula>
    </cfRule>
  </conditionalFormatting>
  <conditionalFormatting sqref="G89">
    <cfRule type="cellIs" dxfId="66" priority="8" operator="between">
      <formula>1</formula>
      <formula>2</formula>
    </cfRule>
  </conditionalFormatting>
  <conditionalFormatting sqref="E62">
    <cfRule type="cellIs" dxfId="65" priority="7" operator="between">
      <formula>1</formula>
      <formula>2</formula>
    </cfRule>
  </conditionalFormatting>
  <conditionalFormatting sqref="E63">
    <cfRule type="cellIs" dxfId="64" priority="6" operator="between">
      <formula>1</formula>
      <formula>2</formula>
    </cfRule>
  </conditionalFormatting>
  <conditionalFormatting sqref="F89">
    <cfRule type="cellIs" dxfId="63" priority="5" operator="between">
      <formula>1</formula>
      <formula>2</formula>
    </cfRule>
  </conditionalFormatting>
  <conditionalFormatting sqref="E60">
    <cfRule type="cellIs" dxfId="62" priority="3" operator="between">
      <formula>1</formula>
      <formula>2</formula>
    </cfRule>
  </conditionalFormatting>
  <conditionalFormatting sqref="G67">
    <cfRule type="cellIs" dxfId="61" priority="2" operator="between">
      <formula>1</formula>
      <formula>2</formula>
    </cfRule>
  </conditionalFormatting>
  <conditionalFormatting sqref="G68">
    <cfRule type="cellIs" dxfId="60" priority="1" operator="between">
      <formula>1</formula>
      <formula>2</formula>
    </cfRule>
  </conditionalFormatting>
  <hyperlinks>
    <hyperlink ref="I1" location="Inhalt!C7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99"/>
  <sheetViews>
    <sheetView showGridLines="0" zoomScaleNormal="100" workbookViewId="0"/>
  </sheetViews>
  <sheetFormatPr baseColWidth="10" defaultRowHeight="12" x14ac:dyDescent="0.2"/>
  <cols>
    <col min="1" max="1" width="29.85546875" style="478" customWidth="1"/>
    <col min="2" max="5" width="8.28515625" style="478" customWidth="1"/>
    <col min="6" max="6" width="8.7109375" style="478" customWidth="1"/>
    <col min="7" max="7" width="8.28515625" style="478" customWidth="1"/>
    <col min="8" max="8" width="8.7109375" style="478" customWidth="1"/>
    <col min="9" max="232" width="11.42578125" style="488"/>
    <col min="233" max="233" width="2.42578125" style="488" customWidth="1"/>
    <col min="234" max="234" width="2.7109375" style="488" customWidth="1"/>
    <col min="235" max="235" width="22" style="488" customWidth="1"/>
    <col min="236" max="241" width="8.42578125" style="488" customWidth="1"/>
    <col min="242" max="242" width="11" style="488" customWidth="1"/>
    <col min="243" max="488" width="11.42578125" style="488"/>
    <col min="489" max="489" width="2.42578125" style="488" customWidth="1"/>
    <col min="490" max="490" width="2.7109375" style="488" customWidth="1"/>
    <col min="491" max="491" width="22" style="488" customWidth="1"/>
    <col min="492" max="497" width="8.42578125" style="488" customWidth="1"/>
    <col min="498" max="498" width="11" style="488" customWidth="1"/>
    <col min="499" max="744" width="11.42578125" style="488"/>
    <col min="745" max="745" width="2.42578125" style="488" customWidth="1"/>
    <col min="746" max="746" width="2.7109375" style="488" customWidth="1"/>
    <col min="747" max="747" width="22" style="488" customWidth="1"/>
    <col min="748" max="753" width="8.42578125" style="488" customWidth="1"/>
    <col min="754" max="754" width="11" style="488" customWidth="1"/>
    <col min="755" max="1000" width="11.42578125" style="488"/>
    <col min="1001" max="1001" width="2.42578125" style="488" customWidth="1"/>
    <col min="1002" max="1002" width="2.7109375" style="488" customWidth="1"/>
    <col min="1003" max="1003" width="22" style="488" customWidth="1"/>
    <col min="1004" max="1009" width="8.42578125" style="488" customWidth="1"/>
    <col min="1010" max="1010" width="11" style="488" customWidth="1"/>
    <col min="1011" max="1256" width="11.42578125" style="488"/>
    <col min="1257" max="1257" width="2.42578125" style="488" customWidth="1"/>
    <col min="1258" max="1258" width="2.7109375" style="488" customWidth="1"/>
    <col min="1259" max="1259" width="22" style="488" customWidth="1"/>
    <col min="1260" max="1265" width="8.42578125" style="488" customWidth="1"/>
    <col min="1266" max="1266" width="11" style="488" customWidth="1"/>
    <col min="1267" max="1512" width="11.42578125" style="488"/>
    <col min="1513" max="1513" width="2.42578125" style="488" customWidth="1"/>
    <col min="1514" max="1514" width="2.7109375" style="488" customWidth="1"/>
    <col min="1515" max="1515" width="22" style="488" customWidth="1"/>
    <col min="1516" max="1521" width="8.42578125" style="488" customWidth="1"/>
    <col min="1522" max="1522" width="11" style="488" customWidth="1"/>
    <col min="1523" max="1768" width="11.42578125" style="488"/>
    <col min="1769" max="1769" width="2.42578125" style="488" customWidth="1"/>
    <col min="1770" max="1770" width="2.7109375" style="488" customWidth="1"/>
    <col min="1771" max="1771" width="22" style="488" customWidth="1"/>
    <col min="1772" max="1777" width="8.42578125" style="488" customWidth="1"/>
    <col min="1778" max="1778" width="11" style="488" customWidth="1"/>
    <col min="1779" max="2024" width="11.42578125" style="488"/>
    <col min="2025" max="2025" width="2.42578125" style="488" customWidth="1"/>
    <col min="2026" max="2026" width="2.7109375" style="488" customWidth="1"/>
    <col min="2027" max="2027" width="22" style="488" customWidth="1"/>
    <col min="2028" max="2033" width="8.42578125" style="488" customWidth="1"/>
    <col min="2034" max="2034" width="11" style="488" customWidth="1"/>
    <col min="2035" max="2280" width="11.42578125" style="488"/>
    <col min="2281" max="2281" width="2.42578125" style="488" customWidth="1"/>
    <col min="2282" max="2282" width="2.7109375" style="488" customWidth="1"/>
    <col min="2283" max="2283" width="22" style="488" customWidth="1"/>
    <col min="2284" max="2289" width="8.42578125" style="488" customWidth="1"/>
    <col min="2290" max="2290" width="11" style="488" customWidth="1"/>
    <col min="2291" max="2536" width="11.42578125" style="488"/>
    <col min="2537" max="2537" width="2.42578125" style="488" customWidth="1"/>
    <col min="2538" max="2538" width="2.7109375" style="488" customWidth="1"/>
    <col min="2539" max="2539" width="22" style="488" customWidth="1"/>
    <col min="2540" max="2545" width="8.42578125" style="488" customWidth="1"/>
    <col min="2546" max="2546" width="11" style="488" customWidth="1"/>
    <col min="2547" max="2792" width="11.42578125" style="488"/>
    <col min="2793" max="2793" width="2.42578125" style="488" customWidth="1"/>
    <col min="2794" max="2794" width="2.7109375" style="488" customWidth="1"/>
    <col min="2795" max="2795" width="22" style="488" customWidth="1"/>
    <col min="2796" max="2801" width="8.42578125" style="488" customWidth="1"/>
    <col min="2802" max="2802" width="11" style="488" customWidth="1"/>
    <col min="2803" max="3048" width="11.42578125" style="488"/>
    <col min="3049" max="3049" width="2.42578125" style="488" customWidth="1"/>
    <col min="3050" max="3050" width="2.7109375" style="488" customWidth="1"/>
    <col min="3051" max="3051" width="22" style="488" customWidth="1"/>
    <col min="3052" max="3057" width="8.42578125" style="488" customWidth="1"/>
    <col min="3058" max="3058" width="11" style="488" customWidth="1"/>
    <col min="3059" max="3304" width="11.42578125" style="488"/>
    <col min="3305" max="3305" width="2.42578125" style="488" customWidth="1"/>
    <col min="3306" max="3306" width="2.7109375" style="488" customWidth="1"/>
    <col min="3307" max="3307" width="22" style="488" customWidth="1"/>
    <col min="3308" max="3313" width="8.42578125" style="488" customWidth="1"/>
    <col min="3314" max="3314" width="11" style="488" customWidth="1"/>
    <col min="3315" max="3560" width="11.42578125" style="488"/>
    <col min="3561" max="3561" width="2.42578125" style="488" customWidth="1"/>
    <col min="3562" max="3562" width="2.7109375" style="488" customWidth="1"/>
    <col min="3563" max="3563" width="22" style="488" customWidth="1"/>
    <col min="3564" max="3569" width="8.42578125" style="488" customWidth="1"/>
    <col min="3570" max="3570" width="11" style="488" customWidth="1"/>
    <col min="3571" max="3816" width="11.42578125" style="488"/>
    <col min="3817" max="3817" width="2.42578125" style="488" customWidth="1"/>
    <col min="3818" max="3818" width="2.7109375" style="488" customWidth="1"/>
    <col min="3819" max="3819" width="22" style="488" customWidth="1"/>
    <col min="3820" max="3825" width="8.42578125" style="488" customWidth="1"/>
    <col min="3826" max="3826" width="11" style="488" customWidth="1"/>
    <col min="3827" max="4072" width="11.42578125" style="488"/>
    <col min="4073" max="4073" width="2.42578125" style="488" customWidth="1"/>
    <col min="4074" max="4074" width="2.7109375" style="488" customWidth="1"/>
    <col min="4075" max="4075" width="22" style="488" customWidth="1"/>
    <col min="4076" max="4081" width="8.42578125" style="488" customWidth="1"/>
    <col min="4082" max="4082" width="11" style="488" customWidth="1"/>
    <col min="4083" max="4328" width="11.42578125" style="488"/>
    <col min="4329" max="4329" width="2.42578125" style="488" customWidth="1"/>
    <col min="4330" max="4330" width="2.7109375" style="488" customWidth="1"/>
    <col min="4331" max="4331" width="22" style="488" customWidth="1"/>
    <col min="4332" max="4337" width="8.42578125" style="488" customWidth="1"/>
    <col min="4338" max="4338" width="11" style="488" customWidth="1"/>
    <col min="4339" max="4584" width="11.42578125" style="488"/>
    <col min="4585" max="4585" width="2.42578125" style="488" customWidth="1"/>
    <col min="4586" max="4586" width="2.7109375" style="488" customWidth="1"/>
    <col min="4587" max="4587" width="22" style="488" customWidth="1"/>
    <col min="4588" max="4593" width="8.42578125" style="488" customWidth="1"/>
    <col min="4594" max="4594" width="11" style="488" customWidth="1"/>
    <col min="4595" max="4840" width="11.42578125" style="488"/>
    <col min="4841" max="4841" width="2.42578125" style="488" customWidth="1"/>
    <col min="4842" max="4842" width="2.7109375" style="488" customWidth="1"/>
    <col min="4843" max="4843" width="22" style="488" customWidth="1"/>
    <col min="4844" max="4849" width="8.42578125" style="488" customWidth="1"/>
    <col min="4850" max="4850" width="11" style="488" customWidth="1"/>
    <col min="4851" max="5096" width="11.42578125" style="488"/>
    <col min="5097" max="5097" width="2.42578125" style="488" customWidth="1"/>
    <col min="5098" max="5098" width="2.7109375" style="488" customWidth="1"/>
    <col min="5099" max="5099" width="22" style="488" customWidth="1"/>
    <col min="5100" max="5105" width="8.42578125" style="488" customWidth="1"/>
    <col min="5106" max="5106" width="11" style="488" customWidth="1"/>
    <col min="5107" max="5352" width="11.42578125" style="488"/>
    <col min="5353" max="5353" width="2.42578125" style="488" customWidth="1"/>
    <col min="5354" max="5354" width="2.7109375" style="488" customWidth="1"/>
    <col min="5355" max="5355" width="22" style="488" customWidth="1"/>
    <col min="5356" max="5361" width="8.42578125" style="488" customWidth="1"/>
    <col min="5362" max="5362" width="11" style="488" customWidth="1"/>
    <col min="5363" max="5608" width="11.42578125" style="488"/>
    <col min="5609" max="5609" width="2.42578125" style="488" customWidth="1"/>
    <col min="5610" max="5610" width="2.7109375" style="488" customWidth="1"/>
    <col min="5611" max="5611" width="22" style="488" customWidth="1"/>
    <col min="5612" max="5617" width="8.42578125" style="488" customWidth="1"/>
    <col min="5618" max="5618" width="11" style="488" customWidth="1"/>
    <col min="5619" max="5864" width="11.42578125" style="488"/>
    <col min="5865" max="5865" width="2.42578125" style="488" customWidth="1"/>
    <col min="5866" max="5866" width="2.7109375" style="488" customWidth="1"/>
    <col min="5867" max="5867" width="22" style="488" customWidth="1"/>
    <col min="5868" max="5873" width="8.42578125" style="488" customWidth="1"/>
    <col min="5874" max="5874" width="11" style="488" customWidth="1"/>
    <col min="5875" max="6120" width="11.42578125" style="488"/>
    <col min="6121" max="6121" width="2.42578125" style="488" customWidth="1"/>
    <col min="6122" max="6122" width="2.7109375" style="488" customWidth="1"/>
    <col min="6123" max="6123" width="22" style="488" customWidth="1"/>
    <col min="6124" max="6129" width="8.42578125" style="488" customWidth="1"/>
    <col min="6130" max="6130" width="11" style="488" customWidth="1"/>
    <col min="6131" max="6376" width="11.42578125" style="488"/>
    <col min="6377" max="6377" width="2.42578125" style="488" customWidth="1"/>
    <col min="6378" max="6378" width="2.7109375" style="488" customWidth="1"/>
    <col min="6379" max="6379" width="22" style="488" customWidth="1"/>
    <col min="6380" max="6385" width="8.42578125" style="488" customWidth="1"/>
    <col min="6386" max="6386" width="11" style="488" customWidth="1"/>
    <col min="6387" max="6632" width="11.42578125" style="488"/>
    <col min="6633" max="6633" width="2.42578125" style="488" customWidth="1"/>
    <col min="6634" max="6634" width="2.7109375" style="488" customWidth="1"/>
    <col min="6635" max="6635" width="22" style="488" customWidth="1"/>
    <col min="6636" max="6641" width="8.42578125" style="488" customWidth="1"/>
    <col min="6642" max="6642" width="11" style="488" customWidth="1"/>
    <col min="6643" max="6888" width="11.42578125" style="488"/>
    <col min="6889" max="6889" width="2.42578125" style="488" customWidth="1"/>
    <col min="6890" max="6890" width="2.7109375" style="488" customWidth="1"/>
    <col min="6891" max="6891" width="22" style="488" customWidth="1"/>
    <col min="6892" max="6897" width="8.42578125" style="488" customWidth="1"/>
    <col min="6898" max="6898" width="11" style="488" customWidth="1"/>
    <col min="6899" max="7144" width="11.42578125" style="488"/>
    <col min="7145" max="7145" width="2.42578125" style="488" customWidth="1"/>
    <col min="7146" max="7146" width="2.7109375" style="488" customWidth="1"/>
    <col min="7147" max="7147" width="22" style="488" customWidth="1"/>
    <col min="7148" max="7153" width="8.42578125" style="488" customWidth="1"/>
    <col min="7154" max="7154" width="11" style="488" customWidth="1"/>
    <col min="7155" max="7400" width="11.42578125" style="488"/>
    <col min="7401" max="7401" width="2.42578125" style="488" customWidth="1"/>
    <col min="7402" max="7402" width="2.7109375" style="488" customWidth="1"/>
    <col min="7403" max="7403" width="22" style="488" customWidth="1"/>
    <col min="7404" max="7409" width="8.42578125" style="488" customWidth="1"/>
    <col min="7410" max="7410" width="11" style="488" customWidth="1"/>
    <col min="7411" max="7656" width="11.42578125" style="488"/>
    <col min="7657" max="7657" width="2.42578125" style="488" customWidth="1"/>
    <col min="7658" max="7658" width="2.7109375" style="488" customWidth="1"/>
    <col min="7659" max="7659" width="22" style="488" customWidth="1"/>
    <col min="7660" max="7665" width="8.42578125" style="488" customWidth="1"/>
    <col min="7666" max="7666" width="11" style="488" customWidth="1"/>
    <col min="7667" max="7912" width="11.42578125" style="488"/>
    <col min="7913" max="7913" width="2.42578125" style="488" customWidth="1"/>
    <col min="7914" max="7914" width="2.7109375" style="488" customWidth="1"/>
    <col min="7915" max="7915" width="22" style="488" customWidth="1"/>
    <col min="7916" max="7921" width="8.42578125" style="488" customWidth="1"/>
    <col min="7922" max="7922" width="11" style="488" customWidth="1"/>
    <col min="7923" max="8168" width="11.42578125" style="488"/>
    <col min="8169" max="8169" width="2.42578125" style="488" customWidth="1"/>
    <col min="8170" max="8170" width="2.7109375" style="488" customWidth="1"/>
    <col min="8171" max="8171" width="22" style="488" customWidth="1"/>
    <col min="8172" max="8177" width="8.42578125" style="488" customWidth="1"/>
    <col min="8178" max="8178" width="11" style="488" customWidth="1"/>
    <col min="8179" max="8424" width="11.42578125" style="488"/>
    <col min="8425" max="8425" width="2.42578125" style="488" customWidth="1"/>
    <col min="8426" max="8426" width="2.7109375" style="488" customWidth="1"/>
    <col min="8427" max="8427" width="22" style="488" customWidth="1"/>
    <col min="8428" max="8433" width="8.42578125" style="488" customWidth="1"/>
    <col min="8434" max="8434" width="11" style="488" customWidth="1"/>
    <col min="8435" max="8680" width="11.42578125" style="488"/>
    <col min="8681" max="8681" width="2.42578125" style="488" customWidth="1"/>
    <col min="8682" max="8682" width="2.7109375" style="488" customWidth="1"/>
    <col min="8683" max="8683" width="22" style="488" customWidth="1"/>
    <col min="8684" max="8689" width="8.42578125" style="488" customWidth="1"/>
    <col min="8690" max="8690" width="11" style="488" customWidth="1"/>
    <col min="8691" max="8936" width="11.42578125" style="488"/>
    <col min="8937" max="8937" width="2.42578125" style="488" customWidth="1"/>
    <col min="8938" max="8938" width="2.7109375" style="488" customWidth="1"/>
    <col min="8939" max="8939" width="22" style="488" customWidth="1"/>
    <col min="8940" max="8945" width="8.42578125" style="488" customWidth="1"/>
    <col min="8946" max="8946" width="11" style="488" customWidth="1"/>
    <col min="8947" max="9192" width="11.42578125" style="488"/>
    <col min="9193" max="9193" width="2.42578125" style="488" customWidth="1"/>
    <col min="9194" max="9194" width="2.7109375" style="488" customWidth="1"/>
    <col min="9195" max="9195" width="22" style="488" customWidth="1"/>
    <col min="9196" max="9201" width="8.42578125" style="488" customWidth="1"/>
    <col min="9202" max="9202" width="11" style="488" customWidth="1"/>
    <col min="9203" max="9448" width="11.42578125" style="488"/>
    <col min="9449" max="9449" width="2.42578125" style="488" customWidth="1"/>
    <col min="9450" max="9450" width="2.7109375" style="488" customWidth="1"/>
    <col min="9451" max="9451" width="22" style="488" customWidth="1"/>
    <col min="9452" max="9457" width="8.42578125" style="488" customWidth="1"/>
    <col min="9458" max="9458" width="11" style="488" customWidth="1"/>
    <col min="9459" max="9704" width="11.42578125" style="488"/>
    <col min="9705" max="9705" width="2.42578125" style="488" customWidth="1"/>
    <col min="9706" max="9706" width="2.7109375" style="488" customWidth="1"/>
    <col min="9707" max="9707" width="22" style="488" customWidth="1"/>
    <col min="9708" max="9713" width="8.42578125" style="488" customWidth="1"/>
    <col min="9714" max="9714" width="11" style="488" customWidth="1"/>
    <col min="9715" max="9960" width="11.42578125" style="488"/>
    <col min="9961" max="9961" width="2.42578125" style="488" customWidth="1"/>
    <col min="9962" max="9962" width="2.7109375" style="488" customWidth="1"/>
    <col min="9963" max="9963" width="22" style="488" customWidth="1"/>
    <col min="9964" max="9969" width="8.42578125" style="488" customWidth="1"/>
    <col min="9970" max="9970" width="11" style="488" customWidth="1"/>
    <col min="9971" max="10216" width="11.42578125" style="488"/>
    <col min="10217" max="10217" width="2.42578125" style="488" customWidth="1"/>
    <col min="10218" max="10218" width="2.7109375" style="488" customWidth="1"/>
    <col min="10219" max="10219" width="22" style="488" customWidth="1"/>
    <col min="10220" max="10225" width="8.42578125" style="488" customWidth="1"/>
    <col min="10226" max="10226" width="11" style="488" customWidth="1"/>
    <col min="10227" max="10472" width="11.42578125" style="488"/>
    <col min="10473" max="10473" width="2.42578125" style="488" customWidth="1"/>
    <col min="10474" max="10474" width="2.7109375" style="488" customWidth="1"/>
    <col min="10475" max="10475" width="22" style="488" customWidth="1"/>
    <col min="10476" max="10481" width="8.42578125" style="488" customWidth="1"/>
    <col min="10482" max="10482" width="11" style="488" customWidth="1"/>
    <col min="10483" max="10728" width="11.42578125" style="488"/>
    <col min="10729" max="10729" width="2.42578125" style="488" customWidth="1"/>
    <col min="10730" max="10730" width="2.7109375" style="488" customWidth="1"/>
    <col min="10731" max="10731" width="22" style="488" customWidth="1"/>
    <col min="10732" max="10737" width="8.42578125" style="488" customWidth="1"/>
    <col min="10738" max="10738" width="11" style="488" customWidth="1"/>
    <col min="10739" max="10984" width="11.42578125" style="488"/>
    <col min="10985" max="10985" width="2.42578125" style="488" customWidth="1"/>
    <col min="10986" max="10986" width="2.7109375" style="488" customWidth="1"/>
    <col min="10987" max="10987" width="22" style="488" customWidth="1"/>
    <col min="10988" max="10993" width="8.42578125" style="488" customWidth="1"/>
    <col min="10994" max="10994" width="11" style="488" customWidth="1"/>
    <col min="10995" max="11240" width="11.42578125" style="488"/>
    <col min="11241" max="11241" width="2.42578125" style="488" customWidth="1"/>
    <col min="11242" max="11242" width="2.7109375" style="488" customWidth="1"/>
    <col min="11243" max="11243" width="22" style="488" customWidth="1"/>
    <col min="11244" max="11249" width="8.42578125" style="488" customWidth="1"/>
    <col min="11250" max="11250" width="11" style="488" customWidth="1"/>
    <col min="11251" max="11496" width="11.42578125" style="488"/>
    <col min="11497" max="11497" width="2.42578125" style="488" customWidth="1"/>
    <col min="11498" max="11498" width="2.7109375" style="488" customWidth="1"/>
    <col min="11499" max="11499" width="22" style="488" customWidth="1"/>
    <col min="11500" max="11505" width="8.42578125" style="488" customWidth="1"/>
    <col min="11506" max="11506" width="11" style="488" customWidth="1"/>
    <col min="11507" max="11752" width="11.42578125" style="488"/>
    <col min="11753" max="11753" width="2.42578125" style="488" customWidth="1"/>
    <col min="11754" max="11754" width="2.7109375" style="488" customWidth="1"/>
    <col min="11755" max="11755" width="22" style="488" customWidth="1"/>
    <col min="11756" max="11761" width="8.42578125" style="488" customWidth="1"/>
    <col min="11762" max="11762" width="11" style="488" customWidth="1"/>
    <col min="11763" max="12008" width="11.42578125" style="488"/>
    <col min="12009" max="12009" width="2.42578125" style="488" customWidth="1"/>
    <col min="12010" max="12010" width="2.7109375" style="488" customWidth="1"/>
    <col min="12011" max="12011" width="22" style="488" customWidth="1"/>
    <col min="12012" max="12017" width="8.42578125" style="488" customWidth="1"/>
    <col min="12018" max="12018" width="11" style="488" customWidth="1"/>
    <col min="12019" max="12264" width="11.42578125" style="488"/>
    <col min="12265" max="12265" width="2.42578125" style="488" customWidth="1"/>
    <col min="12266" max="12266" width="2.7109375" style="488" customWidth="1"/>
    <col min="12267" max="12267" width="22" style="488" customWidth="1"/>
    <col min="12268" max="12273" width="8.42578125" style="488" customWidth="1"/>
    <col min="12274" max="12274" width="11" style="488" customWidth="1"/>
    <col min="12275" max="12520" width="11.42578125" style="488"/>
    <col min="12521" max="12521" width="2.42578125" style="488" customWidth="1"/>
    <col min="12522" max="12522" width="2.7109375" style="488" customWidth="1"/>
    <col min="12523" max="12523" width="22" style="488" customWidth="1"/>
    <col min="12524" max="12529" width="8.42578125" style="488" customWidth="1"/>
    <col min="12530" max="12530" width="11" style="488" customWidth="1"/>
    <col min="12531" max="12776" width="11.42578125" style="488"/>
    <col min="12777" max="12777" width="2.42578125" style="488" customWidth="1"/>
    <col min="12778" max="12778" width="2.7109375" style="488" customWidth="1"/>
    <col min="12779" max="12779" width="22" style="488" customWidth="1"/>
    <col min="12780" max="12785" width="8.42578125" style="488" customWidth="1"/>
    <col min="12786" max="12786" width="11" style="488" customWidth="1"/>
    <col min="12787" max="13032" width="11.42578125" style="488"/>
    <col min="13033" max="13033" width="2.42578125" style="488" customWidth="1"/>
    <col min="13034" max="13034" width="2.7109375" style="488" customWidth="1"/>
    <col min="13035" max="13035" width="22" style="488" customWidth="1"/>
    <col min="13036" max="13041" width="8.42578125" style="488" customWidth="1"/>
    <col min="13042" max="13042" width="11" style="488" customWidth="1"/>
    <col min="13043" max="13288" width="11.42578125" style="488"/>
    <col min="13289" max="13289" width="2.42578125" style="488" customWidth="1"/>
    <col min="13290" max="13290" width="2.7109375" style="488" customWidth="1"/>
    <col min="13291" max="13291" width="22" style="488" customWidth="1"/>
    <col min="13292" max="13297" width="8.42578125" style="488" customWidth="1"/>
    <col min="13298" max="13298" width="11" style="488" customWidth="1"/>
    <col min="13299" max="13544" width="11.42578125" style="488"/>
    <col min="13545" max="13545" width="2.42578125" style="488" customWidth="1"/>
    <col min="13546" max="13546" width="2.7109375" style="488" customWidth="1"/>
    <col min="13547" max="13547" width="22" style="488" customWidth="1"/>
    <col min="13548" max="13553" width="8.42578125" style="488" customWidth="1"/>
    <col min="13554" max="13554" width="11" style="488" customWidth="1"/>
    <col min="13555" max="13800" width="11.42578125" style="488"/>
    <col min="13801" max="13801" width="2.42578125" style="488" customWidth="1"/>
    <col min="13802" max="13802" width="2.7109375" style="488" customWidth="1"/>
    <col min="13803" max="13803" width="22" style="488" customWidth="1"/>
    <col min="13804" max="13809" width="8.42578125" style="488" customWidth="1"/>
    <col min="13810" max="13810" width="11" style="488" customWidth="1"/>
    <col min="13811" max="14056" width="11.42578125" style="488"/>
    <col min="14057" max="14057" width="2.42578125" style="488" customWidth="1"/>
    <col min="14058" max="14058" width="2.7109375" style="488" customWidth="1"/>
    <col min="14059" max="14059" width="22" style="488" customWidth="1"/>
    <col min="14060" max="14065" width="8.42578125" style="488" customWidth="1"/>
    <col min="14066" max="14066" width="11" style="488" customWidth="1"/>
    <col min="14067" max="14312" width="11.42578125" style="488"/>
    <col min="14313" max="14313" width="2.42578125" style="488" customWidth="1"/>
    <col min="14314" max="14314" width="2.7109375" style="488" customWidth="1"/>
    <col min="14315" max="14315" width="22" style="488" customWidth="1"/>
    <col min="14316" max="14321" width="8.42578125" style="488" customWidth="1"/>
    <col min="14322" max="14322" width="11" style="488" customWidth="1"/>
    <col min="14323" max="14568" width="11.42578125" style="488"/>
    <col min="14569" max="14569" width="2.42578125" style="488" customWidth="1"/>
    <col min="14570" max="14570" width="2.7109375" style="488" customWidth="1"/>
    <col min="14571" max="14571" width="22" style="488" customWidth="1"/>
    <col min="14572" max="14577" width="8.42578125" style="488" customWidth="1"/>
    <col min="14578" max="14578" width="11" style="488" customWidth="1"/>
    <col min="14579" max="14824" width="11.42578125" style="488"/>
    <col min="14825" max="14825" width="2.42578125" style="488" customWidth="1"/>
    <col min="14826" max="14826" width="2.7109375" style="488" customWidth="1"/>
    <col min="14827" max="14827" width="22" style="488" customWidth="1"/>
    <col min="14828" max="14833" width="8.42578125" style="488" customWidth="1"/>
    <col min="14834" max="14834" width="11" style="488" customWidth="1"/>
    <col min="14835" max="15080" width="11.42578125" style="488"/>
    <col min="15081" max="15081" width="2.42578125" style="488" customWidth="1"/>
    <col min="15082" max="15082" width="2.7109375" style="488" customWidth="1"/>
    <col min="15083" max="15083" width="22" style="488" customWidth="1"/>
    <col min="15084" max="15089" width="8.42578125" style="488" customWidth="1"/>
    <col min="15090" max="15090" width="11" style="488" customWidth="1"/>
    <col min="15091" max="15336" width="11.42578125" style="488"/>
    <col min="15337" max="15337" width="2.42578125" style="488" customWidth="1"/>
    <col min="15338" max="15338" width="2.7109375" style="488" customWidth="1"/>
    <col min="15339" max="15339" width="22" style="488" customWidth="1"/>
    <col min="15340" max="15345" width="8.42578125" style="488" customWidth="1"/>
    <col min="15346" max="15346" width="11" style="488" customWidth="1"/>
    <col min="15347" max="15592" width="11.42578125" style="488"/>
    <col min="15593" max="15593" width="2.42578125" style="488" customWidth="1"/>
    <col min="15594" max="15594" width="2.7109375" style="488" customWidth="1"/>
    <col min="15595" max="15595" width="22" style="488" customWidth="1"/>
    <col min="15596" max="15601" width="8.42578125" style="488" customWidth="1"/>
    <col min="15602" max="15602" width="11" style="488" customWidth="1"/>
    <col min="15603" max="15848" width="11.42578125" style="488"/>
    <col min="15849" max="15849" width="2.42578125" style="488" customWidth="1"/>
    <col min="15850" max="15850" width="2.7109375" style="488" customWidth="1"/>
    <col min="15851" max="15851" width="22" style="488" customWidth="1"/>
    <col min="15852" max="15857" width="8.42578125" style="488" customWidth="1"/>
    <col min="15858" max="15858" width="11" style="488" customWidth="1"/>
    <col min="15859" max="16104" width="11.42578125" style="488"/>
    <col min="16105" max="16105" width="2.42578125" style="488" customWidth="1"/>
    <col min="16106" max="16106" width="2.7109375" style="488" customWidth="1"/>
    <col min="16107" max="16107" width="22" style="488" customWidth="1"/>
    <col min="16108" max="16113" width="8.42578125" style="488" customWidth="1"/>
    <col min="16114" max="16114" width="11" style="488" customWidth="1"/>
    <col min="16115" max="16384" width="11.42578125" style="488"/>
  </cols>
  <sheetData>
    <row r="1" spans="1:9" s="905" customFormat="1" ht="12.75" customHeight="1" x14ac:dyDescent="0.2">
      <c r="A1" s="904" t="s">
        <v>1829</v>
      </c>
      <c r="I1" s="1483" t="s">
        <v>275</v>
      </c>
    </row>
    <row r="2" spans="1:9" s="478" customFormat="1" ht="12.75" customHeight="1" x14ac:dyDescent="0.2">
      <c r="B2" s="488"/>
      <c r="C2" s="488"/>
      <c r="D2" s="488"/>
      <c r="E2" s="488"/>
      <c r="F2" s="488"/>
      <c r="G2" s="488"/>
      <c r="H2" s="488"/>
    </row>
    <row r="3" spans="1:9" ht="12.75" customHeight="1" x14ac:dyDescent="0.2">
      <c r="A3" s="1891"/>
      <c r="B3" s="3033" t="s">
        <v>1136</v>
      </c>
      <c r="C3" s="3033"/>
      <c r="D3" s="3033"/>
      <c r="E3" s="3033"/>
      <c r="F3" s="3033"/>
      <c r="G3" s="3033"/>
      <c r="H3" s="3034"/>
    </row>
    <row r="4" spans="1:9" ht="12.75" customHeight="1" x14ac:dyDescent="0.2">
      <c r="A4" s="1892" t="s">
        <v>177</v>
      </c>
      <c r="B4" s="1649" t="s">
        <v>4</v>
      </c>
      <c r="C4" s="3220" t="s">
        <v>676</v>
      </c>
      <c r="D4" s="3220"/>
      <c r="E4" s="3225"/>
      <c r="F4" s="3220"/>
      <c r="G4" s="3221"/>
      <c r="H4" s="1648" t="s">
        <v>1143</v>
      </c>
    </row>
    <row r="5" spans="1:9" ht="12.75" customHeight="1" x14ac:dyDescent="0.2">
      <c r="A5" s="1892" t="s">
        <v>647</v>
      </c>
      <c r="B5" s="1650" t="s">
        <v>9</v>
      </c>
      <c r="C5" s="1649" t="s">
        <v>4</v>
      </c>
      <c r="D5" s="3219" t="s">
        <v>21</v>
      </c>
      <c r="E5" s="3221"/>
      <c r="F5" s="3220" t="s">
        <v>113</v>
      </c>
      <c r="G5" s="3221"/>
      <c r="H5" s="1658" t="s">
        <v>1027</v>
      </c>
    </row>
    <row r="6" spans="1:9" ht="12.75" customHeight="1" x14ac:dyDescent="0.2">
      <c r="A6" s="1892" t="s">
        <v>179</v>
      </c>
      <c r="B6" s="1657" t="s">
        <v>711</v>
      </c>
      <c r="C6" s="1650" t="s">
        <v>9</v>
      </c>
      <c r="D6" s="906" t="s">
        <v>435</v>
      </c>
      <c r="E6" s="906" t="s">
        <v>446</v>
      </c>
      <c r="F6" s="906" t="s">
        <v>182</v>
      </c>
      <c r="G6" s="906" t="s">
        <v>1426</v>
      </c>
      <c r="H6" s="1658" t="s">
        <v>1028</v>
      </c>
    </row>
    <row r="7" spans="1:9" s="609" customFormat="1" ht="12.75" customHeight="1" x14ac:dyDescent="0.2">
      <c r="A7" s="1893"/>
      <c r="B7" s="1656"/>
      <c r="C7" s="1657" t="s">
        <v>1141</v>
      </c>
      <c r="D7" s="1657" t="s">
        <v>1141</v>
      </c>
      <c r="E7" s="1657" t="s">
        <v>1141</v>
      </c>
      <c r="F7" s="1657" t="s">
        <v>1141</v>
      </c>
      <c r="G7" s="892" t="s">
        <v>1427</v>
      </c>
      <c r="H7" s="1659" t="s">
        <v>1144</v>
      </c>
    </row>
    <row r="8" spans="1:9" s="797" customFormat="1" ht="18" customHeight="1" x14ac:dyDescent="0.2">
      <c r="A8" s="1895" t="s">
        <v>180</v>
      </c>
      <c r="B8" s="2283">
        <v>7.9975698496915495</v>
      </c>
      <c r="C8" s="908">
        <v>7.3096820216703833</v>
      </c>
      <c r="D8" s="908">
        <v>7.319366102605426</v>
      </c>
      <c r="E8" s="908">
        <v>7.299072461038655</v>
      </c>
      <c r="F8" s="908">
        <v>18.361135078132492</v>
      </c>
      <c r="G8" s="908">
        <v>6.9085937371308077</v>
      </c>
      <c r="H8" s="908">
        <v>10.992894791552017</v>
      </c>
    </row>
    <row r="9" spans="1:9" s="797" customFormat="1" ht="18" customHeight="1" x14ac:dyDescent="0.2">
      <c r="A9" s="77" t="s">
        <v>397</v>
      </c>
      <c r="B9" s="2284">
        <v>11.608487640648534</v>
      </c>
      <c r="C9" s="911">
        <v>10.02513483793266</v>
      </c>
      <c r="D9" s="911">
        <v>9.6874695745302297</v>
      </c>
      <c r="E9" s="911">
        <v>10.418082936777703</v>
      </c>
      <c r="F9" s="911">
        <v>19.812439366174409</v>
      </c>
      <c r="G9" s="911">
        <v>8.7645974185617703</v>
      </c>
      <c r="H9" s="911">
        <v>20.304860511935576</v>
      </c>
    </row>
    <row r="10" spans="1:9" s="797" customFormat="1" ht="18" customHeight="1" x14ac:dyDescent="0.2">
      <c r="A10" s="77" t="s">
        <v>116</v>
      </c>
      <c r="B10" s="2284">
        <v>3.6423841059602649</v>
      </c>
      <c r="C10" s="911">
        <v>3.0871670702179177</v>
      </c>
      <c r="D10" s="911">
        <v>2.2624434389140271</v>
      </c>
      <c r="E10" s="911">
        <v>4.0364583333333339</v>
      </c>
      <c r="F10" s="911">
        <v>4.838709677419355</v>
      </c>
      <c r="G10" s="911" t="s">
        <v>16</v>
      </c>
      <c r="H10" s="911">
        <v>9.375</v>
      </c>
    </row>
    <row r="11" spans="1:9" s="797" customFormat="1" ht="12" customHeight="1" x14ac:dyDescent="0.2">
      <c r="A11" s="77" t="s">
        <v>117</v>
      </c>
      <c r="B11" s="2284">
        <v>14.107100731304554</v>
      </c>
      <c r="C11" s="911">
        <v>12.847503373819164</v>
      </c>
      <c r="D11" s="911">
        <v>13.300733496332517</v>
      </c>
      <c r="E11" s="911">
        <v>12.289156626506024</v>
      </c>
      <c r="F11" s="911">
        <v>22.440537745604964</v>
      </c>
      <c r="G11" s="911">
        <v>11.635944700460829</v>
      </c>
      <c r="H11" s="911">
        <v>22.846441947565545</v>
      </c>
    </row>
    <row r="12" spans="1:9" s="797" customFormat="1" ht="12" customHeight="1" x14ac:dyDescent="0.2">
      <c r="A12" s="77" t="s">
        <v>118</v>
      </c>
      <c r="B12" s="2284">
        <v>10.55473735886107</v>
      </c>
      <c r="C12" s="911">
        <v>8.8013257227030017</v>
      </c>
      <c r="D12" s="911">
        <v>9.000957548675391</v>
      </c>
      <c r="E12" s="911">
        <v>8.529155787641427</v>
      </c>
      <c r="F12" s="911">
        <v>15.495495495495495</v>
      </c>
      <c r="G12" s="911">
        <v>6.640876853642812</v>
      </c>
      <c r="H12" s="911">
        <v>24.558823529411764</v>
      </c>
    </row>
    <row r="13" spans="1:9" s="797" customFormat="1" ht="12" customHeight="1" x14ac:dyDescent="0.2">
      <c r="A13" s="77" t="s">
        <v>119</v>
      </c>
      <c r="B13" s="2284">
        <v>8.1998631074606436</v>
      </c>
      <c r="C13" s="911">
        <v>7.2006344171292618</v>
      </c>
      <c r="D13" s="911">
        <v>7.0880094506792686</v>
      </c>
      <c r="E13" s="911">
        <v>7.3312778348749568</v>
      </c>
      <c r="F13" s="911">
        <v>11.753731343283583</v>
      </c>
      <c r="G13" s="911" t="s">
        <v>16</v>
      </c>
      <c r="H13" s="911">
        <v>14.499999999999998</v>
      </c>
    </row>
    <row r="14" spans="1:9" s="797" customFormat="1" ht="12" customHeight="1" x14ac:dyDescent="0.2">
      <c r="A14" s="77" t="s">
        <v>120</v>
      </c>
      <c r="B14" s="2284">
        <v>12.950707439525329</v>
      </c>
      <c r="C14" s="911">
        <v>11.095965103598692</v>
      </c>
      <c r="D14" s="911">
        <v>10.410316529894489</v>
      </c>
      <c r="E14" s="911">
        <v>12.048192771084338</v>
      </c>
      <c r="F14" s="911">
        <v>20.117647058823529</v>
      </c>
      <c r="G14" s="911">
        <v>7.6080691642651299</v>
      </c>
      <c r="H14" s="911">
        <v>22.478991596638657</v>
      </c>
    </row>
    <row r="15" spans="1:9" s="797" customFormat="1" ht="12" customHeight="1" x14ac:dyDescent="0.2">
      <c r="A15" s="77" t="s">
        <v>121</v>
      </c>
      <c r="B15" s="2284">
        <v>15.023474178403756</v>
      </c>
      <c r="C15" s="911">
        <v>12.869449966865472</v>
      </c>
      <c r="D15" s="911">
        <v>11.940298507462686</v>
      </c>
      <c r="E15" s="911">
        <v>13.788557869760085</v>
      </c>
      <c r="F15" s="911">
        <v>34.970414201183431</v>
      </c>
      <c r="G15" s="911">
        <v>15.923566878980891</v>
      </c>
      <c r="H15" s="911">
        <v>22.990196078431371</v>
      </c>
    </row>
    <row r="16" spans="1:9" s="797" customFormat="1" ht="12" customHeight="1" x14ac:dyDescent="0.2">
      <c r="A16" s="77" t="s">
        <v>122</v>
      </c>
      <c r="B16" s="2284">
        <v>10.33824331696672</v>
      </c>
      <c r="C16" s="911">
        <v>9.405144694533762</v>
      </c>
      <c r="D16" s="911">
        <v>9.2297692557686073</v>
      </c>
      <c r="E16" s="911">
        <v>9.5768374164810695</v>
      </c>
      <c r="F16" s="911">
        <v>18.136850783182194</v>
      </c>
      <c r="G16" s="911">
        <v>7.6717216770740411</v>
      </c>
      <c r="H16" s="911">
        <v>15.557553956834532</v>
      </c>
    </row>
    <row r="17" spans="1:8" s="797" customFormat="1" ht="18" customHeight="1" x14ac:dyDescent="0.2">
      <c r="A17" s="77" t="s">
        <v>398</v>
      </c>
      <c r="B17" s="2284">
        <v>6.5440289505428222</v>
      </c>
      <c r="C17" s="911">
        <v>6.2041290458841551</v>
      </c>
      <c r="D17" s="911">
        <v>6.4387995292271478</v>
      </c>
      <c r="E17" s="911">
        <v>5.9304586526363945</v>
      </c>
      <c r="F17" s="911">
        <v>11.32739697659971</v>
      </c>
      <c r="G17" s="911">
        <v>5.7192982456140351</v>
      </c>
      <c r="H17" s="911">
        <v>8.0505499648958576</v>
      </c>
    </row>
    <row r="18" spans="1:8" s="797" customFormat="1" ht="18" customHeight="1" x14ac:dyDescent="0.2">
      <c r="A18" s="77" t="s">
        <v>123</v>
      </c>
      <c r="B18" s="2284">
        <v>6.1184906547549076</v>
      </c>
      <c r="C18" s="911">
        <v>5.8323293884203808</v>
      </c>
      <c r="D18" s="911">
        <v>5.9322033898305087</v>
      </c>
      <c r="E18" s="911">
        <v>5.7173349595974994</v>
      </c>
      <c r="F18" s="911">
        <v>11.649365628604382</v>
      </c>
      <c r="G18" s="911">
        <v>5.09783728115345</v>
      </c>
      <c r="H18" s="911">
        <v>7.5094729590079234</v>
      </c>
    </row>
    <row r="19" spans="1:8" s="797" customFormat="1" ht="12" customHeight="1" x14ac:dyDescent="0.2">
      <c r="A19" s="77" t="s">
        <v>124</v>
      </c>
      <c r="B19" s="2284">
        <v>8.6872087001553613</v>
      </c>
      <c r="C19" s="911">
        <v>7.4970973627467243</v>
      </c>
      <c r="D19" s="911">
        <v>8.0856503675295617</v>
      </c>
      <c r="E19" s="911">
        <v>6.8620689655172411</v>
      </c>
      <c r="F19" s="911">
        <v>16.853932584269664</v>
      </c>
      <c r="G19" s="911">
        <v>9.0680100755667503</v>
      </c>
      <c r="H19" s="911">
        <v>12.920353982300886</v>
      </c>
    </row>
    <row r="20" spans="1:8" s="797" customFormat="1" ht="12" customHeight="1" x14ac:dyDescent="0.2">
      <c r="A20" s="77" t="s">
        <v>125</v>
      </c>
      <c r="B20" s="2284">
        <v>8.3818210410441889</v>
      </c>
      <c r="C20" s="911">
        <v>7.9027937236892454</v>
      </c>
      <c r="D20" s="911">
        <v>8.2944344703770199</v>
      </c>
      <c r="E20" s="911">
        <v>7.455960671855796</v>
      </c>
      <c r="F20" s="911">
        <v>16.071428571428573</v>
      </c>
      <c r="G20" s="911">
        <v>7.8384798099762465</v>
      </c>
      <c r="H20" s="911">
        <v>10.59135039717564</v>
      </c>
    </row>
    <row r="21" spans="1:8" s="797" customFormat="1" ht="12" customHeight="1" x14ac:dyDescent="0.2">
      <c r="A21" s="77" t="s">
        <v>126</v>
      </c>
      <c r="B21" s="2284">
        <v>5.5918603689304325</v>
      </c>
      <c r="C21" s="911">
        <v>5.7614826752618855</v>
      </c>
      <c r="D21" s="911">
        <v>6.3274502440856182</v>
      </c>
      <c r="E21" s="911">
        <v>5.1064754454584964</v>
      </c>
      <c r="F21" s="911">
        <v>9.7062579821200501</v>
      </c>
      <c r="G21" s="911">
        <v>4.3243243243243246</v>
      </c>
      <c r="H21" s="911">
        <v>4.8125867653863956</v>
      </c>
    </row>
    <row r="22" spans="1:8" s="797" customFormat="1" ht="12" customHeight="1" x14ac:dyDescent="0.2">
      <c r="A22" s="77" t="s">
        <v>127</v>
      </c>
      <c r="B22" s="2284">
        <v>3.6133415688696728</v>
      </c>
      <c r="C22" s="911">
        <v>3.48297213622291</v>
      </c>
      <c r="D22" s="911">
        <v>2.75</v>
      </c>
      <c r="E22" s="911">
        <v>4.6747967479674797</v>
      </c>
      <c r="F22" s="911">
        <v>1.1204481792717087</v>
      </c>
      <c r="G22" s="911">
        <v>3.7199124726477026</v>
      </c>
      <c r="H22" s="911">
        <v>4.1284403669724776</v>
      </c>
    </row>
    <row r="23" spans="1:8" s="797" customFormat="1" ht="18" customHeight="1" x14ac:dyDescent="0.2">
      <c r="A23" s="77" t="s">
        <v>406</v>
      </c>
      <c r="B23" s="2284">
        <v>7.7136576592579429</v>
      </c>
      <c r="C23" s="911">
        <v>7.3875655924613319</v>
      </c>
      <c r="D23" s="911">
        <v>7.2246976448122213</v>
      </c>
      <c r="E23" s="911">
        <v>7.5625463042115468</v>
      </c>
      <c r="F23" s="911">
        <v>14.14141414141414</v>
      </c>
      <c r="G23" s="911">
        <v>6.8048494329292133</v>
      </c>
      <c r="H23" s="911">
        <v>9.0877517943968513</v>
      </c>
    </row>
    <row r="24" spans="1:8" s="797" customFormat="1" ht="18" customHeight="1" x14ac:dyDescent="0.2">
      <c r="A24" s="77" t="s">
        <v>129</v>
      </c>
      <c r="B24" s="2284">
        <v>10.409419320310409</v>
      </c>
      <c r="C24" s="911">
        <v>9.8489895625138804</v>
      </c>
      <c r="D24" s="911">
        <v>9.0383379738702079</v>
      </c>
      <c r="E24" s="911">
        <v>10.721697025593729</v>
      </c>
      <c r="F24" s="911">
        <v>16.458569807037456</v>
      </c>
      <c r="G24" s="911">
        <v>9.253499222395023</v>
      </c>
      <c r="H24" s="911">
        <v>12.698412698412698</v>
      </c>
    </row>
    <row r="25" spans="1:8" s="797" customFormat="1" ht="12" customHeight="1" x14ac:dyDescent="0.2">
      <c r="A25" s="77" t="s">
        <v>130</v>
      </c>
      <c r="B25" s="2284">
        <v>7.1945046999276938</v>
      </c>
      <c r="C25" s="911">
        <v>6.8549280177187155</v>
      </c>
      <c r="D25" s="911">
        <v>6.6009429918559794</v>
      </c>
      <c r="E25" s="911">
        <v>7.126489459211732</v>
      </c>
      <c r="F25" s="911">
        <v>11.507293354943274</v>
      </c>
      <c r="G25" s="911">
        <v>7.0132013201320138</v>
      </c>
      <c r="H25" s="911">
        <v>8.7020648967551626</v>
      </c>
    </row>
    <row r="26" spans="1:8" s="797" customFormat="1" ht="12" customHeight="1" x14ac:dyDescent="0.2">
      <c r="A26" s="77" t="s">
        <v>131</v>
      </c>
      <c r="B26" s="2284">
        <v>4.6438232642019832</v>
      </c>
      <c r="C26" s="911">
        <v>4.5932484781405645</v>
      </c>
      <c r="D26" s="911">
        <v>4.5379989065062878</v>
      </c>
      <c r="E26" s="911">
        <v>4.6498599439775914</v>
      </c>
      <c r="F26" s="911">
        <v>11.737089201877934</v>
      </c>
      <c r="G26" s="911">
        <v>3.8684719535783367</v>
      </c>
      <c r="H26" s="911">
        <v>4.8661800486618008</v>
      </c>
    </row>
    <row r="27" spans="1:8" s="797" customFormat="1" ht="12" customHeight="1" x14ac:dyDescent="0.2">
      <c r="A27" s="77" t="s">
        <v>132</v>
      </c>
      <c r="B27" s="2284">
        <v>4.3450314950507778</v>
      </c>
      <c r="C27" s="911">
        <v>4.3911198171727062</v>
      </c>
      <c r="D27" s="911">
        <v>4.7111971603743141</v>
      </c>
      <c r="E27" s="911">
        <v>4.0634291377601581</v>
      </c>
      <c r="F27" s="911">
        <v>8.9005235602094235</v>
      </c>
      <c r="G27" s="911">
        <v>2.6894865525672369</v>
      </c>
      <c r="H27" s="911">
        <v>4.1742286751361162</v>
      </c>
    </row>
    <row r="28" spans="1:8" s="797" customFormat="1" ht="12" customHeight="1" x14ac:dyDescent="0.2">
      <c r="A28" s="77" t="s">
        <v>133</v>
      </c>
      <c r="B28" s="2284">
        <v>9.1684839290793594</v>
      </c>
      <c r="C28" s="911">
        <v>8.674475240635509</v>
      </c>
      <c r="D28" s="911">
        <v>8.7818696883852692</v>
      </c>
      <c r="E28" s="911">
        <v>8.5523054040654447</v>
      </c>
      <c r="F28" s="911">
        <v>16.055846422338568</v>
      </c>
      <c r="G28" s="911">
        <v>7.9625292740046847</v>
      </c>
      <c r="H28" s="911">
        <v>11.382536382536383</v>
      </c>
    </row>
    <row r="29" spans="1:8" s="797" customFormat="1" ht="18" customHeight="1" x14ac:dyDescent="0.2">
      <c r="A29" s="77" t="s">
        <v>399</v>
      </c>
      <c r="B29" s="2284">
        <v>2.5819265143992056</v>
      </c>
      <c r="C29" s="911">
        <v>2.7049180327868854</v>
      </c>
      <c r="D29" s="911">
        <v>3.1387252276379214</v>
      </c>
      <c r="E29" s="911">
        <v>2.2532069157836028</v>
      </c>
      <c r="F29" s="911">
        <v>5.4519368723098998</v>
      </c>
      <c r="G29" s="911">
        <v>2.3543495610534717</v>
      </c>
      <c r="H29" s="911">
        <v>2.1189055749845713</v>
      </c>
    </row>
    <row r="30" spans="1:8" s="797" customFormat="1" ht="18" customHeight="1" x14ac:dyDescent="0.2">
      <c r="A30" s="1896" t="s">
        <v>1131</v>
      </c>
      <c r="B30" s="2284">
        <v>3.4663668727749677</v>
      </c>
      <c r="C30" s="911">
        <v>3.5999061913696062</v>
      </c>
      <c r="D30" s="911">
        <v>4.0632054176072234</v>
      </c>
      <c r="E30" s="911">
        <v>3.0990727183992193</v>
      </c>
      <c r="F30" s="911">
        <v>5.8455114822546967</v>
      </c>
      <c r="G30" s="911">
        <v>3.2733224222585928</v>
      </c>
      <c r="H30" s="911">
        <v>2.9356943150046595</v>
      </c>
    </row>
    <row r="31" spans="1:8" s="797" customFormat="1" ht="12" customHeight="1" x14ac:dyDescent="0.2">
      <c r="A31" s="1896" t="s">
        <v>134</v>
      </c>
      <c r="B31" s="2284">
        <v>2.0999580008399832</v>
      </c>
      <c r="C31" s="911">
        <v>2.177376526818906</v>
      </c>
      <c r="D31" s="911">
        <v>2.4058577405857742</v>
      </c>
      <c r="E31" s="911">
        <v>1.9417475728155338</v>
      </c>
      <c r="F31" s="911" t="s">
        <v>16</v>
      </c>
      <c r="G31" s="911">
        <v>1.1787819253438114</v>
      </c>
      <c r="H31" s="911">
        <v>1.8072289156626504</v>
      </c>
    </row>
    <row r="32" spans="1:8" s="797" customFormat="1" x14ac:dyDescent="0.2">
      <c r="A32" s="77" t="s">
        <v>135</v>
      </c>
      <c r="B32" s="2284">
        <v>1.7773828038213728</v>
      </c>
      <c r="C32" s="911">
        <v>1.9886363636363635</v>
      </c>
      <c r="D32" s="911">
        <v>2.6032823995472554</v>
      </c>
      <c r="E32" s="911">
        <v>1.3690815744438107</v>
      </c>
      <c r="F32" s="911">
        <v>6.0975609756097562</v>
      </c>
      <c r="G32" s="911">
        <v>2.1276595744680851</v>
      </c>
      <c r="H32" s="911">
        <v>1.019367991845056</v>
      </c>
    </row>
    <row r="33" spans="1:8" s="797" customFormat="1" x14ac:dyDescent="0.2">
      <c r="A33" s="77" t="s">
        <v>136</v>
      </c>
      <c r="B33" s="2284">
        <v>1.4888337468982631</v>
      </c>
      <c r="C33" s="911">
        <v>1.4481094127111827</v>
      </c>
      <c r="D33" s="911">
        <v>1.7128874388254487</v>
      </c>
      <c r="E33" s="911">
        <v>1.1904761904761905</v>
      </c>
      <c r="F33" s="911" t="s">
        <v>16</v>
      </c>
      <c r="G33" s="911">
        <v>1.1363636363636365</v>
      </c>
      <c r="H33" s="911">
        <v>1.6260162601626018</v>
      </c>
    </row>
    <row r="34" spans="1:8" s="797" customFormat="1" ht="18" customHeight="1" x14ac:dyDescent="0.2">
      <c r="A34" s="77" t="s">
        <v>715</v>
      </c>
      <c r="B34" s="2284">
        <v>2.1866474081206868</v>
      </c>
      <c r="C34" s="911">
        <v>2.2679781866367668</v>
      </c>
      <c r="D34" s="911">
        <v>2.5918367346938775</v>
      </c>
      <c r="E34" s="911">
        <v>1.9448121372568985</v>
      </c>
      <c r="F34" s="911">
        <v>4.5212765957446814</v>
      </c>
      <c r="G34" s="911">
        <v>1.2399708242159009</v>
      </c>
      <c r="H34" s="911">
        <v>1.8857250612860643</v>
      </c>
    </row>
    <row r="35" spans="1:8" s="797" customFormat="1" ht="18" customHeight="1" x14ac:dyDescent="0.2">
      <c r="A35" s="77" t="s">
        <v>137</v>
      </c>
      <c r="B35" s="2284">
        <v>1.063107894141597</v>
      </c>
      <c r="C35" s="911">
        <v>1.1634506242905789</v>
      </c>
      <c r="D35" s="911">
        <v>1.3348810214741729</v>
      </c>
      <c r="E35" s="911">
        <v>0.9994447529150472</v>
      </c>
      <c r="F35" s="911" t="s">
        <v>16</v>
      </c>
      <c r="G35" s="911" t="s">
        <v>16</v>
      </c>
      <c r="H35" s="911">
        <v>0.66889632107023411</v>
      </c>
    </row>
    <row r="36" spans="1:8" s="797" customFormat="1" ht="12" customHeight="1" x14ac:dyDescent="0.2">
      <c r="A36" s="1897" t="s">
        <v>1132</v>
      </c>
      <c r="B36" s="2284">
        <v>2.2543148996125395</v>
      </c>
      <c r="C36" s="911">
        <v>2.3990282417248707</v>
      </c>
      <c r="D36" s="911">
        <v>2.909316001238007</v>
      </c>
      <c r="E36" s="911">
        <v>1.9076005961251863</v>
      </c>
      <c r="F36" s="911">
        <v>4.4217687074829932</v>
      </c>
      <c r="G36" s="911">
        <v>1.7726798748696557</v>
      </c>
      <c r="H36" s="911">
        <v>1.7607457276022784</v>
      </c>
    </row>
    <row r="37" spans="1:8" s="797" customFormat="1" ht="12" customHeight="1" x14ac:dyDescent="0.2">
      <c r="A37" s="77" t="s">
        <v>138</v>
      </c>
      <c r="B37" s="2284">
        <v>1.6024252923343438</v>
      </c>
      <c r="C37" s="911">
        <v>1.5176151761517616</v>
      </c>
      <c r="D37" s="911">
        <v>1.8558951965065504</v>
      </c>
      <c r="E37" s="911">
        <v>1.1840688912809472</v>
      </c>
      <c r="F37" s="911" t="s">
        <v>16</v>
      </c>
      <c r="G37" s="911" t="s">
        <v>16</v>
      </c>
      <c r="H37" s="911">
        <v>1.9396551724137931</v>
      </c>
    </row>
    <row r="38" spans="1:8" s="797" customFormat="1" x14ac:dyDescent="0.2">
      <c r="A38" s="77" t="s">
        <v>139</v>
      </c>
      <c r="B38" s="2284">
        <v>4.3790202869866404</v>
      </c>
      <c r="C38" s="911">
        <v>4.3992718446601939</v>
      </c>
      <c r="D38" s="911">
        <v>4.6552740129640542</v>
      </c>
      <c r="E38" s="911">
        <v>4.1275797373358349</v>
      </c>
      <c r="F38" s="911">
        <v>7.5342465753424657</v>
      </c>
      <c r="G38" s="911">
        <v>2.3012552301255229</v>
      </c>
      <c r="H38" s="911">
        <v>4.2895442359249332</v>
      </c>
    </row>
    <row r="39" spans="1:8" s="797" customFormat="1" ht="12" customHeight="1" x14ac:dyDescent="0.2">
      <c r="A39" s="77" t="s">
        <v>140</v>
      </c>
      <c r="B39" s="2284">
        <v>1.7224246439218285</v>
      </c>
      <c r="C39" s="911">
        <v>1.6560509554140128</v>
      </c>
      <c r="D39" s="911">
        <v>1.9262981574539362</v>
      </c>
      <c r="E39" s="911">
        <v>1.3781223083548666</v>
      </c>
      <c r="F39" s="911" t="s">
        <v>16</v>
      </c>
      <c r="G39" s="911" t="s">
        <v>16</v>
      </c>
      <c r="H39" s="911">
        <v>1.957831325301205</v>
      </c>
    </row>
    <row r="40" spans="1:8" s="797" customFormat="1" ht="12" customHeight="1" x14ac:dyDescent="0.2">
      <c r="A40" s="77" t="s">
        <v>141</v>
      </c>
      <c r="B40" s="2284">
        <v>1.5290519877675841</v>
      </c>
      <c r="C40" s="911">
        <v>1.6873449131513649</v>
      </c>
      <c r="D40" s="911">
        <v>1.7324350336862366</v>
      </c>
      <c r="E40" s="911">
        <v>1.639344262295082</v>
      </c>
      <c r="F40" s="911" t="s">
        <v>16</v>
      </c>
      <c r="G40" s="911" t="s">
        <v>16</v>
      </c>
      <c r="H40" s="911">
        <v>0.99833610648918469</v>
      </c>
    </row>
    <row r="41" spans="1:8" ht="3" customHeight="1" x14ac:dyDescent="0.2">
      <c r="A41" s="1898"/>
      <c r="B41" s="2285"/>
      <c r="C41" s="912"/>
      <c r="D41" s="912"/>
      <c r="E41" s="912"/>
      <c r="F41" s="912"/>
      <c r="G41" s="912"/>
      <c r="H41" s="912"/>
    </row>
    <row r="42" spans="1:8" ht="12.75" customHeight="1" x14ac:dyDescent="0.2">
      <c r="A42" s="1695"/>
      <c r="B42" s="1697"/>
      <c r="C42" s="1697"/>
      <c r="D42" s="1697"/>
      <c r="E42" s="1697"/>
      <c r="F42" s="1697"/>
      <c r="G42" s="1697"/>
      <c r="H42" s="1697"/>
    </row>
    <row r="43" spans="1:8" s="905" customFormat="1" ht="12.75" customHeight="1" x14ac:dyDescent="0.2">
      <c r="A43" s="478" t="s">
        <v>1950</v>
      </c>
    </row>
    <row r="44" spans="1:8" s="478" customFormat="1" ht="12.75" customHeight="1" x14ac:dyDescent="0.2"/>
    <row r="45" spans="1:8" ht="12.75" customHeight="1" x14ac:dyDescent="0.2">
      <c r="A45" s="1891"/>
      <c r="B45" s="3033" t="s">
        <v>1136</v>
      </c>
      <c r="C45" s="3033"/>
      <c r="D45" s="3033"/>
      <c r="E45" s="3033"/>
      <c r="F45" s="3033"/>
      <c r="G45" s="3033"/>
      <c r="H45" s="3034"/>
    </row>
    <row r="46" spans="1:8" ht="12.75" customHeight="1" x14ac:dyDescent="0.2">
      <c r="A46" s="1892" t="s">
        <v>177</v>
      </c>
      <c r="B46" s="2092" t="s">
        <v>4</v>
      </c>
      <c r="C46" s="3220" t="s">
        <v>676</v>
      </c>
      <c r="D46" s="3220"/>
      <c r="E46" s="3225"/>
      <c r="F46" s="3220"/>
      <c r="G46" s="3221"/>
      <c r="H46" s="1648" t="s">
        <v>1143</v>
      </c>
    </row>
    <row r="47" spans="1:8" ht="12.75" customHeight="1" x14ac:dyDescent="0.2">
      <c r="A47" s="1892" t="s">
        <v>647</v>
      </c>
      <c r="B47" s="2093" t="s">
        <v>9</v>
      </c>
      <c r="C47" s="2092" t="s">
        <v>4</v>
      </c>
      <c r="D47" s="3219" t="s">
        <v>21</v>
      </c>
      <c r="E47" s="3221"/>
      <c r="F47" s="3220" t="s">
        <v>113</v>
      </c>
      <c r="G47" s="3221"/>
      <c r="H47" s="1658" t="s">
        <v>1027</v>
      </c>
    </row>
    <row r="48" spans="1:8" ht="12.75" customHeight="1" x14ac:dyDescent="0.2">
      <c r="A48" s="1892" t="s">
        <v>179</v>
      </c>
      <c r="B48" s="1657" t="s">
        <v>711</v>
      </c>
      <c r="C48" s="2093" t="s">
        <v>9</v>
      </c>
      <c r="D48" s="906" t="s">
        <v>435</v>
      </c>
      <c r="E48" s="906" t="s">
        <v>446</v>
      </c>
      <c r="F48" s="906" t="s">
        <v>182</v>
      </c>
      <c r="G48" s="906" t="s">
        <v>1426</v>
      </c>
      <c r="H48" s="1658" t="s">
        <v>1028</v>
      </c>
    </row>
    <row r="49" spans="1:8" s="609" customFormat="1" ht="12.75" customHeight="1" x14ac:dyDescent="0.2">
      <c r="A49" s="1893"/>
      <c r="B49" s="2091"/>
      <c r="C49" s="1660" t="s">
        <v>1141</v>
      </c>
      <c r="D49" s="1660" t="s">
        <v>1141</v>
      </c>
      <c r="E49" s="1660" t="s">
        <v>1141</v>
      </c>
      <c r="F49" s="1660" t="s">
        <v>1141</v>
      </c>
      <c r="G49" s="892" t="s">
        <v>1427</v>
      </c>
      <c r="H49" s="1659" t="s">
        <v>1144</v>
      </c>
    </row>
    <row r="50" spans="1:8" s="797" customFormat="1" ht="18" customHeight="1" x14ac:dyDescent="0.2">
      <c r="A50" s="77" t="s">
        <v>401</v>
      </c>
      <c r="B50" s="910">
        <v>4.7173037182403394</v>
      </c>
      <c r="C50" s="911">
        <v>4.571344307017382</v>
      </c>
      <c r="D50" s="911">
        <v>4.5371509525407294</v>
      </c>
      <c r="E50" s="911">
        <v>4.6047834329881878</v>
      </c>
      <c r="F50" s="911">
        <v>11.731978713110788</v>
      </c>
      <c r="G50" s="911">
        <v>4.1029289695244868</v>
      </c>
      <c r="H50" s="911">
        <v>5.3258530587150323</v>
      </c>
    </row>
    <row r="51" spans="1:8" s="797" customFormat="1" ht="18" customHeight="1" x14ac:dyDescent="0.2">
      <c r="A51" s="77" t="s">
        <v>142</v>
      </c>
      <c r="B51" s="910">
        <v>2.197802197802198</v>
      </c>
      <c r="C51" s="911">
        <v>2.2603398525168323</v>
      </c>
      <c r="D51" s="911">
        <v>2.4695423114916037</v>
      </c>
      <c r="E51" s="911">
        <v>2.0618556701030926</v>
      </c>
      <c r="F51" s="911">
        <v>6.7988668555240803</v>
      </c>
      <c r="G51" s="911">
        <v>1.7222820236813776</v>
      </c>
      <c r="H51" s="911">
        <v>1.9521410579345089</v>
      </c>
    </row>
    <row r="52" spans="1:8" s="797" customFormat="1" ht="12" customHeight="1" x14ac:dyDescent="0.2">
      <c r="A52" s="77" t="s">
        <v>143</v>
      </c>
      <c r="B52" s="910">
        <v>1.9951814485770214</v>
      </c>
      <c r="C52" s="911">
        <v>2.1243573576486563</v>
      </c>
      <c r="D52" s="911">
        <v>2.3612750885478158</v>
      </c>
      <c r="E52" s="911">
        <v>1.8940118614884254</v>
      </c>
      <c r="F52" s="911">
        <v>3.9115646258503403</v>
      </c>
      <c r="G52" s="911">
        <v>1.1315417256011315</v>
      </c>
      <c r="H52" s="911">
        <v>1.5472586612848975</v>
      </c>
    </row>
    <row r="53" spans="1:8" s="797" customFormat="1" ht="12" customHeight="1" x14ac:dyDescent="0.2">
      <c r="A53" s="77" t="s">
        <v>144</v>
      </c>
      <c r="B53" s="910">
        <v>5.4453853574874049</v>
      </c>
      <c r="C53" s="911">
        <v>5.3606621994481669</v>
      </c>
      <c r="D53" s="911">
        <v>5.3459119496855347</v>
      </c>
      <c r="E53" s="911">
        <v>5.3754940711462451</v>
      </c>
      <c r="F53" s="911">
        <v>11.904761904761903</v>
      </c>
      <c r="G53" s="911">
        <v>4.4985250737463129</v>
      </c>
      <c r="H53" s="911">
        <v>5.8207217694994178</v>
      </c>
    </row>
    <row r="54" spans="1:8" s="797" customFormat="1" ht="12" customHeight="1" x14ac:dyDescent="0.2">
      <c r="A54" s="77" t="s">
        <v>145</v>
      </c>
      <c r="B54" s="910">
        <v>3.1963011357925417</v>
      </c>
      <c r="C54" s="911">
        <v>3.1080414405525407</v>
      </c>
      <c r="D54" s="911">
        <v>3.2819994950770011</v>
      </c>
      <c r="E54" s="911">
        <v>2.9418857005063899</v>
      </c>
      <c r="F54" s="911">
        <v>7.9341317365269459</v>
      </c>
      <c r="G54" s="911">
        <v>1.9093078758949882</v>
      </c>
      <c r="H54" s="911">
        <v>3.5850081477457905</v>
      </c>
    </row>
    <row r="55" spans="1:8" s="797" customFormat="1" ht="12" customHeight="1" x14ac:dyDescent="0.2">
      <c r="A55" s="77" t="s">
        <v>146</v>
      </c>
      <c r="B55" s="910">
        <v>9.8980203959208168</v>
      </c>
      <c r="C55" s="911">
        <v>8.7496260843553699</v>
      </c>
      <c r="D55" s="911">
        <v>8.0470442587434228</v>
      </c>
      <c r="E55" s="911">
        <v>9.4066570188133127</v>
      </c>
      <c r="F55" s="911">
        <v>29.175475687103592</v>
      </c>
      <c r="G55" s="911">
        <v>10.638297872340425</v>
      </c>
      <c r="H55" s="911">
        <v>14.554275318374774</v>
      </c>
    </row>
    <row r="56" spans="1:8" s="797" customFormat="1" ht="12" customHeight="1" x14ac:dyDescent="0.2">
      <c r="A56" s="77" t="s">
        <v>147</v>
      </c>
      <c r="B56" s="910">
        <v>6.7832538420773716</v>
      </c>
      <c r="C56" s="911">
        <v>6.6920152091254748</v>
      </c>
      <c r="D56" s="911">
        <v>6.5292949354518379</v>
      </c>
      <c r="E56" s="911">
        <v>6.8617296737441738</v>
      </c>
      <c r="F56" s="911">
        <v>12.738853503184714</v>
      </c>
      <c r="G56" s="911">
        <v>6.235201262825572</v>
      </c>
      <c r="H56" s="911">
        <v>7.2491909385113269</v>
      </c>
    </row>
    <row r="57" spans="1:8" s="797" customFormat="1" ht="12" customHeight="1" x14ac:dyDescent="0.2">
      <c r="A57" s="77" t="s">
        <v>148</v>
      </c>
      <c r="B57" s="910">
        <v>4.8863511584495445</v>
      </c>
      <c r="C57" s="911">
        <v>4.6834930489944666</v>
      </c>
      <c r="D57" s="911">
        <v>4.498364231188658</v>
      </c>
      <c r="E57" s="911">
        <v>4.8650093557872225</v>
      </c>
      <c r="F57" s="911">
        <v>11.69284467713787</v>
      </c>
      <c r="G57" s="911">
        <v>3.9370078740157481</v>
      </c>
      <c r="H57" s="911">
        <v>5.7714958775029448</v>
      </c>
    </row>
    <row r="58" spans="1:8" s="797" customFormat="1" ht="18" customHeight="1" x14ac:dyDescent="0.2">
      <c r="A58" s="77" t="s">
        <v>402</v>
      </c>
      <c r="B58" s="910">
        <v>7.9737572546050979</v>
      </c>
      <c r="C58" s="911">
        <v>7.2550852361240921</v>
      </c>
      <c r="D58" s="911">
        <v>6.854838709677419</v>
      </c>
      <c r="E58" s="911">
        <v>7.6679627452753421</v>
      </c>
      <c r="F58" s="911">
        <v>19.052044609665426</v>
      </c>
      <c r="G58" s="911">
        <v>8.0786686838124044</v>
      </c>
      <c r="H58" s="911">
        <v>11.035267349260524</v>
      </c>
    </row>
    <row r="59" spans="1:8" s="797" customFormat="1" ht="18" customHeight="1" x14ac:dyDescent="0.2">
      <c r="A59" s="77" t="s">
        <v>149</v>
      </c>
      <c r="B59" s="910">
        <v>17.098565478944934</v>
      </c>
      <c r="C59" s="911">
        <v>14.578849189266752</v>
      </c>
      <c r="D59" s="911">
        <v>12.404634077423001</v>
      </c>
      <c r="E59" s="911">
        <v>16.822157434402332</v>
      </c>
      <c r="F59" s="911">
        <v>30.212014134275616</v>
      </c>
      <c r="G59" s="911">
        <v>17.434507678410117</v>
      </c>
      <c r="H59" s="911">
        <v>27.582089552238802</v>
      </c>
    </row>
    <row r="60" spans="1:8" s="797" customFormat="1" ht="12" customHeight="1" x14ac:dyDescent="0.2">
      <c r="A60" s="77" t="s">
        <v>150</v>
      </c>
      <c r="B60" s="910">
        <v>4.0428472702142368</v>
      </c>
      <c r="C60" s="911">
        <v>4.2231638418079092</v>
      </c>
      <c r="D60" s="911">
        <v>4.7578828828828827</v>
      </c>
      <c r="E60" s="911">
        <v>3.6848072562358274</v>
      </c>
      <c r="F60" s="911" t="s">
        <v>16</v>
      </c>
      <c r="G60" s="911">
        <v>3.4675615212527968</v>
      </c>
      <c r="H60" s="911">
        <v>3.2459425717852688</v>
      </c>
    </row>
    <row r="61" spans="1:8" s="797" customFormat="1" ht="12" customHeight="1" x14ac:dyDescent="0.2">
      <c r="A61" s="77" t="s">
        <v>151</v>
      </c>
      <c r="B61" s="910">
        <v>1.5655899802241267</v>
      </c>
      <c r="C61" s="911">
        <v>1.653398652786283</v>
      </c>
      <c r="D61" s="911">
        <v>1.8722018722018723</v>
      </c>
      <c r="E61" s="911">
        <v>1.4332514332514332</v>
      </c>
      <c r="F61" s="911" t="s">
        <v>16</v>
      </c>
      <c r="G61" s="911">
        <v>1.2711864406779663</v>
      </c>
      <c r="H61" s="911">
        <v>1.1976047904191618</v>
      </c>
    </row>
    <row r="62" spans="1:8" s="797" customFormat="1" ht="12" customHeight="1" x14ac:dyDescent="0.2">
      <c r="A62" s="77" t="s">
        <v>152</v>
      </c>
      <c r="B62" s="910">
        <v>6.625258799171843</v>
      </c>
      <c r="C62" s="911">
        <v>6.6496163682864458</v>
      </c>
      <c r="D62" s="911">
        <v>6.881720430107527</v>
      </c>
      <c r="E62" s="911">
        <v>6.3893911995177817</v>
      </c>
      <c r="F62" s="911">
        <v>9.5238095238095237</v>
      </c>
      <c r="G62" s="911">
        <v>5.7046979865771812</v>
      </c>
      <c r="H62" s="911">
        <v>6.5217391304347823</v>
      </c>
    </row>
    <row r="63" spans="1:8" s="797" customFormat="1" ht="18" customHeight="1" x14ac:dyDescent="0.2">
      <c r="A63" s="77" t="s">
        <v>403</v>
      </c>
      <c r="B63" s="910">
        <v>13.13239292603007</v>
      </c>
      <c r="C63" s="911">
        <v>11.861576553233142</v>
      </c>
      <c r="D63" s="911">
        <v>11.791580550418796</v>
      </c>
      <c r="E63" s="911">
        <v>11.940298507462686</v>
      </c>
      <c r="F63" s="911">
        <v>27.70154373927959</v>
      </c>
      <c r="G63" s="911">
        <v>11.45977808599168</v>
      </c>
      <c r="H63" s="911">
        <v>18.452452693744728</v>
      </c>
    </row>
    <row r="64" spans="1:8" s="797" customFormat="1" ht="18" customHeight="1" x14ac:dyDescent="0.2">
      <c r="A64" s="77" t="s">
        <v>153</v>
      </c>
      <c r="B64" s="910">
        <v>21.89066603007878</v>
      </c>
      <c r="C64" s="911">
        <v>19.555555555555557</v>
      </c>
      <c r="D64" s="911">
        <v>18.870967741935484</v>
      </c>
      <c r="E64" s="911">
        <v>20.396039603960396</v>
      </c>
      <c r="F64" s="911">
        <v>28.040973111395644</v>
      </c>
      <c r="G64" s="911">
        <v>16.171003717472118</v>
      </c>
      <c r="H64" s="911">
        <v>31.572481572481571</v>
      </c>
    </row>
    <row r="65" spans="1:8" s="797" customFormat="1" ht="12" customHeight="1" x14ac:dyDescent="0.2">
      <c r="A65" s="77" t="s">
        <v>154</v>
      </c>
      <c r="B65" s="910">
        <v>31.214074203100505</v>
      </c>
      <c r="C65" s="911">
        <v>28.546637744034708</v>
      </c>
      <c r="D65" s="911">
        <v>26.87308868501529</v>
      </c>
      <c r="E65" s="911">
        <v>30.742226680040119</v>
      </c>
      <c r="F65" s="911">
        <v>34.044444444444444</v>
      </c>
      <c r="G65" s="911">
        <v>27.577937649880095</v>
      </c>
      <c r="H65" s="911">
        <v>42.08664898320071</v>
      </c>
    </row>
    <row r="66" spans="1:8" s="797" customFormat="1" ht="12" customHeight="1" x14ac:dyDescent="0.2">
      <c r="A66" s="77" t="s">
        <v>155</v>
      </c>
      <c r="B66" s="910">
        <v>3.440069234097793</v>
      </c>
      <c r="C66" s="911">
        <v>3.2465790179769249</v>
      </c>
      <c r="D66" s="911">
        <v>3.1737773152965656</v>
      </c>
      <c r="E66" s="911">
        <v>3.32409972299169</v>
      </c>
      <c r="F66" s="911">
        <v>6.5</v>
      </c>
      <c r="G66" s="911">
        <v>2.9850746268656714</v>
      </c>
      <c r="H66" s="911">
        <v>4.2458100558659213</v>
      </c>
    </row>
    <row r="67" spans="1:8" s="797" customFormat="1" ht="12" customHeight="1" x14ac:dyDescent="0.2">
      <c r="A67" s="913" t="s">
        <v>156</v>
      </c>
      <c r="B67" s="910">
        <v>3.6288232244686367</v>
      </c>
      <c r="C67" s="911">
        <v>3.159065628476085</v>
      </c>
      <c r="D67" s="911">
        <v>3.0715225976305396</v>
      </c>
      <c r="E67" s="911">
        <v>3.2490974729241873</v>
      </c>
      <c r="F67" s="911">
        <v>21.164021164021165</v>
      </c>
      <c r="G67" s="911">
        <v>3.7735849056603774</v>
      </c>
      <c r="H67" s="911">
        <v>5.2631578947368416</v>
      </c>
    </row>
    <row r="68" spans="1:8" s="797" customFormat="1" ht="12" customHeight="1" x14ac:dyDescent="0.2">
      <c r="A68" s="77" t="s">
        <v>157</v>
      </c>
      <c r="B68" s="910">
        <v>6.8671730650790392</v>
      </c>
      <c r="C68" s="911">
        <v>6.2890722680670166</v>
      </c>
      <c r="D68" s="911">
        <v>7.1480671043034283</v>
      </c>
      <c r="E68" s="911">
        <v>5.3796653796653802</v>
      </c>
      <c r="F68" s="911">
        <v>25.433526011560691</v>
      </c>
      <c r="G68" s="911">
        <v>6.3237774030354128</v>
      </c>
      <c r="H68" s="911">
        <v>9.5183486238532105</v>
      </c>
    </row>
    <row r="69" spans="1:8" s="797" customFormat="1" ht="12" customHeight="1" x14ac:dyDescent="0.2">
      <c r="A69" s="77" t="s">
        <v>158</v>
      </c>
      <c r="B69" s="910">
        <v>12.739848282016958</v>
      </c>
      <c r="C69" s="911">
        <v>11.904113320621084</v>
      </c>
      <c r="D69" s="911">
        <v>11.848697394789578</v>
      </c>
      <c r="E69" s="911">
        <v>11.970149253731343</v>
      </c>
      <c r="F69" s="911">
        <v>23.197715917202</v>
      </c>
      <c r="G69" s="911">
        <v>8.9816571790006314</v>
      </c>
      <c r="H69" s="911">
        <v>16.522811344019729</v>
      </c>
    </row>
    <row r="70" spans="1:8" s="797" customFormat="1" ht="12" customHeight="1" x14ac:dyDescent="0.2">
      <c r="A70" s="77" t="s">
        <v>159</v>
      </c>
      <c r="B70" s="910">
        <v>19.11690918213748</v>
      </c>
      <c r="C70" s="911">
        <v>15.814245371823029</v>
      </c>
      <c r="D70" s="911">
        <v>13.466334164588527</v>
      </c>
      <c r="E70" s="911">
        <v>18.193303853442831</v>
      </c>
      <c r="F70" s="911">
        <v>40.089086859688194</v>
      </c>
      <c r="G70" s="911">
        <v>17.450980392156861</v>
      </c>
      <c r="H70" s="911">
        <v>32.290362953692117</v>
      </c>
    </row>
    <row r="71" spans="1:8" s="797" customFormat="1" ht="18" customHeight="1" x14ac:dyDescent="0.2">
      <c r="A71" s="77" t="s">
        <v>404</v>
      </c>
      <c r="B71" s="910">
        <v>8.8897316349521507</v>
      </c>
      <c r="C71" s="911">
        <v>7.2331366049532431</v>
      </c>
      <c r="D71" s="911">
        <v>7.0504654581087705</v>
      </c>
      <c r="E71" s="911">
        <v>7.4564292986764089</v>
      </c>
      <c r="F71" s="911">
        <v>18.884982420894023</v>
      </c>
      <c r="G71" s="911">
        <v>5.7019962501378627</v>
      </c>
      <c r="H71" s="911">
        <v>16.852331606217614</v>
      </c>
    </row>
    <row r="72" spans="1:8" s="797" customFormat="1" ht="18" customHeight="1" x14ac:dyDescent="0.2">
      <c r="A72" s="77" t="s">
        <v>160</v>
      </c>
      <c r="B72" s="910">
        <v>15.598488030239396</v>
      </c>
      <c r="C72" s="911">
        <v>11.763502454991817</v>
      </c>
      <c r="D72" s="911">
        <v>9.9486049926578559</v>
      </c>
      <c r="E72" s="911">
        <v>14.048059149722736</v>
      </c>
      <c r="F72" s="911">
        <v>25.368098159509202</v>
      </c>
      <c r="G72" s="911">
        <v>9.8298676748582228</v>
      </c>
      <c r="H72" s="911">
        <v>33.208078910286517</v>
      </c>
    </row>
    <row r="73" spans="1:8" s="797" customFormat="1" ht="12" customHeight="1" x14ac:dyDescent="0.2">
      <c r="A73" s="77" t="s">
        <v>161</v>
      </c>
      <c r="B73" s="910">
        <v>10.001312508203176</v>
      </c>
      <c r="C73" s="911">
        <v>7.1087216248506575</v>
      </c>
      <c r="D73" s="911">
        <v>6.6072754268745353</v>
      </c>
      <c r="E73" s="911">
        <v>7.8719397363465156</v>
      </c>
      <c r="F73" s="911">
        <v>13.734567901234568</v>
      </c>
      <c r="G73" s="911">
        <v>3.3078880407124678</v>
      </c>
      <c r="H73" s="911">
        <v>30.985915492957744</v>
      </c>
    </row>
    <row r="74" spans="1:8" s="797" customFormat="1" ht="12" customHeight="1" x14ac:dyDescent="0.2">
      <c r="A74" s="77" t="s">
        <v>162</v>
      </c>
      <c r="B74" s="910">
        <v>11.650023775558726</v>
      </c>
      <c r="C74" s="911">
        <v>10.557352101959292</v>
      </c>
      <c r="D74" s="911">
        <v>11.485079805690493</v>
      </c>
      <c r="E74" s="911">
        <v>9.431578947368422</v>
      </c>
      <c r="F74" s="911">
        <v>26.424870466321241</v>
      </c>
      <c r="G74" s="911">
        <v>10.63449508489723</v>
      </c>
      <c r="H74" s="911">
        <v>17.110266159695815</v>
      </c>
    </row>
    <row r="75" spans="1:8" s="797" customFormat="1" ht="12" customHeight="1" x14ac:dyDescent="0.2">
      <c r="A75" s="77" t="s">
        <v>163</v>
      </c>
      <c r="B75" s="910">
        <v>3.8121438396541558</v>
      </c>
      <c r="C75" s="911">
        <v>3.6055396370582615</v>
      </c>
      <c r="D75" s="911">
        <v>4.2452830188679247</v>
      </c>
      <c r="E75" s="911">
        <v>2.9497098646034816</v>
      </c>
      <c r="F75" s="911">
        <v>3.9800995024875623</v>
      </c>
      <c r="G75" s="911">
        <v>1.4469453376205788</v>
      </c>
      <c r="H75" s="911">
        <v>4.7724750277469479</v>
      </c>
    </row>
    <row r="76" spans="1:8" s="797" customFormat="1" ht="12" customHeight="1" x14ac:dyDescent="0.2">
      <c r="A76" s="77" t="s">
        <v>164</v>
      </c>
      <c r="B76" s="910">
        <v>4.0397045244690677</v>
      </c>
      <c r="C76" s="911">
        <v>3.9988655700510494</v>
      </c>
      <c r="D76" s="911">
        <v>4.567180031864047</v>
      </c>
      <c r="E76" s="911">
        <v>3.3475349969567865</v>
      </c>
      <c r="F76" s="911">
        <v>8.9622641509433958</v>
      </c>
      <c r="G76" s="911">
        <v>3.0797101449275366</v>
      </c>
      <c r="H76" s="911">
        <v>4.2183622828784122</v>
      </c>
    </row>
    <row r="77" spans="1:8" s="797" customFormat="1" ht="12" customHeight="1" x14ac:dyDescent="0.2">
      <c r="A77" s="77" t="s">
        <v>165</v>
      </c>
      <c r="B77" s="910">
        <v>2.7368640969393088</v>
      </c>
      <c r="C77" s="911">
        <v>2.7531315240083507</v>
      </c>
      <c r="D77" s="911">
        <v>3.047571853320119</v>
      </c>
      <c r="E77" s="911">
        <v>2.4255788313120177</v>
      </c>
      <c r="F77" s="911">
        <v>5.3133514986376023</v>
      </c>
      <c r="G77" s="911">
        <v>1.5239477503628447</v>
      </c>
      <c r="H77" s="911">
        <v>2.6715557883708749</v>
      </c>
    </row>
    <row r="78" spans="1:8" s="797" customFormat="1" ht="18" customHeight="1" x14ac:dyDescent="0.2">
      <c r="A78" s="161" t="s">
        <v>405</v>
      </c>
      <c r="B78" s="910">
        <v>9.6261934914694702</v>
      </c>
      <c r="C78" s="911">
        <v>8.749627917564041</v>
      </c>
      <c r="D78" s="911">
        <v>8.5259254354016303</v>
      </c>
      <c r="E78" s="911">
        <v>9.0007060834664969</v>
      </c>
      <c r="F78" s="911">
        <v>22.660519125683059</v>
      </c>
      <c r="G78" s="911">
        <v>8.6545234980376371</v>
      </c>
      <c r="H78" s="911">
        <v>13.428528026735531</v>
      </c>
    </row>
    <row r="79" spans="1:8" s="797" customFormat="1" ht="18" customHeight="1" x14ac:dyDescent="0.2">
      <c r="A79" s="77" t="s">
        <v>166</v>
      </c>
      <c r="B79" s="910">
        <v>2.4539877300613497</v>
      </c>
      <c r="C79" s="911">
        <v>2.6748104465037907</v>
      </c>
      <c r="D79" s="911">
        <v>2.540983606557377</v>
      </c>
      <c r="E79" s="911">
        <v>2.8162911611785093</v>
      </c>
      <c r="F79" s="911">
        <v>9.183673469387756</v>
      </c>
      <c r="G79" s="911">
        <v>2.276707530647986</v>
      </c>
      <c r="H79" s="911">
        <v>1.6367887763055338</v>
      </c>
    </row>
    <row r="80" spans="1:8" s="797" customFormat="1" x14ac:dyDescent="0.2">
      <c r="A80" s="77" t="s">
        <v>167</v>
      </c>
      <c r="B80" s="910">
        <v>6.6386112572330349</v>
      </c>
      <c r="C80" s="911">
        <v>6.4293032786885256</v>
      </c>
      <c r="D80" s="911">
        <v>6.4500124038700077</v>
      </c>
      <c r="E80" s="911">
        <v>6.407201482658194</v>
      </c>
      <c r="F80" s="911">
        <v>12.090163934426229</v>
      </c>
      <c r="G80" s="911">
        <v>4.9553208773354989</v>
      </c>
      <c r="H80" s="911">
        <v>7.6016499705362408</v>
      </c>
    </row>
    <row r="81" spans="1:9" s="797" customFormat="1" ht="12" customHeight="1" x14ac:dyDescent="0.2">
      <c r="A81" s="77" t="s">
        <v>168</v>
      </c>
      <c r="B81" s="910">
        <v>6.0188965356351334</v>
      </c>
      <c r="C81" s="911">
        <v>5.4684247050659263</v>
      </c>
      <c r="D81" s="911">
        <v>5.0715214564369306</v>
      </c>
      <c r="E81" s="911">
        <v>5.9226190476190474</v>
      </c>
      <c r="F81" s="911">
        <v>11.056910569105691</v>
      </c>
      <c r="G81" s="911">
        <v>2.7497194163860832</v>
      </c>
      <c r="H81" s="911">
        <v>8.9181286549707597</v>
      </c>
    </row>
    <row r="82" spans="1:9" s="797" customFormat="1" ht="12" customHeight="1" x14ac:dyDescent="0.2">
      <c r="A82" s="77" t="s">
        <v>169</v>
      </c>
      <c r="B82" s="910">
        <v>5.7432755815066523</v>
      </c>
      <c r="C82" s="911">
        <v>5.2048470859780727</v>
      </c>
      <c r="D82" s="911">
        <v>5.2313013402507567</v>
      </c>
      <c r="E82" s="911">
        <v>5.1745481554840307</v>
      </c>
      <c r="F82" s="911">
        <v>9.1152815013404833</v>
      </c>
      <c r="G82" s="911">
        <v>3.5184167124793846</v>
      </c>
      <c r="H82" s="911">
        <v>8.3613916947250271</v>
      </c>
    </row>
    <row r="83" spans="1:9" s="797" customFormat="1" ht="12" customHeight="1" x14ac:dyDescent="0.2">
      <c r="A83" s="77" t="s">
        <v>170</v>
      </c>
      <c r="B83" s="910">
        <v>3.4716679968076618</v>
      </c>
      <c r="C83" s="911">
        <v>3.8360223905169577</v>
      </c>
      <c r="D83" s="911">
        <v>4.0986231187960289</v>
      </c>
      <c r="E83" s="911">
        <v>3.5581158929176548</v>
      </c>
      <c r="F83" s="911">
        <v>4.9382716049382713</v>
      </c>
      <c r="G83" s="911">
        <v>2.3127753303964758</v>
      </c>
      <c r="H83" s="911">
        <v>1.9390581717451523</v>
      </c>
    </row>
    <row r="84" spans="1:9" s="797" customFormat="1" ht="12" customHeight="1" x14ac:dyDescent="0.2">
      <c r="A84" s="77" t="s">
        <v>171</v>
      </c>
      <c r="B84" s="910">
        <v>30.962152302781575</v>
      </c>
      <c r="C84" s="911">
        <v>27.692598902138936</v>
      </c>
      <c r="D84" s="911">
        <v>26.124959533829717</v>
      </c>
      <c r="E84" s="911">
        <v>29.899726526891524</v>
      </c>
      <c r="F84" s="911">
        <v>34.971997510889857</v>
      </c>
      <c r="G84" s="911">
        <v>29.206963249516445</v>
      </c>
      <c r="H84" s="911">
        <v>44.290123456790127</v>
      </c>
    </row>
    <row r="85" spans="1:9" s="797" customFormat="1" ht="12" customHeight="1" x14ac:dyDescent="0.2">
      <c r="A85" s="77" t="s">
        <v>172</v>
      </c>
      <c r="B85" s="910">
        <v>19.764488570768876</v>
      </c>
      <c r="C85" s="911">
        <v>17.426428159261395</v>
      </c>
      <c r="D85" s="911">
        <v>14.53229398663697</v>
      </c>
      <c r="E85" s="911">
        <v>20.538922155688621</v>
      </c>
      <c r="F85" s="911">
        <v>16.279069767441861</v>
      </c>
      <c r="G85" s="911">
        <v>19.017432646592709</v>
      </c>
      <c r="H85" s="911">
        <v>29.132947976878615</v>
      </c>
    </row>
    <row r="86" spans="1:9" s="797" customFormat="1" ht="12" customHeight="1" x14ac:dyDescent="0.2">
      <c r="A86" s="77" t="s">
        <v>173</v>
      </c>
      <c r="B86" s="910">
        <v>25.94817874577544</v>
      </c>
      <c r="C86" s="911">
        <v>22.06364061768835</v>
      </c>
      <c r="D86" s="911">
        <v>19.75873544093178</v>
      </c>
      <c r="E86" s="911">
        <v>25.026737967914436</v>
      </c>
      <c r="F86" s="911">
        <v>33.63567649281935</v>
      </c>
      <c r="G86" s="911">
        <v>26.865671641791046</v>
      </c>
      <c r="H86" s="911">
        <v>41.730038022813687</v>
      </c>
    </row>
    <row r="87" spans="1:9" s="797" customFormat="1" ht="12" customHeight="1" x14ac:dyDescent="0.2">
      <c r="A87" s="77" t="s">
        <v>174</v>
      </c>
      <c r="B87" s="910">
        <v>3.489840431638159</v>
      </c>
      <c r="C87" s="911">
        <v>3.6649964209019328</v>
      </c>
      <c r="D87" s="911">
        <v>3.7992628296002264</v>
      </c>
      <c r="E87" s="911">
        <v>3.5280508964719495</v>
      </c>
      <c r="F87" s="911">
        <v>12.272727272727273</v>
      </c>
      <c r="G87" s="911">
        <v>3.0434782608695654</v>
      </c>
      <c r="H87" s="911">
        <v>2.7809965237543453</v>
      </c>
    </row>
    <row r="88" spans="1:9" s="797" customFormat="1" ht="12.75" x14ac:dyDescent="0.2">
      <c r="A88" s="77" t="s">
        <v>175</v>
      </c>
      <c r="B88" s="910">
        <v>0.92137592137592139</v>
      </c>
      <c r="C88" s="911">
        <v>0.9220130618517095</v>
      </c>
      <c r="D88" s="911">
        <v>0.83270249810749442</v>
      </c>
      <c r="E88" s="911">
        <v>1.014040561622465</v>
      </c>
      <c r="F88" s="911">
        <v>0</v>
      </c>
      <c r="G88" s="911">
        <v>1.3157894736842104</v>
      </c>
      <c r="H88" s="911">
        <v>0.91883614088820831</v>
      </c>
      <c r="I88" s="1483" t="s">
        <v>275</v>
      </c>
    </row>
    <row r="89" spans="1:9" ht="3" customHeight="1" x14ac:dyDescent="0.2">
      <c r="A89" s="1900"/>
      <c r="B89" s="1899"/>
      <c r="C89" s="914"/>
      <c r="D89" s="914"/>
      <c r="E89" s="914"/>
      <c r="F89" s="914"/>
      <c r="G89" s="914"/>
      <c r="H89" s="914"/>
    </row>
    <row r="90" spans="1:9" ht="12.75" customHeight="1" x14ac:dyDescent="0.2"/>
    <row r="91" spans="1:9" ht="12" customHeight="1" x14ac:dyDescent="0.2">
      <c r="A91" s="507" t="s">
        <v>1227</v>
      </c>
    </row>
    <row r="92" spans="1:9" s="475" customFormat="1" ht="12" customHeight="1" x14ac:dyDescent="0.2">
      <c r="A92" s="507" t="s">
        <v>1230</v>
      </c>
      <c r="B92" s="600"/>
      <c r="C92" s="600"/>
      <c r="D92" s="600"/>
      <c r="E92" s="600"/>
      <c r="F92" s="600"/>
      <c r="G92" s="600"/>
      <c r="H92" s="600"/>
    </row>
    <row r="93" spans="1:9" s="475" customFormat="1" ht="12" customHeight="1" x14ac:dyDescent="0.2">
      <c r="A93" s="507" t="s">
        <v>1228</v>
      </c>
      <c r="B93" s="600"/>
      <c r="C93" s="600"/>
      <c r="D93" s="600"/>
      <c r="E93" s="600"/>
      <c r="F93" s="600"/>
      <c r="G93" s="600"/>
      <c r="H93" s="600"/>
    </row>
    <row r="94" spans="1:9" ht="12" customHeight="1" x14ac:dyDescent="0.2">
      <c r="A94" s="507" t="s">
        <v>1229</v>
      </c>
    </row>
    <row r="95" spans="1:9" s="915" customFormat="1" ht="12" customHeight="1" x14ac:dyDescent="0.2">
      <c r="A95" s="176" t="s">
        <v>962</v>
      </c>
      <c r="B95" s="600"/>
      <c r="C95" s="600"/>
      <c r="D95" s="600"/>
      <c r="E95" s="600"/>
      <c r="F95" s="600"/>
      <c r="G95" s="600"/>
      <c r="H95" s="600"/>
    </row>
    <row r="96" spans="1:9" s="915" customFormat="1" ht="12" customHeight="1" x14ac:dyDescent="0.2">
      <c r="A96" s="136" t="s">
        <v>1211</v>
      </c>
      <c r="B96" s="600"/>
      <c r="C96" s="600"/>
      <c r="D96" s="600"/>
      <c r="E96" s="600"/>
      <c r="F96" s="600"/>
      <c r="G96" s="600"/>
      <c r="H96" s="600"/>
    </row>
    <row r="97" spans="1:1" x14ac:dyDescent="0.2">
      <c r="A97" s="176" t="s">
        <v>963</v>
      </c>
    </row>
    <row r="99" spans="1:1" x14ac:dyDescent="0.2">
      <c r="A99" s="507"/>
    </row>
  </sheetData>
  <mergeCells count="8">
    <mergeCell ref="D47:E47"/>
    <mergeCell ref="B45:H45"/>
    <mergeCell ref="C46:G46"/>
    <mergeCell ref="F47:G47"/>
    <mergeCell ref="B3:H3"/>
    <mergeCell ref="C4:G4"/>
    <mergeCell ref="D5:E5"/>
    <mergeCell ref="F5:G5"/>
  </mergeCells>
  <hyperlinks>
    <hyperlink ref="I1" location="Inhalt!C73" display="zurück"/>
    <hyperlink ref="I88" location="Inhalt!C7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9"/>
  <sheetViews>
    <sheetView showGridLines="0" zoomScaleNormal="100" workbookViewId="0">
      <selection activeCell="H23" sqref="H23"/>
    </sheetView>
  </sheetViews>
  <sheetFormatPr baseColWidth="10" defaultRowHeight="12" x14ac:dyDescent="0.2"/>
  <cols>
    <col min="1" max="1" width="8.7109375" style="898" customWidth="1"/>
    <col min="2" max="2" width="11.7109375" style="898" customWidth="1"/>
    <col min="3" max="5" width="14.7109375" style="898" customWidth="1"/>
    <col min="6" max="7" width="12.28515625" style="898" customWidth="1"/>
    <col min="8" max="237" width="11.42578125" style="898"/>
    <col min="238" max="241" width="13.7109375" style="898" customWidth="1"/>
    <col min="242" max="243" width="16.7109375" style="898" customWidth="1"/>
    <col min="244" max="244" width="8.28515625" style="898" bestFit="1" customWidth="1"/>
    <col min="245" max="245" width="17.28515625" style="898" customWidth="1"/>
    <col min="246" max="246" width="13.28515625" style="898" customWidth="1"/>
    <col min="247" max="254" width="2.28515625" style="898" bestFit="1" customWidth="1"/>
    <col min="255" max="255" width="15.5703125" style="898" bestFit="1" customWidth="1"/>
    <col min="256" max="256" width="12.42578125" style="898" bestFit="1" customWidth="1"/>
    <col min="257" max="257" width="16.140625" style="898" bestFit="1" customWidth="1"/>
    <col min="258" max="258" width="14.140625" style="898" bestFit="1" customWidth="1"/>
    <col min="259" max="259" width="7" style="898" bestFit="1" customWidth="1"/>
    <col min="260" max="493" width="11.42578125" style="898"/>
    <col min="494" max="497" width="13.7109375" style="898" customWidth="1"/>
    <col min="498" max="499" width="16.7109375" style="898" customWidth="1"/>
    <col min="500" max="500" width="8.28515625" style="898" bestFit="1" customWidth="1"/>
    <col min="501" max="501" width="17.28515625" style="898" customWidth="1"/>
    <col min="502" max="502" width="13.28515625" style="898" customWidth="1"/>
    <col min="503" max="510" width="2.28515625" style="898" bestFit="1" customWidth="1"/>
    <col min="511" max="511" width="15.5703125" style="898" bestFit="1" customWidth="1"/>
    <col min="512" max="512" width="12.42578125" style="898" bestFit="1" customWidth="1"/>
    <col min="513" max="513" width="16.140625" style="898" bestFit="1" customWidth="1"/>
    <col min="514" max="514" width="14.140625" style="898" bestFit="1" customWidth="1"/>
    <col min="515" max="515" width="7" style="898" bestFit="1" customWidth="1"/>
    <col min="516" max="749" width="11.42578125" style="898"/>
    <col min="750" max="753" width="13.7109375" style="898" customWidth="1"/>
    <col min="754" max="755" width="16.7109375" style="898" customWidth="1"/>
    <col min="756" max="756" width="8.28515625" style="898" bestFit="1" customWidth="1"/>
    <col min="757" max="757" width="17.28515625" style="898" customWidth="1"/>
    <col min="758" max="758" width="13.28515625" style="898" customWidth="1"/>
    <col min="759" max="766" width="2.28515625" style="898" bestFit="1" customWidth="1"/>
    <col min="767" max="767" width="15.5703125" style="898" bestFit="1" customWidth="1"/>
    <col min="768" max="768" width="12.42578125" style="898" bestFit="1" customWidth="1"/>
    <col min="769" max="769" width="16.140625" style="898" bestFit="1" customWidth="1"/>
    <col min="770" max="770" width="14.140625" style="898" bestFit="1" customWidth="1"/>
    <col min="771" max="771" width="7" style="898" bestFit="1" customWidth="1"/>
    <col min="772" max="1005" width="11.42578125" style="898"/>
    <col min="1006" max="1009" width="13.7109375" style="898" customWidth="1"/>
    <col min="1010" max="1011" width="16.7109375" style="898" customWidth="1"/>
    <col min="1012" max="1012" width="8.28515625" style="898" bestFit="1" customWidth="1"/>
    <col min="1013" max="1013" width="17.28515625" style="898" customWidth="1"/>
    <col min="1014" max="1014" width="13.28515625" style="898" customWidth="1"/>
    <col min="1015" max="1022" width="2.28515625" style="898" bestFit="1" customWidth="1"/>
    <col min="1023" max="1023" width="15.5703125" style="898" bestFit="1" customWidth="1"/>
    <col min="1024" max="1024" width="12.42578125" style="898" bestFit="1" customWidth="1"/>
    <col min="1025" max="1025" width="16.140625" style="898" bestFit="1" customWidth="1"/>
    <col min="1026" max="1026" width="14.140625" style="898" bestFit="1" customWidth="1"/>
    <col min="1027" max="1027" width="7" style="898" bestFit="1" customWidth="1"/>
    <col min="1028" max="1261" width="11.42578125" style="898"/>
    <col min="1262" max="1265" width="13.7109375" style="898" customWidth="1"/>
    <col min="1266" max="1267" width="16.7109375" style="898" customWidth="1"/>
    <col min="1268" max="1268" width="8.28515625" style="898" bestFit="1" customWidth="1"/>
    <col min="1269" max="1269" width="17.28515625" style="898" customWidth="1"/>
    <col min="1270" max="1270" width="13.28515625" style="898" customWidth="1"/>
    <col min="1271" max="1278" width="2.28515625" style="898" bestFit="1" customWidth="1"/>
    <col min="1279" max="1279" width="15.5703125" style="898" bestFit="1" customWidth="1"/>
    <col min="1280" max="1280" width="12.42578125" style="898" bestFit="1" customWidth="1"/>
    <col min="1281" max="1281" width="16.140625" style="898" bestFit="1" customWidth="1"/>
    <col min="1282" max="1282" width="14.140625" style="898" bestFit="1" customWidth="1"/>
    <col min="1283" max="1283" width="7" style="898" bestFit="1" customWidth="1"/>
    <col min="1284" max="1517" width="11.42578125" style="898"/>
    <col min="1518" max="1521" width="13.7109375" style="898" customWidth="1"/>
    <col min="1522" max="1523" width="16.7109375" style="898" customWidth="1"/>
    <col min="1524" max="1524" width="8.28515625" style="898" bestFit="1" customWidth="1"/>
    <col min="1525" max="1525" width="17.28515625" style="898" customWidth="1"/>
    <col min="1526" max="1526" width="13.28515625" style="898" customWidth="1"/>
    <col min="1527" max="1534" width="2.28515625" style="898" bestFit="1" customWidth="1"/>
    <col min="1535" max="1535" width="15.5703125" style="898" bestFit="1" customWidth="1"/>
    <col min="1536" max="1536" width="12.42578125" style="898" bestFit="1" customWidth="1"/>
    <col min="1537" max="1537" width="16.140625" style="898" bestFit="1" customWidth="1"/>
    <col min="1538" max="1538" width="14.140625" style="898" bestFit="1" customWidth="1"/>
    <col min="1539" max="1539" width="7" style="898" bestFit="1" customWidth="1"/>
    <col min="1540" max="1773" width="11.42578125" style="898"/>
    <col min="1774" max="1777" width="13.7109375" style="898" customWidth="1"/>
    <col min="1778" max="1779" width="16.7109375" style="898" customWidth="1"/>
    <col min="1780" max="1780" width="8.28515625" style="898" bestFit="1" customWidth="1"/>
    <col min="1781" max="1781" width="17.28515625" style="898" customWidth="1"/>
    <col min="1782" max="1782" width="13.28515625" style="898" customWidth="1"/>
    <col min="1783" max="1790" width="2.28515625" style="898" bestFit="1" customWidth="1"/>
    <col min="1791" max="1791" width="15.5703125" style="898" bestFit="1" customWidth="1"/>
    <col min="1792" max="1792" width="12.42578125" style="898" bestFit="1" customWidth="1"/>
    <col min="1793" max="1793" width="16.140625" style="898" bestFit="1" customWidth="1"/>
    <col min="1794" max="1794" width="14.140625" style="898" bestFit="1" customWidth="1"/>
    <col min="1795" max="1795" width="7" style="898" bestFit="1" customWidth="1"/>
    <col min="1796" max="2029" width="11.42578125" style="898"/>
    <col min="2030" max="2033" width="13.7109375" style="898" customWidth="1"/>
    <col min="2034" max="2035" width="16.7109375" style="898" customWidth="1"/>
    <col min="2036" max="2036" width="8.28515625" style="898" bestFit="1" customWidth="1"/>
    <col min="2037" max="2037" width="17.28515625" style="898" customWidth="1"/>
    <col min="2038" max="2038" width="13.28515625" style="898" customWidth="1"/>
    <col min="2039" max="2046" width="2.28515625" style="898" bestFit="1" customWidth="1"/>
    <col min="2047" max="2047" width="15.5703125" style="898" bestFit="1" customWidth="1"/>
    <col min="2048" max="2048" width="12.42578125" style="898" bestFit="1" customWidth="1"/>
    <col min="2049" max="2049" width="16.140625" style="898" bestFit="1" customWidth="1"/>
    <col min="2050" max="2050" width="14.140625" style="898" bestFit="1" customWidth="1"/>
    <col min="2051" max="2051" width="7" style="898" bestFit="1" customWidth="1"/>
    <col min="2052" max="2285" width="11.42578125" style="898"/>
    <col min="2286" max="2289" width="13.7109375" style="898" customWidth="1"/>
    <col min="2290" max="2291" width="16.7109375" style="898" customWidth="1"/>
    <col min="2292" max="2292" width="8.28515625" style="898" bestFit="1" customWidth="1"/>
    <col min="2293" max="2293" width="17.28515625" style="898" customWidth="1"/>
    <col min="2294" max="2294" width="13.28515625" style="898" customWidth="1"/>
    <col min="2295" max="2302" width="2.28515625" style="898" bestFit="1" customWidth="1"/>
    <col min="2303" max="2303" width="15.5703125" style="898" bestFit="1" customWidth="1"/>
    <col min="2304" max="2304" width="12.42578125" style="898" bestFit="1" customWidth="1"/>
    <col min="2305" max="2305" width="16.140625" style="898" bestFit="1" customWidth="1"/>
    <col min="2306" max="2306" width="14.140625" style="898" bestFit="1" customWidth="1"/>
    <col min="2307" max="2307" width="7" style="898" bestFit="1" customWidth="1"/>
    <col min="2308" max="2541" width="11.42578125" style="898"/>
    <col min="2542" max="2545" width="13.7109375" style="898" customWidth="1"/>
    <col min="2546" max="2547" width="16.7109375" style="898" customWidth="1"/>
    <col min="2548" max="2548" width="8.28515625" style="898" bestFit="1" customWidth="1"/>
    <col min="2549" max="2549" width="17.28515625" style="898" customWidth="1"/>
    <col min="2550" max="2550" width="13.28515625" style="898" customWidth="1"/>
    <col min="2551" max="2558" width="2.28515625" style="898" bestFit="1" customWidth="1"/>
    <col min="2559" max="2559" width="15.5703125" style="898" bestFit="1" customWidth="1"/>
    <col min="2560" max="2560" width="12.42578125" style="898" bestFit="1" customWidth="1"/>
    <col min="2561" max="2561" width="16.140625" style="898" bestFit="1" customWidth="1"/>
    <col min="2562" max="2562" width="14.140625" style="898" bestFit="1" customWidth="1"/>
    <col min="2563" max="2563" width="7" style="898" bestFit="1" customWidth="1"/>
    <col min="2564" max="2797" width="11.42578125" style="898"/>
    <col min="2798" max="2801" width="13.7109375" style="898" customWidth="1"/>
    <col min="2802" max="2803" width="16.7109375" style="898" customWidth="1"/>
    <col min="2804" max="2804" width="8.28515625" style="898" bestFit="1" customWidth="1"/>
    <col min="2805" max="2805" width="17.28515625" style="898" customWidth="1"/>
    <col min="2806" max="2806" width="13.28515625" style="898" customWidth="1"/>
    <col min="2807" max="2814" width="2.28515625" style="898" bestFit="1" customWidth="1"/>
    <col min="2815" max="2815" width="15.5703125" style="898" bestFit="1" customWidth="1"/>
    <col min="2816" max="2816" width="12.42578125" style="898" bestFit="1" customWidth="1"/>
    <col min="2817" max="2817" width="16.140625" style="898" bestFit="1" customWidth="1"/>
    <col min="2818" max="2818" width="14.140625" style="898" bestFit="1" customWidth="1"/>
    <col min="2819" max="2819" width="7" style="898" bestFit="1" customWidth="1"/>
    <col min="2820" max="3053" width="11.42578125" style="898"/>
    <col min="3054" max="3057" width="13.7109375" style="898" customWidth="1"/>
    <col min="3058" max="3059" width="16.7109375" style="898" customWidth="1"/>
    <col min="3060" max="3060" width="8.28515625" style="898" bestFit="1" customWidth="1"/>
    <col min="3061" max="3061" width="17.28515625" style="898" customWidth="1"/>
    <col min="3062" max="3062" width="13.28515625" style="898" customWidth="1"/>
    <col min="3063" max="3070" width="2.28515625" style="898" bestFit="1" customWidth="1"/>
    <col min="3071" max="3071" width="15.5703125" style="898" bestFit="1" customWidth="1"/>
    <col min="3072" max="3072" width="12.42578125" style="898" bestFit="1" customWidth="1"/>
    <col min="3073" max="3073" width="16.140625" style="898" bestFit="1" customWidth="1"/>
    <col min="3074" max="3074" width="14.140625" style="898" bestFit="1" customWidth="1"/>
    <col min="3075" max="3075" width="7" style="898" bestFit="1" customWidth="1"/>
    <col min="3076" max="3309" width="11.42578125" style="898"/>
    <col min="3310" max="3313" width="13.7109375" style="898" customWidth="1"/>
    <col min="3314" max="3315" width="16.7109375" style="898" customWidth="1"/>
    <col min="3316" max="3316" width="8.28515625" style="898" bestFit="1" customWidth="1"/>
    <col min="3317" max="3317" width="17.28515625" style="898" customWidth="1"/>
    <col min="3318" max="3318" width="13.28515625" style="898" customWidth="1"/>
    <col min="3319" max="3326" width="2.28515625" style="898" bestFit="1" customWidth="1"/>
    <col min="3327" max="3327" width="15.5703125" style="898" bestFit="1" customWidth="1"/>
    <col min="3328" max="3328" width="12.42578125" style="898" bestFit="1" customWidth="1"/>
    <col min="3329" max="3329" width="16.140625" style="898" bestFit="1" customWidth="1"/>
    <col min="3330" max="3330" width="14.140625" style="898" bestFit="1" customWidth="1"/>
    <col min="3331" max="3331" width="7" style="898" bestFit="1" customWidth="1"/>
    <col min="3332" max="3565" width="11.42578125" style="898"/>
    <col min="3566" max="3569" width="13.7109375" style="898" customWidth="1"/>
    <col min="3570" max="3571" width="16.7109375" style="898" customWidth="1"/>
    <col min="3572" max="3572" width="8.28515625" style="898" bestFit="1" customWidth="1"/>
    <col min="3573" max="3573" width="17.28515625" style="898" customWidth="1"/>
    <col min="3574" max="3574" width="13.28515625" style="898" customWidth="1"/>
    <col min="3575" max="3582" width="2.28515625" style="898" bestFit="1" customWidth="1"/>
    <col min="3583" max="3583" width="15.5703125" style="898" bestFit="1" customWidth="1"/>
    <col min="3584" max="3584" width="12.42578125" style="898" bestFit="1" customWidth="1"/>
    <col min="3585" max="3585" width="16.140625" style="898" bestFit="1" customWidth="1"/>
    <col min="3586" max="3586" width="14.140625" style="898" bestFit="1" customWidth="1"/>
    <col min="3587" max="3587" width="7" style="898" bestFit="1" customWidth="1"/>
    <col min="3588" max="3821" width="11.42578125" style="898"/>
    <col min="3822" max="3825" width="13.7109375" style="898" customWidth="1"/>
    <col min="3826" max="3827" width="16.7109375" style="898" customWidth="1"/>
    <col min="3828" max="3828" width="8.28515625" style="898" bestFit="1" customWidth="1"/>
    <col min="3829" max="3829" width="17.28515625" style="898" customWidth="1"/>
    <col min="3830" max="3830" width="13.28515625" style="898" customWidth="1"/>
    <col min="3831" max="3838" width="2.28515625" style="898" bestFit="1" customWidth="1"/>
    <col min="3839" max="3839" width="15.5703125" style="898" bestFit="1" customWidth="1"/>
    <col min="3840" max="3840" width="12.42578125" style="898" bestFit="1" customWidth="1"/>
    <col min="3841" max="3841" width="16.140625" style="898" bestFit="1" customWidth="1"/>
    <col min="3842" max="3842" width="14.140625" style="898" bestFit="1" customWidth="1"/>
    <col min="3843" max="3843" width="7" style="898" bestFit="1" customWidth="1"/>
    <col min="3844" max="4077" width="11.42578125" style="898"/>
    <col min="4078" max="4081" width="13.7109375" style="898" customWidth="1"/>
    <col min="4082" max="4083" width="16.7109375" style="898" customWidth="1"/>
    <col min="4084" max="4084" width="8.28515625" style="898" bestFit="1" customWidth="1"/>
    <col min="4085" max="4085" width="17.28515625" style="898" customWidth="1"/>
    <col min="4086" max="4086" width="13.28515625" style="898" customWidth="1"/>
    <col min="4087" max="4094" width="2.28515625" style="898" bestFit="1" customWidth="1"/>
    <col min="4095" max="4095" width="15.5703125" style="898" bestFit="1" customWidth="1"/>
    <col min="4096" max="4096" width="12.42578125" style="898" bestFit="1" customWidth="1"/>
    <col min="4097" max="4097" width="16.140625" style="898" bestFit="1" customWidth="1"/>
    <col min="4098" max="4098" width="14.140625" style="898" bestFit="1" customWidth="1"/>
    <col min="4099" max="4099" width="7" style="898" bestFit="1" customWidth="1"/>
    <col min="4100" max="4333" width="11.42578125" style="898"/>
    <col min="4334" max="4337" width="13.7109375" style="898" customWidth="1"/>
    <col min="4338" max="4339" width="16.7109375" style="898" customWidth="1"/>
    <col min="4340" max="4340" width="8.28515625" style="898" bestFit="1" customWidth="1"/>
    <col min="4341" max="4341" width="17.28515625" style="898" customWidth="1"/>
    <col min="4342" max="4342" width="13.28515625" style="898" customWidth="1"/>
    <col min="4343" max="4350" width="2.28515625" style="898" bestFit="1" customWidth="1"/>
    <col min="4351" max="4351" width="15.5703125" style="898" bestFit="1" customWidth="1"/>
    <col min="4352" max="4352" width="12.42578125" style="898" bestFit="1" customWidth="1"/>
    <col min="4353" max="4353" width="16.140625" style="898" bestFit="1" customWidth="1"/>
    <col min="4354" max="4354" width="14.140625" style="898" bestFit="1" customWidth="1"/>
    <col min="4355" max="4355" width="7" style="898" bestFit="1" customWidth="1"/>
    <col min="4356" max="4589" width="11.42578125" style="898"/>
    <col min="4590" max="4593" width="13.7109375" style="898" customWidth="1"/>
    <col min="4594" max="4595" width="16.7109375" style="898" customWidth="1"/>
    <col min="4596" max="4596" width="8.28515625" style="898" bestFit="1" customWidth="1"/>
    <col min="4597" max="4597" width="17.28515625" style="898" customWidth="1"/>
    <col min="4598" max="4598" width="13.28515625" style="898" customWidth="1"/>
    <col min="4599" max="4606" width="2.28515625" style="898" bestFit="1" customWidth="1"/>
    <col min="4607" max="4607" width="15.5703125" style="898" bestFit="1" customWidth="1"/>
    <col min="4608" max="4608" width="12.42578125" style="898" bestFit="1" customWidth="1"/>
    <col min="4609" max="4609" width="16.140625" style="898" bestFit="1" customWidth="1"/>
    <col min="4610" max="4610" width="14.140625" style="898" bestFit="1" customWidth="1"/>
    <col min="4611" max="4611" width="7" style="898" bestFit="1" customWidth="1"/>
    <col min="4612" max="4845" width="11.42578125" style="898"/>
    <col min="4846" max="4849" width="13.7109375" style="898" customWidth="1"/>
    <col min="4850" max="4851" width="16.7109375" style="898" customWidth="1"/>
    <col min="4852" max="4852" width="8.28515625" style="898" bestFit="1" customWidth="1"/>
    <col min="4853" max="4853" width="17.28515625" style="898" customWidth="1"/>
    <col min="4854" max="4854" width="13.28515625" style="898" customWidth="1"/>
    <col min="4855" max="4862" width="2.28515625" style="898" bestFit="1" customWidth="1"/>
    <col min="4863" max="4863" width="15.5703125" style="898" bestFit="1" customWidth="1"/>
    <col min="4864" max="4864" width="12.42578125" style="898" bestFit="1" customWidth="1"/>
    <col min="4865" max="4865" width="16.140625" style="898" bestFit="1" customWidth="1"/>
    <col min="4866" max="4866" width="14.140625" style="898" bestFit="1" customWidth="1"/>
    <col min="4867" max="4867" width="7" style="898" bestFit="1" customWidth="1"/>
    <col min="4868" max="5101" width="11.42578125" style="898"/>
    <col min="5102" max="5105" width="13.7109375" style="898" customWidth="1"/>
    <col min="5106" max="5107" width="16.7109375" style="898" customWidth="1"/>
    <col min="5108" max="5108" width="8.28515625" style="898" bestFit="1" customWidth="1"/>
    <col min="5109" max="5109" width="17.28515625" style="898" customWidth="1"/>
    <col min="5110" max="5110" width="13.28515625" style="898" customWidth="1"/>
    <col min="5111" max="5118" width="2.28515625" style="898" bestFit="1" customWidth="1"/>
    <col min="5119" max="5119" width="15.5703125" style="898" bestFit="1" customWidth="1"/>
    <col min="5120" max="5120" width="12.42578125" style="898" bestFit="1" customWidth="1"/>
    <col min="5121" max="5121" width="16.140625" style="898" bestFit="1" customWidth="1"/>
    <col min="5122" max="5122" width="14.140625" style="898" bestFit="1" customWidth="1"/>
    <col min="5123" max="5123" width="7" style="898" bestFit="1" customWidth="1"/>
    <col min="5124" max="5357" width="11.42578125" style="898"/>
    <col min="5358" max="5361" width="13.7109375" style="898" customWidth="1"/>
    <col min="5362" max="5363" width="16.7109375" style="898" customWidth="1"/>
    <col min="5364" max="5364" width="8.28515625" style="898" bestFit="1" customWidth="1"/>
    <col min="5365" max="5365" width="17.28515625" style="898" customWidth="1"/>
    <col min="5366" max="5366" width="13.28515625" style="898" customWidth="1"/>
    <col min="5367" max="5374" width="2.28515625" style="898" bestFit="1" customWidth="1"/>
    <col min="5375" max="5375" width="15.5703125" style="898" bestFit="1" customWidth="1"/>
    <col min="5376" max="5376" width="12.42578125" style="898" bestFit="1" customWidth="1"/>
    <col min="5377" max="5377" width="16.140625" style="898" bestFit="1" customWidth="1"/>
    <col min="5378" max="5378" width="14.140625" style="898" bestFit="1" customWidth="1"/>
    <col min="5379" max="5379" width="7" style="898" bestFit="1" customWidth="1"/>
    <col min="5380" max="5613" width="11.42578125" style="898"/>
    <col min="5614" max="5617" width="13.7109375" style="898" customWidth="1"/>
    <col min="5618" max="5619" width="16.7109375" style="898" customWidth="1"/>
    <col min="5620" max="5620" width="8.28515625" style="898" bestFit="1" customWidth="1"/>
    <col min="5621" max="5621" width="17.28515625" style="898" customWidth="1"/>
    <col min="5622" max="5622" width="13.28515625" style="898" customWidth="1"/>
    <col min="5623" max="5630" width="2.28515625" style="898" bestFit="1" customWidth="1"/>
    <col min="5631" max="5631" width="15.5703125" style="898" bestFit="1" customWidth="1"/>
    <col min="5632" max="5632" width="12.42578125" style="898" bestFit="1" customWidth="1"/>
    <col min="5633" max="5633" width="16.140625" style="898" bestFit="1" customWidth="1"/>
    <col min="5634" max="5634" width="14.140625" style="898" bestFit="1" customWidth="1"/>
    <col min="5635" max="5635" width="7" style="898" bestFit="1" customWidth="1"/>
    <col min="5636" max="5869" width="11.42578125" style="898"/>
    <col min="5870" max="5873" width="13.7109375" style="898" customWidth="1"/>
    <col min="5874" max="5875" width="16.7109375" style="898" customWidth="1"/>
    <col min="5876" max="5876" width="8.28515625" style="898" bestFit="1" customWidth="1"/>
    <col min="5877" max="5877" width="17.28515625" style="898" customWidth="1"/>
    <col min="5878" max="5878" width="13.28515625" style="898" customWidth="1"/>
    <col min="5879" max="5886" width="2.28515625" style="898" bestFit="1" customWidth="1"/>
    <col min="5887" max="5887" width="15.5703125" style="898" bestFit="1" customWidth="1"/>
    <col min="5888" max="5888" width="12.42578125" style="898" bestFit="1" customWidth="1"/>
    <col min="5889" max="5889" width="16.140625" style="898" bestFit="1" customWidth="1"/>
    <col min="5890" max="5890" width="14.140625" style="898" bestFit="1" customWidth="1"/>
    <col min="5891" max="5891" width="7" style="898" bestFit="1" customWidth="1"/>
    <col min="5892" max="6125" width="11.42578125" style="898"/>
    <col min="6126" max="6129" width="13.7109375" style="898" customWidth="1"/>
    <col min="6130" max="6131" width="16.7109375" style="898" customWidth="1"/>
    <col min="6132" max="6132" width="8.28515625" style="898" bestFit="1" customWidth="1"/>
    <col min="6133" max="6133" width="17.28515625" style="898" customWidth="1"/>
    <col min="6134" max="6134" width="13.28515625" style="898" customWidth="1"/>
    <col min="6135" max="6142" width="2.28515625" style="898" bestFit="1" customWidth="1"/>
    <col min="6143" max="6143" width="15.5703125" style="898" bestFit="1" customWidth="1"/>
    <col min="6144" max="6144" width="12.42578125" style="898" bestFit="1" customWidth="1"/>
    <col min="6145" max="6145" width="16.140625" style="898" bestFit="1" customWidth="1"/>
    <col min="6146" max="6146" width="14.140625" style="898" bestFit="1" customWidth="1"/>
    <col min="6147" max="6147" width="7" style="898" bestFit="1" customWidth="1"/>
    <col min="6148" max="6381" width="11.42578125" style="898"/>
    <col min="6382" max="6385" width="13.7109375" style="898" customWidth="1"/>
    <col min="6386" max="6387" width="16.7109375" style="898" customWidth="1"/>
    <col min="6388" max="6388" width="8.28515625" style="898" bestFit="1" customWidth="1"/>
    <col min="6389" max="6389" width="17.28515625" style="898" customWidth="1"/>
    <col min="6390" max="6390" width="13.28515625" style="898" customWidth="1"/>
    <col min="6391" max="6398" width="2.28515625" style="898" bestFit="1" customWidth="1"/>
    <col min="6399" max="6399" width="15.5703125" style="898" bestFit="1" customWidth="1"/>
    <col min="6400" max="6400" width="12.42578125" style="898" bestFit="1" customWidth="1"/>
    <col min="6401" max="6401" width="16.140625" style="898" bestFit="1" customWidth="1"/>
    <col min="6402" max="6402" width="14.140625" style="898" bestFit="1" customWidth="1"/>
    <col min="6403" max="6403" width="7" style="898" bestFit="1" customWidth="1"/>
    <col min="6404" max="6637" width="11.42578125" style="898"/>
    <col min="6638" max="6641" width="13.7109375" style="898" customWidth="1"/>
    <col min="6642" max="6643" width="16.7109375" style="898" customWidth="1"/>
    <col min="6644" max="6644" width="8.28515625" style="898" bestFit="1" customWidth="1"/>
    <col min="6645" max="6645" width="17.28515625" style="898" customWidth="1"/>
    <col min="6646" max="6646" width="13.28515625" style="898" customWidth="1"/>
    <col min="6647" max="6654" width="2.28515625" style="898" bestFit="1" customWidth="1"/>
    <col min="6655" max="6655" width="15.5703125" style="898" bestFit="1" customWidth="1"/>
    <col min="6656" max="6656" width="12.42578125" style="898" bestFit="1" customWidth="1"/>
    <col min="6657" max="6657" width="16.140625" style="898" bestFit="1" customWidth="1"/>
    <col min="6658" max="6658" width="14.140625" style="898" bestFit="1" customWidth="1"/>
    <col min="6659" max="6659" width="7" style="898" bestFit="1" customWidth="1"/>
    <col min="6660" max="6893" width="11.42578125" style="898"/>
    <col min="6894" max="6897" width="13.7109375" style="898" customWidth="1"/>
    <col min="6898" max="6899" width="16.7109375" style="898" customWidth="1"/>
    <col min="6900" max="6900" width="8.28515625" style="898" bestFit="1" customWidth="1"/>
    <col min="6901" max="6901" width="17.28515625" style="898" customWidth="1"/>
    <col min="6902" max="6902" width="13.28515625" style="898" customWidth="1"/>
    <col min="6903" max="6910" width="2.28515625" style="898" bestFit="1" customWidth="1"/>
    <col min="6911" max="6911" width="15.5703125" style="898" bestFit="1" customWidth="1"/>
    <col min="6912" max="6912" width="12.42578125" style="898" bestFit="1" customWidth="1"/>
    <col min="6913" max="6913" width="16.140625" style="898" bestFit="1" customWidth="1"/>
    <col min="6914" max="6914" width="14.140625" style="898" bestFit="1" customWidth="1"/>
    <col min="6915" max="6915" width="7" style="898" bestFit="1" customWidth="1"/>
    <col min="6916" max="7149" width="11.42578125" style="898"/>
    <col min="7150" max="7153" width="13.7109375" style="898" customWidth="1"/>
    <col min="7154" max="7155" width="16.7109375" style="898" customWidth="1"/>
    <col min="7156" max="7156" width="8.28515625" style="898" bestFit="1" customWidth="1"/>
    <col min="7157" max="7157" width="17.28515625" style="898" customWidth="1"/>
    <col min="7158" max="7158" width="13.28515625" style="898" customWidth="1"/>
    <col min="7159" max="7166" width="2.28515625" style="898" bestFit="1" customWidth="1"/>
    <col min="7167" max="7167" width="15.5703125" style="898" bestFit="1" customWidth="1"/>
    <col min="7168" max="7168" width="12.42578125" style="898" bestFit="1" customWidth="1"/>
    <col min="7169" max="7169" width="16.140625" style="898" bestFit="1" customWidth="1"/>
    <col min="7170" max="7170" width="14.140625" style="898" bestFit="1" customWidth="1"/>
    <col min="7171" max="7171" width="7" style="898" bestFit="1" customWidth="1"/>
    <col min="7172" max="7405" width="11.42578125" style="898"/>
    <col min="7406" max="7409" width="13.7109375" style="898" customWidth="1"/>
    <col min="7410" max="7411" width="16.7109375" style="898" customWidth="1"/>
    <col min="7412" max="7412" width="8.28515625" style="898" bestFit="1" customWidth="1"/>
    <col min="7413" max="7413" width="17.28515625" style="898" customWidth="1"/>
    <col min="7414" max="7414" width="13.28515625" style="898" customWidth="1"/>
    <col min="7415" max="7422" width="2.28515625" style="898" bestFit="1" customWidth="1"/>
    <col min="7423" max="7423" width="15.5703125" style="898" bestFit="1" customWidth="1"/>
    <col min="7424" max="7424" width="12.42578125" style="898" bestFit="1" customWidth="1"/>
    <col min="7425" max="7425" width="16.140625" style="898" bestFit="1" customWidth="1"/>
    <col min="7426" max="7426" width="14.140625" style="898" bestFit="1" customWidth="1"/>
    <col min="7427" max="7427" width="7" style="898" bestFit="1" customWidth="1"/>
    <col min="7428" max="7661" width="11.42578125" style="898"/>
    <col min="7662" max="7665" width="13.7109375" style="898" customWidth="1"/>
    <col min="7666" max="7667" width="16.7109375" style="898" customWidth="1"/>
    <col min="7668" max="7668" width="8.28515625" style="898" bestFit="1" customWidth="1"/>
    <col min="7669" max="7669" width="17.28515625" style="898" customWidth="1"/>
    <col min="7670" max="7670" width="13.28515625" style="898" customWidth="1"/>
    <col min="7671" max="7678" width="2.28515625" style="898" bestFit="1" customWidth="1"/>
    <col min="7679" max="7679" width="15.5703125" style="898" bestFit="1" customWidth="1"/>
    <col min="7680" max="7680" width="12.42578125" style="898" bestFit="1" customWidth="1"/>
    <col min="7681" max="7681" width="16.140625" style="898" bestFit="1" customWidth="1"/>
    <col min="7682" max="7682" width="14.140625" style="898" bestFit="1" customWidth="1"/>
    <col min="7683" max="7683" width="7" style="898" bestFit="1" customWidth="1"/>
    <col min="7684" max="7917" width="11.42578125" style="898"/>
    <col min="7918" max="7921" width="13.7109375" style="898" customWidth="1"/>
    <col min="7922" max="7923" width="16.7109375" style="898" customWidth="1"/>
    <col min="7924" max="7924" width="8.28515625" style="898" bestFit="1" customWidth="1"/>
    <col min="7925" max="7925" width="17.28515625" style="898" customWidth="1"/>
    <col min="7926" max="7926" width="13.28515625" style="898" customWidth="1"/>
    <col min="7927" max="7934" width="2.28515625" style="898" bestFit="1" customWidth="1"/>
    <col min="7935" max="7935" width="15.5703125" style="898" bestFit="1" customWidth="1"/>
    <col min="7936" max="7936" width="12.42578125" style="898" bestFit="1" customWidth="1"/>
    <col min="7937" max="7937" width="16.140625" style="898" bestFit="1" customWidth="1"/>
    <col min="7938" max="7938" width="14.140625" style="898" bestFit="1" customWidth="1"/>
    <col min="7939" max="7939" width="7" style="898" bestFit="1" customWidth="1"/>
    <col min="7940" max="8173" width="11.42578125" style="898"/>
    <col min="8174" max="8177" width="13.7109375" style="898" customWidth="1"/>
    <col min="8178" max="8179" width="16.7109375" style="898" customWidth="1"/>
    <col min="8180" max="8180" width="8.28515625" style="898" bestFit="1" customWidth="1"/>
    <col min="8181" max="8181" width="17.28515625" style="898" customWidth="1"/>
    <col min="8182" max="8182" width="13.28515625" style="898" customWidth="1"/>
    <col min="8183" max="8190" width="2.28515625" style="898" bestFit="1" customWidth="1"/>
    <col min="8191" max="8191" width="15.5703125" style="898" bestFit="1" customWidth="1"/>
    <col min="8192" max="8192" width="12.42578125" style="898" bestFit="1" customWidth="1"/>
    <col min="8193" max="8193" width="16.140625" style="898" bestFit="1" customWidth="1"/>
    <col min="8194" max="8194" width="14.140625" style="898" bestFit="1" customWidth="1"/>
    <col min="8195" max="8195" width="7" style="898" bestFit="1" customWidth="1"/>
    <col min="8196" max="8429" width="11.42578125" style="898"/>
    <col min="8430" max="8433" width="13.7109375" style="898" customWidth="1"/>
    <col min="8434" max="8435" width="16.7109375" style="898" customWidth="1"/>
    <col min="8436" max="8436" width="8.28515625" style="898" bestFit="1" customWidth="1"/>
    <col min="8437" max="8437" width="17.28515625" style="898" customWidth="1"/>
    <col min="8438" max="8438" width="13.28515625" style="898" customWidth="1"/>
    <col min="8439" max="8446" width="2.28515625" style="898" bestFit="1" customWidth="1"/>
    <col min="8447" max="8447" width="15.5703125" style="898" bestFit="1" customWidth="1"/>
    <col min="8448" max="8448" width="12.42578125" style="898" bestFit="1" customWidth="1"/>
    <col min="8449" max="8449" width="16.140625" style="898" bestFit="1" customWidth="1"/>
    <col min="8450" max="8450" width="14.140625" style="898" bestFit="1" customWidth="1"/>
    <col min="8451" max="8451" width="7" style="898" bestFit="1" customWidth="1"/>
    <col min="8452" max="8685" width="11.42578125" style="898"/>
    <col min="8686" max="8689" width="13.7109375" style="898" customWidth="1"/>
    <col min="8690" max="8691" width="16.7109375" style="898" customWidth="1"/>
    <col min="8692" max="8692" width="8.28515625" style="898" bestFit="1" customWidth="1"/>
    <col min="8693" max="8693" width="17.28515625" style="898" customWidth="1"/>
    <col min="8694" max="8694" width="13.28515625" style="898" customWidth="1"/>
    <col min="8695" max="8702" width="2.28515625" style="898" bestFit="1" customWidth="1"/>
    <col min="8703" max="8703" width="15.5703125" style="898" bestFit="1" customWidth="1"/>
    <col min="8704" max="8704" width="12.42578125" style="898" bestFit="1" customWidth="1"/>
    <col min="8705" max="8705" width="16.140625" style="898" bestFit="1" customWidth="1"/>
    <col min="8706" max="8706" width="14.140625" style="898" bestFit="1" customWidth="1"/>
    <col min="8707" max="8707" width="7" style="898" bestFit="1" customWidth="1"/>
    <col min="8708" max="8941" width="11.42578125" style="898"/>
    <col min="8942" max="8945" width="13.7109375" style="898" customWidth="1"/>
    <col min="8946" max="8947" width="16.7109375" style="898" customWidth="1"/>
    <col min="8948" max="8948" width="8.28515625" style="898" bestFit="1" customWidth="1"/>
    <col min="8949" max="8949" width="17.28515625" style="898" customWidth="1"/>
    <col min="8950" max="8950" width="13.28515625" style="898" customWidth="1"/>
    <col min="8951" max="8958" width="2.28515625" style="898" bestFit="1" customWidth="1"/>
    <col min="8959" max="8959" width="15.5703125" style="898" bestFit="1" customWidth="1"/>
    <col min="8960" max="8960" width="12.42578125" style="898" bestFit="1" customWidth="1"/>
    <col min="8961" max="8961" width="16.140625" style="898" bestFit="1" customWidth="1"/>
    <col min="8962" max="8962" width="14.140625" style="898" bestFit="1" customWidth="1"/>
    <col min="8963" max="8963" width="7" style="898" bestFit="1" customWidth="1"/>
    <col min="8964" max="9197" width="11.42578125" style="898"/>
    <col min="9198" max="9201" width="13.7109375" style="898" customWidth="1"/>
    <col min="9202" max="9203" width="16.7109375" style="898" customWidth="1"/>
    <col min="9204" max="9204" width="8.28515625" style="898" bestFit="1" customWidth="1"/>
    <col min="9205" max="9205" width="17.28515625" style="898" customWidth="1"/>
    <col min="9206" max="9206" width="13.28515625" style="898" customWidth="1"/>
    <col min="9207" max="9214" width="2.28515625" style="898" bestFit="1" customWidth="1"/>
    <col min="9215" max="9215" width="15.5703125" style="898" bestFit="1" customWidth="1"/>
    <col min="9216" max="9216" width="12.42578125" style="898" bestFit="1" customWidth="1"/>
    <col min="9217" max="9217" width="16.140625" style="898" bestFit="1" customWidth="1"/>
    <col min="9218" max="9218" width="14.140625" style="898" bestFit="1" customWidth="1"/>
    <col min="9219" max="9219" width="7" style="898" bestFit="1" customWidth="1"/>
    <col min="9220" max="9453" width="11.42578125" style="898"/>
    <col min="9454" max="9457" width="13.7109375" style="898" customWidth="1"/>
    <col min="9458" max="9459" width="16.7109375" style="898" customWidth="1"/>
    <col min="9460" max="9460" width="8.28515625" style="898" bestFit="1" customWidth="1"/>
    <col min="9461" max="9461" width="17.28515625" style="898" customWidth="1"/>
    <col min="9462" max="9462" width="13.28515625" style="898" customWidth="1"/>
    <col min="9463" max="9470" width="2.28515625" style="898" bestFit="1" customWidth="1"/>
    <col min="9471" max="9471" width="15.5703125" style="898" bestFit="1" customWidth="1"/>
    <col min="9472" max="9472" width="12.42578125" style="898" bestFit="1" customWidth="1"/>
    <col min="9473" max="9473" width="16.140625" style="898" bestFit="1" customWidth="1"/>
    <col min="9474" max="9474" width="14.140625" style="898" bestFit="1" customWidth="1"/>
    <col min="9475" max="9475" width="7" style="898" bestFit="1" customWidth="1"/>
    <col min="9476" max="9709" width="11.42578125" style="898"/>
    <col min="9710" max="9713" width="13.7109375" style="898" customWidth="1"/>
    <col min="9714" max="9715" width="16.7109375" style="898" customWidth="1"/>
    <col min="9716" max="9716" width="8.28515625" style="898" bestFit="1" customWidth="1"/>
    <col min="9717" max="9717" width="17.28515625" style="898" customWidth="1"/>
    <col min="9718" max="9718" width="13.28515625" style="898" customWidth="1"/>
    <col min="9719" max="9726" width="2.28515625" style="898" bestFit="1" customWidth="1"/>
    <col min="9727" max="9727" width="15.5703125" style="898" bestFit="1" customWidth="1"/>
    <col min="9728" max="9728" width="12.42578125" style="898" bestFit="1" customWidth="1"/>
    <col min="9729" max="9729" width="16.140625" style="898" bestFit="1" customWidth="1"/>
    <col min="9730" max="9730" width="14.140625" style="898" bestFit="1" customWidth="1"/>
    <col min="9731" max="9731" width="7" style="898" bestFit="1" customWidth="1"/>
    <col min="9732" max="9965" width="11.42578125" style="898"/>
    <col min="9966" max="9969" width="13.7109375" style="898" customWidth="1"/>
    <col min="9970" max="9971" width="16.7109375" style="898" customWidth="1"/>
    <col min="9972" max="9972" width="8.28515625" style="898" bestFit="1" customWidth="1"/>
    <col min="9973" max="9973" width="17.28515625" style="898" customWidth="1"/>
    <col min="9974" max="9974" width="13.28515625" style="898" customWidth="1"/>
    <col min="9975" max="9982" width="2.28515625" style="898" bestFit="1" customWidth="1"/>
    <col min="9983" max="9983" width="15.5703125" style="898" bestFit="1" customWidth="1"/>
    <col min="9984" max="9984" width="12.42578125" style="898" bestFit="1" customWidth="1"/>
    <col min="9985" max="9985" width="16.140625" style="898" bestFit="1" customWidth="1"/>
    <col min="9986" max="9986" width="14.140625" style="898" bestFit="1" customWidth="1"/>
    <col min="9987" max="9987" width="7" style="898" bestFit="1" customWidth="1"/>
    <col min="9988" max="10221" width="11.42578125" style="898"/>
    <col min="10222" max="10225" width="13.7109375" style="898" customWidth="1"/>
    <col min="10226" max="10227" width="16.7109375" style="898" customWidth="1"/>
    <col min="10228" max="10228" width="8.28515625" style="898" bestFit="1" customWidth="1"/>
    <col min="10229" max="10229" width="17.28515625" style="898" customWidth="1"/>
    <col min="10230" max="10230" width="13.28515625" style="898" customWidth="1"/>
    <col min="10231" max="10238" width="2.28515625" style="898" bestFit="1" customWidth="1"/>
    <col min="10239" max="10239" width="15.5703125" style="898" bestFit="1" customWidth="1"/>
    <col min="10240" max="10240" width="12.42578125" style="898" bestFit="1" customWidth="1"/>
    <col min="10241" max="10241" width="16.140625" style="898" bestFit="1" customWidth="1"/>
    <col min="10242" max="10242" width="14.140625" style="898" bestFit="1" customWidth="1"/>
    <col min="10243" max="10243" width="7" style="898" bestFit="1" customWidth="1"/>
    <col min="10244" max="10477" width="11.42578125" style="898"/>
    <col min="10478" max="10481" width="13.7109375" style="898" customWidth="1"/>
    <col min="10482" max="10483" width="16.7109375" style="898" customWidth="1"/>
    <col min="10484" max="10484" width="8.28515625" style="898" bestFit="1" customWidth="1"/>
    <col min="10485" max="10485" width="17.28515625" style="898" customWidth="1"/>
    <col min="10486" max="10486" width="13.28515625" style="898" customWidth="1"/>
    <col min="10487" max="10494" width="2.28515625" style="898" bestFit="1" customWidth="1"/>
    <col min="10495" max="10495" width="15.5703125" style="898" bestFit="1" customWidth="1"/>
    <col min="10496" max="10496" width="12.42578125" style="898" bestFit="1" customWidth="1"/>
    <col min="10497" max="10497" width="16.140625" style="898" bestFit="1" customWidth="1"/>
    <col min="10498" max="10498" width="14.140625" style="898" bestFit="1" customWidth="1"/>
    <col min="10499" max="10499" width="7" style="898" bestFit="1" customWidth="1"/>
    <col min="10500" max="10733" width="11.42578125" style="898"/>
    <col min="10734" max="10737" width="13.7109375" style="898" customWidth="1"/>
    <col min="10738" max="10739" width="16.7109375" style="898" customWidth="1"/>
    <col min="10740" max="10740" width="8.28515625" style="898" bestFit="1" customWidth="1"/>
    <col min="10741" max="10741" width="17.28515625" style="898" customWidth="1"/>
    <col min="10742" max="10742" width="13.28515625" style="898" customWidth="1"/>
    <col min="10743" max="10750" width="2.28515625" style="898" bestFit="1" customWidth="1"/>
    <col min="10751" max="10751" width="15.5703125" style="898" bestFit="1" customWidth="1"/>
    <col min="10752" max="10752" width="12.42578125" style="898" bestFit="1" customWidth="1"/>
    <col min="10753" max="10753" width="16.140625" style="898" bestFit="1" customWidth="1"/>
    <col min="10754" max="10754" width="14.140625" style="898" bestFit="1" customWidth="1"/>
    <col min="10755" max="10755" width="7" style="898" bestFit="1" customWidth="1"/>
    <col min="10756" max="10989" width="11.42578125" style="898"/>
    <col min="10990" max="10993" width="13.7109375" style="898" customWidth="1"/>
    <col min="10994" max="10995" width="16.7109375" style="898" customWidth="1"/>
    <col min="10996" max="10996" width="8.28515625" style="898" bestFit="1" customWidth="1"/>
    <col min="10997" max="10997" width="17.28515625" style="898" customWidth="1"/>
    <col min="10998" max="10998" width="13.28515625" style="898" customWidth="1"/>
    <col min="10999" max="11006" width="2.28515625" style="898" bestFit="1" customWidth="1"/>
    <col min="11007" max="11007" width="15.5703125" style="898" bestFit="1" customWidth="1"/>
    <col min="11008" max="11008" width="12.42578125" style="898" bestFit="1" customWidth="1"/>
    <col min="11009" max="11009" width="16.140625" style="898" bestFit="1" customWidth="1"/>
    <col min="11010" max="11010" width="14.140625" style="898" bestFit="1" customWidth="1"/>
    <col min="11011" max="11011" width="7" style="898" bestFit="1" customWidth="1"/>
    <col min="11012" max="11245" width="11.42578125" style="898"/>
    <col min="11246" max="11249" width="13.7109375" style="898" customWidth="1"/>
    <col min="11250" max="11251" width="16.7109375" style="898" customWidth="1"/>
    <col min="11252" max="11252" width="8.28515625" style="898" bestFit="1" customWidth="1"/>
    <col min="11253" max="11253" width="17.28515625" style="898" customWidth="1"/>
    <col min="11254" max="11254" width="13.28515625" style="898" customWidth="1"/>
    <col min="11255" max="11262" width="2.28515625" style="898" bestFit="1" customWidth="1"/>
    <col min="11263" max="11263" width="15.5703125" style="898" bestFit="1" customWidth="1"/>
    <col min="11264" max="11264" width="12.42578125" style="898" bestFit="1" customWidth="1"/>
    <col min="11265" max="11265" width="16.140625" style="898" bestFit="1" customWidth="1"/>
    <col min="11266" max="11266" width="14.140625" style="898" bestFit="1" customWidth="1"/>
    <col min="11267" max="11267" width="7" style="898" bestFit="1" customWidth="1"/>
    <col min="11268" max="11501" width="11.42578125" style="898"/>
    <col min="11502" max="11505" width="13.7109375" style="898" customWidth="1"/>
    <col min="11506" max="11507" width="16.7109375" style="898" customWidth="1"/>
    <col min="11508" max="11508" width="8.28515625" style="898" bestFit="1" customWidth="1"/>
    <col min="11509" max="11509" width="17.28515625" style="898" customWidth="1"/>
    <col min="11510" max="11510" width="13.28515625" style="898" customWidth="1"/>
    <col min="11511" max="11518" width="2.28515625" style="898" bestFit="1" customWidth="1"/>
    <col min="11519" max="11519" width="15.5703125" style="898" bestFit="1" customWidth="1"/>
    <col min="11520" max="11520" width="12.42578125" style="898" bestFit="1" customWidth="1"/>
    <col min="11521" max="11521" width="16.140625" style="898" bestFit="1" customWidth="1"/>
    <col min="11522" max="11522" width="14.140625" style="898" bestFit="1" customWidth="1"/>
    <col min="11523" max="11523" width="7" style="898" bestFit="1" customWidth="1"/>
    <col min="11524" max="11757" width="11.42578125" style="898"/>
    <col min="11758" max="11761" width="13.7109375" style="898" customWidth="1"/>
    <col min="11762" max="11763" width="16.7109375" style="898" customWidth="1"/>
    <col min="11764" max="11764" width="8.28515625" style="898" bestFit="1" customWidth="1"/>
    <col min="11765" max="11765" width="17.28515625" style="898" customWidth="1"/>
    <col min="11766" max="11766" width="13.28515625" style="898" customWidth="1"/>
    <col min="11767" max="11774" width="2.28515625" style="898" bestFit="1" customWidth="1"/>
    <col min="11775" max="11775" width="15.5703125" style="898" bestFit="1" customWidth="1"/>
    <col min="11776" max="11776" width="12.42578125" style="898" bestFit="1" customWidth="1"/>
    <col min="11777" max="11777" width="16.140625" style="898" bestFit="1" customWidth="1"/>
    <col min="11778" max="11778" width="14.140625" style="898" bestFit="1" customWidth="1"/>
    <col min="11779" max="11779" width="7" style="898" bestFit="1" customWidth="1"/>
    <col min="11780" max="12013" width="11.42578125" style="898"/>
    <col min="12014" max="12017" width="13.7109375" style="898" customWidth="1"/>
    <col min="12018" max="12019" width="16.7109375" style="898" customWidth="1"/>
    <col min="12020" max="12020" width="8.28515625" style="898" bestFit="1" customWidth="1"/>
    <col min="12021" max="12021" width="17.28515625" style="898" customWidth="1"/>
    <col min="12022" max="12022" width="13.28515625" style="898" customWidth="1"/>
    <col min="12023" max="12030" width="2.28515625" style="898" bestFit="1" customWidth="1"/>
    <col min="12031" max="12031" width="15.5703125" style="898" bestFit="1" customWidth="1"/>
    <col min="12032" max="12032" width="12.42578125" style="898" bestFit="1" customWidth="1"/>
    <col min="12033" max="12033" width="16.140625" style="898" bestFit="1" customWidth="1"/>
    <col min="12034" max="12034" width="14.140625" style="898" bestFit="1" customWidth="1"/>
    <col min="12035" max="12035" width="7" style="898" bestFit="1" customWidth="1"/>
    <col min="12036" max="12269" width="11.42578125" style="898"/>
    <col min="12270" max="12273" width="13.7109375" style="898" customWidth="1"/>
    <col min="12274" max="12275" width="16.7109375" style="898" customWidth="1"/>
    <col min="12276" max="12276" width="8.28515625" style="898" bestFit="1" customWidth="1"/>
    <col min="12277" max="12277" width="17.28515625" style="898" customWidth="1"/>
    <col min="12278" max="12278" width="13.28515625" style="898" customWidth="1"/>
    <col min="12279" max="12286" width="2.28515625" style="898" bestFit="1" customWidth="1"/>
    <col min="12287" max="12287" width="15.5703125" style="898" bestFit="1" customWidth="1"/>
    <col min="12288" max="12288" width="12.42578125" style="898" bestFit="1" customWidth="1"/>
    <col min="12289" max="12289" width="16.140625" style="898" bestFit="1" customWidth="1"/>
    <col min="12290" max="12290" width="14.140625" style="898" bestFit="1" customWidth="1"/>
    <col min="12291" max="12291" width="7" style="898" bestFit="1" customWidth="1"/>
    <col min="12292" max="12525" width="11.42578125" style="898"/>
    <col min="12526" max="12529" width="13.7109375" style="898" customWidth="1"/>
    <col min="12530" max="12531" width="16.7109375" style="898" customWidth="1"/>
    <col min="12532" max="12532" width="8.28515625" style="898" bestFit="1" customWidth="1"/>
    <col min="12533" max="12533" width="17.28515625" style="898" customWidth="1"/>
    <col min="12534" max="12534" width="13.28515625" style="898" customWidth="1"/>
    <col min="12535" max="12542" width="2.28515625" style="898" bestFit="1" customWidth="1"/>
    <col min="12543" max="12543" width="15.5703125" style="898" bestFit="1" customWidth="1"/>
    <col min="12544" max="12544" width="12.42578125" style="898" bestFit="1" customWidth="1"/>
    <col min="12545" max="12545" width="16.140625" style="898" bestFit="1" customWidth="1"/>
    <col min="12546" max="12546" width="14.140625" style="898" bestFit="1" customWidth="1"/>
    <col min="12547" max="12547" width="7" style="898" bestFit="1" customWidth="1"/>
    <col min="12548" max="12781" width="11.42578125" style="898"/>
    <col min="12782" max="12785" width="13.7109375" style="898" customWidth="1"/>
    <col min="12786" max="12787" width="16.7109375" style="898" customWidth="1"/>
    <col min="12788" max="12788" width="8.28515625" style="898" bestFit="1" customWidth="1"/>
    <col min="12789" max="12789" width="17.28515625" style="898" customWidth="1"/>
    <col min="12790" max="12790" width="13.28515625" style="898" customWidth="1"/>
    <col min="12791" max="12798" width="2.28515625" style="898" bestFit="1" customWidth="1"/>
    <col min="12799" max="12799" width="15.5703125" style="898" bestFit="1" customWidth="1"/>
    <col min="12800" max="12800" width="12.42578125" style="898" bestFit="1" customWidth="1"/>
    <col min="12801" max="12801" width="16.140625" style="898" bestFit="1" customWidth="1"/>
    <col min="12802" max="12802" width="14.140625" style="898" bestFit="1" customWidth="1"/>
    <col min="12803" max="12803" width="7" style="898" bestFit="1" customWidth="1"/>
    <col min="12804" max="13037" width="11.42578125" style="898"/>
    <col min="13038" max="13041" width="13.7109375" style="898" customWidth="1"/>
    <col min="13042" max="13043" width="16.7109375" style="898" customWidth="1"/>
    <col min="13044" max="13044" width="8.28515625" style="898" bestFit="1" customWidth="1"/>
    <col min="13045" max="13045" width="17.28515625" style="898" customWidth="1"/>
    <col min="13046" max="13046" width="13.28515625" style="898" customWidth="1"/>
    <col min="13047" max="13054" width="2.28515625" style="898" bestFit="1" customWidth="1"/>
    <col min="13055" max="13055" width="15.5703125" style="898" bestFit="1" customWidth="1"/>
    <col min="13056" max="13056" width="12.42578125" style="898" bestFit="1" customWidth="1"/>
    <col min="13057" max="13057" width="16.140625" style="898" bestFit="1" customWidth="1"/>
    <col min="13058" max="13058" width="14.140625" style="898" bestFit="1" customWidth="1"/>
    <col min="13059" max="13059" width="7" style="898" bestFit="1" customWidth="1"/>
    <col min="13060" max="13293" width="11.42578125" style="898"/>
    <col min="13294" max="13297" width="13.7109375" style="898" customWidth="1"/>
    <col min="13298" max="13299" width="16.7109375" style="898" customWidth="1"/>
    <col min="13300" max="13300" width="8.28515625" style="898" bestFit="1" customWidth="1"/>
    <col min="13301" max="13301" width="17.28515625" style="898" customWidth="1"/>
    <col min="13302" max="13302" width="13.28515625" style="898" customWidth="1"/>
    <col min="13303" max="13310" width="2.28515625" style="898" bestFit="1" customWidth="1"/>
    <col min="13311" max="13311" width="15.5703125" style="898" bestFit="1" customWidth="1"/>
    <col min="13312" max="13312" width="12.42578125" style="898" bestFit="1" customWidth="1"/>
    <col min="13313" max="13313" width="16.140625" style="898" bestFit="1" customWidth="1"/>
    <col min="13314" max="13314" width="14.140625" style="898" bestFit="1" customWidth="1"/>
    <col min="13315" max="13315" width="7" style="898" bestFit="1" customWidth="1"/>
    <col min="13316" max="13549" width="11.42578125" style="898"/>
    <col min="13550" max="13553" width="13.7109375" style="898" customWidth="1"/>
    <col min="13554" max="13555" width="16.7109375" style="898" customWidth="1"/>
    <col min="13556" max="13556" width="8.28515625" style="898" bestFit="1" customWidth="1"/>
    <col min="13557" max="13557" width="17.28515625" style="898" customWidth="1"/>
    <col min="13558" max="13558" width="13.28515625" style="898" customWidth="1"/>
    <col min="13559" max="13566" width="2.28515625" style="898" bestFit="1" customWidth="1"/>
    <col min="13567" max="13567" width="15.5703125" style="898" bestFit="1" customWidth="1"/>
    <col min="13568" max="13568" width="12.42578125" style="898" bestFit="1" customWidth="1"/>
    <col min="13569" max="13569" width="16.140625" style="898" bestFit="1" customWidth="1"/>
    <col min="13570" max="13570" width="14.140625" style="898" bestFit="1" customWidth="1"/>
    <col min="13571" max="13571" width="7" style="898" bestFit="1" customWidth="1"/>
    <col min="13572" max="13805" width="11.42578125" style="898"/>
    <col min="13806" max="13809" width="13.7109375" style="898" customWidth="1"/>
    <col min="13810" max="13811" width="16.7109375" style="898" customWidth="1"/>
    <col min="13812" max="13812" width="8.28515625" style="898" bestFit="1" customWidth="1"/>
    <col min="13813" max="13813" width="17.28515625" style="898" customWidth="1"/>
    <col min="13814" max="13814" width="13.28515625" style="898" customWidth="1"/>
    <col min="13815" max="13822" width="2.28515625" style="898" bestFit="1" customWidth="1"/>
    <col min="13823" max="13823" width="15.5703125" style="898" bestFit="1" customWidth="1"/>
    <col min="13824" max="13824" width="12.42578125" style="898" bestFit="1" customWidth="1"/>
    <col min="13825" max="13825" width="16.140625" style="898" bestFit="1" customWidth="1"/>
    <col min="13826" max="13826" width="14.140625" style="898" bestFit="1" customWidth="1"/>
    <col min="13827" max="13827" width="7" style="898" bestFit="1" customWidth="1"/>
    <col min="13828" max="14061" width="11.42578125" style="898"/>
    <col min="14062" max="14065" width="13.7109375" style="898" customWidth="1"/>
    <col min="14066" max="14067" width="16.7109375" style="898" customWidth="1"/>
    <col min="14068" max="14068" width="8.28515625" style="898" bestFit="1" customWidth="1"/>
    <col min="14069" max="14069" width="17.28515625" style="898" customWidth="1"/>
    <col min="14070" max="14070" width="13.28515625" style="898" customWidth="1"/>
    <col min="14071" max="14078" width="2.28515625" style="898" bestFit="1" customWidth="1"/>
    <col min="14079" max="14079" width="15.5703125" style="898" bestFit="1" customWidth="1"/>
    <col min="14080" max="14080" width="12.42578125" style="898" bestFit="1" customWidth="1"/>
    <col min="14081" max="14081" width="16.140625" style="898" bestFit="1" customWidth="1"/>
    <col min="14082" max="14082" width="14.140625" style="898" bestFit="1" customWidth="1"/>
    <col min="14083" max="14083" width="7" style="898" bestFit="1" customWidth="1"/>
    <col min="14084" max="14317" width="11.42578125" style="898"/>
    <col min="14318" max="14321" width="13.7109375" style="898" customWidth="1"/>
    <col min="14322" max="14323" width="16.7109375" style="898" customWidth="1"/>
    <col min="14324" max="14324" width="8.28515625" style="898" bestFit="1" customWidth="1"/>
    <col min="14325" max="14325" width="17.28515625" style="898" customWidth="1"/>
    <col min="14326" max="14326" width="13.28515625" style="898" customWidth="1"/>
    <col min="14327" max="14334" width="2.28515625" style="898" bestFit="1" customWidth="1"/>
    <col min="14335" max="14335" width="15.5703125" style="898" bestFit="1" customWidth="1"/>
    <col min="14336" max="14336" width="12.42578125" style="898" bestFit="1" customWidth="1"/>
    <col min="14337" max="14337" width="16.140625" style="898" bestFit="1" customWidth="1"/>
    <col min="14338" max="14338" width="14.140625" style="898" bestFit="1" customWidth="1"/>
    <col min="14339" max="14339" width="7" style="898" bestFit="1" customWidth="1"/>
    <col min="14340" max="14573" width="11.42578125" style="898"/>
    <col min="14574" max="14577" width="13.7109375" style="898" customWidth="1"/>
    <col min="14578" max="14579" width="16.7109375" style="898" customWidth="1"/>
    <col min="14580" max="14580" width="8.28515625" style="898" bestFit="1" customWidth="1"/>
    <col min="14581" max="14581" width="17.28515625" style="898" customWidth="1"/>
    <col min="14582" max="14582" width="13.28515625" style="898" customWidth="1"/>
    <col min="14583" max="14590" width="2.28515625" style="898" bestFit="1" customWidth="1"/>
    <col min="14591" max="14591" width="15.5703125" style="898" bestFit="1" customWidth="1"/>
    <col min="14592" max="14592" width="12.42578125" style="898" bestFit="1" customWidth="1"/>
    <col min="14593" max="14593" width="16.140625" style="898" bestFit="1" customWidth="1"/>
    <col min="14594" max="14594" width="14.140625" style="898" bestFit="1" customWidth="1"/>
    <col min="14595" max="14595" width="7" style="898" bestFit="1" customWidth="1"/>
    <col min="14596" max="14829" width="11.42578125" style="898"/>
    <col min="14830" max="14833" width="13.7109375" style="898" customWidth="1"/>
    <col min="14834" max="14835" width="16.7109375" style="898" customWidth="1"/>
    <col min="14836" max="14836" width="8.28515625" style="898" bestFit="1" customWidth="1"/>
    <col min="14837" max="14837" width="17.28515625" style="898" customWidth="1"/>
    <col min="14838" max="14838" width="13.28515625" style="898" customWidth="1"/>
    <col min="14839" max="14846" width="2.28515625" style="898" bestFit="1" customWidth="1"/>
    <col min="14847" max="14847" width="15.5703125" style="898" bestFit="1" customWidth="1"/>
    <col min="14848" max="14848" width="12.42578125" style="898" bestFit="1" customWidth="1"/>
    <col min="14849" max="14849" width="16.140625" style="898" bestFit="1" customWidth="1"/>
    <col min="14850" max="14850" width="14.140625" style="898" bestFit="1" customWidth="1"/>
    <col min="14851" max="14851" width="7" style="898" bestFit="1" customWidth="1"/>
    <col min="14852" max="15085" width="11.42578125" style="898"/>
    <col min="15086" max="15089" width="13.7109375" style="898" customWidth="1"/>
    <col min="15090" max="15091" width="16.7109375" style="898" customWidth="1"/>
    <col min="15092" max="15092" width="8.28515625" style="898" bestFit="1" customWidth="1"/>
    <col min="15093" max="15093" width="17.28515625" style="898" customWidth="1"/>
    <col min="15094" max="15094" width="13.28515625" style="898" customWidth="1"/>
    <col min="15095" max="15102" width="2.28515625" style="898" bestFit="1" customWidth="1"/>
    <col min="15103" max="15103" width="15.5703125" style="898" bestFit="1" customWidth="1"/>
    <col min="15104" max="15104" width="12.42578125" style="898" bestFit="1" customWidth="1"/>
    <col min="15105" max="15105" width="16.140625" style="898" bestFit="1" customWidth="1"/>
    <col min="15106" max="15106" width="14.140625" style="898" bestFit="1" customWidth="1"/>
    <col min="15107" max="15107" width="7" style="898" bestFit="1" customWidth="1"/>
    <col min="15108" max="15341" width="11.42578125" style="898"/>
    <col min="15342" max="15345" width="13.7109375" style="898" customWidth="1"/>
    <col min="15346" max="15347" width="16.7109375" style="898" customWidth="1"/>
    <col min="15348" max="15348" width="8.28515625" style="898" bestFit="1" customWidth="1"/>
    <col min="15349" max="15349" width="17.28515625" style="898" customWidth="1"/>
    <col min="15350" max="15350" width="13.28515625" style="898" customWidth="1"/>
    <col min="15351" max="15358" width="2.28515625" style="898" bestFit="1" customWidth="1"/>
    <col min="15359" max="15359" width="15.5703125" style="898" bestFit="1" customWidth="1"/>
    <col min="15360" max="15360" width="12.42578125" style="898" bestFit="1" customWidth="1"/>
    <col min="15361" max="15361" width="16.140625" style="898" bestFit="1" customWidth="1"/>
    <col min="15362" max="15362" width="14.140625" style="898" bestFit="1" customWidth="1"/>
    <col min="15363" max="15363" width="7" style="898" bestFit="1" customWidth="1"/>
    <col min="15364" max="15597" width="11.42578125" style="898"/>
    <col min="15598" max="15601" width="13.7109375" style="898" customWidth="1"/>
    <col min="15602" max="15603" width="16.7109375" style="898" customWidth="1"/>
    <col min="15604" max="15604" width="8.28515625" style="898" bestFit="1" customWidth="1"/>
    <col min="15605" max="15605" width="17.28515625" style="898" customWidth="1"/>
    <col min="15606" max="15606" width="13.28515625" style="898" customWidth="1"/>
    <col min="15607" max="15614" width="2.28515625" style="898" bestFit="1" customWidth="1"/>
    <col min="15615" max="15615" width="15.5703125" style="898" bestFit="1" customWidth="1"/>
    <col min="15616" max="15616" width="12.42578125" style="898" bestFit="1" customWidth="1"/>
    <col min="15617" max="15617" width="16.140625" style="898" bestFit="1" customWidth="1"/>
    <col min="15618" max="15618" width="14.140625" style="898" bestFit="1" customWidth="1"/>
    <col min="15619" max="15619" width="7" style="898" bestFit="1" customWidth="1"/>
    <col min="15620" max="15853" width="11.42578125" style="898"/>
    <col min="15854" max="15857" width="13.7109375" style="898" customWidth="1"/>
    <col min="15858" max="15859" width="16.7109375" style="898" customWidth="1"/>
    <col min="15860" max="15860" width="8.28515625" style="898" bestFit="1" customWidth="1"/>
    <col min="15861" max="15861" width="17.28515625" style="898" customWidth="1"/>
    <col min="15862" max="15862" width="13.28515625" style="898" customWidth="1"/>
    <col min="15863" max="15870" width="2.28515625" style="898" bestFit="1" customWidth="1"/>
    <col min="15871" max="15871" width="15.5703125" style="898" bestFit="1" customWidth="1"/>
    <col min="15872" max="15872" width="12.42578125" style="898" bestFit="1" customWidth="1"/>
    <col min="15873" max="15873" width="16.140625" style="898" bestFit="1" customWidth="1"/>
    <col min="15874" max="15874" width="14.140625" style="898" bestFit="1" customWidth="1"/>
    <col min="15875" max="15875" width="7" style="898" bestFit="1" customWidth="1"/>
    <col min="15876" max="16109" width="11.42578125" style="898"/>
    <col min="16110" max="16113" width="13.7109375" style="898" customWidth="1"/>
    <col min="16114" max="16115" width="16.7109375" style="898" customWidth="1"/>
    <col min="16116" max="16116" width="8.28515625" style="898" bestFit="1" customWidth="1"/>
    <col min="16117" max="16117" width="17.28515625" style="898" customWidth="1"/>
    <col min="16118" max="16118" width="13.28515625" style="898" customWidth="1"/>
    <col min="16119" max="16126" width="2.28515625" style="898" bestFit="1" customWidth="1"/>
    <col min="16127" max="16127" width="15.5703125" style="898" bestFit="1" customWidth="1"/>
    <col min="16128" max="16128" width="12.42578125" style="898" bestFit="1" customWidth="1"/>
    <col min="16129" max="16129" width="16.140625" style="898" bestFit="1" customWidth="1"/>
    <col min="16130" max="16130" width="14.140625" style="898" bestFit="1" customWidth="1"/>
    <col min="16131" max="16131" width="7" style="898" bestFit="1" customWidth="1"/>
    <col min="16132" max="16384" width="11.42578125" style="898"/>
  </cols>
  <sheetData>
    <row r="1" spans="1:8" s="927" customFormat="1" ht="12.75" customHeight="1" x14ac:dyDescent="0.2">
      <c r="A1" s="925" t="s">
        <v>1830</v>
      </c>
      <c r="B1" s="925"/>
      <c r="C1" s="926"/>
      <c r="D1" s="926"/>
      <c r="E1" s="926"/>
      <c r="F1" s="926"/>
      <c r="G1" s="926"/>
      <c r="H1" s="1483" t="s">
        <v>275</v>
      </c>
    </row>
    <row r="2" spans="1:8" s="927" customFormat="1" ht="12.75" customHeight="1" x14ac:dyDescent="0.25">
      <c r="A2" s="928"/>
      <c r="B2" s="928"/>
      <c r="C2" s="926"/>
      <c r="D2" s="926"/>
      <c r="E2" s="926"/>
      <c r="F2" s="926"/>
      <c r="G2" s="926"/>
    </row>
    <row r="3" spans="1:8" s="927" customFormat="1" ht="12.75" customHeight="1" x14ac:dyDescent="0.2">
      <c r="A3" s="3226" t="s">
        <v>0</v>
      </c>
      <c r="B3" s="929" t="s">
        <v>678</v>
      </c>
      <c r="C3" s="3228" t="s">
        <v>679</v>
      </c>
      <c r="D3" s="3228"/>
      <c r="E3" s="3228"/>
      <c r="F3" s="3228"/>
      <c r="G3" s="3229"/>
    </row>
    <row r="4" spans="1:8" s="927" customFormat="1" ht="12.75" customHeight="1" x14ac:dyDescent="0.2">
      <c r="A4" s="3227"/>
      <c r="B4" s="930" t="s">
        <v>20</v>
      </c>
      <c r="C4" s="931" t="s">
        <v>964</v>
      </c>
      <c r="D4" s="931">
        <v>2</v>
      </c>
      <c r="E4" s="931">
        <v>3</v>
      </c>
      <c r="F4" s="931">
        <v>4</v>
      </c>
      <c r="G4" s="931" t="s">
        <v>1243</v>
      </c>
    </row>
    <row r="5" spans="1:8" s="927" customFormat="1" ht="18" customHeight="1" x14ac:dyDescent="0.2">
      <c r="A5" s="935">
        <v>2017</v>
      </c>
      <c r="B5" s="1801">
        <v>26115</v>
      </c>
      <c r="C5" s="1802">
        <v>16407</v>
      </c>
      <c r="D5" s="1802">
        <v>4610</v>
      </c>
      <c r="E5" s="1802">
        <v>2637</v>
      </c>
      <c r="F5" s="1802">
        <v>1485</v>
      </c>
      <c r="G5" s="1802">
        <v>976</v>
      </c>
    </row>
    <row r="6" spans="1:8" s="927" customFormat="1" ht="12" customHeight="1" x14ac:dyDescent="0.2">
      <c r="A6" s="935">
        <v>2018</v>
      </c>
      <c r="B6" s="1801">
        <v>24112</v>
      </c>
      <c r="C6" s="1802">
        <v>15139</v>
      </c>
      <c r="D6" s="1802">
        <v>4159</v>
      </c>
      <c r="E6" s="1802">
        <v>2361</v>
      </c>
      <c r="F6" s="1802">
        <v>1424</v>
      </c>
      <c r="G6" s="1802">
        <v>1029</v>
      </c>
    </row>
    <row r="7" spans="1:8" s="927" customFormat="1" ht="12" customHeight="1" x14ac:dyDescent="0.2">
      <c r="A7" s="935">
        <v>2019</v>
      </c>
      <c r="B7" s="1801">
        <v>21883</v>
      </c>
      <c r="C7" s="1802">
        <v>13638</v>
      </c>
      <c r="D7" s="1802">
        <v>3743</v>
      </c>
      <c r="E7" s="1802">
        <v>2157</v>
      </c>
      <c r="F7" s="1802">
        <v>1317</v>
      </c>
      <c r="G7" s="1802">
        <v>1028</v>
      </c>
    </row>
    <row r="8" spans="1:8" s="927" customFormat="1" ht="12" customHeight="1" x14ac:dyDescent="0.2">
      <c r="A8" s="935">
        <v>2020</v>
      </c>
      <c r="B8" s="1801">
        <v>22447</v>
      </c>
      <c r="C8" s="1802">
        <v>14261</v>
      </c>
      <c r="D8" s="1802">
        <v>3691</v>
      </c>
      <c r="E8" s="1802">
        <v>2106</v>
      </c>
      <c r="F8" s="1802">
        <v>1303</v>
      </c>
      <c r="G8" s="1802">
        <v>1086</v>
      </c>
    </row>
    <row r="9" spans="1:8" s="927" customFormat="1" ht="12" customHeight="1" x14ac:dyDescent="0.2">
      <c r="A9" s="935">
        <v>2021</v>
      </c>
      <c r="B9" s="1801">
        <v>20910</v>
      </c>
      <c r="C9" s="1802">
        <v>13228</v>
      </c>
      <c r="D9" s="1802">
        <v>3470</v>
      </c>
      <c r="E9" s="1802">
        <v>1915</v>
      </c>
      <c r="F9" s="1802">
        <v>1248</v>
      </c>
      <c r="G9" s="1802">
        <v>1049</v>
      </c>
    </row>
    <row r="10" spans="1:8" s="927" customFormat="1" ht="3" customHeight="1" x14ac:dyDescent="0.2">
      <c r="A10" s="937"/>
      <c r="B10" s="938"/>
      <c r="C10" s="939"/>
      <c r="D10" s="940"/>
      <c r="E10" s="940"/>
      <c r="F10" s="940"/>
      <c r="G10" s="940"/>
    </row>
    <row r="11" spans="1:8" s="927" customFormat="1" ht="12.75" customHeight="1" x14ac:dyDescent="0.2">
      <c r="A11" s="932"/>
      <c r="C11" s="941"/>
      <c r="D11" s="941"/>
      <c r="E11" s="941"/>
      <c r="F11" s="941"/>
      <c r="G11" s="941"/>
    </row>
    <row r="12" spans="1:8" s="927" customFormat="1" ht="12.75" customHeight="1" x14ac:dyDescent="0.2">
      <c r="A12" s="925" t="s">
        <v>1831</v>
      </c>
      <c r="B12" s="925"/>
      <c r="C12" s="926"/>
      <c r="D12" s="926"/>
      <c r="E12" s="926"/>
      <c r="F12" s="926"/>
      <c r="G12" s="926"/>
      <c r="H12" s="1483" t="s">
        <v>275</v>
      </c>
    </row>
    <row r="13" spans="1:8" s="927" customFormat="1" ht="12.75" customHeight="1" x14ac:dyDescent="0.25">
      <c r="A13" s="928"/>
      <c r="B13" s="928"/>
      <c r="C13" s="926"/>
      <c r="D13" s="926"/>
      <c r="E13" s="926"/>
      <c r="F13" s="926"/>
      <c r="G13" s="926"/>
    </row>
    <row r="14" spans="1:8" s="927" customFormat="1" ht="12.75" customHeight="1" x14ac:dyDescent="0.2">
      <c r="A14" s="3226" t="s">
        <v>0</v>
      </c>
      <c r="B14" s="1278" t="s">
        <v>680</v>
      </c>
      <c r="C14" s="3230" t="s">
        <v>679</v>
      </c>
      <c r="D14" s="3231"/>
      <c r="E14" s="3231"/>
      <c r="F14" s="3231"/>
      <c r="G14" s="3232"/>
    </row>
    <row r="15" spans="1:8" s="927" customFormat="1" ht="12.75" customHeight="1" x14ac:dyDescent="0.2">
      <c r="A15" s="3227"/>
      <c r="B15" s="1281" t="s">
        <v>20</v>
      </c>
      <c r="C15" s="931" t="s">
        <v>964</v>
      </c>
      <c r="D15" s="931">
        <v>2</v>
      </c>
      <c r="E15" s="931">
        <v>3</v>
      </c>
      <c r="F15" s="931">
        <v>4</v>
      </c>
      <c r="G15" s="931" t="s">
        <v>1243</v>
      </c>
    </row>
    <row r="16" spans="1:8" s="927" customFormat="1" ht="18" customHeight="1" x14ac:dyDescent="0.2">
      <c r="A16" s="935">
        <v>2017</v>
      </c>
      <c r="B16" s="1801">
        <v>26050</v>
      </c>
      <c r="C16" s="1802">
        <v>16375</v>
      </c>
      <c r="D16" s="1802">
        <v>4590</v>
      </c>
      <c r="E16" s="1802">
        <v>2631</v>
      </c>
      <c r="F16" s="1802">
        <v>1479</v>
      </c>
      <c r="G16" s="1802">
        <v>975</v>
      </c>
    </row>
    <row r="17" spans="1:8" s="927" customFormat="1" ht="12" customHeight="1" x14ac:dyDescent="0.2">
      <c r="A17" s="935">
        <v>2018</v>
      </c>
      <c r="B17" s="1801">
        <v>24058</v>
      </c>
      <c r="C17" s="1802">
        <v>15107</v>
      </c>
      <c r="D17" s="1802">
        <v>4145</v>
      </c>
      <c r="E17" s="1802">
        <v>2357</v>
      </c>
      <c r="F17" s="1802">
        <v>1420</v>
      </c>
      <c r="G17" s="1802">
        <v>1029</v>
      </c>
    </row>
    <row r="18" spans="1:8" s="927" customFormat="1" ht="12" customHeight="1" x14ac:dyDescent="0.2">
      <c r="A18" s="935">
        <v>2019</v>
      </c>
      <c r="B18" s="1801">
        <v>21841</v>
      </c>
      <c r="C18" s="1802">
        <v>13611</v>
      </c>
      <c r="D18" s="1802">
        <v>3734</v>
      </c>
      <c r="E18" s="1802">
        <v>2153</v>
      </c>
      <c r="F18" s="1802">
        <v>1315</v>
      </c>
      <c r="G18" s="1802">
        <v>1028</v>
      </c>
    </row>
    <row r="19" spans="1:8" s="927" customFormat="1" ht="12" customHeight="1" x14ac:dyDescent="0.2">
      <c r="A19" s="935">
        <v>2020</v>
      </c>
      <c r="B19" s="1801">
        <v>22401</v>
      </c>
      <c r="C19" s="1802">
        <v>14230</v>
      </c>
      <c r="D19" s="1802">
        <v>3682</v>
      </c>
      <c r="E19" s="1802">
        <v>2104</v>
      </c>
      <c r="F19" s="1802">
        <v>1301</v>
      </c>
      <c r="G19" s="1802">
        <v>1084</v>
      </c>
    </row>
    <row r="20" spans="1:8" s="927" customFormat="1" ht="12" customHeight="1" x14ac:dyDescent="0.2">
      <c r="A20" s="935">
        <v>2021</v>
      </c>
      <c r="B20" s="1801">
        <v>20887</v>
      </c>
      <c r="C20" s="1802">
        <v>13218</v>
      </c>
      <c r="D20" s="1802">
        <v>3464</v>
      </c>
      <c r="E20" s="1802">
        <v>1913</v>
      </c>
      <c r="F20" s="1802">
        <v>1245</v>
      </c>
      <c r="G20" s="1802">
        <v>1047</v>
      </c>
    </row>
    <row r="21" spans="1:8" s="927" customFormat="1" ht="3" customHeight="1" x14ac:dyDescent="0.2">
      <c r="A21" s="937"/>
      <c r="B21" s="938"/>
      <c r="C21" s="939"/>
      <c r="D21" s="940"/>
      <c r="E21" s="940"/>
      <c r="F21" s="940"/>
      <c r="G21" s="940"/>
    </row>
    <row r="22" spans="1:8" s="927" customFormat="1" ht="12.75" customHeight="1" x14ac:dyDescent="0.2">
      <c r="A22" s="932"/>
      <c r="B22" s="932"/>
      <c r="C22" s="941"/>
      <c r="D22" s="941"/>
      <c r="E22" s="941"/>
      <c r="F22" s="941"/>
      <c r="G22" s="941"/>
    </row>
    <row r="23" spans="1:8" s="927" customFormat="1" ht="12.75" customHeight="1" x14ac:dyDescent="0.2">
      <c r="A23" s="925" t="s">
        <v>1832</v>
      </c>
      <c r="B23" s="925"/>
      <c r="C23" s="926"/>
      <c r="D23" s="926"/>
      <c r="E23" s="926"/>
      <c r="F23" s="926"/>
      <c r="G23" s="926"/>
      <c r="H23" s="1483" t="s">
        <v>275</v>
      </c>
    </row>
    <row r="24" spans="1:8" s="927" customFormat="1" ht="12.75" customHeight="1" x14ac:dyDescent="0.25">
      <c r="A24" s="928"/>
      <c r="B24" s="928"/>
      <c r="C24" s="926"/>
      <c r="D24" s="926"/>
      <c r="E24" s="926"/>
      <c r="F24" s="926"/>
      <c r="G24" s="926"/>
    </row>
    <row r="25" spans="1:8" s="927" customFormat="1" ht="12.75" customHeight="1" x14ac:dyDescent="0.2">
      <c r="A25" s="3226" t="s">
        <v>0</v>
      </c>
      <c r="B25" s="1278" t="s">
        <v>681</v>
      </c>
      <c r="C25" s="3233" t="s">
        <v>679</v>
      </c>
      <c r="D25" s="3234"/>
      <c r="E25" s="3235"/>
      <c r="F25" s="942"/>
      <c r="G25" s="943"/>
    </row>
    <row r="26" spans="1:8" s="927" customFormat="1" ht="12.75" customHeight="1" x14ac:dyDescent="0.2">
      <c r="A26" s="3227"/>
      <c r="B26" s="1281" t="s">
        <v>20</v>
      </c>
      <c r="C26" s="1698" t="s">
        <v>964</v>
      </c>
      <c r="D26" s="931">
        <v>2</v>
      </c>
      <c r="E26" s="944" t="s">
        <v>1244</v>
      </c>
      <c r="F26" s="945"/>
      <c r="G26" s="946"/>
    </row>
    <row r="27" spans="1:8" s="927" customFormat="1" ht="18" customHeight="1" x14ac:dyDescent="0.2">
      <c r="A27" s="935">
        <v>2017</v>
      </c>
      <c r="B27" s="936">
        <v>65</v>
      </c>
      <c r="C27" s="933">
        <v>32</v>
      </c>
      <c r="D27" s="933">
        <v>20</v>
      </c>
      <c r="E27" s="947">
        <v>13</v>
      </c>
      <c r="F27" s="948"/>
      <c r="G27" s="941"/>
    </row>
    <row r="28" spans="1:8" s="927" customFormat="1" ht="12" customHeight="1" x14ac:dyDescent="0.2">
      <c r="A28" s="935">
        <v>2018</v>
      </c>
      <c r="B28" s="936">
        <v>54</v>
      </c>
      <c r="C28" s="933">
        <v>32</v>
      </c>
      <c r="D28" s="933">
        <v>14</v>
      </c>
      <c r="E28" s="934">
        <v>8</v>
      </c>
      <c r="F28" s="948"/>
      <c r="G28" s="941"/>
    </row>
    <row r="29" spans="1:8" s="927" customFormat="1" ht="12" customHeight="1" x14ac:dyDescent="0.2">
      <c r="A29" s="935">
        <v>2019</v>
      </c>
      <c r="B29" s="936">
        <v>42</v>
      </c>
      <c r="C29" s="933">
        <v>27</v>
      </c>
      <c r="D29" s="933">
        <v>9</v>
      </c>
      <c r="E29" s="934">
        <v>6</v>
      </c>
      <c r="F29" s="948"/>
      <c r="G29" s="941"/>
    </row>
    <row r="30" spans="1:8" s="927" customFormat="1" ht="12" customHeight="1" x14ac:dyDescent="0.2">
      <c r="A30" s="935">
        <v>2020</v>
      </c>
      <c r="B30" s="936">
        <v>46</v>
      </c>
      <c r="C30" s="933">
        <v>31</v>
      </c>
      <c r="D30" s="933">
        <v>9</v>
      </c>
      <c r="E30" s="933">
        <v>6</v>
      </c>
      <c r="F30" s="948"/>
      <c r="G30" s="941"/>
    </row>
    <row r="31" spans="1:8" s="927" customFormat="1" ht="12" customHeight="1" x14ac:dyDescent="0.2">
      <c r="A31" s="935">
        <v>2021</v>
      </c>
      <c r="B31" s="936">
        <v>23</v>
      </c>
      <c r="C31" s="933">
        <v>10</v>
      </c>
      <c r="D31" s="933">
        <v>6</v>
      </c>
      <c r="E31" s="933">
        <v>7</v>
      </c>
      <c r="F31" s="948"/>
      <c r="G31" s="941"/>
    </row>
    <row r="32" spans="1:8" s="927" customFormat="1" ht="3" customHeight="1" x14ac:dyDescent="0.2">
      <c r="A32" s="937"/>
      <c r="B32" s="938"/>
      <c r="C32" s="939"/>
      <c r="D32" s="940"/>
      <c r="E32" s="940"/>
      <c r="F32" s="948"/>
      <c r="G32" s="941"/>
    </row>
    <row r="33" spans="1:7" s="927" customFormat="1" ht="12.75" customHeight="1" x14ac:dyDescent="0.2">
      <c r="A33" s="949"/>
      <c r="B33" s="949"/>
      <c r="C33" s="941"/>
      <c r="D33" s="941"/>
      <c r="E33" s="941"/>
      <c r="F33" s="941"/>
      <c r="G33" s="941"/>
    </row>
    <row r="34" spans="1:7" s="899" customFormat="1" ht="12" customHeight="1" x14ac:dyDescent="0.2">
      <c r="A34" s="889" t="s">
        <v>1429</v>
      </c>
      <c r="B34" s="889"/>
    </row>
    <row r="35" spans="1:7" s="899" customFormat="1" ht="12" customHeight="1" x14ac:dyDescent="0.2">
      <c r="A35" s="889" t="s">
        <v>1430</v>
      </c>
      <c r="B35" s="889"/>
    </row>
    <row r="36" spans="1:7" ht="12" customHeight="1" x14ac:dyDescent="0.2">
      <c r="A36" s="889" t="s">
        <v>75</v>
      </c>
      <c r="B36" s="889"/>
    </row>
    <row r="37" spans="1:7" x14ac:dyDescent="0.2">
      <c r="A37" s="899" t="s">
        <v>1381</v>
      </c>
      <c r="B37" s="899"/>
    </row>
    <row r="39" spans="1:7" x14ac:dyDescent="0.2">
      <c r="A39" s="899"/>
      <c r="B39" s="899"/>
    </row>
  </sheetData>
  <mergeCells count="6">
    <mergeCell ref="A3:A4"/>
    <mergeCell ref="C3:G3"/>
    <mergeCell ref="A14:A15"/>
    <mergeCell ref="C14:G14"/>
    <mergeCell ref="A25:A26"/>
    <mergeCell ref="C25:E25"/>
  </mergeCells>
  <hyperlinks>
    <hyperlink ref="H1" location="Inhalt!C74" display="zurück"/>
    <hyperlink ref="H12" location="Inhalt!C75" display="zurück"/>
    <hyperlink ref="H23" location="Inhalt!C7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U29"/>
  <sheetViews>
    <sheetView showGridLines="0" zoomScaleNormal="100" workbookViewId="0"/>
  </sheetViews>
  <sheetFormatPr baseColWidth="10" defaultRowHeight="12" x14ac:dyDescent="0.2"/>
  <cols>
    <col min="1" max="3" width="12" style="898" customWidth="1"/>
    <col min="4" max="4" width="13.7109375" style="898" customWidth="1"/>
    <col min="5" max="6" width="19.28515625" style="898" customWidth="1"/>
    <col min="7" max="8" width="6.7109375" style="898" bestFit="1" customWidth="1"/>
    <col min="9" max="9" width="15.5703125" style="898" bestFit="1" customWidth="1"/>
    <col min="10" max="10" width="12.42578125" style="898" bestFit="1" customWidth="1"/>
    <col min="11" max="11" width="16.140625" style="898" bestFit="1" customWidth="1"/>
    <col min="12" max="13" width="12.85546875" style="898" customWidth="1"/>
    <col min="14" max="247" width="11.42578125" style="898"/>
    <col min="248" max="251" width="13.7109375" style="898" customWidth="1"/>
    <col min="252" max="253" width="16.7109375" style="898" customWidth="1"/>
    <col min="254" max="254" width="8.28515625" style="898" bestFit="1" customWidth="1"/>
    <col min="255" max="255" width="17.28515625" style="898" customWidth="1"/>
    <col min="256" max="256" width="13.28515625" style="898" customWidth="1"/>
    <col min="257" max="264" width="2.28515625" style="898" bestFit="1" customWidth="1"/>
    <col min="265" max="265" width="15.5703125" style="898" bestFit="1" customWidth="1"/>
    <col min="266" max="266" width="12.42578125" style="898" bestFit="1" customWidth="1"/>
    <col min="267" max="267" width="16.140625" style="898" bestFit="1" customWidth="1"/>
    <col min="268" max="268" width="14.140625" style="898" bestFit="1" customWidth="1"/>
    <col min="269" max="269" width="7" style="898" bestFit="1" customWidth="1"/>
    <col min="270" max="503" width="11.42578125" style="898"/>
    <col min="504" max="507" width="13.7109375" style="898" customWidth="1"/>
    <col min="508" max="509" width="16.7109375" style="898" customWidth="1"/>
    <col min="510" max="510" width="8.28515625" style="898" bestFit="1" customWidth="1"/>
    <col min="511" max="511" width="17.28515625" style="898" customWidth="1"/>
    <col min="512" max="512" width="13.28515625" style="898" customWidth="1"/>
    <col min="513" max="520" width="2.28515625" style="898" bestFit="1" customWidth="1"/>
    <col min="521" max="521" width="15.5703125" style="898" bestFit="1" customWidth="1"/>
    <col min="522" max="522" width="12.42578125" style="898" bestFit="1" customWidth="1"/>
    <col min="523" max="523" width="16.140625" style="898" bestFit="1" customWidth="1"/>
    <col min="524" max="524" width="14.140625" style="898" bestFit="1" customWidth="1"/>
    <col min="525" max="525" width="7" style="898" bestFit="1" customWidth="1"/>
    <col min="526" max="759" width="11.42578125" style="898"/>
    <col min="760" max="763" width="13.7109375" style="898" customWidth="1"/>
    <col min="764" max="765" width="16.7109375" style="898" customWidth="1"/>
    <col min="766" max="766" width="8.28515625" style="898" bestFit="1" customWidth="1"/>
    <col min="767" max="767" width="17.28515625" style="898" customWidth="1"/>
    <col min="768" max="768" width="13.28515625" style="898" customWidth="1"/>
    <col min="769" max="776" width="2.28515625" style="898" bestFit="1" customWidth="1"/>
    <col min="777" max="777" width="15.5703125" style="898" bestFit="1" customWidth="1"/>
    <col min="778" max="778" width="12.42578125" style="898" bestFit="1" customWidth="1"/>
    <col min="779" max="779" width="16.140625" style="898" bestFit="1" customWidth="1"/>
    <col min="780" max="780" width="14.140625" style="898" bestFit="1" customWidth="1"/>
    <col min="781" max="781" width="7" style="898" bestFit="1" customWidth="1"/>
    <col min="782" max="1015" width="11.42578125" style="898"/>
    <col min="1016" max="1019" width="13.7109375" style="898" customWidth="1"/>
    <col min="1020" max="1021" width="16.7109375" style="898" customWidth="1"/>
    <col min="1022" max="1022" width="8.28515625" style="898" bestFit="1" customWidth="1"/>
    <col min="1023" max="1023" width="17.28515625" style="898" customWidth="1"/>
    <col min="1024" max="1024" width="13.28515625" style="898" customWidth="1"/>
    <col min="1025" max="1032" width="2.28515625" style="898" bestFit="1" customWidth="1"/>
    <col min="1033" max="1033" width="15.5703125" style="898" bestFit="1" customWidth="1"/>
    <col min="1034" max="1034" width="12.42578125" style="898" bestFit="1" customWidth="1"/>
    <col min="1035" max="1035" width="16.140625" style="898" bestFit="1" customWidth="1"/>
    <col min="1036" max="1036" width="14.140625" style="898" bestFit="1" customWidth="1"/>
    <col min="1037" max="1037" width="7" style="898" bestFit="1" customWidth="1"/>
    <col min="1038" max="1271" width="11.42578125" style="898"/>
    <col min="1272" max="1275" width="13.7109375" style="898" customWidth="1"/>
    <col min="1276" max="1277" width="16.7109375" style="898" customWidth="1"/>
    <col min="1278" max="1278" width="8.28515625" style="898" bestFit="1" customWidth="1"/>
    <col min="1279" max="1279" width="17.28515625" style="898" customWidth="1"/>
    <col min="1280" max="1280" width="13.28515625" style="898" customWidth="1"/>
    <col min="1281" max="1288" width="2.28515625" style="898" bestFit="1" customWidth="1"/>
    <col min="1289" max="1289" width="15.5703125" style="898" bestFit="1" customWidth="1"/>
    <col min="1290" max="1290" width="12.42578125" style="898" bestFit="1" customWidth="1"/>
    <col min="1291" max="1291" width="16.140625" style="898" bestFit="1" customWidth="1"/>
    <col min="1292" max="1292" width="14.140625" style="898" bestFit="1" customWidth="1"/>
    <col min="1293" max="1293" width="7" style="898" bestFit="1" customWidth="1"/>
    <col min="1294" max="1527" width="11.42578125" style="898"/>
    <col min="1528" max="1531" width="13.7109375" style="898" customWidth="1"/>
    <col min="1532" max="1533" width="16.7109375" style="898" customWidth="1"/>
    <col min="1534" max="1534" width="8.28515625" style="898" bestFit="1" customWidth="1"/>
    <col min="1535" max="1535" width="17.28515625" style="898" customWidth="1"/>
    <col min="1536" max="1536" width="13.28515625" style="898" customWidth="1"/>
    <col min="1537" max="1544" width="2.28515625" style="898" bestFit="1" customWidth="1"/>
    <col min="1545" max="1545" width="15.5703125" style="898" bestFit="1" customWidth="1"/>
    <col min="1546" max="1546" width="12.42578125" style="898" bestFit="1" customWidth="1"/>
    <col min="1547" max="1547" width="16.140625" style="898" bestFit="1" customWidth="1"/>
    <col min="1548" max="1548" width="14.140625" style="898" bestFit="1" customWidth="1"/>
    <col min="1549" max="1549" width="7" style="898" bestFit="1" customWidth="1"/>
    <col min="1550" max="1783" width="11.42578125" style="898"/>
    <col min="1784" max="1787" width="13.7109375" style="898" customWidth="1"/>
    <col min="1788" max="1789" width="16.7109375" style="898" customWidth="1"/>
    <col min="1790" max="1790" width="8.28515625" style="898" bestFit="1" customWidth="1"/>
    <col min="1791" max="1791" width="17.28515625" style="898" customWidth="1"/>
    <col min="1792" max="1792" width="13.28515625" style="898" customWidth="1"/>
    <col min="1793" max="1800" width="2.28515625" style="898" bestFit="1" customWidth="1"/>
    <col min="1801" max="1801" width="15.5703125" style="898" bestFit="1" customWidth="1"/>
    <col min="1802" max="1802" width="12.42578125" style="898" bestFit="1" customWidth="1"/>
    <col min="1803" max="1803" width="16.140625" style="898" bestFit="1" customWidth="1"/>
    <col min="1804" max="1804" width="14.140625" style="898" bestFit="1" customWidth="1"/>
    <col min="1805" max="1805" width="7" style="898" bestFit="1" customWidth="1"/>
    <col min="1806" max="2039" width="11.42578125" style="898"/>
    <col min="2040" max="2043" width="13.7109375" style="898" customWidth="1"/>
    <col min="2044" max="2045" width="16.7109375" style="898" customWidth="1"/>
    <col min="2046" max="2046" width="8.28515625" style="898" bestFit="1" customWidth="1"/>
    <col min="2047" max="2047" width="17.28515625" style="898" customWidth="1"/>
    <col min="2048" max="2048" width="13.28515625" style="898" customWidth="1"/>
    <col min="2049" max="2056" width="2.28515625" style="898" bestFit="1" customWidth="1"/>
    <col min="2057" max="2057" width="15.5703125" style="898" bestFit="1" customWidth="1"/>
    <col min="2058" max="2058" width="12.42578125" style="898" bestFit="1" customWidth="1"/>
    <col min="2059" max="2059" width="16.140625" style="898" bestFit="1" customWidth="1"/>
    <col min="2060" max="2060" width="14.140625" style="898" bestFit="1" customWidth="1"/>
    <col min="2061" max="2061" width="7" style="898" bestFit="1" customWidth="1"/>
    <col min="2062" max="2295" width="11.42578125" style="898"/>
    <col min="2296" max="2299" width="13.7109375" style="898" customWidth="1"/>
    <col min="2300" max="2301" width="16.7109375" style="898" customWidth="1"/>
    <col min="2302" max="2302" width="8.28515625" style="898" bestFit="1" customWidth="1"/>
    <col min="2303" max="2303" width="17.28515625" style="898" customWidth="1"/>
    <col min="2304" max="2304" width="13.28515625" style="898" customWidth="1"/>
    <col min="2305" max="2312" width="2.28515625" style="898" bestFit="1" customWidth="1"/>
    <col min="2313" max="2313" width="15.5703125" style="898" bestFit="1" customWidth="1"/>
    <col min="2314" max="2314" width="12.42578125" style="898" bestFit="1" customWidth="1"/>
    <col min="2315" max="2315" width="16.140625" style="898" bestFit="1" customWidth="1"/>
    <col min="2316" max="2316" width="14.140625" style="898" bestFit="1" customWidth="1"/>
    <col min="2317" max="2317" width="7" style="898" bestFit="1" customWidth="1"/>
    <col min="2318" max="2551" width="11.42578125" style="898"/>
    <col min="2552" max="2555" width="13.7109375" style="898" customWidth="1"/>
    <col min="2556" max="2557" width="16.7109375" style="898" customWidth="1"/>
    <col min="2558" max="2558" width="8.28515625" style="898" bestFit="1" customWidth="1"/>
    <col min="2559" max="2559" width="17.28515625" style="898" customWidth="1"/>
    <col min="2560" max="2560" width="13.28515625" style="898" customWidth="1"/>
    <col min="2561" max="2568" width="2.28515625" style="898" bestFit="1" customWidth="1"/>
    <col min="2569" max="2569" width="15.5703125" style="898" bestFit="1" customWidth="1"/>
    <col min="2570" max="2570" width="12.42578125" style="898" bestFit="1" customWidth="1"/>
    <col min="2571" max="2571" width="16.140625" style="898" bestFit="1" customWidth="1"/>
    <col min="2572" max="2572" width="14.140625" style="898" bestFit="1" customWidth="1"/>
    <col min="2573" max="2573" width="7" style="898" bestFit="1" customWidth="1"/>
    <col min="2574" max="2807" width="11.42578125" style="898"/>
    <col min="2808" max="2811" width="13.7109375" style="898" customWidth="1"/>
    <col min="2812" max="2813" width="16.7109375" style="898" customWidth="1"/>
    <col min="2814" max="2814" width="8.28515625" style="898" bestFit="1" customWidth="1"/>
    <col min="2815" max="2815" width="17.28515625" style="898" customWidth="1"/>
    <col min="2816" max="2816" width="13.28515625" style="898" customWidth="1"/>
    <col min="2817" max="2824" width="2.28515625" style="898" bestFit="1" customWidth="1"/>
    <col min="2825" max="2825" width="15.5703125" style="898" bestFit="1" customWidth="1"/>
    <col min="2826" max="2826" width="12.42578125" style="898" bestFit="1" customWidth="1"/>
    <col min="2827" max="2827" width="16.140625" style="898" bestFit="1" customWidth="1"/>
    <col min="2828" max="2828" width="14.140625" style="898" bestFit="1" customWidth="1"/>
    <col min="2829" max="2829" width="7" style="898" bestFit="1" customWidth="1"/>
    <col min="2830" max="3063" width="11.42578125" style="898"/>
    <col min="3064" max="3067" width="13.7109375" style="898" customWidth="1"/>
    <col min="3068" max="3069" width="16.7109375" style="898" customWidth="1"/>
    <col min="3070" max="3070" width="8.28515625" style="898" bestFit="1" customWidth="1"/>
    <col min="3071" max="3071" width="17.28515625" style="898" customWidth="1"/>
    <col min="3072" max="3072" width="13.28515625" style="898" customWidth="1"/>
    <col min="3073" max="3080" width="2.28515625" style="898" bestFit="1" customWidth="1"/>
    <col min="3081" max="3081" width="15.5703125" style="898" bestFit="1" customWidth="1"/>
    <col min="3082" max="3082" width="12.42578125" style="898" bestFit="1" customWidth="1"/>
    <col min="3083" max="3083" width="16.140625" style="898" bestFit="1" customWidth="1"/>
    <col min="3084" max="3084" width="14.140625" style="898" bestFit="1" customWidth="1"/>
    <col min="3085" max="3085" width="7" style="898" bestFit="1" customWidth="1"/>
    <col min="3086" max="3319" width="11.42578125" style="898"/>
    <col min="3320" max="3323" width="13.7109375" style="898" customWidth="1"/>
    <col min="3324" max="3325" width="16.7109375" style="898" customWidth="1"/>
    <col min="3326" max="3326" width="8.28515625" style="898" bestFit="1" customWidth="1"/>
    <col min="3327" max="3327" width="17.28515625" style="898" customWidth="1"/>
    <col min="3328" max="3328" width="13.28515625" style="898" customWidth="1"/>
    <col min="3329" max="3336" width="2.28515625" style="898" bestFit="1" customWidth="1"/>
    <col min="3337" max="3337" width="15.5703125" style="898" bestFit="1" customWidth="1"/>
    <col min="3338" max="3338" width="12.42578125" style="898" bestFit="1" customWidth="1"/>
    <col min="3339" max="3339" width="16.140625" style="898" bestFit="1" customWidth="1"/>
    <col min="3340" max="3340" width="14.140625" style="898" bestFit="1" customWidth="1"/>
    <col min="3341" max="3341" width="7" style="898" bestFit="1" customWidth="1"/>
    <col min="3342" max="3575" width="11.42578125" style="898"/>
    <col min="3576" max="3579" width="13.7109375" style="898" customWidth="1"/>
    <col min="3580" max="3581" width="16.7109375" style="898" customWidth="1"/>
    <col min="3582" max="3582" width="8.28515625" style="898" bestFit="1" customWidth="1"/>
    <col min="3583" max="3583" width="17.28515625" style="898" customWidth="1"/>
    <col min="3584" max="3584" width="13.28515625" style="898" customWidth="1"/>
    <col min="3585" max="3592" width="2.28515625" style="898" bestFit="1" customWidth="1"/>
    <col min="3593" max="3593" width="15.5703125" style="898" bestFit="1" customWidth="1"/>
    <col min="3594" max="3594" width="12.42578125" style="898" bestFit="1" customWidth="1"/>
    <col min="3595" max="3595" width="16.140625" style="898" bestFit="1" customWidth="1"/>
    <col min="3596" max="3596" width="14.140625" style="898" bestFit="1" customWidth="1"/>
    <col min="3597" max="3597" width="7" style="898" bestFit="1" customWidth="1"/>
    <col min="3598" max="3831" width="11.42578125" style="898"/>
    <col min="3832" max="3835" width="13.7109375" style="898" customWidth="1"/>
    <col min="3836" max="3837" width="16.7109375" style="898" customWidth="1"/>
    <col min="3838" max="3838" width="8.28515625" style="898" bestFit="1" customWidth="1"/>
    <col min="3839" max="3839" width="17.28515625" style="898" customWidth="1"/>
    <col min="3840" max="3840" width="13.28515625" style="898" customWidth="1"/>
    <col min="3841" max="3848" width="2.28515625" style="898" bestFit="1" customWidth="1"/>
    <col min="3849" max="3849" width="15.5703125" style="898" bestFit="1" customWidth="1"/>
    <col min="3850" max="3850" width="12.42578125" style="898" bestFit="1" customWidth="1"/>
    <col min="3851" max="3851" width="16.140625" style="898" bestFit="1" customWidth="1"/>
    <col min="3852" max="3852" width="14.140625" style="898" bestFit="1" customWidth="1"/>
    <col min="3853" max="3853" width="7" style="898" bestFit="1" customWidth="1"/>
    <col min="3854" max="4087" width="11.42578125" style="898"/>
    <col min="4088" max="4091" width="13.7109375" style="898" customWidth="1"/>
    <col min="4092" max="4093" width="16.7109375" style="898" customWidth="1"/>
    <col min="4094" max="4094" width="8.28515625" style="898" bestFit="1" customWidth="1"/>
    <col min="4095" max="4095" width="17.28515625" style="898" customWidth="1"/>
    <col min="4096" max="4096" width="13.28515625" style="898" customWidth="1"/>
    <col min="4097" max="4104" width="2.28515625" style="898" bestFit="1" customWidth="1"/>
    <col min="4105" max="4105" width="15.5703125" style="898" bestFit="1" customWidth="1"/>
    <col min="4106" max="4106" width="12.42578125" style="898" bestFit="1" customWidth="1"/>
    <col min="4107" max="4107" width="16.140625" style="898" bestFit="1" customWidth="1"/>
    <col min="4108" max="4108" width="14.140625" style="898" bestFit="1" customWidth="1"/>
    <col min="4109" max="4109" width="7" style="898" bestFit="1" customWidth="1"/>
    <col min="4110" max="4343" width="11.42578125" style="898"/>
    <col min="4344" max="4347" width="13.7109375" style="898" customWidth="1"/>
    <col min="4348" max="4349" width="16.7109375" style="898" customWidth="1"/>
    <col min="4350" max="4350" width="8.28515625" style="898" bestFit="1" customWidth="1"/>
    <col min="4351" max="4351" width="17.28515625" style="898" customWidth="1"/>
    <col min="4352" max="4352" width="13.28515625" style="898" customWidth="1"/>
    <col min="4353" max="4360" width="2.28515625" style="898" bestFit="1" customWidth="1"/>
    <col min="4361" max="4361" width="15.5703125" style="898" bestFit="1" customWidth="1"/>
    <col min="4362" max="4362" width="12.42578125" style="898" bestFit="1" customWidth="1"/>
    <col min="4363" max="4363" width="16.140625" style="898" bestFit="1" customWidth="1"/>
    <col min="4364" max="4364" width="14.140625" style="898" bestFit="1" customWidth="1"/>
    <col min="4365" max="4365" width="7" style="898" bestFit="1" customWidth="1"/>
    <col min="4366" max="4599" width="11.42578125" style="898"/>
    <col min="4600" max="4603" width="13.7109375" style="898" customWidth="1"/>
    <col min="4604" max="4605" width="16.7109375" style="898" customWidth="1"/>
    <col min="4606" max="4606" width="8.28515625" style="898" bestFit="1" customWidth="1"/>
    <col min="4607" max="4607" width="17.28515625" style="898" customWidth="1"/>
    <col min="4608" max="4608" width="13.28515625" style="898" customWidth="1"/>
    <col min="4609" max="4616" width="2.28515625" style="898" bestFit="1" customWidth="1"/>
    <col min="4617" max="4617" width="15.5703125" style="898" bestFit="1" customWidth="1"/>
    <col min="4618" max="4618" width="12.42578125" style="898" bestFit="1" customWidth="1"/>
    <col min="4619" max="4619" width="16.140625" style="898" bestFit="1" customWidth="1"/>
    <col min="4620" max="4620" width="14.140625" style="898" bestFit="1" customWidth="1"/>
    <col min="4621" max="4621" width="7" style="898" bestFit="1" customWidth="1"/>
    <col min="4622" max="4855" width="11.42578125" style="898"/>
    <col min="4856" max="4859" width="13.7109375" style="898" customWidth="1"/>
    <col min="4860" max="4861" width="16.7109375" style="898" customWidth="1"/>
    <col min="4862" max="4862" width="8.28515625" style="898" bestFit="1" customWidth="1"/>
    <col min="4863" max="4863" width="17.28515625" style="898" customWidth="1"/>
    <col min="4864" max="4864" width="13.28515625" style="898" customWidth="1"/>
    <col min="4865" max="4872" width="2.28515625" style="898" bestFit="1" customWidth="1"/>
    <col min="4873" max="4873" width="15.5703125" style="898" bestFit="1" customWidth="1"/>
    <col min="4874" max="4874" width="12.42578125" style="898" bestFit="1" customWidth="1"/>
    <col min="4875" max="4875" width="16.140625" style="898" bestFit="1" customWidth="1"/>
    <col min="4876" max="4876" width="14.140625" style="898" bestFit="1" customWidth="1"/>
    <col min="4877" max="4877" width="7" style="898" bestFit="1" customWidth="1"/>
    <col min="4878" max="5111" width="11.42578125" style="898"/>
    <col min="5112" max="5115" width="13.7109375" style="898" customWidth="1"/>
    <col min="5116" max="5117" width="16.7109375" style="898" customWidth="1"/>
    <col min="5118" max="5118" width="8.28515625" style="898" bestFit="1" customWidth="1"/>
    <col min="5119" max="5119" width="17.28515625" style="898" customWidth="1"/>
    <col min="5120" max="5120" width="13.28515625" style="898" customWidth="1"/>
    <col min="5121" max="5128" width="2.28515625" style="898" bestFit="1" customWidth="1"/>
    <col min="5129" max="5129" width="15.5703125" style="898" bestFit="1" customWidth="1"/>
    <col min="5130" max="5130" width="12.42578125" style="898" bestFit="1" customWidth="1"/>
    <col min="5131" max="5131" width="16.140625" style="898" bestFit="1" customWidth="1"/>
    <col min="5132" max="5132" width="14.140625" style="898" bestFit="1" customWidth="1"/>
    <col min="5133" max="5133" width="7" style="898" bestFit="1" customWidth="1"/>
    <col min="5134" max="5367" width="11.42578125" style="898"/>
    <col min="5368" max="5371" width="13.7109375" style="898" customWidth="1"/>
    <col min="5372" max="5373" width="16.7109375" style="898" customWidth="1"/>
    <col min="5374" max="5374" width="8.28515625" style="898" bestFit="1" customWidth="1"/>
    <col min="5375" max="5375" width="17.28515625" style="898" customWidth="1"/>
    <col min="5376" max="5376" width="13.28515625" style="898" customWidth="1"/>
    <col min="5377" max="5384" width="2.28515625" style="898" bestFit="1" customWidth="1"/>
    <col min="5385" max="5385" width="15.5703125" style="898" bestFit="1" customWidth="1"/>
    <col min="5386" max="5386" width="12.42578125" style="898" bestFit="1" customWidth="1"/>
    <col min="5387" max="5387" width="16.140625" style="898" bestFit="1" customWidth="1"/>
    <col min="5388" max="5388" width="14.140625" style="898" bestFit="1" customWidth="1"/>
    <col min="5389" max="5389" width="7" style="898" bestFit="1" customWidth="1"/>
    <col min="5390" max="5623" width="11.42578125" style="898"/>
    <col min="5624" max="5627" width="13.7109375" style="898" customWidth="1"/>
    <col min="5628" max="5629" width="16.7109375" style="898" customWidth="1"/>
    <col min="5630" max="5630" width="8.28515625" style="898" bestFit="1" customWidth="1"/>
    <col min="5631" max="5631" width="17.28515625" style="898" customWidth="1"/>
    <col min="5632" max="5632" width="13.28515625" style="898" customWidth="1"/>
    <col min="5633" max="5640" width="2.28515625" style="898" bestFit="1" customWidth="1"/>
    <col min="5641" max="5641" width="15.5703125" style="898" bestFit="1" customWidth="1"/>
    <col min="5642" max="5642" width="12.42578125" style="898" bestFit="1" customWidth="1"/>
    <col min="5643" max="5643" width="16.140625" style="898" bestFit="1" customWidth="1"/>
    <col min="5644" max="5644" width="14.140625" style="898" bestFit="1" customWidth="1"/>
    <col min="5645" max="5645" width="7" style="898" bestFit="1" customWidth="1"/>
    <col min="5646" max="5879" width="11.42578125" style="898"/>
    <col min="5880" max="5883" width="13.7109375" style="898" customWidth="1"/>
    <col min="5884" max="5885" width="16.7109375" style="898" customWidth="1"/>
    <col min="5886" max="5886" width="8.28515625" style="898" bestFit="1" customWidth="1"/>
    <col min="5887" max="5887" width="17.28515625" style="898" customWidth="1"/>
    <col min="5888" max="5888" width="13.28515625" style="898" customWidth="1"/>
    <col min="5889" max="5896" width="2.28515625" style="898" bestFit="1" customWidth="1"/>
    <col min="5897" max="5897" width="15.5703125" style="898" bestFit="1" customWidth="1"/>
    <col min="5898" max="5898" width="12.42578125" style="898" bestFit="1" customWidth="1"/>
    <col min="5899" max="5899" width="16.140625" style="898" bestFit="1" customWidth="1"/>
    <col min="5900" max="5900" width="14.140625" style="898" bestFit="1" customWidth="1"/>
    <col min="5901" max="5901" width="7" style="898" bestFit="1" customWidth="1"/>
    <col min="5902" max="6135" width="11.42578125" style="898"/>
    <col min="6136" max="6139" width="13.7109375" style="898" customWidth="1"/>
    <col min="6140" max="6141" width="16.7109375" style="898" customWidth="1"/>
    <col min="6142" max="6142" width="8.28515625" style="898" bestFit="1" customWidth="1"/>
    <col min="6143" max="6143" width="17.28515625" style="898" customWidth="1"/>
    <col min="6144" max="6144" width="13.28515625" style="898" customWidth="1"/>
    <col min="6145" max="6152" width="2.28515625" style="898" bestFit="1" customWidth="1"/>
    <col min="6153" max="6153" width="15.5703125" style="898" bestFit="1" customWidth="1"/>
    <col min="6154" max="6154" width="12.42578125" style="898" bestFit="1" customWidth="1"/>
    <col min="6155" max="6155" width="16.140625" style="898" bestFit="1" customWidth="1"/>
    <col min="6156" max="6156" width="14.140625" style="898" bestFit="1" customWidth="1"/>
    <col min="6157" max="6157" width="7" style="898" bestFit="1" customWidth="1"/>
    <col min="6158" max="6391" width="11.42578125" style="898"/>
    <col min="6392" max="6395" width="13.7109375" style="898" customWidth="1"/>
    <col min="6396" max="6397" width="16.7109375" style="898" customWidth="1"/>
    <col min="6398" max="6398" width="8.28515625" style="898" bestFit="1" customWidth="1"/>
    <col min="6399" max="6399" width="17.28515625" style="898" customWidth="1"/>
    <col min="6400" max="6400" width="13.28515625" style="898" customWidth="1"/>
    <col min="6401" max="6408" width="2.28515625" style="898" bestFit="1" customWidth="1"/>
    <col min="6409" max="6409" width="15.5703125" style="898" bestFit="1" customWidth="1"/>
    <col min="6410" max="6410" width="12.42578125" style="898" bestFit="1" customWidth="1"/>
    <col min="6411" max="6411" width="16.140625" style="898" bestFit="1" customWidth="1"/>
    <col min="6412" max="6412" width="14.140625" style="898" bestFit="1" customWidth="1"/>
    <col min="6413" max="6413" width="7" style="898" bestFit="1" customWidth="1"/>
    <col min="6414" max="6647" width="11.42578125" style="898"/>
    <col min="6648" max="6651" width="13.7109375" style="898" customWidth="1"/>
    <col min="6652" max="6653" width="16.7109375" style="898" customWidth="1"/>
    <col min="6654" max="6654" width="8.28515625" style="898" bestFit="1" customWidth="1"/>
    <col min="6655" max="6655" width="17.28515625" style="898" customWidth="1"/>
    <col min="6656" max="6656" width="13.28515625" style="898" customWidth="1"/>
    <col min="6657" max="6664" width="2.28515625" style="898" bestFit="1" customWidth="1"/>
    <col min="6665" max="6665" width="15.5703125" style="898" bestFit="1" customWidth="1"/>
    <col min="6666" max="6666" width="12.42578125" style="898" bestFit="1" customWidth="1"/>
    <col min="6667" max="6667" width="16.140625" style="898" bestFit="1" customWidth="1"/>
    <col min="6668" max="6668" width="14.140625" style="898" bestFit="1" customWidth="1"/>
    <col min="6669" max="6669" width="7" style="898" bestFit="1" customWidth="1"/>
    <col min="6670" max="6903" width="11.42578125" style="898"/>
    <col min="6904" max="6907" width="13.7109375" style="898" customWidth="1"/>
    <col min="6908" max="6909" width="16.7109375" style="898" customWidth="1"/>
    <col min="6910" max="6910" width="8.28515625" style="898" bestFit="1" customWidth="1"/>
    <col min="6911" max="6911" width="17.28515625" style="898" customWidth="1"/>
    <col min="6912" max="6912" width="13.28515625" style="898" customWidth="1"/>
    <col min="6913" max="6920" width="2.28515625" style="898" bestFit="1" customWidth="1"/>
    <col min="6921" max="6921" width="15.5703125" style="898" bestFit="1" customWidth="1"/>
    <col min="6922" max="6922" width="12.42578125" style="898" bestFit="1" customWidth="1"/>
    <col min="6923" max="6923" width="16.140625" style="898" bestFit="1" customWidth="1"/>
    <col min="6924" max="6924" width="14.140625" style="898" bestFit="1" customWidth="1"/>
    <col min="6925" max="6925" width="7" style="898" bestFit="1" customWidth="1"/>
    <col min="6926" max="7159" width="11.42578125" style="898"/>
    <col min="7160" max="7163" width="13.7109375" style="898" customWidth="1"/>
    <col min="7164" max="7165" width="16.7109375" style="898" customWidth="1"/>
    <col min="7166" max="7166" width="8.28515625" style="898" bestFit="1" customWidth="1"/>
    <col min="7167" max="7167" width="17.28515625" style="898" customWidth="1"/>
    <col min="7168" max="7168" width="13.28515625" style="898" customWidth="1"/>
    <col min="7169" max="7176" width="2.28515625" style="898" bestFit="1" customWidth="1"/>
    <col min="7177" max="7177" width="15.5703125" style="898" bestFit="1" customWidth="1"/>
    <col min="7178" max="7178" width="12.42578125" style="898" bestFit="1" customWidth="1"/>
    <col min="7179" max="7179" width="16.140625" style="898" bestFit="1" customWidth="1"/>
    <col min="7180" max="7180" width="14.140625" style="898" bestFit="1" customWidth="1"/>
    <col min="7181" max="7181" width="7" style="898" bestFit="1" customWidth="1"/>
    <col min="7182" max="7415" width="11.42578125" style="898"/>
    <col min="7416" max="7419" width="13.7109375" style="898" customWidth="1"/>
    <col min="7420" max="7421" width="16.7109375" style="898" customWidth="1"/>
    <col min="7422" max="7422" width="8.28515625" style="898" bestFit="1" customWidth="1"/>
    <col min="7423" max="7423" width="17.28515625" style="898" customWidth="1"/>
    <col min="7424" max="7424" width="13.28515625" style="898" customWidth="1"/>
    <col min="7425" max="7432" width="2.28515625" style="898" bestFit="1" customWidth="1"/>
    <col min="7433" max="7433" width="15.5703125" style="898" bestFit="1" customWidth="1"/>
    <col min="7434" max="7434" width="12.42578125" style="898" bestFit="1" customWidth="1"/>
    <col min="7435" max="7435" width="16.140625" style="898" bestFit="1" customWidth="1"/>
    <col min="7436" max="7436" width="14.140625" style="898" bestFit="1" customWidth="1"/>
    <col min="7437" max="7437" width="7" style="898" bestFit="1" customWidth="1"/>
    <col min="7438" max="7671" width="11.42578125" style="898"/>
    <col min="7672" max="7675" width="13.7109375" style="898" customWidth="1"/>
    <col min="7676" max="7677" width="16.7109375" style="898" customWidth="1"/>
    <col min="7678" max="7678" width="8.28515625" style="898" bestFit="1" customWidth="1"/>
    <col min="7679" max="7679" width="17.28515625" style="898" customWidth="1"/>
    <col min="7680" max="7680" width="13.28515625" style="898" customWidth="1"/>
    <col min="7681" max="7688" width="2.28515625" style="898" bestFit="1" customWidth="1"/>
    <col min="7689" max="7689" width="15.5703125" style="898" bestFit="1" customWidth="1"/>
    <col min="7690" max="7690" width="12.42578125" style="898" bestFit="1" customWidth="1"/>
    <col min="7691" max="7691" width="16.140625" style="898" bestFit="1" customWidth="1"/>
    <col min="7692" max="7692" width="14.140625" style="898" bestFit="1" customWidth="1"/>
    <col min="7693" max="7693" width="7" style="898" bestFit="1" customWidth="1"/>
    <col min="7694" max="7927" width="11.42578125" style="898"/>
    <col min="7928" max="7931" width="13.7109375" style="898" customWidth="1"/>
    <col min="7932" max="7933" width="16.7109375" style="898" customWidth="1"/>
    <col min="7934" max="7934" width="8.28515625" style="898" bestFit="1" customWidth="1"/>
    <col min="7935" max="7935" width="17.28515625" style="898" customWidth="1"/>
    <col min="7936" max="7936" width="13.28515625" style="898" customWidth="1"/>
    <col min="7937" max="7944" width="2.28515625" style="898" bestFit="1" customWidth="1"/>
    <col min="7945" max="7945" width="15.5703125" style="898" bestFit="1" customWidth="1"/>
    <col min="7946" max="7946" width="12.42578125" style="898" bestFit="1" customWidth="1"/>
    <col min="7947" max="7947" width="16.140625" style="898" bestFit="1" customWidth="1"/>
    <col min="7948" max="7948" width="14.140625" style="898" bestFit="1" customWidth="1"/>
    <col min="7949" max="7949" width="7" style="898" bestFit="1" customWidth="1"/>
    <col min="7950" max="8183" width="11.42578125" style="898"/>
    <col min="8184" max="8187" width="13.7109375" style="898" customWidth="1"/>
    <col min="8188" max="8189" width="16.7109375" style="898" customWidth="1"/>
    <col min="8190" max="8190" width="8.28515625" style="898" bestFit="1" customWidth="1"/>
    <col min="8191" max="8191" width="17.28515625" style="898" customWidth="1"/>
    <col min="8192" max="8192" width="13.28515625" style="898" customWidth="1"/>
    <col min="8193" max="8200" width="2.28515625" style="898" bestFit="1" customWidth="1"/>
    <col min="8201" max="8201" width="15.5703125" style="898" bestFit="1" customWidth="1"/>
    <col min="8202" max="8202" width="12.42578125" style="898" bestFit="1" customWidth="1"/>
    <col min="8203" max="8203" width="16.140625" style="898" bestFit="1" customWidth="1"/>
    <col min="8204" max="8204" width="14.140625" style="898" bestFit="1" customWidth="1"/>
    <col min="8205" max="8205" width="7" style="898" bestFit="1" customWidth="1"/>
    <col min="8206" max="8439" width="11.42578125" style="898"/>
    <col min="8440" max="8443" width="13.7109375" style="898" customWidth="1"/>
    <col min="8444" max="8445" width="16.7109375" style="898" customWidth="1"/>
    <col min="8446" max="8446" width="8.28515625" style="898" bestFit="1" customWidth="1"/>
    <col min="8447" max="8447" width="17.28515625" style="898" customWidth="1"/>
    <col min="8448" max="8448" width="13.28515625" style="898" customWidth="1"/>
    <col min="8449" max="8456" width="2.28515625" style="898" bestFit="1" customWidth="1"/>
    <col min="8457" max="8457" width="15.5703125" style="898" bestFit="1" customWidth="1"/>
    <col min="8458" max="8458" width="12.42578125" style="898" bestFit="1" customWidth="1"/>
    <col min="8459" max="8459" width="16.140625" style="898" bestFit="1" customWidth="1"/>
    <col min="8460" max="8460" width="14.140625" style="898" bestFit="1" customWidth="1"/>
    <col min="8461" max="8461" width="7" style="898" bestFit="1" customWidth="1"/>
    <col min="8462" max="8695" width="11.42578125" style="898"/>
    <col min="8696" max="8699" width="13.7109375" style="898" customWidth="1"/>
    <col min="8700" max="8701" width="16.7109375" style="898" customWidth="1"/>
    <col min="8702" max="8702" width="8.28515625" style="898" bestFit="1" customWidth="1"/>
    <col min="8703" max="8703" width="17.28515625" style="898" customWidth="1"/>
    <col min="8704" max="8704" width="13.28515625" style="898" customWidth="1"/>
    <col min="8705" max="8712" width="2.28515625" style="898" bestFit="1" customWidth="1"/>
    <col min="8713" max="8713" width="15.5703125" style="898" bestFit="1" customWidth="1"/>
    <col min="8714" max="8714" width="12.42578125" style="898" bestFit="1" customWidth="1"/>
    <col min="8715" max="8715" width="16.140625" style="898" bestFit="1" customWidth="1"/>
    <col min="8716" max="8716" width="14.140625" style="898" bestFit="1" customWidth="1"/>
    <col min="8717" max="8717" width="7" style="898" bestFit="1" customWidth="1"/>
    <col min="8718" max="8951" width="11.42578125" style="898"/>
    <col min="8952" max="8955" width="13.7109375" style="898" customWidth="1"/>
    <col min="8956" max="8957" width="16.7109375" style="898" customWidth="1"/>
    <col min="8958" max="8958" width="8.28515625" style="898" bestFit="1" customWidth="1"/>
    <col min="8959" max="8959" width="17.28515625" style="898" customWidth="1"/>
    <col min="8960" max="8960" width="13.28515625" style="898" customWidth="1"/>
    <col min="8961" max="8968" width="2.28515625" style="898" bestFit="1" customWidth="1"/>
    <col min="8969" max="8969" width="15.5703125" style="898" bestFit="1" customWidth="1"/>
    <col min="8970" max="8970" width="12.42578125" style="898" bestFit="1" customWidth="1"/>
    <col min="8971" max="8971" width="16.140625" style="898" bestFit="1" customWidth="1"/>
    <col min="8972" max="8972" width="14.140625" style="898" bestFit="1" customWidth="1"/>
    <col min="8973" max="8973" width="7" style="898" bestFit="1" customWidth="1"/>
    <col min="8974" max="9207" width="11.42578125" style="898"/>
    <col min="9208" max="9211" width="13.7109375" style="898" customWidth="1"/>
    <col min="9212" max="9213" width="16.7109375" style="898" customWidth="1"/>
    <col min="9214" max="9214" width="8.28515625" style="898" bestFit="1" customWidth="1"/>
    <col min="9215" max="9215" width="17.28515625" style="898" customWidth="1"/>
    <col min="9216" max="9216" width="13.28515625" style="898" customWidth="1"/>
    <col min="9217" max="9224" width="2.28515625" style="898" bestFit="1" customWidth="1"/>
    <col min="9225" max="9225" width="15.5703125" style="898" bestFit="1" customWidth="1"/>
    <col min="9226" max="9226" width="12.42578125" style="898" bestFit="1" customWidth="1"/>
    <col min="9227" max="9227" width="16.140625" style="898" bestFit="1" customWidth="1"/>
    <col min="9228" max="9228" width="14.140625" style="898" bestFit="1" customWidth="1"/>
    <col min="9229" max="9229" width="7" style="898" bestFit="1" customWidth="1"/>
    <col min="9230" max="9463" width="11.42578125" style="898"/>
    <col min="9464" max="9467" width="13.7109375" style="898" customWidth="1"/>
    <col min="9468" max="9469" width="16.7109375" style="898" customWidth="1"/>
    <col min="9470" max="9470" width="8.28515625" style="898" bestFit="1" customWidth="1"/>
    <col min="9471" max="9471" width="17.28515625" style="898" customWidth="1"/>
    <col min="9472" max="9472" width="13.28515625" style="898" customWidth="1"/>
    <col min="9473" max="9480" width="2.28515625" style="898" bestFit="1" customWidth="1"/>
    <col min="9481" max="9481" width="15.5703125" style="898" bestFit="1" customWidth="1"/>
    <col min="9482" max="9482" width="12.42578125" style="898" bestFit="1" customWidth="1"/>
    <col min="9483" max="9483" width="16.140625" style="898" bestFit="1" customWidth="1"/>
    <col min="9484" max="9484" width="14.140625" style="898" bestFit="1" customWidth="1"/>
    <col min="9485" max="9485" width="7" style="898" bestFit="1" customWidth="1"/>
    <col min="9486" max="9719" width="11.42578125" style="898"/>
    <col min="9720" max="9723" width="13.7109375" style="898" customWidth="1"/>
    <col min="9724" max="9725" width="16.7109375" style="898" customWidth="1"/>
    <col min="9726" max="9726" width="8.28515625" style="898" bestFit="1" customWidth="1"/>
    <col min="9727" max="9727" width="17.28515625" style="898" customWidth="1"/>
    <col min="9728" max="9728" width="13.28515625" style="898" customWidth="1"/>
    <col min="9729" max="9736" width="2.28515625" style="898" bestFit="1" customWidth="1"/>
    <col min="9737" max="9737" width="15.5703125" style="898" bestFit="1" customWidth="1"/>
    <col min="9738" max="9738" width="12.42578125" style="898" bestFit="1" customWidth="1"/>
    <col min="9739" max="9739" width="16.140625" style="898" bestFit="1" customWidth="1"/>
    <col min="9740" max="9740" width="14.140625" style="898" bestFit="1" customWidth="1"/>
    <col min="9741" max="9741" width="7" style="898" bestFit="1" customWidth="1"/>
    <col min="9742" max="9975" width="11.42578125" style="898"/>
    <col min="9976" max="9979" width="13.7109375" style="898" customWidth="1"/>
    <col min="9980" max="9981" width="16.7109375" style="898" customWidth="1"/>
    <col min="9982" max="9982" width="8.28515625" style="898" bestFit="1" customWidth="1"/>
    <col min="9983" max="9983" width="17.28515625" style="898" customWidth="1"/>
    <col min="9984" max="9984" width="13.28515625" style="898" customWidth="1"/>
    <col min="9985" max="9992" width="2.28515625" style="898" bestFit="1" customWidth="1"/>
    <col min="9993" max="9993" width="15.5703125" style="898" bestFit="1" customWidth="1"/>
    <col min="9994" max="9994" width="12.42578125" style="898" bestFit="1" customWidth="1"/>
    <col min="9995" max="9995" width="16.140625" style="898" bestFit="1" customWidth="1"/>
    <col min="9996" max="9996" width="14.140625" style="898" bestFit="1" customWidth="1"/>
    <col min="9997" max="9997" width="7" style="898" bestFit="1" customWidth="1"/>
    <col min="9998" max="10231" width="11.42578125" style="898"/>
    <col min="10232" max="10235" width="13.7109375" style="898" customWidth="1"/>
    <col min="10236" max="10237" width="16.7109375" style="898" customWidth="1"/>
    <col min="10238" max="10238" width="8.28515625" style="898" bestFit="1" customWidth="1"/>
    <col min="10239" max="10239" width="17.28515625" style="898" customWidth="1"/>
    <col min="10240" max="10240" width="13.28515625" style="898" customWidth="1"/>
    <col min="10241" max="10248" width="2.28515625" style="898" bestFit="1" customWidth="1"/>
    <col min="10249" max="10249" width="15.5703125" style="898" bestFit="1" customWidth="1"/>
    <col min="10250" max="10250" width="12.42578125" style="898" bestFit="1" customWidth="1"/>
    <col min="10251" max="10251" width="16.140625" style="898" bestFit="1" customWidth="1"/>
    <col min="10252" max="10252" width="14.140625" style="898" bestFit="1" customWidth="1"/>
    <col min="10253" max="10253" width="7" style="898" bestFit="1" customWidth="1"/>
    <col min="10254" max="10487" width="11.42578125" style="898"/>
    <col min="10488" max="10491" width="13.7109375" style="898" customWidth="1"/>
    <col min="10492" max="10493" width="16.7109375" style="898" customWidth="1"/>
    <col min="10494" max="10494" width="8.28515625" style="898" bestFit="1" customWidth="1"/>
    <col min="10495" max="10495" width="17.28515625" style="898" customWidth="1"/>
    <col min="10496" max="10496" width="13.28515625" style="898" customWidth="1"/>
    <col min="10497" max="10504" width="2.28515625" style="898" bestFit="1" customWidth="1"/>
    <col min="10505" max="10505" width="15.5703125" style="898" bestFit="1" customWidth="1"/>
    <col min="10506" max="10506" width="12.42578125" style="898" bestFit="1" customWidth="1"/>
    <col min="10507" max="10507" width="16.140625" style="898" bestFit="1" customWidth="1"/>
    <col min="10508" max="10508" width="14.140625" style="898" bestFit="1" customWidth="1"/>
    <col min="10509" max="10509" width="7" style="898" bestFit="1" customWidth="1"/>
    <col min="10510" max="10743" width="11.42578125" style="898"/>
    <col min="10744" max="10747" width="13.7109375" style="898" customWidth="1"/>
    <col min="10748" max="10749" width="16.7109375" style="898" customWidth="1"/>
    <col min="10750" max="10750" width="8.28515625" style="898" bestFit="1" customWidth="1"/>
    <col min="10751" max="10751" width="17.28515625" style="898" customWidth="1"/>
    <col min="10752" max="10752" width="13.28515625" style="898" customWidth="1"/>
    <col min="10753" max="10760" width="2.28515625" style="898" bestFit="1" customWidth="1"/>
    <col min="10761" max="10761" width="15.5703125" style="898" bestFit="1" customWidth="1"/>
    <col min="10762" max="10762" width="12.42578125" style="898" bestFit="1" customWidth="1"/>
    <col min="10763" max="10763" width="16.140625" style="898" bestFit="1" customWidth="1"/>
    <col min="10764" max="10764" width="14.140625" style="898" bestFit="1" customWidth="1"/>
    <col min="10765" max="10765" width="7" style="898" bestFit="1" customWidth="1"/>
    <col min="10766" max="10999" width="11.42578125" style="898"/>
    <col min="11000" max="11003" width="13.7109375" style="898" customWidth="1"/>
    <col min="11004" max="11005" width="16.7109375" style="898" customWidth="1"/>
    <col min="11006" max="11006" width="8.28515625" style="898" bestFit="1" customWidth="1"/>
    <col min="11007" max="11007" width="17.28515625" style="898" customWidth="1"/>
    <col min="11008" max="11008" width="13.28515625" style="898" customWidth="1"/>
    <col min="11009" max="11016" width="2.28515625" style="898" bestFit="1" customWidth="1"/>
    <col min="11017" max="11017" width="15.5703125" style="898" bestFit="1" customWidth="1"/>
    <col min="11018" max="11018" width="12.42578125" style="898" bestFit="1" customWidth="1"/>
    <col min="11019" max="11019" width="16.140625" style="898" bestFit="1" customWidth="1"/>
    <col min="11020" max="11020" width="14.140625" style="898" bestFit="1" customWidth="1"/>
    <col min="11021" max="11021" width="7" style="898" bestFit="1" customWidth="1"/>
    <col min="11022" max="11255" width="11.42578125" style="898"/>
    <col min="11256" max="11259" width="13.7109375" style="898" customWidth="1"/>
    <col min="11260" max="11261" width="16.7109375" style="898" customWidth="1"/>
    <col min="11262" max="11262" width="8.28515625" style="898" bestFit="1" customWidth="1"/>
    <col min="11263" max="11263" width="17.28515625" style="898" customWidth="1"/>
    <col min="11264" max="11264" width="13.28515625" style="898" customWidth="1"/>
    <col min="11265" max="11272" width="2.28515625" style="898" bestFit="1" customWidth="1"/>
    <col min="11273" max="11273" width="15.5703125" style="898" bestFit="1" customWidth="1"/>
    <col min="11274" max="11274" width="12.42578125" style="898" bestFit="1" customWidth="1"/>
    <col min="11275" max="11275" width="16.140625" style="898" bestFit="1" customWidth="1"/>
    <col min="11276" max="11276" width="14.140625" style="898" bestFit="1" customWidth="1"/>
    <col min="11277" max="11277" width="7" style="898" bestFit="1" customWidth="1"/>
    <col min="11278" max="11511" width="11.42578125" style="898"/>
    <col min="11512" max="11515" width="13.7109375" style="898" customWidth="1"/>
    <col min="11516" max="11517" width="16.7109375" style="898" customWidth="1"/>
    <col min="11518" max="11518" width="8.28515625" style="898" bestFit="1" customWidth="1"/>
    <col min="11519" max="11519" width="17.28515625" style="898" customWidth="1"/>
    <col min="11520" max="11520" width="13.28515625" style="898" customWidth="1"/>
    <col min="11521" max="11528" width="2.28515625" style="898" bestFit="1" customWidth="1"/>
    <col min="11529" max="11529" width="15.5703125" style="898" bestFit="1" customWidth="1"/>
    <col min="11530" max="11530" width="12.42578125" style="898" bestFit="1" customWidth="1"/>
    <col min="11531" max="11531" width="16.140625" style="898" bestFit="1" customWidth="1"/>
    <col min="11532" max="11532" width="14.140625" style="898" bestFit="1" customWidth="1"/>
    <col min="11533" max="11533" width="7" style="898" bestFit="1" customWidth="1"/>
    <col min="11534" max="11767" width="11.42578125" style="898"/>
    <col min="11768" max="11771" width="13.7109375" style="898" customWidth="1"/>
    <col min="11772" max="11773" width="16.7109375" style="898" customWidth="1"/>
    <col min="11774" max="11774" width="8.28515625" style="898" bestFit="1" customWidth="1"/>
    <col min="11775" max="11775" width="17.28515625" style="898" customWidth="1"/>
    <col min="11776" max="11776" width="13.28515625" style="898" customWidth="1"/>
    <col min="11777" max="11784" width="2.28515625" style="898" bestFit="1" customWidth="1"/>
    <col min="11785" max="11785" width="15.5703125" style="898" bestFit="1" customWidth="1"/>
    <col min="11786" max="11786" width="12.42578125" style="898" bestFit="1" customWidth="1"/>
    <col min="11787" max="11787" width="16.140625" style="898" bestFit="1" customWidth="1"/>
    <col min="11788" max="11788" width="14.140625" style="898" bestFit="1" customWidth="1"/>
    <col min="11789" max="11789" width="7" style="898" bestFit="1" customWidth="1"/>
    <col min="11790" max="12023" width="11.42578125" style="898"/>
    <col min="12024" max="12027" width="13.7109375" style="898" customWidth="1"/>
    <col min="12028" max="12029" width="16.7109375" style="898" customWidth="1"/>
    <col min="12030" max="12030" width="8.28515625" style="898" bestFit="1" customWidth="1"/>
    <col min="12031" max="12031" width="17.28515625" style="898" customWidth="1"/>
    <col min="12032" max="12032" width="13.28515625" style="898" customWidth="1"/>
    <col min="12033" max="12040" width="2.28515625" style="898" bestFit="1" customWidth="1"/>
    <col min="12041" max="12041" width="15.5703125" style="898" bestFit="1" customWidth="1"/>
    <col min="12042" max="12042" width="12.42578125" style="898" bestFit="1" customWidth="1"/>
    <col min="12043" max="12043" width="16.140625" style="898" bestFit="1" customWidth="1"/>
    <col min="12044" max="12044" width="14.140625" style="898" bestFit="1" customWidth="1"/>
    <col min="12045" max="12045" width="7" style="898" bestFit="1" customWidth="1"/>
    <col min="12046" max="12279" width="11.42578125" style="898"/>
    <col min="12280" max="12283" width="13.7109375" style="898" customWidth="1"/>
    <col min="12284" max="12285" width="16.7109375" style="898" customWidth="1"/>
    <col min="12286" max="12286" width="8.28515625" style="898" bestFit="1" customWidth="1"/>
    <col min="12287" max="12287" width="17.28515625" style="898" customWidth="1"/>
    <col min="12288" max="12288" width="13.28515625" style="898" customWidth="1"/>
    <col min="12289" max="12296" width="2.28515625" style="898" bestFit="1" customWidth="1"/>
    <col min="12297" max="12297" width="15.5703125" style="898" bestFit="1" customWidth="1"/>
    <col min="12298" max="12298" width="12.42578125" style="898" bestFit="1" customWidth="1"/>
    <col min="12299" max="12299" width="16.140625" style="898" bestFit="1" customWidth="1"/>
    <col min="12300" max="12300" width="14.140625" style="898" bestFit="1" customWidth="1"/>
    <col min="12301" max="12301" width="7" style="898" bestFit="1" customWidth="1"/>
    <col min="12302" max="12535" width="11.42578125" style="898"/>
    <col min="12536" max="12539" width="13.7109375" style="898" customWidth="1"/>
    <col min="12540" max="12541" width="16.7109375" style="898" customWidth="1"/>
    <col min="12542" max="12542" width="8.28515625" style="898" bestFit="1" customWidth="1"/>
    <col min="12543" max="12543" width="17.28515625" style="898" customWidth="1"/>
    <col min="12544" max="12544" width="13.28515625" style="898" customWidth="1"/>
    <col min="12545" max="12552" width="2.28515625" style="898" bestFit="1" customWidth="1"/>
    <col min="12553" max="12553" width="15.5703125" style="898" bestFit="1" customWidth="1"/>
    <col min="12554" max="12554" width="12.42578125" style="898" bestFit="1" customWidth="1"/>
    <col min="12555" max="12555" width="16.140625" style="898" bestFit="1" customWidth="1"/>
    <col min="12556" max="12556" width="14.140625" style="898" bestFit="1" customWidth="1"/>
    <col min="12557" max="12557" width="7" style="898" bestFit="1" customWidth="1"/>
    <col min="12558" max="12791" width="11.42578125" style="898"/>
    <col min="12792" max="12795" width="13.7109375" style="898" customWidth="1"/>
    <col min="12796" max="12797" width="16.7109375" style="898" customWidth="1"/>
    <col min="12798" max="12798" width="8.28515625" style="898" bestFit="1" customWidth="1"/>
    <col min="12799" max="12799" width="17.28515625" style="898" customWidth="1"/>
    <col min="12800" max="12800" width="13.28515625" style="898" customWidth="1"/>
    <col min="12801" max="12808" width="2.28515625" style="898" bestFit="1" customWidth="1"/>
    <col min="12809" max="12809" width="15.5703125" style="898" bestFit="1" customWidth="1"/>
    <col min="12810" max="12810" width="12.42578125" style="898" bestFit="1" customWidth="1"/>
    <col min="12811" max="12811" width="16.140625" style="898" bestFit="1" customWidth="1"/>
    <col min="12812" max="12812" width="14.140625" style="898" bestFit="1" customWidth="1"/>
    <col min="12813" max="12813" width="7" style="898" bestFit="1" customWidth="1"/>
    <col min="12814" max="13047" width="11.42578125" style="898"/>
    <col min="13048" max="13051" width="13.7109375" style="898" customWidth="1"/>
    <col min="13052" max="13053" width="16.7109375" style="898" customWidth="1"/>
    <col min="13054" max="13054" width="8.28515625" style="898" bestFit="1" customWidth="1"/>
    <col min="13055" max="13055" width="17.28515625" style="898" customWidth="1"/>
    <col min="13056" max="13056" width="13.28515625" style="898" customWidth="1"/>
    <col min="13057" max="13064" width="2.28515625" style="898" bestFit="1" customWidth="1"/>
    <col min="13065" max="13065" width="15.5703125" style="898" bestFit="1" customWidth="1"/>
    <col min="13066" max="13066" width="12.42578125" style="898" bestFit="1" customWidth="1"/>
    <col min="13067" max="13067" width="16.140625" style="898" bestFit="1" customWidth="1"/>
    <col min="13068" max="13068" width="14.140625" style="898" bestFit="1" customWidth="1"/>
    <col min="13069" max="13069" width="7" style="898" bestFit="1" customWidth="1"/>
    <col min="13070" max="13303" width="11.42578125" style="898"/>
    <col min="13304" max="13307" width="13.7109375" style="898" customWidth="1"/>
    <col min="13308" max="13309" width="16.7109375" style="898" customWidth="1"/>
    <col min="13310" max="13310" width="8.28515625" style="898" bestFit="1" customWidth="1"/>
    <col min="13311" max="13311" width="17.28515625" style="898" customWidth="1"/>
    <col min="13312" max="13312" width="13.28515625" style="898" customWidth="1"/>
    <col min="13313" max="13320" width="2.28515625" style="898" bestFit="1" customWidth="1"/>
    <col min="13321" max="13321" width="15.5703125" style="898" bestFit="1" customWidth="1"/>
    <col min="13322" max="13322" width="12.42578125" style="898" bestFit="1" customWidth="1"/>
    <col min="13323" max="13323" width="16.140625" style="898" bestFit="1" customWidth="1"/>
    <col min="13324" max="13324" width="14.140625" style="898" bestFit="1" customWidth="1"/>
    <col min="13325" max="13325" width="7" style="898" bestFit="1" customWidth="1"/>
    <col min="13326" max="13559" width="11.42578125" style="898"/>
    <col min="13560" max="13563" width="13.7109375" style="898" customWidth="1"/>
    <col min="13564" max="13565" width="16.7109375" style="898" customWidth="1"/>
    <col min="13566" max="13566" width="8.28515625" style="898" bestFit="1" customWidth="1"/>
    <col min="13567" max="13567" width="17.28515625" style="898" customWidth="1"/>
    <col min="13568" max="13568" width="13.28515625" style="898" customWidth="1"/>
    <col min="13569" max="13576" width="2.28515625" style="898" bestFit="1" customWidth="1"/>
    <col min="13577" max="13577" width="15.5703125" style="898" bestFit="1" customWidth="1"/>
    <col min="13578" max="13578" width="12.42578125" style="898" bestFit="1" customWidth="1"/>
    <col min="13579" max="13579" width="16.140625" style="898" bestFit="1" customWidth="1"/>
    <col min="13580" max="13580" width="14.140625" style="898" bestFit="1" customWidth="1"/>
    <col min="13581" max="13581" width="7" style="898" bestFit="1" customWidth="1"/>
    <col min="13582" max="13815" width="11.42578125" style="898"/>
    <col min="13816" max="13819" width="13.7109375" style="898" customWidth="1"/>
    <col min="13820" max="13821" width="16.7109375" style="898" customWidth="1"/>
    <col min="13822" max="13822" width="8.28515625" style="898" bestFit="1" customWidth="1"/>
    <col min="13823" max="13823" width="17.28515625" style="898" customWidth="1"/>
    <col min="13824" max="13824" width="13.28515625" style="898" customWidth="1"/>
    <col min="13825" max="13832" width="2.28515625" style="898" bestFit="1" customWidth="1"/>
    <col min="13833" max="13833" width="15.5703125" style="898" bestFit="1" customWidth="1"/>
    <col min="13834" max="13834" width="12.42578125" style="898" bestFit="1" customWidth="1"/>
    <col min="13835" max="13835" width="16.140625" style="898" bestFit="1" customWidth="1"/>
    <col min="13836" max="13836" width="14.140625" style="898" bestFit="1" customWidth="1"/>
    <col min="13837" max="13837" width="7" style="898" bestFit="1" customWidth="1"/>
    <col min="13838" max="14071" width="11.42578125" style="898"/>
    <col min="14072" max="14075" width="13.7109375" style="898" customWidth="1"/>
    <col min="14076" max="14077" width="16.7109375" style="898" customWidth="1"/>
    <col min="14078" max="14078" width="8.28515625" style="898" bestFit="1" customWidth="1"/>
    <col min="14079" max="14079" width="17.28515625" style="898" customWidth="1"/>
    <col min="14080" max="14080" width="13.28515625" style="898" customWidth="1"/>
    <col min="14081" max="14088" width="2.28515625" style="898" bestFit="1" customWidth="1"/>
    <col min="14089" max="14089" width="15.5703125" style="898" bestFit="1" customWidth="1"/>
    <col min="14090" max="14090" width="12.42578125" style="898" bestFit="1" customWidth="1"/>
    <col min="14091" max="14091" width="16.140625" style="898" bestFit="1" customWidth="1"/>
    <col min="14092" max="14092" width="14.140625" style="898" bestFit="1" customWidth="1"/>
    <col min="14093" max="14093" width="7" style="898" bestFit="1" customWidth="1"/>
    <col min="14094" max="14327" width="11.42578125" style="898"/>
    <col min="14328" max="14331" width="13.7109375" style="898" customWidth="1"/>
    <col min="14332" max="14333" width="16.7109375" style="898" customWidth="1"/>
    <col min="14334" max="14334" width="8.28515625" style="898" bestFit="1" customWidth="1"/>
    <col min="14335" max="14335" width="17.28515625" style="898" customWidth="1"/>
    <col min="14336" max="14336" width="13.28515625" style="898" customWidth="1"/>
    <col min="14337" max="14344" width="2.28515625" style="898" bestFit="1" customWidth="1"/>
    <col min="14345" max="14345" width="15.5703125" style="898" bestFit="1" customWidth="1"/>
    <col min="14346" max="14346" width="12.42578125" style="898" bestFit="1" customWidth="1"/>
    <col min="14347" max="14347" width="16.140625" style="898" bestFit="1" customWidth="1"/>
    <col min="14348" max="14348" width="14.140625" style="898" bestFit="1" customWidth="1"/>
    <col min="14349" max="14349" width="7" style="898" bestFit="1" customWidth="1"/>
    <col min="14350" max="14583" width="11.42578125" style="898"/>
    <col min="14584" max="14587" width="13.7109375" style="898" customWidth="1"/>
    <col min="14588" max="14589" width="16.7109375" style="898" customWidth="1"/>
    <col min="14590" max="14590" width="8.28515625" style="898" bestFit="1" customWidth="1"/>
    <col min="14591" max="14591" width="17.28515625" style="898" customWidth="1"/>
    <col min="14592" max="14592" width="13.28515625" style="898" customWidth="1"/>
    <col min="14593" max="14600" width="2.28515625" style="898" bestFit="1" customWidth="1"/>
    <col min="14601" max="14601" width="15.5703125" style="898" bestFit="1" customWidth="1"/>
    <col min="14602" max="14602" width="12.42578125" style="898" bestFit="1" customWidth="1"/>
    <col min="14603" max="14603" width="16.140625" style="898" bestFit="1" customWidth="1"/>
    <col min="14604" max="14604" width="14.140625" style="898" bestFit="1" customWidth="1"/>
    <col min="14605" max="14605" width="7" style="898" bestFit="1" customWidth="1"/>
    <col min="14606" max="14839" width="11.42578125" style="898"/>
    <col min="14840" max="14843" width="13.7109375" style="898" customWidth="1"/>
    <col min="14844" max="14845" width="16.7109375" style="898" customWidth="1"/>
    <col min="14846" max="14846" width="8.28515625" style="898" bestFit="1" customWidth="1"/>
    <col min="14847" max="14847" width="17.28515625" style="898" customWidth="1"/>
    <col min="14848" max="14848" width="13.28515625" style="898" customWidth="1"/>
    <col min="14849" max="14856" width="2.28515625" style="898" bestFit="1" customWidth="1"/>
    <col min="14857" max="14857" width="15.5703125" style="898" bestFit="1" customWidth="1"/>
    <col min="14858" max="14858" width="12.42578125" style="898" bestFit="1" customWidth="1"/>
    <col min="14859" max="14859" width="16.140625" style="898" bestFit="1" customWidth="1"/>
    <col min="14860" max="14860" width="14.140625" style="898" bestFit="1" customWidth="1"/>
    <col min="14861" max="14861" width="7" style="898" bestFit="1" customWidth="1"/>
    <col min="14862" max="15095" width="11.42578125" style="898"/>
    <col min="15096" max="15099" width="13.7109375" style="898" customWidth="1"/>
    <col min="15100" max="15101" width="16.7109375" style="898" customWidth="1"/>
    <col min="15102" max="15102" width="8.28515625" style="898" bestFit="1" customWidth="1"/>
    <col min="15103" max="15103" width="17.28515625" style="898" customWidth="1"/>
    <col min="15104" max="15104" width="13.28515625" style="898" customWidth="1"/>
    <col min="15105" max="15112" width="2.28515625" style="898" bestFit="1" customWidth="1"/>
    <col min="15113" max="15113" width="15.5703125" style="898" bestFit="1" customWidth="1"/>
    <col min="15114" max="15114" width="12.42578125" style="898" bestFit="1" customWidth="1"/>
    <col min="15115" max="15115" width="16.140625" style="898" bestFit="1" customWidth="1"/>
    <col min="15116" max="15116" width="14.140625" style="898" bestFit="1" customWidth="1"/>
    <col min="15117" max="15117" width="7" style="898" bestFit="1" customWidth="1"/>
    <col min="15118" max="15351" width="11.42578125" style="898"/>
    <col min="15352" max="15355" width="13.7109375" style="898" customWidth="1"/>
    <col min="15356" max="15357" width="16.7109375" style="898" customWidth="1"/>
    <col min="15358" max="15358" width="8.28515625" style="898" bestFit="1" customWidth="1"/>
    <col min="15359" max="15359" width="17.28515625" style="898" customWidth="1"/>
    <col min="15360" max="15360" width="13.28515625" style="898" customWidth="1"/>
    <col min="15361" max="15368" width="2.28515625" style="898" bestFit="1" customWidth="1"/>
    <col min="15369" max="15369" width="15.5703125" style="898" bestFit="1" customWidth="1"/>
    <col min="15370" max="15370" width="12.42578125" style="898" bestFit="1" customWidth="1"/>
    <col min="15371" max="15371" width="16.140625" style="898" bestFit="1" customWidth="1"/>
    <col min="15372" max="15372" width="14.140625" style="898" bestFit="1" customWidth="1"/>
    <col min="15373" max="15373" width="7" style="898" bestFit="1" customWidth="1"/>
    <col min="15374" max="15607" width="11.42578125" style="898"/>
    <col min="15608" max="15611" width="13.7109375" style="898" customWidth="1"/>
    <col min="15612" max="15613" width="16.7109375" style="898" customWidth="1"/>
    <col min="15614" max="15614" width="8.28515625" style="898" bestFit="1" customWidth="1"/>
    <col min="15615" max="15615" width="17.28515625" style="898" customWidth="1"/>
    <col min="15616" max="15616" width="13.28515625" style="898" customWidth="1"/>
    <col min="15617" max="15624" width="2.28515625" style="898" bestFit="1" customWidth="1"/>
    <col min="15625" max="15625" width="15.5703125" style="898" bestFit="1" customWidth="1"/>
    <col min="15626" max="15626" width="12.42578125" style="898" bestFit="1" customWidth="1"/>
    <col min="15627" max="15627" width="16.140625" style="898" bestFit="1" customWidth="1"/>
    <col min="15628" max="15628" width="14.140625" style="898" bestFit="1" customWidth="1"/>
    <col min="15629" max="15629" width="7" style="898" bestFit="1" customWidth="1"/>
    <col min="15630" max="15863" width="11.42578125" style="898"/>
    <col min="15864" max="15867" width="13.7109375" style="898" customWidth="1"/>
    <col min="15868" max="15869" width="16.7109375" style="898" customWidth="1"/>
    <col min="15870" max="15870" width="8.28515625" style="898" bestFit="1" customWidth="1"/>
    <col min="15871" max="15871" width="17.28515625" style="898" customWidth="1"/>
    <col min="15872" max="15872" width="13.28515625" style="898" customWidth="1"/>
    <col min="15873" max="15880" width="2.28515625" style="898" bestFit="1" customWidth="1"/>
    <col min="15881" max="15881" width="15.5703125" style="898" bestFit="1" customWidth="1"/>
    <col min="15882" max="15882" width="12.42578125" style="898" bestFit="1" customWidth="1"/>
    <col min="15883" max="15883" width="16.140625" style="898" bestFit="1" customWidth="1"/>
    <col min="15884" max="15884" width="14.140625" style="898" bestFit="1" customWidth="1"/>
    <col min="15885" max="15885" width="7" style="898" bestFit="1" customWidth="1"/>
    <col min="15886" max="16119" width="11.42578125" style="898"/>
    <col min="16120" max="16123" width="13.7109375" style="898" customWidth="1"/>
    <col min="16124" max="16125" width="16.7109375" style="898" customWidth="1"/>
    <col min="16126" max="16126" width="8.28515625" style="898" bestFit="1" customWidth="1"/>
    <col min="16127" max="16127" width="17.28515625" style="898" customWidth="1"/>
    <col min="16128" max="16128" width="13.28515625" style="898" customWidth="1"/>
    <col min="16129" max="16136" width="2.28515625" style="898" bestFit="1" customWidth="1"/>
    <col min="16137" max="16137" width="15.5703125" style="898" bestFit="1" customWidth="1"/>
    <col min="16138" max="16138" width="12.42578125" style="898" bestFit="1" customWidth="1"/>
    <col min="16139" max="16139" width="16.140625" style="898" bestFit="1" customWidth="1"/>
    <col min="16140" max="16140" width="14.140625" style="898" bestFit="1" customWidth="1"/>
    <col min="16141" max="16141" width="7" style="898" bestFit="1" customWidth="1"/>
    <col min="16142" max="16384" width="11.42578125" style="898"/>
  </cols>
  <sheetData>
    <row r="1" spans="1:16375" s="927" customFormat="1" ht="12.75" customHeight="1" x14ac:dyDescent="0.2">
      <c r="A1" s="453" t="s">
        <v>1833</v>
      </c>
      <c r="B1" s="579"/>
      <c r="C1" s="579"/>
      <c r="D1" s="579"/>
      <c r="E1" s="579"/>
      <c r="F1" s="579"/>
      <c r="G1" s="1483" t="s">
        <v>275</v>
      </c>
      <c r="H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579"/>
      <c r="DK1" s="579"/>
      <c r="DL1" s="579"/>
      <c r="DM1" s="579"/>
      <c r="DN1" s="579"/>
      <c r="DO1" s="579"/>
      <c r="DP1" s="579"/>
      <c r="DQ1" s="579"/>
      <c r="DR1" s="579"/>
      <c r="DS1" s="579"/>
      <c r="DT1" s="579"/>
      <c r="DU1" s="579"/>
      <c r="DV1" s="579"/>
      <c r="DW1" s="579"/>
      <c r="DX1" s="579"/>
      <c r="DY1" s="579"/>
      <c r="DZ1" s="579"/>
      <c r="EA1" s="579"/>
      <c r="EB1" s="579"/>
      <c r="EC1" s="579"/>
      <c r="ED1" s="579"/>
      <c r="EE1" s="579"/>
      <c r="EF1" s="579"/>
      <c r="EG1" s="579"/>
      <c r="EH1" s="579"/>
      <c r="EI1" s="579"/>
      <c r="EJ1" s="579"/>
      <c r="EK1" s="579"/>
      <c r="EL1" s="579"/>
      <c r="EM1" s="579"/>
      <c r="EN1" s="579"/>
      <c r="EO1" s="579"/>
      <c r="EP1" s="579"/>
      <c r="EQ1" s="579"/>
      <c r="ER1" s="579"/>
      <c r="ES1" s="579"/>
      <c r="ET1" s="579"/>
      <c r="EU1" s="579"/>
      <c r="EV1" s="579"/>
      <c r="EW1" s="579"/>
      <c r="EX1" s="579"/>
      <c r="EY1" s="579"/>
      <c r="EZ1" s="579"/>
      <c r="FA1" s="579"/>
      <c r="FB1" s="579"/>
      <c r="FC1" s="579"/>
      <c r="FD1" s="579"/>
      <c r="FE1" s="579"/>
      <c r="FF1" s="579"/>
      <c r="FG1" s="579"/>
      <c r="FH1" s="579"/>
      <c r="FI1" s="579"/>
      <c r="FJ1" s="579"/>
      <c r="FK1" s="579"/>
      <c r="FL1" s="579"/>
      <c r="FM1" s="579"/>
      <c r="FN1" s="579"/>
      <c r="FO1" s="579"/>
      <c r="FP1" s="579"/>
      <c r="FQ1" s="579"/>
      <c r="FR1" s="579"/>
      <c r="FS1" s="579"/>
      <c r="FT1" s="579"/>
      <c r="FU1" s="579"/>
      <c r="FV1" s="579"/>
      <c r="FW1" s="579"/>
      <c r="FX1" s="579"/>
      <c r="FY1" s="579"/>
      <c r="FZ1" s="579"/>
      <c r="GA1" s="579"/>
      <c r="GB1" s="579"/>
      <c r="GC1" s="579"/>
      <c r="GD1" s="579"/>
      <c r="GE1" s="579"/>
      <c r="GF1" s="579"/>
      <c r="GG1" s="579"/>
      <c r="GH1" s="579"/>
      <c r="GI1" s="579"/>
      <c r="GJ1" s="579"/>
      <c r="GK1" s="579"/>
      <c r="GL1" s="579"/>
      <c r="GM1" s="579"/>
      <c r="GN1" s="579"/>
      <c r="GO1" s="579"/>
      <c r="GP1" s="579"/>
      <c r="GQ1" s="579"/>
      <c r="GR1" s="579"/>
      <c r="GS1" s="579"/>
      <c r="GT1" s="579"/>
      <c r="GU1" s="579"/>
      <c r="GV1" s="579"/>
      <c r="GW1" s="579"/>
      <c r="GX1" s="579"/>
      <c r="GY1" s="579"/>
      <c r="GZ1" s="579"/>
      <c r="HA1" s="579"/>
      <c r="HB1" s="579"/>
      <c r="HC1" s="579"/>
      <c r="HD1" s="579"/>
      <c r="HE1" s="579"/>
      <c r="HF1" s="579"/>
      <c r="HG1" s="579"/>
      <c r="HH1" s="579"/>
      <c r="HI1" s="579"/>
      <c r="HJ1" s="579"/>
      <c r="HK1" s="579"/>
      <c r="HL1" s="579"/>
      <c r="HM1" s="579"/>
      <c r="HN1" s="579"/>
      <c r="HO1" s="579"/>
      <c r="HP1" s="579"/>
      <c r="HQ1" s="579"/>
      <c r="HR1" s="579"/>
      <c r="HS1" s="579"/>
      <c r="HT1" s="579"/>
      <c r="HU1" s="579"/>
      <c r="HV1" s="579"/>
      <c r="HW1" s="579"/>
      <c r="HX1" s="579"/>
      <c r="HY1" s="579"/>
      <c r="HZ1" s="579"/>
      <c r="IA1" s="579"/>
      <c r="IB1" s="579"/>
      <c r="IC1" s="579"/>
      <c r="ID1" s="579"/>
      <c r="IE1" s="579"/>
      <c r="IF1" s="579"/>
      <c r="IG1" s="579"/>
      <c r="IH1" s="579"/>
      <c r="II1" s="579"/>
      <c r="IJ1" s="579"/>
      <c r="IK1" s="579"/>
      <c r="IL1" s="579"/>
      <c r="IM1" s="579"/>
      <c r="IN1" s="579"/>
      <c r="IO1" s="579"/>
      <c r="IP1" s="579"/>
      <c r="IQ1" s="579"/>
      <c r="IR1" s="579"/>
      <c r="IS1" s="579"/>
      <c r="IT1" s="579"/>
      <c r="IU1" s="579"/>
      <c r="IV1" s="579"/>
      <c r="IW1" s="579"/>
      <c r="IX1" s="579"/>
      <c r="IY1" s="579"/>
      <c r="IZ1" s="579"/>
      <c r="JA1" s="579"/>
      <c r="JB1" s="579"/>
      <c r="JC1" s="579"/>
      <c r="JD1" s="579"/>
      <c r="JE1" s="579"/>
      <c r="JF1" s="579"/>
      <c r="JG1" s="579"/>
      <c r="JH1" s="579"/>
      <c r="JI1" s="579"/>
      <c r="JJ1" s="579"/>
      <c r="JK1" s="579"/>
      <c r="JL1" s="579"/>
      <c r="JM1" s="579"/>
      <c r="JN1" s="579"/>
      <c r="JO1" s="579"/>
      <c r="JP1" s="579"/>
      <c r="JQ1" s="579"/>
      <c r="JR1" s="579"/>
      <c r="JS1" s="579"/>
      <c r="JT1" s="579"/>
      <c r="JU1" s="579"/>
      <c r="JV1" s="579"/>
      <c r="JW1" s="579"/>
      <c r="JX1" s="579"/>
      <c r="JY1" s="579"/>
      <c r="JZ1" s="579"/>
      <c r="KA1" s="579"/>
      <c r="KB1" s="579"/>
      <c r="KC1" s="579"/>
      <c r="KD1" s="579"/>
      <c r="KE1" s="579"/>
      <c r="KF1" s="579"/>
      <c r="KG1" s="579"/>
      <c r="KH1" s="579"/>
      <c r="KI1" s="579"/>
      <c r="KJ1" s="579"/>
      <c r="KK1" s="579"/>
      <c r="KL1" s="579"/>
      <c r="KM1" s="579"/>
      <c r="KN1" s="579"/>
      <c r="KO1" s="579"/>
      <c r="KP1" s="579"/>
      <c r="KQ1" s="579"/>
      <c r="KR1" s="579"/>
      <c r="KS1" s="579"/>
      <c r="KT1" s="579"/>
      <c r="KU1" s="579"/>
      <c r="KV1" s="579"/>
      <c r="KW1" s="579"/>
      <c r="KX1" s="579"/>
      <c r="KY1" s="579"/>
      <c r="KZ1" s="579"/>
      <c r="LA1" s="579"/>
      <c r="LB1" s="579"/>
      <c r="LC1" s="579"/>
      <c r="LD1" s="579"/>
      <c r="LE1" s="579"/>
      <c r="LF1" s="579"/>
      <c r="LG1" s="579"/>
      <c r="LH1" s="579"/>
      <c r="LI1" s="579"/>
      <c r="LJ1" s="579"/>
      <c r="LK1" s="579"/>
      <c r="LL1" s="579"/>
      <c r="LM1" s="579"/>
      <c r="LN1" s="579"/>
      <c r="LO1" s="579"/>
      <c r="LP1" s="579"/>
      <c r="LQ1" s="579"/>
      <c r="LR1" s="579"/>
      <c r="LS1" s="579"/>
      <c r="LT1" s="579"/>
      <c r="LU1" s="579"/>
      <c r="LV1" s="579"/>
      <c r="LW1" s="579"/>
      <c r="LX1" s="579"/>
      <c r="LY1" s="579"/>
      <c r="LZ1" s="579"/>
      <c r="MA1" s="579"/>
      <c r="MB1" s="579"/>
      <c r="MC1" s="579"/>
      <c r="MD1" s="579"/>
      <c r="ME1" s="579"/>
      <c r="MF1" s="579"/>
      <c r="MG1" s="579"/>
      <c r="MH1" s="579"/>
      <c r="MI1" s="579"/>
      <c r="MJ1" s="579"/>
      <c r="MK1" s="579"/>
      <c r="ML1" s="579"/>
      <c r="MM1" s="579"/>
      <c r="MN1" s="579"/>
      <c r="MO1" s="579"/>
      <c r="MP1" s="579"/>
      <c r="MQ1" s="579"/>
      <c r="MR1" s="579"/>
      <c r="MS1" s="579"/>
      <c r="MT1" s="579"/>
      <c r="MU1" s="579"/>
      <c r="MV1" s="579"/>
      <c r="MW1" s="579"/>
      <c r="MX1" s="579"/>
      <c r="MY1" s="579"/>
      <c r="MZ1" s="579"/>
      <c r="NA1" s="579"/>
      <c r="NB1" s="579"/>
      <c r="NC1" s="579"/>
      <c r="ND1" s="579"/>
      <c r="NE1" s="579"/>
      <c r="NF1" s="579"/>
      <c r="NG1" s="579"/>
      <c r="NH1" s="579"/>
      <c r="NI1" s="579"/>
      <c r="NJ1" s="579"/>
      <c r="NK1" s="579"/>
      <c r="NL1" s="579"/>
      <c r="NM1" s="579"/>
      <c r="NN1" s="579"/>
      <c r="NO1" s="579"/>
      <c r="NP1" s="579"/>
      <c r="NQ1" s="579"/>
      <c r="NR1" s="579"/>
      <c r="NS1" s="579"/>
      <c r="NT1" s="579"/>
      <c r="NU1" s="579"/>
      <c r="NV1" s="579"/>
      <c r="NW1" s="579"/>
      <c r="NX1" s="579"/>
      <c r="NY1" s="579"/>
      <c r="NZ1" s="579"/>
      <c r="OA1" s="579"/>
      <c r="OB1" s="579"/>
      <c r="OC1" s="579"/>
      <c r="OD1" s="579"/>
      <c r="OE1" s="579"/>
      <c r="OF1" s="579"/>
      <c r="OG1" s="579"/>
      <c r="OH1" s="579"/>
      <c r="OI1" s="579"/>
      <c r="OJ1" s="579"/>
      <c r="OK1" s="579"/>
      <c r="OL1" s="579"/>
      <c r="OM1" s="579"/>
      <c r="ON1" s="579"/>
      <c r="OO1" s="579"/>
      <c r="OP1" s="579"/>
      <c r="OQ1" s="579"/>
      <c r="OR1" s="579"/>
      <c r="OS1" s="579"/>
      <c r="OT1" s="579"/>
      <c r="OU1" s="579"/>
      <c r="OV1" s="579"/>
      <c r="OW1" s="579"/>
      <c r="OX1" s="579"/>
      <c r="OY1" s="579"/>
      <c r="OZ1" s="579"/>
      <c r="PA1" s="579"/>
      <c r="PB1" s="579"/>
      <c r="PC1" s="579"/>
      <c r="PD1" s="579"/>
      <c r="PE1" s="579"/>
      <c r="PF1" s="579"/>
      <c r="PG1" s="579"/>
      <c r="PH1" s="579"/>
      <c r="PI1" s="579"/>
      <c r="PJ1" s="579"/>
      <c r="PK1" s="579"/>
      <c r="PL1" s="579"/>
      <c r="PM1" s="579"/>
      <c r="PN1" s="579"/>
      <c r="PO1" s="579"/>
      <c r="PP1" s="579"/>
      <c r="PQ1" s="579"/>
      <c r="PR1" s="579"/>
      <c r="PS1" s="579"/>
      <c r="PT1" s="579"/>
      <c r="PU1" s="579"/>
      <c r="PV1" s="579"/>
      <c r="PW1" s="579"/>
      <c r="PX1" s="579"/>
      <c r="PY1" s="579"/>
      <c r="PZ1" s="579"/>
      <c r="QA1" s="579"/>
      <c r="QB1" s="579"/>
      <c r="QC1" s="579"/>
      <c r="QD1" s="579"/>
      <c r="QE1" s="579"/>
      <c r="QF1" s="579"/>
      <c r="QG1" s="579"/>
      <c r="QH1" s="579"/>
      <c r="QI1" s="579"/>
      <c r="QJ1" s="579"/>
      <c r="QK1" s="579"/>
      <c r="QL1" s="579"/>
      <c r="QM1" s="579"/>
      <c r="QN1" s="579"/>
      <c r="QO1" s="579"/>
      <c r="QP1" s="579"/>
      <c r="QQ1" s="579"/>
      <c r="QR1" s="579"/>
      <c r="QS1" s="579"/>
      <c r="QT1" s="579"/>
      <c r="QU1" s="579"/>
      <c r="QV1" s="579"/>
      <c r="QW1" s="579"/>
      <c r="QX1" s="579"/>
      <c r="QY1" s="579"/>
      <c r="QZ1" s="579"/>
      <c r="RA1" s="579"/>
      <c r="RB1" s="579"/>
      <c r="RC1" s="579"/>
      <c r="RD1" s="579"/>
      <c r="RE1" s="579"/>
      <c r="RF1" s="579"/>
      <c r="RG1" s="579"/>
      <c r="RH1" s="579"/>
      <c r="RI1" s="579"/>
      <c r="RJ1" s="579"/>
      <c r="RK1" s="579"/>
      <c r="RL1" s="579"/>
      <c r="RM1" s="579"/>
      <c r="RN1" s="579"/>
      <c r="RO1" s="579"/>
      <c r="RP1" s="579"/>
      <c r="RQ1" s="579"/>
      <c r="RR1" s="579"/>
      <c r="RS1" s="579"/>
      <c r="RT1" s="579"/>
      <c r="RU1" s="579"/>
      <c r="RV1" s="579"/>
      <c r="RW1" s="579"/>
      <c r="RX1" s="579"/>
      <c r="RY1" s="579"/>
      <c r="RZ1" s="579"/>
      <c r="SA1" s="579"/>
      <c r="SB1" s="579"/>
      <c r="SC1" s="579"/>
      <c r="SD1" s="579"/>
      <c r="SE1" s="579"/>
      <c r="SF1" s="579"/>
      <c r="SG1" s="579"/>
      <c r="SH1" s="579"/>
      <c r="SI1" s="579"/>
      <c r="SJ1" s="579"/>
      <c r="SK1" s="579"/>
      <c r="SL1" s="579"/>
      <c r="SM1" s="579"/>
      <c r="SN1" s="579"/>
      <c r="SO1" s="579"/>
      <c r="SP1" s="579"/>
      <c r="SQ1" s="579"/>
      <c r="SR1" s="579"/>
      <c r="SS1" s="579"/>
      <c r="ST1" s="579"/>
      <c r="SU1" s="579"/>
      <c r="SV1" s="579"/>
      <c r="SW1" s="579"/>
      <c r="SX1" s="579"/>
      <c r="SY1" s="579"/>
      <c r="SZ1" s="579"/>
      <c r="TA1" s="579"/>
      <c r="TB1" s="579"/>
      <c r="TC1" s="579"/>
      <c r="TD1" s="579"/>
      <c r="TE1" s="579"/>
      <c r="TF1" s="579"/>
      <c r="TG1" s="579"/>
      <c r="TH1" s="579"/>
      <c r="TI1" s="579"/>
      <c r="TJ1" s="579"/>
      <c r="TK1" s="579"/>
      <c r="TL1" s="579"/>
      <c r="TM1" s="579"/>
      <c r="TN1" s="579"/>
      <c r="TO1" s="579"/>
      <c r="TP1" s="579"/>
      <c r="TQ1" s="579"/>
      <c r="TR1" s="579"/>
      <c r="TS1" s="579"/>
      <c r="TT1" s="579"/>
      <c r="TU1" s="579"/>
      <c r="TV1" s="579"/>
      <c r="TW1" s="579"/>
      <c r="TX1" s="579"/>
      <c r="TY1" s="579"/>
      <c r="TZ1" s="579"/>
      <c r="UA1" s="579"/>
      <c r="UB1" s="579"/>
      <c r="UC1" s="579"/>
      <c r="UD1" s="579"/>
      <c r="UE1" s="579"/>
      <c r="UF1" s="579"/>
      <c r="UG1" s="579"/>
      <c r="UH1" s="579"/>
      <c r="UI1" s="579"/>
      <c r="UJ1" s="579"/>
      <c r="UK1" s="579"/>
      <c r="UL1" s="579"/>
      <c r="UM1" s="579"/>
      <c r="UN1" s="579"/>
      <c r="UO1" s="579"/>
      <c r="UP1" s="579"/>
      <c r="UQ1" s="579"/>
      <c r="UR1" s="579"/>
      <c r="US1" s="579"/>
      <c r="UT1" s="579"/>
      <c r="UU1" s="579"/>
      <c r="UV1" s="579"/>
      <c r="UW1" s="579"/>
      <c r="UX1" s="579"/>
      <c r="UY1" s="579"/>
      <c r="UZ1" s="579"/>
      <c r="VA1" s="579"/>
      <c r="VB1" s="579"/>
      <c r="VC1" s="579"/>
      <c r="VD1" s="579"/>
      <c r="VE1" s="579"/>
      <c r="VF1" s="579"/>
      <c r="VG1" s="579"/>
      <c r="VH1" s="579"/>
      <c r="VI1" s="579"/>
      <c r="VJ1" s="579"/>
      <c r="VK1" s="579"/>
      <c r="VL1" s="579"/>
      <c r="VM1" s="579"/>
      <c r="VN1" s="579"/>
      <c r="VO1" s="579"/>
      <c r="VP1" s="579"/>
      <c r="VQ1" s="579"/>
      <c r="VR1" s="579"/>
      <c r="VS1" s="579"/>
      <c r="VT1" s="579"/>
      <c r="VU1" s="579"/>
      <c r="VV1" s="579"/>
      <c r="VW1" s="579"/>
      <c r="VX1" s="579"/>
      <c r="VY1" s="579"/>
      <c r="VZ1" s="579"/>
      <c r="WA1" s="579"/>
      <c r="WB1" s="579"/>
      <c r="WC1" s="579"/>
      <c r="WD1" s="579"/>
      <c r="WE1" s="579"/>
      <c r="WF1" s="579"/>
      <c r="WG1" s="579"/>
      <c r="WH1" s="579"/>
      <c r="WI1" s="579"/>
      <c r="WJ1" s="579"/>
      <c r="WK1" s="579"/>
      <c r="WL1" s="579"/>
      <c r="WM1" s="579"/>
      <c r="WN1" s="579"/>
      <c r="WO1" s="579"/>
      <c r="WP1" s="579"/>
      <c r="WQ1" s="579"/>
      <c r="WR1" s="579"/>
      <c r="WS1" s="579"/>
      <c r="WT1" s="579"/>
      <c r="WU1" s="579"/>
      <c r="WV1" s="579"/>
      <c r="WW1" s="579"/>
      <c r="WX1" s="579"/>
      <c r="WY1" s="579"/>
      <c r="WZ1" s="579"/>
      <c r="XA1" s="579"/>
      <c r="XB1" s="579"/>
      <c r="XC1" s="579"/>
      <c r="XD1" s="579"/>
      <c r="XE1" s="579"/>
      <c r="XF1" s="579"/>
      <c r="XG1" s="579"/>
      <c r="XH1" s="579"/>
      <c r="XI1" s="579"/>
      <c r="XJ1" s="579"/>
      <c r="XK1" s="579"/>
      <c r="XL1" s="579"/>
      <c r="XM1" s="579"/>
      <c r="XN1" s="579"/>
      <c r="XO1" s="579"/>
      <c r="XP1" s="579"/>
      <c r="XQ1" s="579"/>
      <c r="XR1" s="579"/>
      <c r="XS1" s="579"/>
      <c r="XT1" s="579"/>
      <c r="XU1" s="579"/>
      <c r="XV1" s="579"/>
      <c r="XW1" s="579"/>
      <c r="XX1" s="579"/>
      <c r="XY1" s="579"/>
      <c r="XZ1" s="579"/>
      <c r="YA1" s="579"/>
      <c r="YB1" s="579"/>
      <c r="YC1" s="579"/>
      <c r="YD1" s="579"/>
      <c r="YE1" s="579"/>
      <c r="YF1" s="579"/>
      <c r="YG1" s="579"/>
      <c r="YH1" s="579"/>
      <c r="YI1" s="579"/>
      <c r="YJ1" s="579"/>
      <c r="YK1" s="579"/>
      <c r="YL1" s="579"/>
      <c r="YM1" s="579"/>
      <c r="YN1" s="579"/>
      <c r="YO1" s="579"/>
      <c r="YP1" s="579"/>
      <c r="YQ1" s="579"/>
      <c r="YR1" s="579"/>
      <c r="YS1" s="579"/>
      <c r="YT1" s="579"/>
      <c r="YU1" s="579"/>
      <c r="YV1" s="579"/>
      <c r="YW1" s="579"/>
      <c r="YX1" s="579"/>
      <c r="YY1" s="579"/>
      <c r="YZ1" s="579"/>
      <c r="ZA1" s="579"/>
      <c r="ZB1" s="579"/>
      <c r="ZC1" s="579"/>
      <c r="ZD1" s="579"/>
      <c r="ZE1" s="579"/>
      <c r="ZF1" s="579"/>
      <c r="ZG1" s="579"/>
      <c r="ZH1" s="579"/>
      <c r="ZI1" s="579"/>
      <c r="ZJ1" s="579"/>
      <c r="ZK1" s="579"/>
      <c r="ZL1" s="579"/>
      <c r="ZM1" s="579"/>
      <c r="ZN1" s="579"/>
      <c r="ZO1" s="579"/>
      <c r="ZP1" s="579"/>
      <c r="ZQ1" s="579"/>
      <c r="ZR1" s="579"/>
      <c r="ZS1" s="579"/>
      <c r="ZT1" s="579"/>
      <c r="ZU1" s="579"/>
      <c r="ZV1" s="579"/>
      <c r="ZW1" s="579"/>
      <c r="ZX1" s="579"/>
      <c r="ZY1" s="579"/>
      <c r="ZZ1" s="579"/>
      <c r="AAA1" s="579"/>
      <c r="AAB1" s="579"/>
      <c r="AAC1" s="579"/>
      <c r="AAD1" s="579"/>
      <c r="AAE1" s="579"/>
      <c r="AAF1" s="579"/>
      <c r="AAG1" s="579"/>
      <c r="AAH1" s="579"/>
      <c r="AAI1" s="579"/>
      <c r="AAJ1" s="579"/>
      <c r="AAK1" s="579"/>
      <c r="AAL1" s="579"/>
      <c r="AAM1" s="579"/>
      <c r="AAN1" s="579"/>
      <c r="AAO1" s="579"/>
      <c r="AAP1" s="579"/>
      <c r="AAQ1" s="579"/>
      <c r="AAR1" s="579"/>
      <c r="AAS1" s="579"/>
      <c r="AAT1" s="579"/>
      <c r="AAU1" s="579"/>
      <c r="AAV1" s="579"/>
      <c r="AAW1" s="579"/>
      <c r="AAX1" s="579"/>
      <c r="AAY1" s="579"/>
      <c r="AAZ1" s="579"/>
      <c r="ABA1" s="579"/>
      <c r="ABB1" s="579"/>
      <c r="ABC1" s="579"/>
      <c r="ABD1" s="579"/>
      <c r="ABE1" s="579"/>
      <c r="ABF1" s="579"/>
      <c r="ABG1" s="579"/>
      <c r="ABH1" s="579"/>
      <c r="ABI1" s="579"/>
      <c r="ABJ1" s="579"/>
      <c r="ABK1" s="579"/>
      <c r="ABL1" s="579"/>
      <c r="ABM1" s="579"/>
      <c r="ABN1" s="579"/>
      <c r="ABO1" s="579"/>
      <c r="ABP1" s="579"/>
      <c r="ABQ1" s="579"/>
      <c r="ABR1" s="579"/>
      <c r="ABS1" s="579"/>
      <c r="ABT1" s="579"/>
      <c r="ABU1" s="579"/>
      <c r="ABV1" s="579"/>
      <c r="ABW1" s="579"/>
      <c r="ABX1" s="579"/>
      <c r="ABY1" s="579"/>
      <c r="ABZ1" s="579"/>
      <c r="ACA1" s="579"/>
      <c r="ACB1" s="579"/>
      <c r="ACC1" s="579"/>
      <c r="ACD1" s="579"/>
      <c r="ACE1" s="579"/>
      <c r="ACF1" s="579"/>
      <c r="ACG1" s="579"/>
      <c r="ACH1" s="579"/>
      <c r="ACI1" s="579"/>
      <c r="ACJ1" s="579"/>
      <c r="ACK1" s="579"/>
      <c r="ACL1" s="579"/>
      <c r="ACM1" s="579"/>
      <c r="ACN1" s="579"/>
      <c r="ACO1" s="579"/>
      <c r="ACP1" s="579"/>
      <c r="ACQ1" s="579"/>
      <c r="ACR1" s="579"/>
      <c r="ACS1" s="579"/>
      <c r="ACT1" s="579"/>
      <c r="ACU1" s="579"/>
      <c r="ACV1" s="579"/>
      <c r="ACW1" s="579"/>
      <c r="ACX1" s="579"/>
      <c r="ACY1" s="579"/>
      <c r="ACZ1" s="579"/>
      <c r="ADA1" s="579"/>
      <c r="ADB1" s="579"/>
      <c r="ADC1" s="579"/>
      <c r="ADD1" s="579"/>
      <c r="ADE1" s="579"/>
      <c r="ADF1" s="579"/>
      <c r="ADG1" s="579"/>
      <c r="ADH1" s="579"/>
      <c r="ADI1" s="579"/>
      <c r="ADJ1" s="579"/>
      <c r="ADK1" s="579"/>
      <c r="ADL1" s="579"/>
      <c r="ADM1" s="579"/>
      <c r="ADN1" s="579"/>
      <c r="ADO1" s="579"/>
      <c r="ADP1" s="579"/>
      <c r="ADQ1" s="579"/>
      <c r="ADR1" s="579"/>
      <c r="ADS1" s="579"/>
      <c r="ADT1" s="579"/>
      <c r="ADU1" s="579"/>
      <c r="ADV1" s="579"/>
      <c r="ADW1" s="579"/>
      <c r="ADX1" s="579"/>
      <c r="ADY1" s="579"/>
      <c r="ADZ1" s="579"/>
      <c r="AEA1" s="579"/>
      <c r="AEB1" s="579"/>
      <c r="AEC1" s="579"/>
      <c r="AED1" s="579"/>
      <c r="AEE1" s="579"/>
      <c r="AEF1" s="579"/>
      <c r="AEG1" s="579"/>
      <c r="AEH1" s="579"/>
      <c r="AEI1" s="579"/>
      <c r="AEJ1" s="579"/>
      <c r="AEK1" s="579"/>
      <c r="AEL1" s="579"/>
      <c r="AEM1" s="579"/>
      <c r="AEN1" s="579"/>
      <c r="AEO1" s="579"/>
      <c r="AEP1" s="579"/>
      <c r="AEQ1" s="579"/>
      <c r="AER1" s="579"/>
      <c r="AES1" s="579"/>
      <c r="AET1" s="579"/>
      <c r="AEU1" s="579"/>
      <c r="AEV1" s="579"/>
      <c r="AEW1" s="579"/>
      <c r="AEX1" s="579"/>
      <c r="AEY1" s="579"/>
      <c r="AEZ1" s="579"/>
      <c r="AFA1" s="579"/>
      <c r="AFB1" s="579"/>
      <c r="AFC1" s="579"/>
      <c r="AFD1" s="579"/>
      <c r="AFE1" s="579"/>
      <c r="AFF1" s="579"/>
      <c r="AFG1" s="579"/>
      <c r="AFH1" s="579"/>
      <c r="AFI1" s="579"/>
      <c r="AFJ1" s="579"/>
      <c r="AFK1" s="579"/>
      <c r="AFL1" s="579"/>
      <c r="AFM1" s="579"/>
      <c r="AFN1" s="579"/>
      <c r="AFO1" s="579"/>
      <c r="AFP1" s="579"/>
      <c r="AFQ1" s="579"/>
      <c r="AFR1" s="579"/>
      <c r="AFS1" s="579"/>
      <c r="AFT1" s="579"/>
      <c r="AFU1" s="579"/>
      <c r="AFV1" s="579"/>
      <c r="AFW1" s="579"/>
      <c r="AFX1" s="579"/>
      <c r="AFY1" s="579"/>
      <c r="AFZ1" s="579"/>
      <c r="AGA1" s="579"/>
      <c r="AGB1" s="579"/>
      <c r="AGC1" s="579"/>
      <c r="AGD1" s="579"/>
      <c r="AGE1" s="579"/>
      <c r="AGF1" s="579"/>
      <c r="AGG1" s="579"/>
      <c r="AGH1" s="579"/>
      <c r="AGI1" s="579"/>
      <c r="AGJ1" s="579"/>
      <c r="AGK1" s="579"/>
      <c r="AGL1" s="579"/>
      <c r="AGM1" s="579"/>
      <c r="AGN1" s="579"/>
      <c r="AGO1" s="579"/>
      <c r="AGP1" s="579"/>
      <c r="AGQ1" s="579"/>
      <c r="AGR1" s="579"/>
      <c r="AGS1" s="579"/>
      <c r="AGT1" s="579"/>
      <c r="AGU1" s="579"/>
      <c r="AGV1" s="579"/>
      <c r="AGW1" s="579"/>
      <c r="AGX1" s="579"/>
      <c r="AGY1" s="579"/>
      <c r="AGZ1" s="579"/>
      <c r="AHA1" s="579"/>
      <c r="AHB1" s="579"/>
      <c r="AHC1" s="579"/>
      <c r="AHD1" s="579"/>
      <c r="AHE1" s="579"/>
      <c r="AHF1" s="579"/>
      <c r="AHG1" s="579"/>
      <c r="AHH1" s="579"/>
      <c r="AHI1" s="579"/>
      <c r="AHJ1" s="579"/>
      <c r="AHK1" s="579"/>
      <c r="AHL1" s="579"/>
      <c r="AHM1" s="579"/>
      <c r="AHN1" s="579"/>
      <c r="AHO1" s="579"/>
      <c r="AHP1" s="579"/>
      <c r="AHQ1" s="579"/>
      <c r="AHR1" s="579"/>
      <c r="AHS1" s="579"/>
      <c r="AHT1" s="579"/>
      <c r="AHU1" s="579"/>
      <c r="AHV1" s="579"/>
      <c r="AHW1" s="579"/>
      <c r="AHX1" s="579"/>
      <c r="AHY1" s="579"/>
      <c r="AHZ1" s="579"/>
      <c r="AIA1" s="579"/>
      <c r="AIB1" s="579"/>
      <c r="AIC1" s="579"/>
      <c r="AID1" s="579"/>
      <c r="AIE1" s="579"/>
      <c r="AIF1" s="579"/>
      <c r="AIG1" s="579"/>
      <c r="AIH1" s="579"/>
      <c r="AII1" s="579"/>
      <c r="AIJ1" s="579"/>
      <c r="AIK1" s="579"/>
      <c r="AIL1" s="579"/>
      <c r="AIM1" s="579"/>
      <c r="AIN1" s="579"/>
      <c r="AIO1" s="579"/>
      <c r="AIP1" s="579"/>
      <c r="AIQ1" s="579"/>
      <c r="AIR1" s="579"/>
      <c r="AIS1" s="579"/>
      <c r="AIT1" s="579"/>
      <c r="AIU1" s="579"/>
      <c r="AIV1" s="579"/>
      <c r="AIW1" s="579"/>
      <c r="AIX1" s="579"/>
      <c r="AIY1" s="579"/>
      <c r="AIZ1" s="579"/>
      <c r="AJA1" s="579"/>
      <c r="AJB1" s="579"/>
      <c r="AJC1" s="579"/>
      <c r="AJD1" s="579"/>
      <c r="AJE1" s="579"/>
      <c r="AJF1" s="579"/>
      <c r="AJG1" s="579"/>
      <c r="AJH1" s="579"/>
      <c r="AJI1" s="579"/>
      <c r="AJJ1" s="579"/>
      <c r="AJK1" s="579"/>
      <c r="AJL1" s="579"/>
      <c r="AJM1" s="579"/>
      <c r="AJN1" s="579"/>
      <c r="AJO1" s="579"/>
      <c r="AJP1" s="579"/>
      <c r="AJQ1" s="579"/>
      <c r="AJR1" s="579"/>
      <c r="AJS1" s="579"/>
      <c r="AJT1" s="579"/>
      <c r="AJU1" s="579"/>
      <c r="AJV1" s="579"/>
      <c r="AJW1" s="579"/>
      <c r="AJX1" s="579"/>
      <c r="AJY1" s="579"/>
      <c r="AJZ1" s="579"/>
      <c r="AKA1" s="579"/>
      <c r="AKB1" s="579"/>
      <c r="AKC1" s="579"/>
      <c r="AKD1" s="579"/>
      <c r="AKE1" s="579"/>
      <c r="AKF1" s="579"/>
      <c r="AKG1" s="579"/>
      <c r="AKH1" s="579"/>
      <c r="AKI1" s="579"/>
      <c r="AKJ1" s="579"/>
      <c r="AKK1" s="579"/>
      <c r="AKL1" s="579"/>
      <c r="AKM1" s="579"/>
      <c r="AKN1" s="579"/>
      <c r="AKO1" s="579"/>
      <c r="AKP1" s="579"/>
      <c r="AKQ1" s="579"/>
      <c r="AKR1" s="579"/>
      <c r="AKS1" s="579"/>
      <c r="AKT1" s="579"/>
      <c r="AKU1" s="579"/>
      <c r="AKV1" s="579"/>
      <c r="AKW1" s="579"/>
      <c r="AKX1" s="579"/>
      <c r="AKY1" s="579"/>
      <c r="AKZ1" s="579"/>
      <c r="ALA1" s="579"/>
      <c r="ALB1" s="579"/>
      <c r="ALC1" s="579"/>
      <c r="ALD1" s="579"/>
      <c r="ALE1" s="579"/>
      <c r="ALF1" s="579"/>
      <c r="ALG1" s="579"/>
      <c r="ALH1" s="579"/>
      <c r="ALI1" s="579"/>
      <c r="ALJ1" s="579"/>
      <c r="ALK1" s="579"/>
      <c r="ALL1" s="579"/>
      <c r="ALM1" s="579"/>
      <c r="ALN1" s="579"/>
      <c r="ALO1" s="579"/>
      <c r="ALP1" s="579"/>
      <c r="ALQ1" s="579"/>
      <c r="ALR1" s="579"/>
      <c r="ALS1" s="579"/>
      <c r="ALT1" s="579"/>
      <c r="ALU1" s="579"/>
      <c r="ALV1" s="579"/>
      <c r="ALW1" s="579"/>
      <c r="ALX1" s="579"/>
      <c r="ALY1" s="579"/>
      <c r="ALZ1" s="579"/>
      <c r="AMA1" s="579"/>
      <c r="AMB1" s="579"/>
      <c r="AMC1" s="579"/>
      <c r="AMD1" s="579"/>
      <c r="AME1" s="579"/>
      <c r="AMF1" s="579"/>
      <c r="AMG1" s="579"/>
      <c r="AMH1" s="579"/>
      <c r="AMI1" s="579"/>
      <c r="AMJ1" s="579"/>
      <c r="AMK1" s="579"/>
      <c r="AML1" s="579"/>
      <c r="AMM1" s="579"/>
      <c r="AMN1" s="579"/>
      <c r="AMO1" s="579"/>
      <c r="AMP1" s="579"/>
      <c r="AMQ1" s="579"/>
      <c r="AMR1" s="579"/>
      <c r="AMS1" s="579"/>
      <c r="AMT1" s="579"/>
      <c r="AMU1" s="579"/>
      <c r="AMV1" s="579"/>
      <c r="AMW1" s="579"/>
      <c r="AMX1" s="579"/>
      <c r="AMY1" s="579"/>
      <c r="AMZ1" s="579"/>
      <c r="ANA1" s="579"/>
      <c r="ANB1" s="579"/>
      <c r="ANC1" s="579"/>
      <c r="AND1" s="579"/>
      <c r="ANE1" s="579"/>
      <c r="ANF1" s="579"/>
      <c r="ANG1" s="579"/>
      <c r="ANH1" s="579"/>
      <c r="ANI1" s="579"/>
      <c r="ANJ1" s="579"/>
      <c r="ANK1" s="579"/>
      <c r="ANL1" s="579"/>
      <c r="ANM1" s="579"/>
      <c r="ANN1" s="579"/>
      <c r="ANO1" s="579"/>
      <c r="ANP1" s="579"/>
      <c r="ANQ1" s="579"/>
      <c r="ANR1" s="579"/>
      <c r="ANS1" s="579"/>
      <c r="ANT1" s="579"/>
      <c r="ANU1" s="579"/>
      <c r="ANV1" s="579"/>
      <c r="ANW1" s="579"/>
      <c r="ANX1" s="579"/>
      <c r="ANY1" s="579"/>
      <c r="ANZ1" s="579"/>
      <c r="AOA1" s="579"/>
      <c r="AOB1" s="579"/>
      <c r="AOC1" s="579"/>
      <c r="AOD1" s="579"/>
      <c r="AOE1" s="579"/>
      <c r="AOF1" s="579"/>
      <c r="AOG1" s="579"/>
      <c r="AOH1" s="579"/>
      <c r="AOI1" s="579"/>
      <c r="AOJ1" s="579"/>
      <c r="AOK1" s="579"/>
      <c r="AOL1" s="579"/>
      <c r="AOM1" s="579"/>
      <c r="AON1" s="579"/>
      <c r="AOO1" s="579"/>
      <c r="AOP1" s="579"/>
      <c r="AOQ1" s="579"/>
      <c r="AOR1" s="579"/>
      <c r="AOS1" s="579"/>
      <c r="AOT1" s="579"/>
      <c r="AOU1" s="579"/>
      <c r="AOV1" s="579"/>
      <c r="AOW1" s="579"/>
      <c r="AOX1" s="579"/>
      <c r="AOY1" s="579"/>
      <c r="AOZ1" s="579"/>
      <c r="APA1" s="579"/>
      <c r="APB1" s="579"/>
      <c r="APC1" s="579"/>
      <c r="APD1" s="579"/>
      <c r="APE1" s="579"/>
      <c r="APF1" s="579"/>
      <c r="APG1" s="579"/>
      <c r="APH1" s="579"/>
      <c r="API1" s="579"/>
      <c r="APJ1" s="579"/>
      <c r="APK1" s="579"/>
      <c r="APL1" s="579"/>
      <c r="APM1" s="579"/>
      <c r="APN1" s="579"/>
      <c r="APO1" s="579"/>
      <c r="APP1" s="579"/>
      <c r="APQ1" s="579"/>
      <c r="APR1" s="579"/>
      <c r="APS1" s="579"/>
      <c r="APT1" s="579"/>
      <c r="APU1" s="579"/>
      <c r="APV1" s="579"/>
      <c r="APW1" s="579"/>
      <c r="APX1" s="579"/>
      <c r="APY1" s="579"/>
      <c r="APZ1" s="579"/>
      <c r="AQA1" s="579"/>
      <c r="AQB1" s="579"/>
      <c r="AQC1" s="579"/>
      <c r="AQD1" s="579"/>
      <c r="AQE1" s="579"/>
      <c r="AQF1" s="579"/>
      <c r="AQG1" s="579"/>
      <c r="AQH1" s="579"/>
      <c r="AQI1" s="579"/>
      <c r="AQJ1" s="579"/>
      <c r="AQK1" s="579"/>
      <c r="AQL1" s="579"/>
      <c r="AQM1" s="579"/>
      <c r="AQN1" s="579"/>
      <c r="AQO1" s="579"/>
      <c r="AQP1" s="579"/>
      <c r="AQQ1" s="579"/>
      <c r="AQR1" s="579"/>
      <c r="AQS1" s="579"/>
      <c r="AQT1" s="579"/>
      <c r="AQU1" s="579"/>
      <c r="AQV1" s="579"/>
      <c r="AQW1" s="579"/>
      <c r="AQX1" s="579"/>
      <c r="AQY1" s="579"/>
      <c r="AQZ1" s="579"/>
      <c r="ARA1" s="579"/>
      <c r="ARB1" s="579"/>
      <c r="ARC1" s="579"/>
      <c r="ARD1" s="579"/>
      <c r="ARE1" s="579"/>
      <c r="ARF1" s="579"/>
      <c r="ARG1" s="579"/>
      <c r="ARH1" s="579"/>
      <c r="ARI1" s="579"/>
      <c r="ARJ1" s="579"/>
      <c r="ARK1" s="579"/>
      <c r="ARL1" s="579"/>
      <c r="ARM1" s="579"/>
      <c r="ARN1" s="579"/>
      <c r="ARO1" s="579"/>
      <c r="ARP1" s="579"/>
      <c r="ARQ1" s="579"/>
      <c r="ARR1" s="579"/>
      <c r="ARS1" s="579"/>
      <c r="ART1" s="579"/>
      <c r="ARU1" s="579"/>
      <c r="ARV1" s="579"/>
      <c r="ARW1" s="579"/>
      <c r="ARX1" s="579"/>
      <c r="ARY1" s="579"/>
      <c r="ARZ1" s="579"/>
      <c r="ASA1" s="579"/>
      <c r="ASB1" s="579"/>
      <c r="ASC1" s="579"/>
      <c r="ASD1" s="579"/>
      <c r="ASE1" s="579"/>
      <c r="ASF1" s="579"/>
      <c r="ASG1" s="579"/>
      <c r="ASH1" s="579"/>
      <c r="ASI1" s="579"/>
      <c r="ASJ1" s="579"/>
      <c r="ASK1" s="579"/>
      <c r="ASL1" s="579"/>
      <c r="ASM1" s="579"/>
      <c r="ASN1" s="579"/>
      <c r="ASO1" s="579"/>
      <c r="ASP1" s="579"/>
      <c r="ASQ1" s="579"/>
      <c r="ASR1" s="579"/>
      <c r="ASS1" s="579"/>
      <c r="AST1" s="579"/>
      <c r="ASU1" s="579"/>
      <c r="ASV1" s="579"/>
      <c r="ASW1" s="579"/>
      <c r="ASX1" s="579"/>
      <c r="ASY1" s="579"/>
      <c r="ASZ1" s="579"/>
      <c r="ATA1" s="579"/>
      <c r="ATB1" s="579"/>
      <c r="ATC1" s="579"/>
      <c r="ATD1" s="579"/>
      <c r="ATE1" s="579"/>
      <c r="ATF1" s="579"/>
      <c r="ATG1" s="579"/>
      <c r="ATH1" s="579"/>
      <c r="ATI1" s="579"/>
      <c r="ATJ1" s="579"/>
      <c r="ATK1" s="579"/>
      <c r="ATL1" s="579"/>
      <c r="ATM1" s="579"/>
      <c r="ATN1" s="579"/>
      <c r="ATO1" s="579"/>
      <c r="ATP1" s="579"/>
      <c r="ATQ1" s="579"/>
      <c r="ATR1" s="579"/>
      <c r="ATS1" s="579"/>
      <c r="ATT1" s="579"/>
      <c r="ATU1" s="579"/>
      <c r="ATV1" s="579"/>
      <c r="ATW1" s="579"/>
      <c r="ATX1" s="579"/>
      <c r="ATY1" s="579"/>
      <c r="ATZ1" s="579"/>
      <c r="AUA1" s="579"/>
      <c r="AUB1" s="579"/>
      <c r="AUC1" s="579"/>
      <c r="AUD1" s="579"/>
      <c r="AUE1" s="579"/>
      <c r="AUF1" s="579"/>
      <c r="AUG1" s="579"/>
      <c r="AUH1" s="579"/>
      <c r="AUI1" s="579"/>
      <c r="AUJ1" s="579"/>
      <c r="AUK1" s="579"/>
      <c r="AUL1" s="579"/>
      <c r="AUM1" s="579"/>
      <c r="AUN1" s="579"/>
      <c r="AUO1" s="579"/>
      <c r="AUP1" s="579"/>
      <c r="AUQ1" s="579"/>
      <c r="AUR1" s="579"/>
      <c r="AUS1" s="579"/>
      <c r="AUT1" s="579"/>
      <c r="AUU1" s="579"/>
      <c r="AUV1" s="579"/>
      <c r="AUW1" s="579"/>
      <c r="AUX1" s="579"/>
      <c r="AUY1" s="579"/>
      <c r="AUZ1" s="579"/>
      <c r="AVA1" s="579"/>
      <c r="AVB1" s="579"/>
      <c r="AVC1" s="579"/>
      <c r="AVD1" s="579"/>
      <c r="AVE1" s="579"/>
      <c r="AVF1" s="579"/>
      <c r="AVG1" s="579"/>
      <c r="AVH1" s="579"/>
      <c r="AVI1" s="579"/>
      <c r="AVJ1" s="579"/>
      <c r="AVK1" s="579"/>
      <c r="AVL1" s="579"/>
      <c r="AVM1" s="579"/>
      <c r="AVN1" s="579"/>
      <c r="AVO1" s="579"/>
      <c r="AVP1" s="579"/>
      <c r="AVQ1" s="579"/>
      <c r="AVR1" s="579"/>
      <c r="AVS1" s="579"/>
      <c r="AVT1" s="579"/>
      <c r="AVU1" s="579"/>
      <c r="AVV1" s="579"/>
      <c r="AVW1" s="579"/>
      <c r="AVX1" s="579"/>
      <c r="AVY1" s="579"/>
      <c r="AVZ1" s="579"/>
      <c r="AWA1" s="579"/>
      <c r="AWB1" s="579"/>
      <c r="AWC1" s="579"/>
      <c r="AWD1" s="579"/>
      <c r="AWE1" s="579"/>
      <c r="AWF1" s="579"/>
      <c r="AWG1" s="579"/>
      <c r="AWH1" s="579"/>
      <c r="AWI1" s="579"/>
      <c r="AWJ1" s="579"/>
      <c r="AWK1" s="579"/>
      <c r="AWL1" s="579"/>
      <c r="AWM1" s="579"/>
      <c r="AWN1" s="579"/>
      <c r="AWO1" s="579"/>
      <c r="AWP1" s="579"/>
      <c r="AWQ1" s="579"/>
      <c r="AWR1" s="579"/>
      <c r="AWS1" s="579"/>
      <c r="AWT1" s="579"/>
      <c r="AWU1" s="579"/>
      <c r="AWV1" s="579"/>
      <c r="AWW1" s="579"/>
      <c r="AWX1" s="579"/>
      <c r="AWY1" s="579"/>
      <c r="AWZ1" s="579"/>
      <c r="AXA1" s="579"/>
      <c r="AXB1" s="579"/>
      <c r="AXC1" s="579"/>
      <c r="AXD1" s="579"/>
      <c r="AXE1" s="579"/>
      <c r="AXF1" s="579"/>
      <c r="AXG1" s="579"/>
      <c r="AXH1" s="579"/>
      <c r="AXI1" s="579"/>
      <c r="AXJ1" s="579"/>
      <c r="AXK1" s="579"/>
      <c r="AXL1" s="579"/>
      <c r="AXM1" s="579"/>
      <c r="AXN1" s="579"/>
      <c r="AXO1" s="579"/>
      <c r="AXP1" s="579"/>
      <c r="AXQ1" s="579"/>
      <c r="AXR1" s="579"/>
      <c r="AXS1" s="579"/>
      <c r="AXT1" s="579"/>
      <c r="AXU1" s="579"/>
      <c r="AXV1" s="579"/>
      <c r="AXW1" s="579"/>
      <c r="AXX1" s="579"/>
      <c r="AXY1" s="579"/>
      <c r="AXZ1" s="579"/>
      <c r="AYA1" s="579"/>
      <c r="AYB1" s="579"/>
      <c r="AYC1" s="579"/>
      <c r="AYD1" s="579"/>
      <c r="AYE1" s="579"/>
      <c r="AYF1" s="579"/>
      <c r="AYG1" s="579"/>
      <c r="AYH1" s="579"/>
      <c r="AYI1" s="579"/>
      <c r="AYJ1" s="579"/>
      <c r="AYK1" s="579"/>
      <c r="AYL1" s="579"/>
      <c r="AYM1" s="579"/>
      <c r="AYN1" s="579"/>
      <c r="AYO1" s="579"/>
      <c r="AYP1" s="579"/>
      <c r="AYQ1" s="579"/>
      <c r="AYR1" s="579"/>
      <c r="AYS1" s="579"/>
      <c r="AYT1" s="579"/>
      <c r="AYU1" s="579"/>
      <c r="AYV1" s="579"/>
      <c r="AYW1" s="579"/>
      <c r="AYX1" s="579"/>
      <c r="AYY1" s="579"/>
      <c r="AYZ1" s="579"/>
      <c r="AZA1" s="579"/>
      <c r="AZB1" s="579"/>
      <c r="AZC1" s="579"/>
      <c r="AZD1" s="579"/>
      <c r="AZE1" s="579"/>
      <c r="AZF1" s="579"/>
      <c r="AZG1" s="579"/>
      <c r="AZH1" s="579"/>
      <c r="AZI1" s="579"/>
      <c r="AZJ1" s="579"/>
      <c r="AZK1" s="579"/>
      <c r="AZL1" s="579"/>
      <c r="AZM1" s="579"/>
      <c r="AZN1" s="579"/>
      <c r="AZO1" s="579"/>
      <c r="AZP1" s="579"/>
      <c r="AZQ1" s="579"/>
      <c r="AZR1" s="579"/>
      <c r="AZS1" s="579"/>
      <c r="AZT1" s="579"/>
      <c r="AZU1" s="579"/>
      <c r="AZV1" s="579"/>
      <c r="AZW1" s="579"/>
      <c r="AZX1" s="579"/>
      <c r="AZY1" s="579"/>
      <c r="AZZ1" s="579"/>
      <c r="BAA1" s="579"/>
      <c r="BAB1" s="579"/>
      <c r="BAC1" s="579"/>
      <c r="BAD1" s="579"/>
      <c r="BAE1" s="579"/>
      <c r="BAF1" s="579"/>
      <c r="BAG1" s="579"/>
      <c r="BAH1" s="579"/>
      <c r="BAI1" s="579"/>
      <c r="BAJ1" s="579"/>
      <c r="BAK1" s="579"/>
      <c r="BAL1" s="579"/>
      <c r="BAM1" s="579"/>
      <c r="BAN1" s="579"/>
      <c r="BAO1" s="579"/>
      <c r="BAP1" s="579"/>
      <c r="BAQ1" s="579"/>
      <c r="BAR1" s="579"/>
      <c r="BAS1" s="579"/>
      <c r="BAT1" s="579"/>
      <c r="BAU1" s="579"/>
      <c r="BAV1" s="579"/>
      <c r="BAW1" s="579"/>
      <c r="BAX1" s="579"/>
      <c r="BAY1" s="579"/>
      <c r="BAZ1" s="579"/>
      <c r="BBA1" s="579"/>
      <c r="BBB1" s="579"/>
      <c r="BBC1" s="579"/>
      <c r="BBD1" s="579"/>
      <c r="BBE1" s="579"/>
      <c r="BBF1" s="579"/>
      <c r="BBG1" s="579"/>
      <c r="BBH1" s="579"/>
      <c r="BBI1" s="579"/>
      <c r="BBJ1" s="579"/>
      <c r="BBK1" s="579"/>
      <c r="BBL1" s="579"/>
      <c r="BBM1" s="579"/>
      <c r="BBN1" s="579"/>
      <c r="BBO1" s="579"/>
      <c r="BBP1" s="579"/>
      <c r="BBQ1" s="579"/>
      <c r="BBR1" s="579"/>
      <c r="BBS1" s="579"/>
      <c r="BBT1" s="579"/>
      <c r="BBU1" s="579"/>
      <c r="BBV1" s="579"/>
      <c r="BBW1" s="579"/>
      <c r="BBX1" s="579"/>
      <c r="BBY1" s="579"/>
      <c r="BBZ1" s="579"/>
      <c r="BCA1" s="579"/>
      <c r="BCB1" s="579"/>
      <c r="BCC1" s="579"/>
      <c r="BCD1" s="579"/>
      <c r="BCE1" s="579"/>
      <c r="BCF1" s="579"/>
      <c r="BCG1" s="579"/>
      <c r="BCH1" s="579"/>
      <c r="BCI1" s="579"/>
      <c r="BCJ1" s="579"/>
      <c r="BCK1" s="579"/>
      <c r="BCL1" s="579"/>
      <c r="BCM1" s="579"/>
      <c r="BCN1" s="579"/>
      <c r="BCO1" s="579"/>
      <c r="BCP1" s="579"/>
      <c r="BCQ1" s="579"/>
      <c r="BCR1" s="579"/>
      <c r="BCS1" s="579"/>
      <c r="BCT1" s="579"/>
      <c r="BCU1" s="579"/>
      <c r="BCV1" s="579"/>
      <c r="BCW1" s="579"/>
      <c r="BCX1" s="579"/>
      <c r="BCY1" s="579"/>
      <c r="BCZ1" s="579"/>
      <c r="BDA1" s="579"/>
      <c r="BDB1" s="579"/>
      <c r="BDC1" s="579"/>
      <c r="BDD1" s="579"/>
      <c r="BDE1" s="579"/>
      <c r="BDF1" s="579"/>
      <c r="BDG1" s="579"/>
      <c r="BDH1" s="579"/>
      <c r="BDI1" s="579"/>
      <c r="BDJ1" s="579"/>
      <c r="BDK1" s="579"/>
      <c r="BDL1" s="579"/>
      <c r="BDM1" s="579"/>
      <c r="BDN1" s="579"/>
      <c r="BDO1" s="579"/>
      <c r="BDP1" s="579"/>
      <c r="BDQ1" s="579"/>
      <c r="BDR1" s="579"/>
      <c r="BDS1" s="579"/>
      <c r="BDT1" s="579"/>
      <c r="BDU1" s="579"/>
      <c r="BDV1" s="579"/>
      <c r="BDW1" s="579"/>
      <c r="BDX1" s="579"/>
      <c r="BDY1" s="579"/>
      <c r="BDZ1" s="579"/>
      <c r="BEA1" s="579"/>
      <c r="BEB1" s="579"/>
      <c r="BEC1" s="579"/>
      <c r="BED1" s="579"/>
      <c r="BEE1" s="579"/>
      <c r="BEF1" s="579"/>
      <c r="BEG1" s="579"/>
      <c r="BEH1" s="579"/>
      <c r="BEI1" s="579"/>
      <c r="BEJ1" s="579"/>
      <c r="BEK1" s="579"/>
      <c r="BEL1" s="579"/>
      <c r="BEM1" s="579"/>
      <c r="BEN1" s="579"/>
      <c r="BEO1" s="579"/>
      <c r="BEP1" s="579"/>
      <c r="BEQ1" s="579"/>
      <c r="BER1" s="579"/>
      <c r="BES1" s="579"/>
      <c r="BET1" s="579"/>
      <c r="BEU1" s="579"/>
      <c r="BEV1" s="579"/>
      <c r="BEW1" s="579"/>
      <c r="BEX1" s="579"/>
      <c r="BEY1" s="579"/>
      <c r="BEZ1" s="579"/>
      <c r="BFA1" s="579"/>
      <c r="BFB1" s="579"/>
      <c r="BFC1" s="579"/>
      <c r="BFD1" s="579"/>
      <c r="BFE1" s="579"/>
      <c r="BFF1" s="579"/>
      <c r="BFG1" s="579"/>
      <c r="BFH1" s="579"/>
      <c r="BFI1" s="579"/>
      <c r="BFJ1" s="579"/>
      <c r="BFK1" s="579"/>
      <c r="BFL1" s="579"/>
      <c r="BFM1" s="579"/>
      <c r="BFN1" s="579"/>
      <c r="BFO1" s="579"/>
      <c r="BFP1" s="579"/>
      <c r="BFQ1" s="579"/>
      <c r="BFR1" s="579"/>
      <c r="BFS1" s="579"/>
      <c r="BFT1" s="579"/>
      <c r="BFU1" s="579"/>
      <c r="BFV1" s="579"/>
      <c r="BFW1" s="579"/>
      <c r="BFX1" s="579"/>
      <c r="BFY1" s="579"/>
      <c r="BFZ1" s="579"/>
      <c r="BGA1" s="579"/>
      <c r="BGB1" s="579"/>
      <c r="BGC1" s="579"/>
      <c r="BGD1" s="579"/>
      <c r="BGE1" s="579"/>
      <c r="BGF1" s="579"/>
      <c r="BGG1" s="579"/>
      <c r="BGH1" s="579"/>
      <c r="BGI1" s="579"/>
      <c r="BGJ1" s="579"/>
      <c r="BGK1" s="579"/>
      <c r="BGL1" s="579"/>
      <c r="BGM1" s="579"/>
      <c r="BGN1" s="579"/>
      <c r="BGO1" s="579"/>
      <c r="BGP1" s="579"/>
      <c r="BGQ1" s="579"/>
      <c r="BGR1" s="579"/>
      <c r="BGS1" s="579"/>
      <c r="BGT1" s="579"/>
      <c r="BGU1" s="579"/>
      <c r="BGV1" s="579"/>
      <c r="BGW1" s="579"/>
      <c r="BGX1" s="579"/>
      <c r="BGY1" s="579"/>
      <c r="BGZ1" s="579"/>
      <c r="BHA1" s="579"/>
      <c r="BHB1" s="579"/>
      <c r="BHC1" s="579"/>
      <c r="BHD1" s="579"/>
      <c r="BHE1" s="579"/>
      <c r="BHF1" s="579"/>
      <c r="BHG1" s="579"/>
      <c r="BHH1" s="579"/>
      <c r="BHI1" s="579"/>
      <c r="BHJ1" s="579"/>
      <c r="BHK1" s="579"/>
      <c r="BHL1" s="579"/>
      <c r="BHM1" s="579"/>
      <c r="BHN1" s="579"/>
      <c r="BHO1" s="579"/>
      <c r="BHP1" s="579"/>
      <c r="BHQ1" s="579"/>
      <c r="BHR1" s="579"/>
      <c r="BHS1" s="579"/>
      <c r="BHT1" s="579"/>
      <c r="BHU1" s="579"/>
      <c r="BHV1" s="579"/>
      <c r="BHW1" s="579"/>
      <c r="BHX1" s="579"/>
      <c r="BHY1" s="579"/>
      <c r="BHZ1" s="579"/>
      <c r="BIA1" s="579"/>
      <c r="BIB1" s="579"/>
      <c r="BIC1" s="579"/>
      <c r="BID1" s="579"/>
      <c r="BIE1" s="579"/>
      <c r="BIF1" s="579"/>
      <c r="BIG1" s="579"/>
      <c r="BIH1" s="579"/>
      <c r="BII1" s="579"/>
      <c r="BIJ1" s="579"/>
      <c r="BIK1" s="579"/>
      <c r="BIL1" s="579"/>
      <c r="BIM1" s="579"/>
      <c r="BIN1" s="579"/>
      <c r="BIO1" s="579"/>
      <c r="BIP1" s="579"/>
      <c r="BIQ1" s="579"/>
      <c r="BIR1" s="579"/>
      <c r="BIS1" s="579"/>
      <c r="BIT1" s="579"/>
      <c r="BIU1" s="579"/>
      <c r="BIV1" s="579"/>
      <c r="BIW1" s="579"/>
      <c r="BIX1" s="579"/>
      <c r="BIY1" s="579"/>
      <c r="BIZ1" s="579"/>
      <c r="BJA1" s="579"/>
      <c r="BJB1" s="579"/>
      <c r="BJC1" s="579"/>
      <c r="BJD1" s="579"/>
      <c r="BJE1" s="579"/>
      <c r="BJF1" s="579"/>
      <c r="BJG1" s="579"/>
      <c r="BJH1" s="579"/>
      <c r="BJI1" s="579"/>
      <c r="BJJ1" s="579"/>
      <c r="BJK1" s="579"/>
      <c r="BJL1" s="579"/>
      <c r="BJM1" s="579"/>
      <c r="BJN1" s="579"/>
      <c r="BJO1" s="579"/>
      <c r="BJP1" s="579"/>
      <c r="BJQ1" s="579"/>
      <c r="BJR1" s="579"/>
      <c r="BJS1" s="579"/>
      <c r="BJT1" s="579"/>
      <c r="BJU1" s="579"/>
      <c r="BJV1" s="579"/>
      <c r="BJW1" s="579"/>
      <c r="BJX1" s="579"/>
      <c r="BJY1" s="579"/>
      <c r="BJZ1" s="579"/>
      <c r="BKA1" s="579"/>
      <c r="BKB1" s="579"/>
      <c r="BKC1" s="579"/>
      <c r="BKD1" s="579"/>
      <c r="BKE1" s="579"/>
      <c r="BKF1" s="579"/>
      <c r="BKG1" s="579"/>
      <c r="BKH1" s="579"/>
      <c r="BKI1" s="579"/>
      <c r="BKJ1" s="579"/>
      <c r="BKK1" s="579"/>
      <c r="BKL1" s="579"/>
      <c r="BKM1" s="579"/>
      <c r="BKN1" s="579"/>
      <c r="BKO1" s="579"/>
      <c r="BKP1" s="579"/>
      <c r="BKQ1" s="579"/>
      <c r="BKR1" s="579"/>
      <c r="BKS1" s="579"/>
      <c r="BKT1" s="579"/>
      <c r="BKU1" s="579"/>
      <c r="BKV1" s="579"/>
      <c r="BKW1" s="579"/>
      <c r="BKX1" s="579"/>
      <c r="BKY1" s="579"/>
      <c r="BKZ1" s="579"/>
      <c r="BLA1" s="579"/>
      <c r="BLB1" s="579"/>
      <c r="BLC1" s="579"/>
      <c r="BLD1" s="579"/>
      <c r="BLE1" s="579"/>
      <c r="BLF1" s="579"/>
      <c r="BLG1" s="579"/>
      <c r="BLH1" s="579"/>
      <c r="BLI1" s="579"/>
      <c r="BLJ1" s="579"/>
      <c r="BLK1" s="579"/>
      <c r="BLL1" s="579"/>
      <c r="BLM1" s="579"/>
      <c r="BLN1" s="579"/>
      <c r="BLO1" s="579"/>
      <c r="BLP1" s="579"/>
      <c r="BLQ1" s="579"/>
      <c r="BLR1" s="579"/>
      <c r="BLS1" s="579"/>
      <c r="BLT1" s="579"/>
      <c r="BLU1" s="579"/>
      <c r="BLV1" s="579"/>
      <c r="BLW1" s="579"/>
      <c r="BLX1" s="579"/>
      <c r="BLY1" s="579"/>
      <c r="BLZ1" s="579"/>
      <c r="BMA1" s="579"/>
      <c r="BMB1" s="579"/>
      <c r="BMC1" s="579"/>
      <c r="BMD1" s="579"/>
      <c r="BME1" s="579"/>
      <c r="BMF1" s="579"/>
      <c r="BMG1" s="579"/>
      <c r="BMH1" s="579"/>
      <c r="BMI1" s="579"/>
      <c r="BMJ1" s="579"/>
      <c r="BMK1" s="579"/>
      <c r="BML1" s="579"/>
      <c r="BMM1" s="579"/>
      <c r="BMN1" s="579"/>
      <c r="BMO1" s="579"/>
      <c r="BMP1" s="579"/>
      <c r="BMQ1" s="579"/>
      <c r="BMR1" s="579"/>
      <c r="BMS1" s="579"/>
      <c r="BMT1" s="579"/>
      <c r="BMU1" s="579"/>
      <c r="BMV1" s="579"/>
      <c r="BMW1" s="579"/>
      <c r="BMX1" s="579"/>
      <c r="BMY1" s="579"/>
      <c r="BMZ1" s="579"/>
      <c r="BNA1" s="579"/>
      <c r="BNB1" s="579"/>
      <c r="BNC1" s="579"/>
      <c r="BND1" s="579"/>
      <c r="BNE1" s="579"/>
      <c r="BNF1" s="579"/>
      <c r="BNG1" s="579"/>
      <c r="BNH1" s="579"/>
      <c r="BNI1" s="579"/>
      <c r="BNJ1" s="579"/>
      <c r="BNK1" s="579"/>
      <c r="BNL1" s="579"/>
      <c r="BNM1" s="579"/>
      <c r="BNN1" s="579"/>
      <c r="BNO1" s="579"/>
      <c r="BNP1" s="579"/>
      <c r="BNQ1" s="579"/>
      <c r="BNR1" s="579"/>
      <c r="BNS1" s="579"/>
      <c r="BNT1" s="579"/>
      <c r="BNU1" s="579"/>
      <c r="BNV1" s="579"/>
      <c r="BNW1" s="579"/>
      <c r="BNX1" s="579"/>
      <c r="BNY1" s="579"/>
      <c r="BNZ1" s="579"/>
      <c r="BOA1" s="579"/>
      <c r="BOB1" s="579"/>
      <c r="BOC1" s="579"/>
      <c r="BOD1" s="579"/>
      <c r="BOE1" s="579"/>
      <c r="BOF1" s="579"/>
      <c r="BOG1" s="579"/>
      <c r="BOH1" s="579"/>
      <c r="BOI1" s="579"/>
      <c r="BOJ1" s="579"/>
      <c r="BOK1" s="579"/>
      <c r="BOL1" s="579"/>
      <c r="BOM1" s="579"/>
      <c r="BON1" s="579"/>
      <c r="BOO1" s="579"/>
      <c r="BOP1" s="579"/>
      <c r="BOQ1" s="579"/>
      <c r="BOR1" s="579"/>
      <c r="BOS1" s="579"/>
      <c r="BOT1" s="579"/>
      <c r="BOU1" s="579"/>
      <c r="BOV1" s="579"/>
      <c r="BOW1" s="579"/>
      <c r="BOX1" s="579"/>
      <c r="BOY1" s="579"/>
      <c r="BOZ1" s="579"/>
      <c r="BPA1" s="579"/>
      <c r="BPB1" s="579"/>
      <c r="BPC1" s="579"/>
      <c r="BPD1" s="579"/>
      <c r="BPE1" s="579"/>
      <c r="BPF1" s="579"/>
      <c r="BPG1" s="579"/>
      <c r="BPH1" s="579"/>
      <c r="BPI1" s="579"/>
      <c r="BPJ1" s="579"/>
      <c r="BPK1" s="579"/>
      <c r="BPL1" s="579"/>
      <c r="BPM1" s="579"/>
      <c r="BPN1" s="579"/>
      <c r="BPO1" s="579"/>
      <c r="BPP1" s="579"/>
      <c r="BPQ1" s="579"/>
      <c r="BPR1" s="579"/>
      <c r="BPS1" s="579"/>
      <c r="BPT1" s="579"/>
      <c r="BPU1" s="579"/>
      <c r="BPV1" s="579"/>
      <c r="BPW1" s="579"/>
      <c r="BPX1" s="579"/>
      <c r="BPY1" s="579"/>
      <c r="BPZ1" s="579"/>
      <c r="BQA1" s="579"/>
      <c r="BQB1" s="579"/>
      <c r="BQC1" s="579"/>
      <c r="BQD1" s="579"/>
      <c r="BQE1" s="579"/>
      <c r="BQF1" s="579"/>
      <c r="BQG1" s="579"/>
      <c r="BQH1" s="579"/>
      <c r="BQI1" s="579"/>
      <c r="BQJ1" s="579"/>
      <c r="BQK1" s="579"/>
      <c r="BQL1" s="579"/>
      <c r="BQM1" s="579"/>
      <c r="BQN1" s="579"/>
      <c r="BQO1" s="579"/>
      <c r="BQP1" s="579"/>
      <c r="BQQ1" s="579"/>
      <c r="BQR1" s="579"/>
      <c r="BQS1" s="579"/>
      <c r="BQT1" s="579"/>
      <c r="BQU1" s="579"/>
      <c r="BQV1" s="579"/>
      <c r="BQW1" s="579"/>
      <c r="BQX1" s="579"/>
      <c r="BQY1" s="579"/>
      <c r="BQZ1" s="579"/>
      <c r="BRA1" s="579"/>
      <c r="BRB1" s="579"/>
      <c r="BRC1" s="579"/>
      <c r="BRD1" s="579"/>
      <c r="BRE1" s="579"/>
      <c r="BRF1" s="579"/>
      <c r="BRG1" s="579"/>
      <c r="BRH1" s="579"/>
      <c r="BRI1" s="579"/>
      <c r="BRJ1" s="579"/>
      <c r="BRK1" s="579"/>
      <c r="BRL1" s="579"/>
      <c r="BRM1" s="579"/>
      <c r="BRN1" s="579"/>
      <c r="BRO1" s="579"/>
      <c r="BRP1" s="579"/>
      <c r="BRQ1" s="579"/>
      <c r="BRR1" s="579"/>
      <c r="BRS1" s="579"/>
      <c r="BRT1" s="579"/>
      <c r="BRU1" s="579"/>
      <c r="BRV1" s="579"/>
      <c r="BRW1" s="579"/>
      <c r="BRX1" s="579"/>
      <c r="BRY1" s="579"/>
      <c r="BRZ1" s="579"/>
      <c r="BSA1" s="579"/>
      <c r="BSB1" s="579"/>
      <c r="BSC1" s="579"/>
      <c r="BSD1" s="579"/>
      <c r="BSE1" s="579"/>
      <c r="BSF1" s="579"/>
      <c r="BSG1" s="579"/>
      <c r="BSH1" s="579"/>
      <c r="BSI1" s="579"/>
      <c r="BSJ1" s="579"/>
      <c r="BSK1" s="579"/>
      <c r="BSL1" s="579"/>
      <c r="BSM1" s="579"/>
      <c r="BSN1" s="579"/>
      <c r="BSO1" s="579"/>
      <c r="BSP1" s="579"/>
      <c r="BSQ1" s="579"/>
      <c r="BSR1" s="579"/>
      <c r="BSS1" s="579"/>
      <c r="BST1" s="579"/>
      <c r="BSU1" s="579"/>
      <c r="BSV1" s="579"/>
      <c r="BSW1" s="579"/>
      <c r="BSX1" s="579"/>
      <c r="BSY1" s="579"/>
      <c r="BSZ1" s="579"/>
      <c r="BTA1" s="579"/>
      <c r="BTB1" s="579"/>
      <c r="BTC1" s="579"/>
      <c r="BTD1" s="579"/>
      <c r="BTE1" s="579"/>
      <c r="BTF1" s="579"/>
      <c r="BTG1" s="579"/>
      <c r="BTH1" s="579"/>
      <c r="BTI1" s="579"/>
      <c r="BTJ1" s="579"/>
      <c r="BTK1" s="579"/>
      <c r="BTL1" s="579"/>
      <c r="BTM1" s="579"/>
      <c r="BTN1" s="579"/>
      <c r="BTO1" s="579"/>
      <c r="BTP1" s="579"/>
      <c r="BTQ1" s="579"/>
      <c r="BTR1" s="579"/>
      <c r="BTS1" s="579"/>
      <c r="BTT1" s="579"/>
      <c r="BTU1" s="579"/>
      <c r="BTV1" s="579"/>
      <c r="BTW1" s="579"/>
      <c r="BTX1" s="579"/>
      <c r="BTY1" s="579"/>
      <c r="BTZ1" s="579"/>
      <c r="BUA1" s="579"/>
      <c r="BUB1" s="579"/>
      <c r="BUC1" s="579"/>
      <c r="BUD1" s="579"/>
      <c r="BUE1" s="579"/>
      <c r="BUF1" s="579"/>
      <c r="BUG1" s="579"/>
      <c r="BUH1" s="579"/>
      <c r="BUI1" s="579"/>
      <c r="BUJ1" s="579"/>
      <c r="BUK1" s="579"/>
      <c r="BUL1" s="579"/>
      <c r="BUM1" s="579"/>
      <c r="BUN1" s="579"/>
      <c r="BUO1" s="579"/>
      <c r="BUP1" s="579"/>
      <c r="BUQ1" s="579"/>
      <c r="BUR1" s="579"/>
      <c r="BUS1" s="579"/>
      <c r="BUT1" s="579"/>
      <c r="BUU1" s="579"/>
      <c r="BUV1" s="579"/>
      <c r="BUW1" s="579"/>
      <c r="BUX1" s="579"/>
      <c r="BUY1" s="579"/>
      <c r="BUZ1" s="579"/>
      <c r="BVA1" s="579"/>
      <c r="BVB1" s="579"/>
      <c r="BVC1" s="579"/>
      <c r="BVD1" s="579"/>
      <c r="BVE1" s="579"/>
      <c r="BVF1" s="579"/>
      <c r="BVG1" s="579"/>
      <c r="BVH1" s="579"/>
      <c r="BVI1" s="579"/>
      <c r="BVJ1" s="579"/>
      <c r="BVK1" s="579"/>
      <c r="BVL1" s="579"/>
      <c r="BVM1" s="579"/>
      <c r="BVN1" s="579"/>
      <c r="BVO1" s="579"/>
      <c r="BVP1" s="579"/>
      <c r="BVQ1" s="579"/>
      <c r="BVR1" s="579"/>
      <c r="BVS1" s="579"/>
      <c r="BVT1" s="579"/>
      <c r="BVU1" s="579"/>
      <c r="BVV1" s="579"/>
      <c r="BVW1" s="579"/>
      <c r="BVX1" s="579"/>
      <c r="BVY1" s="579"/>
      <c r="BVZ1" s="579"/>
      <c r="BWA1" s="579"/>
      <c r="BWB1" s="579"/>
      <c r="BWC1" s="579"/>
      <c r="BWD1" s="579"/>
      <c r="BWE1" s="579"/>
      <c r="BWF1" s="579"/>
      <c r="BWG1" s="579"/>
      <c r="BWH1" s="579"/>
      <c r="BWI1" s="579"/>
      <c r="BWJ1" s="579"/>
      <c r="BWK1" s="579"/>
      <c r="BWL1" s="579"/>
      <c r="BWM1" s="579"/>
      <c r="BWN1" s="579"/>
      <c r="BWO1" s="579"/>
      <c r="BWP1" s="579"/>
      <c r="BWQ1" s="579"/>
      <c r="BWR1" s="579"/>
      <c r="BWS1" s="579"/>
      <c r="BWT1" s="579"/>
      <c r="BWU1" s="579"/>
      <c r="BWV1" s="579"/>
      <c r="BWW1" s="579"/>
      <c r="BWX1" s="579"/>
      <c r="BWY1" s="579"/>
      <c r="BWZ1" s="579"/>
      <c r="BXA1" s="579"/>
      <c r="BXB1" s="579"/>
      <c r="BXC1" s="579"/>
      <c r="BXD1" s="579"/>
      <c r="BXE1" s="579"/>
      <c r="BXF1" s="579"/>
      <c r="BXG1" s="579"/>
      <c r="BXH1" s="579"/>
      <c r="BXI1" s="579"/>
      <c r="BXJ1" s="579"/>
      <c r="BXK1" s="579"/>
      <c r="BXL1" s="579"/>
      <c r="BXM1" s="579"/>
      <c r="BXN1" s="579"/>
      <c r="BXO1" s="579"/>
      <c r="BXP1" s="579"/>
      <c r="BXQ1" s="579"/>
      <c r="BXR1" s="579"/>
      <c r="BXS1" s="579"/>
      <c r="BXT1" s="579"/>
      <c r="BXU1" s="579"/>
      <c r="BXV1" s="579"/>
      <c r="BXW1" s="579"/>
      <c r="BXX1" s="579"/>
      <c r="BXY1" s="579"/>
      <c r="BXZ1" s="579"/>
      <c r="BYA1" s="579"/>
      <c r="BYB1" s="579"/>
      <c r="BYC1" s="579"/>
      <c r="BYD1" s="579"/>
      <c r="BYE1" s="579"/>
      <c r="BYF1" s="579"/>
      <c r="BYG1" s="579"/>
      <c r="BYH1" s="579"/>
      <c r="BYI1" s="579"/>
      <c r="BYJ1" s="579"/>
      <c r="BYK1" s="579"/>
      <c r="BYL1" s="579"/>
      <c r="BYM1" s="579"/>
      <c r="BYN1" s="579"/>
      <c r="BYO1" s="579"/>
      <c r="BYP1" s="579"/>
      <c r="BYQ1" s="579"/>
      <c r="BYR1" s="579"/>
      <c r="BYS1" s="579"/>
      <c r="BYT1" s="579"/>
      <c r="BYU1" s="579"/>
      <c r="BYV1" s="579"/>
      <c r="BYW1" s="579"/>
      <c r="BYX1" s="579"/>
      <c r="BYY1" s="579"/>
      <c r="BYZ1" s="579"/>
      <c r="BZA1" s="579"/>
      <c r="BZB1" s="579"/>
      <c r="BZC1" s="579"/>
      <c r="BZD1" s="579"/>
      <c r="BZE1" s="579"/>
      <c r="BZF1" s="579"/>
      <c r="BZG1" s="579"/>
      <c r="BZH1" s="579"/>
      <c r="BZI1" s="579"/>
      <c r="BZJ1" s="579"/>
      <c r="BZK1" s="579"/>
      <c r="BZL1" s="579"/>
      <c r="BZM1" s="579"/>
      <c r="BZN1" s="579"/>
      <c r="BZO1" s="579"/>
      <c r="BZP1" s="579"/>
      <c r="BZQ1" s="579"/>
      <c r="BZR1" s="579"/>
      <c r="BZS1" s="579"/>
      <c r="BZT1" s="579"/>
      <c r="BZU1" s="579"/>
      <c r="BZV1" s="579"/>
      <c r="BZW1" s="579"/>
      <c r="BZX1" s="579"/>
      <c r="BZY1" s="579"/>
      <c r="BZZ1" s="579"/>
      <c r="CAA1" s="579"/>
      <c r="CAB1" s="579"/>
      <c r="CAC1" s="579"/>
      <c r="CAD1" s="579"/>
      <c r="CAE1" s="579"/>
      <c r="CAF1" s="579"/>
      <c r="CAG1" s="579"/>
      <c r="CAH1" s="579"/>
      <c r="CAI1" s="579"/>
      <c r="CAJ1" s="579"/>
      <c r="CAK1" s="579"/>
      <c r="CAL1" s="579"/>
      <c r="CAM1" s="579"/>
      <c r="CAN1" s="579"/>
      <c r="CAO1" s="579"/>
      <c r="CAP1" s="579"/>
      <c r="CAQ1" s="579"/>
      <c r="CAR1" s="579"/>
      <c r="CAS1" s="579"/>
      <c r="CAT1" s="579"/>
      <c r="CAU1" s="579"/>
      <c r="CAV1" s="579"/>
      <c r="CAW1" s="579"/>
      <c r="CAX1" s="579"/>
      <c r="CAY1" s="579"/>
      <c r="CAZ1" s="579"/>
      <c r="CBA1" s="579"/>
      <c r="CBB1" s="579"/>
      <c r="CBC1" s="579"/>
      <c r="CBD1" s="579"/>
      <c r="CBE1" s="579"/>
      <c r="CBF1" s="579"/>
      <c r="CBG1" s="579"/>
      <c r="CBH1" s="579"/>
      <c r="CBI1" s="579"/>
      <c r="CBJ1" s="579"/>
      <c r="CBK1" s="579"/>
      <c r="CBL1" s="579"/>
      <c r="CBM1" s="579"/>
      <c r="CBN1" s="579"/>
      <c r="CBO1" s="579"/>
      <c r="CBP1" s="579"/>
      <c r="CBQ1" s="579"/>
      <c r="CBR1" s="579"/>
      <c r="CBS1" s="579"/>
      <c r="CBT1" s="579"/>
      <c r="CBU1" s="579"/>
      <c r="CBV1" s="579"/>
      <c r="CBW1" s="579"/>
      <c r="CBX1" s="579"/>
      <c r="CBY1" s="579"/>
      <c r="CBZ1" s="579"/>
      <c r="CCA1" s="579"/>
      <c r="CCB1" s="579"/>
      <c r="CCC1" s="579"/>
      <c r="CCD1" s="579"/>
      <c r="CCE1" s="579"/>
      <c r="CCF1" s="579"/>
      <c r="CCG1" s="579"/>
      <c r="CCH1" s="579"/>
      <c r="CCI1" s="579"/>
      <c r="CCJ1" s="579"/>
      <c r="CCK1" s="579"/>
      <c r="CCL1" s="579"/>
      <c r="CCM1" s="579"/>
      <c r="CCN1" s="579"/>
      <c r="CCO1" s="579"/>
      <c r="CCP1" s="579"/>
      <c r="CCQ1" s="579"/>
      <c r="CCR1" s="579"/>
      <c r="CCS1" s="579"/>
      <c r="CCT1" s="579"/>
      <c r="CCU1" s="579"/>
      <c r="CCV1" s="579"/>
      <c r="CCW1" s="579"/>
      <c r="CCX1" s="579"/>
      <c r="CCY1" s="579"/>
      <c r="CCZ1" s="579"/>
      <c r="CDA1" s="579"/>
      <c r="CDB1" s="579"/>
      <c r="CDC1" s="579"/>
      <c r="CDD1" s="579"/>
      <c r="CDE1" s="579"/>
      <c r="CDF1" s="579"/>
      <c r="CDG1" s="579"/>
      <c r="CDH1" s="579"/>
      <c r="CDI1" s="579"/>
      <c r="CDJ1" s="579"/>
      <c r="CDK1" s="579"/>
      <c r="CDL1" s="579"/>
      <c r="CDM1" s="579"/>
      <c r="CDN1" s="579"/>
      <c r="CDO1" s="579"/>
      <c r="CDP1" s="579"/>
      <c r="CDQ1" s="579"/>
      <c r="CDR1" s="579"/>
      <c r="CDS1" s="579"/>
      <c r="CDT1" s="579"/>
      <c r="CDU1" s="579"/>
      <c r="CDV1" s="579"/>
      <c r="CDW1" s="579"/>
      <c r="CDX1" s="579"/>
      <c r="CDY1" s="579"/>
      <c r="CDZ1" s="579"/>
      <c r="CEA1" s="579"/>
      <c r="CEB1" s="579"/>
      <c r="CEC1" s="579"/>
      <c r="CED1" s="579"/>
      <c r="CEE1" s="579"/>
      <c r="CEF1" s="579"/>
      <c r="CEG1" s="579"/>
      <c r="CEH1" s="579"/>
      <c r="CEI1" s="579"/>
      <c r="CEJ1" s="579"/>
      <c r="CEK1" s="579"/>
      <c r="CEL1" s="579"/>
      <c r="CEM1" s="579"/>
      <c r="CEN1" s="579"/>
      <c r="CEO1" s="579"/>
      <c r="CEP1" s="579"/>
      <c r="CEQ1" s="579"/>
      <c r="CER1" s="579"/>
      <c r="CES1" s="579"/>
      <c r="CET1" s="579"/>
      <c r="CEU1" s="579"/>
      <c r="CEV1" s="579"/>
      <c r="CEW1" s="579"/>
      <c r="CEX1" s="579"/>
      <c r="CEY1" s="579"/>
      <c r="CEZ1" s="579"/>
      <c r="CFA1" s="579"/>
      <c r="CFB1" s="579"/>
      <c r="CFC1" s="579"/>
      <c r="CFD1" s="579"/>
      <c r="CFE1" s="579"/>
      <c r="CFF1" s="579"/>
      <c r="CFG1" s="579"/>
      <c r="CFH1" s="579"/>
      <c r="CFI1" s="579"/>
      <c r="CFJ1" s="579"/>
      <c r="CFK1" s="579"/>
      <c r="CFL1" s="579"/>
      <c r="CFM1" s="579"/>
      <c r="CFN1" s="579"/>
      <c r="CFO1" s="579"/>
      <c r="CFP1" s="579"/>
      <c r="CFQ1" s="579"/>
      <c r="CFR1" s="579"/>
      <c r="CFS1" s="579"/>
      <c r="CFT1" s="579"/>
      <c r="CFU1" s="579"/>
      <c r="CFV1" s="579"/>
      <c r="CFW1" s="579"/>
      <c r="CFX1" s="579"/>
      <c r="CFY1" s="579"/>
      <c r="CFZ1" s="579"/>
      <c r="CGA1" s="579"/>
      <c r="CGB1" s="579"/>
      <c r="CGC1" s="579"/>
      <c r="CGD1" s="579"/>
      <c r="CGE1" s="579"/>
      <c r="CGF1" s="579"/>
      <c r="CGG1" s="579"/>
      <c r="CGH1" s="579"/>
      <c r="CGI1" s="579"/>
      <c r="CGJ1" s="579"/>
      <c r="CGK1" s="579"/>
      <c r="CGL1" s="579"/>
      <c r="CGM1" s="579"/>
      <c r="CGN1" s="579"/>
      <c r="CGO1" s="579"/>
      <c r="CGP1" s="579"/>
      <c r="CGQ1" s="579"/>
      <c r="CGR1" s="579"/>
      <c r="CGS1" s="579"/>
      <c r="CGT1" s="579"/>
      <c r="CGU1" s="579"/>
      <c r="CGV1" s="579"/>
      <c r="CGW1" s="579"/>
      <c r="CGX1" s="579"/>
      <c r="CGY1" s="579"/>
      <c r="CGZ1" s="579"/>
      <c r="CHA1" s="579"/>
      <c r="CHB1" s="579"/>
      <c r="CHC1" s="579"/>
      <c r="CHD1" s="579"/>
      <c r="CHE1" s="579"/>
      <c r="CHF1" s="579"/>
      <c r="CHG1" s="579"/>
      <c r="CHH1" s="579"/>
      <c r="CHI1" s="579"/>
      <c r="CHJ1" s="579"/>
      <c r="CHK1" s="579"/>
      <c r="CHL1" s="579"/>
      <c r="CHM1" s="579"/>
      <c r="CHN1" s="579"/>
      <c r="CHO1" s="579"/>
      <c r="CHP1" s="579"/>
      <c r="CHQ1" s="579"/>
      <c r="CHR1" s="579"/>
      <c r="CHS1" s="579"/>
      <c r="CHT1" s="579"/>
      <c r="CHU1" s="579"/>
      <c r="CHV1" s="579"/>
      <c r="CHW1" s="579"/>
      <c r="CHX1" s="579"/>
      <c r="CHY1" s="579"/>
      <c r="CHZ1" s="579"/>
      <c r="CIA1" s="579"/>
      <c r="CIB1" s="579"/>
      <c r="CIC1" s="579"/>
      <c r="CID1" s="579"/>
      <c r="CIE1" s="579"/>
      <c r="CIF1" s="579"/>
      <c r="CIG1" s="579"/>
      <c r="CIH1" s="579"/>
      <c r="CII1" s="579"/>
      <c r="CIJ1" s="579"/>
      <c r="CIK1" s="579"/>
      <c r="CIL1" s="579"/>
      <c r="CIM1" s="579"/>
      <c r="CIN1" s="579"/>
      <c r="CIO1" s="579"/>
      <c r="CIP1" s="579"/>
      <c r="CIQ1" s="579"/>
      <c r="CIR1" s="579"/>
      <c r="CIS1" s="579"/>
      <c r="CIT1" s="579"/>
      <c r="CIU1" s="579"/>
      <c r="CIV1" s="579"/>
      <c r="CIW1" s="579"/>
      <c r="CIX1" s="579"/>
      <c r="CIY1" s="579"/>
      <c r="CIZ1" s="579"/>
      <c r="CJA1" s="579"/>
      <c r="CJB1" s="579"/>
      <c r="CJC1" s="579"/>
      <c r="CJD1" s="579"/>
      <c r="CJE1" s="579"/>
      <c r="CJF1" s="579"/>
      <c r="CJG1" s="579"/>
      <c r="CJH1" s="579"/>
      <c r="CJI1" s="579"/>
      <c r="CJJ1" s="579"/>
      <c r="CJK1" s="579"/>
      <c r="CJL1" s="579"/>
      <c r="CJM1" s="579"/>
      <c r="CJN1" s="579"/>
      <c r="CJO1" s="579"/>
      <c r="CJP1" s="579"/>
      <c r="CJQ1" s="579"/>
      <c r="CJR1" s="579"/>
      <c r="CJS1" s="579"/>
      <c r="CJT1" s="579"/>
      <c r="CJU1" s="579"/>
      <c r="CJV1" s="579"/>
      <c r="CJW1" s="579"/>
      <c r="CJX1" s="579"/>
      <c r="CJY1" s="579"/>
      <c r="CJZ1" s="579"/>
      <c r="CKA1" s="579"/>
      <c r="CKB1" s="579"/>
      <c r="CKC1" s="579"/>
      <c r="CKD1" s="579"/>
      <c r="CKE1" s="579"/>
      <c r="CKF1" s="579"/>
      <c r="CKG1" s="579"/>
      <c r="CKH1" s="579"/>
      <c r="CKI1" s="579"/>
      <c r="CKJ1" s="579"/>
      <c r="CKK1" s="579"/>
      <c r="CKL1" s="579"/>
      <c r="CKM1" s="579"/>
      <c r="CKN1" s="579"/>
      <c r="CKO1" s="579"/>
      <c r="CKP1" s="579"/>
      <c r="CKQ1" s="579"/>
      <c r="CKR1" s="579"/>
      <c r="CKS1" s="579"/>
      <c r="CKT1" s="579"/>
      <c r="CKU1" s="579"/>
      <c r="CKV1" s="579"/>
      <c r="CKW1" s="579"/>
      <c r="CKX1" s="579"/>
      <c r="CKY1" s="579"/>
      <c r="CKZ1" s="579"/>
      <c r="CLA1" s="579"/>
      <c r="CLB1" s="579"/>
      <c r="CLC1" s="579"/>
      <c r="CLD1" s="579"/>
      <c r="CLE1" s="579"/>
      <c r="CLF1" s="579"/>
      <c r="CLG1" s="579"/>
      <c r="CLH1" s="579"/>
      <c r="CLI1" s="579"/>
      <c r="CLJ1" s="579"/>
      <c r="CLK1" s="579"/>
      <c r="CLL1" s="579"/>
      <c r="CLM1" s="579"/>
      <c r="CLN1" s="579"/>
      <c r="CLO1" s="579"/>
      <c r="CLP1" s="579"/>
      <c r="CLQ1" s="579"/>
      <c r="CLR1" s="579"/>
      <c r="CLS1" s="579"/>
      <c r="CLT1" s="579"/>
      <c r="CLU1" s="579"/>
      <c r="CLV1" s="579"/>
      <c r="CLW1" s="579"/>
      <c r="CLX1" s="579"/>
      <c r="CLY1" s="579"/>
      <c r="CLZ1" s="579"/>
      <c r="CMA1" s="579"/>
      <c r="CMB1" s="579"/>
      <c r="CMC1" s="579"/>
      <c r="CMD1" s="579"/>
      <c r="CME1" s="579"/>
      <c r="CMF1" s="579"/>
      <c r="CMG1" s="579"/>
      <c r="CMH1" s="579"/>
      <c r="CMI1" s="579"/>
      <c r="CMJ1" s="579"/>
      <c r="CMK1" s="579"/>
      <c r="CML1" s="579"/>
      <c r="CMM1" s="579"/>
      <c r="CMN1" s="579"/>
      <c r="CMO1" s="579"/>
      <c r="CMP1" s="579"/>
      <c r="CMQ1" s="579"/>
      <c r="CMR1" s="579"/>
      <c r="CMS1" s="579"/>
      <c r="CMT1" s="579"/>
      <c r="CMU1" s="579"/>
      <c r="CMV1" s="579"/>
      <c r="CMW1" s="579"/>
      <c r="CMX1" s="579"/>
      <c r="CMY1" s="579"/>
      <c r="CMZ1" s="579"/>
      <c r="CNA1" s="579"/>
      <c r="CNB1" s="579"/>
      <c r="CNC1" s="579"/>
      <c r="CND1" s="579"/>
      <c r="CNE1" s="579"/>
      <c r="CNF1" s="579"/>
      <c r="CNG1" s="579"/>
      <c r="CNH1" s="579"/>
      <c r="CNI1" s="579"/>
      <c r="CNJ1" s="579"/>
      <c r="CNK1" s="579"/>
      <c r="CNL1" s="579"/>
      <c r="CNM1" s="579"/>
      <c r="CNN1" s="579"/>
      <c r="CNO1" s="579"/>
      <c r="CNP1" s="579"/>
      <c r="CNQ1" s="579"/>
      <c r="CNR1" s="579"/>
      <c r="CNS1" s="579"/>
      <c r="CNT1" s="579"/>
      <c r="CNU1" s="579"/>
      <c r="CNV1" s="579"/>
      <c r="CNW1" s="579"/>
      <c r="CNX1" s="579"/>
      <c r="CNY1" s="579"/>
      <c r="CNZ1" s="579"/>
      <c r="COA1" s="579"/>
      <c r="COB1" s="579"/>
      <c r="COC1" s="579"/>
      <c r="COD1" s="579"/>
      <c r="COE1" s="579"/>
      <c r="COF1" s="579"/>
      <c r="COG1" s="579"/>
      <c r="COH1" s="579"/>
      <c r="COI1" s="579"/>
      <c r="COJ1" s="579"/>
      <c r="COK1" s="579"/>
      <c r="COL1" s="579"/>
      <c r="COM1" s="579"/>
      <c r="CON1" s="579"/>
      <c r="COO1" s="579"/>
      <c r="COP1" s="579"/>
      <c r="COQ1" s="579"/>
      <c r="COR1" s="579"/>
      <c r="COS1" s="579"/>
      <c r="COT1" s="579"/>
      <c r="COU1" s="579"/>
      <c r="COV1" s="579"/>
      <c r="COW1" s="579"/>
      <c r="COX1" s="579"/>
      <c r="COY1" s="579"/>
      <c r="COZ1" s="579"/>
      <c r="CPA1" s="579"/>
      <c r="CPB1" s="579"/>
      <c r="CPC1" s="579"/>
      <c r="CPD1" s="579"/>
      <c r="CPE1" s="579"/>
      <c r="CPF1" s="579"/>
      <c r="CPG1" s="579"/>
      <c r="CPH1" s="579"/>
      <c r="CPI1" s="579"/>
      <c r="CPJ1" s="579"/>
      <c r="CPK1" s="579"/>
      <c r="CPL1" s="579"/>
      <c r="CPM1" s="579"/>
      <c r="CPN1" s="579"/>
      <c r="CPO1" s="579"/>
      <c r="CPP1" s="579"/>
      <c r="CPQ1" s="579"/>
      <c r="CPR1" s="579"/>
      <c r="CPS1" s="579"/>
      <c r="CPT1" s="579"/>
      <c r="CPU1" s="579"/>
      <c r="CPV1" s="579"/>
      <c r="CPW1" s="579"/>
      <c r="CPX1" s="579"/>
      <c r="CPY1" s="579"/>
      <c r="CPZ1" s="579"/>
      <c r="CQA1" s="579"/>
      <c r="CQB1" s="579"/>
      <c r="CQC1" s="579"/>
      <c r="CQD1" s="579"/>
      <c r="CQE1" s="579"/>
      <c r="CQF1" s="579"/>
      <c r="CQG1" s="579"/>
      <c r="CQH1" s="579"/>
      <c r="CQI1" s="579"/>
      <c r="CQJ1" s="579"/>
      <c r="CQK1" s="579"/>
      <c r="CQL1" s="579"/>
      <c r="CQM1" s="579"/>
      <c r="CQN1" s="579"/>
      <c r="CQO1" s="579"/>
      <c r="CQP1" s="579"/>
      <c r="CQQ1" s="579"/>
      <c r="CQR1" s="579"/>
      <c r="CQS1" s="579"/>
      <c r="CQT1" s="579"/>
      <c r="CQU1" s="579"/>
      <c r="CQV1" s="579"/>
      <c r="CQW1" s="579"/>
      <c r="CQX1" s="579"/>
      <c r="CQY1" s="579"/>
      <c r="CQZ1" s="579"/>
      <c r="CRA1" s="579"/>
      <c r="CRB1" s="579"/>
      <c r="CRC1" s="579"/>
      <c r="CRD1" s="579"/>
      <c r="CRE1" s="579"/>
      <c r="CRF1" s="579"/>
      <c r="CRG1" s="579"/>
      <c r="CRH1" s="579"/>
      <c r="CRI1" s="579"/>
      <c r="CRJ1" s="579"/>
      <c r="CRK1" s="579"/>
      <c r="CRL1" s="579"/>
      <c r="CRM1" s="579"/>
      <c r="CRN1" s="579"/>
      <c r="CRO1" s="579"/>
      <c r="CRP1" s="579"/>
      <c r="CRQ1" s="579"/>
      <c r="CRR1" s="579"/>
      <c r="CRS1" s="579"/>
      <c r="CRT1" s="579"/>
      <c r="CRU1" s="579"/>
      <c r="CRV1" s="579"/>
      <c r="CRW1" s="579"/>
      <c r="CRX1" s="579"/>
      <c r="CRY1" s="579"/>
      <c r="CRZ1" s="579"/>
      <c r="CSA1" s="579"/>
      <c r="CSB1" s="579"/>
      <c r="CSC1" s="579"/>
      <c r="CSD1" s="579"/>
      <c r="CSE1" s="579"/>
      <c r="CSF1" s="579"/>
      <c r="CSG1" s="579"/>
      <c r="CSH1" s="579"/>
      <c r="CSI1" s="579"/>
      <c r="CSJ1" s="579"/>
      <c r="CSK1" s="579"/>
      <c r="CSL1" s="579"/>
      <c r="CSM1" s="579"/>
      <c r="CSN1" s="579"/>
      <c r="CSO1" s="579"/>
      <c r="CSP1" s="579"/>
      <c r="CSQ1" s="579"/>
      <c r="CSR1" s="579"/>
      <c r="CSS1" s="579"/>
      <c r="CST1" s="579"/>
      <c r="CSU1" s="579"/>
      <c r="CSV1" s="579"/>
      <c r="CSW1" s="579"/>
      <c r="CSX1" s="579"/>
      <c r="CSY1" s="579"/>
      <c r="CSZ1" s="579"/>
      <c r="CTA1" s="579"/>
      <c r="CTB1" s="579"/>
      <c r="CTC1" s="579"/>
      <c r="CTD1" s="579"/>
      <c r="CTE1" s="579"/>
      <c r="CTF1" s="579"/>
      <c r="CTG1" s="579"/>
      <c r="CTH1" s="579"/>
      <c r="CTI1" s="579"/>
      <c r="CTJ1" s="579"/>
      <c r="CTK1" s="579"/>
      <c r="CTL1" s="579"/>
      <c r="CTM1" s="579"/>
      <c r="CTN1" s="579"/>
      <c r="CTO1" s="579"/>
      <c r="CTP1" s="579"/>
      <c r="CTQ1" s="579"/>
      <c r="CTR1" s="579"/>
      <c r="CTS1" s="579"/>
      <c r="CTT1" s="579"/>
      <c r="CTU1" s="579"/>
      <c r="CTV1" s="579"/>
      <c r="CTW1" s="579"/>
      <c r="CTX1" s="579"/>
      <c r="CTY1" s="579"/>
      <c r="CTZ1" s="579"/>
      <c r="CUA1" s="579"/>
      <c r="CUB1" s="579"/>
      <c r="CUC1" s="579"/>
      <c r="CUD1" s="579"/>
      <c r="CUE1" s="579"/>
      <c r="CUF1" s="579"/>
      <c r="CUG1" s="579"/>
      <c r="CUH1" s="579"/>
      <c r="CUI1" s="579"/>
      <c r="CUJ1" s="579"/>
      <c r="CUK1" s="579"/>
      <c r="CUL1" s="579"/>
      <c r="CUM1" s="579"/>
      <c r="CUN1" s="579"/>
      <c r="CUO1" s="579"/>
      <c r="CUP1" s="579"/>
      <c r="CUQ1" s="579"/>
      <c r="CUR1" s="579"/>
      <c r="CUS1" s="579"/>
      <c r="CUT1" s="579"/>
      <c r="CUU1" s="579"/>
      <c r="CUV1" s="579"/>
      <c r="CUW1" s="579"/>
      <c r="CUX1" s="579"/>
      <c r="CUY1" s="579"/>
      <c r="CUZ1" s="579"/>
      <c r="CVA1" s="579"/>
      <c r="CVB1" s="579"/>
      <c r="CVC1" s="579"/>
      <c r="CVD1" s="579"/>
      <c r="CVE1" s="579"/>
      <c r="CVF1" s="579"/>
      <c r="CVG1" s="579"/>
      <c r="CVH1" s="579"/>
      <c r="CVI1" s="579"/>
      <c r="CVJ1" s="579"/>
      <c r="CVK1" s="579"/>
      <c r="CVL1" s="579"/>
      <c r="CVM1" s="579"/>
      <c r="CVN1" s="579"/>
      <c r="CVO1" s="579"/>
      <c r="CVP1" s="579"/>
      <c r="CVQ1" s="579"/>
      <c r="CVR1" s="579"/>
      <c r="CVS1" s="579"/>
      <c r="CVT1" s="579"/>
      <c r="CVU1" s="579"/>
      <c r="CVV1" s="579"/>
      <c r="CVW1" s="579"/>
      <c r="CVX1" s="579"/>
      <c r="CVY1" s="579"/>
      <c r="CVZ1" s="579"/>
      <c r="CWA1" s="579"/>
      <c r="CWB1" s="579"/>
      <c r="CWC1" s="579"/>
      <c r="CWD1" s="579"/>
      <c r="CWE1" s="579"/>
      <c r="CWF1" s="579"/>
      <c r="CWG1" s="579"/>
      <c r="CWH1" s="579"/>
      <c r="CWI1" s="579"/>
      <c r="CWJ1" s="579"/>
      <c r="CWK1" s="579"/>
      <c r="CWL1" s="579"/>
      <c r="CWM1" s="579"/>
      <c r="CWN1" s="579"/>
      <c r="CWO1" s="579"/>
      <c r="CWP1" s="579"/>
      <c r="CWQ1" s="579"/>
      <c r="CWR1" s="579"/>
      <c r="CWS1" s="579"/>
      <c r="CWT1" s="579"/>
      <c r="CWU1" s="579"/>
      <c r="CWV1" s="579"/>
      <c r="CWW1" s="579"/>
      <c r="CWX1" s="579"/>
      <c r="CWY1" s="579"/>
      <c r="CWZ1" s="579"/>
      <c r="CXA1" s="579"/>
      <c r="CXB1" s="579"/>
      <c r="CXC1" s="579"/>
      <c r="CXD1" s="579"/>
      <c r="CXE1" s="579"/>
      <c r="CXF1" s="579"/>
      <c r="CXG1" s="579"/>
      <c r="CXH1" s="579"/>
      <c r="CXI1" s="579"/>
      <c r="CXJ1" s="579"/>
      <c r="CXK1" s="579"/>
      <c r="CXL1" s="579"/>
      <c r="CXM1" s="579"/>
      <c r="CXN1" s="579"/>
      <c r="CXO1" s="579"/>
      <c r="CXP1" s="579"/>
      <c r="CXQ1" s="579"/>
      <c r="CXR1" s="579"/>
      <c r="CXS1" s="579"/>
      <c r="CXT1" s="579"/>
      <c r="CXU1" s="579"/>
      <c r="CXV1" s="579"/>
      <c r="CXW1" s="579"/>
      <c r="CXX1" s="579"/>
      <c r="CXY1" s="579"/>
      <c r="CXZ1" s="579"/>
      <c r="CYA1" s="579"/>
      <c r="CYB1" s="579"/>
      <c r="CYC1" s="579"/>
      <c r="CYD1" s="579"/>
      <c r="CYE1" s="579"/>
      <c r="CYF1" s="579"/>
      <c r="CYG1" s="579"/>
      <c r="CYH1" s="579"/>
      <c r="CYI1" s="579"/>
      <c r="CYJ1" s="579"/>
      <c r="CYK1" s="579"/>
      <c r="CYL1" s="579"/>
      <c r="CYM1" s="579"/>
      <c r="CYN1" s="579"/>
      <c r="CYO1" s="579"/>
      <c r="CYP1" s="579"/>
      <c r="CYQ1" s="579"/>
      <c r="CYR1" s="579"/>
      <c r="CYS1" s="579"/>
      <c r="CYT1" s="579"/>
      <c r="CYU1" s="579"/>
      <c r="CYV1" s="579"/>
      <c r="CYW1" s="579"/>
      <c r="CYX1" s="579"/>
      <c r="CYY1" s="579"/>
      <c r="CYZ1" s="579"/>
      <c r="CZA1" s="579"/>
      <c r="CZB1" s="579"/>
      <c r="CZC1" s="579"/>
      <c r="CZD1" s="579"/>
      <c r="CZE1" s="579"/>
      <c r="CZF1" s="579"/>
      <c r="CZG1" s="579"/>
      <c r="CZH1" s="579"/>
      <c r="CZI1" s="579"/>
      <c r="CZJ1" s="579"/>
      <c r="CZK1" s="579"/>
      <c r="CZL1" s="579"/>
      <c r="CZM1" s="579"/>
      <c r="CZN1" s="579"/>
      <c r="CZO1" s="579"/>
      <c r="CZP1" s="579"/>
      <c r="CZQ1" s="579"/>
      <c r="CZR1" s="579"/>
      <c r="CZS1" s="579"/>
      <c r="CZT1" s="579"/>
      <c r="CZU1" s="579"/>
      <c r="CZV1" s="579"/>
      <c r="CZW1" s="579"/>
      <c r="CZX1" s="579"/>
      <c r="CZY1" s="579"/>
      <c r="CZZ1" s="579"/>
      <c r="DAA1" s="579"/>
      <c r="DAB1" s="579"/>
      <c r="DAC1" s="579"/>
      <c r="DAD1" s="579"/>
      <c r="DAE1" s="579"/>
      <c r="DAF1" s="579"/>
      <c r="DAG1" s="579"/>
      <c r="DAH1" s="579"/>
      <c r="DAI1" s="579"/>
      <c r="DAJ1" s="579"/>
      <c r="DAK1" s="579"/>
      <c r="DAL1" s="579"/>
      <c r="DAM1" s="579"/>
      <c r="DAN1" s="579"/>
      <c r="DAO1" s="579"/>
      <c r="DAP1" s="579"/>
      <c r="DAQ1" s="579"/>
      <c r="DAR1" s="579"/>
      <c r="DAS1" s="579"/>
      <c r="DAT1" s="579"/>
      <c r="DAU1" s="579"/>
      <c r="DAV1" s="579"/>
      <c r="DAW1" s="579"/>
      <c r="DAX1" s="579"/>
      <c r="DAY1" s="579"/>
      <c r="DAZ1" s="579"/>
      <c r="DBA1" s="579"/>
      <c r="DBB1" s="579"/>
      <c r="DBC1" s="579"/>
      <c r="DBD1" s="579"/>
      <c r="DBE1" s="579"/>
      <c r="DBF1" s="579"/>
      <c r="DBG1" s="579"/>
      <c r="DBH1" s="579"/>
      <c r="DBI1" s="579"/>
      <c r="DBJ1" s="579"/>
      <c r="DBK1" s="579"/>
      <c r="DBL1" s="579"/>
      <c r="DBM1" s="579"/>
      <c r="DBN1" s="579"/>
      <c r="DBO1" s="579"/>
      <c r="DBP1" s="579"/>
      <c r="DBQ1" s="579"/>
      <c r="DBR1" s="579"/>
      <c r="DBS1" s="579"/>
      <c r="DBT1" s="579"/>
      <c r="DBU1" s="579"/>
      <c r="DBV1" s="579"/>
      <c r="DBW1" s="579"/>
      <c r="DBX1" s="579"/>
      <c r="DBY1" s="579"/>
      <c r="DBZ1" s="579"/>
      <c r="DCA1" s="579"/>
      <c r="DCB1" s="579"/>
      <c r="DCC1" s="579"/>
      <c r="DCD1" s="579"/>
      <c r="DCE1" s="579"/>
      <c r="DCF1" s="579"/>
      <c r="DCG1" s="579"/>
      <c r="DCH1" s="579"/>
      <c r="DCI1" s="579"/>
      <c r="DCJ1" s="579"/>
      <c r="DCK1" s="579"/>
      <c r="DCL1" s="579"/>
      <c r="DCM1" s="579"/>
      <c r="DCN1" s="579"/>
      <c r="DCO1" s="579"/>
      <c r="DCP1" s="579"/>
      <c r="DCQ1" s="579"/>
      <c r="DCR1" s="579"/>
      <c r="DCS1" s="579"/>
      <c r="DCT1" s="579"/>
      <c r="DCU1" s="579"/>
      <c r="DCV1" s="579"/>
      <c r="DCW1" s="579"/>
      <c r="DCX1" s="579"/>
      <c r="DCY1" s="579"/>
      <c r="DCZ1" s="579"/>
      <c r="DDA1" s="579"/>
      <c r="DDB1" s="579"/>
      <c r="DDC1" s="579"/>
      <c r="DDD1" s="579"/>
      <c r="DDE1" s="579"/>
      <c r="DDF1" s="579"/>
      <c r="DDG1" s="579"/>
      <c r="DDH1" s="579"/>
      <c r="DDI1" s="579"/>
      <c r="DDJ1" s="579"/>
      <c r="DDK1" s="579"/>
      <c r="DDL1" s="579"/>
      <c r="DDM1" s="579"/>
      <c r="DDN1" s="579"/>
      <c r="DDO1" s="579"/>
      <c r="DDP1" s="579"/>
      <c r="DDQ1" s="579"/>
      <c r="DDR1" s="579"/>
      <c r="DDS1" s="579"/>
      <c r="DDT1" s="579"/>
      <c r="DDU1" s="579"/>
      <c r="DDV1" s="579"/>
      <c r="DDW1" s="579"/>
      <c r="DDX1" s="579"/>
      <c r="DDY1" s="579"/>
      <c r="DDZ1" s="579"/>
      <c r="DEA1" s="579"/>
      <c r="DEB1" s="579"/>
      <c r="DEC1" s="579"/>
      <c r="DED1" s="579"/>
      <c r="DEE1" s="579"/>
      <c r="DEF1" s="579"/>
      <c r="DEG1" s="579"/>
      <c r="DEH1" s="579"/>
      <c r="DEI1" s="579"/>
      <c r="DEJ1" s="579"/>
      <c r="DEK1" s="579"/>
      <c r="DEL1" s="579"/>
      <c r="DEM1" s="579"/>
      <c r="DEN1" s="579"/>
      <c r="DEO1" s="579"/>
      <c r="DEP1" s="579"/>
      <c r="DEQ1" s="579"/>
      <c r="DER1" s="579"/>
      <c r="DES1" s="579"/>
      <c r="DET1" s="579"/>
      <c r="DEU1" s="579"/>
      <c r="DEV1" s="579"/>
      <c r="DEW1" s="579"/>
      <c r="DEX1" s="579"/>
      <c r="DEY1" s="579"/>
      <c r="DEZ1" s="579"/>
      <c r="DFA1" s="579"/>
      <c r="DFB1" s="579"/>
      <c r="DFC1" s="579"/>
      <c r="DFD1" s="579"/>
      <c r="DFE1" s="579"/>
      <c r="DFF1" s="579"/>
      <c r="DFG1" s="579"/>
      <c r="DFH1" s="579"/>
      <c r="DFI1" s="579"/>
      <c r="DFJ1" s="579"/>
      <c r="DFK1" s="579"/>
      <c r="DFL1" s="579"/>
      <c r="DFM1" s="579"/>
      <c r="DFN1" s="579"/>
      <c r="DFO1" s="579"/>
      <c r="DFP1" s="579"/>
      <c r="DFQ1" s="579"/>
      <c r="DFR1" s="579"/>
      <c r="DFS1" s="579"/>
      <c r="DFT1" s="579"/>
      <c r="DFU1" s="579"/>
      <c r="DFV1" s="579"/>
      <c r="DFW1" s="579"/>
      <c r="DFX1" s="579"/>
      <c r="DFY1" s="579"/>
      <c r="DFZ1" s="579"/>
      <c r="DGA1" s="579"/>
      <c r="DGB1" s="579"/>
      <c r="DGC1" s="579"/>
      <c r="DGD1" s="579"/>
      <c r="DGE1" s="579"/>
      <c r="DGF1" s="579"/>
      <c r="DGG1" s="579"/>
      <c r="DGH1" s="579"/>
      <c r="DGI1" s="579"/>
      <c r="DGJ1" s="579"/>
      <c r="DGK1" s="579"/>
      <c r="DGL1" s="579"/>
      <c r="DGM1" s="579"/>
      <c r="DGN1" s="579"/>
      <c r="DGO1" s="579"/>
      <c r="DGP1" s="579"/>
      <c r="DGQ1" s="579"/>
      <c r="DGR1" s="579"/>
      <c r="DGS1" s="579"/>
      <c r="DGT1" s="579"/>
      <c r="DGU1" s="579"/>
      <c r="DGV1" s="579"/>
      <c r="DGW1" s="579"/>
      <c r="DGX1" s="579"/>
      <c r="DGY1" s="579"/>
      <c r="DGZ1" s="579"/>
      <c r="DHA1" s="579"/>
      <c r="DHB1" s="579"/>
      <c r="DHC1" s="579"/>
      <c r="DHD1" s="579"/>
      <c r="DHE1" s="579"/>
      <c r="DHF1" s="579"/>
      <c r="DHG1" s="579"/>
      <c r="DHH1" s="579"/>
      <c r="DHI1" s="579"/>
      <c r="DHJ1" s="579"/>
      <c r="DHK1" s="579"/>
      <c r="DHL1" s="579"/>
      <c r="DHM1" s="579"/>
      <c r="DHN1" s="579"/>
      <c r="DHO1" s="579"/>
      <c r="DHP1" s="579"/>
      <c r="DHQ1" s="579"/>
      <c r="DHR1" s="579"/>
      <c r="DHS1" s="579"/>
      <c r="DHT1" s="579"/>
      <c r="DHU1" s="579"/>
      <c r="DHV1" s="579"/>
      <c r="DHW1" s="579"/>
      <c r="DHX1" s="579"/>
      <c r="DHY1" s="579"/>
      <c r="DHZ1" s="579"/>
      <c r="DIA1" s="579"/>
      <c r="DIB1" s="579"/>
      <c r="DIC1" s="579"/>
      <c r="DID1" s="579"/>
      <c r="DIE1" s="579"/>
      <c r="DIF1" s="579"/>
      <c r="DIG1" s="579"/>
      <c r="DIH1" s="579"/>
      <c r="DII1" s="579"/>
      <c r="DIJ1" s="579"/>
      <c r="DIK1" s="579"/>
      <c r="DIL1" s="579"/>
      <c r="DIM1" s="579"/>
      <c r="DIN1" s="579"/>
      <c r="DIO1" s="579"/>
      <c r="DIP1" s="579"/>
      <c r="DIQ1" s="579"/>
      <c r="DIR1" s="579"/>
      <c r="DIS1" s="579"/>
      <c r="DIT1" s="579"/>
      <c r="DIU1" s="579"/>
      <c r="DIV1" s="579"/>
      <c r="DIW1" s="579"/>
      <c r="DIX1" s="579"/>
      <c r="DIY1" s="579"/>
      <c r="DIZ1" s="579"/>
      <c r="DJA1" s="579"/>
      <c r="DJB1" s="579"/>
      <c r="DJC1" s="579"/>
      <c r="DJD1" s="579"/>
      <c r="DJE1" s="579"/>
      <c r="DJF1" s="579"/>
      <c r="DJG1" s="579"/>
      <c r="DJH1" s="579"/>
      <c r="DJI1" s="579"/>
      <c r="DJJ1" s="579"/>
      <c r="DJK1" s="579"/>
      <c r="DJL1" s="579"/>
      <c r="DJM1" s="579"/>
      <c r="DJN1" s="579"/>
      <c r="DJO1" s="579"/>
      <c r="DJP1" s="579"/>
      <c r="DJQ1" s="579"/>
      <c r="DJR1" s="579"/>
      <c r="DJS1" s="579"/>
      <c r="DJT1" s="579"/>
      <c r="DJU1" s="579"/>
      <c r="DJV1" s="579"/>
      <c r="DJW1" s="579"/>
      <c r="DJX1" s="579"/>
      <c r="DJY1" s="579"/>
      <c r="DJZ1" s="579"/>
      <c r="DKA1" s="579"/>
      <c r="DKB1" s="579"/>
      <c r="DKC1" s="579"/>
      <c r="DKD1" s="579"/>
      <c r="DKE1" s="579"/>
      <c r="DKF1" s="579"/>
      <c r="DKG1" s="579"/>
      <c r="DKH1" s="579"/>
      <c r="DKI1" s="579"/>
      <c r="DKJ1" s="579"/>
      <c r="DKK1" s="579"/>
      <c r="DKL1" s="579"/>
      <c r="DKM1" s="579"/>
      <c r="DKN1" s="579"/>
      <c r="DKO1" s="579"/>
      <c r="DKP1" s="579"/>
      <c r="DKQ1" s="579"/>
      <c r="DKR1" s="579"/>
      <c r="DKS1" s="579"/>
      <c r="DKT1" s="579"/>
      <c r="DKU1" s="579"/>
      <c r="DKV1" s="579"/>
      <c r="DKW1" s="579"/>
      <c r="DKX1" s="579"/>
      <c r="DKY1" s="579"/>
      <c r="DKZ1" s="579"/>
      <c r="DLA1" s="579"/>
      <c r="DLB1" s="579"/>
      <c r="DLC1" s="579"/>
      <c r="DLD1" s="579"/>
      <c r="DLE1" s="579"/>
      <c r="DLF1" s="579"/>
      <c r="DLG1" s="579"/>
      <c r="DLH1" s="579"/>
      <c r="DLI1" s="579"/>
      <c r="DLJ1" s="579"/>
      <c r="DLK1" s="579"/>
      <c r="DLL1" s="579"/>
      <c r="DLM1" s="579"/>
      <c r="DLN1" s="579"/>
      <c r="DLO1" s="579"/>
      <c r="DLP1" s="579"/>
      <c r="DLQ1" s="579"/>
      <c r="DLR1" s="579"/>
      <c r="DLS1" s="579"/>
      <c r="DLT1" s="579"/>
      <c r="DLU1" s="579"/>
      <c r="DLV1" s="579"/>
      <c r="DLW1" s="579"/>
      <c r="DLX1" s="579"/>
      <c r="DLY1" s="579"/>
      <c r="DLZ1" s="579"/>
      <c r="DMA1" s="579"/>
      <c r="DMB1" s="579"/>
      <c r="DMC1" s="579"/>
      <c r="DMD1" s="579"/>
      <c r="DME1" s="579"/>
      <c r="DMF1" s="579"/>
      <c r="DMG1" s="579"/>
      <c r="DMH1" s="579"/>
      <c r="DMI1" s="579"/>
      <c r="DMJ1" s="579"/>
      <c r="DMK1" s="579"/>
      <c r="DML1" s="579"/>
      <c r="DMM1" s="579"/>
      <c r="DMN1" s="579"/>
      <c r="DMO1" s="579"/>
      <c r="DMP1" s="579"/>
      <c r="DMQ1" s="579"/>
      <c r="DMR1" s="579"/>
      <c r="DMS1" s="579"/>
      <c r="DMT1" s="579"/>
      <c r="DMU1" s="579"/>
      <c r="DMV1" s="579"/>
      <c r="DMW1" s="579"/>
      <c r="DMX1" s="579"/>
      <c r="DMY1" s="579"/>
      <c r="DMZ1" s="579"/>
      <c r="DNA1" s="579"/>
      <c r="DNB1" s="579"/>
      <c r="DNC1" s="579"/>
      <c r="DND1" s="579"/>
      <c r="DNE1" s="579"/>
      <c r="DNF1" s="579"/>
      <c r="DNG1" s="579"/>
      <c r="DNH1" s="579"/>
      <c r="DNI1" s="579"/>
      <c r="DNJ1" s="579"/>
      <c r="DNK1" s="579"/>
      <c r="DNL1" s="579"/>
      <c r="DNM1" s="579"/>
      <c r="DNN1" s="579"/>
      <c r="DNO1" s="579"/>
      <c r="DNP1" s="579"/>
      <c r="DNQ1" s="579"/>
      <c r="DNR1" s="579"/>
      <c r="DNS1" s="579"/>
      <c r="DNT1" s="579"/>
      <c r="DNU1" s="579"/>
      <c r="DNV1" s="579"/>
      <c r="DNW1" s="579"/>
      <c r="DNX1" s="579"/>
      <c r="DNY1" s="579"/>
      <c r="DNZ1" s="579"/>
      <c r="DOA1" s="579"/>
      <c r="DOB1" s="579"/>
      <c r="DOC1" s="579"/>
      <c r="DOD1" s="579"/>
      <c r="DOE1" s="579"/>
      <c r="DOF1" s="579"/>
      <c r="DOG1" s="579"/>
      <c r="DOH1" s="579"/>
      <c r="DOI1" s="579"/>
      <c r="DOJ1" s="579"/>
      <c r="DOK1" s="579"/>
      <c r="DOL1" s="579"/>
      <c r="DOM1" s="579"/>
      <c r="DON1" s="579"/>
      <c r="DOO1" s="579"/>
      <c r="DOP1" s="579"/>
      <c r="DOQ1" s="579"/>
      <c r="DOR1" s="579"/>
      <c r="DOS1" s="579"/>
      <c r="DOT1" s="579"/>
      <c r="DOU1" s="579"/>
      <c r="DOV1" s="579"/>
      <c r="DOW1" s="579"/>
      <c r="DOX1" s="579"/>
      <c r="DOY1" s="579"/>
      <c r="DOZ1" s="579"/>
      <c r="DPA1" s="579"/>
      <c r="DPB1" s="579"/>
      <c r="DPC1" s="579"/>
      <c r="DPD1" s="579"/>
      <c r="DPE1" s="579"/>
      <c r="DPF1" s="579"/>
      <c r="DPG1" s="579"/>
      <c r="DPH1" s="579"/>
      <c r="DPI1" s="579"/>
      <c r="DPJ1" s="579"/>
      <c r="DPK1" s="579"/>
      <c r="DPL1" s="579"/>
      <c r="DPM1" s="579"/>
      <c r="DPN1" s="579"/>
      <c r="DPO1" s="579"/>
      <c r="DPP1" s="579"/>
      <c r="DPQ1" s="579"/>
      <c r="DPR1" s="579"/>
      <c r="DPS1" s="579"/>
      <c r="DPT1" s="579"/>
      <c r="DPU1" s="579"/>
      <c r="DPV1" s="579"/>
      <c r="DPW1" s="579"/>
      <c r="DPX1" s="579"/>
      <c r="DPY1" s="579"/>
      <c r="DPZ1" s="579"/>
      <c r="DQA1" s="579"/>
      <c r="DQB1" s="579"/>
      <c r="DQC1" s="579"/>
      <c r="DQD1" s="579"/>
      <c r="DQE1" s="579"/>
      <c r="DQF1" s="579"/>
      <c r="DQG1" s="579"/>
      <c r="DQH1" s="579"/>
      <c r="DQI1" s="579"/>
      <c r="DQJ1" s="579"/>
      <c r="DQK1" s="579"/>
      <c r="DQL1" s="579"/>
      <c r="DQM1" s="579"/>
      <c r="DQN1" s="579"/>
      <c r="DQO1" s="579"/>
      <c r="DQP1" s="579"/>
      <c r="DQQ1" s="579"/>
      <c r="DQR1" s="579"/>
      <c r="DQS1" s="579"/>
      <c r="DQT1" s="579"/>
      <c r="DQU1" s="579"/>
      <c r="DQV1" s="579"/>
      <c r="DQW1" s="579"/>
      <c r="DQX1" s="579"/>
      <c r="DQY1" s="579"/>
      <c r="DQZ1" s="579"/>
      <c r="DRA1" s="579"/>
      <c r="DRB1" s="579"/>
      <c r="DRC1" s="579"/>
      <c r="DRD1" s="579"/>
      <c r="DRE1" s="579"/>
      <c r="DRF1" s="579"/>
      <c r="DRG1" s="579"/>
      <c r="DRH1" s="579"/>
      <c r="DRI1" s="579"/>
      <c r="DRJ1" s="579"/>
      <c r="DRK1" s="579"/>
      <c r="DRL1" s="579"/>
      <c r="DRM1" s="579"/>
      <c r="DRN1" s="579"/>
      <c r="DRO1" s="579"/>
      <c r="DRP1" s="579"/>
      <c r="DRQ1" s="579"/>
      <c r="DRR1" s="579"/>
      <c r="DRS1" s="579"/>
      <c r="DRT1" s="579"/>
      <c r="DRU1" s="579"/>
      <c r="DRV1" s="579"/>
      <c r="DRW1" s="579"/>
      <c r="DRX1" s="579"/>
      <c r="DRY1" s="579"/>
      <c r="DRZ1" s="579"/>
      <c r="DSA1" s="579"/>
      <c r="DSB1" s="579"/>
      <c r="DSC1" s="579"/>
      <c r="DSD1" s="579"/>
      <c r="DSE1" s="579"/>
      <c r="DSF1" s="579"/>
      <c r="DSG1" s="579"/>
      <c r="DSH1" s="579"/>
      <c r="DSI1" s="579"/>
      <c r="DSJ1" s="579"/>
      <c r="DSK1" s="579"/>
      <c r="DSL1" s="579"/>
      <c r="DSM1" s="579"/>
      <c r="DSN1" s="579"/>
      <c r="DSO1" s="579"/>
      <c r="DSP1" s="579"/>
      <c r="DSQ1" s="579"/>
      <c r="DSR1" s="579"/>
      <c r="DSS1" s="579"/>
      <c r="DST1" s="579"/>
      <c r="DSU1" s="579"/>
      <c r="DSV1" s="579"/>
      <c r="DSW1" s="579"/>
      <c r="DSX1" s="579"/>
      <c r="DSY1" s="579"/>
      <c r="DSZ1" s="579"/>
      <c r="DTA1" s="579"/>
      <c r="DTB1" s="579"/>
      <c r="DTC1" s="579"/>
      <c r="DTD1" s="579"/>
      <c r="DTE1" s="579"/>
      <c r="DTF1" s="579"/>
      <c r="DTG1" s="579"/>
      <c r="DTH1" s="579"/>
      <c r="DTI1" s="579"/>
      <c r="DTJ1" s="579"/>
      <c r="DTK1" s="579"/>
      <c r="DTL1" s="579"/>
      <c r="DTM1" s="579"/>
      <c r="DTN1" s="579"/>
      <c r="DTO1" s="579"/>
      <c r="DTP1" s="579"/>
      <c r="DTQ1" s="579"/>
      <c r="DTR1" s="579"/>
      <c r="DTS1" s="579"/>
      <c r="DTT1" s="579"/>
      <c r="DTU1" s="579"/>
      <c r="DTV1" s="579"/>
      <c r="DTW1" s="579"/>
      <c r="DTX1" s="579"/>
      <c r="DTY1" s="579"/>
      <c r="DTZ1" s="579"/>
      <c r="DUA1" s="579"/>
      <c r="DUB1" s="579"/>
      <c r="DUC1" s="579"/>
      <c r="DUD1" s="579"/>
      <c r="DUE1" s="579"/>
      <c r="DUF1" s="579"/>
      <c r="DUG1" s="579"/>
      <c r="DUH1" s="579"/>
      <c r="DUI1" s="579"/>
      <c r="DUJ1" s="579"/>
      <c r="DUK1" s="579"/>
      <c r="DUL1" s="579"/>
      <c r="DUM1" s="579"/>
      <c r="DUN1" s="579"/>
      <c r="DUO1" s="579"/>
      <c r="DUP1" s="579"/>
      <c r="DUQ1" s="579"/>
      <c r="DUR1" s="579"/>
      <c r="DUS1" s="579"/>
      <c r="DUT1" s="579"/>
      <c r="DUU1" s="579"/>
      <c r="DUV1" s="579"/>
      <c r="DUW1" s="579"/>
      <c r="DUX1" s="579"/>
      <c r="DUY1" s="579"/>
      <c r="DUZ1" s="579"/>
      <c r="DVA1" s="579"/>
      <c r="DVB1" s="579"/>
      <c r="DVC1" s="579"/>
      <c r="DVD1" s="579"/>
      <c r="DVE1" s="579"/>
      <c r="DVF1" s="579"/>
      <c r="DVG1" s="579"/>
      <c r="DVH1" s="579"/>
      <c r="DVI1" s="579"/>
      <c r="DVJ1" s="579"/>
      <c r="DVK1" s="579"/>
      <c r="DVL1" s="579"/>
      <c r="DVM1" s="579"/>
      <c r="DVN1" s="579"/>
      <c r="DVO1" s="579"/>
      <c r="DVP1" s="579"/>
      <c r="DVQ1" s="579"/>
      <c r="DVR1" s="579"/>
      <c r="DVS1" s="579"/>
      <c r="DVT1" s="579"/>
      <c r="DVU1" s="579"/>
      <c r="DVV1" s="579"/>
      <c r="DVW1" s="579"/>
      <c r="DVX1" s="579"/>
      <c r="DVY1" s="579"/>
      <c r="DVZ1" s="579"/>
      <c r="DWA1" s="579"/>
      <c r="DWB1" s="579"/>
      <c r="DWC1" s="579"/>
      <c r="DWD1" s="579"/>
      <c r="DWE1" s="579"/>
      <c r="DWF1" s="579"/>
      <c r="DWG1" s="579"/>
      <c r="DWH1" s="579"/>
      <c r="DWI1" s="579"/>
      <c r="DWJ1" s="579"/>
      <c r="DWK1" s="579"/>
      <c r="DWL1" s="579"/>
      <c r="DWM1" s="579"/>
      <c r="DWN1" s="579"/>
      <c r="DWO1" s="579"/>
      <c r="DWP1" s="579"/>
      <c r="DWQ1" s="579"/>
      <c r="DWR1" s="579"/>
      <c r="DWS1" s="579"/>
      <c r="DWT1" s="579"/>
      <c r="DWU1" s="579"/>
      <c r="DWV1" s="579"/>
      <c r="DWW1" s="579"/>
      <c r="DWX1" s="579"/>
      <c r="DWY1" s="579"/>
      <c r="DWZ1" s="579"/>
      <c r="DXA1" s="579"/>
      <c r="DXB1" s="579"/>
      <c r="DXC1" s="579"/>
      <c r="DXD1" s="579"/>
      <c r="DXE1" s="579"/>
      <c r="DXF1" s="579"/>
      <c r="DXG1" s="579"/>
      <c r="DXH1" s="579"/>
      <c r="DXI1" s="579"/>
      <c r="DXJ1" s="579"/>
      <c r="DXK1" s="579"/>
      <c r="DXL1" s="579"/>
      <c r="DXM1" s="579"/>
      <c r="DXN1" s="579"/>
      <c r="DXO1" s="579"/>
      <c r="DXP1" s="579"/>
      <c r="DXQ1" s="579"/>
      <c r="DXR1" s="579"/>
      <c r="DXS1" s="579"/>
      <c r="DXT1" s="579"/>
      <c r="DXU1" s="579"/>
      <c r="DXV1" s="579"/>
      <c r="DXW1" s="579"/>
      <c r="DXX1" s="579"/>
      <c r="DXY1" s="579"/>
      <c r="DXZ1" s="579"/>
      <c r="DYA1" s="579"/>
      <c r="DYB1" s="579"/>
      <c r="DYC1" s="579"/>
      <c r="DYD1" s="579"/>
      <c r="DYE1" s="579"/>
      <c r="DYF1" s="579"/>
      <c r="DYG1" s="579"/>
      <c r="DYH1" s="579"/>
      <c r="DYI1" s="579"/>
      <c r="DYJ1" s="579"/>
      <c r="DYK1" s="579"/>
      <c r="DYL1" s="579"/>
      <c r="DYM1" s="579"/>
      <c r="DYN1" s="579"/>
      <c r="DYO1" s="579"/>
      <c r="DYP1" s="579"/>
      <c r="DYQ1" s="579"/>
      <c r="DYR1" s="579"/>
      <c r="DYS1" s="579"/>
      <c r="DYT1" s="579"/>
      <c r="DYU1" s="579"/>
      <c r="DYV1" s="579"/>
      <c r="DYW1" s="579"/>
      <c r="DYX1" s="579"/>
      <c r="DYY1" s="579"/>
      <c r="DYZ1" s="579"/>
      <c r="DZA1" s="579"/>
      <c r="DZB1" s="579"/>
      <c r="DZC1" s="579"/>
      <c r="DZD1" s="579"/>
      <c r="DZE1" s="579"/>
      <c r="DZF1" s="579"/>
      <c r="DZG1" s="579"/>
      <c r="DZH1" s="579"/>
      <c r="DZI1" s="579"/>
      <c r="DZJ1" s="579"/>
      <c r="DZK1" s="579"/>
      <c r="DZL1" s="579"/>
      <c r="DZM1" s="579"/>
      <c r="DZN1" s="579"/>
      <c r="DZO1" s="579"/>
      <c r="DZP1" s="579"/>
      <c r="DZQ1" s="579"/>
      <c r="DZR1" s="579"/>
      <c r="DZS1" s="579"/>
      <c r="DZT1" s="579"/>
      <c r="DZU1" s="579"/>
      <c r="DZV1" s="579"/>
      <c r="DZW1" s="579"/>
      <c r="DZX1" s="579"/>
      <c r="DZY1" s="579"/>
      <c r="DZZ1" s="579"/>
      <c r="EAA1" s="579"/>
      <c r="EAB1" s="579"/>
      <c r="EAC1" s="579"/>
      <c r="EAD1" s="579"/>
      <c r="EAE1" s="579"/>
      <c r="EAF1" s="579"/>
      <c r="EAG1" s="579"/>
      <c r="EAH1" s="579"/>
      <c r="EAI1" s="579"/>
      <c r="EAJ1" s="579"/>
      <c r="EAK1" s="579"/>
      <c r="EAL1" s="579"/>
      <c r="EAM1" s="579"/>
      <c r="EAN1" s="579"/>
      <c r="EAO1" s="579"/>
      <c r="EAP1" s="579"/>
      <c r="EAQ1" s="579"/>
      <c r="EAR1" s="579"/>
      <c r="EAS1" s="579"/>
      <c r="EAT1" s="579"/>
      <c r="EAU1" s="579"/>
      <c r="EAV1" s="579"/>
      <c r="EAW1" s="579"/>
      <c r="EAX1" s="579"/>
      <c r="EAY1" s="579"/>
      <c r="EAZ1" s="579"/>
      <c r="EBA1" s="579"/>
      <c r="EBB1" s="579"/>
      <c r="EBC1" s="579"/>
      <c r="EBD1" s="579"/>
      <c r="EBE1" s="579"/>
      <c r="EBF1" s="579"/>
      <c r="EBG1" s="579"/>
      <c r="EBH1" s="579"/>
      <c r="EBI1" s="579"/>
      <c r="EBJ1" s="579"/>
      <c r="EBK1" s="579"/>
      <c r="EBL1" s="579"/>
      <c r="EBM1" s="579"/>
      <c r="EBN1" s="579"/>
      <c r="EBO1" s="579"/>
      <c r="EBP1" s="579"/>
      <c r="EBQ1" s="579"/>
      <c r="EBR1" s="579"/>
      <c r="EBS1" s="579"/>
      <c r="EBT1" s="579"/>
      <c r="EBU1" s="579"/>
      <c r="EBV1" s="579"/>
      <c r="EBW1" s="579"/>
      <c r="EBX1" s="579"/>
      <c r="EBY1" s="579"/>
      <c r="EBZ1" s="579"/>
      <c r="ECA1" s="579"/>
      <c r="ECB1" s="579"/>
      <c r="ECC1" s="579"/>
      <c r="ECD1" s="579"/>
      <c r="ECE1" s="579"/>
      <c r="ECF1" s="579"/>
      <c r="ECG1" s="579"/>
      <c r="ECH1" s="579"/>
      <c r="ECI1" s="579"/>
      <c r="ECJ1" s="579"/>
      <c r="ECK1" s="579"/>
      <c r="ECL1" s="579"/>
      <c r="ECM1" s="579"/>
      <c r="ECN1" s="579"/>
      <c r="ECO1" s="579"/>
      <c r="ECP1" s="579"/>
      <c r="ECQ1" s="579"/>
      <c r="ECR1" s="579"/>
      <c r="ECS1" s="579"/>
      <c r="ECT1" s="579"/>
      <c r="ECU1" s="579"/>
      <c r="ECV1" s="579"/>
      <c r="ECW1" s="579"/>
      <c r="ECX1" s="579"/>
      <c r="ECY1" s="579"/>
      <c r="ECZ1" s="579"/>
      <c r="EDA1" s="579"/>
      <c r="EDB1" s="579"/>
      <c r="EDC1" s="579"/>
      <c r="EDD1" s="579"/>
      <c r="EDE1" s="579"/>
      <c r="EDF1" s="579"/>
      <c r="EDG1" s="579"/>
      <c r="EDH1" s="579"/>
      <c r="EDI1" s="579"/>
      <c r="EDJ1" s="579"/>
      <c r="EDK1" s="579"/>
      <c r="EDL1" s="579"/>
      <c r="EDM1" s="579"/>
      <c r="EDN1" s="579"/>
      <c r="EDO1" s="579"/>
      <c r="EDP1" s="579"/>
      <c r="EDQ1" s="579"/>
      <c r="EDR1" s="579"/>
      <c r="EDS1" s="579"/>
      <c r="EDT1" s="579"/>
      <c r="EDU1" s="579"/>
      <c r="EDV1" s="579"/>
      <c r="EDW1" s="579"/>
      <c r="EDX1" s="579"/>
      <c r="EDY1" s="579"/>
      <c r="EDZ1" s="579"/>
      <c r="EEA1" s="579"/>
      <c r="EEB1" s="579"/>
      <c r="EEC1" s="579"/>
      <c r="EED1" s="579"/>
      <c r="EEE1" s="579"/>
      <c r="EEF1" s="579"/>
      <c r="EEG1" s="579"/>
      <c r="EEH1" s="579"/>
      <c r="EEI1" s="579"/>
      <c r="EEJ1" s="579"/>
      <c r="EEK1" s="579"/>
      <c r="EEL1" s="579"/>
      <c r="EEM1" s="579"/>
      <c r="EEN1" s="579"/>
      <c r="EEO1" s="579"/>
      <c r="EEP1" s="579"/>
      <c r="EEQ1" s="579"/>
      <c r="EER1" s="579"/>
      <c r="EES1" s="579"/>
      <c r="EET1" s="579"/>
      <c r="EEU1" s="579"/>
      <c r="EEV1" s="579"/>
      <c r="EEW1" s="579"/>
      <c r="EEX1" s="579"/>
      <c r="EEY1" s="579"/>
      <c r="EEZ1" s="579"/>
      <c r="EFA1" s="579"/>
      <c r="EFB1" s="579"/>
      <c r="EFC1" s="579"/>
      <c r="EFD1" s="579"/>
      <c r="EFE1" s="579"/>
      <c r="EFF1" s="579"/>
      <c r="EFG1" s="579"/>
      <c r="EFH1" s="579"/>
      <c r="EFI1" s="579"/>
      <c r="EFJ1" s="579"/>
      <c r="EFK1" s="579"/>
      <c r="EFL1" s="579"/>
      <c r="EFM1" s="579"/>
      <c r="EFN1" s="579"/>
      <c r="EFO1" s="579"/>
      <c r="EFP1" s="579"/>
      <c r="EFQ1" s="579"/>
      <c r="EFR1" s="579"/>
      <c r="EFS1" s="579"/>
      <c r="EFT1" s="579"/>
      <c r="EFU1" s="579"/>
      <c r="EFV1" s="579"/>
      <c r="EFW1" s="579"/>
      <c r="EFX1" s="579"/>
      <c r="EFY1" s="579"/>
      <c r="EFZ1" s="579"/>
      <c r="EGA1" s="579"/>
      <c r="EGB1" s="579"/>
      <c r="EGC1" s="579"/>
      <c r="EGD1" s="579"/>
      <c r="EGE1" s="579"/>
      <c r="EGF1" s="579"/>
      <c r="EGG1" s="579"/>
      <c r="EGH1" s="579"/>
      <c r="EGI1" s="579"/>
      <c r="EGJ1" s="579"/>
      <c r="EGK1" s="579"/>
      <c r="EGL1" s="579"/>
      <c r="EGM1" s="579"/>
      <c r="EGN1" s="579"/>
      <c r="EGO1" s="579"/>
      <c r="EGP1" s="579"/>
      <c r="EGQ1" s="579"/>
      <c r="EGR1" s="579"/>
      <c r="EGS1" s="579"/>
      <c r="EGT1" s="579"/>
      <c r="EGU1" s="579"/>
      <c r="EGV1" s="579"/>
      <c r="EGW1" s="579"/>
      <c r="EGX1" s="579"/>
      <c r="EGY1" s="579"/>
      <c r="EGZ1" s="579"/>
      <c r="EHA1" s="579"/>
      <c r="EHB1" s="579"/>
      <c r="EHC1" s="579"/>
      <c r="EHD1" s="579"/>
      <c r="EHE1" s="579"/>
      <c r="EHF1" s="579"/>
      <c r="EHG1" s="579"/>
      <c r="EHH1" s="579"/>
      <c r="EHI1" s="579"/>
      <c r="EHJ1" s="579"/>
      <c r="EHK1" s="579"/>
      <c r="EHL1" s="579"/>
      <c r="EHM1" s="579"/>
      <c r="EHN1" s="579"/>
      <c r="EHO1" s="579"/>
      <c r="EHP1" s="579"/>
      <c r="EHQ1" s="579"/>
      <c r="EHR1" s="579"/>
      <c r="EHS1" s="579"/>
      <c r="EHT1" s="579"/>
      <c r="EHU1" s="579"/>
      <c r="EHV1" s="579"/>
      <c r="EHW1" s="579"/>
      <c r="EHX1" s="579"/>
      <c r="EHY1" s="579"/>
      <c r="EHZ1" s="579"/>
      <c r="EIA1" s="579"/>
      <c r="EIB1" s="579"/>
      <c r="EIC1" s="579"/>
      <c r="EID1" s="579"/>
      <c r="EIE1" s="579"/>
      <c r="EIF1" s="579"/>
      <c r="EIG1" s="579"/>
      <c r="EIH1" s="579"/>
      <c r="EII1" s="579"/>
      <c r="EIJ1" s="579"/>
      <c r="EIK1" s="579"/>
      <c r="EIL1" s="579"/>
      <c r="EIM1" s="579"/>
      <c r="EIN1" s="579"/>
      <c r="EIO1" s="579"/>
      <c r="EIP1" s="579"/>
      <c r="EIQ1" s="579"/>
      <c r="EIR1" s="579"/>
      <c r="EIS1" s="579"/>
      <c r="EIT1" s="579"/>
      <c r="EIU1" s="579"/>
      <c r="EIV1" s="579"/>
      <c r="EIW1" s="579"/>
      <c r="EIX1" s="579"/>
      <c r="EIY1" s="579"/>
      <c r="EIZ1" s="579"/>
      <c r="EJA1" s="579"/>
      <c r="EJB1" s="579"/>
      <c r="EJC1" s="579"/>
      <c r="EJD1" s="579"/>
      <c r="EJE1" s="579"/>
      <c r="EJF1" s="579"/>
      <c r="EJG1" s="579"/>
      <c r="EJH1" s="579"/>
      <c r="EJI1" s="579"/>
      <c r="EJJ1" s="579"/>
      <c r="EJK1" s="579"/>
      <c r="EJL1" s="579"/>
      <c r="EJM1" s="579"/>
      <c r="EJN1" s="579"/>
      <c r="EJO1" s="579"/>
      <c r="EJP1" s="579"/>
      <c r="EJQ1" s="579"/>
      <c r="EJR1" s="579"/>
      <c r="EJS1" s="579"/>
      <c r="EJT1" s="579"/>
      <c r="EJU1" s="579"/>
      <c r="EJV1" s="579"/>
      <c r="EJW1" s="579"/>
      <c r="EJX1" s="579"/>
      <c r="EJY1" s="579"/>
      <c r="EJZ1" s="579"/>
      <c r="EKA1" s="579"/>
      <c r="EKB1" s="579"/>
      <c r="EKC1" s="579"/>
      <c r="EKD1" s="579"/>
      <c r="EKE1" s="579"/>
      <c r="EKF1" s="579"/>
      <c r="EKG1" s="579"/>
      <c r="EKH1" s="579"/>
      <c r="EKI1" s="579"/>
      <c r="EKJ1" s="579"/>
      <c r="EKK1" s="579"/>
      <c r="EKL1" s="579"/>
      <c r="EKM1" s="579"/>
      <c r="EKN1" s="579"/>
      <c r="EKO1" s="579"/>
      <c r="EKP1" s="579"/>
      <c r="EKQ1" s="579"/>
      <c r="EKR1" s="579"/>
      <c r="EKS1" s="579"/>
      <c r="EKT1" s="579"/>
      <c r="EKU1" s="579"/>
      <c r="EKV1" s="579"/>
      <c r="EKW1" s="579"/>
      <c r="EKX1" s="579"/>
      <c r="EKY1" s="579"/>
      <c r="EKZ1" s="579"/>
      <c r="ELA1" s="579"/>
      <c r="ELB1" s="579"/>
      <c r="ELC1" s="579"/>
      <c r="ELD1" s="579"/>
      <c r="ELE1" s="579"/>
      <c r="ELF1" s="579"/>
      <c r="ELG1" s="579"/>
      <c r="ELH1" s="579"/>
      <c r="ELI1" s="579"/>
      <c r="ELJ1" s="579"/>
      <c r="ELK1" s="579"/>
      <c r="ELL1" s="579"/>
      <c r="ELM1" s="579"/>
      <c r="ELN1" s="579"/>
      <c r="ELO1" s="579"/>
      <c r="ELP1" s="579"/>
      <c r="ELQ1" s="579"/>
      <c r="ELR1" s="579"/>
      <c r="ELS1" s="579"/>
      <c r="ELT1" s="579"/>
      <c r="ELU1" s="579"/>
      <c r="ELV1" s="579"/>
      <c r="ELW1" s="579"/>
      <c r="ELX1" s="579"/>
      <c r="ELY1" s="579"/>
      <c r="ELZ1" s="579"/>
      <c r="EMA1" s="579"/>
      <c r="EMB1" s="579"/>
      <c r="EMC1" s="579"/>
      <c r="EMD1" s="579"/>
      <c r="EME1" s="579"/>
      <c r="EMF1" s="579"/>
      <c r="EMG1" s="579"/>
      <c r="EMH1" s="579"/>
      <c r="EMI1" s="579"/>
      <c r="EMJ1" s="579"/>
      <c r="EMK1" s="579"/>
      <c r="EML1" s="579"/>
      <c r="EMM1" s="579"/>
      <c r="EMN1" s="579"/>
      <c r="EMO1" s="579"/>
      <c r="EMP1" s="579"/>
      <c r="EMQ1" s="579"/>
      <c r="EMR1" s="579"/>
      <c r="EMS1" s="579"/>
      <c r="EMT1" s="579"/>
      <c r="EMU1" s="579"/>
      <c r="EMV1" s="579"/>
      <c r="EMW1" s="579"/>
      <c r="EMX1" s="579"/>
      <c r="EMY1" s="579"/>
      <c r="EMZ1" s="579"/>
      <c r="ENA1" s="579"/>
      <c r="ENB1" s="579"/>
      <c r="ENC1" s="579"/>
      <c r="END1" s="579"/>
      <c r="ENE1" s="579"/>
      <c r="ENF1" s="579"/>
      <c r="ENG1" s="579"/>
      <c r="ENH1" s="579"/>
      <c r="ENI1" s="579"/>
      <c r="ENJ1" s="579"/>
      <c r="ENK1" s="579"/>
      <c r="ENL1" s="579"/>
      <c r="ENM1" s="579"/>
      <c r="ENN1" s="579"/>
      <c r="ENO1" s="579"/>
      <c r="ENP1" s="579"/>
      <c r="ENQ1" s="579"/>
      <c r="ENR1" s="579"/>
      <c r="ENS1" s="579"/>
      <c r="ENT1" s="579"/>
      <c r="ENU1" s="579"/>
      <c r="ENV1" s="579"/>
      <c r="ENW1" s="579"/>
      <c r="ENX1" s="579"/>
      <c r="ENY1" s="579"/>
      <c r="ENZ1" s="579"/>
      <c r="EOA1" s="579"/>
      <c r="EOB1" s="579"/>
      <c r="EOC1" s="579"/>
      <c r="EOD1" s="579"/>
      <c r="EOE1" s="579"/>
      <c r="EOF1" s="579"/>
      <c r="EOG1" s="579"/>
      <c r="EOH1" s="579"/>
      <c r="EOI1" s="579"/>
      <c r="EOJ1" s="579"/>
      <c r="EOK1" s="579"/>
      <c r="EOL1" s="579"/>
      <c r="EOM1" s="579"/>
      <c r="EON1" s="579"/>
      <c r="EOO1" s="579"/>
      <c r="EOP1" s="579"/>
      <c r="EOQ1" s="579"/>
      <c r="EOR1" s="579"/>
      <c r="EOS1" s="579"/>
      <c r="EOT1" s="579"/>
      <c r="EOU1" s="579"/>
      <c r="EOV1" s="579"/>
      <c r="EOW1" s="579"/>
      <c r="EOX1" s="579"/>
      <c r="EOY1" s="579"/>
      <c r="EOZ1" s="579"/>
      <c r="EPA1" s="579"/>
      <c r="EPB1" s="579"/>
      <c r="EPC1" s="579"/>
      <c r="EPD1" s="579"/>
      <c r="EPE1" s="579"/>
      <c r="EPF1" s="579"/>
      <c r="EPG1" s="579"/>
      <c r="EPH1" s="579"/>
      <c r="EPI1" s="579"/>
      <c r="EPJ1" s="579"/>
      <c r="EPK1" s="579"/>
      <c r="EPL1" s="579"/>
      <c r="EPM1" s="579"/>
      <c r="EPN1" s="579"/>
      <c r="EPO1" s="579"/>
      <c r="EPP1" s="579"/>
      <c r="EPQ1" s="579"/>
      <c r="EPR1" s="579"/>
      <c r="EPS1" s="579"/>
      <c r="EPT1" s="579"/>
      <c r="EPU1" s="579"/>
      <c r="EPV1" s="579"/>
      <c r="EPW1" s="579"/>
      <c r="EPX1" s="579"/>
      <c r="EPY1" s="579"/>
      <c r="EPZ1" s="579"/>
      <c r="EQA1" s="579"/>
      <c r="EQB1" s="579"/>
      <c r="EQC1" s="579"/>
      <c r="EQD1" s="579"/>
      <c r="EQE1" s="579"/>
      <c r="EQF1" s="579"/>
      <c r="EQG1" s="579"/>
      <c r="EQH1" s="579"/>
      <c r="EQI1" s="579"/>
      <c r="EQJ1" s="579"/>
      <c r="EQK1" s="579"/>
      <c r="EQL1" s="579"/>
      <c r="EQM1" s="579"/>
      <c r="EQN1" s="579"/>
      <c r="EQO1" s="579"/>
      <c r="EQP1" s="579"/>
      <c r="EQQ1" s="579"/>
      <c r="EQR1" s="579"/>
      <c r="EQS1" s="579"/>
      <c r="EQT1" s="579"/>
      <c r="EQU1" s="579"/>
      <c r="EQV1" s="579"/>
      <c r="EQW1" s="579"/>
      <c r="EQX1" s="579"/>
      <c r="EQY1" s="579"/>
      <c r="EQZ1" s="579"/>
      <c r="ERA1" s="579"/>
      <c r="ERB1" s="579"/>
      <c r="ERC1" s="579"/>
      <c r="ERD1" s="579"/>
      <c r="ERE1" s="579"/>
      <c r="ERF1" s="579"/>
      <c r="ERG1" s="579"/>
      <c r="ERH1" s="579"/>
      <c r="ERI1" s="579"/>
      <c r="ERJ1" s="579"/>
      <c r="ERK1" s="579"/>
      <c r="ERL1" s="579"/>
      <c r="ERM1" s="579"/>
      <c r="ERN1" s="579"/>
      <c r="ERO1" s="579"/>
      <c r="ERP1" s="579"/>
      <c r="ERQ1" s="579"/>
      <c r="ERR1" s="579"/>
      <c r="ERS1" s="579"/>
      <c r="ERT1" s="579"/>
      <c r="ERU1" s="579"/>
      <c r="ERV1" s="579"/>
      <c r="ERW1" s="579"/>
      <c r="ERX1" s="579"/>
      <c r="ERY1" s="579"/>
      <c r="ERZ1" s="579"/>
      <c r="ESA1" s="579"/>
      <c r="ESB1" s="579"/>
      <c r="ESC1" s="579"/>
      <c r="ESD1" s="579"/>
      <c r="ESE1" s="579"/>
      <c r="ESF1" s="579"/>
      <c r="ESG1" s="579"/>
      <c r="ESH1" s="579"/>
      <c r="ESI1" s="579"/>
      <c r="ESJ1" s="579"/>
      <c r="ESK1" s="579"/>
      <c r="ESL1" s="579"/>
      <c r="ESM1" s="579"/>
      <c r="ESN1" s="579"/>
      <c r="ESO1" s="579"/>
      <c r="ESP1" s="579"/>
      <c r="ESQ1" s="579"/>
      <c r="ESR1" s="579"/>
      <c r="ESS1" s="579"/>
      <c r="EST1" s="579"/>
      <c r="ESU1" s="579"/>
      <c r="ESV1" s="579"/>
      <c r="ESW1" s="579"/>
      <c r="ESX1" s="579"/>
      <c r="ESY1" s="579"/>
      <c r="ESZ1" s="579"/>
      <c r="ETA1" s="579"/>
      <c r="ETB1" s="579"/>
      <c r="ETC1" s="579"/>
      <c r="ETD1" s="579"/>
      <c r="ETE1" s="579"/>
      <c r="ETF1" s="579"/>
      <c r="ETG1" s="579"/>
      <c r="ETH1" s="579"/>
      <c r="ETI1" s="579"/>
      <c r="ETJ1" s="579"/>
      <c r="ETK1" s="579"/>
      <c r="ETL1" s="579"/>
      <c r="ETM1" s="579"/>
      <c r="ETN1" s="579"/>
      <c r="ETO1" s="579"/>
      <c r="ETP1" s="579"/>
      <c r="ETQ1" s="579"/>
      <c r="ETR1" s="579"/>
      <c r="ETS1" s="579"/>
      <c r="ETT1" s="579"/>
      <c r="ETU1" s="579"/>
      <c r="ETV1" s="579"/>
      <c r="ETW1" s="579"/>
      <c r="ETX1" s="579"/>
      <c r="ETY1" s="579"/>
      <c r="ETZ1" s="579"/>
      <c r="EUA1" s="579"/>
      <c r="EUB1" s="579"/>
      <c r="EUC1" s="579"/>
      <c r="EUD1" s="579"/>
      <c r="EUE1" s="579"/>
      <c r="EUF1" s="579"/>
      <c r="EUG1" s="579"/>
      <c r="EUH1" s="579"/>
      <c r="EUI1" s="579"/>
      <c r="EUJ1" s="579"/>
      <c r="EUK1" s="579"/>
      <c r="EUL1" s="579"/>
      <c r="EUM1" s="579"/>
      <c r="EUN1" s="579"/>
      <c r="EUO1" s="579"/>
      <c r="EUP1" s="579"/>
      <c r="EUQ1" s="579"/>
      <c r="EUR1" s="579"/>
      <c r="EUS1" s="579"/>
      <c r="EUT1" s="579"/>
      <c r="EUU1" s="579"/>
      <c r="EUV1" s="579"/>
      <c r="EUW1" s="579"/>
      <c r="EUX1" s="579"/>
      <c r="EUY1" s="579"/>
      <c r="EUZ1" s="579"/>
      <c r="EVA1" s="579"/>
      <c r="EVB1" s="579"/>
      <c r="EVC1" s="579"/>
      <c r="EVD1" s="579"/>
      <c r="EVE1" s="579"/>
      <c r="EVF1" s="579"/>
      <c r="EVG1" s="579"/>
      <c r="EVH1" s="579"/>
      <c r="EVI1" s="579"/>
      <c r="EVJ1" s="579"/>
      <c r="EVK1" s="579"/>
      <c r="EVL1" s="579"/>
      <c r="EVM1" s="579"/>
      <c r="EVN1" s="579"/>
      <c r="EVO1" s="579"/>
      <c r="EVP1" s="579"/>
      <c r="EVQ1" s="579"/>
      <c r="EVR1" s="579"/>
      <c r="EVS1" s="579"/>
      <c r="EVT1" s="579"/>
      <c r="EVU1" s="579"/>
      <c r="EVV1" s="579"/>
      <c r="EVW1" s="579"/>
      <c r="EVX1" s="579"/>
      <c r="EVY1" s="579"/>
      <c r="EVZ1" s="579"/>
      <c r="EWA1" s="579"/>
      <c r="EWB1" s="579"/>
      <c r="EWC1" s="579"/>
      <c r="EWD1" s="579"/>
      <c r="EWE1" s="579"/>
      <c r="EWF1" s="579"/>
      <c r="EWG1" s="579"/>
      <c r="EWH1" s="579"/>
      <c r="EWI1" s="579"/>
      <c r="EWJ1" s="579"/>
      <c r="EWK1" s="579"/>
      <c r="EWL1" s="579"/>
      <c r="EWM1" s="579"/>
      <c r="EWN1" s="579"/>
      <c r="EWO1" s="579"/>
      <c r="EWP1" s="579"/>
      <c r="EWQ1" s="579"/>
      <c r="EWR1" s="579"/>
      <c r="EWS1" s="579"/>
      <c r="EWT1" s="579"/>
      <c r="EWU1" s="579"/>
      <c r="EWV1" s="579"/>
      <c r="EWW1" s="579"/>
      <c r="EWX1" s="579"/>
      <c r="EWY1" s="579"/>
      <c r="EWZ1" s="579"/>
      <c r="EXA1" s="579"/>
      <c r="EXB1" s="579"/>
      <c r="EXC1" s="579"/>
      <c r="EXD1" s="579"/>
      <c r="EXE1" s="579"/>
      <c r="EXF1" s="579"/>
      <c r="EXG1" s="579"/>
      <c r="EXH1" s="579"/>
      <c r="EXI1" s="579"/>
      <c r="EXJ1" s="579"/>
      <c r="EXK1" s="579"/>
      <c r="EXL1" s="579"/>
      <c r="EXM1" s="579"/>
      <c r="EXN1" s="579"/>
      <c r="EXO1" s="579"/>
      <c r="EXP1" s="579"/>
      <c r="EXQ1" s="579"/>
      <c r="EXR1" s="579"/>
      <c r="EXS1" s="579"/>
      <c r="EXT1" s="579"/>
      <c r="EXU1" s="579"/>
      <c r="EXV1" s="579"/>
      <c r="EXW1" s="579"/>
      <c r="EXX1" s="579"/>
      <c r="EXY1" s="579"/>
      <c r="EXZ1" s="579"/>
      <c r="EYA1" s="579"/>
      <c r="EYB1" s="579"/>
      <c r="EYC1" s="579"/>
      <c r="EYD1" s="579"/>
      <c r="EYE1" s="579"/>
      <c r="EYF1" s="579"/>
      <c r="EYG1" s="579"/>
      <c r="EYH1" s="579"/>
      <c r="EYI1" s="579"/>
      <c r="EYJ1" s="579"/>
      <c r="EYK1" s="579"/>
      <c r="EYL1" s="579"/>
      <c r="EYM1" s="579"/>
      <c r="EYN1" s="579"/>
      <c r="EYO1" s="579"/>
      <c r="EYP1" s="579"/>
      <c r="EYQ1" s="579"/>
      <c r="EYR1" s="579"/>
      <c r="EYS1" s="579"/>
      <c r="EYT1" s="579"/>
      <c r="EYU1" s="579"/>
      <c r="EYV1" s="579"/>
      <c r="EYW1" s="579"/>
      <c r="EYX1" s="579"/>
      <c r="EYY1" s="579"/>
      <c r="EYZ1" s="579"/>
      <c r="EZA1" s="579"/>
      <c r="EZB1" s="579"/>
      <c r="EZC1" s="579"/>
      <c r="EZD1" s="579"/>
      <c r="EZE1" s="579"/>
      <c r="EZF1" s="579"/>
      <c r="EZG1" s="579"/>
      <c r="EZH1" s="579"/>
      <c r="EZI1" s="579"/>
      <c r="EZJ1" s="579"/>
      <c r="EZK1" s="579"/>
      <c r="EZL1" s="579"/>
      <c r="EZM1" s="579"/>
      <c r="EZN1" s="579"/>
      <c r="EZO1" s="579"/>
      <c r="EZP1" s="579"/>
      <c r="EZQ1" s="579"/>
      <c r="EZR1" s="579"/>
      <c r="EZS1" s="579"/>
      <c r="EZT1" s="579"/>
      <c r="EZU1" s="579"/>
      <c r="EZV1" s="579"/>
      <c r="EZW1" s="579"/>
      <c r="EZX1" s="579"/>
      <c r="EZY1" s="579"/>
      <c r="EZZ1" s="579"/>
      <c r="FAA1" s="579"/>
      <c r="FAB1" s="579"/>
      <c r="FAC1" s="579"/>
      <c r="FAD1" s="579"/>
      <c r="FAE1" s="579"/>
      <c r="FAF1" s="579"/>
      <c r="FAG1" s="579"/>
      <c r="FAH1" s="579"/>
      <c r="FAI1" s="579"/>
      <c r="FAJ1" s="579"/>
      <c r="FAK1" s="579"/>
      <c r="FAL1" s="579"/>
      <c r="FAM1" s="579"/>
      <c r="FAN1" s="579"/>
      <c r="FAO1" s="579"/>
      <c r="FAP1" s="579"/>
      <c r="FAQ1" s="579"/>
      <c r="FAR1" s="579"/>
      <c r="FAS1" s="579"/>
      <c r="FAT1" s="579"/>
      <c r="FAU1" s="579"/>
      <c r="FAV1" s="579"/>
      <c r="FAW1" s="579"/>
      <c r="FAX1" s="579"/>
      <c r="FAY1" s="579"/>
      <c r="FAZ1" s="579"/>
      <c r="FBA1" s="579"/>
      <c r="FBB1" s="579"/>
      <c r="FBC1" s="579"/>
      <c r="FBD1" s="579"/>
      <c r="FBE1" s="579"/>
      <c r="FBF1" s="579"/>
      <c r="FBG1" s="579"/>
      <c r="FBH1" s="579"/>
      <c r="FBI1" s="579"/>
      <c r="FBJ1" s="579"/>
      <c r="FBK1" s="579"/>
      <c r="FBL1" s="579"/>
      <c r="FBM1" s="579"/>
      <c r="FBN1" s="579"/>
      <c r="FBO1" s="579"/>
      <c r="FBP1" s="579"/>
      <c r="FBQ1" s="579"/>
      <c r="FBR1" s="579"/>
      <c r="FBS1" s="579"/>
      <c r="FBT1" s="579"/>
      <c r="FBU1" s="579"/>
      <c r="FBV1" s="579"/>
      <c r="FBW1" s="579"/>
      <c r="FBX1" s="579"/>
      <c r="FBY1" s="579"/>
      <c r="FBZ1" s="579"/>
      <c r="FCA1" s="579"/>
      <c r="FCB1" s="579"/>
      <c r="FCC1" s="579"/>
      <c r="FCD1" s="579"/>
      <c r="FCE1" s="579"/>
      <c r="FCF1" s="579"/>
      <c r="FCG1" s="579"/>
      <c r="FCH1" s="579"/>
      <c r="FCI1" s="579"/>
      <c r="FCJ1" s="579"/>
      <c r="FCK1" s="579"/>
      <c r="FCL1" s="579"/>
      <c r="FCM1" s="579"/>
      <c r="FCN1" s="579"/>
      <c r="FCO1" s="579"/>
      <c r="FCP1" s="579"/>
      <c r="FCQ1" s="579"/>
      <c r="FCR1" s="579"/>
      <c r="FCS1" s="579"/>
      <c r="FCT1" s="579"/>
      <c r="FCU1" s="579"/>
      <c r="FCV1" s="579"/>
      <c r="FCW1" s="579"/>
      <c r="FCX1" s="579"/>
      <c r="FCY1" s="579"/>
      <c r="FCZ1" s="579"/>
      <c r="FDA1" s="579"/>
      <c r="FDB1" s="579"/>
      <c r="FDC1" s="579"/>
      <c r="FDD1" s="579"/>
      <c r="FDE1" s="579"/>
      <c r="FDF1" s="579"/>
      <c r="FDG1" s="579"/>
      <c r="FDH1" s="579"/>
      <c r="FDI1" s="579"/>
      <c r="FDJ1" s="579"/>
      <c r="FDK1" s="579"/>
      <c r="FDL1" s="579"/>
      <c r="FDM1" s="579"/>
      <c r="FDN1" s="579"/>
      <c r="FDO1" s="579"/>
      <c r="FDP1" s="579"/>
      <c r="FDQ1" s="579"/>
      <c r="FDR1" s="579"/>
      <c r="FDS1" s="579"/>
      <c r="FDT1" s="579"/>
      <c r="FDU1" s="579"/>
      <c r="FDV1" s="579"/>
      <c r="FDW1" s="579"/>
      <c r="FDX1" s="579"/>
      <c r="FDY1" s="579"/>
      <c r="FDZ1" s="579"/>
      <c r="FEA1" s="579"/>
      <c r="FEB1" s="579"/>
      <c r="FEC1" s="579"/>
      <c r="FED1" s="579"/>
      <c r="FEE1" s="579"/>
      <c r="FEF1" s="579"/>
      <c r="FEG1" s="579"/>
      <c r="FEH1" s="579"/>
      <c r="FEI1" s="579"/>
      <c r="FEJ1" s="579"/>
      <c r="FEK1" s="579"/>
      <c r="FEL1" s="579"/>
      <c r="FEM1" s="579"/>
      <c r="FEN1" s="579"/>
      <c r="FEO1" s="579"/>
      <c r="FEP1" s="579"/>
      <c r="FEQ1" s="579"/>
      <c r="FER1" s="579"/>
      <c r="FES1" s="579"/>
      <c r="FET1" s="579"/>
      <c r="FEU1" s="579"/>
      <c r="FEV1" s="579"/>
      <c r="FEW1" s="579"/>
      <c r="FEX1" s="579"/>
      <c r="FEY1" s="579"/>
      <c r="FEZ1" s="579"/>
      <c r="FFA1" s="579"/>
      <c r="FFB1" s="579"/>
      <c r="FFC1" s="579"/>
      <c r="FFD1" s="579"/>
      <c r="FFE1" s="579"/>
      <c r="FFF1" s="579"/>
      <c r="FFG1" s="579"/>
      <c r="FFH1" s="579"/>
      <c r="FFI1" s="579"/>
      <c r="FFJ1" s="579"/>
      <c r="FFK1" s="579"/>
      <c r="FFL1" s="579"/>
      <c r="FFM1" s="579"/>
      <c r="FFN1" s="579"/>
      <c r="FFO1" s="579"/>
      <c r="FFP1" s="579"/>
      <c r="FFQ1" s="579"/>
      <c r="FFR1" s="579"/>
      <c r="FFS1" s="579"/>
      <c r="FFT1" s="579"/>
      <c r="FFU1" s="579"/>
      <c r="FFV1" s="579"/>
      <c r="FFW1" s="579"/>
      <c r="FFX1" s="579"/>
      <c r="FFY1" s="579"/>
      <c r="FFZ1" s="579"/>
      <c r="FGA1" s="579"/>
      <c r="FGB1" s="579"/>
      <c r="FGC1" s="579"/>
      <c r="FGD1" s="579"/>
      <c r="FGE1" s="579"/>
      <c r="FGF1" s="579"/>
      <c r="FGG1" s="579"/>
      <c r="FGH1" s="579"/>
      <c r="FGI1" s="579"/>
      <c r="FGJ1" s="579"/>
      <c r="FGK1" s="579"/>
      <c r="FGL1" s="579"/>
      <c r="FGM1" s="579"/>
      <c r="FGN1" s="579"/>
      <c r="FGO1" s="579"/>
      <c r="FGP1" s="579"/>
      <c r="FGQ1" s="579"/>
      <c r="FGR1" s="579"/>
      <c r="FGS1" s="579"/>
      <c r="FGT1" s="579"/>
      <c r="FGU1" s="579"/>
      <c r="FGV1" s="579"/>
      <c r="FGW1" s="579"/>
      <c r="FGX1" s="579"/>
      <c r="FGY1" s="579"/>
      <c r="FGZ1" s="579"/>
      <c r="FHA1" s="579"/>
      <c r="FHB1" s="579"/>
      <c r="FHC1" s="579"/>
      <c r="FHD1" s="579"/>
      <c r="FHE1" s="579"/>
      <c r="FHF1" s="579"/>
      <c r="FHG1" s="579"/>
      <c r="FHH1" s="579"/>
      <c r="FHI1" s="579"/>
      <c r="FHJ1" s="579"/>
      <c r="FHK1" s="579"/>
      <c r="FHL1" s="579"/>
      <c r="FHM1" s="579"/>
      <c r="FHN1" s="579"/>
      <c r="FHO1" s="579"/>
      <c r="FHP1" s="579"/>
      <c r="FHQ1" s="579"/>
      <c r="FHR1" s="579"/>
      <c r="FHS1" s="579"/>
      <c r="FHT1" s="579"/>
      <c r="FHU1" s="579"/>
      <c r="FHV1" s="579"/>
      <c r="FHW1" s="579"/>
      <c r="FHX1" s="579"/>
      <c r="FHY1" s="579"/>
      <c r="FHZ1" s="579"/>
      <c r="FIA1" s="579"/>
      <c r="FIB1" s="579"/>
      <c r="FIC1" s="579"/>
      <c r="FID1" s="579"/>
      <c r="FIE1" s="579"/>
      <c r="FIF1" s="579"/>
      <c r="FIG1" s="579"/>
      <c r="FIH1" s="579"/>
      <c r="FII1" s="579"/>
      <c r="FIJ1" s="579"/>
      <c r="FIK1" s="579"/>
      <c r="FIL1" s="579"/>
      <c r="FIM1" s="579"/>
      <c r="FIN1" s="579"/>
      <c r="FIO1" s="579"/>
      <c r="FIP1" s="579"/>
      <c r="FIQ1" s="579"/>
      <c r="FIR1" s="579"/>
      <c r="FIS1" s="579"/>
      <c r="FIT1" s="579"/>
      <c r="FIU1" s="579"/>
      <c r="FIV1" s="579"/>
      <c r="FIW1" s="579"/>
      <c r="FIX1" s="579"/>
      <c r="FIY1" s="579"/>
      <c r="FIZ1" s="579"/>
      <c r="FJA1" s="579"/>
      <c r="FJB1" s="579"/>
      <c r="FJC1" s="579"/>
      <c r="FJD1" s="579"/>
      <c r="FJE1" s="579"/>
      <c r="FJF1" s="579"/>
      <c r="FJG1" s="579"/>
      <c r="FJH1" s="579"/>
      <c r="FJI1" s="579"/>
      <c r="FJJ1" s="579"/>
      <c r="FJK1" s="579"/>
      <c r="FJL1" s="579"/>
      <c r="FJM1" s="579"/>
      <c r="FJN1" s="579"/>
      <c r="FJO1" s="579"/>
      <c r="FJP1" s="579"/>
      <c r="FJQ1" s="579"/>
      <c r="FJR1" s="579"/>
      <c r="FJS1" s="579"/>
      <c r="FJT1" s="579"/>
      <c r="FJU1" s="579"/>
      <c r="FJV1" s="579"/>
      <c r="FJW1" s="579"/>
      <c r="FJX1" s="579"/>
      <c r="FJY1" s="579"/>
      <c r="FJZ1" s="579"/>
      <c r="FKA1" s="579"/>
      <c r="FKB1" s="579"/>
      <c r="FKC1" s="579"/>
      <c r="FKD1" s="579"/>
      <c r="FKE1" s="579"/>
      <c r="FKF1" s="579"/>
      <c r="FKG1" s="579"/>
      <c r="FKH1" s="579"/>
      <c r="FKI1" s="579"/>
      <c r="FKJ1" s="579"/>
      <c r="FKK1" s="579"/>
      <c r="FKL1" s="579"/>
      <c r="FKM1" s="579"/>
      <c r="FKN1" s="579"/>
      <c r="FKO1" s="579"/>
      <c r="FKP1" s="579"/>
      <c r="FKQ1" s="579"/>
      <c r="FKR1" s="579"/>
      <c r="FKS1" s="579"/>
      <c r="FKT1" s="579"/>
      <c r="FKU1" s="579"/>
      <c r="FKV1" s="579"/>
      <c r="FKW1" s="579"/>
      <c r="FKX1" s="579"/>
      <c r="FKY1" s="579"/>
      <c r="FKZ1" s="579"/>
      <c r="FLA1" s="579"/>
      <c r="FLB1" s="579"/>
      <c r="FLC1" s="579"/>
      <c r="FLD1" s="579"/>
      <c r="FLE1" s="579"/>
      <c r="FLF1" s="579"/>
      <c r="FLG1" s="579"/>
      <c r="FLH1" s="579"/>
      <c r="FLI1" s="579"/>
      <c r="FLJ1" s="579"/>
      <c r="FLK1" s="579"/>
      <c r="FLL1" s="579"/>
      <c r="FLM1" s="579"/>
      <c r="FLN1" s="579"/>
      <c r="FLO1" s="579"/>
      <c r="FLP1" s="579"/>
      <c r="FLQ1" s="579"/>
      <c r="FLR1" s="579"/>
      <c r="FLS1" s="579"/>
      <c r="FLT1" s="579"/>
      <c r="FLU1" s="579"/>
      <c r="FLV1" s="579"/>
      <c r="FLW1" s="579"/>
      <c r="FLX1" s="579"/>
      <c r="FLY1" s="579"/>
      <c r="FLZ1" s="579"/>
      <c r="FMA1" s="579"/>
      <c r="FMB1" s="579"/>
      <c r="FMC1" s="579"/>
      <c r="FMD1" s="579"/>
      <c r="FME1" s="579"/>
      <c r="FMF1" s="579"/>
      <c r="FMG1" s="579"/>
      <c r="FMH1" s="579"/>
      <c r="FMI1" s="579"/>
      <c r="FMJ1" s="579"/>
      <c r="FMK1" s="579"/>
      <c r="FML1" s="579"/>
      <c r="FMM1" s="579"/>
      <c r="FMN1" s="579"/>
      <c r="FMO1" s="579"/>
      <c r="FMP1" s="579"/>
      <c r="FMQ1" s="579"/>
      <c r="FMR1" s="579"/>
      <c r="FMS1" s="579"/>
      <c r="FMT1" s="579"/>
      <c r="FMU1" s="579"/>
      <c r="FMV1" s="579"/>
      <c r="FMW1" s="579"/>
      <c r="FMX1" s="579"/>
      <c r="FMY1" s="579"/>
      <c r="FMZ1" s="579"/>
      <c r="FNA1" s="579"/>
      <c r="FNB1" s="579"/>
      <c r="FNC1" s="579"/>
      <c r="FND1" s="579"/>
      <c r="FNE1" s="579"/>
      <c r="FNF1" s="579"/>
      <c r="FNG1" s="579"/>
      <c r="FNH1" s="579"/>
      <c r="FNI1" s="579"/>
      <c r="FNJ1" s="579"/>
      <c r="FNK1" s="579"/>
      <c r="FNL1" s="579"/>
      <c r="FNM1" s="579"/>
      <c r="FNN1" s="579"/>
      <c r="FNO1" s="579"/>
      <c r="FNP1" s="579"/>
      <c r="FNQ1" s="579"/>
      <c r="FNR1" s="579"/>
      <c r="FNS1" s="579"/>
      <c r="FNT1" s="579"/>
      <c r="FNU1" s="579"/>
      <c r="FNV1" s="579"/>
      <c r="FNW1" s="579"/>
      <c r="FNX1" s="579"/>
      <c r="FNY1" s="579"/>
      <c r="FNZ1" s="579"/>
      <c r="FOA1" s="579"/>
      <c r="FOB1" s="579"/>
      <c r="FOC1" s="579"/>
      <c r="FOD1" s="579"/>
      <c r="FOE1" s="579"/>
      <c r="FOF1" s="579"/>
      <c r="FOG1" s="579"/>
      <c r="FOH1" s="579"/>
      <c r="FOI1" s="579"/>
      <c r="FOJ1" s="579"/>
      <c r="FOK1" s="579"/>
      <c r="FOL1" s="579"/>
      <c r="FOM1" s="579"/>
      <c r="FON1" s="579"/>
      <c r="FOO1" s="579"/>
      <c r="FOP1" s="579"/>
      <c r="FOQ1" s="579"/>
      <c r="FOR1" s="579"/>
      <c r="FOS1" s="579"/>
      <c r="FOT1" s="579"/>
      <c r="FOU1" s="579"/>
      <c r="FOV1" s="579"/>
      <c r="FOW1" s="579"/>
      <c r="FOX1" s="579"/>
      <c r="FOY1" s="579"/>
      <c r="FOZ1" s="579"/>
      <c r="FPA1" s="579"/>
      <c r="FPB1" s="579"/>
      <c r="FPC1" s="579"/>
      <c r="FPD1" s="579"/>
      <c r="FPE1" s="579"/>
      <c r="FPF1" s="579"/>
      <c r="FPG1" s="579"/>
      <c r="FPH1" s="579"/>
      <c r="FPI1" s="579"/>
      <c r="FPJ1" s="579"/>
      <c r="FPK1" s="579"/>
      <c r="FPL1" s="579"/>
      <c r="FPM1" s="579"/>
      <c r="FPN1" s="579"/>
      <c r="FPO1" s="579"/>
      <c r="FPP1" s="579"/>
      <c r="FPQ1" s="579"/>
      <c r="FPR1" s="579"/>
      <c r="FPS1" s="579"/>
      <c r="FPT1" s="579"/>
      <c r="FPU1" s="579"/>
      <c r="FPV1" s="579"/>
      <c r="FPW1" s="579"/>
      <c r="FPX1" s="579"/>
      <c r="FPY1" s="579"/>
      <c r="FPZ1" s="579"/>
      <c r="FQA1" s="579"/>
      <c r="FQB1" s="579"/>
      <c r="FQC1" s="579"/>
      <c r="FQD1" s="579"/>
      <c r="FQE1" s="579"/>
      <c r="FQF1" s="579"/>
      <c r="FQG1" s="579"/>
      <c r="FQH1" s="579"/>
      <c r="FQI1" s="579"/>
      <c r="FQJ1" s="579"/>
      <c r="FQK1" s="579"/>
      <c r="FQL1" s="579"/>
      <c r="FQM1" s="579"/>
      <c r="FQN1" s="579"/>
      <c r="FQO1" s="579"/>
      <c r="FQP1" s="579"/>
      <c r="FQQ1" s="579"/>
      <c r="FQR1" s="579"/>
      <c r="FQS1" s="579"/>
      <c r="FQT1" s="579"/>
      <c r="FQU1" s="579"/>
      <c r="FQV1" s="579"/>
      <c r="FQW1" s="579"/>
      <c r="FQX1" s="579"/>
      <c r="FQY1" s="579"/>
      <c r="FQZ1" s="579"/>
      <c r="FRA1" s="579"/>
      <c r="FRB1" s="579"/>
      <c r="FRC1" s="579"/>
      <c r="FRD1" s="579"/>
      <c r="FRE1" s="579"/>
      <c r="FRF1" s="579"/>
      <c r="FRG1" s="579"/>
      <c r="FRH1" s="579"/>
      <c r="FRI1" s="579"/>
      <c r="FRJ1" s="579"/>
      <c r="FRK1" s="579"/>
      <c r="FRL1" s="579"/>
      <c r="FRM1" s="579"/>
      <c r="FRN1" s="579"/>
      <c r="FRO1" s="579"/>
      <c r="FRP1" s="579"/>
      <c r="FRQ1" s="579"/>
      <c r="FRR1" s="579"/>
      <c r="FRS1" s="579"/>
      <c r="FRT1" s="579"/>
      <c r="FRU1" s="579"/>
      <c r="FRV1" s="579"/>
      <c r="FRW1" s="579"/>
      <c r="FRX1" s="579"/>
      <c r="FRY1" s="579"/>
      <c r="FRZ1" s="579"/>
      <c r="FSA1" s="579"/>
      <c r="FSB1" s="579"/>
      <c r="FSC1" s="579"/>
      <c r="FSD1" s="579"/>
      <c r="FSE1" s="579"/>
      <c r="FSF1" s="579"/>
      <c r="FSG1" s="579"/>
      <c r="FSH1" s="579"/>
      <c r="FSI1" s="579"/>
      <c r="FSJ1" s="579"/>
      <c r="FSK1" s="579"/>
      <c r="FSL1" s="579"/>
      <c r="FSM1" s="579"/>
      <c r="FSN1" s="579"/>
      <c r="FSO1" s="579"/>
      <c r="FSP1" s="579"/>
      <c r="FSQ1" s="579"/>
      <c r="FSR1" s="579"/>
      <c r="FSS1" s="579"/>
      <c r="FST1" s="579"/>
      <c r="FSU1" s="579"/>
      <c r="FSV1" s="579"/>
      <c r="FSW1" s="579"/>
      <c r="FSX1" s="579"/>
      <c r="FSY1" s="579"/>
      <c r="FSZ1" s="579"/>
      <c r="FTA1" s="579"/>
      <c r="FTB1" s="579"/>
      <c r="FTC1" s="579"/>
      <c r="FTD1" s="579"/>
      <c r="FTE1" s="579"/>
      <c r="FTF1" s="579"/>
      <c r="FTG1" s="579"/>
      <c r="FTH1" s="579"/>
      <c r="FTI1" s="579"/>
      <c r="FTJ1" s="579"/>
      <c r="FTK1" s="579"/>
      <c r="FTL1" s="579"/>
      <c r="FTM1" s="579"/>
      <c r="FTN1" s="579"/>
      <c r="FTO1" s="579"/>
      <c r="FTP1" s="579"/>
      <c r="FTQ1" s="579"/>
      <c r="FTR1" s="579"/>
      <c r="FTS1" s="579"/>
      <c r="FTT1" s="579"/>
      <c r="FTU1" s="579"/>
      <c r="FTV1" s="579"/>
      <c r="FTW1" s="579"/>
      <c r="FTX1" s="579"/>
      <c r="FTY1" s="579"/>
      <c r="FTZ1" s="579"/>
      <c r="FUA1" s="579"/>
      <c r="FUB1" s="579"/>
      <c r="FUC1" s="579"/>
      <c r="FUD1" s="579"/>
      <c r="FUE1" s="579"/>
      <c r="FUF1" s="579"/>
      <c r="FUG1" s="579"/>
      <c r="FUH1" s="579"/>
      <c r="FUI1" s="579"/>
      <c r="FUJ1" s="579"/>
      <c r="FUK1" s="579"/>
      <c r="FUL1" s="579"/>
      <c r="FUM1" s="579"/>
      <c r="FUN1" s="579"/>
      <c r="FUO1" s="579"/>
      <c r="FUP1" s="579"/>
      <c r="FUQ1" s="579"/>
      <c r="FUR1" s="579"/>
      <c r="FUS1" s="579"/>
      <c r="FUT1" s="579"/>
      <c r="FUU1" s="579"/>
      <c r="FUV1" s="579"/>
      <c r="FUW1" s="579"/>
      <c r="FUX1" s="579"/>
      <c r="FUY1" s="579"/>
      <c r="FUZ1" s="579"/>
      <c r="FVA1" s="579"/>
      <c r="FVB1" s="579"/>
      <c r="FVC1" s="579"/>
      <c r="FVD1" s="579"/>
      <c r="FVE1" s="579"/>
      <c r="FVF1" s="579"/>
      <c r="FVG1" s="579"/>
      <c r="FVH1" s="579"/>
      <c r="FVI1" s="579"/>
      <c r="FVJ1" s="579"/>
      <c r="FVK1" s="579"/>
      <c r="FVL1" s="579"/>
      <c r="FVM1" s="579"/>
      <c r="FVN1" s="579"/>
      <c r="FVO1" s="579"/>
      <c r="FVP1" s="579"/>
      <c r="FVQ1" s="579"/>
      <c r="FVR1" s="579"/>
      <c r="FVS1" s="579"/>
      <c r="FVT1" s="579"/>
      <c r="FVU1" s="579"/>
      <c r="FVV1" s="579"/>
      <c r="FVW1" s="579"/>
      <c r="FVX1" s="579"/>
      <c r="FVY1" s="579"/>
      <c r="FVZ1" s="579"/>
      <c r="FWA1" s="579"/>
      <c r="FWB1" s="579"/>
      <c r="FWC1" s="579"/>
      <c r="FWD1" s="579"/>
      <c r="FWE1" s="579"/>
      <c r="FWF1" s="579"/>
      <c r="FWG1" s="579"/>
      <c r="FWH1" s="579"/>
      <c r="FWI1" s="579"/>
      <c r="FWJ1" s="579"/>
      <c r="FWK1" s="579"/>
      <c r="FWL1" s="579"/>
      <c r="FWM1" s="579"/>
      <c r="FWN1" s="579"/>
      <c r="FWO1" s="579"/>
      <c r="FWP1" s="579"/>
      <c r="FWQ1" s="579"/>
      <c r="FWR1" s="579"/>
      <c r="FWS1" s="579"/>
      <c r="FWT1" s="579"/>
      <c r="FWU1" s="579"/>
      <c r="FWV1" s="579"/>
      <c r="FWW1" s="579"/>
      <c r="FWX1" s="579"/>
      <c r="FWY1" s="579"/>
      <c r="FWZ1" s="579"/>
      <c r="FXA1" s="579"/>
      <c r="FXB1" s="579"/>
      <c r="FXC1" s="579"/>
      <c r="FXD1" s="579"/>
      <c r="FXE1" s="579"/>
      <c r="FXF1" s="579"/>
      <c r="FXG1" s="579"/>
      <c r="FXH1" s="579"/>
      <c r="FXI1" s="579"/>
      <c r="FXJ1" s="579"/>
      <c r="FXK1" s="579"/>
      <c r="FXL1" s="579"/>
      <c r="FXM1" s="579"/>
      <c r="FXN1" s="579"/>
      <c r="FXO1" s="579"/>
      <c r="FXP1" s="579"/>
      <c r="FXQ1" s="579"/>
      <c r="FXR1" s="579"/>
      <c r="FXS1" s="579"/>
      <c r="FXT1" s="579"/>
      <c r="FXU1" s="579"/>
      <c r="FXV1" s="579"/>
      <c r="FXW1" s="579"/>
      <c r="FXX1" s="579"/>
      <c r="FXY1" s="579"/>
      <c r="FXZ1" s="579"/>
      <c r="FYA1" s="579"/>
      <c r="FYB1" s="579"/>
      <c r="FYC1" s="579"/>
      <c r="FYD1" s="579"/>
      <c r="FYE1" s="579"/>
      <c r="FYF1" s="579"/>
      <c r="FYG1" s="579"/>
      <c r="FYH1" s="579"/>
      <c r="FYI1" s="579"/>
      <c r="FYJ1" s="579"/>
      <c r="FYK1" s="579"/>
      <c r="FYL1" s="579"/>
      <c r="FYM1" s="579"/>
      <c r="FYN1" s="579"/>
      <c r="FYO1" s="579"/>
      <c r="FYP1" s="579"/>
      <c r="FYQ1" s="579"/>
      <c r="FYR1" s="579"/>
      <c r="FYS1" s="579"/>
      <c r="FYT1" s="579"/>
      <c r="FYU1" s="579"/>
      <c r="FYV1" s="579"/>
      <c r="FYW1" s="579"/>
      <c r="FYX1" s="579"/>
      <c r="FYY1" s="579"/>
      <c r="FYZ1" s="579"/>
      <c r="FZA1" s="579"/>
      <c r="FZB1" s="579"/>
      <c r="FZC1" s="579"/>
      <c r="FZD1" s="579"/>
      <c r="FZE1" s="579"/>
      <c r="FZF1" s="579"/>
      <c r="FZG1" s="579"/>
      <c r="FZH1" s="579"/>
      <c r="FZI1" s="579"/>
      <c r="FZJ1" s="579"/>
      <c r="FZK1" s="579"/>
      <c r="FZL1" s="579"/>
      <c r="FZM1" s="579"/>
      <c r="FZN1" s="579"/>
      <c r="FZO1" s="579"/>
      <c r="FZP1" s="579"/>
      <c r="FZQ1" s="579"/>
      <c r="FZR1" s="579"/>
      <c r="FZS1" s="579"/>
      <c r="FZT1" s="579"/>
      <c r="FZU1" s="579"/>
      <c r="FZV1" s="579"/>
      <c r="FZW1" s="579"/>
      <c r="FZX1" s="579"/>
      <c r="FZY1" s="579"/>
      <c r="FZZ1" s="579"/>
      <c r="GAA1" s="579"/>
      <c r="GAB1" s="579"/>
      <c r="GAC1" s="579"/>
      <c r="GAD1" s="579"/>
      <c r="GAE1" s="579"/>
      <c r="GAF1" s="579"/>
      <c r="GAG1" s="579"/>
      <c r="GAH1" s="579"/>
      <c r="GAI1" s="579"/>
      <c r="GAJ1" s="579"/>
      <c r="GAK1" s="579"/>
      <c r="GAL1" s="579"/>
      <c r="GAM1" s="579"/>
      <c r="GAN1" s="579"/>
      <c r="GAO1" s="579"/>
      <c r="GAP1" s="579"/>
      <c r="GAQ1" s="579"/>
      <c r="GAR1" s="579"/>
      <c r="GAS1" s="579"/>
      <c r="GAT1" s="579"/>
      <c r="GAU1" s="579"/>
      <c r="GAV1" s="579"/>
      <c r="GAW1" s="579"/>
      <c r="GAX1" s="579"/>
      <c r="GAY1" s="579"/>
      <c r="GAZ1" s="579"/>
      <c r="GBA1" s="579"/>
      <c r="GBB1" s="579"/>
      <c r="GBC1" s="579"/>
      <c r="GBD1" s="579"/>
      <c r="GBE1" s="579"/>
      <c r="GBF1" s="579"/>
      <c r="GBG1" s="579"/>
      <c r="GBH1" s="579"/>
      <c r="GBI1" s="579"/>
      <c r="GBJ1" s="579"/>
      <c r="GBK1" s="579"/>
      <c r="GBL1" s="579"/>
      <c r="GBM1" s="579"/>
      <c r="GBN1" s="579"/>
      <c r="GBO1" s="579"/>
      <c r="GBP1" s="579"/>
      <c r="GBQ1" s="579"/>
      <c r="GBR1" s="579"/>
      <c r="GBS1" s="579"/>
      <c r="GBT1" s="579"/>
      <c r="GBU1" s="579"/>
      <c r="GBV1" s="579"/>
      <c r="GBW1" s="579"/>
      <c r="GBX1" s="579"/>
      <c r="GBY1" s="579"/>
      <c r="GBZ1" s="579"/>
      <c r="GCA1" s="579"/>
      <c r="GCB1" s="579"/>
      <c r="GCC1" s="579"/>
      <c r="GCD1" s="579"/>
      <c r="GCE1" s="579"/>
      <c r="GCF1" s="579"/>
      <c r="GCG1" s="579"/>
      <c r="GCH1" s="579"/>
      <c r="GCI1" s="579"/>
      <c r="GCJ1" s="579"/>
      <c r="GCK1" s="579"/>
      <c r="GCL1" s="579"/>
      <c r="GCM1" s="579"/>
      <c r="GCN1" s="579"/>
      <c r="GCO1" s="579"/>
      <c r="GCP1" s="579"/>
      <c r="GCQ1" s="579"/>
      <c r="GCR1" s="579"/>
      <c r="GCS1" s="579"/>
      <c r="GCT1" s="579"/>
      <c r="GCU1" s="579"/>
      <c r="GCV1" s="579"/>
      <c r="GCW1" s="579"/>
      <c r="GCX1" s="579"/>
      <c r="GCY1" s="579"/>
      <c r="GCZ1" s="579"/>
      <c r="GDA1" s="579"/>
      <c r="GDB1" s="579"/>
      <c r="GDC1" s="579"/>
      <c r="GDD1" s="579"/>
      <c r="GDE1" s="579"/>
      <c r="GDF1" s="579"/>
      <c r="GDG1" s="579"/>
      <c r="GDH1" s="579"/>
      <c r="GDI1" s="579"/>
      <c r="GDJ1" s="579"/>
      <c r="GDK1" s="579"/>
      <c r="GDL1" s="579"/>
      <c r="GDM1" s="579"/>
      <c r="GDN1" s="579"/>
      <c r="GDO1" s="579"/>
      <c r="GDP1" s="579"/>
      <c r="GDQ1" s="579"/>
      <c r="GDR1" s="579"/>
      <c r="GDS1" s="579"/>
      <c r="GDT1" s="579"/>
      <c r="GDU1" s="579"/>
      <c r="GDV1" s="579"/>
      <c r="GDW1" s="579"/>
      <c r="GDX1" s="579"/>
      <c r="GDY1" s="579"/>
      <c r="GDZ1" s="579"/>
      <c r="GEA1" s="579"/>
      <c r="GEB1" s="579"/>
      <c r="GEC1" s="579"/>
      <c r="GED1" s="579"/>
      <c r="GEE1" s="579"/>
      <c r="GEF1" s="579"/>
      <c r="GEG1" s="579"/>
      <c r="GEH1" s="579"/>
      <c r="GEI1" s="579"/>
      <c r="GEJ1" s="579"/>
      <c r="GEK1" s="579"/>
      <c r="GEL1" s="579"/>
      <c r="GEM1" s="579"/>
      <c r="GEN1" s="579"/>
      <c r="GEO1" s="579"/>
      <c r="GEP1" s="579"/>
      <c r="GEQ1" s="579"/>
      <c r="GER1" s="579"/>
      <c r="GES1" s="579"/>
      <c r="GET1" s="579"/>
      <c r="GEU1" s="579"/>
      <c r="GEV1" s="579"/>
      <c r="GEW1" s="579"/>
      <c r="GEX1" s="579"/>
      <c r="GEY1" s="579"/>
      <c r="GEZ1" s="579"/>
      <c r="GFA1" s="579"/>
      <c r="GFB1" s="579"/>
      <c r="GFC1" s="579"/>
      <c r="GFD1" s="579"/>
      <c r="GFE1" s="579"/>
      <c r="GFF1" s="579"/>
      <c r="GFG1" s="579"/>
      <c r="GFH1" s="579"/>
      <c r="GFI1" s="579"/>
      <c r="GFJ1" s="579"/>
      <c r="GFK1" s="579"/>
      <c r="GFL1" s="579"/>
      <c r="GFM1" s="579"/>
      <c r="GFN1" s="579"/>
      <c r="GFO1" s="579"/>
      <c r="GFP1" s="579"/>
      <c r="GFQ1" s="579"/>
      <c r="GFR1" s="579"/>
      <c r="GFS1" s="579"/>
      <c r="GFT1" s="579"/>
      <c r="GFU1" s="579"/>
      <c r="GFV1" s="579"/>
      <c r="GFW1" s="579"/>
      <c r="GFX1" s="579"/>
      <c r="GFY1" s="579"/>
      <c r="GFZ1" s="579"/>
      <c r="GGA1" s="579"/>
      <c r="GGB1" s="579"/>
      <c r="GGC1" s="579"/>
      <c r="GGD1" s="579"/>
      <c r="GGE1" s="579"/>
      <c r="GGF1" s="579"/>
      <c r="GGG1" s="579"/>
      <c r="GGH1" s="579"/>
      <c r="GGI1" s="579"/>
      <c r="GGJ1" s="579"/>
      <c r="GGK1" s="579"/>
      <c r="GGL1" s="579"/>
      <c r="GGM1" s="579"/>
      <c r="GGN1" s="579"/>
      <c r="GGO1" s="579"/>
      <c r="GGP1" s="579"/>
      <c r="GGQ1" s="579"/>
      <c r="GGR1" s="579"/>
      <c r="GGS1" s="579"/>
      <c r="GGT1" s="579"/>
      <c r="GGU1" s="579"/>
      <c r="GGV1" s="579"/>
      <c r="GGW1" s="579"/>
      <c r="GGX1" s="579"/>
      <c r="GGY1" s="579"/>
      <c r="GGZ1" s="579"/>
      <c r="GHA1" s="579"/>
      <c r="GHB1" s="579"/>
      <c r="GHC1" s="579"/>
      <c r="GHD1" s="579"/>
      <c r="GHE1" s="579"/>
      <c r="GHF1" s="579"/>
      <c r="GHG1" s="579"/>
      <c r="GHH1" s="579"/>
      <c r="GHI1" s="579"/>
      <c r="GHJ1" s="579"/>
      <c r="GHK1" s="579"/>
      <c r="GHL1" s="579"/>
      <c r="GHM1" s="579"/>
      <c r="GHN1" s="579"/>
      <c r="GHO1" s="579"/>
      <c r="GHP1" s="579"/>
      <c r="GHQ1" s="579"/>
      <c r="GHR1" s="579"/>
      <c r="GHS1" s="579"/>
      <c r="GHT1" s="579"/>
      <c r="GHU1" s="579"/>
      <c r="GHV1" s="579"/>
      <c r="GHW1" s="579"/>
      <c r="GHX1" s="579"/>
      <c r="GHY1" s="579"/>
      <c r="GHZ1" s="579"/>
      <c r="GIA1" s="579"/>
      <c r="GIB1" s="579"/>
      <c r="GIC1" s="579"/>
      <c r="GID1" s="579"/>
      <c r="GIE1" s="579"/>
      <c r="GIF1" s="579"/>
      <c r="GIG1" s="579"/>
      <c r="GIH1" s="579"/>
      <c r="GII1" s="579"/>
      <c r="GIJ1" s="579"/>
      <c r="GIK1" s="579"/>
      <c r="GIL1" s="579"/>
      <c r="GIM1" s="579"/>
      <c r="GIN1" s="579"/>
      <c r="GIO1" s="579"/>
      <c r="GIP1" s="579"/>
      <c r="GIQ1" s="579"/>
      <c r="GIR1" s="579"/>
      <c r="GIS1" s="579"/>
      <c r="GIT1" s="579"/>
      <c r="GIU1" s="579"/>
      <c r="GIV1" s="579"/>
      <c r="GIW1" s="579"/>
      <c r="GIX1" s="579"/>
      <c r="GIY1" s="579"/>
      <c r="GIZ1" s="579"/>
      <c r="GJA1" s="579"/>
      <c r="GJB1" s="579"/>
      <c r="GJC1" s="579"/>
      <c r="GJD1" s="579"/>
      <c r="GJE1" s="579"/>
      <c r="GJF1" s="579"/>
      <c r="GJG1" s="579"/>
      <c r="GJH1" s="579"/>
      <c r="GJI1" s="579"/>
      <c r="GJJ1" s="579"/>
      <c r="GJK1" s="579"/>
      <c r="GJL1" s="579"/>
      <c r="GJM1" s="579"/>
      <c r="GJN1" s="579"/>
      <c r="GJO1" s="579"/>
      <c r="GJP1" s="579"/>
      <c r="GJQ1" s="579"/>
      <c r="GJR1" s="579"/>
      <c r="GJS1" s="579"/>
      <c r="GJT1" s="579"/>
      <c r="GJU1" s="579"/>
      <c r="GJV1" s="579"/>
      <c r="GJW1" s="579"/>
      <c r="GJX1" s="579"/>
      <c r="GJY1" s="579"/>
      <c r="GJZ1" s="579"/>
      <c r="GKA1" s="579"/>
      <c r="GKB1" s="579"/>
      <c r="GKC1" s="579"/>
      <c r="GKD1" s="579"/>
      <c r="GKE1" s="579"/>
      <c r="GKF1" s="579"/>
      <c r="GKG1" s="579"/>
      <c r="GKH1" s="579"/>
      <c r="GKI1" s="579"/>
      <c r="GKJ1" s="579"/>
      <c r="GKK1" s="579"/>
      <c r="GKL1" s="579"/>
      <c r="GKM1" s="579"/>
      <c r="GKN1" s="579"/>
      <c r="GKO1" s="579"/>
      <c r="GKP1" s="579"/>
      <c r="GKQ1" s="579"/>
      <c r="GKR1" s="579"/>
      <c r="GKS1" s="579"/>
      <c r="GKT1" s="579"/>
      <c r="GKU1" s="579"/>
      <c r="GKV1" s="579"/>
      <c r="GKW1" s="579"/>
      <c r="GKX1" s="579"/>
      <c r="GKY1" s="579"/>
      <c r="GKZ1" s="579"/>
      <c r="GLA1" s="579"/>
      <c r="GLB1" s="579"/>
      <c r="GLC1" s="579"/>
      <c r="GLD1" s="579"/>
      <c r="GLE1" s="579"/>
      <c r="GLF1" s="579"/>
      <c r="GLG1" s="579"/>
      <c r="GLH1" s="579"/>
      <c r="GLI1" s="579"/>
      <c r="GLJ1" s="579"/>
      <c r="GLK1" s="579"/>
      <c r="GLL1" s="579"/>
      <c r="GLM1" s="579"/>
      <c r="GLN1" s="579"/>
      <c r="GLO1" s="579"/>
      <c r="GLP1" s="579"/>
      <c r="GLQ1" s="579"/>
      <c r="GLR1" s="579"/>
      <c r="GLS1" s="579"/>
      <c r="GLT1" s="579"/>
      <c r="GLU1" s="579"/>
      <c r="GLV1" s="579"/>
      <c r="GLW1" s="579"/>
      <c r="GLX1" s="579"/>
      <c r="GLY1" s="579"/>
      <c r="GLZ1" s="579"/>
      <c r="GMA1" s="579"/>
      <c r="GMB1" s="579"/>
      <c r="GMC1" s="579"/>
      <c r="GMD1" s="579"/>
      <c r="GME1" s="579"/>
      <c r="GMF1" s="579"/>
      <c r="GMG1" s="579"/>
      <c r="GMH1" s="579"/>
      <c r="GMI1" s="579"/>
      <c r="GMJ1" s="579"/>
      <c r="GMK1" s="579"/>
      <c r="GML1" s="579"/>
      <c r="GMM1" s="579"/>
      <c r="GMN1" s="579"/>
      <c r="GMO1" s="579"/>
      <c r="GMP1" s="579"/>
      <c r="GMQ1" s="579"/>
      <c r="GMR1" s="579"/>
      <c r="GMS1" s="579"/>
      <c r="GMT1" s="579"/>
      <c r="GMU1" s="579"/>
      <c r="GMV1" s="579"/>
      <c r="GMW1" s="579"/>
      <c r="GMX1" s="579"/>
      <c r="GMY1" s="579"/>
      <c r="GMZ1" s="579"/>
      <c r="GNA1" s="579"/>
      <c r="GNB1" s="579"/>
      <c r="GNC1" s="579"/>
      <c r="GND1" s="579"/>
      <c r="GNE1" s="579"/>
      <c r="GNF1" s="579"/>
      <c r="GNG1" s="579"/>
      <c r="GNH1" s="579"/>
      <c r="GNI1" s="579"/>
      <c r="GNJ1" s="579"/>
      <c r="GNK1" s="579"/>
      <c r="GNL1" s="579"/>
      <c r="GNM1" s="579"/>
      <c r="GNN1" s="579"/>
      <c r="GNO1" s="579"/>
      <c r="GNP1" s="579"/>
      <c r="GNQ1" s="579"/>
      <c r="GNR1" s="579"/>
      <c r="GNS1" s="579"/>
      <c r="GNT1" s="579"/>
      <c r="GNU1" s="579"/>
      <c r="GNV1" s="579"/>
      <c r="GNW1" s="579"/>
      <c r="GNX1" s="579"/>
      <c r="GNY1" s="579"/>
      <c r="GNZ1" s="579"/>
      <c r="GOA1" s="579"/>
      <c r="GOB1" s="579"/>
      <c r="GOC1" s="579"/>
      <c r="GOD1" s="579"/>
      <c r="GOE1" s="579"/>
      <c r="GOF1" s="579"/>
      <c r="GOG1" s="579"/>
      <c r="GOH1" s="579"/>
      <c r="GOI1" s="579"/>
      <c r="GOJ1" s="579"/>
      <c r="GOK1" s="579"/>
      <c r="GOL1" s="579"/>
      <c r="GOM1" s="579"/>
      <c r="GON1" s="579"/>
      <c r="GOO1" s="579"/>
      <c r="GOP1" s="579"/>
      <c r="GOQ1" s="579"/>
      <c r="GOR1" s="579"/>
      <c r="GOS1" s="579"/>
      <c r="GOT1" s="579"/>
      <c r="GOU1" s="579"/>
      <c r="GOV1" s="579"/>
      <c r="GOW1" s="579"/>
      <c r="GOX1" s="579"/>
      <c r="GOY1" s="579"/>
      <c r="GOZ1" s="579"/>
      <c r="GPA1" s="579"/>
      <c r="GPB1" s="579"/>
      <c r="GPC1" s="579"/>
      <c r="GPD1" s="579"/>
      <c r="GPE1" s="579"/>
      <c r="GPF1" s="579"/>
      <c r="GPG1" s="579"/>
      <c r="GPH1" s="579"/>
      <c r="GPI1" s="579"/>
      <c r="GPJ1" s="579"/>
      <c r="GPK1" s="579"/>
      <c r="GPL1" s="579"/>
      <c r="GPM1" s="579"/>
      <c r="GPN1" s="579"/>
      <c r="GPO1" s="579"/>
      <c r="GPP1" s="579"/>
      <c r="GPQ1" s="579"/>
      <c r="GPR1" s="579"/>
      <c r="GPS1" s="579"/>
      <c r="GPT1" s="579"/>
      <c r="GPU1" s="579"/>
      <c r="GPV1" s="579"/>
      <c r="GPW1" s="579"/>
      <c r="GPX1" s="579"/>
      <c r="GPY1" s="579"/>
      <c r="GPZ1" s="579"/>
      <c r="GQA1" s="579"/>
      <c r="GQB1" s="579"/>
      <c r="GQC1" s="579"/>
      <c r="GQD1" s="579"/>
      <c r="GQE1" s="579"/>
      <c r="GQF1" s="579"/>
      <c r="GQG1" s="579"/>
      <c r="GQH1" s="579"/>
      <c r="GQI1" s="579"/>
      <c r="GQJ1" s="579"/>
      <c r="GQK1" s="579"/>
      <c r="GQL1" s="579"/>
      <c r="GQM1" s="579"/>
      <c r="GQN1" s="579"/>
      <c r="GQO1" s="579"/>
      <c r="GQP1" s="579"/>
      <c r="GQQ1" s="579"/>
      <c r="GQR1" s="579"/>
      <c r="GQS1" s="579"/>
      <c r="GQT1" s="579"/>
      <c r="GQU1" s="579"/>
      <c r="GQV1" s="579"/>
      <c r="GQW1" s="579"/>
      <c r="GQX1" s="579"/>
      <c r="GQY1" s="579"/>
      <c r="GQZ1" s="579"/>
      <c r="GRA1" s="579"/>
      <c r="GRB1" s="579"/>
      <c r="GRC1" s="579"/>
      <c r="GRD1" s="579"/>
      <c r="GRE1" s="579"/>
      <c r="GRF1" s="579"/>
      <c r="GRG1" s="579"/>
      <c r="GRH1" s="579"/>
      <c r="GRI1" s="579"/>
      <c r="GRJ1" s="579"/>
      <c r="GRK1" s="579"/>
      <c r="GRL1" s="579"/>
      <c r="GRM1" s="579"/>
      <c r="GRN1" s="579"/>
      <c r="GRO1" s="579"/>
      <c r="GRP1" s="579"/>
      <c r="GRQ1" s="579"/>
      <c r="GRR1" s="579"/>
      <c r="GRS1" s="579"/>
      <c r="GRT1" s="579"/>
      <c r="GRU1" s="579"/>
      <c r="GRV1" s="579"/>
      <c r="GRW1" s="579"/>
      <c r="GRX1" s="579"/>
      <c r="GRY1" s="579"/>
      <c r="GRZ1" s="579"/>
      <c r="GSA1" s="579"/>
      <c r="GSB1" s="579"/>
      <c r="GSC1" s="579"/>
      <c r="GSD1" s="579"/>
      <c r="GSE1" s="579"/>
      <c r="GSF1" s="579"/>
      <c r="GSG1" s="579"/>
      <c r="GSH1" s="579"/>
      <c r="GSI1" s="579"/>
      <c r="GSJ1" s="579"/>
      <c r="GSK1" s="579"/>
      <c r="GSL1" s="579"/>
      <c r="GSM1" s="579"/>
      <c r="GSN1" s="579"/>
      <c r="GSO1" s="579"/>
      <c r="GSP1" s="579"/>
      <c r="GSQ1" s="579"/>
      <c r="GSR1" s="579"/>
      <c r="GSS1" s="579"/>
      <c r="GST1" s="579"/>
      <c r="GSU1" s="579"/>
      <c r="GSV1" s="579"/>
      <c r="GSW1" s="579"/>
      <c r="GSX1" s="579"/>
      <c r="GSY1" s="579"/>
      <c r="GSZ1" s="579"/>
      <c r="GTA1" s="579"/>
      <c r="GTB1" s="579"/>
      <c r="GTC1" s="579"/>
      <c r="GTD1" s="579"/>
      <c r="GTE1" s="579"/>
      <c r="GTF1" s="579"/>
      <c r="GTG1" s="579"/>
      <c r="GTH1" s="579"/>
      <c r="GTI1" s="579"/>
      <c r="GTJ1" s="579"/>
      <c r="GTK1" s="579"/>
      <c r="GTL1" s="579"/>
      <c r="GTM1" s="579"/>
      <c r="GTN1" s="579"/>
      <c r="GTO1" s="579"/>
      <c r="GTP1" s="579"/>
      <c r="GTQ1" s="579"/>
      <c r="GTR1" s="579"/>
      <c r="GTS1" s="579"/>
      <c r="GTT1" s="579"/>
      <c r="GTU1" s="579"/>
      <c r="GTV1" s="579"/>
      <c r="GTW1" s="579"/>
      <c r="GTX1" s="579"/>
      <c r="GTY1" s="579"/>
      <c r="GTZ1" s="579"/>
      <c r="GUA1" s="579"/>
      <c r="GUB1" s="579"/>
      <c r="GUC1" s="579"/>
      <c r="GUD1" s="579"/>
      <c r="GUE1" s="579"/>
      <c r="GUF1" s="579"/>
      <c r="GUG1" s="579"/>
      <c r="GUH1" s="579"/>
      <c r="GUI1" s="579"/>
      <c r="GUJ1" s="579"/>
      <c r="GUK1" s="579"/>
      <c r="GUL1" s="579"/>
      <c r="GUM1" s="579"/>
      <c r="GUN1" s="579"/>
      <c r="GUO1" s="579"/>
      <c r="GUP1" s="579"/>
      <c r="GUQ1" s="579"/>
      <c r="GUR1" s="579"/>
      <c r="GUS1" s="579"/>
      <c r="GUT1" s="579"/>
      <c r="GUU1" s="579"/>
      <c r="GUV1" s="579"/>
      <c r="GUW1" s="579"/>
      <c r="GUX1" s="579"/>
      <c r="GUY1" s="579"/>
      <c r="GUZ1" s="579"/>
      <c r="GVA1" s="579"/>
      <c r="GVB1" s="579"/>
      <c r="GVC1" s="579"/>
      <c r="GVD1" s="579"/>
      <c r="GVE1" s="579"/>
      <c r="GVF1" s="579"/>
      <c r="GVG1" s="579"/>
      <c r="GVH1" s="579"/>
      <c r="GVI1" s="579"/>
      <c r="GVJ1" s="579"/>
      <c r="GVK1" s="579"/>
      <c r="GVL1" s="579"/>
      <c r="GVM1" s="579"/>
      <c r="GVN1" s="579"/>
      <c r="GVO1" s="579"/>
      <c r="GVP1" s="579"/>
      <c r="GVQ1" s="579"/>
      <c r="GVR1" s="579"/>
      <c r="GVS1" s="579"/>
      <c r="GVT1" s="579"/>
      <c r="GVU1" s="579"/>
      <c r="GVV1" s="579"/>
      <c r="GVW1" s="579"/>
      <c r="GVX1" s="579"/>
      <c r="GVY1" s="579"/>
      <c r="GVZ1" s="579"/>
      <c r="GWA1" s="579"/>
      <c r="GWB1" s="579"/>
      <c r="GWC1" s="579"/>
      <c r="GWD1" s="579"/>
      <c r="GWE1" s="579"/>
      <c r="GWF1" s="579"/>
      <c r="GWG1" s="579"/>
      <c r="GWH1" s="579"/>
      <c r="GWI1" s="579"/>
      <c r="GWJ1" s="579"/>
      <c r="GWK1" s="579"/>
      <c r="GWL1" s="579"/>
      <c r="GWM1" s="579"/>
      <c r="GWN1" s="579"/>
      <c r="GWO1" s="579"/>
      <c r="GWP1" s="579"/>
      <c r="GWQ1" s="579"/>
      <c r="GWR1" s="579"/>
      <c r="GWS1" s="579"/>
      <c r="GWT1" s="579"/>
      <c r="GWU1" s="579"/>
      <c r="GWV1" s="579"/>
      <c r="GWW1" s="579"/>
      <c r="GWX1" s="579"/>
      <c r="GWY1" s="579"/>
      <c r="GWZ1" s="579"/>
      <c r="GXA1" s="579"/>
      <c r="GXB1" s="579"/>
      <c r="GXC1" s="579"/>
      <c r="GXD1" s="579"/>
      <c r="GXE1" s="579"/>
      <c r="GXF1" s="579"/>
      <c r="GXG1" s="579"/>
      <c r="GXH1" s="579"/>
      <c r="GXI1" s="579"/>
      <c r="GXJ1" s="579"/>
      <c r="GXK1" s="579"/>
      <c r="GXL1" s="579"/>
      <c r="GXM1" s="579"/>
      <c r="GXN1" s="579"/>
      <c r="GXO1" s="579"/>
      <c r="GXP1" s="579"/>
      <c r="GXQ1" s="579"/>
      <c r="GXR1" s="579"/>
      <c r="GXS1" s="579"/>
      <c r="GXT1" s="579"/>
      <c r="GXU1" s="579"/>
      <c r="GXV1" s="579"/>
      <c r="GXW1" s="579"/>
      <c r="GXX1" s="579"/>
      <c r="GXY1" s="579"/>
      <c r="GXZ1" s="579"/>
      <c r="GYA1" s="579"/>
      <c r="GYB1" s="579"/>
      <c r="GYC1" s="579"/>
      <c r="GYD1" s="579"/>
      <c r="GYE1" s="579"/>
      <c r="GYF1" s="579"/>
      <c r="GYG1" s="579"/>
      <c r="GYH1" s="579"/>
      <c r="GYI1" s="579"/>
      <c r="GYJ1" s="579"/>
      <c r="GYK1" s="579"/>
      <c r="GYL1" s="579"/>
      <c r="GYM1" s="579"/>
      <c r="GYN1" s="579"/>
      <c r="GYO1" s="579"/>
      <c r="GYP1" s="579"/>
      <c r="GYQ1" s="579"/>
      <c r="GYR1" s="579"/>
      <c r="GYS1" s="579"/>
      <c r="GYT1" s="579"/>
      <c r="GYU1" s="579"/>
      <c r="GYV1" s="579"/>
      <c r="GYW1" s="579"/>
      <c r="GYX1" s="579"/>
      <c r="GYY1" s="579"/>
      <c r="GYZ1" s="579"/>
      <c r="GZA1" s="579"/>
      <c r="GZB1" s="579"/>
      <c r="GZC1" s="579"/>
      <c r="GZD1" s="579"/>
      <c r="GZE1" s="579"/>
      <c r="GZF1" s="579"/>
      <c r="GZG1" s="579"/>
      <c r="GZH1" s="579"/>
      <c r="GZI1" s="579"/>
      <c r="GZJ1" s="579"/>
      <c r="GZK1" s="579"/>
      <c r="GZL1" s="579"/>
      <c r="GZM1" s="579"/>
      <c r="GZN1" s="579"/>
      <c r="GZO1" s="579"/>
      <c r="GZP1" s="579"/>
      <c r="GZQ1" s="579"/>
      <c r="GZR1" s="579"/>
      <c r="GZS1" s="579"/>
      <c r="GZT1" s="579"/>
      <c r="GZU1" s="579"/>
      <c r="GZV1" s="579"/>
      <c r="GZW1" s="579"/>
      <c r="GZX1" s="579"/>
      <c r="GZY1" s="579"/>
      <c r="GZZ1" s="579"/>
      <c r="HAA1" s="579"/>
      <c r="HAB1" s="579"/>
      <c r="HAC1" s="579"/>
      <c r="HAD1" s="579"/>
      <c r="HAE1" s="579"/>
      <c r="HAF1" s="579"/>
      <c r="HAG1" s="579"/>
      <c r="HAH1" s="579"/>
      <c r="HAI1" s="579"/>
      <c r="HAJ1" s="579"/>
      <c r="HAK1" s="579"/>
      <c r="HAL1" s="579"/>
      <c r="HAM1" s="579"/>
      <c r="HAN1" s="579"/>
      <c r="HAO1" s="579"/>
      <c r="HAP1" s="579"/>
      <c r="HAQ1" s="579"/>
      <c r="HAR1" s="579"/>
      <c r="HAS1" s="579"/>
      <c r="HAT1" s="579"/>
      <c r="HAU1" s="579"/>
      <c r="HAV1" s="579"/>
      <c r="HAW1" s="579"/>
      <c r="HAX1" s="579"/>
      <c r="HAY1" s="579"/>
      <c r="HAZ1" s="579"/>
      <c r="HBA1" s="579"/>
      <c r="HBB1" s="579"/>
      <c r="HBC1" s="579"/>
      <c r="HBD1" s="579"/>
      <c r="HBE1" s="579"/>
      <c r="HBF1" s="579"/>
      <c r="HBG1" s="579"/>
      <c r="HBH1" s="579"/>
      <c r="HBI1" s="579"/>
      <c r="HBJ1" s="579"/>
      <c r="HBK1" s="579"/>
      <c r="HBL1" s="579"/>
      <c r="HBM1" s="579"/>
      <c r="HBN1" s="579"/>
      <c r="HBO1" s="579"/>
      <c r="HBP1" s="579"/>
      <c r="HBQ1" s="579"/>
      <c r="HBR1" s="579"/>
      <c r="HBS1" s="579"/>
      <c r="HBT1" s="579"/>
      <c r="HBU1" s="579"/>
      <c r="HBV1" s="579"/>
      <c r="HBW1" s="579"/>
      <c r="HBX1" s="579"/>
      <c r="HBY1" s="579"/>
      <c r="HBZ1" s="579"/>
      <c r="HCA1" s="579"/>
      <c r="HCB1" s="579"/>
      <c r="HCC1" s="579"/>
      <c r="HCD1" s="579"/>
      <c r="HCE1" s="579"/>
      <c r="HCF1" s="579"/>
      <c r="HCG1" s="579"/>
      <c r="HCH1" s="579"/>
      <c r="HCI1" s="579"/>
      <c r="HCJ1" s="579"/>
      <c r="HCK1" s="579"/>
      <c r="HCL1" s="579"/>
      <c r="HCM1" s="579"/>
      <c r="HCN1" s="579"/>
      <c r="HCO1" s="579"/>
      <c r="HCP1" s="579"/>
      <c r="HCQ1" s="579"/>
      <c r="HCR1" s="579"/>
      <c r="HCS1" s="579"/>
      <c r="HCT1" s="579"/>
      <c r="HCU1" s="579"/>
      <c r="HCV1" s="579"/>
      <c r="HCW1" s="579"/>
      <c r="HCX1" s="579"/>
      <c r="HCY1" s="579"/>
      <c r="HCZ1" s="579"/>
      <c r="HDA1" s="579"/>
      <c r="HDB1" s="579"/>
      <c r="HDC1" s="579"/>
      <c r="HDD1" s="579"/>
      <c r="HDE1" s="579"/>
      <c r="HDF1" s="579"/>
      <c r="HDG1" s="579"/>
      <c r="HDH1" s="579"/>
      <c r="HDI1" s="579"/>
      <c r="HDJ1" s="579"/>
      <c r="HDK1" s="579"/>
      <c r="HDL1" s="579"/>
      <c r="HDM1" s="579"/>
      <c r="HDN1" s="579"/>
      <c r="HDO1" s="579"/>
      <c r="HDP1" s="579"/>
      <c r="HDQ1" s="579"/>
      <c r="HDR1" s="579"/>
      <c r="HDS1" s="579"/>
      <c r="HDT1" s="579"/>
      <c r="HDU1" s="579"/>
      <c r="HDV1" s="579"/>
      <c r="HDW1" s="579"/>
      <c r="HDX1" s="579"/>
      <c r="HDY1" s="579"/>
      <c r="HDZ1" s="579"/>
      <c r="HEA1" s="579"/>
      <c r="HEB1" s="579"/>
      <c r="HEC1" s="579"/>
      <c r="HED1" s="579"/>
      <c r="HEE1" s="579"/>
      <c r="HEF1" s="579"/>
      <c r="HEG1" s="579"/>
      <c r="HEH1" s="579"/>
      <c r="HEI1" s="579"/>
      <c r="HEJ1" s="579"/>
      <c r="HEK1" s="579"/>
      <c r="HEL1" s="579"/>
      <c r="HEM1" s="579"/>
      <c r="HEN1" s="579"/>
      <c r="HEO1" s="579"/>
      <c r="HEP1" s="579"/>
      <c r="HEQ1" s="579"/>
      <c r="HER1" s="579"/>
      <c r="HES1" s="579"/>
      <c r="HET1" s="579"/>
      <c r="HEU1" s="579"/>
      <c r="HEV1" s="579"/>
      <c r="HEW1" s="579"/>
      <c r="HEX1" s="579"/>
      <c r="HEY1" s="579"/>
      <c r="HEZ1" s="579"/>
      <c r="HFA1" s="579"/>
      <c r="HFB1" s="579"/>
      <c r="HFC1" s="579"/>
      <c r="HFD1" s="579"/>
      <c r="HFE1" s="579"/>
      <c r="HFF1" s="579"/>
      <c r="HFG1" s="579"/>
      <c r="HFH1" s="579"/>
      <c r="HFI1" s="579"/>
      <c r="HFJ1" s="579"/>
      <c r="HFK1" s="579"/>
      <c r="HFL1" s="579"/>
      <c r="HFM1" s="579"/>
      <c r="HFN1" s="579"/>
      <c r="HFO1" s="579"/>
      <c r="HFP1" s="579"/>
      <c r="HFQ1" s="579"/>
      <c r="HFR1" s="579"/>
      <c r="HFS1" s="579"/>
      <c r="HFT1" s="579"/>
      <c r="HFU1" s="579"/>
      <c r="HFV1" s="579"/>
      <c r="HFW1" s="579"/>
      <c r="HFX1" s="579"/>
      <c r="HFY1" s="579"/>
      <c r="HFZ1" s="579"/>
      <c r="HGA1" s="579"/>
      <c r="HGB1" s="579"/>
      <c r="HGC1" s="579"/>
      <c r="HGD1" s="579"/>
      <c r="HGE1" s="579"/>
      <c r="HGF1" s="579"/>
      <c r="HGG1" s="579"/>
      <c r="HGH1" s="579"/>
      <c r="HGI1" s="579"/>
      <c r="HGJ1" s="579"/>
      <c r="HGK1" s="579"/>
      <c r="HGL1" s="579"/>
      <c r="HGM1" s="579"/>
      <c r="HGN1" s="579"/>
      <c r="HGO1" s="579"/>
      <c r="HGP1" s="579"/>
      <c r="HGQ1" s="579"/>
      <c r="HGR1" s="579"/>
      <c r="HGS1" s="579"/>
      <c r="HGT1" s="579"/>
      <c r="HGU1" s="579"/>
      <c r="HGV1" s="579"/>
      <c r="HGW1" s="579"/>
      <c r="HGX1" s="579"/>
      <c r="HGY1" s="579"/>
      <c r="HGZ1" s="579"/>
      <c r="HHA1" s="579"/>
      <c r="HHB1" s="579"/>
      <c r="HHC1" s="579"/>
      <c r="HHD1" s="579"/>
      <c r="HHE1" s="579"/>
      <c r="HHF1" s="579"/>
      <c r="HHG1" s="579"/>
      <c r="HHH1" s="579"/>
      <c r="HHI1" s="579"/>
      <c r="HHJ1" s="579"/>
      <c r="HHK1" s="579"/>
      <c r="HHL1" s="579"/>
      <c r="HHM1" s="579"/>
      <c r="HHN1" s="579"/>
      <c r="HHO1" s="579"/>
      <c r="HHP1" s="579"/>
      <c r="HHQ1" s="579"/>
      <c r="HHR1" s="579"/>
      <c r="HHS1" s="579"/>
      <c r="HHT1" s="579"/>
      <c r="HHU1" s="579"/>
      <c r="HHV1" s="579"/>
      <c r="HHW1" s="579"/>
      <c r="HHX1" s="579"/>
      <c r="HHY1" s="579"/>
      <c r="HHZ1" s="579"/>
      <c r="HIA1" s="579"/>
      <c r="HIB1" s="579"/>
      <c r="HIC1" s="579"/>
      <c r="HID1" s="579"/>
      <c r="HIE1" s="579"/>
      <c r="HIF1" s="579"/>
      <c r="HIG1" s="579"/>
      <c r="HIH1" s="579"/>
      <c r="HII1" s="579"/>
      <c r="HIJ1" s="579"/>
      <c r="HIK1" s="579"/>
      <c r="HIL1" s="579"/>
      <c r="HIM1" s="579"/>
      <c r="HIN1" s="579"/>
      <c r="HIO1" s="579"/>
      <c r="HIP1" s="579"/>
      <c r="HIQ1" s="579"/>
      <c r="HIR1" s="579"/>
      <c r="HIS1" s="579"/>
      <c r="HIT1" s="579"/>
      <c r="HIU1" s="579"/>
      <c r="HIV1" s="579"/>
      <c r="HIW1" s="579"/>
      <c r="HIX1" s="579"/>
      <c r="HIY1" s="579"/>
      <c r="HIZ1" s="579"/>
      <c r="HJA1" s="579"/>
      <c r="HJB1" s="579"/>
      <c r="HJC1" s="579"/>
      <c r="HJD1" s="579"/>
      <c r="HJE1" s="579"/>
      <c r="HJF1" s="579"/>
      <c r="HJG1" s="579"/>
      <c r="HJH1" s="579"/>
      <c r="HJI1" s="579"/>
      <c r="HJJ1" s="579"/>
      <c r="HJK1" s="579"/>
      <c r="HJL1" s="579"/>
      <c r="HJM1" s="579"/>
      <c r="HJN1" s="579"/>
      <c r="HJO1" s="579"/>
      <c r="HJP1" s="579"/>
      <c r="HJQ1" s="579"/>
      <c r="HJR1" s="579"/>
      <c r="HJS1" s="579"/>
      <c r="HJT1" s="579"/>
      <c r="HJU1" s="579"/>
      <c r="HJV1" s="579"/>
      <c r="HJW1" s="579"/>
      <c r="HJX1" s="579"/>
      <c r="HJY1" s="579"/>
      <c r="HJZ1" s="579"/>
      <c r="HKA1" s="579"/>
      <c r="HKB1" s="579"/>
      <c r="HKC1" s="579"/>
      <c r="HKD1" s="579"/>
      <c r="HKE1" s="579"/>
      <c r="HKF1" s="579"/>
      <c r="HKG1" s="579"/>
      <c r="HKH1" s="579"/>
      <c r="HKI1" s="579"/>
      <c r="HKJ1" s="579"/>
      <c r="HKK1" s="579"/>
      <c r="HKL1" s="579"/>
      <c r="HKM1" s="579"/>
      <c r="HKN1" s="579"/>
      <c r="HKO1" s="579"/>
      <c r="HKP1" s="579"/>
      <c r="HKQ1" s="579"/>
      <c r="HKR1" s="579"/>
      <c r="HKS1" s="579"/>
      <c r="HKT1" s="579"/>
      <c r="HKU1" s="579"/>
      <c r="HKV1" s="579"/>
      <c r="HKW1" s="579"/>
      <c r="HKX1" s="579"/>
      <c r="HKY1" s="579"/>
      <c r="HKZ1" s="579"/>
      <c r="HLA1" s="579"/>
      <c r="HLB1" s="579"/>
      <c r="HLC1" s="579"/>
      <c r="HLD1" s="579"/>
      <c r="HLE1" s="579"/>
      <c r="HLF1" s="579"/>
      <c r="HLG1" s="579"/>
      <c r="HLH1" s="579"/>
      <c r="HLI1" s="579"/>
      <c r="HLJ1" s="579"/>
      <c r="HLK1" s="579"/>
      <c r="HLL1" s="579"/>
      <c r="HLM1" s="579"/>
      <c r="HLN1" s="579"/>
      <c r="HLO1" s="579"/>
      <c r="HLP1" s="579"/>
      <c r="HLQ1" s="579"/>
      <c r="HLR1" s="579"/>
      <c r="HLS1" s="579"/>
      <c r="HLT1" s="579"/>
      <c r="HLU1" s="579"/>
      <c r="HLV1" s="579"/>
      <c r="HLW1" s="579"/>
      <c r="HLX1" s="579"/>
      <c r="HLY1" s="579"/>
      <c r="HLZ1" s="579"/>
      <c r="HMA1" s="579"/>
      <c r="HMB1" s="579"/>
      <c r="HMC1" s="579"/>
      <c r="HMD1" s="579"/>
      <c r="HME1" s="579"/>
      <c r="HMF1" s="579"/>
      <c r="HMG1" s="579"/>
      <c r="HMH1" s="579"/>
      <c r="HMI1" s="579"/>
      <c r="HMJ1" s="579"/>
      <c r="HMK1" s="579"/>
      <c r="HML1" s="579"/>
      <c r="HMM1" s="579"/>
      <c r="HMN1" s="579"/>
      <c r="HMO1" s="579"/>
      <c r="HMP1" s="579"/>
      <c r="HMQ1" s="579"/>
      <c r="HMR1" s="579"/>
      <c r="HMS1" s="579"/>
      <c r="HMT1" s="579"/>
      <c r="HMU1" s="579"/>
      <c r="HMV1" s="579"/>
      <c r="HMW1" s="579"/>
      <c r="HMX1" s="579"/>
      <c r="HMY1" s="579"/>
      <c r="HMZ1" s="579"/>
      <c r="HNA1" s="579"/>
      <c r="HNB1" s="579"/>
      <c r="HNC1" s="579"/>
      <c r="HND1" s="579"/>
      <c r="HNE1" s="579"/>
      <c r="HNF1" s="579"/>
      <c r="HNG1" s="579"/>
      <c r="HNH1" s="579"/>
      <c r="HNI1" s="579"/>
      <c r="HNJ1" s="579"/>
      <c r="HNK1" s="579"/>
      <c r="HNL1" s="579"/>
      <c r="HNM1" s="579"/>
      <c r="HNN1" s="579"/>
      <c r="HNO1" s="579"/>
      <c r="HNP1" s="579"/>
      <c r="HNQ1" s="579"/>
      <c r="HNR1" s="579"/>
      <c r="HNS1" s="579"/>
      <c r="HNT1" s="579"/>
      <c r="HNU1" s="579"/>
      <c r="HNV1" s="579"/>
      <c r="HNW1" s="579"/>
      <c r="HNX1" s="579"/>
      <c r="HNY1" s="579"/>
      <c r="HNZ1" s="579"/>
      <c r="HOA1" s="579"/>
      <c r="HOB1" s="579"/>
      <c r="HOC1" s="579"/>
      <c r="HOD1" s="579"/>
      <c r="HOE1" s="579"/>
      <c r="HOF1" s="579"/>
      <c r="HOG1" s="579"/>
      <c r="HOH1" s="579"/>
      <c r="HOI1" s="579"/>
      <c r="HOJ1" s="579"/>
      <c r="HOK1" s="579"/>
      <c r="HOL1" s="579"/>
      <c r="HOM1" s="579"/>
      <c r="HON1" s="579"/>
      <c r="HOO1" s="579"/>
      <c r="HOP1" s="579"/>
      <c r="HOQ1" s="579"/>
      <c r="HOR1" s="579"/>
      <c r="HOS1" s="579"/>
      <c r="HOT1" s="579"/>
      <c r="HOU1" s="579"/>
      <c r="HOV1" s="579"/>
      <c r="HOW1" s="579"/>
      <c r="HOX1" s="579"/>
      <c r="HOY1" s="579"/>
      <c r="HOZ1" s="579"/>
      <c r="HPA1" s="579"/>
      <c r="HPB1" s="579"/>
      <c r="HPC1" s="579"/>
      <c r="HPD1" s="579"/>
      <c r="HPE1" s="579"/>
      <c r="HPF1" s="579"/>
      <c r="HPG1" s="579"/>
      <c r="HPH1" s="579"/>
      <c r="HPI1" s="579"/>
      <c r="HPJ1" s="579"/>
      <c r="HPK1" s="579"/>
      <c r="HPL1" s="579"/>
      <c r="HPM1" s="579"/>
      <c r="HPN1" s="579"/>
      <c r="HPO1" s="579"/>
      <c r="HPP1" s="579"/>
      <c r="HPQ1" s="579"/>
      <c r="HPR1" s="579"/>
      <c r="HPS1" s="579"/>
      <c r="HPT1" s="579"/>
      <c r="HPU1" s="579"/>
      <c r="HPV1" s="579"/>
      <c r="HPW1" s="579"/>
      <c r="HPX1" s="579"/>
      <c r="HPY1" s="579"/>
      <c r="HPZ1" s="579"/>
      <c r="HQA1" s="579"/>
      <c r="HQB1" s="579"/>
      <c r="HQC1" s="579"/>
      <c r="HQD1" s="579"/>
      <c r="HQE1" s="579"/>
      <c r="HQF1" s="579"/>
      <c r="HQG1" s="579"/>
      <c r="HQH1" s="579"/>
      <c r="HQI1" s="579"/>
      <c r="HQJ1" s="579"/>
      <c r="HQK1" s="579"/>
      <c r="HQL1" s="579"/>
      <c r="HQM1" s="579"/>
      <c r="HQN1" s="579"/>
      <c r="HQO1" s="579"/>
      <c r="HQP1" s="579"/>
      <c r="HQQ1" s="579"/>
      <c r="HQR1" s="579"/>
      <c r="HQS1" s="579"/>
      <c r="HQT1" s="579"/>
      <c r="HQU1" s="579"/>
      <c r="HQV1" s="579"/>
      <c r="HQW1" s="579"/>
      <c r="HQX1" s="579"/>
      <c r="HQY1" s="579"/>
      <c r="HQZ1" s="579"/>
      <c r="HRA1" s="579"/>
      <c r="HRB1" s="579"/>
      <c r="HRC1" s="579"/>
      <c r="HRD1" s="579"/>
      <c r="HRE1" s="579"/>
      <c r="HRF1" s="579"/>
      <c r="HRG1" s="579"/>
      <c r="HRH1" s="579"/>
      <c r="HRI1" s="579"/>
      <c r="HRJ1" s="579"/>
      <c r="HRK1" s="579"/>
      <c r="HRL1" s="579"/>
      <c r="HRM1" s="579"/>
      <c r="HRN1" s="579"/>
      <c r="HRO1" s="579"/>
      <c r="HRP1" s="579"/>
      <c r="HRQ1" s="579"/>
      <c r="HRR1" s="579"/>
      <c r="HRS1" s="579"/>
      <c r="HRT1" s="579"/>
      <c r="HRU1" s="579"/>
      <c r="HRV1" s="579"/>
      <c r="HRW1" s="579"/>
      <c r="HRX1" s="579"/>
      <c r="HRY1" s="579"/>
      <c r="HRZ1" s="579"/>
      <c r="HSA1" s="579"/>
      <c r="HSB1" s="579"/>
      <c r="HSC1" s="579"/>
      <c r="HSD1" s="579"/>
      <c r="HSE1" s="579"/>
      <c r="HSF1" s="579"/>
      <c r="HSG1" s="579"/>
      <c r="HSH1" s="579"/>
      <c r="HSI1" s="579"/>
      <c r="HSJ1" s="579"/>
      <c r="HSK1" s="579"/>
      <c r="HSL1" s="579"/>
      <c r="HSM1" s="579"/>
      <c r="HSN1" s="579"/>
      <c r="HSO1" s="579"/>
      <c r="HSP1" s="579"/>
      <c r="HSQ1" s="579"/>
      <c r="HSR1" s="579"/>
      <c r="HSS1" s="579"/>
      <c r="HST1" s="579"/>
      <c r="HSU1" s="579"/>
      <c r="HSV1" s="579"/>
      <c r="HSW1" s="579"/>
      <c r="HSX1" s="579"/>
      <c r="HSY1" s="579"/>
      <c r="HSZ1" s="579"/>
      <c r="HTA1" s="579"/>
      <c r="HTB1" s="579"/>
      <c r="HTC1" s="579"/>
      <c r="HTD1" s="579"/>
      <c r="HTE1" s="579"/>
      <c r="HTF1" s="579"/>
      <c r="HTG1" s="579"/>
      <c r="HTH1" s="579"/>
      <c r="HTI1" s="579"/>
      <c r="HTJ1" s="579"/>
      <c r="HTK1" s="579"/>
      <c r="HTL1" s="579"/>
      <c r="HTM1" s="579"/>
      <c r="HTN1" s="579"/>
      <c r="HTO1" s="579"/>
      <c r="HTP1" s="579"/>
      <c r="HTQ1" s="579"/>
      <c r="HTR1" s="579"/>
      <c r="HTS1" s="579"/>
      <c r="HTT1" s="579"/>
      <c r="HTU1" s="579"/>
      <c r="HTV1" s="579"/>
      <c r="HTW1" s="579"/>
      <c r="HTX1" s="579"/>
      <c r="HTY1" s="579"/>
      <c r="HTZ1" s="579"/>
      <c r="HUA1" s="579"/>
      <c r="HUB1" s="579"/>
      <c r="HUC1" s="579"/>
      <c r="HUD1" s="579"/>
      <c r="HUE1" s="579"/>
      <c r="HUF1" s="579"/>
      <c r="HUG1" s="579"/>
      <c r="HUH1" s="579"/>
      <c r="HUI1" s="579"/>
      <c r="HUJ1" s="579"/>
      <c r="HUK1" s="579"/>
      <c r="HUL1" s="579"/>
      <c r="HUM1" s="579"/>
      <c r="HUN1" s="579"/>
      <c r="HUO1" s="579"/>
      <c r="HUP1" s="579"/>
      <c r="HUQ1" s="579"/>
      <c r="HUR1" s="579"/>
      <c r="HUS1" s="579"/>
      <c r="HUT1" s="579"/>
      <c r="HUU1" s="579"/>
      <c r="HUV1" s="579"/>
      <c r="HUW1" s="579"/>
      <c r="HUX1" s="579"/>
      <c r="HUY1" s="579"/>
      <c r="HUZ1" s="579"/>
      <c r="HVA1" s="579"/>
      <c r="HVB1" s="579"/>
      <c r="HVC1" s="579"/>
      <c r="HVD1" s="579"/>
      <c r="HVE1" s="579"/>
      <c r="HVF1" s="579"/>
      <c r="HVG1" s="579"/>
      <c r="HVH1" s="579"/>
      <c r="HVI1" s="579"/>
      <c r="HVJ1" s="579"/>
      <c r="HVK1" s="579"/>
      <c r="HVL1" s="579"/>
      <c r="HVM1" s="579"/>
      <c r="HVN1" s="579"/>
      <c r="HVO1" s="579"/>
      <c r="HVP1" s="579"/>
      <c r="HVQ1" s="579"/>
      <c r="HVR1" s="579"/>
      <c r="HVS1" s="579"/>
      <c r="HVT1" s="579"/>
      <c r="HVU1" s="579"/>
      <c r="HVV1" s="579"/>
      <c r="HVW1" s="579"/>
      <c r="HVX1" s="579"/>
      <c r="HVY1" s="579"/>
      <c r="HVZ1" s="579"/>
      <c r="HWA1" s="579"/>
      <c r="HWB1" s="579"/>
      <c r="HWC1" s="579"/>
      <c r="HWD1" s="579"/>
      <c r="HWE1" s="579"/>
      <c r="HWF1" s="579"/>
      <c r="HWG1" s="579"/>
      <c r="HWH1" s="579"/>
      <c r="HWI1" s="579"/>
      <c r="HWJ1" s="579"/>
      <c r="HWK1" s="579"/>
      <c r="HWL1" s="579"/>
      <c r="HWM1" s="579"/>
      <c r="HWN1" s="579"/>
      <c r="HWO1" s="579"/>
      <c r="HWP1" s="579"/>
      <c r="HWQ1" s="579"/>
      <c r="HWR1" s="579"/>
      <c r="HWS1" s="579"/>
      <c r="HWT1" s="579"/>
      <c r="HWU1" s="579"/>
      <c r="HWV1" s="579"/>
      <c r="HWW1" s="579"/>
      <c r="HWX1" s="579"/>
      <c r="HWY1" s="579"/>
      <c r="HWZ1" s="579"/>
      <c r="HXA1" s="579"/>
      <c r="HXB1" s="579"/>
      <c r="HXC1" s="579"/>
      <c r="HXD1" s="579"/>
      <c r="HXE1" s="579"/>
      <c r="HXF1" s="579"/>
      <c r="HXG1" s="579"/>
      <c r="HXH1" s="579"/>
      <c r="HXI1" s="579"/>
      <c r="HXJ1" s="579"/>
      <c r="HXK1" s="579"/>
      <c r="HXL1" s="579"/>
      <c r="HXM1" s="579"/>
      <c r="HXN1" s="579"/>
      <c r="HXO1" s="579"/>
      <c r="HXP1" s="579"/>
      <c r="HXQ1" s="579"/>
      <c r="HXR1" s="579"/>
      <c r="HXS1" s="579"/>
      <c r="HXT1" s="579"/>
      <c r="HXU1" s="579"/>
      <c r="HXV1" s="579"/>
      <c r="HXW1" s="579"/>
      <c r="HXX1" s="579"/>
      <c r="HXY1" s="579"/>
      <c r="HXZ1" s="579"/>
      <c r="HYA1" s="579"/>
      <c r="HYB1" s="579"/>
      <c r="HYC1" s="579"/>
      <c r="HYD1" s="579"/>
      <c r="HYE1" s="579"/>
      <c r="HYF1" s="579"/>
      <c r="HYG1" s="579"/>
      <c r="HYH1" s="579"/>
      <c r="HYI1" s="579"/>
      <c r="HYJ1" s="579"/>
      <c r="HYK1" s="579"/>
      <c r="HYL1" s="579"/>
      <c r="HYM1" s="579"/>
      <c r="HYN1" s="579"/>
      <c r="HYO1" s="579"/>
      <c r="HYP1" s="579"/>
      <c r="HYQ1" s="579"/>
      <c r="HYR1" s="579"/>
      <c r="HYS1" s="579"/>
      <c r="HYT1" s="579"/>
      <c r="HYU1" s="579"/>
      <c r="HYV1" s="579"/>
      <c r="HYW1" s="579"/>
      <c r="HYX1" s="579"/>
      <c r="HYY1" s="579"/>
      <c r="HYZ1" s="579"/>
      <c r="HZA1" s="579"/>
      <c r="HZB1" s="579"/>
      <c r="HZC1" s="579"/>
      <c r="HZD1" s="579"/>
      <c r="HZE1" s="579"/>
      <c r="HZF1" s="579"/>
      <c r="HZG1" s="579"/>
      <c r="HZH1" s="579"/>
      <c r="HZI1" s="579"/>
      <c r="HZJ1" s="579"/>
      <c r="HZK1" s="579"/>
      <c r="HZL1" s="579"/>
      <c r="HZM1" s="579"/>
      <c r="HZN1" s="579"/>
      <c r="HZO1" s="579"/>
      <c r="HZP1" s="579"/>
      <c r="HZQ1" s="579"/>
      <c r="HZR1" s="579"/>
      <c r="HZS1" s="579"/>
      <c r="HZT1" s="579"/>
      <c r="HZU1" s="579"/>
      <c r="HZV1" s="579"/>
      <c r="HZW1" s="579"/>
      <c r="HZX1" s="579"/>
      <c r="HZY1" s="579"/>
      <c r="HZZ1" s="579"/>
      <c r="IAA1" s="579"/>
      <c r="IAB1" s="579"/>
      <c r="IAC1" s="579"/>
      <c r="IAD1" s="579"/>
      <c r="IAE1" s="579"/>
      <c r="IAF1" s="579"/>
      <c r="IAG1" s="579"/>
      <c r="IAH1" s="579"/>
      <c r="IAI1" s="579"/>
      <c r="IAJ1" s="579"/>
      <c r="IAK1" s="579"/>
      <c r="IAL1" s="579"/>
      <c r="IAM1" s="579"/>
      <c r="IAN1" s="579"/>
      <c r="IAO1" s="579"/>
      <c r="IAP1" s="579"/>
      <c r="IAQ1" s="579"/>
      <c r="IAR1" s="579"/>
      <c r="IAS1" s="579"/>
      <c r="IAT1" s="579"/>
      <c r="IAU1" s="579"/>
      <c r="IAV1" s="579"/>
      <c r="IAW1" s="579"/>
      <c r="IAX1" s="579"/>
      <c r="IAY1" s="579"/>
      <c r="IAZ1" s="579"/>
      <c r="IBA1" s="579"/>
      <c r="IBB1" s="579"/>
      <c r="IBC1" s="579"/>
      <c r="IBD1" s="579"/>
      <c r="IBE1" s="579"/>
      <c r="IBF1" s="579"/>
      <c r="IBG1" s="579"/>
      <c r="IBH1" s="579"/>
      <c r="IBI1" s="579"/>
      <c r="IBJ1" s="579"/>
      <c r="IBK1" s="579"/>
      <c r="IBL1" s="579"/>
      <c r="IBM1" s="579"/>
      <c r="IBN1" s="579"/>
      <c r="IBO1" s="579"/>
      <c r="IBP1" s="579"/>
      <c r="IBQ1" s="579"/>
      <c r="IBR1" s="579"/>
      <c r="IBS1" s="579"/>
      <c r="IBT1" s="579"/>
      <c r="IBU1" s="579"/>
      <c r="IBV1" s="579"/>
      <c r="IBW1" s="579"/>
      <c r="IBX1" s="579"/>
      <c r="IBY1" s="579"/>
      <c r="IBZ1" s="579"/>
      <c r="ICA1" s="579"/>
      <c r="ICB1" s="579"/>
      <c r="ICC1" s="579"/>
      <c r="ICD1" s="579"/>
      <c r="ICE1" s="579"/>
      <c r="ICF1" s="579"/>
      <c r="ICG1" s="579"/>
      <c r="ICH1" s="579"/>
      <c r="ICI1" s="579"/>
      <c r="ICJ1" s="579"/>
      <c r="ICK1" s="579"/>
      <c r="ICL1" s="579"/>
      <c r="ICM1" s="579"/>
      <c r="ICN1" s="579"/>
      <c r="ICO1" s="579"/>
      <c r="ICP1" s="579"/>
      <c r="ICQ1" s="579"/>
      <c r="ICR1" s="579"/>
      <c r="ICS1" s="579"/>
      <c r="ICT1" s="579"/>
      <c r="ICU1" s="579"/>
      <c r="ICV1" s="579"/>
      <c r="ICW1" s="579"/>
      <c r="ICX1" s="579"/>
      <c r="ICY1" s="579"/>
      <c r="ICZ1" s="579"/>
      <c r="IDA1" s="579"/>
      <c r="IDB1" s="579"/>
      <c r="IDC1" s="579"/>
      <c r="IDD1" s="579"/>
      <c r="IDE1" s="579"/>
      <c r="IDF1" s="579"/>
      <c r="IDG1" s="579"/>
      <c r="IDH1" s="579"/>
      <c r="IDI1" s="579"/>
      <c r="IDJ1" s="579"/>
      <c r="IDK1" s="579"/>
      <c r="IDL1" s="579"/>
      <c r="IDM1" s="579"/>
      <c r="IDN1" s="579"/>
      <c r="IDO1" s="579"/>
      <c r="IDP1" s="579"/>
      <c r="IDQ1" s="579"/>
      <c r="IDR1" s="579"/>
      <c r="IDS1" s="579"/>
      <c r="IDT1" s="579"/>
      <c r="IDU1" s="579"/>
      <c r="IDV1" s="579"/>
      <c r="IDW1" s="579"/>
      <c r="IDX1" s="579"/>
      <c r="IDY1" s="579"/>
      <c r="IDZ1" s="579"/>
      <c r="IEA1" s="579"/>
      <c r="IEB1" s="579"/>
      <c r="IEC1" s="579"/>
      <c r="IED1" s="579"/>
      <c r="IEE1" s="579"/>
      <c r="IEF1" s="579"/>
      <c r="IEG1" s="579"/>
      <c r="IEH1" s="579"/>
      <c r="IEI1" s="579"/>
      <c r="IEJ1" s="579"/>
      <c r="IEK1" s="579"/>
      <c r="IEL1" s="579"/>
      <c r="IEM1" s="579"/>
      <c r="IEN1" s="579"/>
      <c r="IEO1" s="579"/>
      <c r="IEP1" s="579"/>
      <c r="IEQ1" s="579"/>
      <c r="IER1" s="579"/>
      <c r="IES1" s="579"/>
      <c r="IET1" s="579"/>
      <c r="IEU1" s="579"/>
      <c r="IEV1" s="579"/>
      <c r="IEW1" s="579"/>
      <c r="IEX1" s="579"/>
      <c r="IEY1" s="579"/>
      <c r="IEZ1" s="579"/>
      <c r="IFA1" s="579"/>
      <c r="IFB1" s="579"/>
      <c r="IFC1" s="579"/>
      <c r="IFD1" s="579"/>
      <c r="IFE1" s="579"/>
      <c r="IFF1" s="579"/>
      <c r="IFG1" s="579"/>
      <c r="IFH1" s="579"/>
      <c r="IFI1" s="579"/>
      <c r="IFJ1" s="579"/>
      <c r="IFK1" s="579"/>
      <c r="IFL1" s="579"/>
      <c r="IFM1" s="579"/>
      <c r="IFN1" s="579"/>
      <c r="IFO1" s="579"/>
      <c r="IFP1" s="579"/>
      <c r="IFQ1" s="579"/>
      <c r="IFR1" s="579"/>
      <c r="IFS1" s="579"/>
      <c r="IFT1" s="579"/>
      <c r="IFU1" s="579"/>
      <c r="IFV1" s="579"/>
      <c r="IFW1" s="579"/>
      <c r="IFX1" s="579"/>
      <c r="IFY1" s="579"/>
      <c r="IFZ1" s="579"/>
      <c r="IGA1" s="579"/>
      <c r="IGB1" s="579"/>
      <c r="IGC1" s="579"/>
      <c r="IGD1" s="579"/>
      <c r="IGE1" s="579"/>
      <c r="IGF1" s="579"/>
      <c r="IGG1" s="579"/>
      <c r="IGH1" s="579"/>
      <c r="IGI1" s="579"/>
      <c r="IGJ1" s="579"/>
      <c r="IGK1" s="579"/>
      <c r="IGL1" s="579"/>
      <c r="IGM1" s="579"/>
      <c r="IGN1" s="579"/>
      <c r="IGO1" s="579"/>
      <c r="IGP1" s="579"/>
      <c r="IGQ1" s="579"/>
      <c r="IGR1" s="579"/>
      <c r="IGS1" s="579"/>
      <c r="IGT1" s="579"/>
      <c r="IGU1" s="579"/>
      <c r="IGV1" s="579"/>
      <c r="IGW1" s="579"/>
      <c r="IGX1" s="579"/>
      <c r="IGY1" s="579"/>
      <c r="IGZ1" s="579"/>
      <c r="IHA1" s="579"/>
      <c r="IHB1" s="579"/>
      <c r="IHC1" s="579"/>
      <c r="IHD1" s="579"/>
      <c r="IHE1" s="579"/>
      <c r="IHF1" s="579"/>
      <c r="IHG1" s="579"/>
      <c r="IHH1" s="579"/>
      <c r="IHI1" s="579"/>
      <c r="IHJ1" s="579"/>
      <c r="IHK1" s="579"/>
      <c r="IHL1" s="579"/>
      <c r="IHM1" s="579"/>
      <c r="IHN1" s="579"/>
      <c r="IHO1" s="579"/>
      <c r="IHP1" s="579"/>
      <c r="IHQ1" s="579"/>
      <c r="IHR1" s="579"/>
      <c r="IHS1" s="579"/>
      <c r="IHT1" s="579"/>
      <c r="IHU1" s="579"/>
      <c r="IHV1" s="579"/>
      <c r="IHW1" s="579"/>
      <c r="IHX1" s="579"/>
      <c r="IHY1" s="579"/>
      <c r="IHZ1" s="579"/>
      <c r="IIA1" s="579"/>
      <c r="IIB1" s="579"/>
      <c r="IIC1" s="579"/>
      <c r="IID1" s="579"/>
      <c r="IIE1" s="579"/>
      <c r="IIF1" s="579"/>
      <c r="IIG1" s="579"/>
      <c r="IIH1" s="579"/>
      <c r="III1" s="579"/>
      <c r="IIJ1" s="579"/>
      <c r="IIK1" s="579"/>
      <c r="IIL1" s="579"/>
      <c r="IIM1" s="579"/>
      <c r="IIN1" s="579"/>
      <c r="IIO1" s="579"/>
      <c r="IIP1" s="579"/>
      <c r="IIQ1" s="579"/>
      <c r="IIR1" s="579"/>
      <c r="IIS1" s="579"/>
      <c r="IIT1" s="579"/>
      <c r="IIU1" s="579"/>
      <c r="IIV1" s="579"/>
      <c r="IIW1" s="579"/>
      <c r="IIX1" s="579"/>
      <c r="IIY1" s="579"/>
      <c r="IIZ1" s="579"/>
      <c r="IJA1" s="579"/>
      <c r="IJB1" s="579"/>
      <c r="IJC1" s="579"/>
      <c r="IJD1" s="579"/>
      <c r="IJE1" s="579"/>
      <c r="IJF1" s="579"/>
      <c r="IJG1" s="579"/>
      <c r="IJH1" s="579"/>
      <c r="IJI1" s="579"/>
      <c r="IJJ1" s="579"/>
      <c r="IJK1" s="579"/>
      <c r="IJL1" s="579"/>
      <c r="IJM1" s="579"/>
      <c r="IJN1" s="579"/>
      <c r="IJO1" s="579"/>
      <c r="IJP1" s="579"/>
      <c r="IJQ1" s="579"/>
      <c r="IJR1" s="579"/>
      <c r="IJS1" s="579"/>
      <c r="IJT1" s="579"/>
      <c r="IJU1" s="579"/>
      <c r="IJV1" s="579"/>
      <c r="IJW1" s="579"/>
      <c r="IJX1" s="579"/>
      <c r="IJY1" s="579"/>
      <c r="IJZ1" s="579"/>
      <c r="IKA1" s="579"/>
      <c r="IKB1" s="579"/>
      <c r="IKC1" s="579"/>
      <c r="IKD1" s="579"/>
      <c r="IKE1" s="579"/>
      <c r="IKF1" s="579"/>
      <c r="IKG1" s="579"/>
      <c r="IKH1" s="579"/>
      <c r="IKI1" s="579"/>
      <c r="IKJ1" s="579"/>
      <c r="IKK1" s="579"/>
      <c r="IKL1" s="579"/>
      <c r="IKM1" s="579"/>
      <c r="IKN1" s="579"/>
      <c r="IKO1" s="579"/>
      <c r="IKP1" s="579"/>
      <c r="IKQ1" s="579"/>
      <c r="IKR1" s="579"/>
      <c r="IKS1" s="579"/>
      <c r="IKT1" s="579"/>
      <c r="IKU1" s="579"/>
      <c r="IKV1" s="579"/>
      <c r="IKW1" s="579"/>
      <c r="IKX1" s="579"/>
      <c r="IKY1" s="579"/>
      <c r="IKZ1" s="579"/>
      <c r="ILA1" s="579"/>
      <c r="ILB1" s="579"/>
      <c r="ILC1" s="579"/>
      <c r="ILD1" s="579"/>
      <c r="ILE1" s="579"/>
      <c r="ILF1" s="579"/>
      <c r="ILG1" s="579"/>
      <c r="ILH1" s="579"/>
      <c r="ILI1" s="579"/>
      <c r="ILJ1" s="579"/>
      <c r="ILK1" s="579"/>
      <c r="ILL1" s="579"/>
      <c r="ILM1" s="579"/>
      <c r="ILN1" s="579"/>
      <c r="ILO1" s="579"/>
      <c r="ILP1" s="579"/>
      <c r="ILQ1" s="579"/>
      <c r="ILR1" s="579"/>
      <c r="ILS1" s="579"/>
      <c r="ILT1" s="579"/>
      <c r="ILU1" s="579"/>
      <c r="ILV1" s="579"/>
      <c r="ILW1" s="579"/>
      <c r="ILX1" s="579"/>
      <c r="ILY1" s="579"/>
      <c r="ILZ1" s="579"/>
      <c r="IMA1" s="579"/>
      <c r="IMB1" s="579"/>
      <c r="IMC1" s="579"/>
      <c r="IMD1" s="579"/>
      <c r="IME1" s="579"/>
      <c r="IMF1" s="579"/>
      <c r="IMG1" s="579"/>
      <c r="IMH1" s="579"/>
      <c r="IMI1" s="579"/>
      <c r="IMJ1" s="579"/>
      <c r="IMK1" s="579"/>
      <c r="IML1" s="579"/>
      <c r="IMM1" s="579"/>
      <c r="IMN1" s="579"/>
      <c r="IMO1" s="579"/>
      <c r="IMP1" s="579"/>
      <c r="IMQ1" s="579"/>
      <c r="IMR1" s="579"/>
      <c r="IMS1" s="579"/>
      <c r="IMT1" s="579"/>
      <c r="IMU1" s="579"/>
      <c r="IMV1" s="579"/>
      <c r="IMW1" s="579"/>
      <c r="IMX1" s="579"/>
      <c r="IMY1" s="579"/>
      <c r="IMZ1" s="579"/>
      <c r="INA1" s="579"/>
      <c r="INB1" s="579"/>
      <c r="INC1" s="579"/>
      <c r="IND1" s="579"/>
      <c r="INE1" s="579"/>
      <c r="INF1" s="579"/>
      <c r="ING1" s="579"/>
      <c r="INH1" s="579"/>
      <c r="INI1" s="579"/>
      <c r="INJ1" s="579"/>
      <c r="INK1" s="579"/>
      <c r="INL1" s="579"/>
      <c r="INM1" s="579"/>
      <c r="INN1" s="579"/>
      <c r="INO1" s="579"/>
      <c r="INP1" s="579"/>
      <c r="INQ1" s="579"/>
      <c r="INR1" s="579"/>
      <c r="INS1" s="579"/>
      <c r="INT1" s="579"/>
      <c r="INU1" s="579"/>
      <c r="INV1" s="579"/>
      <c r="INW1" s="579"/>
      <c r="INX1" s="579"/>
      <c r="INY1" s="579"/>
      <c r="INZ1" s="579"/>
      <c r="IOA1" s="579"/>
      <c r="IOB1" s="579"/>
      <c r="IOC1" s="579"/>
      <c r="IOD1" s="579"/>
      <c r="IOE1" s="579"/>
      <c r="IOF1" s="579"/>
      <c r="IOG1" s="579"/>
      <c r="IOH1" s="579"/>
      <c r="IOI1" s="579"/>
      <c r="IOJ1" s="579"/>
      <c r="IOK1" s="579"/>
      <c r="IOL1" s="579"/>
      <c r="IOM1" s="579"/>
      <c r="ION1" s="579"/>
      <c r="IOO1" s="579"/>
      <c r="IOP1" s="579"/>
      <c r="IOQ1" s="579"/>
      <c r="IOR1" s="579"/>
      <c r="IOS1" s="579"/>
      <c r="IOT1" s="579"/>
      <c r="IOU1" s="579"/>
      <c r="IOV1" s="579"/>
      <c r="IOW1" s="579"/>
      <c r="IOX1" s="579"/>
      <c r="IOY1" s="579"/>
      <c r="IOZ1" s="579"/>
      <c r="IPA1" s="579"/>
      <c r="IPB1" s="579"/>
      <c r="IPC1" s="579"/>
      <c r="IPD1" s="579"/>
      <c r="IPE1" s="579"/>
      <c r="IPF1" s="579"/>
      <c r="IPG1" s="579"/>
      <c r="IPH1" s="579"/>
      <c r="IPI1" s="579"/>
      <c r="IPJ1" s="579"/>
      <c r="IPK1" s="579"/>
      <c r="IPL1" s="579"/>
      <c r="IPM1" s="579"/>
      <c r="IPN1" s="579"/>
      <c r="IPO1" s="579"/>
      <c r="IPP1" s="579"/>
      <c r="IPQ1" s="579"/>
      <c r="IPR1" s="579"/>
      <c r="IPS1" s="579"/>
      <c r="IPT1" s="579"/>
      <c r="IPU1" s="579"/>
      <c r="IPV1" s="579"/>
      <c r="IPW1" s="579"/>
      <c r="IPX1" s="579"/>
      <c r="IPY1" s="579"/>
      <c r="IPZ1" s="579"/>
      <c r="IQA1" s="579"/>
      <c r="IQB1" s="579"/>
      <c r="IQC1" s="579"/>
      <c r="IQD1" s="579"/>
      <c r="IQE1" s="579"/>
      <c r="IQF1" s="579"/>
      <c r="IQG1" s="579"/>
      <c r="IQH1" s="579"/>
      <c r="IQI1" s="579"/>
      <c r="IQJ1" s="579"/>
      <c r="IQK1" s="579"/>
      <c r="IQL1" s="579"/>
      <c r="IQM1" s="579"/>
      <c r="IQN1" s="579"/>
      <c r="IQO1" s="579"/>
      <c r="IQP1" s="579"/>
      <c r="IQQ1" s="579"/>
      <c r="IQR1" s="579"/>
      <c r="IQS1" s="579"/>
      <c r="IQT1" s="579"/>
      <c r="IQU1" s="579"/>
      <c r="IQV1" s="579"/>
      <c r="IQW1" s="579"/>
      <c r="IQX1" s="579"/>
      <c r="IQY1" s="579"/>
      <c r="IQZ1" s="579"/>
      <c r="IRA1" s="579"/>
      <c r="IRB1" s="579"/>
      <c r="IRC1" s="579"/>
      <c r="IRD1" s="579"/>
      <c r="IRE1" s="579"/>
      <c r="IRF1" s="579"/>
      <c r="IRG1" s="579"/>
      <c r="IRH1" s="579"/>
      <c r="IRI1" s="579"/>
      <c r="IRJ1" s="579"/>
      <c r="IRK1" s="579"/>
      <c r="IRL1" s="579"/>
      <c r="IRM1" s="579"/>
      <c r="IRN1" s="579"/>
      <c r="IRO1" s="579"/>
      <c r="IRP1" s="579"/>
      <c r="IRQ1" s="579"/>
      <c r="IRR1" s="579"/>
      <c r="IRS1" s="579"/>
      <c r="IRT1" s="579"/>
      <c r="IRU1" s="579"/>
      <c r="IRV1" s="579"/>
      <c r="IRW1" s="579"/>
      <c r="IRX1" s="579"/>
      <c r="IRY1" s="579"/>
      <c r="IRZ1" s="579"/>
      <c r="ISA1" s="579"/>
      <c r="ISB1" s="579"/>
      <c r="ISC1" s="579"/>
      <c r="ISD1" s="579"/>
      <c r="ISE1" s="579"/>
      <c r="ISF1" s="579"/>
      <c r="ISG1" s="579"/>
      <c r="ISH1" s="579"/>
      <c r="ISI1" s="579"/>
      <c r="ISJ1" s="579"/>
      <c r="ISK1" s="579"/>
      <c r="ISL1" s="579"/>
      <c r="ISM1" s="579"/>
      <c r="ISN1" s="579"/>
      <c r="ISO1" s="579"/>
      <c r="ISP1" s="579"/>
      <c r="ISQ1" s="579"/>
      <c r="ISR1" s="579"/>
      <c r="ISS1" s="579"/>
      <c r="IST1" s="579"/>
      <c r="ISU1" s="579"/>
      <c r="ISV1" s="579"/>
      <c r="ISW1" s="579"/>
      <c r="ISX1" s="579"/>
      <c r="ISY1" s="579"/>
      <c r="ISZ1" s="579"/>
      <c r="ITA1" s="579"/>
      <c r="ITB1" s="579"/>
      <c r="ITC1" s="579"/>
      <c r="ITD1" s="579"/>
      <c r="ITE1" s="579"/>
      <c r="ITF1" s="579"/>
      <c r="ITG1" s="579"/>
      <c r="ITH1" s="579"/>
      <c r="ITI1" s="579"/>
      <c r="ITJ1" s="579"/>
      <c r="ITK1" s="579"/>
      <c r="ITL1" s="579"/>
      <c r="ITM1" s="579"/>
      <c r="ITN1" s="579"/>
      <c r="ITO1" s="579"/>
      <c r="ITP1" s="579"/>
      <c r="ITQ1" s="579"/>
      <c r="ITR1" s="579"/>
      <c r="ITS1" s="579"/>
      <c r="ITT1" s="579"/>
      <c r="ITU1" s="579"/>
      <c r="ITV1" s="579"/>
      <c r="ITW1" s="579"/>
      <c r="ITX1" s="579"/>
      <c r="ITY1" s="579"/>
      <c r="ITZ1" s="579"/>
      <c r="IUA1" s="579"/>
      <c r="IUB1" s="579"/>
      <c r="IUC1" s="579"/>
      <c r="IUD1" s="579"/>
      <c r="IUE1" s="579"/>
      <c r="IUF1" s="579"/>
      <c r="IUG1" s="579"/>
      <c r="IUH1" s="579"/>
      <c r="IUI1" s="579"/>
      <c r="IUJ1" s="579"/>
      <c r="IUK1" s="579"/>
      <c r="IUL1" s="579"/>
      <c r="IUM1" s="579"/>
      <c r="IUN1" s="579"/>
      <c r="IUO1" s="579"/>
      <c r="IUP1" s="579"/>
      <c r="IUQ1" s="579"/>
      <c r="IUR1" s="579"/>
      <c r="IUS1" s="579"/>
      <c r="IUT1" s="579"/>
      <c r="IUU1" s="579"/>
      <c r="IUV1" s="579"/>
      <c r="IUW1" s="579"/>
      <c r="IUX1" s="579"/>
      <c r="IUY1" s="579"/>
      <c r="IUZ1" s="579"/>
      <c r="IVA1" s="579"/>
      <c r="IVB1" s="579"/>
      <c r="IVC1" s="579"/>
      <c r="IVD1" s="579"/>
      <c r="IVE1" s="579"/>
      <c r="IVF1" s="579"/>
      <c r="IVG1" s="579"/>
      <c r="IVH1" s="579"/>
      <c r="IVI1" s="579"/>
      <c r="IVJ1" s="579"/>
      <c r="IVK1" s="579"/>
      <c r="IVL1" s="579"/>
      <c r="IVM1" s="579"/>
      <c r="IVN1" s="579"/>
      <c r="IVO1" s="579"/>
      <c r="IVP1" s="579"/>
      <c r="IVQ1" s="579"/>
      <c r="IVR1" s="579"/>
      <c r="IVS1" s="579"/>
      <c r="IVT1" s="579"/>
      <c r="IVU1" s="579"/>
      <c r="IVV1" s="579"/>
      <c r="IVW1" s="579"/>
      <c r="IVX1" s="579"/>
      <c r="IVY1" s="579"/>
      <c r="IVZ1" s="579"/>
      <c r="IWA1" s="579"/>
      <c r="IWB1" s="579"/>
      <c r="IWC1" s="579"/>
      <c r="IWD1" s="579"/>
      <c r="IWE1" s="579"/>
      <c r="IWF1" s="579"/>
      <c r="IWG1" s="579"/>
      <c r="IWH1" s="579"/>
      <c r="IWI1" s="579"/>
      <c r="IWJ1" s="579"/>
      <c r="IWK1" s="579"/>
      <c r="IWL1" s="579"/>
      <c r="IWM1" s="579"/>
      <c r="IWN1" s="579"/>
      <c r="IWO1" s="579"/>
      <c r="IWP1" s="579"/>
      <c r="IWQ1" s="579"/>
      <c r="IWR1" s="579"/>
      <c r="IWS1" s="579"/>
      <c r="IWT1" s="579"/>
      <c r="IWU1" s="579"/>
      <c r="IWV1" s="579"/>
      <c r="IWW1" s="579"/>
      <c r="IWX1" s="579"/>
      <c r="IWY1" s="579"/>
      <c r="IWZ1" s="579"/>
      <c r="IXA1" s="579"/>
      <c r="IXB1" s="579"/>
      <c r="IXC1" s="579"/>
      <c r="IXD1" s="579"/>
      <c r="IXE1" s="579"/>
      <c r="IXF1" s="579"/>
      <c r="IXG1" s="579"/>
      <c r="IXH1" s="579"/>
      <c r="IXI1" s="579"/>
      <c r="IXJ1" s="579"/>
      <c r="IXK1" s="579"/>
      <c r="IXL1" s="579"/>
      <c r="IXM1" s="579"/>
      <c r="IXN1" s="579"/>
      <c r="IXO1" s="579"/>
      <c r="IXP1" s="579"/>
      <c r="IXQ1" s="579"/>
      <c r="IXR1" s="579"/>
      <c r="IXS1" s="579"/>
      <c r="IXT1" s="579"/>
      <c r="IXU1" s="579"/>
      <c r="IXV1" s="579"/>
      <c r="IXW1" s="579"/>
      <c r="IXX1" s="579"/>
      <c r="IXY1" s="579"/>
      <c r="IXZ1" s="579"/>
      <c r="IYA1" s="579"/>
      <c r="IYB1" s="579"/>
      <c r="IYC1" s="579"/>
      <c r="IYD1" s="579"/>
      <c r="IYE1" s="579"/>
      <c r="IYF1" s="579"/>
      <c r="IYG1" s="579"/>
      <c r="IYH1" s="579"/>
      <c r="IYI1" s="579"/>
      <c r="IYJ1" s="579"/>
      <c r="IYK1" s="579"/>
      <c r="IYL1" s="579"/>
      <c r="IYM1" s="579"/>
      <c r="IYN1" s="579"/>
      <c r="IYO1" s="579"/>
      <c r="IYP1" s="579"/>
      <c r="IYQ1" s="579"/>
      <c r="IYR1" s="579"/>
      <c r="IYS1" s="579"/>
      <c r="IYT1" s="579"/>
      <c r="IYU1" s="579"/>
      <c r="IYV1" s="579"/>
      <c r="IYW1" s="579"/>
      <c r="IYX1" s="579"/>
      <c r="IYY1" s="579"/>
      <c r="IYZ1" s="579"/>
      <c r="IZA1" s="579"/>
      <c r="IZB1" s="579"/>
      <c r="IZC1" s="579"/>
      <c r="IZD1" s="579"/>
      <c r="IZE1" s="579"/>
      <c r="IZF1" s="579"/>
      <c r="IZG1" s="579"/>
      <c r="IZH1" s="579"/>
      <c r="IZI1" s="579"/>
      <c r="IZJ1" s="579"/>
      <c r="IZK1" s="579"/>
      <c r="IZL1" s="579"/>
      <c r="IZM1" s="579"/>
      <c r="IZN1" s="579"/>
      <c r="IZO1" s="579"/>
      <c r="IZP1" s="579"/>
      <c r="IZQ1" s="579"/>
      <c r="IZR1" s="579"/>
      <c r="IZS1" s="579"/>
      <c r="IZT1" s="579"/>
      <c r="IZU1" s="579"/>
      <c r="IZV1" s="579"/>
      <c r="IZW1" s="579"/>
      <c r="IZX1" s="579"/>
      <c r="IZY1" s="579"/>
      <c r="IZZ1" s="579"/>
      <c r="JAA1" s="579"/>
      <c r="JAB1" s="579"/>
      <c r="JAC1" s="579"/>
      <c r="JAD1" s="579"/>
      <c r="JAE1" s="579"/>
      <c r="JAF1" s="579"/>
      <c r="JAG1" s="579"/>
      <c r="JAH1" s="579"/>
      <c r="JAI1" s="579"/>
      <c r="JAJ1" s="579"/>
      <c r="JAK1" s="579"/>
      <c r="JAL1" s="579"/>
      <c r="JAM1" s="579"/>
      <c r="JAN1" s="579"/>
      <c r="JAO1" s="579"/>
      <c r="JAP1" s="579"/>
      <c r="JAQ1" s="579"/>
      <c r="JAR1" s="579"/>
      <c r="JAS1" s="579"/>
      <c r="JAT1" s="579"/>
      <c r="JAU1" s="579"/>
      <c r="JAV1" s="579"/>
      <c r="JAW1" s="579"/>
      <c r="JAX1" s="579"/>
      <c r="JAY1" s="579"/>
      <c r="JAZ1" s="579"/>
      <c r="JBA1" s="579"/>
      <c r="JBB1" s="579"/>
      <c r="JBC1" s="579"/>
      <c r="JBD1" s="579"/>
      <c r="JBE1" s="579"/>
      <c r="JBF1" s="579"/>
      <c r="JBG1" s="579"/>
      <c r="JBH1" s="579"/>
      <c r="JBI1" s="579"/>
      <c r="JBJ1" s="579"/>
      <c r="JBK1" s="579"/>
      <c r="JBL1" s="579"/>
      <c r="JBM1" s="579"/>
      <c r="JBN1" s="579"/>
      <c r="JBO1" s="579"/>
      <c r="JBP1" s="579"/>
      <c r="JBQ1" s="579"/>
      <c r="JBR1" s="579"/>
      <c r="JBS1" s="579"/>
      <c r="JBT1" s="579"/>
      <c r="JBU1" s="579"/>
      <c r="JBV1" s="579"/>
      <c r="JBW1" s="579"/>
      <c r="JBX1" s="579"/>
      <c r="JBY1" s="579"/>
      <c r="JBZ1" s="579"/>
      <c r="JCA1" s="579"/>
      <c r="JCB1" s="579"/>
      <c r="JCC1" s="579"/>
      <c r="JCD1" s="579"/>
      <c r="JCE1" s="579"/>
      <c r="JCF1" s="579"/>
      <c r="JCG1" s="579"/>
      <c r="JCH1" s="579"/>
      <c r="JCI1" s="579"/>
      <c r="JCJ1" s="579"/>
      <c r="JCK1" s="579"/>
      <c r="JCL1" s="579"/>
      <c r="JCM1" s="579"/>
      <c r="JCN1" s="579"/>
      <c r="JCO1" s="579"/>
      <c r="JCP1" s="579"/>
      <c r="JCQ1" s="579"/>
      <c r="JCR1" s="579"/>
      <c r="JCS1" s="579"/>
      <c r="JCT1" s="579"/>
      <c r="JCU1" s="579"/>
      <c r="JCV1" s="579"/>
      <c r="JCW1" s="579"/>
      <c r="JCX1" s="579"/>
      <c r="JCY1" s="579"/>
      <c r="JCZ1" s="579"/>
      <c r="JDA1" s="579"/>
      <c r="JDB1" s="579"/>
      <c r="JDC1" s="579"/>
      <c r="JDD1" s="579"/>
      <c r="JDE1" s="579"/>
      <c r="JDF1" s="579"/>
      <c r="JDG1" s="579"/>
      <c r="JDH1" s="579"/>
      <c r="JDI1" s="579"/>
      <c r="JDJ1" s="579"/>
      <c r="JDK1" s="579"/>
      <c r="JDL1" s="579"/>
      <c r="JDM1" s="579"/>
      <c r="JDN1" s="579"/>
      <c r="JDO1" s="579"/>
      <c r="JDP1" s="579"/>
      <c r="JDQ1" s="579"/>
      <c r="JDR1" s="579"/>
      <c r="JDS1" s="579"/>
      <c r="JDT1" s="579"/>
      <c r="JDU1" s="579"/>
      <c r="JDV1" s="579"/>
      <c r="JDW1" s="579"/>
      <c r="JDX1" s="579"/>
      <c r="JDY1" s="579"/>
      <c r="JDZ1" s="579"/>
      <c r="JEA1" s="579"/>
      <c r="JEB1" s="579"/>
      <c r="JEC1" s="579"/>
      <c r="JED1" s="579"/>
      <c r="JEE1" s="579"/>
      <c r="JEF1" s="579"/>
      <c r="JEG1" s="579"/>
      <c r="JEH1" s="579"/>
      <c r="JEI1" s="579"/>
      <c r="JEJ1" s="579"/>
      <c r="JEK1" s="579"/>
      <c r="JEL1" s="579"/>
      <c r="JEM1" s="579"/>
      <c r="JEN1" s="579"/>
      <c r="JEO1" s="579"/>
      <c r="JEP1" s="579"/>
      <c r="JEQ1" s="579"/>
      <c r="JER1" s="579"/>
      <c r="JES1" s="579"/>
      <c r="JET1" s="579"/>
      <c r="JEU1" s="579"/>
      <c r="JEV1" s="579"/>
      <c r="JEW1" s="579"/>
      <c r="JEX1" s="579"/>
      <c r="JEY1" s="579"/>
      <c r="JEZ1" s="579"/>
      <c r="JFA1" s="579"/>
      <c r="JFB1" s="579"/>
      <c r="JFC1" s="579"/>
      <c r="JFD1" s="579"/>
      <c r="JFE1" s="579"/>
      <c r="JFF1" s="579"/>
      <c r="JFG1" s="579"/>
      <c r="JFH1" s="579"/>
      <c r="JFI1" s="579"/>
      <c r="JFJ1" s="579"/>
      <c r="JFK1" s="579"/>
      <c r="JFL1" s="579"/>
      <c r="JFM1" s="579"/>
      <c r="JFN1" s="579"/>
      <c r="JFO1" s="579"/>
      <c r="JFP1" s="579"/>
      <c r="JFQ1" s="579"/>
      <c r="JFR1" s="579"/>
      <c r="JFS1" s="579"/>
      <c r="JFT1" s="579"/>
      <c r="JFU1" s="579"/>
      <c r="JFV1" s="579"/>
      <c r="JFW1" s="579"/>
      <c r="JFX1" s="579"/>
      <c r="JFY1" s="579"/>
      <c r="JFZ1" s="579"/>
      <c r="JGA1" s="579"/>
      <c r="JGB1" s="579"/>
      <c r="JGC1" s="579"/>
      <c r="JGD1" s="579"/>
      <c r="JGE1" s="579"/>
      <c r="JGF1" s="579"/>
      <c r="JGG1" s="579"/>
      <c r="JGH1" s="579"/>
      <c r="JGI1" s="579"/>
      <c r="JGJ1" s="579"/>
      <c r="JGK1" s="579"/>
      <c r="JGL1" s="579"/>
      <c r="JGM1" s="579"/>
      <c r="JGN1" s="579"/>
      <c r="JGO1" s="579"/>
      <c r="JGP1" s="579"/>
      <c r="JGQ1" s="579"/>
      <c r="JGR1" s="579"/>
      <c r="JGS1" s="579"/>
      <c r="JGT1" s="579"/>
      <c r="JGU1" s="579"/>
      <c r="JGV1" s="579"/>
      <c r="JGW1" s="579"/>
      <c r="JGX1" s="579"/>
      <c r="JGY1" s="579"/>
      <c r="JGZ1" s="579"/>
      <c r="JHA1" s="579"/>
      <c r="JHB1" s="579"/>
      <c r="JHC1" s="579"/>
      <c r="JHD1" s="579"/>
      <c r="JHE1" s="579"/>
      <c r="JHF1" s="579"/>
      <c r="JHG1" s="579"/>
      <c r="JHH1" s="579"/>
      <c r="JHI1" s="579"/>
      <c r="JHJ1" s="579"/>
      <c r="JHK1" s="579"/>
      <c r="JHL1" s="579"/>
      <c r="JHM1" s="579"/>
      <c r="JHN1" s="579"/>
      <c r="JHO1" s="579"/>
      <c r="JHP1" s="579"/>
      <c r="JHQ1" s="579"/>
      <c r="JHR1" s="579"/>
      <c r="JHS1" s="579"/>
      <c r="JHT1" s="579"/>
      <c r="JHU1" s="579"/>
      <c r="JHV1" s="579"/>
      <c r="JHW1" s="579"/>
      <c r="JHX1" s="579"/>
      <c r="JHY1" s="579"/>
      <c r="JHZ1" s="579"/>
      <c r="JIA1" s="579"/>
      <c r="JIB1" s="579"/>
      <c r="JIC1" s="579"/>
      <c r="JID1" s="579"/>
      <c r="JIE1" s="579"/>
      <c r="JIF1" s="579"/>
      <c r="JIG1" s="579"/>
      <c r="JIH1" s="579"/>
      <c r="JII1" s="579"/>
      <c r="JIJ1" s="579"/>
      <c r="JIK1" s="579"/>
      <c r="JIL1" s="579"/>
      <c r="JIM1" s="579"/>
      <c r="JIN1" s="579"/>
      <c r="JIO1" s="579"/>
      <c r="JIP1" s="579"/>
      <c r="JIQ1" s="579"/>
      <c r="JIR1" s="579"/>
      <c r="JIS1" s="579"/>
      <c r="JIT1" s="579"/>
      <c r="JIU1" s="579"/>
      <c r="JIV1" s="579"/>
      <c r="JIW1" s="579"/>
      <c r="JIX1" s="579"/>
      <c r="JIY1" s="579"/>
      <c r="JIZ1" s="579"/>
      <c r="JJA1" s="579"/>
      <c r="JJB1" s="579"/>
      <c r="JJC1" s="579"/>
      <c r="JJD1" s="579"/>
      <c r="JJE1" s="579"/>
      <c r="JJF1" s="579"/>
      <c r="JJG1" s="579"/>
      <c r="JJH1" s="579"/>
      <c r="JJI1" s="579"/>
      <c r="JJJ1" s="579"/>
      <c r="JJK1" s="579"/>
      <c r="JJL1" s="579"/>
      <c r="JJM1" s="579"/>
      <c r="JJN1" s="579"/>
      <c r="JJO1" s="579"/>
      <c r="JJP1" s="579"/>
      <c r="JJQ1" s="579"/>
      <c r="JJR1" s="579"/>
      <c r="JJS1" s="579"/>
      <c r="JJT1" s="579"/>
      <c r="JJU1" s="579"/>
      <c r="JJV1" s="579"/>
      <c r="JJW1" s="579"/>
      <c r="JJX1" s="579"/>
      <c r="JJY1" s="579"/>
      <c r="JJZ1" s="579"/>
      <c r="JKA1" s="579"/>
      <c r="JKB1" s="579"/>
      <c r="JKC1" s="579"/>
      <c r="JKD1" s="579"/>
      <c r="JKE1" s="579"/>
      <c r="JKF1" s="579"/>
      <c r="JKG1" s="579"/>
      <c r="JKH1" s="579"/>
      <c r="JKI1" s="579"/>
      <c r="JKJ1" s="579"/>
      <c r="JKK1" s="579"/>
      <c r="JKL1" s="579"/>
      <c r="JKM1" s="579"/>
      <c r="JKN1" s="579"/>
      <c r="JKO1" s="579"/>
      <c r="JKP1" s="579"/>
      <c r="JKQ1" s="579"/>
      <c r="JKR1" s="579"/>
      <c r="JKS1" s="579"/>
      <c r="JKT1" s="579"/>
      <c r="JKU1" s="579"/>
      <c r="JKV1" s="579"/>
      <c r="JKW1" s="579"/>
      <c r="JKX1" s="579"/>
      <c r="JKY1" s="579"/>
      <c r="JKZ1" s="579"/>
      <c r="JLA1" s="579"/>
      <c r="JLB1" s="579"/>
      <c r="JLC1" s="579"/>
      <c r="JLD1" s="579"/>
      <c r="JLE1" s="579"/>
      <c r="JLF1" s="579"/>
      <c r="JLG1" s="579"/>
      <c r="JLH1" s="579"/>
      <c r="JLI1" s="579"/>
      <c r="JLJ1" s="579"/>
      <c r="JLK1" s="579"/>
      <c r="JLL1" s="579"/>
      <c r="JLM1" s="579"/>
      <c r="JLN1" s="579"/>
      <c r="JLO1" s="579"/>
      <c r="JLP1" s="579"/>
      <c r="JLQ1" s="579"/>
      <c r="JLR1" s="579"/>
      <c r="JLS1" s="579"/>
      <c r="JLT1" s="579"/>
      <c r="JLU1" s="579"/>
      <c r="JLV1" s="579"/>
      <c r="JLW1" s="579"/>
      <c r="JLX1" s="579"/>
      <c r="JLY1" s="579"/>
      <c r="JLZ1" s="579"/>
      <c r="JMA1" s="579"/>
      <c r="JMB1" s="579"/>
      <c r="JMC1" s="579"/>
      <c r="JMD1" s="579"/>
      <c r="JME1" s="579"/>
      <c r="JMF1" s="579"/>
      <c r="JMG1" s="579"/>
      <c r="JMH1" s="579"/>
      <c r="JMI1" s="579"/>
      <c r="JMJ1" s="579"/>
      <c r="JMK1" s="579"/>
      <c r="JML1" s="579"/>
      <c r="JMM1" s="579"/>
      <c r="JMN1" s="579"/>
      <c r="JMO1" s="579"/>
      <c r="JMP1" s="579"/>
      <c r="JMQ1" s="579"/>
      <c r="JMR1" s="579"/>
      <c r="JMS1" s="579"/>
      <c r="JMT1" s="579"/>
      <c r="JMU1" s="579"/>
      <c r="JMV1" s="579"/>
      <c r="JMW1" s="579"/>
      <c r="JMX1" s="579"/>
      <c r="JMY1" s="579"/>
      <c r="JMZ1" s="579"/>
      <c r="JNA1" s="579"/>
      <c r="JNB1" s="579"/>
      <c r="JNC1" s="579"/>
      <c r="JND1" s="579"/>
      <c r="JNE1" s="579"/>
      <c r="JNF1" s="579"/>
      <c r="JNG1" s="579"/>
      <c r="JNH1" s="579"/>
      <c r="JNI1" s="579"/>
      <c r="JNJ1" s="579"/>
      <c r="JNK1" s="579"/>
      <c r="JNL1" s="579"/>
      <c r="JNM1" s="579"/>
      <c r="JNN1" s="579"/>
      <c r="JNO1" s="579"/>
      <c r="JNP1" s="579"/>
      <c r="JNQ1" s="579"/>
      <c r="JNR1" s="579"/>
      <c r="JNS1" s="579"/>
      <c r="JNT1" s="579"/>
      <c r="JNU1" s="579"/>
      <c r="JNV1" s="579"/>
      <c r="JNW1" s="579"/>
      <c r="JNX1" s="579"/>
      <c r="JNY1" s="579"/>
      <c r="JNZ1" s="579"/>
      <c r="JOA1" s="579"/>
      <c r="JOB1" s="579"/>
      <c r="JOC1" s="579"/>
      <c r="JOD1" s="579"/>
      <c r="JOE1" s="579"/>
      <c r="JOF1" s="579"/>
      <c r="JOG1" s="579"/>
      <c r="JOH1" s="579"/>
      <c r="JOI1" s="579"/>
      <c r="JOJ1" s="579"/>
      <c r="JOK1" s="579"/>
      <c r="JOL1" s="579"/>
      <c r="JOM1" s="579"/>
      <c r="JON1" s="579"/>
      <c r="JOO1" s="579"/>
      <c r="JOP1" s="579"/>
      <c r="JOQ1" s="579"/>
      <c r="JOR1" s="579"/>
      <c r="JOS1" s="579"/>
      <c r="JOT1" s="579"/>
      <c r="JOU1" s="579"/>
      <c r="JOV1" s="579"/>
      <c r="JOW1" s="579"/>
      <c r="JOX1" s="579"/>
      <c r="JOY1" s="579"/>
      <c r="JOZ1" s="579"/>
      <c r="JPA1" s="579"/>
      <c r="JPB1" s="579"/>
      <c r="JPC1" s="579"/>
      <c r="JPD1" s="579"/>
      <c r="JPE1" s="579"/>
      <c r="JPF1" s="579"/>
      <c r="JPG1" s="579"/>
      <c r="JPH1" s="579"/>
      <c r="JPI1" s="579"/>
      <c r="JPJ1" s="579"/>
      <c r="JPK1" s="579"/>
      <c r="JPL1" s="579"/>
      <c r="JPM1" s="579"/>
      <c r="JPN1" s="579"/>
      <c r="JPO1" s="579"/>
      <c r="JPP1" s="579"/>
      <c r="JPQ1" s="579"/>
      <c r="JPR1" s="579"/>
      <c r="JPS1" s="579"/>
      <c r="JPT1" s="579"/>
      <c r="JPU1" s="579"/>
      <c r="JPV1" s="579"/>
      <c r="JPW1" s="579"/>
      <c r="JPX1" s="579"/>
      <c r="JPY1" s="579"/>
      <c r="JPZ1" s="579"/>
      <c r="JQA1" s="579"/>
      <c r="JQB1" s="579"/>
      <c r="JQC1" s="579"/>
      <c r="JQD1" s="579"/>
      <c r="JQE1" s="579"/>
      <c r="JQF1" s="579"/>
      <c r="JQG1" s="579"/>
      <c r="JQH1" s="579"/>
      <c r="JQI1" s="579"/>
      <c r="JQJ1" s="579"/>
      <c r="JQK1" s="579"/>
      <c r="JQL1" s="579"/>
      <c r="JQM1" s="579"/>
      <c r="JQN1" s="579"/>
      <c r="JQO1" s="579"/>
      <c r="JQP1" s="579"/>
      <c r="JQQ1" s="579"/>
      <c r="JQR1" s="579"/>
      <c r="JQS1" s="579"/>
      <c r="JQT1" s="579"/>
      <c r="JQU1" s="579"/>
      <c r="JQV1" s="579"/>
      <c r="JQW1" s="579"/>
      <c r="JQX1" s="579"/>
      <c r="JQY1" s="579"/>
      <c r="JQZ1" s="579"/>
      <c r="JRA1" s="579"/>
      <c r="JRB1" s="579"/>
      <c r="JRC1" s="579"/>
      <c r="JRD1" s="579"/>
      <c r="JRE1" s="579"/>
      <c r="JRF1" s="579"/>
      <c r="JRG1" s="579"/>
      <c r="JRH1" s="579"/>
      <c r="JRI1" s="579"/>
      <c r="JRJ1" s="579"/>
      <c r="JRK1" s="579"/>
      <c r="JRL1" s="579"/>
      <c r="JRM1" s="579"/>
      <c r="JRN1" s="579"/>
      <c r="JRO1" s="579"/>
      <c r="JRP1" s="579"/>
      <c r="JRQ1" s="579"/>
      <c r="JRR1" s="579"/>
      <c r="JRS1" s="579"/>
      <c r="JRT1" s="579"/>
      <c r="JRU1" s="579"/>
      <c r="JRV1" s="579"/>
      <c r="JRW1" s="579"/>
      <c r="JRX1" s="579"/>
      <c r="JRY1" s="579"/>
      <c r="JRZ1" s="579"/>
      <c r="JSA1" s="579"/>
      <c r="JSB1" s="579"/>
      <c r="JSC1" s="579"/>
      <c r="JSD1" s="579"/>
      <c r="JSE1" s="579"/>
      <c r="JSF1" s="579"/>
      <c r="JSG1" s="579"/>
      <c r="JSH1" s="579"/>
      <c r="JSI1" s="579"/>
      <c r="JSJ1" s="579"/>
      <c r="JSK1" s="579"/>
      <c r="JSL1" s="579"/>
      <c r="JSM1" s="579"/>
      <c r="JSN1" s="579"/>
      <c r="JSO1" s="579"/>
      <c r="JSP1" s="579"/>
      <c r="JSQ1" s="579"/>
      <c r="JSR1" s="579"/>
      <c r="JSS1" s="579"/>
      <c r="JST1" s="579"/>
      <c r="JSU1" s="579"/>
      <c r="JSV1" s="579"/>
      <c r="JSW1" s="579"/>
      <c r="JSX1" s="579"/>
      <c r="JSY1" s="579"/>
      <c r="JSZ1" s="579"/>
      <c r="JTA1" s="579"/>
      <c r="JTB1" s="579"/>
      <c r="JTC1" s="579"/>
      <c r="JTD1" s="579"/>
      <c r="JTE1" s="579"/>
      <c r="JTF1" s="579"/>
      <c r="JTG1" s="579"/>
      <c r="JTH1" s="579"/>
      <c r="JTI1" s="579"/>
      <c r="JTJ1" s="579"/>
      <c r="JTK1" s="579"/>
      <c r="JTL1" s="579"/>
      <c r="JTM1" s="579"/>
      <c r="JTN1" s="579"/>
      <c r="JTO1" s="579"/>
      <c r="JTP1" s="579"/>
      <c r="JTQ1" s="579"/>
      <c r="JTR1" s="579"/>
      <c r="JTS1" s="579"/>
      <c r="JTT1" s="579"/>
      <c r="JTU1" s="579"/>
      <c r="JTV1" s="579"/>
      <c r="JTW1" s="579"/>
      <c r="JTX1" s="579"/>
      <c r="JTY1" s="579"/>
      <c r="JTZ1" s="579"/>
      <c r="JUA1" s="579"/>
      <c r="JUB1" s="579"/>
      <c r="JUC1" s="579"/>
      <c r="JUD1" s="579"/>
      <c r="JUE1" s="579"/>
      <c r="JUF1" s="579"/>
      <c r="JUG1" s="579"/>
      <c r="JUH1" s="579"/>
      <c r="JUI1" s="579"/>
      <c r="JUJ1" s="579"/>
      <c r="JUK1" s="579"/>
      <c r="JUL1" s="579"/>
      <c r="JUM1" s="579"/>
      <c r="JUN1" s="579"/>
      <c r="JUO1" s="579"/>
      <c r="JUP1" s="579"/>
      <c r="JUQ1" s="579"/>
      <c r="JUR1" s="579"/>
      <c r="JUS1" s="579"/>
      <c r="JUT1" s="579"/>
      <c r="JUU1" s="579"/>
      <c r="JUV1" s="579"/>
      <c r="JUW1" s="579"/>
      <c r="JUX1" s="579"/>
      <c r="JUY1" s="579"/>
      <c r="JUZ1" s="579"/>
      <c r="JVA1" s="579"/>
      <c r="JVB1" s="579"/>
      <c r="JVC1" s="579"/>
      <c r="JVD1" s="579"/>
      <c r="JVE1" s="579"/>
      <c r="JVF1" s="579"/>
      <c r="JVG1" s="579"/>
      <c r="JVH1" s="579"/>
      <c r="JVI1" s="579"/>
      <c r="JVJ1" s="579"/>
      <c r="JVK1" s="579"/>
      <c r="JVL1" s="579"/>
      <c r="JVM1" s="579"/>
      <c r="JVN1" s="579"/>
      <c r="JVO1" s="579"/>
      <c r="JVP1" s="579"/>
      <c r="JVQ1" s="579"/>
      <c r="JVR1" s="579"/>
      <c r="JVS1" s="579"/>
      <c r="JVT1" s="579"/>
      <c r="JVU1" s="579"/>
      <c r="JVV1" s="579"/>
      <c r="JVW1" s="579"/>
      <c r="JVX1" s="579"/>
      <c r="JVY1" s="579"/>
      <c r="JVZ1" s="579"/>
      <c r="JWA1" s="579"/>
      <c r="JWB1" s="579"/>
      <c r="JWC1" s="579"/>
      <c r="JWD1" s="579"/>
      <c r="JWE1" s="579"/>
      <c r="JWF1" s="579"/>
      <c r="JWG1" s="579"/>
      <c r="JWH1" s="579"/>
      <c r="JWI1" s="579"/>
      <c r="JWJ1" s="579"/>
      <c r="JWK1" s="579"/>
      <c r="JWL1" s="579"/>
      <c r="JWM1" s="579"/>
      <c r="JWN1" s="579"/>
      <c r="JWO1" s="579"/>
      <c r="JWP1" s="579"/>
      <c r="JWQ1" s="579"/>
      <c r="JWR1" s="579"/>
      <c r="JWS1" s="579"/>
      <c r="JWT1" s="579"/>
      <c r="JWU1" s="579"/>
      <c r="JWV1" s="579"/>
      <c r="JWW1" s="579"/>
      <c r="JWX1" s="579"/>
      <c r="JWY1" s="579"/>
      <c r="JWZ1" s="579"/>
      <c r="JXA1" s="579"/>
      <c r="JXB1" s="579"/>
      <c r="JXC1" s="579"/>
      <c r="JXD1" s="579"/>
      <c r="JXE1" s="579"/>
      <c r="JXF1" s="579"/>
      <c r="JXG1" s="579"/>
      <c r="JXH1" s="579"/>
      <c r="JXI1" s="579"/>
      <c r="JXJ1" s="579"/>
      <c r="JXK1" s="579"/>
      <c r="JXL1" s="579"/>
      <c r="JXM1" s="579"/>
      <c r="JXN1" s="579"/>
      <c r="JXO1" s="579"/>
      <c r="JXP1" s="579"/>
      <c r="JXQ1" s="579"/>
      <c r="JXR1" s="579"/>
      <c r="JXS1" s="579"/>
      <c r="JXT1" s="579"/>
      <c r="JXU1" s="579"/>
      <c r="JXV1" s="579"/>
      <c r="JXW1" s="579"/>
      <c r="JXX1" s="579"/>
      <c r="JXY1" s="579"/>
      <c r="JXZ1" s="579"/>
      <c r="JYA1" s="579"/>
      <c r="JYB1" s="579"/>
      <c r="JYC1" s="579"/>
      <c r="JYD1" s="579"/>
      <c r="JYE1" s="579"/>
      <c r="JYF1" s="579"/>
      <c r="JYG1" s="579"/>
      <c r="JYH1" s="579"/>
      <c r="JYI1" s="579"/>
      <c r="JYJ1" s="579"/>
      <c r="JYK1" s="579"/>
      <c r="JYL1" s="579"/>
      <c r="JYM1" s="579"/>
      <c r="JYN1" s="579"/>
      <c r="JYO1" s="579"/>
      <c r="JYP1" s="579"/>
      <c r="JYQ1" s="579"/>
      <c r="JYR1" s="579"/>
      <c r="JYS1" s="579"/>
      <c r="JYT1" s="579"/>
      <c r="JYU1" s="579"/>
      <c r="JYV1" s="579"/>
      <c r="JYW1" s="579"/>
      <c r="JYX1" s="579"/>
      <c r="JYY1" s="579"/>
      <c r="JYZ1" s="579"/>
      <c r="JZA1" s="579"/>
      <c r="JZB1" s="579"/>
      <c r="JZC1" s="579"/>
      <c r="JZD1" s="579"/>
      <c r="JZE1" s="579"/>
      <c r="JZF1" s="579"/>
      <c r="JZG1" s="579"/>
      <c r="JZH1" s="579"/>
      <c r="JZI1" s="579"/>
      <c r="JZJ1" s="579"/>
      <c r="JZK1" s="579"/>
      <c r="JZL1" s="579"/>
      <c r="JZM1" s="579"/>
      <c r="JZN1" s="579"/>
      <c r="JZO1" s="579"/>
      <c r="JZP1" s="579"/>
      <c r="JZQ1" s="579"/>
      <c r="JZR1" s="579"/>
      <c r="JZS1" s="579"/>
      <c r="JZT1" s="579"/>
      <c r="JZU1" s="579"/>
      <c r="JZV1" s="579"/>
      <c r="JZW1" s="579"/>
      <c r="JZX1" s="579"/>
      <c r="JZY1" s="579"/>
      <c r="JZZ1" s="579"/>
      <c r="KAA1" s="579"/>
      <c r="KAB1" s="579"/>
      <c r="KAC1" s="579"/>
      <c r="KAD1" s="579"/>
      <c r="KAE1" s="579"/>
      <c r="KAF1" s="579"/>
      <c r="KAG1" s="579"/>
      <c r="KAH1" s="579"/>
      <c r="KAI1" s="579"/>
      <c r="KAJ1" s="579"/>
      <c r="KAK1" s="579"/>
      <c r="KAL1" s="579"/>
      <c r="KAM1" s="579"/>
      <c r="KAN1" s="579"/>
      <c r="KAO1" s="579"/>
      <c r="KAP1" s="579"/>
      <c r="KAQ1" s="579"/>
      <c r="KAR1" s="579"/>
      <c r="KAS1" s="579"/>
      <c r="KAT1" s="579"/>
      <c r="KAU1" s="579"/>
      <c r="KAV1" s="579"/>
      <c r="KAW1" s="579"/>
      <c r="KAX1" s="579"/>
      <c r="KAY1" s="579"/>
      <c r="KAZ1" s="579"/>
      <c r="KBA1" s="579"/>
      <c r="KBB1" s="579"/>
      <c r="KBC1" s="579"/>
      <c r="KBD1" s="579"/>
      <c r="KBE1" s="579"/>
      <c r="KBF1" s="579"/>
      <c r="KBG1" s="579"/>
      <c r="KBH1" s="579"/>
      <c r="KBI1" s="579"/>
      <c r="KBJ1" s="579"/>
      <c r="KBK1" s="579"/>
      <c r="KBL1" s="579"/>
      <c r="KBM1" s="579"/>
      <c r="KBN1" s="579"/>
      <c r="KBO1" s="579"/>
      <c r="KBP1" s="579"/>
      <c r="KBQ1" s="579"/>
      <c r="KBR1" s="579"/>
      <c r="KBS1" s="579"/>
      <c r="KBT1" s="579"/>
      <c r="KBU1" s="579"/>
      <c r="KBV1" s="579"/>
      <c r="KBW1" s="579"/>
      <c r="KBX1" s="579"/>
      <c r="KBY1" s="579"/>
      <c r="KBZ1" s="579"/>
      <c r="KCA1" s="579"/>
      <c r="KCB1" s="579"/>
      <c r="KCC1" s="579"/>
      <c r="KCD1" s="579"/>
      <c r="KCE1" s="579"/>
      <c r="KCF1" s="579"/>
      <c r="KCG1" s="579"/>
      <c r="KCH1" s="579"/>
      <c r="KCI1" s="579"/>
      <c r="KCJ1" s="579"/>
      <c r="KCK1" s="579"/>
      <c r="KCL1" s="579"/>
      <c r="KCM1" s="579"/>
      <c r="KCN1" s="579"/>
      <c r="KCO1" s="579"/>
      <c r="KCP1" s="579"/>
      <c r="KCQ1" s="579"/>
      <c r="KCR1" s="579"/>
      <c r="KCS1" s="579"/>
      <c r="KCT1" s="579"/>
      <c r="KCU1" s="579"/>
      <c r="KCV1" s="579"/>
      <c r="KCW1" s="579"/>
      <c r="KCX1" s="579"/>
      <c r="KCY1" s="579"/>
      <c r="KCZ1" s="579"/>
      <c r="KDA1" s="579"/>
      <c r="KDB1" s="579"/>
      <c r="KDC1" s="579"/>
      <c r="KDD1" s="579"/>
      <c r="KDE1" s="579"/>
      <c r="KDF1" s="579"/>
      <c r="KDG1" s="579"/>
      <c r="KDH1" s="579"/>
      <c r="KDI1" s="579"/>
      <c r="KDJ1" s="579"/>
      <c r="KDK1" s="579"/>
      <c r="KDL1" s="579"/>
      <c r="KDM1" s="579"/>
      <c r="KDN1" s="579"/>
      <c r="KDO1" s="579"/>
      <c r="KDP1" s="579"/>
      <c r="KDQ1" s="579"/>
      <c r="KDR1" s="579"/>
      <c r="KDS1" s="579"/>
      <c r="KDT1" s="579"/>
      <c r="KDU1" s="579"/>
      <c r="KDV1" s="579"/>
      <c r="KDW1" s="579"/>
      <c r="KDX1" s="579"/>
      <c r="KDY1" s="579"/>
      <c r="KDZ1" s="579"/>
      <c r="KEA1" s="579"/>
      <c r="KEB1" s="579"/>
      <c r="KEC1" s="579"/>
      <c r="KED1" s="579"/>
      <c r="KEE1" s="579"/>
      <c r="KEF1" s="579"/>
      <c r="KEG1" s="579"/>
      <c r="KEH1" s="579"/>
      <c r="KEI1" s="579"/>
      <c r="KEJ1" s="579"/>
      <c r="KEK1" s="579"/>
      <c r="KEL1" s="579"/>
      <c r="KEM1" s="579"/>
      <c r="KEN1" s="579"/>
      <c r="KEO1" s="579"/>
      <c r="KEP1" s="579"/>
      <c r="KEQ1" s="579"/>
      <c r="KER1" s="579"/>
      <c r="KES1" s="579"/>
      <c r="KET1" s="579"/>
      <c r="KEU1" s="579"/>
      <c r="KEV1" s="579"/>
      <c r="KEW1" s="579"/>
      <c r="KEX1" s="579"/>
      <c r="KEY1" s="579"/>
      <c r="KEZ1" s="579"/>
      <c r="KFA1" s="579"/>
      <c r="KFB1" s="579"/>
      <c r="KFC1" s="579"/>
      <c r="KFD1" s="579"/>
      <c r="KFE1" s="579"/>
      <c r="KFF1" s="579"/>
      <c r="KFG1" s="579"/>
      <c r="KFH1" s="579"/>
      <c r="KFI1" s="579"/>
      <c r="KFJ1" s="579"/>
      <c r="KFK1" s="579"/>
      <c r="KFL1" s="579"/>
      <c r="KFM1" s="579"/>
      <c r="KFN1" s="579"/>
      <c r="KFO1" s="579"/>
      <c r="KFP1" s="579"/>
      <c r="KFQ1" s="579"/>
      <c r="KFR1" s="579"/>
      <c r="KFS1" s="579"/>
      <c r="KFT1" s="579"/>
      <c r="KFU1" s="579"/>
      <c r="KFV1" s="579"/>
      <c r="KFW1" s="579"/>
      <c r="KFX1" s="579"/>
      <c r="KFY1" s="579"/>
      <c r="KFZ1" s="579"/>
      <c r="KGA1" s="579"/>
      <c r="KGB1" s="579"/>
      <c r="KGC1" s="579"/>
      <c r="KGD1" s="579"/>
      <c r="KGE1" s="579"/>
      <c r="KGF1" s="579"/>
      <c r="KGG1" s="579"/>
      <c r="KGH1" s="579"/>
      <c r="KGI1" s="579"/>
      <c r="KGJ1" s="579"/>
      <c r="KGK1" s="579"/>
      <c r="KGL1" s="579"/>
      <c r="KGM1" s="579"/>
      <c r="KGN1" s="579"/>
      <c r="KGO1" s="579"/>
      <c r="KGP1" s="579"/>
      <c r="KGQ1" s="579"/>
      <c r="KGR1" s="579"/>
      <c r="KGS1" s="579"/>
      <c r="KGT1" s="579"/>
      <c r="KGU1" s="579"/>
      <c r="KGV1" s="579"/>
      <c r="KGW1" s="579"/>
      <c r="KGX1" s="579"/>
      <c r="KGY1" s="579"/>
      <c r="KGZ1" s="579"/>
      <c r="KHA1" s="579"/>
      <c r="KHB1" s="579"/>
      <c r="KHC1" s="579"/>
      <c r="KHD1" s="579"/>
      <c r="KHE1" s="579"/>
      <c r="KHF1" s="579"/>
      <c r="KHG1" s="579"/>
      <c r="KHH1" s="579"/>
      <c r="KHI1" s="579"/>
      <c r="KHJ1" s="579"/>
      <c r="KHK1" s="579"/>
      <c r="KHL1" s="579"/>
      <c r="KHM1" s="579"/>
      <c r="KHN1" s="579"/>
      <c r="KHO1" s="579"/>
      <c r="KHP1" s="579"/>
      <c r="KHQ1" s="579"/>
      <c r="KHR1" s="579"/>
      <c r="KHS1" s="579"/>
      <c r="KHT1" s="579"/>
      <c r="KHU1" s="579"/>
      <c r="KHV1" s="579"/>
      <c r="KHW1" s="579"/>
      <c r="KHX1" s="579"/>
      <c r="KHY1" s="579"/>
      <c r="KHZ1" s="579"/>
      <c r="KIA1" s="579"/>
      <c r="KIB1" s="579"/>
      <c r="KIC1" s="579"/>
      <c r="KID1" s="579"/>
      <c r="KIE1" s="579"/>
      <c r="KIF1" s="579"/>
      <c r="KIG1" s="579"/>
      <c r="KIH1" s="579"/>
      <c r="KII1" s="579"/>
      <c r="KIJ1" s="579"/>
      <c r="KIK1" s="579"/>
      <c r="KIL1" s="579"/>
      <c r="KIM1" s="579"/>
      <c r="KIN1" s="579"/>
      <c r="KIO1" s="579"/>
      <c r="KIP1" s="579"/>
      <c r="KIQ1" s="579"/>
      <c r="KIR1" s="579"/>
      <c r="KIS1" s="579"/>
      <c r="KIT1" s="579"/>
      <c r="KIU1" s="579"/>
      <c r="KIV1" s="579"/>
      <c r="KIW1" s="579"/>
      <c r="KIX1" s="579"/>
      <c r="KIY1" s="579"/>
      <c r="KIZ1" s="579"/>
      <c r="KJA1" s="579"/>
      <c r="KJB1" s="579"/>
      <c r="KJC1" s="579"/>
      <c r="KJD1" s="579"/>
      <c r="KJE1" s="579"/>
      <c r="KJF1" s="579"/>
      <c r="KJG1" s="579"/>
      <c r="KJH1" s="579"/>
      <c r="KJI1" s="579"/>
      <c r="KJJ1" s="579"/>
      <c r="KJK1" s="579"/>
      <c r="KJL1" s="579"/>
      <c r="KJM1" s="579"/>
      <c r="KJN1" s="579"/>
      <c r="KJO1" s="579"/>
      <c r="KJP1" s="579"/>
      <c r="KJQ1" s="579"/>
      <c r="KJR1" s="579"/>
      <c r="KJS1" s="579"/>
      <c r="KJT1" s="579"/>
      <c r="KJU1" s="579"/>
      <c r="KJV1" s="579"/>
      <c r="KJW1" s="579"/>
      <c r="KJX1" s="579"/>
      <c r="KJY1" s="579"/>
      <c r="KJZ1" s="579"/>
      <c r="KKA1" s="579"/>
      <c r="KKB1" s="579"/>
      <c r="KKC1" s="579"/>
      <c r="KKD1" s="579"/>
      <c r="KKE1" s="579"/>
      <c r="KKF1" s="579"/>
      <c r="KKG1" s="579"/>
      <c r="KKH1" s="579"/>
      <c r="KKI1" s="579"/>
      <c r="KKJ1" s="579"/>
      <c r="KKK1" s="579"/>
      <c r="KKL1" s="579"/>
      <c r="KKM1" s="579"/>
      <c r="KKN1" s="579"/>
      <c r="KKO1" s="579"/>
      <c r="KKP1" s="579"/>
      <c r="KKQ1" s="579"/>
      <c r="KKR1" s="579"/>
      <c r="KKS1" s="579"/>
      <c r="KKT1" s="579"/>
      <c r="KKU1" s="579"/>
      <c r="KKV1" s="579"/>
      <c r="KKW1" s="579"/>
      <c r="KKX1" s="579"/>
      <c r="KKY1" s="579"/>
      <c r="KKZ1" s="579"/>
      <c r="KLA1" s="579"/>
      <c r="KLB1" s="579"/>
      <c r="KLC1" s="579"/>
      <c r="KLD1" s="579"/>
      <c r="KLE1" s="579"/>
      <c r="KLF1" s="579"/>
      <c r="KLG1" s="579"/>
      <c r="KLH1" s="579"/>
      <c r="KLI1" s="579"/>
      <c r="KLJ1" s="579"/>
      <c r="KLK1" s="579"/>
      <c r="KLL1" s="579"/>
      <c r="KLM1" s="579"/>
      <c r="KLN1" s="579"/>
      <c r="KLO1" s="579"/>
      <c r="KLP1" s="579"/>
      <c r="KLQ1" s="579"/>
      <c r="KLR1" s="579"/>
      <c r="KLS1" s="579"/>
      <c r="KLT1" s="579"/>
      <c r="KLU1" s="579"/>
      <c r="KLV1" s="579"/>
      <c r="KLW1" s="579"/>
      <c r="KLX1" s="579"/>
      <c r="KLY1" s="579"/>
      <c r="KLZ1" s="579"/>
      <c r="KMA1" s="579"/>
      <c r="KMB1" s="579"/>
      <c r="KMC1" s="579"/>
      <c r="KMD1" s="579"/>
      <c r="KME1" s="579"/>
      <c r="KMF1" s="579"/>
      <c r="KMG1" s="579"/>
      <c r="KMH1" s="579"/>
      <c r="KMI1" s="579"/>
      <c r="KMJ1" s="579"/>
      <c r="KMK1" s="579"/>
      <c r="KML1" s="579"/>
      <c r="KMM1" s="579"/>
      <c r="KMN1" s="579"/>
      <c r="KMO1" s="579"/>
      <c r="KMP1" s="579"/>
      <c r="KMQ1" s="579"/>
      <c r="KMR1" s="579"/>
      <c r="KMS1" s="579"/>
      <c r="KMT1" s="579"/>
      <c r="KMU1" s="579"/>
      <c r="KMV1" s="579"/>
      <c r="KMW1" s="579"/>
      <c r="KMX1" s="579"/>
      <c r="KMY1" s="579"/>
      <c r="KMZ1" s="579"/>
      <c r="KNA1" s="579"/>
      <c r="KNB1" s="579"/>
      <c r="KNC1" s="579"/>
      <c r="KND1" s="579"/>
      <c r="KNE1" s="579"/>
      <c r="KNF1" s="579"/>
      <c r="KNG1" s="579"/>
      <c r="KNH1" s="579"/>
      <c r="KNI1" s="579"/>
      <c r="KNJ1" s="579"/>
      <c r="KNK1" s="579"/>
      <c r="KNL1" s="579"/>
      <c r="KNM1" s="579"/>
      <c r="KNN1" s="579"/>
      <c r="KNO1" s="579"/>
      <c r="KNP1" s="579"/>
      <c r="KNQ1" s="579"/>
      <c r="KNR1" s="579"/>
      <c r="KNS1" s="579"/>
      <c r="KNT1" s="579"/>
      <c r="KNU1" s="579"/>
      <c r="KNV1" s="579"/>
      <c r="KNW1" s="579"/>
      <c r="KNX1" s="579"/>
      <c r="KNY1" s="579"/>
      <c r="KNZ1" s="579"/>
      <c r="KOA1" s="579"/>
      <c r="KOB1" s="579"/>
      <c r="KOC1" s="579"/>
      <c r="KOD1" s="579"/>
      <c r="KOE1" s="579"/>
      <c r="KOF1" s="579"/>
      <c r="KOG1" s="579"/>
      <c r="KOH1" s="579"/>
      <c r="KOI1" s="579"/>
      <c r="KOJ1" s="579"/>
      <c r="KOK1" s="579"/>
      <c r="KOL1" s="579"/>
      <c r="KOM1" s="579"/>
      <c r="KON1" s="579"/>
      <c r="KOO1" s="579"/>
      <c r="KOP1" s="579"/>
      <c r="KOQ1" s="579"/>
      <c r="KOR1" s="579"/>
      <c r="KOS1" s="579"/>
      <c r="KOT1" s="579"/>
      <c r="KOU1" s="579"/>
      <c r="KOV1" s="579"/>
      <c r="KOW1" s="579"/>
      <c r="KOX1" s="579"/>
      <c r="KOY1" s="579"/>
      <c r="KOZ1" s="579"/>
      <c r="KPA1" s="579"/>
      <c r="KPB1" s="579"/>
      <c r="KPC1" s="579"/>
      <c r="KPD1" s="579"/>
      <c r="KPE1" s="579"/>
      <c r="KPF1" s="579"/>
      <c r="KPG1" s="579"/>
      <c r="KPH1" s="579"/>
      <c r="KPI1" s="579"/>
      <c r="KPJ1" s="579"/>
      <c r="KPK1" s="579"/>
      <c r="KPL1" s="579"/>
      <c r="KPM1" s="579"/>
      <c r="KPN1" s="579"/>
      <c r="KPO1" s="579"/>
      <c r="KPP1" s="579"/>
      <c r="KPQ1" s="579"/>
      <c r="KPR1" s="579"/>
      <c r="KPS1" s="579"/>
      <c r="KPT1" s="579"/>
      <c r="KPU1" s="579"/>
      <c r="KPV1" s="579"/>
      <c r="KPW1" s="579"/>
      <c r="KPX1" s="579"/>
      <c r="KPY1" s="579"/>
      <c r="KPZ1" s="579"/>
      <c r="KQA1" s="579"/>
      <c r="KQB1" s="579"/>
      <c r="KQC1" s="579"/>
      <c r="KQD1" s="579"/>
      <c r="KQE1" s="579"/>
      <c r="KQF1" s="579"/>
      <c r="KQG1" s="579"/>
      <c r="KQH1" s="579"/>
      <c r="KQI1" s="579"/>
      <c r="KQJ1" s="579"/>
      <c r="KQK1" s="579"/>
      <c r="KQL1" s="579"/>
      <c r="KQM1" s="579"/>
      <c r="KQN1" s="579"/>
      <c r="KQO1" s="579"/>
      <c r="KQP1" s="579"/>
      <c r="KQQ1" s="579"/>
      <c r="KQR1" s="579"/>
      <c r="KQS1" s="579"/>
      <c r="KQT1" s="579"/>
      <c r="KQU1" s="579"/>
      <c r="KQV1" s="579"/>
      <c r="KQW1" s="579"/>
      <c r="KQX1" s="579"/>
      <c r="KQY1" s="579"/>
      <c r="KQZ1" s="579"/>
      <c r="KRA1" s="579"/>
      <c r="KRB1" s="579"/>
      <c r="KRC1" s="579"/>
      <c r="KRD1" s="579"/>
      <c r="KRE1" s="579"/>
      <c r="KRF1" s="579"/>
      <c r="KRG1" s="579"/>
      <c r="KRH1" s="579"/>
      <c r="KRI1" s="579"/>
      <c r="KRJ1" s="579"/>
      <c r="KRK1" s="579"/>
      <c r="KRL1" s="579"/>
      <c r="KRM1" s="579"/>
      <c r="KRN1" s="579"/>
      <c r="KRO1" s="579"/>
      <c r="KRP1" s="579"/>
      <c r="KRQ1" s="579"/>
      <c r="KRR1" s="579"/>
      <c r="KRS1" s="579"/>
      <c r="KRT1" s="579"/>
      <c r="KRU1" s="579"/>
      <c r="KRV1" s="579"/>
      <c r="KRW1" s="579"/>
      <c r="KRX1" s="579"/>
      <c r="KRY1" s="579"/>
      <c r="KRZ1" s="579"/>
      <c r="KSA1" s="579"/>
      <c r="KSB1" s="579"/>
      <c r="KSC1" s="579"/>
      <c r="KSD1" s="579"/>
      <c r="KSE1" s="579"/>
      <c r="KSF1" s="579"/>
      <c r="KSG1" s="579"/>
      <c r="KSH1" s="579"/>
      <c r="KSI1" s="579"/>
      <c r="KSJ1" s="579"/>
      <c r="KSK1" s="579"/>
      <c r="KSL1" s="579"/>
      <c r="KSM1" s="579"/>
      <c r="KSN1" s="579"/>
      <c r="KSO1" s="579"/>
      <c r="KSP1" s="579"/>
      <c r="KSQ1" s="579"/>
      <c r="KSR1" s="579"/>
      <c r="KSS1" s="579"/>
      <c r="KST1" s="579"/>
      <c r="KSU1" s="579"/>
      <c r="KSV1" s="579"/>
      <c r="KSW1" s="579"/>
      <c r="KSX1" s="579"/>
      <c r="KSY1" s="579"/>
      <c r="KSZ1" s="579"/>
      <c r="KTA1" s="579"/>
      <c r="KTB1" s="579"/>
      <c r="KTC1" s="579"/>
      <c r="KTD1" s="579"/>
      <c r="KTE1" s="579"/>
      <c r="KTF1" s="579"/>
      <c r="KTG1" s="579"/>
      <c r="KTH1" s="579"/>
      <c r="KTI1" s="579"/>
      <c r="KTJ1" s="579"/>
      <c r="KTK1" s="579"/>
      <c r="KTL1" s="579"/>
      <c r="KTM1" s="579"/>
      <c r="KTN1" s="579"/>
      <c r="KTO1" s="579"/>
      <c r="KTP1" s="579"/>
      <c r="KTQ1" s="579"/>
      <c r="KTR1" s="579"/>
      <c r="KTS1" s="579"/>
      <c r="KTT1" s="579"/>
      <c r="KTU1" s="579"/>
      <c r="KTV1" s="579"/>
      <c r="KTW1" s="579"/>
      <c r="KTX1" s="579"/>
      <c r="KTY1" s="579"/>
      <c r="KTZ1" s="579"/>
      <c r="KUA1" s="579"/>
      <c r="KUB1" s="579"/>
      <c r="KUC1" s="579"/>
      <c r="KUD1" s="579"/>
      <c r="KUE1" s="579"/>
      <c r="KUF1" s="579"/>
      <c r="KUG1" s="579"/>
      <c r="KUH1" s="579"/>
      <c r="KUI1" s="579"/>
      <c r="KUJ1" s="579"/>
      <c r="KUK1" s="579"/>
      <c r="KUL1" s="579"/>
      <c r="KUM1" s="579"/>
      <c r="KUN1" s="579"/>
      <c r="KUO1" s="579"/>
      <c r="KUP1" s="579"/>
      <c r="KUQ1" s="579"/>
      <c r="KUR1" s="579"/>
      <c r="KUS1" s="579"/>
      <c r="KUT1" s="579"/>
      <c r="KUU1" s="579"/>
      <c r="KUV1" s="579"/>
      <c r="KUW1" s="579"/>
      <c r="KUX1" s="579"/>
      <c r="KUY1" s="579"/>
      <c r="KUZ1" s="579"/>
      <c r="KVA1" s="579"/>
      <c r="KVB1" s="579"/>
      <c r="KVC1" s="579"/>
      <c r="KVD1" s="579"/>
      <c r="KVE1" s="579"/>
      <c r="KVF1" s="579"/>
      <c r="KVG1" s="579"/>
      <c r="KVH1" s="579"/>
      <c r="KVI1" s="579"/>
      <c r="KVJ1" s="579"/>
      <c r="KVK1" s="579"/>
      <c r="KVL1" s="579"/>
      <c r="KVM1" s="579"/>
      <c r="KVN1" s="579"/>
      <c r="KVO1" s="579"/>
      <c r="KVP1" s="579"/>
      <c r="KVQ1" s="579"/>
      <c r="KVR1" s="579"/>
      <c r="KVS1" s="579"/>
      <c r="KVT1" s="579"/>
      <c r="KVU1" s="579"/>
      <c r="KVV1" s="579"/>
      <c r="KVW1" s="579"/>
      <c r="KVX1" s="579"/>
      <c r="KVY1" s="579"/>
      <c r="KVZ1" s="579"/>
      <c r="KWA1" s="579"/>
      <c r="KWB1" s="579"/>
      <c r="KWC1" s="579"/>
      <c r="KWD1" s="579"/>
      <c r="KWE1" s="579"/>
      <c r="KWF1" s="579"/>
      <c r="KWG1" s="579"/>
      <c r="KWH1" s="579"/>
      <c r="KWI1" s="579"/>
      <c r="KWJ1" s="579"/>
      <c r="KWK1" s="579"/>
      <c r="KWL1" s="579"/>
      <c r="KWM1" s="579"/>
      <c r="KWN1" s="579"/>
      <c r="KWO1" s="579"/>
      <c r="KWP1" s="579"/>
      <c r="KWQ1" s="579"/>
      <c r="KWR1" s="579"/>
      <c r="KWS1" s="579"/>
      <c r="KWT1" s="579"/>
      <c r="KWU1" s="579"/>
      <c r="KWV1" s="579"/>
      <c r="KWW1" s="579"/>
      <c r="KWX1" s="579"/>
      <c r="KWY1" s="579"/>
      <c r="KWZ1" s="579"/>
      <c r="KXA1" s="579"/>
      <c r="KXB1" s="579"/>
      <c r="KXC1" s="579"/>
      <c r="KXD1" s="579"/>
      <c r="KXE1" s="579"/>
      <c r="KXF1" s="579"/>
      <c r="KXG1" s="579"/>
      <c r="KXH1" s="579"/>
      <c r="KXI1" s="579"/>
      <c r="KXJ1" s="579"/>
      <c r="KXK1" s="579"/>
      <c r="KXL1" s="579"/>
      <c r="KXM1" s="579"/>
      <c r="KXN1" s="579"/>
      <c r="KXO1" s="579"/>
      <c r="KXP1" s="579"/>
      <c r="KXQ1" s="579"/>
      <c r="KXR1" s="579"/>
      <c r="KXS1" s="579"/>
      <c r="KXT1" s="579"/>
      <c r="KXU1" s="579"/>
      <c r="KXV1" s="579"/>
      <c r="KXW1" s="579"/>
      <c r="KXX1" s="579"/>
      <c r="KXY1" s="579"/>
      <c r="KXZ1" s="579"/>
      <c r="KYA1" s="579"/>
      <c r="KYB1" s="579"/>
      <c r="KYC1" s="579"/>
      <c r="KYD1" s="579"/>
      <c r="KYE1" s="579"/>
      <c r="KYF1" s="579"/>
      <c r="KYG1" s="579"/>
      <c r="KYH1" s="579"/>
      <c r="KYI1" s="579"/>
      <c r="KYJ1" s="579"/>
      <c r="KYK1" s="579"/>
      <c r="KYL1" s="579"/>
      <c r="KYM1" s="579"/>
      <c r="KYN1" s="579"/>
      <c r="KYO1" s="579"/>
      <c r="KYP1" s="579"/>
      <c r="KYQ1" s="579"/>
      <c r="KYR1" s="579"/>
      <c r="KYS1" s="579"/>
      <c r="KYT1" s="579"/>
      <c r="KYU1" s="579"/>
      <c r="KYV1" s="579"/>
      <c r="KYW1" s="579"/>
      <c r="KYX1" s="579"/>
      <c r="KYY1" s="579"/>
      <c r="KYZ1" s="579"/>
      <c r="KZA1" s="579"/>
      <c r="KZB1" s="579"/>
      <c r="KZC1" s="579"/>
      <c r="KZD1" s="579"/>
      <c r="KZE1" s="579"/>
      <c r="KZF1" s="579"/>
      <c r="KZG1" s="579"/>
      <c r="KZH1" s="579"/>
      <c r="KZI1" s="579"/>
      <c r="KZJ1" s="579"/>
      <c r="KZK1" s="579"/>
      <c r="KZL1" s="579"/>
      <c r="KZM1" s="579"/>
      <c r="KZN1" s="579"/>
      <c r="KZO1" s="579"/>
      <c r="KZP1" s="579"/>
      <c r="KZQ1" s="579"/>
      <c r="KZR1" s="579"/>
      <c r="KZS1" s="579"/>
      <c r="KZT1" s="579"/>
      <c r="KZU1" s="579"/>
      <c r="KZV1" s="579"/>
      <c r="KZW1" s="579"/>
      <c r="KZX1" s="579"/>
      <c r="KZY1" s="579"/>
      <c r="KZZ1" s="579"/>
      <c r="LAA1" s="579"/>
      <c r="LAB1" s="579"/>
      <c r="LAC1" s="579"/>
      <c r="LAD1" s="579"/>
      <c r="LAE1" s="579"/>
      <c r="LAF1" s="579"/>
      <c r="LAG1" s="579"/>
      <c r="LAH1" s="579"/>
      <c r="LAI1" s="579"/>
      <c r="LAJ1" s="579"/>
      <c r="LAK1" s="579"/>
      <c r="LAL1" s="579"/>
      <c r="LAM1" s="579"/>
      <c r="LAN1" s="579"/>
      <c r="LAO1" s="579"/>
      <c r="LAP1" s="579"/>
      <c r="LAQ1" s="579"/>
      <c r="LAR1" s="579"/>
      <c r="LAS1" s="579"/>
      <c r="LAT1" s="579"/>
      <c r="LAU1" s="579"/>
      <c r="LAV1" s="579"/>
      <c r="LAW1" s="579"/>
      <c r="LAX1" s="579"/>
      <c r="LAY1" s="579"/>
      <c r="LAZ1" s="579"/>
      <c r="LBA1" s="579"/>
      <c r="LBB1" s="579"/>
      <c r="LBC1" s="579"/>
      <c r="LBD1" s="579"/>
      <c r="LBE1" s="579"/>
      <c r="LBF1" s="579"/>
      <c r="LBG1" s="579"/>
      <c r="LBH1" s="579"/>
      <c r="LBI1" s="579"/>
      <c r="LBJ1" s="579"/>
      <c r="LBK1" s="579"/>
      <c r="LBL1" s="579"/>
      <c r="LBM1" s="579"/>
      <c r="LBN1" s="579"/>
      <c r="LBO1" s="579"/>
      <c r="LBP1" s="579"/>
      <c r="LBQ1" s="579"/>
      <c r="LBR1" s="579"/>
      <c r="LBS1" s="579"/>
      <c r="LBT1" s="579"/>
      <c r="LBU1" s="579"/>
      <c r="LBV1" s="579"/>
      <c r="LBW1" s="579"/>
      <c r="LBX1" s="579"/>
      <c r="LBY1" s="579"/>
      <c r="LBZ1" s="579"/>
      <c r="LCA1" s="579"/>
      <c r="LCB1" s="579"/>
      <c r="LCC1" s="579"/>
      <c r="LCD1" s="579"/>
      <c r="LCE1" s="579"/>
      <c r="LCF1" s="579"/>
      <c r="LCG1" s="579"/>
      <c r="LCH1" s="579"/>
      <c r="LCI1" s="579"/>
      <c r="LCJ1" s="579"/>
      <c r="LCK1" s="579"/>
      <c r="LCL1" s="579"/>
      <c r="LCM1" s="579"/>
      <c r="LCN1" s="579"/>
      <c r="LCO1" s="579"/>
      <c r="LCP1" s="579"/>
      <c r="LCQ1" s="579"/>
      <c r="LCR1" s="579"/>
      <c r="LCS1" s="579"/>
      <c r="LCT1" s="579"/>
      <c r="LCU1" s="579"/>
      <c r="LCV1" s="579"/>
      <c r="LCW1" s="579"/>
      <c r="LCX1" s="579"/>
      <c r="LCY1" s="579"/>
      <c r="LCZ1" s="579"/>
      <c r="LDA1" s="579"/>
      <c r="LDB1" s="579"/>
      <c r="LDC1" s="579"/>
      <c r="LDD1" s="579"/>
      <c r="LDE1" s="579"/>
      <c r="LDF1" s="579"/>
      <c r="LDG1" s="579"/>
      <c r="LDH1" s="579"/>
      <c r="LDI1" s="579"/>
      <c r="LDJ1" s="579"/>
      <c r="LDK1" s="579"/>
      <c r="LDL1" s="579"/>
      <c r="LDM1" s="579"/>
      <c r="LDN1" s="579"/>
      <c r="LDO1" s="579"/>
      <c r="LDP1" s="579"/>
      <c r="LDQ1" s="579"/>
      <c r="LDR1" s="579"/>
      <c r="LDS1" s="579"/>
      <c r="LDT1" s="579"/>
      <c r="LDU1" s="579"/>
      <c r="LDV1" s="579"/>
      <c r="LDW1" s="579"/>
      <c r="LDX1" s="579"/>
      <c r="LDY1" s="579"/>
      <c r="LDZ1" s="579"/>
      <c r="LEA1" s="579"/>
      <c r="LEB1" s="579"/>
      <c r="LEC1" s="579"/>
      <c r="LED1" s="579"/>
      <c r="LEE1" s="579"/>
      <c r="LEF1" s="579"/>
      <c r="LEG1" s="579"/>
      <c r="LEH1" s="579"/>
      <c r="LEI1" s="579"/>
      <c r="LEJ1" s="579"/>
      <c r="LEK1" s="579"/>
      <c r="LEL1" s="579"/>
      <c r="LEM1" s="579"/>
      <c r="LEN1" s="579"/>
      <c r="LEO1" s="579"/>
      <c r="LEP1" s="579"/>
      <c r="LEQ1" s="579"/>
      <c r="LER1" s="579"/>
      <c r="LES1" s="579"/>
      <c r="LET1" s="579"/>
      <c r="LEU1" s="579"/>
      <c r="LEV1" s="579"/>
      <c r="LEW1" s="579"/>
      <c r="LEX1" s="579"/>
      <c r="LEY1" s="579"/>
      <c r="LEZ1" s="579"/>
      <c r="LFA1" s="579"/>
      <c r="LFB1" s="579"/>
      <c r="LFC1" s="579"/>
      <c r="LFD1" s="579"/>
      <c r="LFE1" s="579"/>
      <c r="LFF1" s="579"/>
      <c r="LFG1" s="579"/>
      <c r="LFH1" s="579"/>
      <c r="LFI1" s="579"/>
      <c r="LFJ1" s="579"/>
      <c r="LFK1" s="579"/>
      <c r="LFL1" s="579"/>
      <c r="LFM1" s="579"/>
      <c r="LFN1" s="579"/>
      <c r="LFO1" s="579"/>
      <c r="LFP1" s="579"/>
      <c r="LFQ1" s="579"/>
      <c r="LFR1" s="579"/>
      <c r="LFS1" s="579"/>
      <c r="LFT1" s="579"/>
      <c r="LFU1" s="579"/>
      <c r="LFV1" s="579"/>
      <c r="LFW1" s="579"/>
      <c r="LFX1" s="579"/>
      <c r="LFY1" s="579"/>
      <c r="LFZ1" s="579"/>
      <c r="LGA1" s="579"/>
      <c r="LGB1" s="579"/>
      <c r="LGC1" s="579"/>
      <c r="LGD1" s="579"/>
      <c r="LGE1" s="579"/>
      <c r="LGF1" s="579"/>
      <c r="LGG1" s="579"/>
      <c r="LGH1" s="579"/>
      <c r="LGI1" s="579"/>
      <c r="LGJ1" s="579"/>
      <c r="LGK1" s="579"/>
      <c r="LGL1" s="579"/>
      <c r="LGM1" s="579"/>
      <c r="LGN1" s="579"/>
      <c r="LGO1" s="579"/>
      <c r="LGP1" s="579"/>
      <c r="LGQ1" s="579"/>
      <c r="LGR1" s="579"/>
      <c r="LGS1" s="579"/>
      <c r="LGT1" s="579"/>
      <c r="LGU1" s="579"/>
      <c r="LGV1" s="579"/>
      <c r="LGW1" s="579"/>
      <c r="LGX1" s="579"/>
      <c r="LGY1" s="579"/>
      <c r="LGZ1" s="579"/>
      <c r="LHA1" s="579"/>
      <c r="LHB1" s="579"/>
      <c r="LHC1" s="579"/>
      <c r="LHD1" s="579"/>
      <c r="LHE1" s="579"/>
      <c r="LHF1" s="579"/>
      <c r="LHG1" s="579"/>
      <c r="LHH1" s="579"/>
      <c r="LHI1" s="579"/>
      <c r="LHJ1" s="579"/>
      <c r="LHK1" s="579"/>
      <c r="LHL1" s="579"/>
      <c r="LHM1" s="579"/>
      <c r="LHN1" s="579"/>
      <c r="LHO1" s="579"/>
      <c r="LHP1" s="579"/>
      <c r="LHQ1" s="579"/>
      <c r="LHR1" s="579"/>
      <c r="LHS1" s="579"/>
      <c r="LHT1" s="579"/>
      <c r="LHU1" s="579"/>
      <c r="LHV1" s="579"/>
      <c r="LHW1" s="579"/>
      <c r="LHX1" s="579"/>
      <c r="LHY1" s="579"/>
      <c r="LHZ1" s="579"/>
      <c r="LIA1" s="579"/>
      <c r="LIB1" s="579"/>
      <c r="LIC1" s="579"/>
      <c r="LID1" s="579"/>
      <c r="LIE1" s="579"/>
      <c r="LIF1" s="579"/>
      <c r="LIG1" s="579"/>
      <c r="LIH1" s="579"/>
      <c r="LII1" s="579"/>
      <c r="LIJ1" s="579"/>
      <c r="LIK1" s="579"/>
      <c r="LIL1" s="579"/>
      <c r="LIM1" s="579"/>
      <c r="LIN1" s="579"/>
      <c r="LIO1" s="579"/>
      <c r="LIP1" s="579"/>
      <c r="LIQ1" s="579"/>
      <c r="LIR1" s="579"/>
      <c r="LIS1" s="579"/>
      <c r="LIT1" s="579"/>
      <c r="LIU1" s="579"/>
      <c r="LIV1" s="579"/>
      <c r="LIW1" s="579"/>
      <c r="LIX1" s="579"/>
      <c r="LIY1" s="579"/>
      <c r="LIZ1" s="579"/>
      <c r="LJA1" s="579"/>
      <c r="LJB1" s="579"/>
      <c r="LJC1" s="579"/>
      <c r="LJD1" s="579"/>
      <c r="LJE1" s="579"/>
      <c r="LJF1" s="579"/>
      <c r="LJG1" s="579"/>
      <c r="LJH1" s="579"/>
      <c r="LJI1" s="579"/>
      <c r="LJJ1" s="579"/>
      <c r="LJK1" s="579"/>
      <c r="LJL1" s="579"/>
      <c r="LJM1" s="579"/>
      <c r="LJN1" s="579"/>
      <c r="LJO1" s="579"/>
      <c r="LJP1" s="579"/>
      <c r="LJQ1" s="579"/>
      <c r="LJR1" s="579"/>
      <c r="LJS1" s="579"/>
      <c r="LJT1" s="579"/>
      <c r="LJU1" s="579"/>
      <c r="LJV1" s="579"/>
      <c r="LJW1" s="579"/>
      <c r="LJX1" s="579"/>
      <c r="LJY1" s="579"/>
      <c r="LJZ1" s="579"/>
      <c r="LKA1" s="579"/>
      <c r="LKB1" s="579"/>
      <c r="LKC1" s="579"/>
      <c r="LKD1" s="579"/>
      <c r="LKE1" s="579"/>
      <c r="LKF1" s="579"/>
      <c r="LKG1" s="579"/>
      <c r="LKH1" s="579"/>
      <c r="LKI1" s="579"/>
      <c r="LKJ1" s="579"/>
      <c r="LKK1" s="579"/>
      <c r="LKL1" s="579"/>
      <c r="LKM1" s="579"/>
      <c r="LKN1" s="579"/>
      <c r="LKO1" s="579"/>
      <c r="LKP1" s="579"/>
      <c r="LKQ1" s="579"/>
      <c r="LKR1" s="579"/>
      <c r="LKS1" s="579"/>
      <c r="LKT1" s="579"/>
      <c r="LKU1" s="579"/>
      <c r="LKV1" s="579"/>
      <c r="LKW1" s="579"/>
      <c r="LKX1" s="579"/>
      <c r="LKY1" s="579"/>
      <c r="LKZ1" s="579"/>
      <c r="LLA1" s="579"/>
      <c r="LLB1" s="579"/>
      <c r="LLC1" s="579"/>
      <c r="LLD1" s="579"/>
      <c r="LLE1" s="579"/>
      <c r="LLF1" s="579"/>
      <c r="LLG1" s="579"/>
      <c r="LLH1" s="579"/>
      <c r="LLI1" s="579"/>
      <c r="LLJ1" s="579"/>
      <c r="LLK1" s="579"/>
      <c r="LLL1" s="579"/>
      <c r="LLM1" s="579"/>
      <c r="LLN1" s="579"/>
      <c r="LLO1" s="579"/>
      <c r="LLP1" s="579"/>
      <c r="LLQ1" s="579"/>
      <c r="LLR1" s="579"/>
      <c r="LLS1" s="579"/>
      <c r="LLT1" s="579"/>
      <c r="LLU1" s="579"/>
      <c r="LLV1" s="579"/>
      <c r="LLW1" s="579"/>
      <c r="LLX1" s="579"/>
      <c r="LLY1" s="579"/>
      <c r="LLZ1" s="579"/>
      <c r="LMA1" s="579"/>
      <c r="LMB1" s="579"/>
      <c r="LMC1" s="579"/>
      <c r="LMD1" s="579"/>
      <c r="LME1" s="579"/>
      <c r="LMF1" s="579"/>
      <c r="LMG1" s="579"/>
      <c r="LMH1" s="579"/>
      <c r="LMI1" s="579"/>
      <c r="LMJ1" s="579"/>
      <c r="LMK1" s="579"/>
      <c r="LML1" s="579"/>
      <c r="LMM1" s="579"/>
      <c r="LMN1" s="579"/>
      <c r="LMO1" s="579"/>
      <c r="LMP1" s="579"/>
      <c r="LMQ1" s="579"/>
      <c r="LMR1" s="579"/>
      <c r="LMS1" s="579"/>
      <c r="LMT1" s="579"/>
      <c r="LMU1" s="579"/>
      <c r="LMV1" s="579"/>
      <c r="LMW1" s="579"/>
      <c r="LMX1" s="579"/>
      <c r="LMY1" s="579"/>
      <c r="LMZ1" s="579"/>
      <c r="LNA1" s="579"/>
      <c r="LNB1" s="579"/>
      <c r="LNC1" s="579"/>
      <c r="LND1" s="579"/>
      <c r="LNE1" s="579"/>
      <c r="LNF1" s="579"/>
      <c r="LNG1" s="579"/>
      <c r="LNH1" s="579"/>
      <c r="LNI1" s="579"/>
      <c r="LNJ1" s="579"/>
      <c r="LNK1" s="579"/>
      <c r="LNL1" s="579"/>
      <c r="LNM1" s="579"/>
      <c r="LNN1" s="579"/>
      <c r="LNO1" s="579"/>
      <c r="LNP1" s="579"/>
      <c r="LNQ1" s="579"/>
      <c r="LNR1" s="579"/>
      <c r="LNS1" s="579"/>
      <c r="LNT1" s="579"/>
      <c r="LNU1" s="579"/>
      <c r="LNV1" s="579"/>
      <c r="LNW1" s="579"/>
      <c r="LNX1" s="579"/>
      <c r="LNY1" s="579"/>
      <c r="LNZ1" s="579"/>
      <c r="LOA1" s="579"/>
      <c r="LOB1" s="579"/>
      <c r="LOC1" s="579"/>
      <c r="LOD1" s="579"/>
      <c r="LOE1" s="579"/>
      <c r="LOF1" s="579"/>
      <c r="LOG1" s="579"/>
      <c r="LOH1" s="579"/>
      <c r="LOI1" s="579"/>
      <c r="LOJ1" s="579"/>
      <c r="LOK1" s="579"/>
      <c r="LOL1" s="579"/>
      <c r="LOM1" s="579"/>
      <c r="LON1" s="579"/>
      <c r="LOO1" s="579"/>
      <c r="LOP1" s="579"/>
      <c r="LOQ1" s="579"/>
      <c r="LOR1" s="579"/>
      <c r="LOS1" s="579"/>
      <c r="LOT1" s="579"/>
      <c r="LOU1" s="579"/>
      <c r="LOV1" s="579"/>
      <c r="LOW1" s="579"/>
      <c r="LOX1" s="579"/>
      <c r="LOY1" s="579"/>
      <c r="LOZ1" s="579"/>
      <c r="LPA1" s="579"/>
      <c r="LPB1" s="579"/>
      <c r="LPC1" s="579"/>
      <c r="LPD1" s="579"/>
      <c r="LPE1" s="579"/>
      <c r="LPF1" s="579"/>
      <c r="LPG1" s="579"/>
      <c r="LPH1" s="579"/>
      <c r="LPI1" s="579"/>
      <c r="LPJ1" s="579"/>
      <c r="LPK1" s="579"/>
      <c r="LPL1" s="579"/>
      <c r="LPM1" s="579"/>
      <c r="LPN1" s="579"/>
      <c r="LPO1" s="579"/>
      <c r="LPP1" s="579"/>
      <c r="LPQ1" s="579"/>
      <c r="LPR1" s="579"/>
      <c r="LPS1" s="579"/>
      <c r="LPT1" s="579"/>
      <c r="LPU1" s="579"/>
      <c r="LPV1" s="579"/>
      <c r="LPW1" s="579"/>
      <c r="LPX1" s="579"/>
      <c r="LPY1" s="579"/>
      <c r="LPZ1" s="579"/>
      <c r="LQA1" s="579"/>
      <c r="LQB1" s="579"/>
      <c r="LQC1" s="579"/>
      <c r="LQD1" s="579"/>
      <c r="LQE1" s="579"/>
      <c r="LQF1" s="579"/>
      <c r="LQG1" s="579"/>
      <c r="LQH1" s="579"/>
      <c r="LQI1" s="579"/>
      <c r="LQJ1" s="579"/>
      <c r="LQK1" s="579"/>
      <c r="LQL1" s="579"/>
      <c r="LQM1" s="579"/>
      <c r="LQN1" s="579"/>
      <c r="LQO1" s="579"/>
      <c r="LQP1" s="579"/>
      <c r="LQQ1" s="579"/>
      <c r="LQR1" s="579"/>
      <c r="LQS1" s="579"/>
      <c r="LQT1" s="579"/>
      <c r="LQU1" s="579"/>
      <c r="LQV1" s="579"/>
      <c r="LQW1" s="579"/>
      <c r="LQX1" s="579"/>
      <c r="LQY1" s="579"/>
      <c r="LQZ1" s="579"/>
      <c r="LRA1" s="579"/>
      <c r="LRB1" s="579"/>
      <c r="LRC1" s="579"/>
      <c r="LRD1" s="579"/>
      <c r="LRE1" s="579"/>
      <c r="LRF1" s="579"/>
      <c r="LRG1" s="579"/>
      <c r="LRH1" s="579"/>
      <c r="LRI1" s="579"/>
      <c r="LRJ1" s="579"/>
      <c r="LRK1" s="579"/>
      <c r="LRL1" s="579"/>
      <c r="LRM1" s="579"/>
      <c r="LRN1" s="579"/>
      <c r="LRO1" s="579"/>
      <c r="LRP1" s="579"/>
      <c r="LRQ1" s="579"/>
      <c r="LRR1" s="579"/>
      <c r="LRS1" s="579"/>
      <c r="LRT1" s="579"/>
      <c r="LRU1" s="579"/>
      <c r="LRV1" s="579"/>
      <c r="LRW1" s="579"/>
      <c r="LRX1" s="579"/>
      <c r="LRY1" s="579"/>
      <c r="LRZ1" s="579"/>
      <c r="LSA1" s="579"/>
      <c r="LSB1" s="579"/>
      <c r="LSC1" s="579"/>
      <c r="LSD1" s="579"/>
      <c r="LSE1" s="579"/>
      <c r="LSF1" s="579"/>
      <c r="LSG1" s="579"/>
      <c r="LSH1" s="579"/>
      <c r="LSI1" s="579"/>
      <c r="LSJ1" s="579"/>
      <c r="LSK1" s="579"/>
      <c r="LSL1" s="579"/>
      <c r="LSM1" s="579"/>
      <c r="LSN1" s="579"/>
      <c r="LSO1" s="579"/>
      <c r="LSP1" s="579"/>
      <c r="LSQ1" s="579"/>
      <c r="LSR1" s="579"/>
      <c r="LSS1" s="579"/>
      <c r="LST1" s="579"/>
      <c r="LSU1" s="579"/>
      <c r="LSV1" s="579"/>
      <c r="LSW1" s="579"/>
      <c r="LSX1" s="579"/>
      <c r="LSY1" s="579"/>
      <c r="LSZ1" s="579"/>
      <c r="LTA1" s="579"/>
      <c r="LTB1" s="579"/>
      <c r="LTC1" s="579"/>
      <c r="LTD1" s="579"/>
      <c r="LTE1" s="579"/>
      <c r="LTF1" s="579"/>
      <c r="LTG1" s="579"/>
      <c r="LTH1" s="579"/>
      <c r="LTI1" s="579"/>
      <c r="LTJ1" s="579"/>
      <c r="LTK1" s="579"/>
      <c r="LTL1" s="579"/>
      <c r="LTM1" s="579"/>
      <c r="LTN1" s="579"/>
      <c r="LTO1" s="579"/>
      <c r="LTP1" s="579"/>
      <c r="LTQ1" s="579"/>
      <c r="LTR1" s="579"/>
      <c r="LTS1" s="579"/>
      <c r="LTT1" s="579"/>
      <c r="LTU1" s="579"/>
      <c r="LTV1" s="579"/>
      <c r="LTW1" s="579"/>
      <c r="LTX1" s="579"/>
      <c r="LTY1" s="579"/>
      <c r="LTZ1" s="579"/>
      <c r="LUA1" s="579"/>
      <c r="LUB1" s="579"/>
      <c r="LUC1" s="579"/>
      <c r="LUD1" s="579"/>
      <c r="LUE1" s="579"/>
      <c r="LUF1" s="579"/>
      <c r="LUG1" s="579"/>
      <c r="LUH1" s="579"/>
      <c r="LUI1" s="579"/>
      <c r="LUJ1" s="579"/>
      <c r="LUK1" s="579"/>
      <c r="LUL1" s="579"/>
      <c r="LUM1" s="579"/>
      <c r="LUN1" s="579"/>
      <c r="LUO1" s="579"/>
      <c r="LUP1" s="579"/>
      <c r="LUQ1" s="579"/>
      <c r="LUR1" s="579"/>
      <c r="LUS1" s="579"/>
      <c r="LUT1" s="579"/>
      <c r="LUU1" s="579"/>
      <c r="LUV1" s="579"/>
      <c r="LUW1" s="579"/>
      <c r="LUX1" s="579"/>
      <c r="LUY1" s="579"/>
      <c r="LUZ1" s="579"/>
      <c r="LVA1" s="579"/>
      <c r="LVB1" s="579"/>
      <c r="LVC1" s="579"/>
      <c r="LVD1" s="579"/>
      <c r="LVE1" s="579"/>
      <c r="LVF1" s="579"/>
      <c r="LVG1" s="579"/>
      <c r="LVH1" s="579"/>
      <c r="LVI1" s="579"/>
      <c r="LVJ1" s="579"/>
      <c r="LVK1" s="579"/>
      <c r="LVL1" s="579"/>
      <c r="LVM1" s="579"/>
      <c r="LVN1" s="579"/>
      <c r="LVO1" s="579"/>
      <c r="LVP1" s="579"/>
      <c r="LVQ1" s="579"/>
      <c r="LVR1" s="579"/>
      <c r="LVS1" s="579"/>
      <c r="LVT1" s="579"/>
      <c r="LVU1" s="579"/>
      <c r="LVV1" s="579"/>
      <c r="LVW1" s="579"/>
      <c r="LVX1" s="579"/>
      <c r="LVY1" s="579"/>
      <c r="LVZ1" s="579"/>
      <c r="LWA1" s="579"/>
      <c r="LWB1" s="579"/>
      <c r="LWC1" s="579"/>
      <c r="LWD1" s="579"/>
      <c r="LWE1" s="579"/>
      <c r="LWF1" s="579"/>
      <c r="LWG1" s="579"/>
      <c r="LWH1" s="579"/>
      <c r="LWI1" s="579"/>
      <c r="LWJ1" s="579"/>
      <c r="LWK1" s="579"/>
      <c r="LWL1" s="579"/>
      <c r="LWM1" s="579"/>
      <c r="LWN1" s="579"/>
      <c r="LWO1" s="579"/>
      <c r="LWP1" s="579"/>
      <c r="LWQ1" s="579"/>
      <c r="LWR1" s="579"/>
      <c r="LWS1" s="579"/>
      <c r="LWT1" s="579"/>
      <c r="LWU1" s="579"/>
      <c r="LWV1" s="579"/>
      <c r="LWW1" s="579"/>
      <c r="LWX1" s="579"/>
      <c r="LWY1" s="579"/>
      <c r="LWZ1" s="579"/>
      <c r="LXA1" s="579"/>
      <c r="LXB1" s="579"/>
      <c r="LXC1" s="579"/>
      <c r="LXD1" s="579"/>
      <c r="LXE1" s="579"/>
      <c r="LXF1" s="579"/>
      <c r="LXG1" s="579"/>
      <c r="LXH1" s="579"/>
      <c r="LXI1" s="579"/>
      <c r="LXJ1" s="579"/>
      <c r="LXK1" s="579"/>
      <c r="LXL1" s="579"/>
      <c r="LXM1" s="579"/>
      <c r="LXN1" s="579"/>
      <c r="LXO1" s="579"/>
      <c r="LXP1" s="579"/>
      <c r="LXQ1" s="579"/>
      <c r="LXR1" s="579"/>
      <c r="LXS1" s="579"/>
      <c r="LXT1" s="579"/>
      <c r="LXU1" s="579"/>
      <c r="LXV1" s="579"/>
      <c r="LXW1" s="579"/>
      <c r="LXX1" s="579"/>
      <c r="LXY1" s="579"/>
      <c r="LXZ1" s="579"/>
      <c r="LYA1" s="579"/>
      <c r="LYB1" s="579"/>
      <c r="LYC1" s="579"/>
      <c r="LYD1" s="579"/>
      <c r="LYE1" s="579"/>
      <c r="LYF1" s="579"/>
      <c r="LYG1" s="579"/>
      <c r="LYH1" s="579"/>
      <c r="LYI1" s="579"/>
      <c r="LYJ1" s="579"/>
      <c r="LYK1" s="579"/>
      <c r="LYL1" s="579"/>
      <c r="LYM1" s="579"/>
      <c r="LYN1" s="579"/>
      <c r="LYO1" s="579"/>
      <c r="LYP1" s="579"/>
      <c r="LYQ1" s="579"/>
      <c r="LYR1" s="579"/>
      <c r="LYS1" s="579"/>
      <c r="LYT1" s="579"/>
      <c r="LYU1" s="579"/>
      <c r="LYV1" s="579"/>
      <c r="LYW1" s="579"/>
      <c r="LYX1" s="579"/>
      <c r="LYY1" s="579"/>
      <c r="LYZ1" s="579"/>
      <c r="LZA1" s="579"/>
      <c r="LZB1" s="579"/>
      <c r="LZC1" s="579"/>
      <c r="LZD1" s="579"/>
      <c r="LZE1" s="579"/>
      <c r="LZF1" s="579"/>
      <c r="LZG1" s="579"/>
      <c r="LZH1" s="579"/>
      <c r="LZI1" s="579"/>
      <c r="LZJ1" s="579"/>
      <c r="LZK1" s="579"/>
      <c r="LZL1" s="579"/>
      <c r="LZM1" s="579"/>
      <c r="LZN1" s="579"/>
      <c r="LZO1" s="579"/>
      <c r="LZP1" s="579"/>
      <c r="LZQ1" s="579"/>
      <c r="LZR1" s="579"/>
      <c r="LZS1" s="579"/>
      <c r="LZT1" s="579"/>
      <c r="LZU1" s="579"/>
      <c r="LZV1" s="579"/>
      <c r="LZW1" s="579"/>
      <c r="LZX1" s="579"/>
      <c r="LZY1" s="579"/>
      <c r="LZZ1" s="579"/>
      <c r="MAA1" s="579"/>
      <c r="MAB1" s="579"/>
      <c r="MAC1" s="579"/>
      <c r="MAD1" s="579"/>
      <c r="MAE1" s="579"/>
      <c r="MAF1" s="579"/>
      <c r="MAG1" s="579"/>
      <c r="MAH1" s="579"/>
      <c r="MAI1" s="579"/>
      <c r="MAJ1" s="579"/>
      <c r="MAK1" s="579"/>
      <c r="MAL1" s="579"/>
      <c r="MAM1" s="579"/>
      <c r="MAN1" s="579"/>
      <c r="MAO1" s="579"/>
      <c r="MAP1" s="579"/>
      <c r="MAQ1" s="579"/>
      <c r="MAR1" s="579"/>
      <c r="MAS1" s="579"/>
      <c r="MAT1" s="579"/>
      <c r="MAU1" s="579"/>
      <c r="MAV1" s="579"/>
      <c r="MAW1" s="579"/>
      <c r="MAX1" s="579"/>
      <c r="MAY1" s="579"/>
      <c r="MAZ1" s="579"/>
      <c r="MBA1" s="579"/>
      <c r="MBB1" s="579"/>
      <c r="MBC1" s="579"/>
      <c r="MBD1" s="579"/>
      <c r="MBE1" s="579"/>
      <c r="MBF1" s="579"/>
      <c r="MBG1" s="579"/>
      <c r="MBH1" s="579"/>
      <c r="MBI1" s="579"/>
      <c r="MBJ1" s="579"/>
      <c r="MBK1" s="579"/>
      <c r="MBL1" s="579"/>
      <c r="MBM1" s="579"/>
      <c r="MBN1" s="579"/>
      <c r="MBO1" s="579"/>
      <c r="MBP1" s="579"/>
      <c r="MBQ1" s="579"/>
      <c r="MBR1" s="579"/>
      <c r="MBS1" s="579"/>
      <c r="MBT1" s="579"/>
      <c r="MBU1" s="579"/>
      <c r="MBV1" s="579"/>
      <c r="MBW1" s="579"/>
      <c r="MBX1" s="579"/>
      <c r="MBY1" s="579"/>
      <c r="MBZ1" s="579"/>
      <c r="MCA1" s="579"/>
      <c r="MCB1" s="579"/>
      <c r="MCC1" s="579"/>
      <c r="MCD1" s="579"/>
      <c r="MCE1" s="579"/>
      <c r="MCF1" s="579"/>
      <c r="MCG1" s="579"/>
      <c r="MCH1" s="579"/>
      <c r="MCI1" s="579"/>
      <c r="MCJ1" s="579"/>
      <c r="MCK1" s="579"/>
      <c r="MCL1" s="579"/>
      <c r="MCM1" s="579"/>
      <c r="MCN1" s="579"/>
      <c r="MCO1" s="579"/>
      <c r="MCP1" s="579"/>
      <c r="MCQ1" s="579"/>
      <c r="MCR1" s="579"/>
      <c r="MCS1" s="579"/>
      <c r="MCT1" s="579"/>
      <c r="MCU1" s="579"/>
      <c r="MCV1" s="579"/>
      <c r="MCW1" s="579"/>
      <c r="MCX1" s="579"/>
      <c r="MCY1" s="579"/>
      <c r="MCZ1" s="579"/>
      <c r="MDA1" s="579"/>
      <c r="MDB1" s="579"/>
      <c r="MDC1" s="579"/>
      <c r="MDD1" s="579"/>
      <c r="MDE1" s="579"/>
      <c r="MDF1" s="579"/>
      <c r="MDG1" s="579"/>
      <c r="MDH1" s="579"/>
      <c r="MDI1" s="579"/>
      <c r="MDJ1" s="579"/>
      <c r="MDK1" s="579"/>
      <c r="MDL1" s="579"/>
      <c r="MDM1" s="579"/>
      <c r="MDN1" s="579"/>
      <c r="MDO1" s="579"/>
      <c r="MDP1" s="579"/>
      <c r="MDQ1" s="579"/>
      <c r="MDR1" s="579"/>
      <c r="MDS1" s="579"/>
      <c r="MDT1" s="579"/>
      <c r="MDU1" s="579"/>
      <c r="MDV1" s="579"/>
      <c r="MDW1" s="579"/>
      <c r="MDX1" s="579"/>
      <c r="MDY1" s="579"/>
      <c r="MDZ1" s="579"/>
      <c r="MEA1" s="579"/>
      <c r="MEB1" s="579"/>
      <c r="MEC1" s="579"/>
      <c r="MED1" s="579"/>
      <c r="MEE1" s="579"/>
      <c r="MEF1" s="579"/>
      <c r="MEG1" s="579"/>
      <c r="MEH1" s="579"/>
      <c r="MEI1" s="579"/>
      <c r="MEJ1" s="579"/>
      <c r="MEK1" s="579"/>
      <c r="MEL1" s="579"/>
      <c r="MEM1" s="579"/>
      <c r="MEN1" s="579"/>
      <c r="MEO1" s="579"/>
      <c r="MEP1" s="579"/>
      <c r="MEQ1" s="579"/>
      <c r="MER1" s="579"/>
      <c r="MES1" s="579"/>
      <c r="MET1" s="579"/>
      <c r="MEU1" s="579"/>
      <c r="MEV1" s="579"/>
      <c r="MEW1" s="579"/>
      <c r="MEX1" s="579"/>
      <c r="MEY1" s="579"/>
      <c r="MEZ1" s="579"/>
      <c r="MFA1" s="579"/>
      <c r="MFB1" s="579"/>
      <c r="MFC1" s="579"/>
      <c r="MFD1" s="579"/>
      <c r="MFE1" s="579"/>
      <c r="MFF1" s="579"/>
      <c r="MFG1" s="579"/>
      <c r="MFH1" s="579"/>
      <c r="MFI1" s="579"/>
      <c r="MFJ1" s="579"/>
      <c r="MFK1" s="579"/>
      <c r="MFL1" s="579"/>
      <c r="MFM1" s="579"/>
      <c r="MFN1" s="579"/>
      <c r="MFO1" s="579"/>
      <c r="MFP1" s="579"/>
      <c r="MFQ1" s="579"/>
      <c r="MFR1" s="579"/>
      <c r="MFS1" s="579"/>
      <c r="MFT1" s="579"/>
      <c r="MFU1" s="579"/>
      <c r="MFV1" s="579"/>
      <c r="MFW1" s="579"/>
      <c r="MFX1" s="579"/>
      <c r="MFY1" s="579"/>
      <c r="MFZ1" s="579"/>
      <c r="MGA1" s="579"/>
      <c r="MGB1" s="579"/>
      <c r="MGC1" s="579"/>
      <c r="MGD1" s="579"/>
      <c r="MGE1" s="579"/>
      <c r="MGF1" s="579"/>
      <c r="MGG1" s="579"/>
      <c r="MGH1" s="579"/>
      <c r="MGI1" s="579"/>
      <c r="MGJ1" s="579"/>
      <c r="MGK1" s="579"/>
      <c r="MGL1" s="579"/>
      <c r="MGM1" s="579"/>
      <c r="MGN1" s="579"/>
      <c r="MGO1" s="579"/>
      <c r="MGP1" s="579"/>
      <c r="MGQ1" s="579"/>
      <c r="MGR1" s="579"/>
      <c r="MGS1" s="579"/>
      <c r="MGT1" s="579"/>
      <c r="MGU1" s="579"/>
      <c r="MGV1" s="579"/>
      <c r="MGW1" s="579"/>
      <c r="MGX1" s="579"/>
      <c r="MGY1" s="579"/>
      <c r="MGZ1" s="579"/>
      <c r="MHA1" s="579"/>
      <c r="MHB1" s="579"/>
      <c r="MHC1" s="579"/>
      <c r="MHD1" s="579"/>
      <c r="MHE1" s="579"/>
      <c r="MHF1" s="579"/>
      <c r="MHG1" s="579"/>
      <c r="MHH1" s="579"/>
      <c r="MHI1" s="579"/>
      <c r="MHJ1" s="579"/>
      <c r="MHK1" s="579"/>
      <c r="MHL1" s="579"/>
      <c r="MHM1" s="579"/>
      <c r="MHN1" s="579"/>
      <c r="MHO1" s="579"/>
      <c r="MHP1" s="579"/>
      <c r="MHQ1" s="579"/>
      <c r="MHR1" s="579"/>
      <c r="MHS1" s="579"/>
      <c r="MHT1" s="579"/>
      <c r="MHU1" s="579"/>
      <c r="MHV1" s="579"/>
      <c r="MHW1" s="579"/>
      <c r="MHX1" s="579"/>
      <c r="MHY1" s="579"/>
      <c r="MHZ1" s="579"/>
      <c r="MIA1" s="579"/>
      <c r="MIB1" s="579"/>
      <c r="MIC1" s="579"/>
      <c r="MID1" s="579"/>
      <c r="MIE1" s="579"/>
      <c r="MIF1" s="579"/>
      <c r="MIG1" s="579"/>
      <c r="MIH1" s="579"/>
      <c r="MII1" s="579"/>
      <c r="MIJ1" s="579"/>
      <c r="MIK1" s="579"/>
      <c r="MIL1" s="579"/>
      <c r="MIM1" s="579"/>
      <c r="MIN1" s="579"/>
      <c r="MIO1" s="579"/>
      <c r="MIP1" s="579"/>
      <c r="MIQ1" s="579"/>
      <c r="MIR1" s="579"/>
      <c r="MIS1" s="579"/>
      <c r="MIT1" s="579"/>
      <c r="MIU1" s="579"/>
      <c r="MIV1" s="579"/>
      <c r="MIW1" s="579"/>
      <c r="MIX1" s="579"/>
      <c r="MIY1" s="579"/>
      <c r="MIZ1" s="579"/>
      <c r="MJA1" s="579"/>
      <c r="MJB1" s="579"/>
      <c r="MJC1" s="579"/>
      <c r="MJD1" s="579"/>
      <c r="MJE1" s="579"/>
      <c r="MJF1" s="579"/>
      <c r="MJG1" s="579"/>
      <c r="MJH1" s="579"/>
      <c r="MJI1" s="579"/>
      <c r="MJJ1" s="579"/>
      <c r="MJK1" s="579"/>
      <c r="MJL1" s="579"/>
      <c r="MJM1" s="579"/>
      <c r="MJN1" s="579"/>
      <c r="MJO1" s="579"/>
      <c r="MJP1" s="579"/>
      <c r="MJQ1" s="579"/>
      <c r="MJR1" s="579"/>
      <c r="MJS1" s="579"/>
      <c r="MJT1" s="579"/>
      <c r="MJU1" s="579"/>
      <c r="MJV1" s="579"/>
      <c r="MJW1" s="579"/>
      <c r="MJX1" s="579"/>
      <c r="MJY1" s="579"/>
      <c r="MJZ1" s="579"/>
      <c r="MKA1" s="579"/>
      <c r="MKB1" s="579"/>
      <c r="MKC1" s="579"/>
      <c r="MKD1" s="579"/>
      <c r="MKE1" s="579"/>
      <c r="MKF1" s="579"/>
      <c r="MKG1" s="579"/>
      <c r="MKH1" s="579"/>
      <c r="MKI1" s="579"/>
      <c r="MKJ1" s="579"/>
      <c r="MKK1" s="579"/>
      <c r="MKL1" s="579"/>
      <c r="MKM1" s="579"/>
      <c r="MKN1" s="579"/>
      <c r="MKO1" s="579"/>
      <c r="MKP1" s="579"/>
      <c r="MKQ1" s="579"/>
      <c r="MKR1" s="579"/>
      <c r="MKS1" s="579"/>
      <c r="MKT1" s="579"/>
      <c r="MKU1" s="579"/>
      <c r="MKV1" s="579"/>
      <c r="MKW1" s="579"/>
      <c r="MKX1" s="579"/>
      <c r="MKY1" s="579"/>
      <c r="MKZ1" s="579"/>
      <c r="MLA1" s="579"/>
      <c r="MLB1" s="579"/>
      <c r="MLC1" s="579"/>
      <c r="MLD1" s="579"/>
      <c r="MLE1" s="579"/>
      <c r="MLF1" s="579"/>
      <c r="MLG1" s="579"/>
      <c r="MLH1" s="579"/>
      <c r="MLI1" s="579"/>
      <c r="MLJ1" s="579"/>
      <c r="MLK1" s="579"/>
      <c r="MLL1" s="579"/>
      <c r="MLM1" s="579"/>
      <c r="MLN1" s="579"/>
      <c r="MLO1" s="579"/>
      <c r="MLP1" s="579"/>
      <c r="MLQ1" s="579"/>
      <c r="MLR1" s="579"/>
      <c r="MLS1" s="579"/>
      <c r="MLT1" s="579"/>
      <c r="MLU1" s="579"/>
      <c r="MLV1" s="579"/>
      <c r="MLW1" s="579"/>
      <c r="MLX1" s="579"/>
      <c r="MLY1" s="579"/>
      <c r="MLZ1" s="579"/>
      <c r="MMA1" s="579"/>
      <c r="MMB1" s="579"/>
      <c r="MMC1" s="579"/>
      <c r="MMD1" s="579"/>
      <c r="MME1" s="579"/>
      <c r="MMF1" s="579"/>
      <c r="MMG1" s="579"/>
      <c r="MMH1" s="579"/>
      <c r="MMI1" s="579"/>
      <c r="MMJ1" s="579"/>
      <c r="MMK1" s="579"/>
      <c r="MML1" s="579"/>
      <c r="MMM1" s="579"/>
      <c r="MMN1" s="579"/>
      <c r="MMO1" s="579"/>
      <c r="MMP1" s="579"/>
      <c r="MMQ1" s="579"/>
      <c r="MMR1" s="579"/>
      <c r="MMS1" s="579"/>
      <c r="MMT1" s="579"/>
      <c r="MMU1" s="579"/>
      <c r="MMV1" s="579"/>
      <c r="MMW1" s="579"/>
      <c r="MMX1" s="579"/>
      <c r="MMY1" s="579"/>
      <c r="MMZ1" s="579"/>
      <c r="MNA1" s="579"/>
      <c r="MNB1" s="579"/>
      <c r="MNC1" s="579"/>
      <c r="MND1" s="579"/>
      <c r="MNE1" s="579"/>
      <c r="MNF1" s="579"/>
      <c r="MNG1" s="579"/>
      <c r="MNH1" s="579"/>
      <c r="MNI1" s="579"/>
      <c r="MNJ1" s="579"/>
      <c r="MNK1" s="579"/>
      <c r="MNL1" s="579"/>
      <c r="MNM1" s="579"/>
      <c r="MNN1" s="579"/>
      <c r="MNO1" s="579"/>
      <c r="MNP1" s="579"/>
      <c r="MNQ1" s="579"/>
      <c r="MNR1" s="579"/>
      <c r="MNS1" s="579"/>
      <c r="MNT1" s="579"/>
      <c r="MNU1" s="579"/>
      <c r="MNV1" s="579"/>
      <c r="MNW1" s="579"/>
      <c r="MNX1" s="579"/>
      <c r="MNY1" s="579"/>
      <c r="MNZ1" s="579"/>
      <c r="MOA1" s="579"/>
      <c r="MOB1" s="579"/>
      <c r="MOC1" s="579"/>
      <c r="MOD1" s="579"/>
      <c r="MOE1" s="579"/>
      <c r="MOF1" s="579"/>
      <c r="MOG1" s="579"/>
      <c r="MOH1" s="579"/>
      <c r="MOI1" s="579"/>
      <c r="MOJ1" s="579"/>
      <c r="MOK1" s="579"/>
      <c r="MOL1" s="579"/>
      <c r="MOM1" s="579"/>
      <c r="MON1" s="579"/>
      <c r="MOO1" s="579"/>
      <c r="MOP1" s="579"/>
      <c r="MOQ1" s="579"/>
      <c r="MOR1" s="579"/>
      <c r="MOS1" s="579"/>
      <c r="MOT1" s="579"/>
      <c r="MOU1" s="579"/>
      <c r="MOV1" s="579"/>
      <c r="MOW1" s="579"/>
      <c r="MOX1" s="579"/>
      <c r="MOY1" s="579"/>
      <c r="MOZ1" s="579"/>
      <c r="MPA1" s="579"/>
      <c r="MPB1" s="579"/>
      <c r="MPC1" s="579"/>
      <c r="MPD1" s="579"/>
      <c r="MPE1" s="579"/>
      <c r="MPF1" s="579"/>
      <c r="MPG1" s="579"/>
      <c r="MPH1" s="579"/>
      <c r="MPI1" s="579"/>
      <c r="MPJ1" s="579"/>
      <c r="MPK1" s="579"/>
      <c r="MPL1" s="579"/>
      <c r="MPM1" s="579"/>
      <c r="MPN1" s="579"/>
      <c r="MPO1" s="579"/>
      <c r="MPP1" s="579"/>
      <c r="MPQ1" s="579"/>
      <c r="MPR1" s="579"/>
      <c r="MPS1" s="579"/>
      <c r="MPT1" s="579"/>
      <c r="MPU1" s="579"/>
      <c r="MPV1" s="579"/>
      <c r="MPW1" s="579"/>
      <c r="MPX1" s="579"/>
      <c r="MPY1" s="579"/>
      <c r="MPZ1" s="579"/>
      <c r="MQA1" s="579"/>
      <c r="MQB1" s="579"/>
      <c r="MQC1" s="579"/>
      <c r="MQD1" s="579"/>
      <c r="MQE1" s="579"/>
      <c r="MQF1" s="579"/>
      <c r="MQG1" s="579"/>
      <c r="MQH1" s="579"/>
      <c r="MQI1" s="579"/>
      <c r="MQJ1" s="579"/>
      <c r="MQK1" s="579"/>
      <c r="MQL1" s="579"/>
      <c r="MQM1" s="579"/>
      <c r="MQN1" s="579"/>
      <c r="MQO1" s="579"/>
      <c r="MQP1" s="579"/>
      <c r="MQQ1" s="579"/>
      <c r="MQR1" s="579"/>
      <c r="MQS1" s="579"/>
      <c r="MQT1" s="579"/>
      <c r="MQU1" s="579"/>
      <c r="MQV1" s="579"/>
      <c r="MQW1" s="579"/>
      <c r="MQX1" s="579"/>
      <c r="MQY1" s="579"/>
      <c r="MQZ1" s="579"/>
      <c r="MRA1" s="579"/>
      <c r="MRB1" s="579"/>
      <c r="MRC1" s="579"/>
      <c r="MRD1" s="579"/>
      <c r="MRE1" s="579"/>
      <c r="MRF1" s="579"/>
      <c r="MRG1" s="579"/>
      <c r="MRH1" s="579"/>
      <c r="MRI1" s="579"/>
      <c r="MRJ1" s="579"/>
      <c r="MRK1" s="579"/>
      <c r="MRL1" s="579"/>
      <c r="MRM1" s="579"/>
      <c r="MRN1" s="579"/>
      <c r="MRO1" s="579"/>
      <c r="MRP1" s="579"/>
      <c r="MRQ1" s="579"/>
      <c r="MRR1" s="579"/>
      <c r="MRS1" s="579"/>
      <c r="MRT1" s="579"/>
      <c r="MRU1" s="579"/>
      <c r="MRV1" s="579"/>
      <c r="MRW1" s="579"/>
      <c r="MRX1" s="579"/>
      <c r="MRY1" s="579"/>
      <c r="MRZ1" s="579"/>
      <c r="MSA1" s="579"/>
      <c r="MSB1" s="579"/>
      <c r="MSC1" s="579"/>
      <c r="MSD1" s="579"/>
      <c r="MSE1" s="579"/>
      <c r="MSF1" s="579"/>
      <c r="MSG1" s="579"/>
      <c r="MSH1" s="579"/>
      <c r="MSI1" s="579"/>
      <c r="MSJ1" s="579"/>
      <c r="MSK1" s="579"/>
      <c r="MSL1" s="579"/>
      <c r="MSM1" s="579"/>
      <c r="MSN1" s="579"/>
      <c r="MSO1" s="579"/>
      <c r="MSP1" s="579"/>
      <c r="MSQ1" s="579"/>
      <c r="MSR1" s="579"/>
      <c r="MSS1" s="579"/>
      <c r="MST1" s="579"/>
      <c r="MSU1" s="579"/>
      <c r="MSV1" s="579"/>
      <c r="MSW1" s="579"/>
      <c r="MSX1" s="579"/>
      <c r="MSY1" s="579"/>
      <c r="MSZ1" s="579"/>
      <c r="MTA1" s="579"/>
      <c r="MTB1" s="579"/>
      <c r="MTC1" s="579"/>
      <c r="MTD1" s="579"/>
      <c r="MTE1" s="579"/>
      <c r="MTF1" s="579"/>
      <c r="MTG1" s="579"/>
      <c r="MTH1" s="579"/>
      <c r="MTI1" s="579"/>
      <c r="MTJ1" s="579"/>
      <c r="MTK1" s="579"/>
      <c r="MTL1" s="579"/>
      <c r="MTM1" s="579"/>
      <c r="MTN1" s="579"/>
      <c r="MTO1" s="579"/>
      <c r="MTP1" s="579"/>
      <c r="MTQ1" s="579"/>
      <c r="MTR1" s="579"/>
      <c r="MTS1" s="579"/>
      <c r="MTT1" s="579"/>
      <c r="MTU1" s="579"/>
      <c r="MTV1" s="579"/>
      <c r="MTW1" s="579"/>
      <c r="MTX1" s="579"/>
      <c r="MTY1" s="579"/>
      <c r="MTZ1" s="579"/>
      <c r="MUA1" s="579"/>
      <c r="MUB1" s="579"/>
      <c r="MUC1" s="579"/>
      <c r="MUD1" s="579"/>
      <c r="MUE1" s="579"/>
      <c r="MUF1" s="579"/>
      <c r="MUG1" s="579"/>
      <c r="MUH1" s="579"/>
      <c r="MUI1" s="579"/>
      <c r="MUJ1" s="579"/>
      <c r="MUK1" s="579"/>
      <c r="MUL1" s="579"/>
      <c r="MUM1" s="579"/>
      <c r="MUN1" s="579"/>
      <c r="MUO1" s="579"/>
      <c r="MUP1" s="579"/>
      <c r="MUQ1" s="579"/>
      <c r="MUR1" s="579"/>
      <c r="MUS1" s="579"/>
      <c r="MUT1" s="579"/>
      <c r="MUU1" s="579"/>
      <c r="MUV1" s="579"/>
      <c r="MUW1" s="579"/>
      <c r="MUX1" s="579"/>
      <c r="MUY1" s="579"/>
      <c r="MUZ1" s="579"/>
      <c r="MVA1" s="579"/>
      <c r="MVB1" s="579"/>
      <c r="MVC1" s="579"/>
      <c r="MVD1" s="579"/>
      <c r="MVE1" s="579"/>
      <c r="MVF1" s="579"/>
      <c r="MVG1" s="579"/>
      <c r="MVH1" s="579"/>
      <c r="MVI1" s="579"/>
      <c r="MVJ1" s="579"/>
      <c r="MVK1" s="579"/>
      <c r="MVL1" s="579"/>
      <c r="MVM1" s="579"/>
      <c r="MVN1" s="579"/>
      <c r="MVO1" s="579"/>
      <c r="MVP1" s="579"/>
      <c r="MVQ1" s="579"/>
      <c r="MVR1" s="579"/>
      <c r="MVS1" s="579"/>
      <c r="MVT1" s="579"/>
      <c r="MVU1" s="579"/>
      <c r="MVV1" s="579"/>
      <c r="MVW1" s="579"/>
      <c r="MVX1" s="579"/>
      <c r="MVY1" s="579"/>
      <c r="MVZ1" s="579"/>
      <c r="MWA1" s="579"/>
      <c r="MWB1" s="579"/>
      <c r="MWC1" s="579"/>
      <c r="MWD1" s="579"/>
      <c r="MWE1" s="579"/>
      <c r="MWF1" s="579"/>
      <c r="MWG1" s="579"/>
      <c r="MWH1" s="579"/>
      <c r="MWI1" s="579"/>
      <c r="MWJ1" s="579"/>
      <c r="MWK1" s="579"/>
      <c r="MWL1" s="579"/>
      <c r="MWM1" s="579"/>
      <c r="MWN1" s="579"/>
      <c r="MWO1" s="579"/>
      <c r="MWP1" s="579"/>
      <c r="MWQ1" s="579"/>
      <c r="MWR1" s="579"/>
      <c r="MWS1" s="579"/>
      <c r="MWT1" s="579"/>
      <c r="MWU1" s="579"/>
      <c r="MWV1" s="579"/>
      <c r="MWW1" s="579"/>
      <c r="MWX1" s="579"/>
      <c r="MWY1" s="579"/>
      <c r="MWZ1" s="579"/>
      <c r="MXA1" s="579"/>
      <c r="MXB1" s="579"/>
      <c r="MXC1" s="579"/>
      <c r="MXD1" s="579"/>
      <c r="MXE1" s="579"/>
      <c r="MXF1" s="579"/>
      <c r="MXG1" s="579"/>
      <c r="MXH1" s="579"/>
      <c r="MXI1" s="579"/>
      <c r="MXJ1" s="579"/>
      <c r="MXK1" s="579"/>
      <c r="MXL1" s="579"/>
      <c r="MXM1" s="579"/>
      <c r="MXN1" s="579"/>
      <c r="MXO1" s="579"/>
      <c r="MXP1" s="579"/>
      <c r="MXQ1" s="579"/>
      <c r="MXR1" s="579"/>
      <c r="MXS1" s="579"/>
      <c r="MXT1" s="579"/>
      <c r="MXU1" s="579"/>
      <c r="MXV1" s="579"/>
      <c r="MXW1" s="579"/>
      <c r="MXX1" s="579"/>
      <c r="MXY1" s="579"/>
      <c r="MXZ1" s="579"/>
      <c r="MYA1" s="579"/>
      <c r="MYB1" s="579"/>
      <c r="MYC1" s="579"/>
      <c r="MYD1" s="579"/>
      <c r="MYE1" s="579"/>
      <c r="MYF1" s="579"/>
      <c r="MYG1" s="579"/>
      <c r="MYH1" s="579"/>
      <c r="MYI1" s="579"/>
      <c r="MYJ1" s="579"/>
      <c r="MYK1" s="579"/>
      <c r="MYL1" s="579"/>
      <c r="MYM1" s="579"/>
      <c r="MYN1" s="579"/>
      <c r="MYO1" s="579"/>
      <c r="MYP1" s="579"/>
      <c r="MYQ1" s="579"/>
      <c r="MYR1" s="579"/>
      <c r="MYS1" s="579"/>
      <c r="MYT1" s="579"/>
      <c r="MYU1" s="579"/>
      <c r="MYV1" s="579"/>
      <c r="MYW1" s="579"/>
      <c r="MYX1" s="579"/>
      <c r="MYY1" s="579"/>
      <c r="MYZ1" s="579"/>
      <c r="MZA1" s="579"/>
      <c r="MZB1" s="579"/>
      <c r="MZC1" s="579"/>
      <c r="MZD1" s="579"/>
      <c r="MZE1" s="579"/>
      <c r="MZF1" s="579"/>
      <c r="MZG1" s="579"/>
      <c r="MZH1" s="579"/>
      <c r="MZI1" s="579"/>
      <c r="MZJ1" s="579"/>
      <c r="MZK1" s="579"/>
      <c r="MZL1" s="579"/>
      <c r="MZM1" s="579"/>
      <c r="MZN1" s="579"/>
      <c r="MZO1" s="579"/>
      <c r="MZP1" s="579"/>
      <c r="MZQ1" s="579"/>
      <c r="MZR1" s="579"/>
      <c r="MZS1" s="579"/>
      <c r="MZT1" s="579"/>
      <c r="MZU1" s="579"/>
      <c r="MZV1" s="579"/>
      <c r="MZW1" s="579"/>
      <c r="MZX1" s="579"/>
      <c r="MZY1" s="579"/>
      <c r="MZZ1" s="579"/>
      <c r="NAA1" s="579"/>
      <c r="NAB1" s="579"/>
      <c r="NAC1" s="579"/>
      <c r="NAD1" s="579"/>
      <c r="NAE1" s="579"/>
      <c r="NAF1" s="579"/>
      <c r="NAG1" s="579"/>
      <c r="NAH1" s="579"/>
      <c r="NAI1" s="579"/>
      <c r="NAJ1" s="579"/>
      <c r="NAK1" s="579"/>
      <c r="NAL1" s="579"/>
      <c r="NAM1" s="579"/>
      <c r="NAN1" s="579"/>
      <c r="NAO1" s="579"/>
      <c r="NAP1" s="579"/>
      <c r="NAQ1" s="579"/>
      <c r="NAR1" s="579"/>
      <c r="NAS1" s="579"/>
      <c r="NAT1" s="579"/>
      <c r="NAU1" s="579"/>
      <c r="NAV1" s="579"/>
      <c r="NAW1" s="579"/>
      <c r="NAX1" s="579"/>
      <c r="NAY1" s="579"/>
      <c r="NAZ1" s="579"/>
      <c r="NBA1" s="579"/>
      <c r="NBB1" s="579"/>
      <c r="NBC1" s="579"/>
      <c r="NBD1" s="579"/>
      <c r="NBE1" s="579"/>
      <c r="NBF1" s="579"/>
      <c r="NBG1" s="579"/>
      <c r="NBH1" s="579"/>
      <c r="NBI1" s="579"/>
      <c r="NBJ1" s="579"/>
      <c r="NBK1" s="579"/>
      <c r="NBL1" s="579"/>
      <c r="NBM1" s="579"/>
      <c r="NBN1" s="579"/>
      <c r="NBO1" s="579"/>
      <c r="NBP1" s="579"/>
      <c r="NBQ1" s="579"/>
      <c r="NBR1" s="579"/>
      <c r="NBS1" s="579"/>
      <c r="NBT1" s="579"/>
      <c r="NBU1" s="579"/>
      <c r="NBV1" s="579"/>
      <c r="NBW1" s="579"/>
      <c r="NBX1" s="579"/>
      <c r="NBY1" s="579"/>
      <c r="NBZ1" s="579"/>
      <c r="NCA1" s="579"/>
      <c r="NCB1" s="579"/>
      <c r="NCC1" s="579"/>
      <c r="NCD1" s="579"/>
      <c r="NCE1" s="579"/>
      <c r="NCF1" s="579"/>
      <c r="NCG1" s="579"/>
      <c r="NCH1" s="579"/>
      <c r="NCI1" s="579"/>
      <c r="NCJ1" s="579"/>
      <c r="NCK1" s="579"/>
      <c r="NCL1" s="579"/>
      <c r="NCM1" s="579"/>
      <c r="NCN1" s="579"/>
      <c r="NCO1" s="579"/>
      <c r="NCP1" s="579"/>
      <c r="NCQ1" s="579"/>
      <c r="NCR1" s="579"/>
      <c r="NCS1" s="579"/>
      <c r="NCT1" s="579"/>
      <c r="NCU1" s="579"/>
      <c r="NCV1" s="579"/>
      <c r="NCW1" s="579"/>
      <c r="NCX1" s="579"/>
      <c r="NCY1" s="579"/>
      <c r="NCZ1" s="579"/>
      <c r="NDA1" s="579"/>
      <c r="NDB1" s="579"/>
      <c r="NDC1" s="579"/>
      <c r="NDD1" s="579"/>
      <c r="NDE1" s="579"/>
      <c r="NDF1" s="579"/>
      <c r="NDG1" s="579"/>
      <c r="NDH1" s="579"/>
      <c r="NDI1" s="579"/>
      <c r="NDJ1" s="579"/>
      <c r="NDK1" s="579"/>
      <c r="NDL1" s="579"/>
      <c r="NDM1" s="579"/>
      <c r="NDN1" s="579"/>
      <c r="NDO1" s="579"/>
      <c r="NDP1" s="579"/>
      <c r="NDQ1" s="579"/>
      <c r="NDR1" s="579"/>
      <c r="NDS1" s="579"/>
      <c r="NDT1" s="579"/>
      <c r="NDU1" s="579"/>
      <c r="NDV1" s="579"/>
      <c r="NDW1" s="579"/>
      <c r="NDX1" s="579"/>
      <c r="NDY1" s="579"/>
      <c r="NDZ1" s="579"/>
      <c r="NEA1" s="579"/>
      <c r="NEB1" s="579"/>
      <c r="NEC1" s="579"/>
      <c r="NED1" s="579"/>
      <c r="NEE1" s="579"/>
      <c r="NEF1" s="579"/>
      <c r="NEG1" s="579"/>
      <c r="NEH1" s="579"/>
      <c r="NEI1" s="579"/>
      <c r="NEJ1" s="579"/>
      <c r="NEK1" s="579"/>
      <c r="NEL1" s="579"/>
      <c r="NEM1" s="579"/>
      <c r="NEN1" s="579"/>
      <c r="NEO1" s="579"/>
      <c r="NEP1" s="579"/>
      <c r="NEQ1" s="579"/>
      <c r="NER1" s="579"/>
      <c r="NES1" s="579"/>
      <c r="NET1" s="579"/>
      <c r="NEU1" s="579"/>
      <c r="NEV1" s="579"/>
      <c r="NEW1" s="579"/>
      <c r="NEX1" s="579"/>
      <c r="NEY1" s="579"/>
      <c r="NEZ1" s="579"/>
      <c r="NFA1" s="579"/>
      <c r="NFB1" s="579"/>
      <c r="NFC1" s="579"/>
      <c r="NFD1" s="579"/>
      <c r="NFE1" s="579"/>
      <c r="NFF1" s="579"/>
      <c r="NFG1" s="579"/>
      <c r="NFH1" s="579"/>
      <c r="NFI1" s="579"/>
      <c r="NFJ1" s="579"/>
      <c r="NFK1" s="579"/>
      <c r="NFL1" s="579"/>
      <c r="NFM1" s="579"/>
      <c r="NFN1" s="579"/>
      <c r="NFO1" s="579"/>
      <c r="NFP1" s="579"/>
      <c r="NFQ1" s="579"/>
      <c r="NFR1" s="579"/>
      <c r="NFS1" s="579"/>
      <c r="NFT1" s="579"/>
      <c r="NFU1" s="579"/>
      <c r="NFV1" s="579"/>
      <c r="NFW1" s="579"/>
      <c r="NFX1" s="579"/>
      <c r="NFY1" s="579"/>
      <c r="NFZ1" s="579"/>
      <c r="NGA1" s="579"/>
      <c r="NGB1" s="579"/>
      <c r="NGC1" s="579"/>
      <c r="NGD1" s="579"/>
      <c r="NGE1" s="579"/>
      <c r="NGF1" s="579"/>
      <c r="NGG1" s="579"/>
      <c r="NGH1" s="579"/>
      <c r="NGI1" s="579"/>
      <c r="NGJ1" s="579"/>
      <c r="NGK1" s="579"/>
      <c r="NGL1" s="579"/>
      <c r="NGM1" s="579"/>
      <c r="NGN1" s="579"/>
      <c r="NGO1" s="579"/>
      <c r="NGP1" s="579"/>
      <c r="NGQ1" s="579"/>
      <c r="NGR1" s="579"/>
      <c r="NGS1" s="579"/>
      <c r="NGT1" s="579"/>
      <c r="NGU1" s="579"/>
      <c r="NGV1" s="579"/>
      <c r="NGW1" s="579"/>
      <c r="NGX1" s="579"/>
      <c r="NGY1" s="579"/>
      <c r="NGZ1" s="579"/>
      <c r="NHA1" s="579"/>
      <c r="NHB1" s="579"/>
      <c r="NHC1" s="579"/>
      <c r="NHD1" s="579"/>
      <c r="NHE1" s="579"/>
      <c r="NHF1" s="579"/>
      <c r="NHG1" s="579"/>
      <c r="NHH1" s="579"/>
      <c r="NHI1" s="579"/>
      <c r="NHJ1" s="579"/>
      <c r="NHK1" s="579"/>
      <c r="NHL1" s="579"/>
      <c r="NHM1" s="579"/>
      <c r="NHN1" s="579"/>
      <c r="NHO1" s="579"/>
      <c r="NHP1" s="579"/>
      <c r="NHQ1" s="579"/>
      <c r="NHR1" s="579"/>
      <c r="NHS1" s="579"/>
      <c r="NHT1" s="579"/>
      <c r="NHU1" s="579"/>
      <c r="NHV1" s="579"/>
      <c r="NHW1" s="579"/>
      <c r="NHX1" s="579"/>
      <c r="NHY1" s="579"/>
      <c r="NHZ1" s="579"/>
      <c r="NIA1" s="579"/>
      <c r="NIB1" s="579"/>
      <c r="NIC1" s="579"/>
      <c r="NID1" s="579"/>
      <c r="NIE1" s="579"/>
      <c r="NIF1" s="579"/>
      <c r="NIG1" s="579"/>
      <c r="NIH1" s="579"/>
      <c r="NII1" s="579"/>
      <c r="NIJ1" s="579"/>
      <c r="NIK1" s="579"/>
      <c r="NIL1" s="579"/>
      <c r="NIM1" s="579"/>
      <c r="NIN1" s="579"/>
      <c r="NIO1" s="579"/>
      <c r="NIP1" s="579"/>
      <c r="NIQ1" s="579"/>
      <c r="NIR1" s="579"/>
      <c r="NIS1" s="579"/>
      <c r="NIT1" s="579"/>
      <c r="NIU1" s="579"/>
      <c r="NIV1" s="579"/>
      <c r="NIW1" s="579"/>
      <c r="NIX1" s="579"/>
      <c r="NIY1" s="579"/>
      <c r="NIZ1" s="579"/>
      <c r="NJA1" s="579"/>
      <c r="NJB1" s="579"/>
      <c r="NJC1" s="579"/>
      <c r="NJD1" s="579"/>
      <c r="NJE1" s="579"/>
      <c r="NJF1" s="579"/>
      <c r="NJG1" s="579"/>
      <c r="NJH1" s="579"/>
      <c r="NJI1" s="579"/>
      <c r="NJJ1" s="579"/>
      <c r="NJK1" s="579"/>
      <c r="NJL1" s="579"/>
      <c r="NJM1" s="579"/>
      <c r="NJN1" s="579"/>
      <c r="NJO1" s="579"/>
      <c r="NJP1" s="579"/>
      <c r="NJQ1" s="579"/>
      <c r="NJR1" s="579"/>
      <c r="NJS1" s="579"/>
      <c r="NJT1" s="579"/>
      <c r="NJU1" s="579"/>
      <c r="NJV1" s="579"/>
      <c r="NJW1" s="579"/>
      <c r="NJX1" s="579"/>
      <c r="NJY1" s="579"/>
      <c r="NJZ1" s="579"/>
      <c r="NKA1" s="579"/>
      <c r="NKB1" s="579"/>
      <c r="NKC1" s="579"/>
      <c r="NKD1" s="579"/>
      <c r="NKE1" s="579"/>
      <c r="NKF1" s="579"/>
      <c r="NKG1" s="579"/>
      <c r="NKH1" s="579"/>
      <c r="NKI1" s="579"/>
      <c r="NKJ1" s="579"/>
      <c r="NKK1" s="579"/>
      <c r="NKL1" s="579"/>
      <c r="NKM1" s="579"/>
      <c r="NKN1" s="579"/>
      <c r="NKO1" s="579"/>
      <c r="NKP1" s="579"/>
      <c r="NKQ1" s="579"/>
      <c r="NKR1" s="579"/>
      <c r="NKS1" s="579"/>
      <c r="NKT1" s="579"/>
      <c r="NKU1" s="579"/>
      <c r="NKV1" s="579"/>
      <c r="NKW1" s="579"/>
      <c r="NKX1" s="579"/>
      <c r="NKY1" s="579"/>
      <c r="NKZ1" s="579"/>
      <c r="NLA1" s="579"/>
      <c r="NLB1" s="579"/>
      <c r="NLC1" s="579"/>
      <c r="NLD1" s="579"/>
      <c r="NLE1" s="579"/>
      <c r="NLF1" s="579"/>
      <c r="NLG1" s="579"/>
      <c r="NLH1" s="579"/>
      <c r="NLI1" s="579"/>
      <c r="NLJ1" s="579"/>
      <c r="NLK1" s="579"/>
      <c r="NLL1" s="579"/>
      <c r="NLM1" s="579"/>
      <c r="NLN1" s="579"/>
      <c r="NLO1" s="579"/>
      <c r="NLP1" s="579"/>
      <c r="NLQ1" s="579"/>
      <c r="NLR1" s="579"/>
      <c r="NLS1" s="579"/>
      <c r="NLT1" s="579"/>
      <c r="NLU1" s="579"/>
      <c r="NLV1" s="579"/>
      <c r="NLW1" s="579"/>
      <c r="NLX1" s="579"/>
      <c r="NLY1" s="579"/>
      <c r="NLZ1" s="579"/>
      <c r="NMA1" s="579"/>
      <c r="NMB1" s="579"/>
      <c r="NMC1" s="579"/>
      <c r="NMD1" s="579"/>
      <c r="NME1" s="579"/>
      <c r="NMF1" s="579"/>
      <c r="NMG1" s="579"/>
      <c r="NMH1" s="579"/>
      <c r="NMI1" s="579"/>
      <c r="NMJ1" s="579"/>
      <c r="NMK1" s="579"/>
      <c r="NML1" s="579"/>
      <c r="NMM1" s="579"/>
      <c r="NMN1" s="579"/>
      <c r="NMO1" s="579"/>
      <c r="NMP1" s="579"/>
      <c r="NMQ1" s="579"/>
      <c r="NMR1" s="579"/>
      <c r="NMS1" s="579"/>
      <c r="NMT1" s="579"/>
      <c r="NMU1" s="579"/>
      <c r="NMV1" s="579"/>
      <c r="NMW1" s="579"/>
      <c r="NMX1" s="579"/>
      <c r="NMY1" s="579"/>
      <c r="NMZ1" s="579"/>
      <c r="NNA1" s="579"/>
      <c r="NNB1" s="579"/>
      <c r="NNC1" s="579"/>
      <c r="NND1" s="579"/>
      <c r="NNE1" s="579"/>
      <c r="NNF1" s="579"/>
      <c r="NNG1" s="579"/>
      <c r="NNH1" s="579"/>
      <c r="NNI1" s="579"/>
      <c r="NNJ1" s="579"/>
      <c r="NNK1" s="579"/>
      <c r="NNL1" s="579"/>
      <c r="NNM1" s="579"/>
      <c r="NNN1" s="579"/>
      <c r="NNO1" s="579"/>
      <c r="NNP1" s="579"/>
      <c r="NNQ1" s="579"/>
      <c r="NNR1" s="579"/>
      <c r="NNS1" s="579"/>
      <c r="NNT1" s="579"/>
      <c r="NNU1" s="579"/>
      <c r="NNV1" s="579"/>
      <c r="NNW1" s="579"/>
      <c r="NNX1" s="579"/>
      <c r="NNY1" s="579"/>
      <c r="NNZ1" s="579"/>
      <c r="NOA1" s="579"/>
      <c r="NOB1" s="579"/>
      <c r="NOC1" s="579"/>
      <c r="NOD1" s="579"/>
      <c r="NOE1" s="579"/>
      <c r="NOF1" s="579"/>
      <c r="NOG1" s="579"/>
      <c r="NOH1" s="579"/>
      <c r="NOI1" s="579"/>
      <c r="NOJ1" s="579"/>
      <c r="NOK1" s="579"/>
      <c r="NOL1" s="579"/>
      <c r="NOM1" s="579"/>
      <c r="NON1" s="579"/>
      <c r="NOO1" s="579"/>
      <c r="NOP1" s="579"/>
      <c r="NOQ1" s="579"/>
      <c r="NOR1" s="579"/>
      <c r="NOS1" s="579"/>
      <c r="NOT1" s="579"/>
      <c r="NOU1" s="579"/>
      <c r="NOV1" s="579"/>
      <c r="NOW1" s="579"/>
      <c r="NOX1" s="579"/>
      <c r="NOY1" s="579"/>
      <c r="NOZ1" s="579"/>
      <c r="NPA1" s="579"/>
      <c r="NPB1" s="579"/>
      <c r="NPC1" s="579"/>
      <c r="NPD1" s="579"/>
      <c r="NPE1" s="579"/>
      <c r="NPF1" s="579"/>
      <c r="NPG1" s="579"/>
      <c r="NPH1" s="579"/>
      <c r="NPI1" s="579"/>
      <c r="NPJ1" s="579"/>
      <c r="NPK1" s="579"/>
      <c r="NPL1" s="579"/>
      <c r="NPM1" s="579"/>
      <c r="NPN1" s="579"/>
      <c r="NPO1" s="579"/>
      <c r="NPP1" s="579"/>
      <c r="NPQ1" s="579"/>
      <c r="NPR1" s="579"/>
      <c r="NPS1" s="579"/>
      <c r="NPT1" s="579"/>
      <c r="NPU1" s="579"/>
      <c r="NPV1" s="579"/>
      <c r="NPW1" s="579"/>
      <c r="NPX1" s="579"/>
      <c r="NPY1" s="579"/>
      <c r="NPZ1" s="579"/>
      <c r="NQA1" s="579"/>
      <c r="NQB1" s="579"/>
      <c r="NQC1" s="579"/>
      <c r="NQD1" s="579"/>
      <c r="NQE1" s="579"/>
      <c r="NQF1" s="579"/>
      <c r="NQG1" s="579"/>
      <c r="NQH1" s="579"/>
      <c r="NQI1" s="579"/>
      <c r="NQJ1" s="579"/>
      <c r="NQK1" s="579"/>
      <c r="NQL1" s="579"/>
      <c r="NQM1" s="579"/>
      <c r="NQN1" s="579"/>
      <c r="NQO1" s="579"/>
      <c r="NQP1" s="579"/>
      <c r="NQQ1" s="579"/>
      <c r="NQR1" s="579"/>
      <c r="NQS1" s="579"/>
      <c r="NQT1" s="579"/>
      <c r="NQU1" s="579"/>
      <c r="NQV1" s="579"/>
      <c r="NQW1" s="579"/>
      <c r="NQX1" s="579"/>
      <c r="NQY1" s="579"/>
      <c r="NQZ1" s="579"/>
      <c r="NRA1" s="579"/>
      <c r="NRB1" s="579"/>
      <c r="NRC1" s="579"/>
      <c r="NRD1" s="579"/>
      <c r="NRE1" s="579"/>
      <c r="NRF1" s="579"/>
      <c r="NRG1" s="579"/>
      <c r="NRH1" s="579"/>
      <c r="NRI1" s="579"/>
      <c r="NRJ1" s="579"/>
      <c r="NRK1" s="579"/>
      <c r="NRL1" s="579"/>
      <c r="NRM1" s="579"/>
      <c r="NRN1" s="579"/>
      <c r="NRO1" s="579"/>
      <c r="NRP1" s="579"/>
      <c r="NRQ1" s="579"/>
      <c r="NRR1" s="579"/>
      <c r="NRS1" s="579"/>
      <c r="NRT1" s="579"/>
      <c r="NRU1" s="579"/>
      <c r="NRV1" s="579"/>
      <c r="NRW1" s="579"/>
      <c r="NRX1" s="579"/>
      <c r="NRY1" s="579"/>
      <c r="NRZ1" s="579"/>
      <c r="NSA1" s="579"/>
      <c r="NSB1" s="579"/>
      <c r="NSC1" s="579"/>
      <c r="NSD1" s="579"/>
      <c r="NSE1" s="579"/>
      <c r="NSF1" s="579"/>
      <c r="NSG1" s="579"/>
      <c r="NSH1" s="579"/>
      <c r="NSI1" s="579"/>
      <c r="NSJ1" s="579"/>
      <c r="NSK1" s="579"/>
      <c r="NSL1" s="579"/>
      <c r="NSM1" s="579"/>
      <c r="NSN1" s="579"/>
      <c r="NSO1" s="579"/>
      <c r="NSP1" s="579"/>
      <c r="NSQ1" s="579"/>
      <c r="NSR1" s="579"/>
      <c r="NSS1" s="579"/>
      <c r="NST1" s="579"/>
      <c r="NSU1" s="579"/>
      <c r="NSV1" s="579"/>
      <c r="NSW1" s="579"/>
      <c r="NSX1" s="579"/>
      <c r="NSY1" s="579"/>
      <c r="NSZ1" s="579"/>
      <c r="NTA1" s="579"/>
      <c r="NTB1" s="579"/>
      <c r="NTC1" s="579"/>
      <c r="NTD1" s="579"/>
      <c r="NTE1" s="579"/>
      <c r="NTF1" s="579"/>
      <c r="NTG1" s="579"/>
      <c r="NTH1" s="579"/>
      <c r="NTI1" s="579"/>
      <c r="NTJ1" s="579"/>
      <c r="NTK1" s="579"/>
      <c r="NTL1" s="579"/>
      <c r="NTM1" s="579"/>
      <c r="NTN1" s="579"/>
      <c r="NTO1" s="579"/>
      <c r="NTP1" s="579"/>
      <c r="NTQ1" s="579"/>
      <c r="NTR1" s="579"/>
      <c r="NTS1" s="579"/>
      <c r="NTT1" s="579"/>
      <c r="NTU1" s="579"/>
      <c r="NTV1" s="579"/>
      <c r="NTW1" s="579"/>
      <c r="NTX1" s="579"/>
      <c r="NTY1" s="579"/>
      <c r="NTZ1" s="579"/>
      <c r="NUA1" s="579"/>
      <c r="NUB1" s="579"/>
      <c r="NUC1" s="579"/>
      <c r="NUD1" s="579"/>
      <c r="NUE1" s="579"/>
      <c r="NUF1" s="579"/>
      <c r="NUG1" s="579"/>
      <c r="NUH1" s="579"/>
      <c r="NUI1" s="579"/>
      <c r="NUJ1" s="579"/>
      <c r="NUK1" s="579"/>
      <c r="NUL1" s="579"/>
      <c r="NUM1" s="579"/>
      <c r="NUN1" s="579"/>
      <c r="NUO1" s="579"/>
      <c r="NUP1" s="579"/>
      <c r="NUQ1" s="579"/>
      <c r="NUR1" s="579"/>
      <c r="NUS1" s="579"/>
      <c r="NUT1" s="579"/>
      <c r="NUU1" s="579"/>
      <c r="NUV1" s="579"/>
      <c r="NUW1" s="579"/>
      <c r="NUX1" s="579"/>
      <c r="NUY1" s="579"/>
      <c r="NUZ1" s="579"/>
      <c r="NVA1" s="579"/>
      <c r="NVB1" s="579"/>
      <c r="NVC1" s="579"/>
      <c r="NVD1" s="579"/>
      <c r="NVE1" s="579"/>
      <c r="NVF1" s="579"/>
      <c r="NVG1" s="579"/>
      <c r="NVH1" s="579"/>
      <c r="NVI1" s="579"/>
      <c r="NVJ1" s="579"/>
      <c r="NVK1" s="579"/>
      <c r="NVL1" s="579"/>
      <c r="NVM1" s="579"/>
      <c r="NVN1" s="579"/>
      <c r="NVO1" s="579"/>
      <c r="NVP1" s="579"/>
      <c r="NVQ1" s="579"/>
      <c r="NVR1" s="579"/>
      <c r="NVS1" s="579"/>
      <c r="NVT1" s="579"/>
      <c r="NVU1" s="579"/>
      <c r="NVV1" s="579"/>
      <c r="NVW1" s="579"/>
      <c r="NVX1" s="579"/>
      <c r="NVY1" s="579"/>
      <c r="NVZ1" s="579"/>
      <c r="NWA1" s="579"/>
      <c r="NWB1" s="579"/>
      <c r="NWC1" s="579"/>
      <c r="NWD1" s="579"/>
      <c r="NWE1" s="579"/>
      <c r="NWF1" s="579"/>
      <c r="NWG1" s="579"/>
      <c r="NWH1" s="579"/>
      <c r="NWI1" s="579"/>
      <c r="NWJ1" s="579"/>
      <c r="NWK1" s="579"/>
      <c r="NWL1" s="579"/>
      <c r="NWM1" s="579"/>
      <c r="NWN1" s="579"/>
      <c r="NWO1" s="579"/>
      <c r="NWP1" s="579"/>
      <c r="NWQ1" s="579"/>
      <c r="NWR1" s="579"/>
      <c r="NWS1" s="579"/>
      <c r="NWT1" s="579"/>
      <c r="NWU1" s="579"/>
      <c r="NWV1" s="579"/>
      <c r="NWW1" s="579"/>
      <c r="NWX1" s="579"/>
      <c r="NWY1" s="579"/>
      <c r="NWZ1" s="579"/>
      <c r="NXA1" s="579"/>
      <c r="NXB1" s="579"/>
      <c r="NXC1" s="579"/>
      <c r="NXD1" s="579"/>
      <c r="NXE1" s="579"/>
      <c r="NXF1" s="579"/>
      <c r="NXG1" s="579"/>
      <c r="NXH1" s="579"/>
      <c r="NXI1" s="579"/>
      <c r="NXJ1" s="579"/>
      <c r="NXK1" s="579"/>
      <c r="NXL1" s="579"/>
      <c r="NXM1" s="579"/>
      <c r="NXN1" s="579"/>
      <c r="NXO1" s="579"/>
      <c r="NXP1" s="579"/>
      <c r="NXQ1" s="579"/>
      <c r="NXR1" s="579"/>
      <c r="NXS1" s="579"/>
      <c r="NXT1" s="579"/>
      <c r="NXU1" s="579"/>
      <c r="NXV1" s="579"/>
      <c r="NXW1" s="579"/>
      <c r="NXX1" s="579"/>
      <c r="NXY1" s="579"/>
      <c r="NXZ1" s="579"/>
      <c r="NYA1" s="579"/>
      <c r="NYB1" s="579"/>
      <c r="NYC1" s="579"/>
      <c r="NYD1" s="579"/>
      <c r="NYE1" s="579"/>
      <c r="NYF1" s="579"/>
      <c r="NYG1" s="579"/>
      <c r="NYH1" s="579"/>
      <c r="NYI1" s="579"/>
      <c r="NYJ1" s="579"/>
      <c r="NYK1" s="579"/>
      <c r="NYL1" s="579"/>
      <c r="NYM1" s="579"/>
      <c r="NYN1" s="579"/>
      <c r="NYO1" s="579"/>
      <c r="NYP1" s="579"/>
      <c r="NYQ1" s="579"/>
      <c r="NYR1" s="579"/>
      <c r="NYS1" s="579"/>
      <c r="NYT1" s="579"/>
      <c r="NYU1" s="579"/>
      <c r="NYV1" s="579"/>
      <c r="NYW1" s="579"/>
      <c r="NYX1" s="579"/>
      <c r="NYY1" s="579"/>
      <c r="NYZ1" s="579"/>
      <c r="NZA1" s="579"/>
      <c r="NZB1" s="579"/>
      <c r="NZC1" s="579"/>
      <c r="NZD1" s="579"/>
      <c r="NZE1" s="579"/>
      <c r="NZF1" s="579"/>
      <c r="NZG1" s="579"/>
      <c r="NZH1" s="579"/>
      <c r="NZI1" s="579"/>
      <c r="NZJ1" s="579"/>
      <c r="NZK1" s="579"/>
      <c r="NZL1" s="579"/>
      <c r="NZM1" s="579"/>
      <c r="NZN1" s="579"/>
      <c r="NZO1" s="579"/>
      <c r="NZP1" s="579"/>
      <c r="NZQ1" s="579"/>
      <c r="NZR1" s="579"/>
      <c r="NZS1" s="579"/>
      <c r="NZT1" s="579"/>
      <c r="NZU1" s="579"/>
      <c r="NZV1" s="579"/>
      <c r="NZW1" s="579"/>
      <c r="NZX1" s="579"/>
      <c r="NZY1" s="579"/>
      <c r="NZZ1" s="579"/>
      <c r="OAA1" s="579"/>
      <c r="OAB1" s="579"/>
      <c r="OAC1" s="579"/>
      <c r="OAD1" s="579"/>
      <c r="OAE1" s="579"/>
      <c r="OAF1" s="579"/>
      <c r="OAG1" s="579"/>
      <c r="OAH1" s="579"/>
      <c r="OAI1" s="579"/>
      <c r="OAJ1" s="579"/>
      <c r="OAK1" s="579"/>
      <c r="OAL1" s="579"/>
      <c r="OAM1" s="579"/>
      <c r="OAN1" s="579"/>
      <c r="OAO1" s="579"/>
      <c r="OAP1" s="579"/>
      <c r="OAQ1" s="579"/>
      <c r="OAR1" s="579"/>
      <c r="OAS1" s="579"/>
      <c r="OAT1" s="579"/>
      <c r="OAU1" s="579"/>
      <c r="OAV1" s="579"/>
      <c r="OAW1" s="579"/>
      <c r="OAX1" s="579"/>
      <c r="OAY1" s="579"/>
      <c r="OAZ1" s="579"/>
      <c r="OBA1" s="579"/>
      <c r="OBB1" s="579"/>
      <c r="OBC1" s="579"/>
      <c r="OBD1" s="579"/>
      <c r="OBE1" s="579"/>
      <c r="OBF1" s="579"/>
      <c r="OBG1" s="579"/>
      <c r="OBH1" s="579"/>
      <c r="OBI1" s="579"/>
      <c r="OBJ1" s="579"/>
      <c r="OBK1" s="579"/>
      <c r="OBL1" s="579"/>
      <c r="OBM1" s="579"/>
      <c r="OBN1" s="579"/>
      <c r="OBO1" s="579"/>
      <c r="OBP1" s="579"/>
      <c r="OBQ1" s="579"/>
      <c r="OBR1" s="579"/>
      <c r="OBS1" s="579"/>
      <c r="OBT1" s="579"/>
      <c r="OBU1" s="579"/>
      <c r="OBV1" s="579"/>
      <c r="OBW1" s="579"/>
      <c r="OBX1" s="579"/>
      <c r="OBY1" s="579"/>
      <c r="OBZ1" s="579"/>
      <c r="OCA1" s="579"/>
      <c r="OCB1" s="579"/>
      <c r="OCC1" s="579"/>
      <c r="OCD1" s="579"/>
      <c r="OCE1" s="579"/>
      <c r="OCF1" s="579"/>
      <c r="OCG1" s="579"/>
      <c r="OCH1" s="579"/>
      <c r="OCI1" s="579"/>
      <c r="OCJ1" s="579"/>
      <c r="OCK1" s="579"/>
      <c r="OCL1" s="579"/>
      <c r="OCM1" s="579"/>
      <c r="OCN1" s="579"/>
      <c r="OCO1" s="579"/>
      <c r="OCP1" s="579"/>
      <c r="OCQ1" s="579"/>
      <c r="OCR1" s="579"/>
      <c r="OCS1" s="579"/>
      <c r="OCT1" s="579"/>
      <c r="OCU1" s="579"/>
      <c r="OCV1" s="579"/>
      <c r="OCW1" s="579"/>
      <c r="OCX1" s="579"/>
      <c r="OCY1" s="579"/>
      <c r="OCZ1" s="579"/>
      <c r="ODA1" s="579"/>
      <c r="ODB1" s="579"/>
      <c r="ODC1" s="579"/>
      <c r="ODD1" s="579"/>
      <c r="ODE1" s="579"/>
      <c r="ODF1" s="579"/>
      <c r="ODG1" s="579"/>
      <c r="ODH1" s="579"/>
      <c r="ODI1" s="579"/>
      <c r="ODJ1" s="579"/>
      <c r="ODK1" s="579"/>
      <c r="ODL1" s="579"/>
      <c r="ODM1" s="579"/>
      <c r="ODN1" s="579"/>
      <c r="ODO1" s="579"/>
      <c r="ODP1" s="579"/>
      <c r="ODQ1" s="579"/>
      <c r="ODR1" s="579"/>
      <c r="ODS1" s="579"/>
      <c r="ODT1" s="579"/>
      <c r="ODU1" s="579"/>
      <c r="ODV1" s="579"/>
      <c r="ODW1" s="579"/>
      <c r="ODX1" s="579"/>
      <c r="ODY1" s="579"/>
      <c r="ODZ1" s="579"/>
      <c r="OEA1" s="579"/>
      <c r="OEB1" s="579"/>
      <c r="OEC1" s="579"/>
      <c r="OED1" s="579"/>
      <c r="OEE1" s="579"/>
      <c r="OEF1" s="579"/>
      <c r="OEG1" s="579"/>
      <c r="OEH1" s="579"/>
      <c r="OEI1" s="579"/>
      <c r="OEJ1" s="579"/>
      <c r="OEK1" s="579"/>
      <c r="OEL1" s="579"/>
      <c r="OEM1" s="579"/>
      <c r="OEN1" s="579"/>
      <c r="OEO1" s="579"/>
      <c r="OEP1" s="579"/>
      <c r="OEQ1" s="579"/>
      <c r="OER1" s="579"/>
      <c r="OES1" s="579"/>
      <c r="OET1" s="579"/>
      <c r="OEU1" s="579"/>
      <c r="OEV1" s="579"/>
      <c r="OEW1" s="579"/>
      <c r="OEX1" s="579"/>
      <c r="OEY1" s="579"/>
      <c r="OEZ1" s="579"/>
      <c r="OFA1" s="579"/>
      <c r="OFB1" s="579"/>
      <c r="OFC1" s="579"/>
      <c r="OFD1" s="579"/>
      <c r="OFE1" s="579"/>
      <c r="OFF1" s="579"/>
      <c r="OFG1" s="579"/>
      <c r="OFH1" s="579"/>
      <c r="OFI1" s="579"/>
      <c r="OFJ1" s="579"/>
      <c r="OFK1" s="579"/>
      <c r="OFL1" s="579"/>
      <c r="OFM1" s="579"/>
      <c r="OFN1" s="579"/>
      <c r="OFO1" s="579"/>
      <c r="OFP1" s="579"/>
      <c r="OFQ1" s="579"/>
      <c r="OFR1" s="579"/>
      <c r="OFS1" s="579"/>
      <c r="OFT1" s="579"/>
      <c r="OFU1" s="579"/>
      <c r="OFV1" s="579"/>
      <c r="OFW1" s="579"/>
      <c r="OFX1" s="579"/>
      <c r="OFY1" s="579"/>
      <c r="OFZ1" s="579"/>
      <c r="OGA1" s="579"/>
      <c r="OGB1" s="579"/>
      <c r="OGC1" s="579"/>
      <c r="OGD1" s="579"/>
      <c r="OGE1" s="579"/>
      <c r="OGF1" s="579"/>
      <c r="OGG1" s="579"/>
      <c r="OGH1" s="579"/>
      <c r="OGI1" s="579"/>
      <c r="OGJ1" s="579"/>
      <c r="OGK1" s="579"/>
      <c r="OGL1" s="579"/>
      <c r="OGM1" s="579"/>
      <c r="OGN1" s="579"/>
      <c r="OGO1" s="579"/>
      <c r="OGP1" s="579"/>
      <c r="OGQ1" s="579"/>
      <c r="OGR1" s="579"/>
      <c r="OGS1" s="579"/>
      <c r="OGT1" s="579"/>
      <c r="OGU1" s="579"/>
      <c r="OGV1" s="579"/>
      <c r="OGW1" s="579"/>
      <c r="OGX1" s="579"/>
      <c r="OGY1" s="579"/>
      <c r="OGZ1" s="579"/>
      <c r="OHA1" s="579"/>
      <c r="OHB1" s="579"/>
      <c r="OHC1" s="579"/>
      <c r="OHD1" s="579"/>
      <c r="OHE1" s="579"/>
      <c r="OHF1" s="579"/>
      <c r="OHG1" s="579"/>
      <c r="OHH1" s="579"/>
      <c r="OHI1" s="579"/>
      <c r="OHJ1" s="579"/>
      <c r="OHK1" s="579"/>
      <c r="OHL1" s="579"/>
      <c r="OHM1" s="579"/>
      <c r="OHN1" s="579"/>
      <c r="OHO1" s="579"/>
      <c r="OHP1" s="579"/>
      <c r="OHQ1" s="579"/>
      <c r="OHR1" s="579"/>
      <c r="OHS1" s="579"/>
      <c r="OHT1" s="579"/>
      <c r="OHU1" s="579"/>
      <c r="OHV1" s="579"/>
      <c r="OHW1" s="579"/>
      <c r="OHX1" s="579"/>
      <c r="OHY1" s="579"/>
      <c r="OHZ1" s="579"/>
      <c r="OIA1" s="579"/>
      <c r="OIB1" s="579"/>
      <c r="OIC1" s="579"/>
      <c r="OID1" s="579"/>
      <c r="OIE1" s="579"/>
      <c r="OIF1" s="579"/>
      <c r="OIG1" s="579"/>
      <c r="OIH1" s="579"/>
      <c r="OII1" s="579"/>
      <c r="OIJ1" s="579"/>
      <c r="OIK1" s="579"/>
      <c r="OIL1" s="579"/>
      <c r="OIM1" s="579"/>
      <c r="OIN1" s="579"/>
      <c r="OIO1" s="579"/>
      <c r="OIP1" s="579"/>
      <c r="OIQ1" s="579"/>
      <c r="OIR1" s="579"/>
      <c r="OIS1" s="579"/>
      <c r="OIT1" s="579"/>
      <c r="OIU1" s="579"/>
      <c r="OIV1" s="579"/>
      <c r="OIW1" s="579"/>
      <c r="OIX1" s="579"/>
      <c r="OIY1" s="579"/>
      <c r="OIZ1" s="579"/>
      <c r="OJA1" s="579"/>
      <c r="OJB1" s="579"/>
      <c r="OJC1" s="579"/>
      <c r="OJD1" s="579"/>
      <c r="OJE1" s="579"/>
      <c r="OJF1" s="579"/>
      <c r="OJG1" s="579"/>
      <c r="OJH1" s="579"/>
      <c r="OJI1" s="579"/>
      <c r="OJJ1" s="579"/>
      <c r="OJK1" s="579"/>
      <c r="OJL1" s="579"/>
      <c r="OJM1" s="579"/>
      <c r="OJN1" s="579"/>
      <c r="OJO1" s="579"/>
      <c r="OJP1" s="579"/>
      <c r="OJQ1" s="579"/>
      <c r="OJR1" s="579"/>
      <c r="OJS1" s="579"/>
      <c r="OJT1" s="579"/>
      <c r="OJU1" s="579"/>
      <c r="OJV1" s="579"/>
      <c r="OJW1" s="579"/>
      <c r="OJX1" s="579"/>
      <c r="OJY1" s="579"/>
      <c r="OJZ1" s="579"/>
      <c r="OKA1" s="579"/>
      <c r="OKB1" s="579"/>
      <c r="OKC1" s="579"/>
      <c r="OKD1" s="579"/>
      <c r="OKE1" s="579"/>
      <c r="OKF1" s="579"/>
      <c r="OKG1" s="579"/>
      <c r="OKH1" s="579"/>
      <c r="OKI1" s="579"/>
      <c r="OKJ1" s="579"/>
      <c r="OKK1" s="579"/>
      <c r="OKL1" s="579"/>
      <c r="OKM1" s="579"/>
      <c r="OKN1" s="579"/>
      <c r="OKO1" s="579"/>
      <c r="OKP1" s="579"/>
      <c r="OKQ1" s="579"/>
      <c r="OKR1" s="579"/>
      <c r="OKS1" s="579"/>
      <c r="OKT1" s="579"/>
      <c r="OKU1" s="579"/>
      <c r="OKV1" s="579"/>
      <c r="OKW1" s="579"/>
      <c r="OKX1" s="579"/>
      <c r="OKY1" s="579"/>
      <c r="OKZ1" s="579"/>
      <c r="OLA1" s="579"/>
      <c r="OLB1" s="579"/>
      <c r="OLC1" s="579"/>
      <c r="OLD1" s="579"/>
      <c r="OLE1" s="579"/>
      <c r="OLF1" s="579"/>
      <c r="OLG1" s="579"/>
      <c r="OLH1" s="579"/>
      <c r="OLI1" s="579"/>
      <c r="OLJ1" s="579"/>
      <c r="OLK1" s="579"/>
      <c r="OLL1" s="579"/>
      <c r="OLM1" s="579"/>
      <c r="OLN1" s="579"/>
      <c r="OLO1" s="579"/>
      <c r="OLP1" s="579"/>
      <c r="OLQ1" s="579"/>
      <c r="OLR1" s="579"/>
      <c r="OLS1" s="579"/>
      <c r="OLT1" s="579"/>
      <c r="OLU1" s="579"/>
      <c r="OLV1" s="579"/>
      <c r="OLW1" s="579"/>
      <c r="OLX1" s="579"/>
      <c r="OLY1" s="579"/>
      <c r="OLZ1" s="579"/>
      <c r="OMA1" s="579"/>
      <c r="OMB1" s="579"/>
      <c r="OMC1" s="579"/>
      <c r="OMD1" s="579"/>
      <c r="OME1" s="579"/>
      <c r="OMF1" s="579"/>
      <c r="OMG1" s="579"/>
      <c r="OMH1" s="579"/>
      <c r="OMI1" s="579"/>
      <c r="OMJ1" s="579"/>
      <c r="OMK1" s="579"/>
      <c r="OML1" s="579"/>
      <c r="OMM1" s="579"/>
      <c r="OMN1" s="579"/>
      <c r="OMO1" s="579"/>
      <c r="OMP1" s="579"/>
      <c r="OMQ1" s="579"/>
      <c r="OMR1" s="579"/>
      <c r="OMS1" s="579"/>
      <c r="OMT1" s="579"/>
      <c r="OMU1" s="579"/>
      <c r="OMV1" s="579"/>
      <c r="OMW1" s="579"/>
      <c r="OMX1" s="579"/>
      <c r="OMY1" s="579"/>
      <c r="OMZ1" s="579"/>
      <c r="ONA1" s="579"/>
      <c r="ONB1" s="579"/>
      <c r="ONC1" s="579"/>
      <c r="OND1" s="579"/>
      <c r="ONE1" s="579"/>
      <c r="ONF1" s="579"/>
      <c r="ONG1" s="579"/>
      <c r="ONH1" s="579"/>
      <c r="ONI1" s="579"/>
      <c r="ONJ1" s="579"/>
      <c r="ONK1" s="579"/>
      <c r="ONL1" s="579"/>
      <c r="ONM1" s="579"/>
      <c r="ONN1" s="579"/>
      <c r="ONO1" s="579"/>
      <c r="ONP1" s="579"/>
      <c r="ONQ1" s="579"/>
      <c r="ONR1" s="579"/>
      <c r="ONS1" s="579"/>
      <c r="ONT1" s="579"/>
      <c r="ONU1" s="579"/>
      <c r="ONV1" s="579"/>
      <c r="ONW1" s="579"/>
      <c r="ONX1" s="579"/>
      <c r="ONY1" s="579"/>
      <c r="ONZ1" s="579"/>
      <c r="OOA1" s="579"/>
      <c r="OOB1" s="579"/>
      <c r="OOC1" s="579"/>
      <c r="OOD1" s="579"/>
      <c r="OOE1" s="579"/>
      <c r="OOF1" s="579"/>
      <c r="OOG1" s="579"/>
      <c r="OOH1" s="579"/>
      <c r="OOI1" s="579"/>
      <c r="OOJ1" s="579"/>
      <c r="OOK1" s="579"/>
      <c r="OOL1" s="579"/>
      <c r="OOM1" s="579"/>
      <c r="OON1" s="579"/>
      <c r="OOO1" s="579"/>
      <c r="OOP1" s="579"/>
      <c r="OOQ1" s="579"/>
      <c r="OOR1" s="579"/>
      <c r="OOS1" s="579"/>
      <c r="OOT1" s="579"/>
      <c r="OOU1" s="579"/>
      <c r="OOV1" s="579"/>
      <c r="OOW1" s="579"/>
      <c r="OOX1" s="579"/>
      <c r="OOY1" s="579"/>
      <c r="OOZ1" s="579"/>
      <c r="OPA1" s="579"/>
      <c r="OPB1" s="579"/>
      <c r="OPC1" s="579"/>
      <c r="OPD1" s="579"/>
      <c r="OPE1" s="579"/>
      <c r="OPF1" s="579"/>
      <c r="OPG1" s="579"/>
      <c r="OPH1" s="579"/>
      <c r="OPI1" s="579"/>
      <c r="OPJ1" s="579"/>
      <c r="OPK1" s="579"/>
      <c r="OPL1" s="579"/>
      <c r="OPM1" s="579"/>
      <c r="OPN1" s="579"/>
      <c r="OPO1" s="579"/>
      <c r="OPP1" s="579"/>
      <c r="OPQ1" s="579"/>
      <c r="OPR1" s="579"/>
      <c r="OPS1" s="579"/>
      <c r="OPT1" s="579"/>
      <c r="OPU1" s="579"/>
      <c r="OPV1" s="579"/>
      <c r="OPW1" s="579"/>
      <c r="OPX1" s="579"/>
      <c r="OPY1" s="579"/>
      <c r="OPZ1" s="579"/>
      <c r="OQA1" s="579"/>
      <c r="OQB1" s="579"/>
      <c r="OQC1" s="579"/>
      <c r="OQD1" s="579"/>
      <c r="OQE1" s="579"/>
      <c r="OQF1" s="579"/>
      <c r="OQG1" s="579"/>
      <c r="OQH1" s="579"/>
      <c r="OQI1" s="579"/>
      <c r="OQJ1" s="579"/>
      <c r="OQK1" s="579"/>
      <c r="OQL1" s="579"/>
      <c r="OQM1" s="579"/>
      <c r="OQN1" s="579"/>
      <c r="OQO1" s="579"/>
      <c r="OQP1" s="579"/>
      <c r="OQQ1" s="579"/>
      <c r="OQR1" s="579"/>
      <c r="OQS1" s="579"/>
      <c r="OQT1" s="579"/>
      <c r="OQU1" s="579"/>
      <c r="OQV1" s="579"/>
      <c r="OQW1" s="579"/>
      <c r="OQX1" s="579"/>
      <c r="OQY1" s="579"/>
      <c r="OQZ1" s="579"/>
      <c r="ORA1" s="579"/>
      <c r="ORB1" s="579"/>
      <c r="ORC1" s="579"/>
      <c r="ORD1" s="579"/>
      <c r="ORE1" s="579"/>
      <c r="ORF1" s="579"/>
      <c r="ORG1" s="579"/>
      <c r="ORH1" s="579"/>
      <c r="ORI1" s="579"/>
      <c r="ORJ1" s="579"/>
      <c r="ORK1" s="579"/>
      <c r="ORL1" s="579"/>
      <c r="ORM1" s="579"/>
      <c r="ORN1" s="579"/>
      <c r="ORO1" s="579"/>
      <c r="ORP1" s="579"/>
      <c r="ORQ1" s="579"/>
      <c r="ORR1" s="579"/>
      <c r="ORS1" s="579"/>
      <c r="ORT1" s="579"/>
      <c r="ORU1" s="579"/>
      <c r="ORV1" s="579"/>
      <c r="ORW1" s="579"/>
      <c r="ORX1" s="579"/>
      <c r="ORY1" s="579"/>
      <c r="ORZ1" s="579"/>
      <c r="OSA1" s="579"/>
      <c r="OSB1" s="579"/>
      <c r="OSC1" s="579"/>
      <c r="OSD1" s="579"/>
      <c r="OSE1" s="579"/>
      <c r="OSF1" s="579"/>
      <c r="OSG1" s="579"/>
      <c r="OSH1" s="579"/>
      <c r="OSI1" s="579"/>
      <c r="OSJ1" s="579"/>
      <c r="OSK1" s="579"/>
      <c r="OSL1" s="579"/>
      <c r="OSM1" s="579"/>
      <c r="OSN1" s="579"/>
      <c r="OSO1" s="579"/>
      <c r="OSP1" s="579"/>
      <c r="OSQ1" s="579"/>
      <c r="OSR1" s="579"/>
      <c r="OSS1" s="579"/>
      <c r="OST1" s="579"/>
      <c r="OSU1" s="579"/>
      <c r="OSV1" s="579"/>
      <c r="OSW1" s="579"/>
      <c r="OSX1" s="579"/>
      <c r="OSY1" s="579"/>
      <c r="OSZ1" s="579"/>
      <c r="OTA1" s="579"/>
      <c r="OTB1" s="579"/>
      <c r="OTC1" s="579"/>
      <c r="OTD1" s="579"/>
      <c r="OTE1" s="579"/>
      <c r="OTF1" s="579"/>
      <c r="OTG1" s="579"/>
      <c r="OTH1" s="579"/>
      <c r="OTI1" s="579"/>
      <c r="OTJ1" s="579"/>
      <c r="OTK1" s="579"/>
      <c r="OTL1" s="579"/>
      <c r="OTM1" s="579"/>
      <c r="OTN1" s="579"/>
      <c r="OTO1" s="579"/>
      <c r="OTP1" s="579"/>
      <c r="OTQ1" s="579"/>
      <c r="OTR1" s="579"/>
      <c r="OTS1" s="579"/>
      <c r="OTT1" s="579"/>
      <c r="OTU1" s="579"/>
      <c r="OTV1" s="579"/>
      <c r="OTW1" s="579"/>
      <c r="OTX1" s="579"/>
      <c r="OTY1" s="579"/>
      <c r="OTZ1" s="579"/>
      <c r="OUA1" s="579"/>
      <c r="OUB1" s="579"/>
      <c r="OUC1" s="579"/>
      <c r="OUD1" s="579"/>
      <c r="OUE1" s="579"/>
      <c r="OUF1" s="579"/>
      <c r="OUG1" s="579"/>
      <c r="OUH1" s="579"/>
      <c r="OUI1" s="579"/>
      <c r="OUJ1" s="579"/>
      <c r="OUK1" s="579"/>
      <c r="OUL1" s="579"/>
      <c r="OUM1" s="579"/>
      <c r="OUN1" s="579"/>
      <c r="OUO1" s="579"/>
      <c r="OUP1" s="579"/>
      <c r="OUQ1" s="579"/>
      <c r="OUR1" s="579"/>
      <c r="OUS1" s="579"/>
      <c r="OUT1" s="579"/>
      <c r="OUU1" s="579"/>
      <c r="OUV1" s="579"/>
      <c r="OUW1" s="579"/>
      <c r="OUX1" s="579"/>
      <c r="OUY1" s="579"/>
      <c r="OUZ1" s="579"/>
      <c r="OVA1" s="579"/>
      <c r="OVB1" s="579"/>
      <c r="OVC1" s="579"/>
      <c r="OVD1" s="579"/>
      <c r="OVE1" s="579"/>
      <c r="OVF1" s="579"/>
      <c r="OVG1" s="579"/>
      <c r="OVH1" s="579"/>
      <c r="OVI1" s="579"/>
      <c r="OVJ1" s="579"/>
      <c r="OVK1" s="579"/>
      <c r="OVL1" s="579"/>
      <c r="OVM1" s="579"/>
      <c r="OVN1" s="579"/>
      <c r="OVO1" s="579"/>
      <c r="OVP1" s="579"/>
      <c r="OVQ1" s="579"/>
      <c r="OVR1" s="579"/>
      <c r="OVS1" s="579"/>
      <c r="OVT1" s="579"/>
      <c r="OVU1" s="579"/>
      <c r="OVV1" s="579"/>
      <c r="OVW1" s="579"/>
      <c r="OVX1" s="579"/>
      <c r="OVY1" s="579"/>
      <c r="OVZ1" s="579"/>
      <c r="OWA1" s="579"/>
      <c r="OWB1" s="579"/>
      <c r="OWC1" s="579"/>
      <c r="OWD1" s="579"/>
      <c r="OWE1" s="579"/>
      <c r="OWF1" s="579"/>
      <c r="OWG1" s="579"/>
      <c r="OWH1" s="579"/>
      <c r="OWI1" s="579"/>
      <c r="OWJ1" s="579"/>
      <c r="OWK1" s="579"/>
      <c r="OWL1" s="579"/>
      <c r="OWM1" s="579"/>
      <c r="OWN1" s="579"/>
      <c r="OWO1" s="579"/>
      <c r="OWP1" s="579"/>
      <c r="OWQ1" s="579"/>
      <c r="OWR1" s="579"/>
      <c r="OWS1" s="579"/>
      <c r="OWT1" s="579"/>
      <c r="OWU1" s="579"/>
      <c r="OWV1" s="579"/>
      <c r="OWW1" s="579"/>
      <c r="OWX1" s="579"/>
      <c r="OWY1" s="579"/>
      <c r="OWZ1" s="579"/>
      <c r="OXA1" s="579"/>
      <c r="OXB1" s="579"/>
      <c r="OXC1" s="579"/>
      <c r="OXD1" s="579"/>
      <c r="OXE1" s="579"/>
      <c r="OXF1" s="579"/>
      <c r="OXG1" s="579"/>
      <c r="OXH1" s="579"/>
      <c r="OXI1" s="579"/>
      <c r="OXJ1" s="579"/>
      <c r="OXK1" s="579"/>
      <c r="OXL1" s="579"/>
      <c r="OXM1" s="579"/>
      <c r="OXN1" s="579"/>
      <c r="OXO1" s="579"/>
      <c r="OXP1" s="579"/>
      <c r="OXQ1" s="579"/>
      <c r="OXR1" s="579"/>
      <c r="OXS1" s="579"/>
      <c r="OXT1" s="579"/>
      <c r="OXU1" s="579"/>
      <c r="OXV1" s="579"/>
      <c r="OXW1" s="579"/>
      <c r="OXX1" s="579"/>
      <c r="OXY1" s="579"/>
      <c r="OXZ1" s="579"/>
      <c r="OYA1" s="579"/>
      <c r="OYB1" s="579"/>
      <c r="OYC1" s="579"/>
      <c r="OYD1" s="579"/>
      <c r="OYE1" s="579"/>
      <c r="OYF1" s="579"/>
      <c r="OYG1" s="579"/>
      <c r="OYH1" s="579"/>
      <c r="OYI1" s="579"/>
      <c r="OYJ1" s="579"/>
      <c r="OYK1" s="579"/>
      <c r="OYL1" s="579"/>
      <c r="OYM1" s="579"/>
      <c r="OYN1" s="579"/>
      <c r="OYO1" s="579"/>
      <c r="OYP1" s="579"/>
      <c r="OYQ1" s="579"/>
      <c r="OYR1" s="579"/>
      <c r="OYS1" s="579"/>
      <c r="OYT1" s="579"/>
      <c r="OYU1" s="579"/>
      <c r="OYV1" s="579"/>
      <c r="OYW1" s="579"/>
      <c r="OYX1" s="579"/>
      <c r="OYY1" s="579"/>
      <c r="OYZ1" s="579"/>
      <c r="OZA1" s="579"/>
      <c r="OZB1" s="579"/>
      <c r="OZC1" s="579"/>
      <c r="OZD1" s="579"/>
      <c r="OZE1" s="579"/>
      <c r="OZF1" s="579"/>
      <c r="OZG1" s="579"/>
      <c r="OZH1" s="579"/>
      <c r="OZI1" s="579"/>
      <c r="OZJ1" s="579"/>
      <c r="OZK1" s="579"/>
      <c r="OZL1" s="579"/>
      <c r="OZM1" s="579"/>
      <c r="OZN1" s="579"/>
      <c r="OZO1" s="579"/>
      <c r="OZP1" s="579"/>
      <c r="OZQ1" s="579"/>
      <c r="OZR1" s="579"/>
      <c r="OZS1" s="579"/>
      <c r="OZT1" s="579"/>
      <c r="OZU1" s="579"/>
      <c r="OZV1" s="579"/>
      <c r="OZW1" s="579"/>
      <c r="OZX1" s="579"/>
      <c r="OZY1" s="579"/>
      <c r="OZZ1" s="579"/>
      <c r="PAA1" s="579"/>
      <c r="PAB1" s="579"/>
      <c r="PAC1" s="579"/>
      <c r="PAD1" s="579"/>
      <c r="PAE1" s="579"/>
      <c r="PAF1" s="579"/>
      <c r="PAG1" s="579"/>
      <c r="PAH1" s="579"/>
      <c r="PAI1" s="579"/>
      <c r="PAJ1" s="579"/>
      <c r="PAK1" s="579"/>
      <c r="PAL1" s="579"/>
      <c r="PAM1" s="579"/>
      <c r="PAN1" s="579"/>
      <c r="PAO1" s="579"/>
      <c r="PAP1" s="579"/>
      <c r="PAQ1" s="579"/>
      <c r="PAR1" s="579"/>
      <c r="PAS1" s="579"/>
      <c r="PAT1" s="579"/>
      <c r="PAU1" s="579"/>
      <c r="PAV1" s="579"/>
      <c r="PAW1" s="579"/>
      <c r="PAX1" s="579"/>
      <c r="PAY1" s="579"/>
      <c r="PAZ1" s="579"/>
      <c r="PBA1" s="579"/>
      <c r="PBB1" s="579"/>
      <c r="PBC1" s="579"/>
      <c r="PBD1" s="579"/>
      <c r="PBE1" s="579"/>
      <c r="PBF1" s="579"/>
      <c r="PBG1" s="579"/>
      <c r="PBH1" s="579"/>
      <c r="PBI1" s="579"/>
      <c r="PBJ1" s="579"/>
      <c r="PBK1" s="579"/>
      <c r="PBL1" s="579"/>
      <c r="PBM1" s="579"/>
      <c r="PBN1" s="579"/>
      <c r="PBO1" s="579"/>
      <c r="PBP1" s="579"/>
      <c r="PBQ1" s="579"/>
      <c r="PBR1" s="579"/>
      <c r="PBS1" s="579"/>
      <c r="PBT1" s="579"/>
      <c r="PBU1" s="579"/>
      <c r="PBV1" s="579"/>
      <c r="PBW1" s="579"/>
      <c r="PBX1" s="579"/>
      <c r="PBY1" s="579"/>
      <c r="PBZ1" s="579"/>
      <c r="PCA1" s="579"/>
      <c r="PCB1" s="579"/>
      <c r="PCC1" s="579"/>
      <c r="PCD1" s="579"/>
      <c r="PCE1" s="579"/>
      <c r="PCF1" s="579"/>
      <c r="PCG1" s="579"/>
      <c r="PCH1" s="579"/>
      <c r="PCI1" s="579"/>
      <c r="PCJ1" s="579"/>
      <c r="PCK1" s="579"/>
      <c r="PCL1" s="579"/>
      <c r="PCM1" s="579"/>
      <c r="PCN1" s="579"/>
      <c r="PCO1" s="579"/>
      <c r="PCP1" s="579"/>
      <c r="PCQ1" s="579"/>
      <c r="PCR1" s="579"/>
      <c r="PCS1" s="579"/>
      <c r="PCT1" s="579"/>
      <c r="PCU1" s="579"/>
      <c r="PCV1" s="579"/>
      <c r="PCW1" s="579"/>
      <c r="PCX1" s="579"/>
      <c r="PCY1" s="579"/>
      <c r="PCZ1" s="579"/>
      <c r="PDA1" s="579"/>
      <c r="PDB1" s="579"/>
      <c r="PDC1" s="579"/>
      <c r="PDD1" s="579"/>
      <c r="PDE1" s="579"/>
      <c r="PDF1" s="579"/>
      <c r="PDG1" s="579"/>
      <c r="PDH1" s="579"/>
      <c r="PDI1" s="579"/>
      <c r="PDJ1" s="579"/>
      <c r="PDK1" s="579"/>
      <c r="PDL1" s="579"/>
      <c r="PDM1" s="579"/>
      <c r="PDN1" s="579"/>
      <c r="PDO1" s="579"/>
      <c r="PDP1" s="579"/>
      <c r="PDQ1" s="579"/>
      <c r="PDR1" s="579"/>
      <c r="PDS1" s="579"/>
      <c r="PDT1" s="579"/>
      <c r="PDU1" s="579"/>
      <c r="PDV1" s="579"/>
      <c r="PDW1" s="579"/>
      <c r="PDX1" s="579"/>
      <c r="PDY1" s="579"/>
      <c r="PDZ1" s="579"/>
      <c r="PEA1" s="579"/>
      <c r="PEB1" s="579"/>
      <c r="PEC1" s="579"/>
      <c r="PED1" s="579"/>
      <c r="PEE1" s="579"/>
      <c r="PEF1" s="579"/>
      <c r="PEG1" s="579"/>
      <c r="PEH1" s="579"/>
      <c r="PEI1" s="579"/>
      <c r="PEJ1" s="579"/>
      <c r="PEK1" s="579"/>
      <c r="PEL1" s="579"/>
      <c r="PEM1" s="579"/>
      <c r="PEN1" s="579"/>
      <c r="PEO1" s="579"/>
      <c r="PEP1" s="579"/>
      <c r="PEQ1" s="579"/>
      <c r="PER1" s="579"/>
      <c r="PES1" s="579"/>
      <c r="PET1" s="579"/>
      <c r="PEU1" s="579"/>
      <c r="PEV1" s="579"/>
      <c r="PEW1" s="579"/>
      <c r="PEX1" s="579"/>
      <c r="PEY1" s="579"/>
      <c r="PEZ1" s="579"/>
      <c r="PFA1" s="579"/>
      <c r="PFB1" s="579"/>
      <c r="PFC1" s="579"/>
      <c r="PFD1" s="579"/>
      <c r="PFE1" s="579"/>
      <c r="PFF1" s="579"/>
      <c r="PFG1" s="579"/>
      <c r="PFH1" s="579"/>
      <c r="PFI1" s="579"/>
      <c r="PFJ1" s="579"/>
      <c r="PFK1" s="579"/>
      <c r="PFL1" s="579"/>
      <c r="PFM1" s="579"/>
      <c r="PFN1" s="579"/>
      <c r="PFO1" s="579"/>
      <c r="PFP1" s="579"/>
      <c r="PFQ1" s="579"/>
      <c r="PFR1" s="579"/>
      <c r="PFS1" s="579"/>
      <c r="PFT1" s="579"/>
      <c r="PFU1" s="579"/>
      <c r="PFV1" s="579"/>
      <c r="PFW1" s="579"/>
      <c r="PFX1" s="579"/>
      <c r="PFY1" s="579"/>
      <c r="PFZ1" s="579"/>
      <c r="PGA1" s="579"/>
      <c r="PGB1" s="579"/>
      <c r="PGC1" s="579"/>
      <c r="PGD1" s="579"/>
      <c r="PGE1" s="579"/>
      <c r="PGF1" s="579"/>
      <c r="PGG1" s="579"/>
      <c r="PGH1" s="579"/>
      <c r="PGI1" s="579"/>
      <c r="PGJ1" s="579"/>
      <c r="PGK1" s="579"/>
      <c r="PGL1" s="579"/>
      <c r="PGM1" s="579"/>
      <c r="PGN1" s="579"/>
      <c r="PGO1" s="579"/>
      <c r="PGP1" s="579"/>
      <c r="PGQ1" s="579"/>
      <c r="PGR1" s="579"/>
      <c r="PGS1" s="579"/>
      <c r="PGT1" s="579"/>
      <c r="PGU1" s="579"/>
      <c r="PGV1" s="579"/>
      <c r="PGW1" s="579"/>
      <c r="PGX1" s="579"/>
      <c r="PGY1" s="579"/>
      <c r="PGZ1" s="579"/>
      <c r="PHA1" s="579"/>
      <c r="PHB1" s="579"/>
      <c r="PHC1" s="579"/>
      <c r="PHD1" s="579"/>
      <c r="PHE1" s="579"/>
      <c r="PHF1" s="579"/>
      <c r="PHG1" s="579"/>
      <c r="PHH1" s="579"/>
      <c r="PHI1" s="579"/>
      <c r="PHJ1" s="579"/>
      <c r="PHK1" s="579"/>
      <c r="PHL1" s="579"/>
      <c r="PHM1" s="579"/>
      <c r="PHN1" s="579"/>
      <c r="PHO1" s="579"/>
      <c r="PHP1" s="579"/>
      <c r="PHQ1" s="579"/>
      <c r="PHR1" s="579"/>
      <c r="PHS1" s="579"/>
      <c r="PHT1" s="579"/>
      <c r="PHU1" s="579"/>
      <c r="PHV1" s="579"/>
      <c r="PHW1" s="579"/>
      <c r="PHX1" s="579"/>
      <c r="PHY1" s="579"/>
      <c r="PHZ1" s="579"/>
      <c r="PIA1" s="579"/>
      <c r="PIB1" s="579"/>
      <c r="PIC1" s="579"/>
      <c r="PID1" s="579"/>
      <c r="PIE1" s="579"/>
      <c r="PIF1" s="579"/>
      <c r="PIG1" s="579"/>
      <c r="PIH1" s="579"/>
      <c r="PII1" s="579"/>
      <c r="PIJ1" s="579"/>
      <c r="PIK1" s="579"/>
      <c r="PIL1" s="579"/>
      <c r="PIM1" s="579"/>
      <c r="PIN1" s="579"/>
      <c r="PIO1" s="579"/>
      <c r="PIP1" s="579"/>
      <c r="PIQ1" s="579"/>
      <c r="PIR1" s="579"/>
      <c r="PIS1" s="579"/>
      <c r="PIT1" s="579"/>
      <c r="PIU1" s="579"/>
      <c r="PIV1" s="579"/>
      <c r="PIW1" s="579"/>
      <c r="PIX1" s="579"/>
      <c r="PIY1" s="579"/>
      <c r="PIZ1" s="579"/>
      <c r="PJA1" s="579"/>
      <c r="PJB1" s="579"/>
      <c r="PJC1" s="579"/>
      <c r="PJD1" s="579"/>
      <c r="PJE1" s="579"/>
      <c r="PJF1" s="579"/>
      <c r="PJG1" s="579"/>
      <c r="PJH1" s="579"/>
      <c r="PJI1" s="579"/>
      <c r="PJJ1" s="579"/>
      <c r="PJK1" s="579"/>
      <c r="PJL1" s="579"/>
      <c r="PJM1" s="579"/>
      <c r="PJN1" s="579"/>
      <c r="PJO1" s="579"/>
      <c r="PJP1" s="579"/>
      <c r="PJQ1" s="579"/>
      <c r="PJR1" s="579"/>
      <c r="PJS1" s="579"/>
      <c r="PJT1" s="579"/>
      <c r="PJU1" s="579"/>
      <c r="PJV1" s="579"/>
      <c r="PJW1" s="579"/>
      <c r="PJX1" s="579"/>
      <c r="PJY1" s="579"/>
      <c r="PJZ1" s="579"/>
      <c r="PKA1" s="579"/>
      <c r="PKB1" s="579"/>
      <c r="PKC1" s="579"/>
      <c r="PKD1" s="579"/>
      <c r="PKE1" s="579"/>
      <c r="PKF1" s="579"/>
      <c r="PKG1" s="579"/>
      <c r="PKH1" s="579"/>
      <c r="PKI1" s="579"/>
      <c r="PKJ1" s="579"/>
      <c r="PKK1" s="579"/>
      <c r="PKL1" s="579"/>
      <c r="PKM1" s="579"/>
      <c r="PKN1" s="579"/>
      <c r="PKO1" s="579"/>
      <c r="PKP1" s="579"/>
      <c r="PKQ1" s="579"/>
      <c r="PKR1" s="579"/>
      <c r="PKS1" s="579"/>
      <c r="PKT1" s="579"/>
      <c r="PKU1" s="579"/>
      <c r="PKV1" s="579"/>
      <c r="PKW1" s="579"/>
      <c r="PKX1" s="579"/>
      <c r="PKY1" s="579"/>
      <c r="PKZ1" s="579"/>
      <c r="PLA1" s="579"/>
      <c r="PLB1" s="579"/>
      <c r="PLC1" s="579"/>
      <c r="PLD1" s="579"/>
      <c r="PLE1" s="579"/>
      <c r="PLF1" s="579"/>
      <c r="PLG1" s="579"/>
      <c r="PLH1" s="579"/>
      <c r="PLI1" s="579"/>
      <c r="PLJ1" s="579"/>
      <c r="PLK1" s="579"/>
      <c r="PLL1" s="579"/>
      <c r="PLM1" s="579"/>
      <c r="PLN1" s="579"/>
      <c r="PLO1" s="579"/>
      <c r="PLP1" s="579"/>
      <c r="PLQ1" s="579"/>
      <c r="PLR1" s="579"/>
      <c r="PLS1" s="579"/>
      <c r="PLT1" s="579"/>
      <c r="PLU1" s="579"/>
      <c r="PLV1" s="579"/>
      <c r="PLW1" s="579"/>
      <c r="PLX1" s="579"/>
      <c r="PLY1" s="579"/>
      <c r="PLZ1" s="579"/>
      <c r="PMA1" s="579"/>
      <c r="PMB1" s="579"/>
      <c r="PMC1" s="579"/>
      <c r="PMD1" s="579"/>
      <c r="PME1" s="579"/>
      <c r="PMF1" s="579"/>
      <c r="PMG1" s="579"/>
      <c r="PMH1" s="579"/>
      <c r="PMI1" s="579"/>
      <c r="PMJ1" s="579"/>
      <c r="PMK1" s="579"/>
      <c r="PML1" s="579"/>
      <c r="PMM1" s="579"/>
      <c r="PMN1" s="579"/>
      <c r="PMO1" s="579"/>
      <c r="PMP1" s="579"/>
      <c r="PMQ1" s="579"/>
      <c r="PMR1" s="579"/>
      <c r="PMS1" s="579"/>
      <c r="PMT1" s="579"/>
      <c r="PMU1" s="579"/>
      <c r="PMV1" s="579"/>
      <c r="PMW1" s="579"/>
      <c r="PMX1" s="579"/>
      <c r="PMY1" s="579"/>
      <c r="PMZ1" s="579"/>
      <c r="PNA1" s="579"/>
      <c r="PNB1" s="579"/>
      <c r="PNC1" s="579"/>
      <c r="PND1" s="579"/>
      <c r="PNE1" s="579"/>
      <c r="PNF1" s="579"/>
      <c r="PNG1" s="579"/>
      <c r="PNH1" s="579"/>
      <c r="PNI1" s="579"/>
      <c r="PNJ1" s="579"/>
      <c r="PNK1" s="579"/>
      <c r="PNL1" s="579"/>
      <c r="PNM1" s="579"/>
      <c r="PNN1" s="579"/>
      <c r="PNO1" s="579"/>
      <c r="PNP1" s="579"/>
      <c r="PNQ1" s="579"/>
      <c r="PNR1" s="579"/>
      <c r="PNS1" s="579"/>
      <c r="PNT1" s="579"/>
      <c r="PNU1" s="579"/>
      <c r="PNV1" s="579"/>
      <c r="PNW1" s="579"/>
      <c r="PNX1" s="579"/>
      <c r="PNY1" s="579"/>
      <c r="PNZ1" s="579"/>
      <c r="POA1" s="579"/>
      <c r="POB1" s="579"/>
      <c r="POC1" s="579"/>
      <c r="POD1" s="579"/>
      <c r="POE1" s="579"/>
      <c r="POF1" s="579"/>
      <c r="POG1" s="579"/>
      <c r="POH1" s="579"/>
      <c r="POI1" s="579"/>
      <c r="POJ1" s="579"/>
      <c r="POK1" s="579"/>
      <c r="POL1" s="579"/>
      <c r="POM1" s="579"/>
      <c r="PON1" s="579"/>
      <c r="POO1" s="579"/>
      <c r="POP1" s="579"/>
      <c r="POQ1" s="579"/>
      <c r="POR1" s="579"/>
      <c r="POS1" s="579"/>
      <c r="POT1" s="579"/>
      <c r="POU1" s="579"/>
      <c r="POV1" s="579"/>
      <c r="POW1" s="579"/>
      <c r="POX1" s="579"/>
      <c r="POY1" s="579"/>
      <c r="POZ1" s="579"/>
      <c r="PPA1" s="579"/>
      <c r="PPB1" s="579"/>
      <c r="PPC1" s="579"/>
      <c r="PPD1" s="579"/>
      <c r="PPE1" s="579"/>
      <c r="PPF1" s="579"/>
      <c r="PPG1" s="579"/>
      <c r="PPH1" s="579"/>
      <c r="PPI1" s="579"/>
      <c r="PPJ1" s="579"/>
      <c r="PPK1" s="579"/>
      <c r="PPL1" s="579"/>
      <c r="PPM1" s="579"/>
      <c r="PPN1" s="579"/>
      <c r="PPO1" s="579"/>
      <c r="PPP1" s="579"/>
      <c r="PPQ1" s="579"/>
      <c r="PPR1" s="579"/>
      <c r="PPS1" s="579"/>
      <c r="PPT1" s="579"/>
      <c r="PPU1" s="579"/>
      <c r="PPV1" s="579"/>
      <c r="PPW1" s="579"/>
      <c r="PPX1" s="579"/>
      <c r="PPY1" s="579"/>
      <c r="PPZ1" s="579"/>
      <c r="PQA1" s="579"/>
      <c r="PQB1" s="579"/>
      <c r="PQC1" s="579"/>
      <c r="PQD1" s="579"/>
      <c r="PQE1" s="579"/>
      <c r="PQF1" s="579"/>
      <c r="PQG1" s="579"/>
      <c r="PQH1" s="579"/>
      <c r="PQI1" s="579"/>
      <c r="PQJ1" s="579"/>
      <c r="PQK1" s="579"/>
      <c r="PQL1" s="579"/>
      <c r="PQM1" s="579"/>
      <c r="PQN1" s="579"/>
      <c r="PQO1" s="579"/>
      <c r="PQP1" s="579"/>
      <c r="PQQ1" s="579"/>
      <c r="PQR1" s="579"/>
      <c r="PQS1" s="579"/>
      <c r="PQT1" s="579"/>
      <c r="PQU1" s="579"/>
      <c r="PQV1" s="579"/>
      <c r="PQW1" s="579"/>
      <c r="PQX1" s="579"/>
      <c r="PQY1" s="579"/>
      <c r="PQZ1" s="579"/>
      <c r="PRA1" s="579"/>
      <c r="PRB1" s="579"/>
      <c r="PRC1" s="579"/>
      <c r="PRD1" s="579"/>
      <c r="PRE1" s="579"/>
      <c r="PRF1" s="579"/>
      <c r="PRG1" s="579"/>
      <c r="PRH1" s="579"/>
      <c r="PRI1" s="579"/>
      <c r="PRJ1" s="579"/>
      <c r="PRK1" s="579"/>
      <c r="PRL1" s="579"/>
      <c r="PRM1" s="579"/>
      <c r="PRN1" s="579"/>
      <c r="PRO1" s="579"/>
      <c r="PRP1" s="579"/>
      <c r="PRQ1" s="579"/>
      <c r="PRR1" s="579"/>
      <c r="PRS1" s="579"/>
      <c r="PRT1" s="579"/>
      <c r="PRU1" s="579"/>
      <c r="PRV1" s="579"/>
      <c r="PRW1" s="579"/>
      <c r="PRX1" s="579"/>
      <c r="PRY1" s="579"/>
      <c r="PRZ1" s="579"/>
      <c r="PSA1" s="579"/>
      <c r="PSB1" s="579"/>
      <c r="PSC1" s="579"/>
      <c r="PSD1" s="579"/>
      <c r="PSE1" s="579"/>
      <c r="PSF1" s="579"/>
      <c r="PSG1" s="579"/>
      <c r="PSH1" s="579"/>
      <c r="PSI1" s="579"/>
      <c r="PSJ1" s="579"/>
      <c r="PSK1" s="579"/>
      <c r="PSL1" s="579"/>
      <c r="PSM1" s="579"/>
      <c r="PSN1" s="579"/>
      <c r="PSO1" s="579"/>
      <c r="PSP1" s="579"/>
      <c r="PSQ1" s="579"/>
      <c r="PSR1" s="579"/>
      <c r="PSS1" s="579"/>
      <c r="PST1" s="579"/>
      <c r="PSU1" s="579"/>
      <c r="PSV1" s="579"/>
      <c r="PSW1" s="579"/>
      <c r="PSX1" s="579"/>
      <c r="PSY1" s="579"/>
      <c r="PSZ1" s="579"/>
      <c r="PTA1" s="579"/>
      <c r="PTB1" s="579"/>
      <c r="PTC1" s="579"/>
      <c r="PTD1" s="579"/>
      <c r="PTE1" s="579"/>
      <c r="PTF1" s="579"/>
      <c r="PTG1" s="579"/>
      <c r="PTH1" s="579"/>
      <c r="PTI1" s="579"/>
      <c r="PTJ1" s="579"/>
      <c r="PTK1" s="579"/>
      <c r="PTL1" s="579"/>
      <c r="PTM1" s="579"/>
      <c r="PTN1" s="579"/>
      <c r="PTO1" s="579"/>
      <c r="PTP1" s="579"/>
      <c r="PTQ1" s="579"/>
      <c r="PTR1" s="579"/>
      <c r="PTS1" s="579"/>
      <c r="PTT1" s="579"/>
      <c r="PTU1" s="579"/>
      <c r="PTV1" s="579"/>
      <c r="PTW1" s="579"/>
      <c r="PTX1" s="579"/>
      <c r="PTY1" s="579"/>
      <c r="PTZ1" s="579"/>
      <c r="PUA1" s="579"/>
      <c r="PUB1" s="579"/>
      <c r="PUC1" s="579"/>
      <c r="PUD1" s="579"/>
      <c r="PUE1" s="579"/>
      <c r="PUF1" s="579"/>
      <c r="PUG1" s="579"/>
      <c r="PUH1" s="579"/>
      <c r="PUI1" s="579"/>
      <c r="PUJ1" s="579"/>
      <c r="PUK1" s="579"/>
      <c r="PUL1" s="579"/>
      <c r="PUM1" s="579"/>
      <c r="PUN1" s="579"/>
      <c r="PUO1" s="579"/>
      <c r="PUP1" s="579"/>
      <c r="PUQ1" s="579"/>
      <c r="PUR1" s="579"/>
      <c r="PUS1" s="579"/>
      <c r="PUT1" s="579"/>
      <c r="PUU1" s="579"/>
      <c r="PUV1" s="579"/>
      <c r="PUW1" s="579"/>
      <c r="PUX1" s="579"/>
      <c r="PUY1" s="579"/>
      <c r="PUZ1" s="579"/>
      <c r="PVA1" s="579"/>
      <c r="PVB1" s="579"/>
      <c r="PVC1" s="579"/>
      <c r="PVD1" s="579"/>
      <c r="PVE1" s="579"/>
      <c r="PVF1" s="579"/>
      <c r="PVG1" s="579"/>
      <c r="PVH1" s="579"/>
      <c r="PVI1" s="579"/>
      <c r="PVJ1" s="579"/>
      <c r="PVK1" s="579"/>
      <c r="PVL1" s="579"/>
      <c r="PVM1" s="579"/>
      <c r="PVN1" s="579"/>
      <c r="PVO1" s="579"/>
      <c r="PVP1" s="579"/>
      <c r="PVQ1" s="579"/>
      <c r="PVR1" s="579"/>
      <c r="PVS1" s="579"/>
      <c r="PVT1" s="579"/>
      <c r="PVU1" s="579"/>
      <c r="PVV1" s="579"/>
      <c r="PVW1" s="579"/>
      <c r="PVX1" s="579"/>
      <c r="PVY1" s="579"/>
      <c r="PVZ1" s="579"/>
      <c r="PWA1" s="579"/>
      <c r="PWB1" s="579"/>
      <c r="PWC1" s="579"/>
      <c r="PWD1" s="579"/>
      <c r="PWE1" s="579"/>
      <c r="PWF1" s="579"/>
      <c r="PWG1" s="579"/>
      <c r="PWH1" s="579"/>
      <c r="PWI1" s="579"/>
      <c r="PWJ1" s="579"/>
      <c r="PWK1" s="579"/>
      <c r="PWL1" s="579"/>
      <c r="PWM1" s="579"/>
      <c r="PWN1" s="579"/>
      <c r="PWO1" s="579"/>
      <c r="PWP1" s="579"/>
      <c r="PWQ1" s="579"/>
      <c r="PWR1" s="579"/>
      <c r="PWS1" s="579"/>
      <c r="PWT1" s="579"/>
      <c r="PWU1" s="579"/>
      <c r="PWV1" s="579"/>
      <c r="PWW1" s="579"/>
      <c r="PWX1" s="579"/>
      <c r="PWY1" s="579"/>
      <c r="PWZ1" s="579"/>
      <c r="PXA1" s="579"/>
      <c r="PXB1" s="579"/>
      <c r="PXC1" s="579"/>
      <c r="PXD1" s="579"/>
      <c r="PXE1" s="579"/>
      <c r="PXF1" s="579"/>
      <c r="PXG1" s="579"/>
      <c r="PXH1" s="579"/>
      <c r="PXI1" s="579"/>
      <c r="PXJ1" s="579"/>
      <c r="PXK1" s="579"/>
      <c r="PXL1" s="579"/>
      <c r="PXM1" s="579"/>
      <c r="PXN1" s="579"/>
      <c r="PXO1" s="579"/>
      <c r="PXP1" s="579"/>
      <c r="PXQ1" s="579"/>
      <c r="PXR1" s="579"/>
      <c r="PXS1" s="579"/>
      <c r="PXT1" s="579"/>
      <c r="PXU1" s="579"/>
      <c r="PXV1" s="579"/>
      <c r="PXW1" s="579"/>
      <c r="PXX1" s="579"/>
      <c r="PXY1" s="579"/>
      <c r="PXZ1" s="579"/>
      <c r="PYA1" s="579"/>
      <c r="PYB1" s="579"/>
      <c r="PYC1" s="579"/>
      <c r="PYD1" s="579"/>
      <c r="PYE1" s="579"/>
      <c r="PYF1" s="579"/>
      <c r="PYG1" s="579"/>
      <c r="PYH1" s="579"/>
      <c r="PYI1" s="579"/>
      <c r="PYJ1" s="579"/>
      <c r="PYK1" s="579"/>
      <c r="PYL1" s="579"/>
      <c r="PYM1" s="579"/>
      <c r="PYN1" s="579"/>
      <c r="PYO1" s="579"/>
      <c r="PYP1" s="579"/>
      <c r="PYQ1" s="579"/>
      <c r="PYR1" s="579"/>
      <c r="PYS1" s="579"/>
      <c r="PYT1" s="579"/>
      <c r="PYU1" s="579"/>
      <c r="PYV1" s="579"/>
      <c r="PYW1" s="579"/>
      <c r="PYX1" s="579"/>
      <c r="PYY1" s="579"/>
      <c r="PYZ1" s="579"/>
      <c r="PZA1" s="579"/>
      <c r="PZB1" s="579"/>
      <c r="PZC1" s="579"/>
      <c r="PZD1" s="579"/>
      <c r="PZE1" s="579"/>
      <c r="PZF1" s="579"/>
      <c r="PZG1" s="579"/>
      <c r="PZH1" s="579"/>
      <c r="PZI1" s="579"/>
      <c r="PZJ1" s="579"/>
      <c r="PZK1" s="579"/>
      <c r="PZL1" s="579"/>
      <c r="PZM1" s="579"/>
      <c r="PZN1" s="579"/>
      <c r="PZO1" s="579"/>
      <c r="PZP1" s="579"/>
      <c r="PZQ1" s="579"/>
      <c r="PZR1" s="579"/>
      <c r="PZS1" s="579"/>
      <c r="PZT1" s="579"/>
      <c r="PZU1" s="579"/>
      <c r="PZV1" s="579"/>
      <c r="PZW1" s="579"/>
      <c r="PZX1" s="579"/>
      <c r="PZY1" s="579"/>
      <c r="PZZ1" s="579"/>
      <c r="QAA1" s="579"/>
      <c r="QAB1" s="579"/>
      <c r="QAC1" s="579"/>
      <c r="QAD1" s="579"/>
      <c r="QAE1" s="579"/>
      <c r="QAF1" s="579"/>
      <c r="QAG1" s="579"/>
      <c r="QAH1" s="579"/>
      <c r="QAI1" s="579"/>
      <c r="QAJ1" s="579"/>
      <c r="QAK1" s="579"/>
      <c r="QAL1" s="579"/>
      <c r="QAM1" s="579"/>
      <c r="QAN1" s="579"/>
      <c r="QAO1" s="579"/>
      <c r="QAP1" s="579"/>
      <c r="QAQ1" s="579"/>
      <c r="QAR1" s="579"/>
      <c r="QAS1" s="579"/>
      <c r="QAT1" s="579"/>
      <c r="QAU1" s="579"/>
      <c r="QAV1" s="579"/>
      <c r="QAW1" s="579"/>
      <c r="QAX1" s="579"/>
      <c r="QAY1" s="579"/>
      <c r="QAZ1" s="579"/>
      <c r="QBA1" s="579"/>
      <c r="QBB1" s="579"/>
      <c r="QBC1" s="579"/>
      <c r="QBD1" s="579"/>
      <c r="QBE1" s="579"/>
      <c r="QBF1" s="579"/>
      <c r="QBG1" s="579"/>
      <c r="QBH1" s="579"/>
      <c r="QBI1" s="579"/>
      <c r="QBJ1" s="579"/>
      <c r="QBK1" s="579"/>
      <c r="QBL1" s="579"/>
      <c r="QBM1" s="579"/>
      <c r="QBN1" s="579"/>
      <c r="QBO1" s="579"/>
      <c r="QBP1" s="579"/>
      <c r="QBQ1" s="579"/>
      <c r="QBR1" s="579"/>
      <c r="QBS1" s="579"/>
      <c r="QBT1" s="579"/>
      <c r="QBU1" s="579"/>
      <c r="QBV1" s="579"/>
      <c r="QBW1" s="579"/>
      <c r="QBX1" s="579"/>
      <c r="QBY1" s="579"/>
      <c r="QBZ1" s="579"/>
      <c r="QCA1" s="579"/>
      <c r="QCB1" s="579"/>
      <c r="QCC1" s="579"/>
      <c r="QCD1" s="579"/>
      <c r="QCE1" s="579"/>
      <c r="QCF1" s="579"/>
      <c r="QCG1" s="579"/>
      <c r="QCH1" s="579"/>
      <c r="QCI1" s="579"/>
      <c r="QCJ1" s="579"/>
      <c r="QCK1" s="579"/>
      <c r="QCL1" s="579"/>
      <c r="QCM1" s="579"/>
      <c r="QCN1" s="579"/>
      <c r="QCO1" s="579"/>
      <c r="QCP1" s="579"/>
      <c r="QCQ1" s="579"/>
      <c r="QCR1" s="579"/>
      <c r="QCS1" s="579"/>
      <c r="QCT1" s="579"/>
      <c r="QCU1" s="579"/>
      <c r="QCV1" s="579"/>
      <c r="QCW1" s="579"/>
      <c r="QCX1" s="579"/>
      <c r="QCY1" s="579"/>
      <c r="QCZ1" s="579"/>
      <c r="QDA1" s="579"/>
      <c r="QDB1" s="579"/>
      <c r="QDC1" s="579"/>
      <c r="QDD1" s="579"/>
      <c r="QDE1" s="579"/>
      <c r="QDF1" s="579"/>
      <c r="QDG1" s="579"/>
      <c r="QDH1" s="579"/>
      <c r="QDI1" s="579"/>
      <c r="QDJ1" s="579"/>
      <c r="QDK1" s="579"/>
      <c r="QDL1" s="579"/>
      <c r="QDM1" s="579"/>
      <c r="QDN1" s="579"/>
      <c r="QDO1" s="579"/>
      <c r="QDP1" s="579"/>
      <c r="QDQ1" s="579"/>
      <c r="QDR1" s="579"/>
      <c r="QDS1" s="579"/>
      <c r="QDT1" s="579"/>
      <c r="QDU1" s="579"/>
      <c r="QDV1" s="579"/>
      <c r="QDW1" s="579"/>
      <c r="QDX1" s="579"/>
      <c r="QDY1" s="579"/>
      <c r="QDZ1" s="579"/>
      <c r="QEA1" s="579"/>
      <c r="QEB1" s="579"/>
      <c r="QEC1" s="579"/>
      <c r="QED1" s="579"/>
      <c r="QEE1" s="579"/>
      <c r="QEF1" s="579"/>
      <c r="QEG1" s="579"/>
      <c r="QEH1" s="579"/>
      <c r="QEI1" s="579"/>
      <c r="QEJ1" s="579"/>
      <c r="QEK1" s="579"/>
      <c r="QEL1" s="579"/>
      <c r="QEM1" s="579"/>
      <c r="QEN1" s="579"/>
      <c r="QEO1" s="579"/>
      <c r="QEP1" s="579"/>
      <c r="QEQ1" s="579"/>
      <c r="QER1" s="579"/>
      <c r="QES1" s="579"/>
      <c r="QET1" s="579"/>
      <c r="QEU1" s="579"/>
      <c r="QEV1" s="579"/>
      <c r="QEW1" s="579"/>
      <c r="QEX1" s="579"/>
      <c r="QEY1" s="579"/>
      <c r="QEZ1" s="579"/>
      <c r="QFA1" s="579"/>
      <c r="QFB1" s="579"/>
      <c r="QFC1" s="579"/>
      <c r="QFD1" s="579"/>
      <c r="QFE1" s="579"/>
      <c r="QFF1" s="579"/>
      <c r="QFG1" s="579"/>
      <c r="QFH1" s="579"/>
      <c r="QFI1" s="579"/>
      <c r="QFJ1" s="579"/>
      <c r="QFK1" s="579"/>
      <c r="QFL1" s="579"/>
      <c r="QFM1" s="579"/>
      <c r="QFN1" s="579"/>
      <c r="QFO1" s="579"/>
      <c r="QFP1" s="579"/>
      <c r="QFQ1" s="579"/>
      <c r="QFR1" s="579"/>
      <c r="QFS1" s="579"/>
      <c r="QFT1" s="579"/>
      <c r="QFU1" s="579"/>
      <c r="QFV1" s="579"/>
      <c r="QFW1" s="579"/>
      <c r="QFX1" s="579"/>
      <c r="QFY1" s="579"/>
      <c r="QFZ1" s="579"/>
      <c r="QGA1" s="579"/>
      <c r="QGB1" s="579"/>
      <c r="QGC1" s="579"/>
      <c r="QGD1" s="579"/>
      <c r="QGE1" s="579"/>
      <c r="QGF1" s="579"/>
      <c r="QGG1" s="579"/>
      <c r="QGH1" s="579"/>
      <c r="QGI1" s="579"/>
      <c r="QGJ1" s="579"/>
      <c r="QGK1" s="579"/>
      <c r="QGL1" s="579"/>
      <c r="QGM1" s="579"/>
      <c r="QGN1" s="579"/>
      <c r="QGO1" s="579"/>
      <c r="QGP1" s="579"/>
      <c r="QGQ1" s="579"/>
      <c r="QGR1" s="579"/>
      <c r="QGS1" s="579"/>
      <c r="QGT1" s="579"/>
      <c r="QGU1" s="579"/>
      <c r="QGV1" s="579"/>
      <c r="QGW1" s="579"/>
      <c r="QGX1" s="579"/>
      <c r="QGY1" s="579"/>
      <c r="QGZ1" s="579"/>
      <c r="QHA1" s="579"/>
      <c r="QHB1" s="579"/>
      <c r="QHC1" s="579"/>
      <c r="QHD1" s="579"/>
      <c r="QHE1" s="579"/>
      <c r="QHF1" s="579"/>
      <c r="QHG1" s="579"/>
      <c r="QHH1" s="579"/>
      <c r="QHI1" s="579"/>
      <c r="QHJ1" s="579"/>
      <c r="QHK1" s="579"/>
      <c r="QHL1" s="579"/>
      <c r="QHM1" s="579"/>
      <c r="QHN1" s="579"/>
      <c r="QHO1" s="579"/>
      <c r="QHP1" s="579"/>
      <c r="QHQ1" s="579"/>
      <c r="QHR1" s="579"/>
      <c r="QHS1" s="579"/>
      <c r="QHT1" s="579"/>
      <c r="QHU1" s="579"/>
      <c r="QHV1" s="579"/>
      <c r="QHW1" s="579"/>
      <c r="QHX1" s="579"/>
      <c r="QHY1" s="579"/>
      <c r="QHZ1" s="579"/>
      <c r="QIA1" s="579"/>
      <c r="QIB1" s="579"/>
      <c r="QIC1" s="579"/>
      <c r="QID1" s="579"/>
      <c r="QIE1" s="579"/>
      <c r="QIF1" s="579"/>
      <c r="QIG1" s="579"/>
      <c r="QIH1" s="579"/>
      <c r="QII1" s="579"/>
      <c r="QIJ1" s="579"/>
      <c r="QIK1" s="579"/>
      <c r="QIL1" s="579"/>
      <c r="QIM1" s="579"/>
      <c r="QIN1" s="579"/>
      <c r="QIO1" s="579"/>
      <c r="QIP1" s="579"/>
      <c r="QIQ1" s="579"/>
      <c r="QIR1" s="579"/>
      <c r="QIS1" s="579"/>
      <c r="QIT1" s="579"/>
      <c r="QIU1" s="579"/>
      <c r="QIV1" s="579"/>
      <c r="QIW1" s="579"/>
      <c r="QIX1" s="579"/>
      <c r="QIY1" s="579"/>
      <c r="QIZ1" s="579"/>
      <c r="QJA1" s="579"/>
      <c r="QJB1" s="579"/>
      <c r="QJC1" s="579"/>
      <c r="QJD1" s="579"/>
      <c r="QJE1" s="579"/>
      <c r="QJF1" s="579"/>
      <c r="QJG1" s="579"/>
      <c r="QJH1" s="579"/>
      <c r="QJI1" s="579"/>
      <c r="QJJ1" s="579"/>
      <c r="QJK1" s="579"/>
      <c r="QJL1" s="579"/>
      <c r="QJM1" s="579"/>
      <c r="QJN1" s="579"/>
      <c r="QJO1" s="579"/>
      <c r="QJP1" s="579"/>
      <c r="QJQ1" s="579"/>
      <c r="QJR1" s="579"/>
      <c r="QJS1" s="579"/>
      <c r="QJT1" s="579"/>
      <c r="QJU1" s="579"/>
      <c r="QJV1" s="579"/>
      <c r="QJW1" s="579"/>
      <c r="QJX1" s="579"/>
      <c r="QJY1" s="579"/>
      <c r="QJZ1" s="579"/>
      <c r="QKA1" s="579"/>
      <c r="QKB1" s="579"/>
      <c r="QKC1" s="579"/>
      <c r="QKD1" s="579"/>
      <c r="QKE1" s="579"/>
      <c r="QKF1" s="579"/>
      <c r="QKG1" s="579"/>
      <c r="QKH1" s="579"/>
      <c r="QKI1" s="579"/>
      <c r="QKJ1" s="579"/>
      <c r="QKK1" s="579"/>
      <c r="QKL1" s="579"/>
      <c r="QKM1" s="579"/>
      <c r="QKN1" s="579"/>
      <c r="QKO1" s="579"/>
      <c r="QKP1" s="579"/>
      <c r="QKQ1" s="579"/>
      <c r="QKR1" s="579"/>
      <c r="QKS1" s="579"/>
      <c r="QKT1" s="579"/>
      <c r="QKU1" s="579"/>
      <c r="QKV1" s="579"/>
      <c r="QKW1" s="579"/>
      <c r="QKX1" s="579"/>
      <c r="QKY1" s="579"/>
      <c r="QKZ1" s="579"/>
      <c r="QLA1" s="579"/>
      <c r="QLB1" s="579"/>
      <c r="QLC1" s="579"/>
      <c r="QLD1" s="579"/>
      <c r="QLE1" s="579"/>
      <c r="QLF1" s="579"/>
      <c r="QLG1" s="579"/>
      <c r="QLH1" s="579"/>
      <c r="QLI1" s="579"/>
      <c r="QLJ1" s="579"/>
      <c r="QLK1" s="579"/>
      <c r="QLL1" s="579"/>
      <c r="QLM1" s="579"/>
      <c r="QLN1" s="579"/>
      <c r="QLO1" s="579"/>
      <c r="QLP1" s="579"/>
      <c r="QLQ1" s="579"/>
      <c r="QLR1" s="579"/>
      <c r="QLS1" s="579"/>
      <c r="QLT1" s="579"/>
      <c r="QLU1" s="579"/>
      <c r="QLV1" s="579"/>
      <c r="QLW1" s="579"/>
      <c r="QLX1" s="579"/>
      <c r="QLY1" s="579"/>
      <c r="QLZ1" s="579"/>
      <c r="QMA1" s="579"/>
      <c r="QMB1" s="579"/>
      <c r="QMC1" s="579"/>
      <c r="QMD1" s="579"/>
      <c r="QME1" s="579"/>
      <c r="QMF1" s="579"/>
      <c r="QMG1" s="579"/>
      <c r="QMH1" s="579"/>
      <c r="QMI1" s="579"/>
      <c r="QMJ1" s="579"/>
      <c r="QMK1" s="579"/>
      <c r="QML1" s="579"/>
      <c r="QMM1" s="579"/>
      <c r="QMN1" s="579"/>
      <c r="QMO1" s="579"/>
      <c r="QMP1" s="579"/>
      <c r="QMQ1" s="579"/>
      <c r="QMR1" s="579"/>
      <c r="QMS1" s="579"/>
      <c r="QMT1" s="579"/>
      <c r="QMU1" s="579"/>
      <c r="QMV1" s="579"/>
      <c r="QMW1" s="579"/>
      <c r="QMX1" s="579"/>
      <c r="QMY1" s="579"/>
      <c r="QMZ1" s="579"/>
      <c r="QNA1" s="579"/>
      <c r="QNB1" s="579"/>
      <c r="QNC1" s="579"/>
      <c r="QND1" s="579"/>
      <c r="QNE1" s="579"/>
      <c r="QNF1" s="579"/>
      <c r="QNG1" s="579"/>
      <c r="QNH1" s="579"/>
      <c r="QNI1" s="579"/>
      <c r="QNJ1" s="579"/>
      <c r="QNK1" s="579"/>
      <c r="QNL1" s="579"/>
      <c r="QNM1" s="579"/>
      <c r="QNN1" s="579"/>
      <c r="QNO1" s="579"/>
      <c r="QNP1" s="579"/>
      <c r="QNQ1" s="579"/>
      <c r="QNR1" s="579"/>
      <c r="QNS1" s="579"/>
      <c r="QNT1" s="579"/>
      <c r="QNU1" s="579"/>
      <c r="QNV1" s="579"/>
      <c r="QNW1" s="579"/>
      <c r="QNX1" s="579"/>
      <c r="QNY1" s="579"/>
      <c r="QNZ1" s="579"/>
      <c r="QOA1" s="579"/>
      <c r="QOB1" s="579"/>
      <c r="QOC1" s="579"/>
      <c r="QOD1" s="579"/>
      <c r="QOE1" s="579"/>
      <c r="QOF1" s="579"/>
      <c r="QOG1" s="579"/>
      <c r="QOH1" s="579"/>
      <c r="QOI1" s="579"/>
      <c r="QOJ1" s="579"/>
      <c r="QOK1" s="579"/>
      <c r="QOL1" s="579"/>
      <c r="QOM1" s="579"/>
      <c r="QON1" s="579"/>
      <c r="QOO1" s="579"/>
      <c r="QOP1" s="579"/>
      <c r="QOQ1" s="579"/>
      <c r="QOR1" s="579"/>
      <c r="QOS1" s="579"/>
      <c r="QOT1" s="579"/>
      <c r="QOU1" s="579"/>
      <c r="QOV1" s="579"/>
      <c r="QOW1" s="579"/>
      <c r="QOX1" s="579"/>
      <c r="QOY1" s="579"/>
      <c r="QOZ1" s="579"/>
      <c r="QPA1" s="579"/>
      <c r="QPB1" s="579"/>
      <c r="QPC1" s="579"/>
      <c r="QPD1" s="579"/>
      <c r="QPE1" s="579"/>
      <c r="QPF1" s="579"/>
      <c r="QPG1" s="579"/>
      <c r="QPH1" s="579"/>
      <c r="QPI1" s="579"/>
      <c r="QPJ1" s="579"/>
      <c r="QPK1" s="579"/>
      <c r="QPL1" s="579"/>
      <c r="QPM1" s="579"/>
      <c r="QPN1" s="579"/>
      <c r="QPO1" s="579"/>
      <c r="QPP1" s="579"/>
      <c r="QPQ1" s="579"/>
      <c r="QPR1" s="579"/>
      <c r="QPS1" s="579"/>
      <c r="QPT1" s="579"/>
      <c r="QPU1" s="579"/>
      <c r="QPV1" s="579"/>
      <c r="QPW1" s="579"/>
      <c r="QPX1" s="579"/>
      <c r="QPY1" s="579"/>
      <c r="QPZ1" s="579"/>
      <c r="QQA1" s="579"/>
      <c r="QQB1" s="579"/>
      <c r="QQC1" s="579"/>
      <c r="QQD1" s="579"/>
      <c r="QQE1" s="579"/>
      <c r="QQF1" s="579"/>
      <c r="QQG1" s="579"/>
      <c r="QQH1" s="579"/>
      <c r="QQI1" s="579"/>
      <c r="QQJ1" s="579"/>
      <c r="QQK1" s="579"/>
      <c r="QQL1" s="579"/>
      <c r="QQM1" s="579"/>
      <c r="QQN1" s="579"/>
      <c r="QQO1" s="579"/>
      <c r="QQP1" s="579"/>
      <c r="QQQ1" s="579"/>
      <c r="QQR1" s="579"/>
      <c r="QQS1" s="579"/>
      <c r="QQT1" s="579"/>
      <c r="QQU1" s="579"/>
      <c r="QQV1" s="579"/>
      <c r="QQW1" s="579"/>
      <c r="QQX1" s="579"/>
      <c r="QQY1" s="579"/>
      <c r="QQZ1" s="579"/>
      <c r="QRA1" s="579"/>
      <c r="QRB1" s="579"/>
      <c r="QRC1" s="579"/>
      <c r="QRD1" s="579"/>
      <c r="QRE1" s="579"/>
      <c r="QRF1" s="579"/>
      <c r="QRG1" s="579"/>
      <c r="QRH1" s="579"/>
      <c r="QRI1" s="579"/>
      <c r="QRJ1" s="579"/>
      <c r="QRK1" s="579"/>
      <c r="QRL1" s="579"/>
      <c r="QRM1" s="579"/>
      <c r="QRN1" s="579"/>
      <c r="QRO1" s="579"/>
      <c r="QRP1" s="579"/>
      <c r="QRQ1" s="579"/>
      <c r="QRR1" s="579"/>
      <c r="QRS1" s="579"/>
      <c r="QRT1" s="579"/>
      <c r="QRU1" s="579"/>
      <c r="QRV1" s="579"/>
      <c r="QRW1" s="579"/>
      <c r="QRX1" s="579"/>
      <c r="QRY1" s="579"/>
      <c r="QRZ1" s="579"/>
      <c r="QSA1" s="579"/>
      <c r="QSB1" s="579"/>
      <c r="QSC1" s="579"/>
      <c r="QSD1" s="579"/>
      <c r="QSE1" s="579"/>
      <c r="QSF1" s="579"/>
      <c r="QSG1" s="579"/>
      <c r="QSH1" s="579"/>
      <c r="QSI1" s="579"/>
      <c r="QSJ1" s="579"/>
      <c r="QSK1" s="579"/>
      <c r="QSL1" s="579"/>
      <c r="QSM1" s="579"/>
      <c r="QSN1" s="579"/>
      <c r="QSO1" s="579"/>
      <c r="QSP1" s="579"/>
      <c r="QSQ1" s="579"/>
      <c r="QSR1" s="579"/>
      <c r="QSS1" s="579"/>
      <c r="QST1" s="579"/>
      <c r="QSU1" s="579"/>
      <c r="QSV1" s="579"/>
      <c r="QSW1" s="579"/>
      <c r="QSX1" s="579"/>
      <c r="QSY1" s="579"/>
      <c r="QSZ1" s="579"/>
      <c r="QTA1" s="579"/>
      <c r="QTB1" s="579"/>
      <c r="QTC1" s="579"/>
      <c r="QTD1" s="579"/>
      <c r="QTE1" s="579"/>
      <c r="QTF1" s="579"/>
      <c r="QTG1" s="579"/>
      <c r="QTH1" s="579"/>
      <c r="QTI1" s="579"/>
      <c r="QTJ1" s="579"/>
      <c r="QTK1" s="579"/>
      <c r="QTL1" s="579"/>
      <c r="QTM1" s="579"/>
      <c r="QTN1" s="579"/>
      <c r="QTO1" s="579"/>
      <c r="QTP1" s="579"/>
      <c r="QTQ1" s="579"/>
      <c r="QTR1" s="579"/>
      <c r="QTS1" s="579"/>
      <c r="QTT1" s="579"/>
      <c r="QTU1" s="579"/>
      <c r="QTV1" s="579"/>
      <c r="QTW1" s="579"/>
      <c r="QTX1" s="579"/>
      <c r="QTY1" s="579"/>
      <c r="QTZ1" s="579"/>
      <c r="QUA1" s="579"/>
      <c r="QUB1" s="579"/>
      <c r="QUC1" s="579"/>
      <c r="QUD1" s="579"/>
      <c r="QUE1" s="579"/>
      <c r="QUF1" s="579"/>
      <c r="QUG1" s="579"/>
      <c r="QUH1" s="579"/>
      <c r="QUI1" s="579"/>
      <c r="QUJ1" s="579"/>
      <c r="QUK1" s="579"/>
      <c r="QUL1" s="579"/>
      <c r="QUM1" s="579"/>
      <c r="QUN1" s="579"/>
      <c r="QUO1" s="579"/>
      <c r="QUP1" s="579"/>
      <c r="QUQ1" s="579"/>
      <c r="QUR1" s="579"/>
      <c r="QUS1" s="579"/>
      <c r="QUT1" s="579"/>
      <c r="QUU1" s="579"/>
      <c r="QUV1" s="579"/>
      <c r="QUW1" s="579"/>
      <c r="QUX1" s="579"/>
      <c r="QUY1" s="579"/>
      <c r="QUZ1" s="579"/>
      <c r="QVA1" s="579"/>
      <c r="QVB1" s="579"/>
      <c r="QVC1" s="579"/>
      <c r="QVD1" s="579"/>
      <c r="QVE1" s="579"/>
      <c r="QVF1" s="579"/>
      <c r="QVG1" s="579"/>
      <c r="QVH1" s="579"/>
      <c r="QVI1" s="579"/>
      <c r="QVJ1" s="579"/>
      <c r="QVK1" s="579"/>
      <c r="QVL1" s="579"/>
      <c r="QVM1" s="579"/>
      <c r="QVN1" s="579"/>
      <c r="QVO1" s="579"/>
      <c r="QVP1" s="579"/>
      <c r="QVQ1" s="579"/>
      <c r="QVR1" s="579"/>
      <c r="QVS1" s="579"/>
      <c r="QVT1" s="579"/>
      <c r="QVU1" s="579"/>
      <c r="QVV1" s="579"/>
      <c r="QVW1" s="579"/>
      <c r="QVX1" s="579"/>
      <c r="QVY1" s="579"/>
      <c r="QVZ1" s="579"/>
      <c r="QWA1" s="579"/>
      <c r="QWB1" s="579"/>
      <c r="QWC1" s="579"/>
      <c r="QWD1" s="579"/>
      <c r="QWE1" s="579"/>
      <c r="QWF1" s="579"/>
      <c r="QWG1" s="579"/>
      <c r="QWH1" s="579"/>
      <c r="QWI1" s="579"/>
      <c r="QWJ1" s="579"/>
      <c r="QWK1" s="579"/>
      <c r="QWL1" s="579"/>
      <c r="QWM1" s="579"/>
      <c r="QWN1" s="579"/>
      <c r="QWO1" s="579"/>
      <c r="QWP1" s="579"/>
      <c r="QWQ1" s="579"/>
      <c r="QWR1" s="579"/>
      <c r="QWS1" s="579"/>
      <c r="QWT1" s="579"/>
      <c r="QWU1" s="579"/>
      <c r="QWV1" s="579"/>
      <c r="QWW1" s="579"/>
      <c r="QWX1" s="579"/>
      <c r="QWY1" s="579"/>
      <c r="QWZ1" s="579"/>
      <c r="QXA1" s="579"/>
      <c r="QXB1" s="579"/>
      <c r="QXC1" s="579"/>
      <c r="QXD1" s="579"/>
      <c r="QXE1" s="579"/>
      <c r="QXF1" s="579"/>
      <c r="QXG1" s="579"/>
      <c r="QXH1" s="579"/>
      <c r="QXI1" s="579"/>
      <c r="QXJ1" s="579"/>
      <c r="QXK1" s="579"/>
      <c r="QXL1" s="579"/>
      <c r="QXM1" s="579"/>
      <c r="QXN1" s="579"/>
      <c r="QXO1" s="579"/>
      <c r="QXP1" s="579"/>
      <c r="QXQ1" s="579"/>
      <c r="QXR1" s="579"/>
      <c r="QXS1" s="579"/>
      <c r="QXT1" s="579"/>
      <c r="QXU1" s="579"/>
      <c r="QXV1" s="579"/>
      <c r="QXW1" s="579"/>
      <c r="QXX1" s="579"/>
      <c r="QXY1" s="579"/>
      <c r="QXZ1" s="579"/>
      <c r="QYA1" s="579"/>
      <c r="QYB1" s="579"/>
      <c r="QYC1" s="579"/>
      <c r="QYD1" s="579"/>
      <c r="QYE1" s="579"/>
      <c r="QYF1" s="579"/>
      <c r="QYG1" s="579"/>
      <c r="QYH1" s="579"/>
      <c r="QYI1" s="579"/>
      <c r="QYJ1" s="579"/>
      <c r="QYK1" s="579"/>
      <c r="QYL1" s="579"/>
      <c r="QYM1" s="579"/>
      <c r="QYN1" s="579"/>
      <c r="QYO1" s="579"/>
      <c r="QYP1" s="579"/>
      <c r="QYQ1" s="579"/>
      <c r="QYR1" s="579"/>
      <c r="QYS1" s="579"/>
      <c r="QYT1" s="579"/>
      <c r="QYU1" s="579"/>
      <c r="QYV1" s="579"/>
      <c r="QYW1" s="579"/>
      <c r="QYX1" s="579"/>
      <c r="QYY1" s="579"/>
      <c r="QYZ1" s="579"/>
      <c r="QZA1" s="579"/>
      <c r="QZB1" s="579"/>
      <c r="QZC1" s="579"/>
      <c r="QZD1" s="579"/>
      <c r="QZE1" s="579"/>
      <c r="QZF1" s="579"/>
      <c r="QZG1" s="579"/>
      <c r="QZH1" s="579"/>
      <c r="QZI1" s="579"/>
      <c r="QZJ1" s="579"/>
      <c r="QZK1" s="579"/>
      <c r="QZL1" s="579"/>
      <c r="QZM1" s="579"/>
      <c r="QZN1" s="579"/>
      <c r="QZO1" s="579"/>
      <c r="QZP1" s="579"/>
      <c r="QZQ1" s="579"/>
      <c r="QZR1" s="579"/>
      <c r="QZS1" s="579"/>
      <c r="QZT1" s="579"/>
      <c r="QZU1" s="579"/>
      <c r="QZV1" s="579"/>
      <c r="QZW1" s="579"/>
      <c r="QZX1" s="579"/>
      <c r="QZY1" s="579"/>
      <c r="QZZ1" s="579"/>
      <c r="RAA1" s="579"/>
      <c r="RAB1" s="579"/>
      <c r="RAC1" s="579"/>
      <c r="RAD1" s="579"/>
      <c r="RAE1" s="579"/>
      <c r="RAF1" s="579"/>
      <c r="RAG1" s="579"/>
      <c r="RAH1" s="579"/>
      <c r="RAI1" s="579"/>
      <c r="RAJ1" s="579"/>
      <c r="RAK1" s="579"/>
      <c r="RAL1" s="579"/>
      <c r="RAM1" s="579"/>
      <c r="RAN1" s="579"/>
      <c r="RAO1" s="579"/>
      <c r="RAP1" s="579"/>
      <c r="RAQ1" s="579"/>
      <c r="RAR1" s="579"/>
      <c r="RAS1" s="579"/>
      <c r="RAT1" s="579"/>
      <c r="RAU1" s="579"/>
      <c r="RAV1" s="579"/>
      <c r="RAW1" s="579"/>
      <c r="RAX1" s="579"/>
      <c r="RAY1" s="579"/>
      <c r="RAZ1" s="579"/>
      <c r="RBA1" s="579"/>
      <c r="RBB1" s="579"/>
      <c r="RBC1" s="579"/>
      <c r="RBD1" s="579"/>
      <c r="RBE1" s="579"/>
      <c r="RBF1" s="579"/>
      <c r="RBG1" s="579"/>
      <c r="RBH1" s="579"/>
      <c r="RBI1" s="579"/>
      <c r="RBJ1" s="579"/>
      <c r="RBK1" s="579"/>
      <c r="RBL1" s="579"/>
      <c r="RBM1" s="579"/>
      <c r="RBN1" s="579"/>
      <c r="RBO1" s="579"/>
      <c r="RBP1" s="579"/>
      <c r="RBQ1" s="579"/>
      <c r="RBR1" s="579"/>
      <c r="RBS1" s="579"/>
      <c r="RBT1" s="579"/>
      <c r="RBU1" s="579"/>
      <c r="RBV1" s="579"/>
      <c r="RBW1" s="579"/>
      <c r="RBX1" s="579"/>
      <c r="RBY1" s="579"/>
      <c r="RBZ1" s="579"/>
      <c r="RCA1" s="579"/>
      <c r="RCB1" s="579"/>
      <c r="RCC1" s="579"/>
      <c r="RCD1" s="579"/>
      <c r="RCE1" s="579"/>
      <c r="RCF1" s="579"/>
      <c r="RCG1" s="579"/>
      <c r="RCH1" s="579"/>
      <c r="RCI1" s="579"/>
      <c r="RCJ1" s="579"/>
      <c r="RCK1" s="579"/>
      <c r="RCL1" s="579"/>
      <c r="RCM1" s="579"/>
      <c r="RCN1" s="579"/>
      <c r="RCO1" s="579"/>
      <c r="RCP1" s="579"/>
      <c r="RCQ1" s="579"/>
      <c r="RCR1" s="579"/>
      <c r="RCS1" s="579"/>
      <c r="RCT1" s="579"/>
      <c r="RCU1" s="579"/>
      <c r="RCV1" s="579"/>
      <c r="RCW1" s="579"/>
      <c r="RCX1" s="579"/>
      <c r="RCY1" s="579"/>
      <c r="RCZ1" s="579"/>
      <c r="RDA1" s="579"/>
      <c r="RDB1" s="579"/>
      <c r="RDC1" s="579"/>
      <c r="RDD1" s="579"/>
      <c r="RDE1" s="579"/>
      <c r="RDF1" s="579"/>
      <c r="RDG1" s="579"/>
      <c r="RDH1" s="579"/>
      <c r="RDI1" s="579"/>
      <c r="RDJ1" s="579"/>
      <c r="RDK1" s="579"/>
      <c r="RDL1" s="579"/>
      <c r="RDM1" s="579"/>
      <c r="RDN1" s="579"/>
      <c r="RDO1" s="579"/>
      <c r="RDP1" s="579"/>
      <c r="RDQ1" s="579"/>
      <c r="RDR1" s="579"/>
      <c r="RDS1" s="579"/>
      <c r="RDT1" s="579"/>
      <c r="RDU1" s="579"/>
      <c r="RDV1" s="579"/>
      <c r="RDW1" s="579"/>
      <c r="RDX1" s="579"/>
      <c r="RDY1" s="579"/>
      <c r="RDZ1" s="579"/>
      <c r="REA1" s="579"/>
      <c r="REB1" s="579"/>
      <c r="REC1" s="579"/>
      <c r="RED1" s="579"/>
      <c r="REE1" s="579"/>
      <c r="REF1" s="579"/>
      <c r="REG1" s="579"/>
      <c r="REH1" s="579"/>
      <c r="REI1" s="579"/>
      <c r="REJ1" s="579"/>
      <c r="REK1" s="579"/>
      <c r="REL1" s="579"/>
      <c r="REM1" s="579"/>
      <c r="REN1" s="579"/>
      <c r="REO1" s="579"/>
      <c r="REP1" s="579"/>
      <c r="REQ1" s="579"/>
      <c r="RER1" s="579"/>
      <c r="RES1" s="579"/>
      <c r="RET1" s="579"/>
      <c r="REU1" s="579"/>
      <c r="REV1" s="579"/>
      <c r="REW1" s="579"/>
      <c r="REX1" s="579"/>
      <c r="REY1" s="579"/>
      <c r="REZ1" s="579"/>
      <c r="RFA1" s="579"/>
      <c r="RFB1" s="579"/>
      <c r="RFC1" s="579"/>
      <c r="RFD1" s="579"/>
      <c r="RFE1" s="579"/>
      <c r="RFF1" s="579"/>
      <c r="RFG1" s="579"/>
      <c r="RFH1" s="579"/>
      <c r="RFI1" s="579"/>
      <c r="RFJ1" s="579"/>
      <c r="RFK1" s="579"/>
      <c r="RFL1" s="579"/>
      <c r="RFM1" s="579"/>
      <c r="RFN1" s="579"/>
      <c r="RFO1" s="579"/>
      <c r="RFP1" s="579"/>
      <c r="RFQ1" s="579"/>
      <c r="RFR1" s="579"/>
      <c r="RFS1" s="579"/>
      <c r="RFT1" s="579"/>
      <c r="RFU1" s="579"/>
      <c r="RFV1" s="579"/>
      <c r="RFW1" s="579"/>
      <c r="RFX1" s="579"/>
      <c r="RFY1" s="579"/>
      <c r="RFZ1" s="579"/>
      <c r="RGA1" s="579"/>
      <c r="RGB1" s="579"/>
      <c r="RGC1" s="579"/>
      <c r="RGD1" s="579"/>
      <c r="RGE1" s="579"/>
      <c r="RGF1" s="579"/>
      <c r="RGG1" s="579"/>
      <c r="RGH1" s="579"/>
      <c r="RGI1" s="579"/>
      <c r="RGJ1" s="579"/>
      <c r="RGK1" s="579"/>
      <c r="RGL1" s="579"/>
      <c r="RGM1" s="579"/>
      <c r="RGN1" s="579"/>
      <c r="RGO1" s="579"/>
      <c r="RGP1" s="579"/>
      <c r="RGQ1" s="579"/>
      <c r="RGR1" s="579"/>
      <c r="RGS1" s="579"/>
      <c r="RGT1" s="579"/>
      <c r="RGU1" s="579"/>
      <c r="RGV1" s="579"/>
      <c r="RGW1" s="579"/>
      <c r="RGX1" s="579"/>
      <c r="RGY1" s="579"/>
      <c r="RGZ1" s="579"/>
      <c r="RHA1" s="579"/>
      <c r="RHB1" s="579"/>
      <c r="RHC1" s="579"/>
      <c r="RHD1" s="579"/>
      <c r="RHE1" s="579"/>
      <c r="RHF1" s="579"/>
      <c r="RHG1" s="579"/>
      <c r="RHH1" s="579"/>
      <c r="RHI1" s="579"/>
      <c r="RHJ1" s="579"/>
      <c r="RHK1" s="579"/>
      <c r="RHL1" s="579"/>
      <c r="RHM1" s="579"/>
      <c r="RHN1" s="579"/>
      <c r="RHO1" s="579"/>
      <c r="RHP1" s="579"/>
      <c r="RHQ1" s="579"/>
      <c r="RHR1" s="579"/>
      <c r="RHS1" s="579"/>
      <c r="RHT1" s="579"/>
      <c r="RHU1" s="579"/>
      <c r="RHV1" s="579"/>
      <c r="RHW1" s="579"/>
      <c r="RHX1" s="579"/>
      <c r="RHY1" s="579"/>
      <c r="RHZ1" s="579"/>
      <c r="RIA1" s="579"/>
      <c r="RIB1" s="579"/>
      <c r="RIC1" s="579"/>
      <c r="RID1" s="579"/>
      <c r="RIE1" s="579"/>
      <c r="RIF1" s="579"/>
      <c r="RIG1" s="579"/>
      <c r="RIH1" s="579"/>
      <c r="RII1" s="579"/>
      <c r="RIJ1" s="579"/>
      <c r="RIK1" s="579"/>
      <c r="RIL1" s="579"/>
      <c r="RIM1" s="579"/>
      <c r="RIN1" s="579"/>
      <c r="RIO1" s="579"/>
      <c r="RIP1" s="579"/>
      <c r="RIQ1" s="579"/>
      <c r="RIR1" s="579"/>
      <c r="RIS1" s="579"/>
      <c r="RIT1" s="579"/>
      <c r="RIU1" s="579"/>
      <c r="RIV1" s="579"/>
      <c r="RIW1" s="579"/>
      <c r="RIX1" s="579"/>
      <c r="RIY1" s="579"/>
      <c r="RIZ1" s="579"/>
      <c r="RJA1" s="579"/>
      <c r="RJB1" s="579"/>
      <c r="RJC1" s="579"/>
      <c r="RJD1" s="579"/>
      <c r="RJE1" s="579"/>
      <c r="RJF1" s="579"/>
      <c r="RJG1" s="579"/>
      <c r="RJH1" s="579"/>
      <c r="RJI1" s="579"/>
      <c r="RJJ1" s="579"/>
      <c r="RJK1" s="579"/>
      <c r="RJL1" s="579"/>
      <c r="RJM1" s="579"/>
      <c r="RJN1" s="579"/>
      <c r="RJO1" s="579"/>
      <c r="RJP1" s="579"/>
      <c r="RJQ1" s="579"/>
      <c r="RJR1" s="579"/>
      <c r="RJS1" s="579"/>
      <c r="RJT1" s="579"/>
      <c r="RJU1" s="579"/>
      <c r="RJV1" s="579"/>
      <c r="RJW1" s="579"/>
      <c r="RJX1" s="579"/>
      <c r="RJY1" s="579"/>
      <c r="RJZ1" s="579"/>
      <c r="RKA1" s="579"/>
      <c r="RKB1" s="579"/>
      <c r="RKC1" s="579"/>
      <c r="RKD1" s="579"/>
      <c r="RKE1" s="579"/>
      <c r="RKF1" s="579"/>
      <c r="RKG1" s="579"/>
      <c r="RKH1" s="579"/>
      <c r="RKI1" s="579"/>
      <c r="RKJ1" s="579"/>
      <c r="RKK1" s="579"/>
      <c r="RKL1" s="579"/>
      <c r="RKM1" s="579"/>
      <c r="RKN1" s="579"/>
      <c r="RKO1" s="579"/>
      <c r="RKP1" s="579"/>
      <c r="RKQ1" s="579"/>
      <c r="RKR1" s="579"/>
      <c r="RKS1" s="579"/>
      <c r="RKT1" s="579"/>
      <c r="RKU1" s="579"/>
      <c r="RKV1" s="579"/>
      <c r="RKW1" s="579"/>
      <c r="RKX1" s="579"/>
      <c r="RKY1" s="579"/>
      <c r="RKZ1" s="579"/>
      <c r="RLA1" s="579"/>
      <c r="RLB1" s="579"/>
      <c r="RLC1" s="579"/>
      <c r="RLD1" s="579"/>
      <c r="RLE1" s="579"/>
      <c r="RLF1" s="579"/>
      <c r="RLG1" s="579"/>
      <c r="RLH1" s="579"/>
      <c r="RLI1" s="579"/>
      <c r="RLJ1" s="579"/>
      <c r="RLK1" s="579"/>
      <c r="RLL1" s="579"/>
      <c r="RLM1" s="579"/>
      <c r="RLN1" s="579"/>
      <c r="RLO1" s="579"/>
      <c r="RLP1" s="579"/>
      <c r="RLQ1" s="579"/>
      <c r="RLR1" s="579"/>
      <c r="RLS1" s="579"/>
      <c r="RLT1" s="579"/>
      <c r="RLU1" s="579"/>
      <c r="RLV1" s="579"/>
      <c r="RLW1" s="579"/>
      <c r="RLX1" s="579"/>
      <c r="RLY1" s="579"/>
      <c r="RLZ1" s="579"/>
      <c r="RMA1" s="579"/>
      <c r="RMB1" s="579"/>
      <c r="RMC1" s="579"/>
      <c r="RMD1" s="579"/>
      <c r="RME1" s="579"/>
      <c r="RMF1" s="579"/>
      <c r="RMG1" s="579"/>
      <c r="RMH1" s="579"/>
      <c r="RMI1" s="579"/>
      <c r="RMJ1" s="579"/>
      <c r="RMK1" s="579"/>
      <c r="RML1" s="579"/>
      <c r="RMM1" s="579"/>
      <c r="RMN1" s="579"/>
      <c r="RMO1" s="579"/>
      <c r="RMP1" s="579"/>
      <c r="RMQ1" s="579"/>
      <c r="RMR1" s="579"/>
      <c r="RMS1" s="579"/>
      <c r="RMT1" s="579"/>
      <c r="RMU1" s="579"/>
      <c r="RMV1" s="579"/>
      <c r="RMW1" s="579"/>
      <c r="RMX1" s="579"/>
      <c r="RMY1" s="579"/>
      <c r="RMZ1" s="579"/>
      <c r="RNA1" s="579"/>
      <c r="RNB1" s="579"/>
      <c r="RNC1" s="579"/>
      <c r="RND1" s="579"/>
      <c r="RNE1" s="579"/>
      <c r="RNF1" s="579"/>
      <c r="RNG1" s="579"/>
      <c r="RNH1" s="579"/>
      <c r="RNI1" s="579"/>
      <c r="RNJ1" s="579"/>
      <c r="RNK1" s="579"/>
      <c r="RNL1" s="579"/>
      <c r="RNM1" s="579"/>
      <c r="RNN1" s="579"/>
      <c r="RNO1" s="579"/>
      <c r="RNP1" s="579"/>
      <c r="RNQ1" s="579"/>
      <c r="RNR1" s="579"/>
      <c r="RNS1" s="579"/>
      <c r="RNT1" s="579"/>
      <c r="RNU1" s="579"/>
      <c r="RNV1" s="579"/>
      <c r="RNW1" s="579"/>
      <c r="RNX1" s="579"/>
      <c r="RNY1" s="579"/>
      <c r="RNZ1" s="579"/>
      <c r="ROA1" s="579"/>
      <c r="ROB1" s="579"/>
      <c r="ROC1" s="579"/>
      <c r="ROD1" s="579"/>
      <c r="ROE1" s="579"/>
      <c r="ROF1" s="579"/>
      <c r="ROG1" s="579"/>
      <c r="ROH1" s="579"/>
      <c r="ROI1" s="579"/>
      <c r="ROJ1" s="579"/>
      <c r="ROK1" s="579"/>
      <c r="ROL1" s="579"/>
      <c r="ROM1" s="579"/>
      <c r="RON1" s="579"/>
      <c r="ROO1" s="579"/>
      <c r="ROP1" s="579"/>
      <c r="ROQ1" s="579"/>
      <c r="ROR1" s="579"/>
      <c r="ROS1" s="579"/>
      <c r="ROT1" s="579"/>
      <c r="ROU1" s="579"/>
      <c r="ROV1" s="579"/>
      <c r="ROW1" s="579"/>
      <c r="ROX1" s="579"/>
      <c r="ROY1" s="579"/>
      <c r="ROZ1" s="579"/>
      <c r="RPA1" s="579"/>
      <c r="RPB1" s="579"/>
      <c r="RPC1" s="579"/>
      <c r="RPD1" s="579"/>
      <c r="RPE1" s="579"/>
      <c r="RPF1" s="579"/>
      <c r="RPG1" s="579"/>
      <c r="RPH1" s="579"/>
      <c r="RPI1" s="579"/>
      <c r="RPJ1" s="579"/>
      <c r="RPK1" s="579"/>
      <c r="RPL1" s="579"/>
      <c r="RPM1" s="579"/>
      <c r="RPN1" s="579"/>
      <c r="RPO1" s="579"/>
      <c r="RPP1" s="579"/>
      <c r="RPQ1" s="579"/>
      <c r="RPR1" s="579"/>
      <c r="RPS1" s="579"/>
      <c r="RPT1" s="579"/>
      <c r="RPU1" s="579"/>
      <c r="RPV1" s="579"/>
      <c r="RPW1" s="579"/>
      <c r="RPX1" s="579"/>
      <c r="RPY1" s="579"/>
      <c r="RPZ1" s="579"/>
      <c r="RQA1" s="579"/>
      <c r="RQB1" s="579"/>
      <c r="RQC1" s="579"/>
      <c r="RQD1" s="579"/>
      <c r="RQE1" s="579"/>
      <c r="RQF1" s="579"/>
      <c r="RQG1" s="579"/>
      <c r="RQH1" s="579"/>
      <c r="RQI1" s="579"/>
      <c r="RQJ1" s="579"/>
      <c r="RQK1" s="579"/>
      <c r="RQL1" s="579"/>
      <c r="RQM1" s="579"/>
      <c r="RQN1" s="579"/>
      <c r="RQO1" s="579"/>
      <c r="RQP1" s="579"/>
      <c r="RQQ1" s="579"/>
      <c r="RQR1" s="579"/>
      <c r="RQS1" s="579"/>
      <c r="RQT1" s="579"/>
      <c r="RQU1" s="579"/>
      <c r="RQV1" s="579"/>
      <c r="RQW1" s="579"/>
      <c r="RQX1" s="579"/>
      <c r="RQY1" s="579"/>
      <c r="RQZ1" s="579"/>
      <c r="RRA1" s="579"/>
      <c r="RRB1" s="579"/>
      <c r="RRC1" s="579"/>
      <c r="RRD1" s="579"/>
      <c r="RRE1" s="579"/>
      <c r="RRF1" s="579"/>
      <c r="RRG1" s="579"/>
      <c r="RRH1" s="579"/>
      <c r="RRI1" s="579"/>
      <c r="RRJ1" s="579"/>
      <c r="RRK1" s="579"/>
      <c r="RRL1" s="579"/>
      <c r="RRM1" s="579"/>
      <c r="RRN1" s="579"/>
      <c r="RRO1" s="579"/>
      <c r="RRP1" s="579"/>
      <c r="RRQ1" s="579"/>
      <c r="RRR1" s="579"/>
      <c r="RRS1" s="579"/>
      <c r="RRT1" s="579"/>
      <c r="RRU1" s="579"/>
      <c r="RRV1" s="579"/>
      <c r="RRW1" s="579"/>
      <c r="RRX1" s="579"/>
      <c r="RRY1" s="579"/>
      <c r="RRZ1" s="579"/>
      <c r="RSA1" s="579"/>
      <c r="RSB1" s="579"/>
      <c r="RSC1" s="579"/>
      <c r="RSD1" s="579"/>
      <c r="RSE1" s="579"/>
      <c r="RSF1" s="579"/>
      <c r="RSG1" s="579"/>
      <c r="RSH1" s="579"/>
      <c r="RSI1" s="579"/>
      <c r="RSJ1" s="579"/>
      <c r="RSK1" s="579"/>
      <c r="RSL1" s="579"/>
      <c r="RSM1" s="579"/>
      <c r="RSN1" s="579"/>
      <c r="RSO1" s="579"/>
      <c r="RSP1" s="579"/>
      <c r="RSQ1" s="579"/>
      <c r="RSR1" s="579"/>
      <c r="RSS1" s="579"/>
      <c r="RST1" s="579"/>
      <c r="RSU1" s="579"/>
      <c r="RSV1" s="579"/>
      <c r="RSW1" s="579"/>
      <c r="RSX1" s="579"/>
      <c r="RSY1" s="579"/>
      <c r="RSZ1" s="579"/>
      <c r="RTA1" s="579"/>
      <c r="RTB1" s="579"/>
      <c r="RTC1" s="579"/>
      <c r="RTD1" s="579"/>
      <c r="RTE1" s="579"/>
      <c r="RTF1" s="579"/>
      <c r="RTG1" s="579"/>
      <c r="RTH1" s="579"/>
      <c r="RTI1" s="579"/>
      <c r="RTJ1" s="579"/>
      <c r="RTK1" s="579"/>
      <c r="RTL1" s="579"/>
      <c r="RTM1" s="579"/>
      <c r="RTN1" s="579"/>
      <c r="RTO1" s="579"/>
      <c r="RTP1" s="579"/>
      <c r="RTQ1" s="579"/>
      <c r="RTR1" s="579"/>
      <c r="RTS1" s="579"/>
      <c r="RTT1" s="579"/>
      <c r="RTU1" s="579"/>
      <c r="RTV1" s="579"/>
      <c r="RTW1" s="579"/>
      <c r="RTX1" s="579"/>
      <c r="RTY1" s="579"/>
      <c r="RTZ1" s="579"/>
      <c r="RUA1" s="579"/>
      <c r="RUB1" s="579"/>
      <c r="RUC1" s="579"/>
      <c r="RUD1" s="579"/>
      <c r="RUE1" s="579"/>
      <c r="RUF1" s="579"/>
      <c r="RUG1" s="579"/>
      <c r="RUH1" s="579"/>
      <c r="RUI1" s="579"/>
      <c r="RUJ1" s="579"/>
      <c r="RUK1" s="579"/>
      <c r="RUL1" s="579"/>
      <c r="RUM1" s="579"/>
      <c r="RUN1" s="579"/>
      <c r="RUO1" s="579"/>
      <c r="RUP1" s="579"/>
      <c r="RUQ1" s="579"/>
      <c r="RUR1" s="579"/>
      <c r="RUS1" s="579"/>
      <c r="RUT1" s="579"/>
      <c r="RUU1" s="579"/>
      <c r="RUV1" s="579"/>
      <c r="RUW1" s="579"/>
      <c r="RUX1" s="579"/>
      <c r="RUY1" s="579"/>
      <c r="RUZ1" s="579"/>
      <c r="RVA1" s="579"/>
      <c r="RVB1" s="579"/>
      <c r="RVC1" s="579"/>
      <c r="RVD1" s="579"/>
      <c r="RVE1" s="579"/>
      <c r="RVF1" s="579"/>
      <c r="RVG1" s="579"/>
      <c r="RVH1" s="579"/>
      <c r="RVI1" s="579"/>
      <c r="RVJ1" s="579"/>
      <c r="RVK1" s="579"/>
      <c r="RVL1" s="579"/>
      <c r="RVM1" s="579"/>
      <c r="RVN1" s="579"/>
      <c r="RVO1" s="579"/>
      <c r="RVP1" s="579"/>
      <c r="RVQ1" s="579"/>
      <c r="RVR1" s="579"/>
      <c r="RVS1" s="579"/>
      <c r="RVT1" s="579"/>
      <c r="RVU1" s="579"/>
      <c r="RVV1" s="579"/>
      <c r="RVW1" s="579"/>
      <c r="RVX1" s="579"/>
      <c r="RVY1" s="579"/>
      <c r="RVZ1" s="579"/>
      <c r="RWA1" s="579"/>
      <c r="RWB1" s="579"/>
      <c r="RWC1" s="579"/>
      <c r="RWD1" s="579"/>
      <c r="RWE1" s="579"/>
      <c r="RWF1" s="579"/>
      <c r="RWG1" s="579"/>
      <c r="RWH1" s="579"/>
      <c r="RWI1" s="579"/>
      <c r="RWJ1" s="579"/>
      <c r="RWK1" s="579"/>
      <c r="RWL1" s="579"/>
      <c r="RWM1" s="579"/>
      <c r="RWN1" s="579"/>
      <c r="RWO1" s="579"/>
      <c r="RWP1" s="579"/>
      <c r="RWQ1" s="579"/>
      <c r="RWR1" s="579"/>
      <c r="RWS1" s="579"/>
      <c r="RWT1" s="579"/>
      <c r="RWU1" s="579"/>
      <c r="RWV1" s="579"/>
      <c r="RWW1" s="579"/>
      <c r="RWX1" s="579"/>
      <c r="RWY1" s="579"/>
      <c r="RWZ1" s="579"/>
      <c r="RXA1" s="579"/>
      <c r="RXB1" s="579"/>
      <c r="RXC1" s="579"/>
      <c r="RXD1" s="579"/>
      <c r="RXE1" s="579"/>
      <c r="RXF1" s="579"/>
      <c r="RXG1" s="579"/>
      <c r="RXH1" s="579"/>
      <c r="RXI1" s="579"/>
      <c r="RXJ1" s="579"/>
      <c r="RXK1" s="579"/>
      <c r="RXL1" s="579"/>
      <c r="RXM1" s="579"/>
      <c r="RXN1" s="579"/>
      <c r="RXO1" s="579"/>
      <c r="RXP1" s="579"/>
      <c r="RXQ1" s="579"/>
      <c r="RXR1" s="579"/>
      <c r="RXS1" s="579"/>
      <c r="RXT1" s="579"/>
      <c r="RXU1" s="579"/>
      <c r="RXV1" s="579"/>
      <c r="RXW1" s="579"/>
      <c r="RXX1" s="579"/>
      <c r="RXY1" s="579"/>
      <c r="RXZ1" s="579"/>
      <c r="RYA1" s="579"/>
      <c r="RYB1" s="579"/>
      <c r="RYC1" s="579"/>
      <c r="RYD1" s="579"/>
      <c r="RYE1" s="579"/>
      <c r="RYF1" s="579"/>
      <c r="RYG1" s="579"/>
      <c r="RYH1" s="579"/>
      <c r="RYI1" s="579"/>
      <c r="RYJ1" s="579"/>
      <c r="RYK1" s="579"/>
      <c r="RYL1" s="579"/>
      <c r="RYM1" s="579"/>
      <c r="RYN1" s="579"/>
      <c r="RYO1" s="579"/>
      <c r="RYP1" s="579"/>
      <c r="RYQ1" s="579"/>
      <c r="RYR1" s="579"/>
      <c r="RYS1" s="579"/>
      <c r="RYT1" s="579"/>
      <c r="RYU1" s="579"/>
      <c r="RYV1" s="579"/>
      <c r="RYW1" s="579"/>
      <c r="RYX1" s="579"/>
      <c r="RYY1" s="579"/>
      <c r="RYZ1" s="579"/>
      <c r="RZA1" s="579"/>
      <c r="RZB1" s="579"/>
      <c r="RZC1" s="579"/>
      <c r="RZD1" s="579"/>
      <c r="RZE1" s="579"/>
      <c r="RZF1" s="579"/>
      <c r="RZG1" s="579"/>
      <c r="RZH1" s="579"/>
      <c r="RZI1" s="579"/>
      <c r="RZJ1" s="579"/>
      <c r="RZK1" s="579"/>
      <c r="RZL1" s="579"/>
      <c r="RZM1" s="579"/>
      <c r="RZN1" s="579"/>
      <c r="RZO1" s="579"/>
      <c r="RZP1" s="579"/>
      <c r="RZQ1" s="579"/>
      <c r="RZR1" s="579"/>
      <c r="RZS1" s="579"/>
      <c r="RZT1" s="579"/>
      <c r="RZU1" s="579"/>
      <c r="RZV1" s="579"/>
      <c r="RZW1" s="579"/>
      <c r="RZX1" s="579"/>
      <c r="RZY1" s="579"/>
      <c r="RZZ1" s="579"/>
      <c r="SAA1" s="579"/>
      <c r="SAB1" s="579"/>
      <c r="SAC1" s="579"/>
      <c r="SAD1" s="579"/>
      <c r="SAE1" s="579"/>
      <c r="SAF1" s="579"/>
      <c r="SAG1" s="579"/>
      <c r="SAH1" s="579"/>
      <c r="SAI1" s="579"/>
      <c r="SAJ1" s="579"/>
      <c r="SAK1" s="579"/>
      <c r="SAL1" s="579"/>
      <c r="SAM1" s="579"/>
      <c r="SAN1" s="579"/>
      <c r="SAO1" s="579"/>
      <c r="SAP1" s="579"/>
      <c r="SAQ1" s="579"/>
      <c r="SAR1" s="579"/>
      <c r="SAS1" s="579"/>
      <c r="SAT1" s="579"/>
      <c r="SAU1" s="579"/>
      <c r="SAV1" s="579"/>
      <c r="SAW1" s="579"/>
      <c r="SAX1" s="579"/>
      <c r="SAY1" s="579"/>
      <c r="SAZ1" s="579"/>
      <c r="SBA1" s="579"/>
      <c r="SBB1" s="579"/>
      <c r="SBC1" s="579"/>
      <c r="SBD1" s="579"/>
      <c r="SBE1" s="579"/>
      <c r="SBF1" s="579"/>
      <c r="SBG1" s="579"/>
      <c r="SBH1" s="579"/>
      <c r="SBI1" s="579"/>
      <c r="SBJ1" s="579"/>
      <c r="SBK1" s="579"/>
      <c r="SBL1" s="579"/>
      <c r="SBM1" s="579"/>
      <c r="SBN1" s="579"/>
      <c r="SBO1" s="579"/>
      <c r="SBP1" s="579"/>
      <c r="SBQ1" s="579"/>
      <c r="SBR1" s="579"/>
      <c r="SBS1" s="579"/>
      <c r="SBT1" s="579"/>
      <c r="SBU1" s="579"/>
      <c r="SBV1" s="579"/>
      <c r="SBW1" s="579"/>
      <c r="SBX1" s="579"/>
      <c r="SBY1" s="579"/>
      <c r="SBZ1" s="579"/>
      <c r="SCA1" s="579"/>
      <c r="SCB1" s="579"/>
      <c r="SCC1" s="579"/>
      <c r="SCD1" s="579"/>
      <c r="SCE1" s="579"/>
      <c r="SCF1" s="579"/>
      <c r="SCG1" s="579"/>
      <c r="SCH1" s="579"/>
      <c r="SCI1" s="579"/>
      <c r="SCJ1" s="579"/>
      <c r="SCK1" s="579"/>
      <c r="SCL1" s="579"/>
      <c r="SCM1" s="579"/>
      <c r="SCN1" s="579"/>
      <c r="SCO1" s="579"/>
      <c r="SCP1" s="579"/>
      <c r="SCQ1" s="579"/>
      <c r="SCR1" s="579"/>
      <c r="SCS1" s="579"/>
      <c r="SCT1" s="579"/>
      <c r="SCU1" s="579"/>
      <c r="SCV1" s="579"/>
      <c r="SCW1" s="579"/>
      <c r="SCX1" s="579"/>
      <c r="SCY1" s="579"/>
      <c r="SCZ1" s="579"/>
      <c r="SDA1" s="579"/>
      <c r="SDB1" s="579"/>
      <c r="SDC1" s="579"/>
      <c r="SDD1" s="579"/>
      <c r="SDE1" s="579"/>
      <c r="SDF1" s="579"/>
      <c r="SDG1" s="579"/>
      <c r="SDH1" s="579"/>
      <c r="SDI1" s="579"/>
      <c r="SDJ1" s="579"/>
      <c r="SDK1" s="579"/>
      <c r="SDL1" s="579"/>
      <c r="SDM1" s="579"/>
      <c r="SDN1" s="579"/>
      <c r="SDO1" s="579"/>
      <c r="SDP1" s="579"/>
      <c r="SDQ1" s="579"/>
      <c r="SDR1" s="579"/>
      <c r="SDS1" s="579"/>
      <c r="SDT1" s="579"/>
      <c r="SDU1" s="579"/>
      <c r="SDV1" s="579"/>
      <c r="SDW1" s="579"/>
      <c r="SDX1" s="579"/>
      <c r="SDY1" s="579"/>
      <c r="SDZ1" s="579"/>
      <c r="SEA1" s="579"/>
      <c r="SEB1" s="579"/>
      <c r="SEC1" s="579"/>
      <c r="SED1" s="579"/>
      <c r="SEE1" s="579"/>
      <c r="SEF1" s="579"/>
      <c r="SEG1" s="579"/>
      <c r="SEH1" s="579"/>
      <c r="SEI1" s="579"/>
      <c r="SEJ1" s="579"/>
      <c r="SEK1" s="579"/>
      <c r="SEL1" s="579"/>
      <c r="SEM1" s="579"/>
      <c r="SEN1" s="579"/>
      <c r="SEO1" s="579"/>
      <c r="SEP1" s="579"/>
      <c r="SEQ1" s="579"/>
      <c r="SER1" s="579"/>
      <c r="SES1" s="579"/>
      <c r="SET1" s="579"/>
      <c r="SEU1" s="579"/>
      <c r="SEV1" s="579"/>
      <c r="SEW1" s="579"/>
      <c r="SEX1" s="579"/>
      <c r="SEY1" s="579"/>
      <c r="SEZ1" s="579"/>
      <c r="SFA1" s="579"/>
      <c r="SFB1" s="579"/>
      <c r="SFC1" s="579"/>
      <c r="SFD1" s="579"/>
      <c r="SFE1" s="579"/>
      <c r="SFF1" s="579"/>
      <c r="SFG1" s="579"/>
      <c r="SFH1" s="579"/>
      <c r="SFI1" s="579"/>
      <c r="SFJ1" s="579"/>
      <c r="SFK1" s="579"/>
      <c r="SFL1" s="579"/>
      <c r="SFM1" s="579"/>
      <c r="SFN1" s="579"/>
      <c r="SFO1" s="579"/>
      <c r="SFP1" s="579"/>
      <c r="SFQ1" s="579"/>
      <c r="SFR1" s="579"/>
      <c r="SFS1" s="579"/>
      <c r="SFT1" s="579"/>
      <c r="SFU1" s="579"/>
      <c r="SFV1" s="579"/>
      <c r="SFW1" s="579"/>
      <c r="SFX1" s="579"/>
      <c r="SFY1" s="579"/>
      <c r="SFZ1" s="579"/>
      <c r="SGA1" s="579"/>
      <c r="SGB1" s="579"/>
      <c r="SGC1" s="579"/>
      <c r="SGD1" s="579"/>
      <c r="SGE1" s="579"/>
      <c r="SGF1" s="579"/>
      <c r="SGG1" s="579"/>
      <c r="SGH1" s="579"/>
      <c r="SGI1" s="579"/>
      <c r="SGJ1" s="579"/>
      <c r="SGK1" s="579"/>
      <c r="SGL1" s="579"/>
      <c r="SGM1" s="579"/>
      <c r="SGN1" s="579"/>
      <c r="SGO1" s="579"/>
      <c r="SGP1" s="579"/>
      <c r="SGQ1" s="579"/>
      <c r="SGR1" s="579"/>
      <c r="SGS1" s="579"/>
      <c r="SGT1" s="579"/>
      <c r="SGU1" s="579"/>
      <c r="SGV1" s="579"/>
      <c r="SGW1" s="579"/>
      <c r="SGX1" s="579"/>
      <c r="SGY1" s="579"/>
      <c r="SGZ1" s="579"/>
      <c r="SHA1" s="579"/>
      <c r="SHB1" s="579"/>
      <c r="SHC1" s="579"/>
      <c r="SHD1" s="579"/>
      <c r="SHE1" s="579"/>
      <c r="SHF1" s="579"/>
      <c r="SHG1" s="579"/>
      <c r="SHH1" s="579"/>
      <c r="SHI1" s="579"/>
      <c r="SHJ1" s="579"/>
      <c r="SHK1" s="579"/>
      <c r="SHL1" s="579"/>
      <c r="SHM1" s="579"/>
      <c r="SHN1" s="579"/>
      <c r="SHO1" s="579"/>
      <c r="SHP1" s="579"/>
      <c r="SHQ1" s="579"/>
      <c r="SHR1" s="579"/>
      <c r="SHS1" s="579"/>
      <c r="SHT1" s="579"/>
      <c r="SHU1" s="579"/>
      <c r="SHV1" s="579"/>
      <c r="SHW1" s="579"/>
      <c r="SHX1" s="579"/>
      <c r="SHY1" s="579"/>
      <c r="SHZ1" s="579"/>
      <c r="SIA1" s="579"/>
      <c r="SIB1" s="579"/>
      <c r="SIC1" s="579"/>
      <c r="SID1" s="579"/>
      <c r="SIE1" s="579"/>
      <c r="SIF1" s="579"/>
      <c r="SIG1" s="579"/>
      <c r="SIH1" s="579"/>
      <c r="SII1" s="579"/>
      <c r="SIJ1" s="579"/>
      <c r="SIK1" s="579"/>
      <c r="SIL1" s="579"/>
      <c r="SIM1" s="579"/>
      <c r="SIN1" s="579"/>
      <c r="SIO1" s="579"/>
      <c r="SIP1" s="579"/>
      <c r="SIQ1" s="579"/>
      <c r="SIR1" s="579"/>
      <c r="SIS1" s="579"/>
      <c r="SIT1" s="579"/>
      <c r="SIU1" s="579"/>
      <c r="SIV1" s="579"/>
      <c r="SIW1" s="579"/>
      <c r="SIX1" s="579"/>
      <c r="SIY1" s="579"/>
      <c r="SIZ1" s="579"/>
      <c r="SJA1" s="579"/>
      <c r="SJB1" s="579"/>
      <c r="SJC1" s="579"/>
      <c r="SJD1" s="579"/>
      <c r="SJE1" s="579"/>
      <c r="SJF1" s="579"/>
      <c r="SJG1" s="579"/>
      <c r="SJH1" s="579"/>
      <c r="SJI1" s="579"/>
      <c r="SJJ1" s="579"/>
      <c r="SJK1" s="579"/>
      <c r="SJL1" s="579"/>
      <c r="SJM1" s="579"/>
      <c r="SJN1" s="579"/>
      <c r="SJO1" s="579"/>
      <c r="SJP1" s="579"/>
      <c r="SJQ1" s="579"/>
      <c r="SJR1" s="579"/>
      <c r="SJS1" s="579"/>
      <c r="SJT1" s="579"/>
      <c r="SJU1" s="579"/>
      <c r="SJV1" s="579"/>
      <c r="SJW1" s="579"/>
      <c r="SJX1" s="579"/>
      <c r="SJY1" s="579"/>
      <c r="SJZ1" s="579"/>
      <c r="SKA1" s="579"/>
      <c r="SKB1" s="579"/>
      <c r="SKC1" s="579"/>
      <c r="SKD1" s="579"/>
      <c r="SKE1" s="579"/>
      <c r="SKF1" s="579"/>
      <c r="SKG1" s="579"/>
      <c r="SKH1" s="579"/>
      <c r="SKI1" s="579"/>
      <c r="SKJ1" s="579"/>
      <c r="SKK1" s="579"/>
      <c r="SKL1" s="579"/>
      <c r="SKM1" s="579"/>
      <c r="SKN1" s="579"/>
      <c r="SKO1" s="579"/>
      <c r="SKP1" s="579"/>
      <c r="SKQ1" s="579"/>
      <c r="SKR1" s="579"/>
      <c r="SKS1" s="579"/>
      <c r="SKT1" s="579"/>
      <c r="SKU1" s="579"/>
      <c r="SKV1" s="579"/>
      <c r="SKW1" s="579"/>
      <c r="SKX1" s="579"/>
      <c r="SKY1" s="579"/>
      <c r="SKZ1" s="579"/>
      <c r="SLA1" s="579"/>
      <c r="SLB1" s="579"/>
      <c r="SLC1" s="579"/>
      <c r="SLD1" s="579"/>
      <c r="SLE1" s="579"/>
      <c r="SLF1" s="579"/>
      <c r="SLG1" s="579"/>
      <c r="SLH1" s="579"/>
      <c r="SLI1" s="579"/>
      <c r="SLJ1" s="579"/>
      <c r="SLK1" s="579"/>
      <c r="SLL1" s="579"/>
      <c r="SLM1" s="579"/>
      <c r="SLN1" s="579"/>
      <c r="SLO1" s="579"/>
      <c r="SLP1" s="579"/>
      <c r="SLQ1" s="579"/>
      <c r="SLR1" s="579"/>
      <c r="SLS1" s="579"/>
      <c r="SLT1" s="579"/>
      <c r="SLU1" s="579"/>
      <c r="SLV1" s="579"/>
      <c r="SLW1" s="579"/>
      <c r="SLX1" s="579"/>
      <c r="SLY1" s="579"/>
      <c r="SLZ1" s="579"/>
      <c r="SMA1" s="579"/>
      <c r="SMB1" s="579"/>
      <c r="SMC1" s="579"/>
      <c r="SMD1" s="579"/>
      <c r="SME1" s="579"/>
      <c r="SMF1" s="579"/>
      <c r="SMG1" s="579"/>
      <c r="SMH1" s="579"/>
      <c r="SMI1" s="579"/>
      <c r="SMJ1" s="579"/>
      <c r="SMK1" s="579"/>
      <c r="SML1" s="579"/>
      <c r="SMM1" s="579"/>
      <c r="SMN1" s="579"/>
      <c r="SMO1" s="579"/>
      <c r="SMP1" s="579"/>
      <c r="SMQ1" s="579"/>
      <c r="SMR1" s="579"/>
      <c r="SMS1" s="579"/>
      <c r="SMT1" s="579"/>
      <c r="SMU1" s="579"/>
      <c r="SMV1" s="579"/>
      <c r="SMW1" s="579"/>
      <c r="SMX1" s="579"/>
      <c r="SMY1" s="579"/>
      <c r="SMZ1" s="579"/>
      <c r="SNA1" s="579"/>
      <c r="SNB1" s="579"/>
      <c r="SNC1" s="579"/>
      <c r="SND1" s="579"/>
      <c r="SNE1" s="579"/>
      <c r="SNF1" s="579"/>
      <c r="SNG1" s="579"/>
      <c r="SNH1" s="579"/>
      <c r="SNI1" s="579"/>
      <c r="SNJ1" s="579"/>
      <c r="SNK1" s="579"/>
      <c r="SNL1" s="579"/>
      <c r="SNM1" s="579"/>
      <c r="SNN1" s="579"/>
      <c r="SNO1" s="579"/>
      <c r="SNP1" s="579"/>
      <c r="SNQ1" s="579"/>
      <c r="SNR1" s="579"/>
      <c r="SNS1" s="579"/>
      <c r="SNT1" s="579"/>
      <c r="SNU1" s="579"/>
      <c r="SNV1" s="579"/>
      <c r="SNW1" s="579"/>
      <c r="SNX1" s="579"/>
      <c r="SNY1" s="579"/>
      <c r="SNZ1" s="579"/>
      <c r="SOA1" s="579"/>
      <c r="SOB1" s="579"/>
      <c r="SOC1" s="579"/>
      <c r="SOD1" s="579"/>
      <c r="SOE1" s="579"/>
      <c r="SOF1" s="579"/>
      <c r="SOG1" s="579"/>
      <c r="SOH1" s="579"/>
      <c r="SOI1" s="579"/>
      <c r="SOJ1" s="579"/>
      <c r="SOK1" s="579"/>
      <c r="SOL1" s="579"/>
      <c r="SOM1" s="579"/>
      <c r="SON1" s="579"/>
      <c r="SOO1" s="579"/>
      <c r="SOP1" s="579"/>
      <c r="SOQ1" s="579"/>
      <c r="SOR1" s="579"/>
      <c r="SOS1" s="579"/>
      <c r="SOT1" s="579"/>
      <c r="SOU1" s="579"/>
      <c r="SOV1" s="579"/>
      <c r="SOW1" s="579"/>
      <c r="SOX1" s="579"/>
      <c r="SOY1" s="579"/>
      <c r="SOZ1" s="579"/>
      <c r="SPA1" s="579"/>
      <c r="SPB1" s="579"/>
      <c r="SPC1" s="579"/>
      <c r="SPD1" s="579"/>
      <c r="SPE1" s="579"/>
      <c r="SPF1" s="579"/>
      <c r="SPG1" s="579"/>
      <c r="SPH1" s="579"/>
      <c r="SPI1" s="579"/>
      <c r="SPJ1" s="579"/>
      <c r="SPK1" s="579"/>
      <c r="SPL1" s="579"/>
      <c r="SPM1" s="579"/>
      <c r="SPN1" s="579"/>
      <c r="SPO1" s="579"/>
      <c r="SPP1" s="579"/>
      <c r="SPQ1" s="579"/>
      <c r="SPR1" s="579"/>
      <c r="SPS1" s="579"/>
      <c r="SPT1" s="579"/>
      <c r="SPU1" s="579"/>
      <c r="SPV1" s="579"/>
      <c r="SPW1" s="579"/>
      <c r="SPX1" s="579"/>
      <c r="SPY1" s="579"/>
      <c r="SPZ1" s="579"/>
      <c r="SQA1" s="579"/>
      <c r="SQB1" s="579"/>
      <c r="SQC1" s="579"/>
      <c r="SQD1" s="579"/>
      <c r="SQE1" s="579"/>
      <c r="SQF1" s="579"/>
      <c r="SQG1" s="579"/>
      <c r="SQH1" s="579"/>
      <c r="SQI1" s="579"/>
      <c r="SQJ1" s="579"/>
      <c r="SQK1" s="579"/>
      <c r="SQL1" s="579"/>
      <c r="SQM1" s="579"/>
      <c r="SQN1" s="579"/>
      <c r="SQO1" s="579"/>
      <c r="SQP1" s="579"/>
      <c r="SQQ1" s="579"/>
      <c r="SQR1" s="579"/>
      <c r="SQS1" s="579"/>
      <c r="SQT1" s="579"/>
      <c r="SQU1" s="579"/>
      <c r="SQV1" s="579"/>
      <c r="SQW1" s="579"/>
      <c r="SQX1" s="579"/>
      <c r="SQY1" s="579"/>
      <c r="SQZ1" s="579"/>
      <c r="SRA1" s="579"/>
      <c r="SRB1" s="579"/>
      <c r="SRC1" s="579"/>
      <c r="SRD1" s="579"/>
      <c r="SRE1" s="579"/>
      <c r="SRF1" s="579"/>
      <c r="SRG1" s="579"/>
      <c r="SRH1" s="579"/>
      <c r="SRI1" s="579"/>
      <c r="SRJ1" s="579"/>
      <c r="SRK1" s="579"/>
      <c r="SRL1" s="579"/>
      <c r="SRM1" s="579"/>
      <c r="SRN1" s="579"/>
      <c r="SRO1" s="579"/>
      <c r="SRP1" s="579"/>
      <c r="SRQ1" s="579"/>
      <c r="SRR1" s="579"/>
      <c r="SRS1" s="579"/>
      <c r="SRT1" s="579"/>
      <c r="SRU1" s="579"/>
      <c r="SRV1" s="579"/>
      <c r="SRW1" s="579"/>
      <c r="SRX1" s="579"/>
      <c r="SRY1" s="579"/>
      <c r="SRZ1" s="579"/>
      <c r="SSA1" s="579"/>
      <c r="SSB1" s="579"/>
      <c r="SSC1" s="579"/>
      <c r="SSD1" s="579"/>
      <c r="SSE1" s="579"/>
      <c r="SSF1" s="579"/>
      <c r="SSG1" s="579"/>
      <c r="SSH1" s="579"/>
      <c r="SSI1" s="579"/>
      <c r="SSJ1" s="579"/>
      <c r="SSK1" s="579"/>
      <c r="SSL1" s="579"/>
      <c r="SSM1" s="579"/>
      <c r="SSN1" s="579"/>
      <c r="SSO1" s="579"/>
      <c r="SSP1" s="579"/>
      <c r="SSQ1" s="579"/>
      <c r="SSR1" s="579"/>
      <c r="SSS1" s="579"/>
      <c r="SST1" s="579"/>
      <c r="SSU1" s="579"/>
      <c r="SSV1" s="579"/>
      <c r="SSW1" s="579"/>
      <c r="SSX1" s="579"/>
      <c r="SSY1" s="579"/>
      <c r="SSZ1" s="579"/>
      <c r="STA1" s="579"/>
      <c r="STB1" s="579"/>
      <c r="STC1" s="579"/>
      <c r="STD1" s="579"/>
      <c r="STE1" s="579"/>
      <c r="STF1" s="579"/>
      <c r="STG1" s="579"/>
      <c r="STH1" s="579"/>
      <c r="STI1" s="579"/>
      <c r="STJ1" s="579"/>
      <c r="STK1" s="579"/>
      <c r="STL1" s="579"/>
      <c r="STM1" s="579"/>
      <c r="STN1" s="579"/>
      <c r="STO1" s="579"/>
      <c r="STP1" s="579"/>
      <c r="STQ1" s="579"/>
      <c r="STR1" s="579"/>
      <c r="STS1" s="579"/>
      <c r="STT1" s="579"/>
      <c r="STU1" s="579"/>
      <c r="STV1" s="579"/>
      <c r="STW1" s="579"/>
      <c r="STX1" s="579"/>
      <c r="STY1" s="579"/>
      <c r="STZ1" s="579"/>
      <c r="SUA1" s="579"/>
      <c r="SUB1" s="579"/>
      <c r="SUC1" s="579"/>
      <c r="SUD1" s="579"/>
      <c r="SUE1" s="579"/>
      <c r="SUF1" s="579"/>
      <c r="SUG1" s="579"/>
      <c r="SUH1" s="579"/>
      <c r="SUI1" s="579"/>
      <c r="SUJ1" s="579"/>
      <c r="SUK1" s="579"/>
      <c r="SUL1" s="579"/>
      <c r="SUM1" s="579"/>
      <c r="SUN1" s="579"/>
      <c r="SUO1" s="579"/>
      <c r="SUP1" s="579"/>
      <c r="SUQ1" s="579"/>
      <c r="SUR1" s="579"/>
      <c r="SUS1" s="579"/>
      <c r="SUT1" s="579"/>
      <c r="SUU1" s="579"/>
      <c r="SUV1" s="579"/>
      <c r="SUW1" s="579"/>
      <c r="SUX1" s="579"/>
      <c r="SUY1" s="579"/>
      <c r="SUZ1" s="579"/>
      <c r="SVA1" s="579"/>
      <c r="SVB1" s="579"/>
      <c r="SVC1" s="579"/>
      <c r="SVD1" s="579"/>
      <c r="SVE1" s="579"/>
      <c r="SVF1" s="579"/>
      <c r="SVG1" s="579"/>
      <c r="SVH1" s="579"/>
      <c r="SVI1" s="579"/>
      <c r="SVJ1" s="579"/>
      <c r="SVK1" s="579"/>
      <c r="SVL1" s="579"/>
      <c r="SVM1" s="579"/>
      <c r="SVN1" s="579"/>
      <c r="SVO1" s="579"/>
      <c r="SVP1" s="579"/>
      <c r="SVQ1" s="579"/>
      <c r="SVR1" s="579"/>
      <c r="SVS1" s="579"/>
      <c r="SVT1" s="579"/>
      <c r="SVU1" s="579"/>
      <c r="SVV1" s="579"/>
      <c r="SVW1" s="579"/>
      <c r="SVX1" s="579"/>
      <c r="SVY1" s="579"/>
      <c r="SVZ1" s="579"/>
      <c r="SWA1" s="579"/>
      <c r="SWB1" s="579"/>
      <c r="SWC1" s="579"/>
      <c r="SWD1" s="579"/>
      <c r="SWE1" s="579"/>
      <c r="SWF1" s="579"/>
      <c r="SWG1" s="579"/>
      <c r="SWH1" s="579"/>
      <c r="SWI1" s="579"/>
      <c r="SWJ1" s="579"/>
      <c r="SWK1" s="579"/>
      <c r="SWL1" s="579"/>
      <c r="SWM1" s="579"/>
      <c r="SWN1" s="579"/>
      <c r="SWO1" s="579"/>
      <c r="SWP1" s="579"/>
      <c r="SWQ1" s="579"/>
      <c r="SWR1" s="579"/>
      <c r="SWS1" s="579"/>
      <c r="SWT1" s="579"/>
      <c r="SWU1" s="579"/>
      <c r="SWV1" s="579"/>
      <c r="SWW1" s="579"/>
      <c r="SWX1" s="579"/>
      <c r="SWY1" s="579"/>
      <c r="SWZ1" s="579"/>
      <c r="SXA1" s="579"/>
      <c r="SXB1" s="579"/>
      <c r="SXC1" s="579"/>
      <c r="SXD1" s="579"/>
      <c r="SXE1" s="579"/>
      <c r="SXF1" s="579"/>
      <c r="SXG1" s="579"/>
      <c r="SXH1" s="579"/>
      <c r="SXI1" s="579"/>
      <c r="SXJ1" s="579"/>
      <c r="SXK1" s="579"/>
      <c r="SXL1" s="579"/>
      <c r="SXM1" s="579"/>
      <c r="SXN1" s="579"/>
      <c r="SXO1" s="579"/>
      <c r="SXP1" s="579"/>
      <c r="SXQ1" s="579"/>
      <c r="SXR1" s="579"/>
      <c r="SXS1" s="579"/>
      <c r="SXT1" s="579"/>
      <c r="SXU1" s="579"/>
      <c r="SXV1" s="579"/>
      <c r="SXW1" s="579"/>
      <c r="SXX1" s="579"/>
      <c r="SXY1" s="579"/>
      <c r="SXZ1" s="579"/>
      <c r="SYA1" s="579"/>
      <c r="SYB1" s="579"/>
      <c r="SYC1" s="579"/>
      <c r="SYD1" s="579"/>
      <c r="SYE1" s="579"/>
      <c r="SYF1" s="579"/>
      <c r="SYG1" s="579"/>
      <c r="SYH1" s="579"/>
      <c r="SYI1" s="579"/>
      <c r="SYJ1" s="579"/>
      <c r="SYK1" s="579"/>
      <c r="SYL1" s="579"/>
      <c r="SYM1" s="579"/>
      <c r="SYN1" s="579"/>
      <c r="SYO1" s="579"/>
      <c r="SYP1" s="579"/>
      <c r="SYQ1" s="579"/>
      <c r="SYR1" s="579"/>
      <c r="SYS1" s="579"/>
      <c r="SYT1" s="579"/>
      <c r="SYU1" s="579"/>
      <c r="SYV1" s="579"/>
      <c r="SYW1" s="579"/>
      <c r="SYX1" s="579"/>
      <c r="SYY1" s="579"/>
      <c r="SYZ1" s="579"/>
      <c r="SZA1" s="579"/>
      <c r="SZB1" s="579"/>
      <c r="SZC1" s="579"/>
      <c r="SZD1" s="579"/>
      <c r="SZE1" s="579"/>
      <c r="SZF1" s="579"/>
      <c r="SZG1" s="579"/>
      <c r="SZH1" s="579"/>
      <c r="SZI1" s="579"/>
      <c r="SZJ1" s="579"/>
      <c r="SZK1" s="579"/>
      <c r="SZL1" s="579"/>
      <c r="SZM1" s="579"/>
      <c r="SZN1" s="579"/>
      <c r="SZO1" s="579"/>
      <c r="SZP1" s="579"/>
      <c r="SZQ1" s="579"/>
      <c r="SZR1" s="579"/>
      <c r="SZS1" s="579"/>
      <c r="SZT1" s="579"/>
      <c r="SZU1" s="579"/>
      <c r="SZV1" s="579"/>
      <c r="SZW1" s="579"/>
      <c r="SZX1" s="579"/>
      <c r="SZY1" s="579"/>
      <c r="SZZ1" s="579"/>
      <c r="TAA1" s="579"/>
      <c r="TAB1" s="579"/>
      <c r="TAC1" s="579"/>
      <c r="TAD1" s="579"/>
      <c r="TAE1" s="579"/>
      <c r="TAF1" s="579"/>
      <c r="TAG1" s="579"/>
      <c r="TAH1" s="579"/>
      <c r="TAI1" s="579"/>
      <c r="TAJ1" s="579"/>
      <c r="TAK1" s="579"/>
      <c r="TAL1" s="579"/>
      <c r="TAM1" s="579"/>
      <c r="TAN1" s="579"/>
      <c r="TAO1" s="579"/>
      <c r="TAP1" s="579"/>
      <c r="TAQ1" s="579"/>
      <c r="TAR1" s="579"/>
      <c r="TAS1" s="579"/>
      <c r="TAT1" s="579"/>
      <c r="TAU1" s="579"/>
      <c r="TAV1" s="579"/>
      <c r="TAW1" s="579"/>
      <c r="TAX1" s="579"/>
      <c r="TAY1" s="579"/>
      <c r="TAZ1" s="579"/>
      <c r="TBA1" s="579"/>
      <c r="TBB1" s="579"/>
      <c r="TBC1" s="579"/>
      <c r="TBD1" s="579"/>
      <c r="TBE1" s="579"/>
      <c r="TBF1" s="579"/>
      <c r="TBG1" s="579"/>
      <c r="TBH1" s="579"/>
      <c r="TBI1" s="579"/>
      <c r="TBJ1" s="579"/>
      <c r="TBK1" s="579"/>
      <c r="TBL1" s="579"/>
      <c r="TBM1" s="579"/>
      <c r="TBN1" s="579"/>
      <c r="TBO1" s="579"/>
      <c r="TBP1" s="579"/>
      <c r="TBQ1" s="579"/>
      <c r="TBR1" s="579"/>
      <c r="TBS1" s="579"/>
      <c r="TBT1" s="579"/>
      <c r="TBU1" s="579"/>
      <c r="TBV1" s="579"/>
      <c r="TBW1" s="579"/>
      <c r="TBX1" s="579"/>
      <c r="TBY1" s="579"/>
      <c r="TBZ1" s="579"/>
      <c r="TCA1" s="579"/>
      <c r="TCB1" s="579"/>
      <c r="TCC1" s="579"/>
      <c r="TCD1" s="579"/>
      <c r="TCE1" s="579"/>
      <c r="TCF1" s="579"/>
      <c r="TCG1" s="579"/>
      <c r="TCH1" s="579"/>
      <c r="TCI1" s="579"/>
      <c r="TCJ1" s="579"/>
      <c r="TCK1" s="579"/>
      <c r="TCL1" s="579"/>
      <c r="TCM1" s="579"/>
      <c r="TCN1" s="579"/>
      <c r="TCO1" s="579"/>
      <c r="TCP1" s="579"/>
      <c r="TCQ1" s="579"/>
      <c r="TCR1" s="579"/>
      <c r="TCS1" s="579"/>
      <c r="TCT1" s="579"/>
      <c r="TCU1" s="579"/>
      <c r="TCV1" s="579"/>
      <c r="TCW1" s="579"/>
      <c r="TCX1" s="579"/>
      <c r="TCY1" s="579"/>
      <c r="TCZ1" s="579"/>
      <c r="TDA1" s="579"/>
      <c r="TDB1" s="579"/>
      <c r="TDC1" s="579"/>
      <c r="TDD1" s="579"/>
      <c r="TDE1" s="579"/>
      <c r="TDF1" s="579"/>
      <c r="TDG1" s="579"/>
      <c r="TDH1" s="579"/>
      <c r="TDI1" s="579"/>
      <c r="TDJ1" s="579"/>
      <c r="TDK1" s="579"/>
      <c r="TDL1" s="579"/>
      <c r="TDM1" s="579"/>
      <c r="TDN1" s="579"/>
      <c r="TDO1" s="579"/>
      <c r="TDP1" s="579"/>
      <c r="TDQ1" s="579"/>
      <c r="TDR1" s="579"/>
      <c r="TDS1" s="579"/>
      <c r="TDT1" s="579"/>
      <c r="TDU1" s="579"/>
      <c r="TDV1" s="579"/>
      <c r="TDW1" s="579"/>
      <c r="TDX1" s="579"/>
      <c r="TDY1" s="579"/>
      <c r="TDZ1" s="579"/>
      <c r="TEA1" s="579"/>
      <c r="TEB1" s="579"/>
      <c r="TEC1" s="579"/>
      <c r="TED1" s="579"/>
      <c r="TEE1" s="579"/>
      <c r="TEF1" s="579"/>
      <c r="TEG1" s="579"/>
      <c r="TEH1" s="579"/>
      <c r="TEI1" s="579"/>
      <c r="TEJ1" s="579"/>
      <c r="TEK1" s="579"/>
      <c r="TEL1" s="579"/>
      <c r="TEM1" s="579"/>
      <c r="TEN1" s="579"/>
      <c r="TEO1" s="579"/>
      <c r="TEP1" s="579"/>
      <c r="TEQ1" s="579"/>
      <c r="TER1" s="579"/>
      <c r="TES1" s="579"/>
      <c r="TET1" s="579"/>
      <c r="TEU1" s="579"/>
      <c r="TEV1" s="579"/>
      <c r="TEW1" s="579"/>
      <c r="TEX1" s="579"/>
      <c r="TEY1" s="579"/>
      <c r="TEZ1" s="579"/>
      <c r="TFA1" s="579"/>
      <c r="TFB1" s="579"/>
      <c r="TFC1" s="579"/>
      <c r="TFD1" s="579"/>
      <c r="TFE1" s="579"/>
      <c r="TFF1" s="579"/>
      <c r="TFG1" s="579"/>
      <c r="TFH1" s="579"/>
      <c r="TFI1" s="579"/>
      <c r="TFJ1" s="579"/>
      <c r="TFK1" s="579"/>
      <c r="TFL1" s="579"/>
      <c r="TFM1" s="579"/>
      <c r="TFN1" s="579"/>
      <c r="TFO1" s="579"/>
      <c r="TFP1" s="579"/>
      <c r="TFQ1" s="579"/>
      <c r="TFR1" s="579"/>
      <c r="TFS1" s="579"/>
      <c r="TFT1" s="579"/>
      <c r="TFU1" s="579"/>
      <c r="TFV1" s="579"/>
      <c r="TFW1" s="579"/>
      <c r="TFX1" s="579"/>
      <c r="TFY1" s="579"/>
      <c r="TFZ1" s="579"/>
      <c r="TGA1" s="579"/>
      <c r="TGB1" s="579"/>
      <c r="TGC1" s="579"/>
      <c r="TGD1" s="579"/>
      <c r="TGE1" s="579"/>
      <c r="TGF1" s="579"/>
      <c r="TGG1" s="579"/>
      <c r="TGH1" s="579"/>
      <c r="TGI1" s="579"/>
      <c r="TGJ1" s="579"/>
      <c r="TGK1" s="579"/>
      <c r="TGL1" s="579"/>
      <c r="TGM1" s="579"/>
      <c r="TGN1" s="579"/>
      <c r="TGO1" s="579"/>
      <c r="TGP1" s="579"/>
      <c r="TGQ1" s="579"/>
      <c r="TGR1" s="579"/>
      <c r="TGS1" s="579"/>
      <c r="TGT1" s="579"/>
      <c r="TGU1" s="579"/>
      <c r="TGV1" s="579"/>
      <c r="TGW1" s="579"/>
      <c r="TGX1" s="579"/>
      <c r="TGY1" s="579"/>
      <c r="TGZ1" s="579"/>
      <c r="THA1" s="579"/>
      <c r="THB1" s="579"/>
      <c r="THC1" s="579"/>
      <c r="THD1" s="579"/>
      <c r="THE1" s="579"/>
      <c r="THF1" s="579"/>
      <c r="THG1" s="579"/>
      <c r="THH1" s="579"/>
      <c r="THI1" s="579"/>
      <c r="THJ1" s="579"/>
      <c r="THK1" s="579"/>
      <c r="THL1" s="579"/>
      <c r="THM1" s="579"/>
      <c r="THN1" s="579"/>
      <c r="THO1" s="579"/>
      <c r="THP1" s="579"/>
      <c r="THQ1" s="579"/>
      <c r="THR1" s="579"/>
      <c r="THS1" s="579"/>
      <c r="THT1" s="579"/>
      <c r="THU1" s="579"/>
      <c r="THV1" s="579"/>
      <c r="THW1" s="579"/>
      <c r="THX1" s="579"/>
      <c r="THY1" s="579"/>
      <c r="THZ1" s="579"/>
      <c r="TIA1" s="579"/>
      <c r="TIB1" s="579"/>
      <c r="TIC1" s="579"/>
      <c r="TID1" s="579"/>
      <c r="TIE1" s="579"/>
      <c r="TIF1" s="579"/>
      <c r="TIG1" s="579"/>
      <c r="TIH1" s="579"/>
      <c r="TII1" s="579"/>
      <c r="TIJ1" s="579"/>
      <c r="TIK1" s="579"/>
      <c r="TIL1" s="579"/>
      <c r="TIM1" s="579"/>
      <c r="TIN1" s="579"/>
      <c r="TIO1" s="579"/>
      <c r="TIP1" s="579"/>
      <c r="TIQ1" s="579"/>
      <c r="TIR1" s="579"/>
      <c r="TIS1" s="579"/>
      <c r="TIT1" s="579"/>
      <c r="TIU1" s="579"/>
      <c r="TIV1" s="579"/>
      <c r="TIW1" s="579"/>
      <c r="TIX1" s="579"/>
      <c r="TIY1" s="579"/>
      <c r="TIZ1" s="579"/>
      <c r="TJA1" s="579"/>
      <c r="TJB1" s="579"/>
      <c r="TJC1" s="579"/>
      <c r="TJD1" s="579"/>
      <c r="TJE1" s="579"/>
      <c r="TJF1" s="579"/>
      <c r="TJG1" s="579"/>
      <c r="TJH1" s="579"/>
      <c r="TJI1" s="579"/>
      <c r="TJJ1" s="579"/>
      <c r="TJK1" s="579"/>
      <c r="TJL1" s="579"/>
      <c r="TJM1" s="579"/>
      <c r="TJN1" s="579"/>
      <c r="TJO1" s="579"/>
      <c r="TJP1" s="579"/>
      <c r="TJQ1" s="579"/>
      <c r="TJR1" s="579"/>
      <c r="TJS1" s="579"/>
      <c r="TJT1" s="579"/>
      <c r="TJU1" s="579"/>
      <c r="TJV1" s="579"/>
      <c r="TJW1" s="579"/>
      <c r="TJX1" s="579"/>
      <c r="TJY1" s="579"/>
      <c r="TJZ1" s="579"/>
      <c r="TKA1" s="579"/>
      <c r="TKB1" s="579"/>
      <c r="TKC1" s="579"/>
      <c r="TKD1" s="579"/>
      <c r="TKE1" s="579"/>
      <c r="TKF1" s="579"/>
      <c r="TKG1" s="579"/>
      <c r="TKH1" s="579"/>
      <c r="TKI1" s="579"/>
      <c r="TKJ1" s="579"/>
      <c r="TKK1" s="579"/>
      <c r="TKL1" s="579"/>
      <c r="TKM1" s="579"/>
      <c r="TKN1" s="579"/>
      <c r="TKO1" s="579"/>
      <c r="TKP1" s="579"/>
      <c r="TKQ1" s="579"/>
      <c r="TKR1" s="579"/>
      <c r="TKS1" s="579"/>
      <c r="TKT1" s="579"/>
      <c r="TKU1" s="579"/>
      <c r="TKV1" s="579"/>
      <c r="TKW1" s="579"/>
      <c r="TKX1" s="579"/>
      <c r="TKY1" s="579"/>
      <c r="TKZ1" s="579"/>
      <c r="TLA1" s="579"/>
      <c r="TLB1" s="579"/>
      <c r="TLC1" s="579"/>
      <c r="TLD1" s="579"/>
      <c r="TLE1" s="579"/>
      <c r="TLF1" s="579"/>
      <c r="TLG1" s="579"/>
      <c r="TLH1" s="579"/>
      <c r="TLI1" s="579"/>
      <c r="TLJ1" s="579"/>
      <c r="TLK1" s="579"/>
      <c r="TLL1" s="579"/>
      <c r="TLM1" s="579"/>
      <c r="TLN1" s="579"/>
      <c r="TLO1" s="579"/>
      <c r="TLP1" s="579"/>
      <c r="TLQ1" s="579"/>
      <c r="TLR1" s="579"/>
      <c r="TLS1" s="579"/>
      <c r="TLT1" s="579"/>
      <c r="TLU1" s="579"/>
      <c r="TLV1" s="579"/>
      <c r="TLW1" s="579"/>
      <c r="TLX1" s="579"/>
      <c r="TLY1" s="579"/>
      <c r="TLZ1" s="579"/>
      <c r="TMA1" s="579"/>
      <c r="TMB1" s="579"/>
      <c r="TMC1" s="579"/>
      <c r="TMD1" s="579"/>
      <c r="TME1" s="579"/>
      <c r="TMF1" s="579"/>
      <c r="TMG1" s="579"/>
      <c r="TMH1" s="579"/>
      <c r="TMI1" s="579"/>
      <c r="TMJ1" s="579"/>
      <c r="TMK1" s="579"/>
      <c r="TML1" s="579"/>
      <c r="TMM1" s="579"/>
      <c r="TMN1" s="579"/>
      <c r="TMO1" s="579"/>
      <c r="TMP1" s="579"/>
      <c r="TMQ1" s="579"/>
      <c r="TMR1" s="579"/>
      <c r="TMS1" s="579"/>
      <c r="TMT1" s="579"/>
      <c r="TMU1" s="579"/>
      <c r="TMV1" s="579"/>
      <c r="TMW1" s="579"/>
      <c r="TMX1" s="579"/>
      <c r="TMY1" s="579"/>
      <c r="TMZ1" s="579"/>
      <c r="TNA1" s="579"/>
      <c r="TNB1" s="579"/>
      <c r="TNC1" s="579"/>
      <c r="TND1" s="579"/>
      <c r="TNE1" s="579"/>
      <c r="TNF1" s="579"/>
      <c r="TNG1" s="579"/>
      <c r="TNH1" s="579"/>
      <c r="TNI1" s="579"/>
      <c r="TNJ1" s="579"/>
      <c r="TNK1" s="579"/>
      <c r="TNL1" s="579"/>
      <c r="TNM1" s="579"/>
      <c r="TNN1" s="579"/>
      <c r="TNO1" s="579"/>
      <c r="TNP1" s="579"/>
      <c r="TNQ1" s="579"/>
      <c r="TNR1" s="579"/>
      <c r="TNS1" s="579"/>
      <c r="TNT1" s="579"/>
      <c r="TNU1" s="579"/>
      <c r="TNV1" s="579"/>
      <c r="TNW1" s="579"/>
      <c r="TNX1" s="579"/>
      <c r="TNY1" s="579"/>
      <c r="TNZ1" s="579"/>
      <c r="TOA1" s="579"/>
      <c r="TOB1" s="579"/>
      <c r="TOC1" s="579"/>
      <c r="TOD1" s="579"/>
      <c r="TOE1" s="579"/>
      <c r="TOF1" s="579"/>
      <c r="TOG1" s="579"/>
      <c r="TOH1" s="579"/>
      <c r="TOI1" s="579"/>
      <c r="TOJ1" s="579"/>
      <c r="TOK1" s="579"/>
      <c r="TOL1" s="579"/>
      <c r="TOM1" s="579"/>
      <c r="TON1" s="579"/>
      <c r="TOO1" s="579"/>
      <c r="TOP1" s="579"/>
      <c r="TOQ1" s="579"/>
      <c r="TOR1" s="579"/>
      <c r="TOS1" s="579"/>
      <c r="TOT1" s="579"/>
      <c r="TOU1" s="579"/>
      <c r="TOV1" s="579"/>
      <c r="TOW1" s="579"/>
      <c r="TOX1" s="579"/>
      <c r="TOY1" s="579"/>
      <c r="TOZ1" s="579"/>
      <c r="TPA1" s="579"/>
      <c r="TPB1" s="579"/>
      <c r="TPC1" s="579"/>
      <c r="TPD1" s="579"/>
      <c r="TPE1" s="579"/>
      <c r="TPF1" s="579"/>
      <c r="TPG1" s="579"/>
      <c r="TPH1" s="579"/>
      <c r="TPI1" s="579"/>
      <c r="TPJ1" s="579"/>
      <c r="TPK1" s="579"/>
      <c r="TPL1" s="579"/>
      <c r="TPM1" s="579"/>
      <c r="TPN1" s="579"/>
      <c r="TPO1" s="579"/>
      <c r="TPP1" s="579"/>
      <c r="TPQ1" s="579"/>
      <c r="TPR1" s="579"/>
      <c r="TPS1" s="579"/>
      <c r="TPT1" s="579"/>
      <c r="TPU1" s="579"/>
      <c r="TPV1" s="579"/>
      <c r="TPW1" s="579"/>
      <c r="TPX1" s="579"/>
      <c r="TPY1" s="579"/>
      <c r="TPZ1" s="579"/>
      <c r="TQA1" s="579"/>
      <c r="TQB1" s="579"/>
      <c r="TQC1" s="579"/>
      <c r="TQD1" s="579"/>
      <c r="TQE1" s="579"/>
      <c r="TQF1" s="579"/>
      <c r="TQG1" s="579"/>
      <c r="TQH1" s="579"/>
      <c r="TQI1" s="579"/>
      <c r="TQJ1" s="579"/>
      <c r="TQK1" s="579"/>
      <c r="TQL1" s="579"/>
      <c r="TQM1" s="579"/>
      <c r="TQN1" s="579"/>
      <c r="TQO1" s="579"/>
      <c r="TQP1" s="579"/>
      <c r="TQQ1" s="579"/>
      <c r="TQR1" s="579"/>
      <c r="TQS1" s="579"/>
      <c r="TQT1" s="579"/>
      <c r="TQU1" s="579"/>
      <c r="TQV1" s="579"/>
      <c r="TQW1" s="579"/>
      <c r="TQX1" s="579"/>
      <c r="TQY1" s="579"/>
      <c r="TQZ1" s="579"/>
      <c r="TRA1" s="579"/>
      <c r="TRB1" s="579"/>
      <c r="TRC1" s="579"/>
      <c r="TRD1" s="579"/>
      <c r="TRE1" s="579"/>
      <c r="TRF1" s="579"/>
      <c r="TRG1" s="579"/>
      <c r="TRH1" s="579"/>
      <c r="TRI1" s="579"/>
      <c r="TRJ1" s="579"/>
      <c r="TRK1" s="579"/>
      <c r="TRL1" s="579"/>
      <c r="TRM1" s="579"/>
      <c r="TRN1" s="579"/>
      <c r="TRO1" s="579"/>
      <c r="TRP1" s="579"/>
      <c r="TRQ1" s="579"/>
      <c r="TRR1" s="579"/>
      <c r="TRS1" s="579"/>
      <c r="TRT1" s="579"/>
      <c r="TRU1" s="579"/>
      <c r="TRV1" s="579"/>
      <c r="TRW1" s="579"/>
      <c r="TRX1" s="579"/>
      <c r="TRY1" s="579"/>
      <c r="TRZ1" s="579"/>
      <c r="TSA1" s="579"/>
      <c r="TSB1" s="579"/>
      <c r="TSC1" s="579"/>
      <c r="TSD1" s="579"/>
      <c r="TSE1" s="579"/>
      <c r="TSF1" s="579"/>
      <c r="TSG1" s="579"/>
      <c r="TSH1" s="579"/>
      <c r="TSI1" s="579"/>
      <c r="TSJ1" s="579"/>
      <c r="TSK1" s="579"/>
      <c r="TSL1" s="579"/>
      <c r="TSM1" s="579"/>
      <c r="TSN1" s="579"/>
      <c r="TSO1" s="579"/>
      <c r="TSP1" s="579"/>
      <c r="TSQ1" s="579"/>
      <c r="TSR1" s="579"/>
      <c r="TSS1" s="579"/>
      <c r="TST1" s="579"/>
      <c r="TSU1" s="579"/>
      <c r="TSV1" s="579"/>
      <c r="TSW1" s="579"/>
      <c r="TSX1" s="579"/>
      <c r="TSY1" s="579"/>
      <c r="TSZ1" s="579"/>
      <c r="TTA1" s="579"/>
      <c r="TTB1" s="579"/>
      <c r="TTC1" s="579"/>
      <c r="TTD1" s="579"/>
      <c r="TTE1" s="579"/>
      <c r="TTF1" s="579"/>
      <c r="TTG1" s="579"/>
      <c r="TTH1" s="579"/>
      <c r="TTI1" s="579"/>
      <c r="TTJ1" s="579"/>
      <c r="TTK1" s="579"/>
      <c r="TTL1" s="579"/>
      <c r="TTM1" s="579"/>
      <c r="TTN1" s="579"/>
      <c r="TTO1" s="579"/>
      <c r="TTP1" s="579"/>
      <c r="TTQ1" s="579"/>
      <c r="TTR1" s="579"/>
      <c r="TTS1" s="579"/>
      <c r="TTT1" s="579"/>
      <c r="TTU1" s="579"/>
      <c r="TTV1" s="579"/>
      <c r="TTW1" s="579"/>
      <c r="TTX1" s="579"/>
      <c r="TTY1" s="579"/>
      <c r="TTZ1" s="579"/>
      <c r="TUA1" s="579"/>
      <c r="TUB1" s="579"/>
      <c r="TUC1" s="579"/>
      <c r="TUD1" s="579"/>
      <c r="TUE1" s="579"/>
      <c r="TUF1" s="579"/>
      <c r="TUG1" s="579"/>
      <c r="TUH1" s="579"/>
      <c r="TUI1" s="579"/>
      <c r="TUJ1" s="579"/>
      <c r="TUK1" s="579"/>
      <c r="TUL1" s="579"/>
      <c r="TUM1" s="579"/>
      <c r="TUN1" s="579"/>
      <c r="TUO1" s="579"/>
      <c r="TUP1" s="579"/>
      <c r="TUQ1" s="579"/>
      <c r="TUR1" s="579"/>
      <c r="TUS1" s="579"/>
      <c r="TUT1" s="579"/>
      <c r="TUU1" s="579"/>
      <c r="TUV1" s="579"/>
      <c r="TUW1" s="579"/>
      <c r="TUX1" s="579"/>
      <c r="TUY1" s="579"/>
      <c r="TUZ1" s="579"/>
      <c r="TVA1" s="579"/>
      <c r="TVB1" s="579"/>
      <c r="TVC1" s="579"/>
      <c r="TVD1" s="579"/>
      <c r="TVE1" s="579"/>
      <c r="TVF1" s="579"/>
      <c r="TVG1" s="579"/>
      <c r="TVH1" s="579"/>
      <c r="TVI1" s="579"/>
      <c r="TVJ1" s="579"/>
      <c r="TVK1" s="579"/>
      <c r="TVL1" s="579"/>
      <c r="TVM1" s="579"/>
      <c r="TVN1" s="579"/>
      <c r="TVO1" s="579"/>
      <c r="TVP1" s="579"/>
      <c r="TVQ1" s="579"/>
      <c r="TVR1" s="579"/>
      <c r="TVS1" s="579"/>
      <c r="TVT1" s="579"/>
      <c r="TVU1" s="579"/>
      <c r="TVV1" s="579"/>
      <c r="TVW1" s="579"/>
      <c r="TVX1" s="579"/>
      <c r="TVY1" s="579"/>
      <c r="TVZ1" s="579"/>
      <c r="TWA1" s="579"/>
      <c r="TWB1" s="579"/>
      <c r="TWC1" s="579"/>
      <c r="TWD1" s="579"/>
      <c r="TWE1" s="579"/>
      <c r="TWF1" s="579"/>
      <c r="TWG1" s="579"/>
      <c r="TWH1" s="579"/>
      <c r="TWI1" s="579"/>
      <c r="TWJ1" s="579"/>
      <c r="TWK1" s="579"/>
      <c r="TWL1" s="579"/>
      <c r="TWM1" s="579"/>
      <c r="TWN1" s="579"/>
      <c r="TWO1" s="579"/>
      <c r="TWP1" s="579"/>
      <c r="TWQ1" s="579"/>
      <c r="TWR1" s="579"/>
      <c r="TWS1" s="579"/>
      <c r="TWT1" s="579"/>
      <c r="TWU1" s="579"/>
      <c r="TWV1" s="579"/>
      <c r="TWW1" s="579"/>
      <c r="TWX1" s="579"/>
      <c r="TWY1" s="579"/>
      <c r="TWZ1" s="579"/>
      <c r="TXA1" s="579"/>
      <c r="TXB1" s="579"/>
      <c r="TXC1" s="579"/>
      <c r="TXD1" s="579"/>
      <c r="TXE1" s="579"/>
      <c r="TXF1" s="579"/>
      <c r="TXG1" s="579"/>
      <c r="TXH1" s="579"/>
      <c r="TXI1" s="579"/>
      <c r="TXJ1" s="579"/>
      <c r="TXK1" s="579"/>
      <c r="TXL1" s="579"/>
      <c r="TXM1" s="579"/>
      <c r="TXN1" s="579"/>
      <c r="TXO1" s="579"/>
      <c r="TXP1" s="579"/>
      <c r="TXQ1" s="579"/>
      <c r="TXR1" s="579"/>
      <c r="TXS1" s="579"/>
      <c r="TXT1" s="579"/>
      <c r="TXU1" s="579"/>
      <c r="TXV1" s="579"/>
      <c r="TXW1" s="579"/>
      <c r="TXX1" s="579"/>
      <c r="TXY1" s="579"/>
      <c r="TXZ1" s="579"/>
      <c r="TYA1" s="579"/>
      <c r="TYB1" s="579"/>
      <c r="TYC1" s="579"/>
      <c r="TYD1" s="579"/>
      <c r="TYE1" s="579"/>
      <c r="TYF1" s="579"/>
      <c r="TYG1" s="579"/>
      <c r="TYH1" s="579"/>
      <c r="TYI1" s="579"/>
      <c r="TYJ1" s="579"/>
      <c r="TYK1" s="579"/>
      <c r="TYL1" s="579"/>
      <c r="TYM1" s="579"/>
      <c r="TYN1" s="579"/>
      <c r="TYO1" s="579"/>
      <c r="TYP1" s="579"/>
      <c r="TYQ1" s="579"/>
      <c r="TYR1" s="579"/>
      <c r="TYS1" s="579"/>
      <c r="TYT1" s="579"/>
      <c r="TYU1" s="579"/>
      <c r="TYV1" s="579"/>
      <c r="TYW1" s="579"/>
      <c r="TYX1" s="579"/>
      <c r="TYY1" s="579"/>
      <c r="TYZ1" s="579"/>
      <c r="TZA1" s="579"/>
      <c r="TZB1" s="579"/>
      <c r="TZC1" s="579"/>
      <c r="TZD1" s="579"/>
      <c r="TZE1" s="579"/>
      <c r="TZF1" s="579"/>
      <c r="TZG1" s="579"/>
      <c r="TZH1" s="579"/>
      <c r="TZI1" s="579"/>
      <c r="TZJ1" s="579"/>
      <c r="TZK1" s="579"/>
      <c r="TZL1" s="579"/>
      <c r="TZM1" s="579"/>
      <c r="TZN1" s="579"/>
      <c r="TZO1" s="579"/>
      <c r="TZP1" s="579"/>
      <c r="TZQ1" s="579"/>
      <c r="TZR1" s="579"/>
      <c r="TZS1" s="579"/>
      <c r="TZT1" s="579"/>
      <c r="TZU1" s="579"/>
      <c r="TZV1" s="579"/>
      <c r="TZW1" s="579"/>
      <c r="TZX1" s="579"/>
      <c r="TZY1" s="579"/>
      <c r="TZZ1" s="579"/>
      <c r="UAA1" s="579"/>
      <c r="UAB1" s="579"/>
      <c r="UAC1" s="579"/>
      <c r="UAD1" s="579"/>
      <c r="UAE1" s="579"/>
      <c r="UAF1" s="579"/>
      <c r="UAG1" s="579"/>
      <c r="UAH1" s="579"/>
      <c r="UAI1" s="579"/>
      <c r="UAJ1" s="579"/>
      <c r="UAK1" s="579"/>
      <c r="UAL1" s="579"/>
      <c r="UAM1" s="579"/>
      <c r="UAN1" s="579"/>
      <c r="UAO1" s="579"/>
      <c r="UAP1" s="579"/>
      <c r="UAQ1" s="579"/>
      <c r="UAR1" s="579"/>
      <c r="UAS1" s="579"/>
      <c r="UAT1" s="579"/>
      <c r="UAU1" s="579"/>
      <c r="UAV1" s="579"/>
      <c r="UAW1" s="579"/>
      <c r="UAX1" s="579"/>
      <c r="UAY1" s="579"/>
      <c r="UAZ1" s="579"/>
      <c r="UBA1" s="579"/>
      <c r="UBB1" s="579"/>
      <c r="UBC1" s="579"/>
      <c r="UBD1" s="579"/>
      <c r="UBE1" s="579"/>
      <c r="UBF1" s="579"/>
      <c r="UBG1" s="579"/>
      <c r="UBH1" s="579"/>
      <c r="UBI1" s="579"/>
      <c r="UBJ1" s="579"/>
      <c r="UBK1" s="579"/>
      <c r="UBL1" s="579"/>
      <c r="UBM1" s="579"/>
      <c r="UBN1" s="579"/>
      <c r="UBO1" s="579"/>
      <c r="UBP1" s="579"/>
      <c r="UBQ1" s="579"/>
      <c r="UBR1" s="579"/>
      <c r="UBS1" s="579"/>
      <c r="UBT1" s="579"/>
      <c r="UBU1" s="579"/>
      <c r="UBV1" s="579"/>
      <c r="UBW1" s="579"/>
      <c r="UBX1" s="579"/>
      <c r="UBY1" s="579"/>
      <c r="UBZ1" s="579"/>
      <c r="UCA1" s="579"/>
      <c r="UCB1" s="579"/>
      <c r="UCC1" s="579"/>
      <c r="UCD1" s="579"/>
      <c r="UCE1" s="579"/>
      <c r="UCF1" s="579"/>
      <c r="UCG1" s="579"/>
      <c r="UCH1" s="579"/>
      <c r="UCI1" s="579"/>
      <c r="UCJ1" s="579"/>
      <c r="UCK1" s="579"/>
      <c r="UCL1" s="579"/>
      <c r="UCM1" s="579"/>
      <c r="UCN1" s="579"/>
      <c r="UCO1" s="579"/>
      <c r="UCP1" s="579"/>
      <c r="UCQ1" s="579"/>
      <c r="UCR1" s="579"/>
      <c r="UCS1" s="579"/>
      <c r="UCT1" s="579"/>
      <c r="UCU1" s="579"/>
      <c r="UCV1" s="579"/>
      <c r="UCW1" s="579"/>
      <c r="UCX1" s="579"/>
      <c r="UCY1" s="579"/>
      <c r="UCZ1" s="579"/>
      <c r="UDA1" s="579"/>
      <c r="UDB1" s="579"/>
      <c r="UDC1" s="579"/>
      <c r="UDD1" s="579"/>
      <c r="UDE1" s="579"/>
      <c r="UDF1" s="579"/>
      <c r="UDG1" s="579"/>
      <c r="UDH1" s="579"/>
      <c r="UDI1" s="579"/>
      <c r="UDJ1" s="579"/>
      <c r="UDK1" s="579"/>
      <c r="UDL1" s="579"/>
      <c r="UDM1" s="579"/>
      <c r="UDN1" s="579"/>
      <c r="UDO1" s="579"/>
      <c r="UDP1" s="579"/>
      <c r="UDQ1" s="579"/>
      <c r="UDR1" s="579"/>
      <c r="UDS1" s="579"/>
      <c r="UDT1" s="579"/>
      <c r="UDU1" s="579"/>
      <c r="UDV1" s="579"/>
      <c r="UDW1" s="579"/>
      <c r="UDX1" s="579"/>
      <c r="UDY1" s="579"/>
      <c r="UDZ1" s="579"/>
      <c r="UEA1" s="579"/>
      <c r="UEB1" s="579"/>
      <c r="UEC1" s="579"/>
      <c r="UED1" s="579"/>
      <c r="UEE1" s="579"/>
      <c r="UEF1" s="579"/>
      <c r="UEG1" s="579"/>
      <c r="UEH1" s="579"/>
      <c r="UEI1" s="579"/>
      <c r="UEJ1" s="579"/>
      <c r="UEK1" s="579"/>
      <c r="UEL1" s="579"/>
      <c r="UEM1" s="579"/>
      <c r="UEN1" s="579"/>
      <c r="UEO1" s="579"/>
      <c r="UEP1" s="579"/>
      <c r="UEQ1" s="579"/>
      <c r="UER1" s="579"/>
      <c r="UES1" s="579"/>
      <c r="UET1" s="579"/>
      <c r="UEU1" s="579"/>
      <c r="UEV1" s="579"/>
      <c r="UEW1" s="579"/>
      <c r="UEX1" s="579"/>
      <c r="UEY1" s="579"/>
      <c r="UEZ1" s="579"/>
      <c r="UFA1" s="579"/>
      <c r="UFB1" s="579"/>
      <c r="UFC1" s="579"/>
      <c r="UFD1" s="579"/>
      <c r="UFE1" s="579"/>
      <c r="UFF1" s="579"/>
      <c r="UFG1" s="579"/>
      <c r="UFH1" s="579"/>
      <c r="UFI1" s="579"/>
      <c r="UFJ1" s="579"/>
      <c r="UFK1" s="579"/>
      <c r="UFL1" s="579"/>
      <c r="UFM1" s="579"/>
      <c r="UFN1" s="579"/>
      <c r="UFO1" s="579"/>
      <c r="UFP1" s="579"/>
      <c r="UFQ1" s="579"/>
      <c r="UFR1" s="579"/>
      <c r="UFS1" s="579"/>
      <c r="UFT1" s="579"/>
      <c r="UFU1" s="579"/>
      <c r="UFV1" s="579"/>
      <c r="UFW1" s="579"/>
      <c r="UFX1" s="579"/>
      <c r="UFY1" s="579"/>
      <c r="UFZ1" s="579"/>
      <c r="UGA1" s="579"/>
      <c r="UGB1" s="579"/>
      <c r="UGC1" s="579"/>
      <c r="UGD1" s="579"/>
      <c r="UGE1" s="579"/>
      <c r="UGF1" s="579"/>
      <c r="UGG1" s="579"/>
      <c r="UGH1" s="579"/>
      <c r="UGI1" s="579"/>
      <c r="UGJ1" s="579"/>
      <c r="UGK1" s="579"/>
      <c r="UGL1" s="579"/>
      <c r="UGM1" s="579"/>
      <c r="UGN1" s="579"/>
      <c r="UGO1" s="579"/>
      <c r="UGP1" s="579"/>
      <c r="UGQ1" s="579"/>
      <c r="UGR1" s="579"/>
      <c r="UGS1" s="579"/>
      <c r="UGT1" s="579"/>
      <c r="UGU1" s="579"/>
      <c r="UGV1" s="579"/>
      <c r="UGW1" s="579"/>
      <c r="UGX1" s="579"/>
      <c r="UGY1" s="579"/>
      <c r="UGZ1" s="579"/>
      <c r="UHA1" s="579"/>
      <c r="UHB1" s="579"/>
      <c r="UHC1" s="579"/>
      <c r="UHD1" s="579"/>
      <c r="UHE1" s="579"/>
      <c r="UHF1" s="579"/>
      <c r="UHG1" s="579"/>
      <c r="UHH1" s="579"/>
      <c r="UHI1" s="579"/>
      <c r="UHJ1" s="579"/>
      <c r="UHK1" s="579"/>
      <c r="UHL1" s="579"/>
      <c r="UHM1" s="579"/>
      <c r="UHN1" s="579"/>
      <c r="UHO1" s="579"/>
      <c r="UHP1" s="579"/>
      <c r="UHQ1" s="579"/>
      <c r="UHR1" s="579"/>
      <c r="UHS1" s="579"/>
      <c r="UHT1" s="579"/>
      <c r="UHU1" s="579"/>
      <c r="UHV1" s="579"/>
      <c r="UHW1" s="579"/>
      <c r="UHX1" s="579"/>
      <c r="UHY1" s="579"/>
      <c r="UHZ1" s="579"/>
      <c r="UIA1" s="579"/>
      <c r="UIB1" s="579"/>
      <c r="UIC1" s="579"/>
      <c r="UID1" s="579"/>
      <c r="UIE1" s="579"/>
      <c r="UIF1" s="579"/>
      <c r="UIG1" s="579"/>
      <c r="UIH1" s="579"/>
      <c r="UII1" s="579"/>
      <c r="UIJ1" s="579"/>
      <c r="UIK1" s="579"/>
      <c r="UIL1" s="579"/>
      <c r="UIM1" s="579"/>
      <c r="UIN1" s="579"/>
      <c r="UIO1" s="579"/>
      <c r="UIP1" s="579"/>
      <c r="UIQ1" s="579"/>
      <c r="UIR1" s="579"/>
      <c r="UIS1" s="579"/>
      <c r="UIT1" s="579"/>
      <c r="UIU1" s="579"/>
      <c r="UIV1" s="579"/>
      <c r="UIW1" s="579"/>
      <c r="UIX1" s="579"/>
      <c r="UIY1" s="579"/>
      <c r="UIZ1" s="579"/>
      <c r="UJA1" s="579"/>
      <c r="UJB1" s="579"/>
      <c r="UJC1" s="579"/>
      <c r="UJD1" s="579"/>
      <c r="UJE1" s="579"/>
      <c r="UJF1" s="579"/>
      <c r="UJG1" s="579"/>
      <c r="UJH1" s="579"/>
      <c r="UJI1" s="579"/>
      <c r="UJJ1" s="579"/>
      <c r="UJK1" s="579"/>
      <c r="UJL1" s="579"/>
      <c r="UJM1" s="579"/>
      <c r="UJN1" s="579"/>
      <c r="UJO1" s="579"/>
      <c r="UJP1" s="579"/>
      <c r="UJQ1" s="579"/>
      <c r="UJR1" s="579"/>
      <c r="UJS1" s="579"/>
      <c r="UJT1" s="579"/>
      <c r="UJU1" s="579"/>
      <c r="UJV1" s="579"/>
      <c r="UJW1" s="579"/>
      <c r="UJX1" s="579"/>
      <c r="UJY1" s="579"/>
      <c r="UJZ1" s="579"/>
      <c r="UKA1" s="579"/>
      <c r="UKB1" s="579"/>
      <c r="UKC1" s="579"/>
      <c r="UKD1" s="579"/>
      <c r="UKE1" s="579"/>
      <c r="UKF1" s="579"/>
      <c r="UKG1" s="579"/>
      <c r="UKH1" s="579"/>
      <c r="UKI1" s="579"/>
      <c r="UKJ1" s="579"/>
      <c r="UKK1" s="579"/>
      <c r="UKL1" s="579"/>
      <c r="UKM1" s="579"/>
      <c r="UKN1" s="579"/>
      <c r="UKO1" s="579"/>
      <c r="UKP1" s="579"/>
      <c r="UKQ1" s="579"/>
      <c r="UKR1" s="579"/>
      <c r="UKS1" s="579"/>
      <c r="UKT1" s="579"/>
      <c r="UKU1" s="579"/>
      <c r="UKV1" s="579"/>
      <c r="UKW1" s="579"/>
      <c r="UKX1" s="579"/>
      <c r="UKY1" s="579"/>
      <c r="UKZ1" s="579"/>
      <c r="ULA1" s="579"/>
      <c r="ULB1" s="579"/>
      <c r="ULC1" s="579"/>
      <c r="ULD1" s="579"/>
      <c r="ULE1" s="579"/>
      <c r="ULF1" s="579"/>
      <c r="ULG1" s="579"/>
      <c r="ULH1" s="579"/>
      <c r="ULI1" s="579"/>
      <c r="ULJ1" s="579"/>
      <c r="ULK1" s="579"/>
      <c r="ULL1" s="579"/>
      <c r="ULM1" s="579"/>
      <c r="ULN1" s="579"/>
      <c r="ULO1" s="579"/>
      <c r="ULP1" s="579"/>
      <c r="ULQ1" s="579"/>
      <c r="ULR1" s="579"/>
      <c r="ULS1" s="579"/>
      <c r="ULT1" s="579"/>
      <c r="ULU1" s="579"/>
      <c r="ULV1" s="579"/>
      <c r="ULW1" s="579"/>
      <c r="ULX1" s="579"/>
      <c r="ULY1" s="579"/>
      <c r="ULZ1" s="579"/>
      <c r="UMA1" s="579"/>
      <c r="UMB1" s="579"/>
      <c r="UMC1" s="579"/>
      <c r="UMD1" s="579"/>
      <c r="UME1" s="579"/>
      <c r="UMF1" s="579"/>
      <c r="UMG1" s="579"/>
      <c r="UMH1" s="579"/>
      <c r="UMI1" s="579"/>
      <c r="UMJ1" s="579"/>
      <c r="UMK1" s="579"/>
      <c r="UML1" s="579"/>
      <c r="UMM1" s="579"/>
      <c r="UMN1" s="579"/>
      <c r="UMO1" s="579"/>
      <c r="UMP1" s="579"/>
      <c r="UMQ1" s="579"/>
      <c r="UMR1" s="579"/>
      <c r="UMS1" s="579"/>
      <c r="UMT1" s="579"/>
      <c r="UMU1" s="579"/>
      <c r="UMV1" s="579"/>
      <c r="UMW1" s="579"/>
      <c r="UMX1" s="579"/>
      <c r="UMY1" s="579"/>
      <c r="UMZ1" s="579"/>
      <c r="UNA1" s="579"/>
      <c r="UNB1" s="579"/>
      <c r="UNC1" s="579"/>
      <c r="UND1" s="579"/>
      <c r="UNE1" s="579"/>
      <c r="UNF1" s="579"/>
      <c r="UNG1" s="579"/>
      <c r="UNH1" s="579"/>
      <c r="UNI1" s="579"/>
      <c r="UNJ1" s="579"/>
      <c r="UNK1" s="579"/>
      <c r="UNL1" s="579"/>
      <c r="UNM1" s="579"/>
      <c r="UNN1" s="579"/>
      <c r="UNO1" s="579"/>
      <c r="UNP1" s="579"/>
      <c r="UNQ1" s="579"/>
      <c r="UNR1" s="579"/>
      <c r="UNS1" s="579"/>
      <c r="UNT1" s="579"/>
      <c r="UNU1" s="579"/>
      <c r="UNV1" s="579"/>
      <c r="UNW1" s="579"/>
      <c r="UNX1" s="579"/>
      <c r="UNY1" s="579"/>
      <c r="UNZ1" s="579"/>
      <c r="UOA1" s="579"/>
      <c r="UOB1" s="579"/>
      <c r="UOC1" s="579"/>
      <c r="UOD1" s="579"/>
      <c r="UOE1" s="579"/>
      <c r="UOF1" s="579"/>
      <c r="UOG1" s="579"/>
      <c r="UOH1" s="579"/>
      <c r="UOI1" s="579"/>
      <c r="UOJ1" s="579"/>
      <c r="UOK1" s="579"/>
      <c r="UOL1" s="579"/>
      <c r="UOM1" s="579"/>
      <c r="UON1" s="579"/>
      <c r="UOO1" s="579"/>
      <c r="UOP1" s="579"/>
      <c r="UOQ1" s="579"/>
      <c r="UOR1" s="579"/>
      <c r="UOS1" s="579"/>
      <c r="UOT1" s="579"/>
      <c r="UOU1" s="579"/>
      <c r="UOV1" s="579"/>
      <c r="UOW1" s="579"/>
      <c r="UOX1" s="579"/>
      <c r="UOY1" s="579"/>
      <c r="UOZ1" s="579"/>
      <c r="UPA1" s="579"/>
      <c r="UPB1" s="579"/>
      <c r="UPC1" s="579"/>
      <c r="UPD1" s="579"/>
      <c r="UPE1" s="579"/>
      <c r="UPF1" s="579"/>
      <c r="UPG1" s="579"/>
      <c r="UPH1" s="579"/>
      <c r="UPI1" s="579"/>
      <c r="UPJ1" s="579"/>
      <c r="UPK1" s="579"/>
      <c r="UPL1" s="579"/>
      <c r="UPM1" s="579"/>
      <c r="UPN1" s="579"/>
      <c r="UPO1" s="579"/>
      <c r="UPP1" s="579"/>
      <c r="UPQ1" s="579"/>
      <c r="UPR1" s="579"/>
      <c r="UPS1" s="579"/>
      <c r="UPT1" s="579"/>
      <c r="UPU1" s="579"/>
      <c r="UPV1" s="579"/>
      <c r="UPW1" s="579"/>
      <c r="UPX1" s="579"/>
      <c r="UPY1" s="579"/>
      <c r="UPZ1" s="579"/>
      <c r="UQA1" s="579"/>
      <c r="UQB1" s="579"/>
      <c r="UQC1" s="579"/>
      <c r="UQD1" s="579"/>
      <c r="UQE1" s="579"/>
      <c r="UQF1" s="579"/>
      <c r="UQG1" s="579"/>
      <c r="UQH1" s="579"/>
      <c r="UQI1" s="579"/>
      <c r="UQJ1" s="579"/>
      <c r="UQK1" s="579"/>
      <c r="UQL1" s="579"/>
      <c r="UQM1" s="579"/>
      <c r="UQN1" s="579"/>
      <c r="UQO1" s="579"/>
      <c r="UQP1" s="579"/>
      <c r="UQQ1" s="579"/>
      <c r="UQR1" s="579"/>
      <c r="UQS1" s="579"/>
      <c r="UQT1" s="579"/>
      <c r="UQU1" s="579"/>
      <c r="UQV1" s="579"/>
      <c r="UQW1" s="579"/>
      <c r="UQX1" s="579"/>
      <c r="UQY1" s="579"/>
      <c r="UQZ1" s="579"/>
      <c r="URA1" s="579"/>
      <c r="URB1" s="579"/>
      <c r="URC1" s="579"/>
      <c r="URD1" s="579"/>
      <c r="URE1" s="579"/>
      <c r="URF1" s="579"/>
      <c r="URG1" s="579"/>
      <c r="URH1" s="579"/>
      <c r="URI1" s="579"/>
      <c r="URJ1" s="579"/>
      <c r="URK1" s="579"/>
      <c r="URL1" s="579"/>
      <c r="URM1" s="579"/>
      <c r="URN1" s="579"/>
      <c r="URO1" s="579"/>
      <c r="URP1" s="579"/>
      <c r="URQ1" s="579"/>
      <c r="URR1" s="579"/>
      <c r="URS1" s="579"/>
      <c r="URT1" s="579"/>
      <c r="URU1" s="579"/>
      <c r="URV1" s="579"/>
      <c r="URW1" s="579"/>
      <c r="URX1" s="579"/>
      <c r="URY1" s="579"/>
      <c r="URZ1" s="579"/>
      <c r="USA1" s="579"/>
      <c r="USB1" s="579"/>
      <c r="USC1" s="579"/>
      <c r="USD1" s="579"/>
      <c r="USE1" s="579"/>
      <c r="USF1" s="579"/>
      <c r="USG1" s="579"/>
      <c r="USH1" s="579"/>
      <c r="USI1" s="579"/>
      <c r="USJ1" s="579"/>
      <c r="USK1" s="579"/>
      <c r="USL1" s="579"/>
      <c r="USM1" s="579"/>
      <c r="USN1" s="579"/>
      <c r="USO1" s="579"/>
      <c r="USP1" s="579"/>
      <c r="USQ1" s="579"/>
      <c r="USR1" s="579"/>
      <c r="USS1" s="579"/>
      <c r="UST1" s="579"/>
      <c r="USU1" s="579"/>
      <c r="USV1" s="579"/>
      <c r="USW1" s="579"/>
      <c r="USX1" s="579"/>
      <c r="USY1" s="579"/>
      <c r="USZ1" s="579"/>
      <c r="UTA1" s="579"/>
      <c r="UTB1" s="579"/>
      <c r="UTC1" s="579"/>
      <c r="UTD1" s="579"/>
      <c r="UTE1" s="579"/>
      <c r="UTF1" s="579"/>
      <c r="UTG1" s="579"/>
      <c r="UTH1" s="579"/>
      <c r="UTI1" s="579"/>
      <c r="UTJ1" s="579"/>
      <c r="UTK1" s="579"/>
      <c r="UTL1" s="579"/>
      <c r="UTM1" s="579"/>
      <c r="UTN1" s="579"/>
      <c r="UTO1" s="579"/>
      <c r="UTP1" s="579"/>
      <c r="UTQ1" s="579"/>
      <c r="UTR1" s="579"/>
      <c r="UTS1" s="579"/>
      <c r="UTT1" s="579"/>
      <c r="UTU1" s="579"/>
      <c r="UTV1" s="579"/>
      <c r="UTW1" s="579"/>
      <c r="UTX1" s="579"/>
      <c r="UTY1" s="579"/>
      <c r="UTZ1" s="579"/>
      <c r="UUA1" s="579"/>
      <c r="UUB1" s="579"/>
      <c r="UUC1" s="579"/>
      <c r="UUD1" s="579"/>
      <c r="UUE1" s="579"/>
      <c r="UUF1" s="579"/>
      <c r="UUG1" s="579"/>
      <c r="UUH1" s="579"/>
      <c r="UUI1" s="579"/>
      <c r="UUJ1" s="579"/>
      <c r="UUK1" s="579"/>
      <c r="UUL1" s="579"/>
      <c r="UUM1" s="579"/>
      <c r="UUN1" s="579"/>
      <c r="UUO1" s="579"/>
      <c r="UUP1" s="579"/>
      <c r="UUQ1" s="579"/>
      <c r="UUR1" s="579"/>
      <c r="UUS1" s="579"/>
      <c r="UUT1" s="579"/>
      <c r="UUU1" s="579"/>
      <c r="UUV1" s="579"/>
      <c r="UUW1" s="579"/>
      <c r="UUX1" s="579"/>
      <c r="UUY1" s="579"/>
      <c r="UUZ1" s="579"/>
      <c r="UVA1" s="579"/>
      <c r="UVB1" s="579"/>
      <c r="UVC1" s="579"/>
      <c r="UVD1" s="579"/>
      <c r="UVE1" s="579"/>
      <c r="UVF1" s="579"/>
      <c r="UVG1" s="579"/>
      <c r="UVH1" s="579"/>
      <c r="UVI1" s="579"/>
      <c r="UVJ1" s="579"/>
      <c r="UVK1" s="579"/>
      <c r="UVL1" s="579"/>
      <c r="UVM1" s="579"/>
      <c r="UVN1" s="579"/>
      <c r="UVO1" s="579"/>
      <c r="UVP1" s="579"/>
      <c r="UVQ1" s="579"/>
      <c r="UVR1" s="579"/>
      <c r="UVS1" s="579"/>
      <c r="UVT1" s="579"/>
      <c r="UVU1" s="579"/>
      <c r="UVV1" s="579"/>
      <c r="UVW1" s="579"/>
      <c r="UVX1" s="579"/>
      <c r="UVY1" s="579"/>
      <c r="UVZ1" s="579"/>
      <c r="UWA1" s="579"/>
      <c r="UWB1" s="579"/>
      <c r="UWC1" s="579"/>
      <c r="UWD1" s="579"/>
      <c r="UWE1" s="579"/>
      <c r="UWF1" s="579"/>
      <c r="UWG1" s="579"/>
      <c r="UWH1" s="579"/>
      <c r="UWI1" s="579"/>
      <c r="UWJ1" s="579"/>
      <c r="UWK1" s="579"/>
      <c r="UWL1" s="579"/>
      <c r="UWM1" s="579"/>
      <c r="UWN1" s="579"/>
      <c r="UWO1" s="579"/>
      <c r="UWP1" s="579"/>
      <c r="UWQ1" s="579"/>
      <c r="UWR1" s="579"/>
      <c r="UWS1" s="579"/>
      <c r="UWT1" s="579"/>
      <c r="UWU1" s="579"/>
      <c r="UWV1" s="579"/>
      <c r="UWW1" s="579"/>
      <c r="UWX1" s="579"/>
      <c r="UWY1" s="579"/>
      <c r="UWZ1" s="579"/>
      <c r="UXA1" s="579"/>
      <c r="UXB1" s="579"/>
      <c r="UXC1" s="579"/>
      <c r="UXD1" s="579"/>
      <c r="UXE1" s="579"/>
      <c r="UXF1" s="579"/>
      <c r="UXG1" s="579"/>
      <c r="UXH1" s="579"/>
      <c r="UXI1" s="579"/>
      <c r="UXJ1" s="579"/>
      <c r="UXK1" s="579"/>
      <c r="UXL1" s="579"/>
      <c r="UXM1" s="579"/>
      <c r="UXN1" s="579"/>
      <c r="UXO1" s="579"/>
      <c r="UXP1" s="579"/>
      <c r="UXQ1" s="579"/>
      <c r="UXR1" s="579"/>
      <c r="UXS1" s="579"/>
      <c r="UXT1" s="579"/>
      <c r="UXU1" s="579"/>
      <c r="UXV1" s="579"/>
      <c r="UXW1" s="579"/>
      <c r="UXX1" s="579"/>
      <c r="UXY1" s="579"/>
      <c r="UXZ1" s="579"/>
      <c r="UYA1" s="579"/>
      <c r="UYB1" s="579"/>
      <c r="UYC1" s="579"/>
      <c r="UYD1" s="579"/>
      <c r="UYE1" s="579"/>
      <c r="UYF1" s="579"/>
      <c r="UYG1" s="579"/>
      <c r="UYH1" s="579"/>
      <c r="UYI1" s="579"/>
      <c r="UYJ1" s="579"/>
      <c r="UYK1" s="579"/>
      <c r="UYL1" s="579"/>
      <c r="UYM1" s="579"/>
      <c r="UYN1" s="579"/>
      <c r="UYO1" s="579"/>
      <c r="UYP1" s="579"/>
      <c r="UYQ1" s="579"/>
      <c r="UYR1" s="579"/>
      <c r="UYS1" s="579"/>
      <c r="UYT1" s="579"/>
      <c r="UYU1" s="579"/>
      <c r="UYV1" s="579"/>
      <c r="UYW1" s="579"/>
      <c r="UYX1" s="579"/>
      <c r="UYY1" s="579"/>
      <c r="UYZ1" s="579"/>
      <c r="UZA1" s="579"/>
      <c r="UZB1" s="579"/>
      <c r="UZC1" s="579"/>
      <c r="UZD1" s="579"/>
      <c r="UZE1" s="579"/>
      <c r="UZF1" s="579"/>
      <c r="UZG1" s="579"/>
      <c r="UZH1" s="579"/>
      <c r="UZI1" s="579"/>
      <c r="UZJ1" s="579"/>
      <c r="UZK1" s="579"/>
      <c r="UZL1" s="579"/>
      <c r="UZM1" s="579"/>
      <c r="UZN1" s="579"/>
      <c r="UZO1" s="579"/>
      <c r="UZP1" s="579"/>
      <c r="UZQ1" s="579"/>
      <c r="UZR1" s="579"/>
      <c r="UZS1" s="579"/>
      <c r="UZT1" s="579"/>
      <c r="UZU1" s="579"/>
      <c r="UZV1" s="579"/>
      <c r="UZW1" s="579"/>
      <c r="UZX1" s="579"/>
      <c r="UZY1" s="579"/>
      <c r="UZZ1" s="579"/>
      <c r="VAA1" s="579"/>
      <c r="VAB1" s="579"/>
      <c r="VAC1" s="579"/>
      <c r="VAD1" s="579"/>
      <c r="VAE1" s="579"/>
      <c r="VAF1" s="579"/>
      <c r="VAG1" s="579"/>
      <c r="VAH1" s="579"/>
      <c r="VAI1" s="579"/>
      <c r="VAJ1" s="579"/>
      <c r="VAK1" s="579"/>
      <c r="VAL1" s="579"/>
      <c r="VAM1" s="579"/>
      <c r="VAN1" s="579"/>
      <c r="VAO1" s="579"/>
      <c r="VAP1" s="579"/>
      <c r="VAQ1" s="579"/>
      <c r="VAR1" s="579"/>
      <c r="VAS1" s="579"/>
      <c r="VAT1" s="579"/>
      <c r="VAU1" s="579"/>
      <c r="VAV1" s="579"/>
      <c r="VAW1" s="579"/>
      <c r="VAX1" s="579"/>
      <c r="VAY1" s="579"/>
      <c r="VAZ1" s="579"/>
      <c r="VBA1" s="579"/>
      <c r="VBB1" s="579"/>
      <c r="VBC1" s="579"/>
      <c r="VBD1" s="579"/>
      <c r="VBE1" s="579"/>
      <c r="VBF1" s="579"/>
      <c r="VBG1" s="579"/>
      <c r="VBH1" s="579"/>
      <c r="VBI1" s="579"/>
      <c r="VBJ1" s="579"/>
      <c r="VBK1" s="579"/>
      <c r="VBL1" s="579"/>
      <c r="VBM1" s="579"/>
      <c r="VBN1" s="579"/>
      <c r="VBO1" s="579"/>
      <c r="VBP1" s="579"/>
      <c r="VBQ1" s="579"/>
      <c r="VBR1" s="579"/>
      <c r="VBS1" s="579"/>
      <c r="VBT1" s="579"/>
      <c r="VBU1" s="579"/>
      <c r="VBV1" s="579"/>
      <c r="VBW1" s="579"/>
      <c r="VBX1" s="579"/>
      <c r="VBY1" s="579"/>
      <c r="VBZ1" s="579"/>
      <c r="VCA1" s="579"/>
      <c r="VCB1" s="579"/>
      <c r="VCC1" s="579"/>
      <c r="VCD1" s="579"/>
      <c r="VCE1" s="579"/>
      <c r="VCF1" s="579"/>
      <c r="VCG1" s="579"/>
      <c r="VCH1" s="579"/>
      <c r="VCI1" s="579"/>
      <c r="VCJ1" s="579"/>
      <c r="VCK1" s="579"/>
      <c r="VCL1" s="579"/>
      <c r="VCM1" s="579"/>
      <c r="VCN1" s="579"/>
      <c r="VCO1" s="579"/>
      <c r="VCP1" s="579"/>
      <c r="VCQ1" s="579"/>
      <c r="VCR1" s="579"/>
      <c r="VCS1" s="579"/>
      <c r="VCT1" s="579"/>
      <c r="VCU1" s="579"/>
      <c r="VCV1" s="579"/>
      <c r="VCW1" s="579"/>
      <c r="VCX1" s="579"/>
      <c r="VCY1" s="579"/>
      <c r="VCZ1" s="579"/>
      <c r="VDA1" s="579"/>
      <c r="VDB1" s="579"/>
      <c r="VDC1" s="579"/>
      <c r="VDD1" s="579"/>
      <c r="VDE1" s="579"/>
      <c r="VDF1" s="579"/>
      <c r="VDG1" s="579"/>
      <c r="VDH1" s="579"/>
      <c r="VDI1" s="579"/>
      <c r="VDJ1" s="579"/>
      <c r="VDK1" s="579"/>
      <c r="VDL1" s="579"/>
      <c r="VDM1" s="579"/>
      <c r="VDN1" s="579"/>
      <c r="VDO1" s="579"/>
      <c r="VDP1" s="579"/>
      <c r="VDQ1" s="579"/>
      <c r="VDR1" s="579"/>
      <c r="VDS1" s="579"/>
      <c r="VDT1" s="579"/>
      <c r="VDU1" s="579"/>
      <c r="VDV1" s="579"/>
      <c r="VDW1" s="579"/>
      <c r="VDX1" s="579"/>
      <c r="VDY1" s="579"/>
      <c r="VDZ1" s="579"/>
      <c r="VEA1" s="579"/>
      <c r="VEB1" s="579"/>
      <c r="VEC1" s="579"/>
      <c r="VED1" s="579"/>
      <c r="VEE1" s="579"/>
      <c r="VEF1" s="579"/>
      <c r="VEG1" s="579"/>
      <c r="VEH1" s="579"/>
      <c r="VEI1" s="579"/>
      <c r="VEJ1" s="579"/>
      <c r="VEK1" s="579"/>
      <c r="VEL1" s="579"/>
      <c r="VEM1" s="579"/>
      <c r="VEN1" s="579"/>
      <c r="VEO1" s="579"/>
      <c r="VEP1" s="579"/>
      <c r="VEQ1" s="579"/>
      <c r="VER1" s="579"/>
      <c r="VES1" s="579"/>
      <c r="VET1" s="579"/>
      <c r="VEU1" s="579"/>
      <c r="VEV1" s="579"/>
      <c r="VEW1" s="579"/>
      <c r="VEX1" s="579"/>
      <c r="VEY1" s="579"/>
      <c r="VEZ1" s="579"/>
      <c r="VFA1" s="579"/>
      <c r="VFB1" s="579"/>
      <c r="VFC1" s="579"/>
      <c r="VFD1" s="579"/>
      <c r="VFE1" s="579"/>
      <c r="VFF1" s="579"/>
      <c r="VFG1" s="579"/>
      <c r="VFH1" s="579"/>
      <c r="VFI1" s="579"/>
      <c r="VFJ1" s="579"/>
      <c r="VFK1" s="579"/>
      <c r="VFL1" s="579"/>
      <c r="VFM1" s="579"/>
      <c r="VFN1" s="579"/>
      <c r="VFO1" s="579"/>
      <c r="VFP1" s="579"/>
      <c r="VFQ1" s="579"/>
      <c r="VFR1" s="579"/>
      <c r="VFS1" s="579"/>
      <c r="VFT1" s="579"/>
      <c r="VFU1" s="579"/>
      <c r="VFV1" s="579"/>
      <c r="VFW1" s="579"/>
      <c r="VFX1" s="579"/>
      <c r="VFY1" s="579"/>
      <c r="VFZ1" s="579"/>
      <c r="VGA1" s="579"/>
      <c r="VGB1" s="579"/>
      <c r="VGC1" s="579"/>
      <c r="VGD1" s="579"/>
      <c r="VGE1" s="579"/>
      <c r="VGF1" s="579"/>
      <c r="VGG1" s="579"/>
      <c r="VGH1" s="579"/>
      <c r="VGI1" s="579"/>
      <c r="VGJ1" s="579"/>
      <c r="VGK1" s="579"/>
      <c r="VGL1" s="579"/>
      <c r="VGM1" s="579"/>
      <c r="VGN1" s="579"/>
      <c r="VGO1" s="579"/>
      <c r="VGP1" s="579"/>
      <c r="VGQ1" s="579"/>
      <c r="VGR1" s="579"/>
      <c r="VGS1" s="579"/>
      <c r="VGT1" s="579"/>
      <c r="VGU1" s="579"/>
      <c r="VGV1" s="579"/>
      <c r="VGW1" s="579"/>
      <c r="VGX1" s="579"/>
      <c r="VGY1" s="579"/>
      <c r="VGZ1" s="579"/>
      <c r="VHA1" s="579"/>
      <c r="VHB1" s="579"/>
      <c r="VHC1" s="579"/>
      <c r="VHD1" s="579"/>
      <c r="VHE1" s="579"/>
      <c r="VHF1" s="579"/>
      <c r="VHG1" s="579"/>
      <c r="VHH1" s="579"/>
      <c r="VHI1" s="579"/>
      <c r="VHJ1" s="579"/>
      <c r="VHK1" s="579"/>
      <c r="VHL1" s="579"/>
      <c r="VHM1" s="579"/>
      <c r="VHN1" s="579"/>
      <c r="VHO1" s="579"/>
      <c r="VHP1" s="579"/>
      <c r="VHQ1" s="579"/>
      <c r="VHR1" s="579"/>
      <c r="VHS1" s="579"/>
      <c r="VHT1" s="579"/>
      <c r="VHU1" s="579"/>
      <c r="VHV1" s="579"/>
      <c r="VHW1" s="579"/>
      <c r="VHX1" s="579"/>
      <c r="VHY1" s="579"/>
      <c r="VHZ1" s="579"/>
      <c r="VIA1" s="579"/>
      <c r="VIB1" s="579"/>
      <c r="VIC1" s="579"/>
      <c r="VID1" s="579"/>
      <c r="VIE1" s="579"/>
      <c r="VIF1" s="579"/>
      <c r="VIG1" s="579"/>
      <c r="VIH1" s="579"/>
      <c r="VII1" s="579"/>
      <c r="VIJ1" s="579"/>
      <c r="VIK1" s="579"/>
      <c r="VIL1" s="579"/>
      <c r="VIM1" s="579"/>
      <c r="VIN1" s="579"/>
      <c r="VIO1" s="579"/>
      <c r="VIP1" s="579"/>
      <c r="VIQ1" s="579"/>
      <c r="VIR1" s="579"/>
      <c r="VIS1" s="579"/>
      <c r="VIT1" s="579"/>
      <c r="VIU1" s="579"/>
      <c r="VIV1" s="579"/>
      <c r="VIW1" s="579"/>
      <c r="VIX1" s="579"/>
      <c r="VIY1" s="579"/>
      <c r="VIZ1" s="579"/>
      <c r="VJA1" s="579"/>
      <c r="VJB1" s="579"/>
      <c r="VJC1" s="579"/>
      <c r="VJD1" s="579"/>
      <c r="VJE1" s="579"/>
      <c r="VJF1" s="579"/>
      <c r="VJG1" s="579"/>
      <c r="VJH1" s="579"/>
      <c r="VJI1" s="579"/>
      <c r="VJJ1" s="579"/>
      <c r="VJK1" s="579"/>
      <c r="VJL1" s="579"/>
      <c r="VJM1" s="579"/>
      <c r="VJN1" s="579"/>
      <c r="VJO1" s="579"/>
      <c r="VJP1" s="579"/>
      <c r="VJQ1" s="579"/>
      <c r="VJR1" s="579"/>
      <c r="VJS1" s="579"/>
      <c r="VJT1" s="579"/>
      <c r="VJU1" s="579"/>
      <c r="VJV1" s="579"/>
      <c r="VJW1" s="579"/>
      <c r="VJX1" s="579"/>
      <c r="VJY1" s="579"/>
      <c r="VJZ1" s="579"/>
      <c r="VKA1" s="579"/>
      <c r="VKB1" s="579"/>
      <c r="VKC1" s="579"/>
      <c r="VKD1" s="579"/>
      <c r="VKE1" s="579"/>
      <c r="VKF1" s="579"/>
      <c r="VKG1" s="579"/>
      <c r="VKH1" s="579"/>
      <c r="VKI1" s="579"/>
      <c r="VKJ1" s="579"/>
      <c r="VKK1" s="579"/>
      <c r="VKL1" s="579"/>
      <c r="VKM1" s="579"/>
      <c r="VKN1" s="579"/>
      <c r="VKO1" s="579"/>
      <c r="VKP1" s="579"/>
      <c r="VKQ1" s="579"/>
      <c r="VKR1" s="579"/>
      <c r="VKS1" s="579"/>
      <c r="VKT1" s="579"/>
      <c r="VKU1" s="579"/>
      <c r="VKV1" s="579"/>
      <c r="VKW1" s="579"/>
      <c r="VKX1" s="579"/>
      <c r="VKY1" s="579"/>
      <c r="VKZ1" s="579"/>
      <c r="VLA1" s="579"/>
      <c r="VLB1" s="579"/>
      <c r="VLC1" s="579"/>
      <c r="VLD1" s="579"/>
      <c r="VLE1" s="579"/>
      <c r="VLF1" s="579"/>
      <c r="VLG1" s="579"/>
      <c r="VLH1" s="579"/>
      <c r="VLI1" s="579"/>
      <c r="VLJ1" s="579"/>
      <c r="VLK1" s="579"/>
      <c r="VLL1" s="579"/>
      <c r="VLM1" s="579"/>
      <c r="VLN1" s="579"/>
      <c r="VLO1" s="579"/>
      <c r="VLP1" s="579"/>
      <c r="VLQ1" s="579"/>
      <c r="VLR1" s="579"/>
      <c r="VLS1" s="579"/>
      <c r="VLT1" s="579"/>
      <c r="VLU1" s="579"/>
      <c r="VLV1" s="579"/>
      <c r="VLW1" s="579"/>
      <c r="VLX1" s="579"/>
      <c r="VLY1" s="579"/>
      <c r="VLZ1" s="579"/>
      <c r="VMA1" s="579"/>
      <c r="VMB1" s="579"/>
      <c r="VMC1" s="579"/>
      <c r="VMD1" s="579"/>
      <c r="VME1" s="579"/>
      <c r="VMF1" s="579"/>
      <c r="VMG1" s="579"/>
      <c r="VMH1" s="579"/>
      <c r="VMI1" s="579"/>
      <c r="VMJ1" s="579"/>
      <c r="VMK1" s="579"/>
      <c r="VML1" s="579"/>
      <c r="VMM1" s="579"/>
      <c r="VMN1" s="579"/>
      <c r="VMO1" s="579"/>
      <c r="VMP1" s="579"/>
      <c r="VMQ1" s="579"/>
      <c r="VMR1" s="579"/>
      <c r="VMS1" s="579"/>
      <c r="VMT1" s="579"/>
      <c r="VMU1" s="579"/>
      <c r="VMV1" s="579"/>
      <c r="VMW1" s="579"/>
      <c r="VMX1" s="579"/>
      <c r="VMY1" s="579"/>
      <c r="VMZ1" s="579"/>
      <c r="VNA1" s="579"/>
      <c r="VNB1" s="579"/>
      <c r="VNC1" s="579"/>
      <c r="VND1" s="579"/>
      <c r="VNE1" s="579"/>
      <c r="VNF1" s="579"/>
      <c r="VNG1" s="579"/>
      <c r="VNH1" s="579"/>
      <c r="VNI1" s="579"/>
      <c r="VNJ1" s="579"/>
      <c r="VNK1" s="579"/>
      <c r="VNL1" s="579"/>
      <c r="VNM1" s="579"/>
      <c r="VNN1" s="579"/>
      <c r="VNO1" s="579"/>
      <c r="VNP1" s="579"/>
      <c r="VNQ1" s="579"/>
      <c r="VNR1" s="579"/>
      <c r="VNS1" s="579"/>
      <c r="VNT1" s="579"/>
      <c r="VNU1" s="579"/>
      <c r="VNV1" s="579"/>
      <c r="VNW1" s="579"/>
      <c r="VNX1" s="579"/>
      <c r="VNY1" s="579"/>
      <c r="VNZ1" s="579"/>
      <c r="VOA1" s="579"/>
      <c r="VOB1" s="579"/>
      <c r="VOC1" s="579"/>
      <c r="VOD1" s="579"/>
      <c r="VOE1" s="579"/>
      <c r="VOF1" s="579"/>
      <c r="VOG1" s="579"/>
      <c r="VOH1" s="579"/>
      <c r="VOI1" s="579"/>
      <c r="VOJ1" s="579"/>
      <c r="VOK1" s="579"/>
      <c r="VOL1" s="579"/>
      <c r="VOM1" s="579"/>
      <c r="VON1" s="579"/>
      <c r="VOO1" s="579"/>
      <c r="VOP1" s="579"/>
      <c r="VOQ1" s="579"/>
      <c r="VOR1" s="579"/>
      <c r="VOS1" s="579"/>
      <c r="VOT1" s="579"/>
      <c r="VOU1" s="579"/>
      <c r="VOV1" s="579"/>
      <c r="VOW1" s="579"/>
      <c r="VOX1" s="579"/>
      <c r="VOY1" s="579"/>
      <c r="VOZ1" s="579"/>
      <c r="VPA1" s="579"/>
      <c r="VPB1" s="579"/>
      <c r="VPC1" s="579"/>
      <c r="VPD1" s="579"/>
      <c r="VPE1" s="579"/>
      <c r="VPF1" s="579"/>
      <c r="VPG1" s="579"/>
      <c r="VPH1" s="579"/>
      <c r="VPI1" s="579"/>
      <c r="VPJ1" s="579"/>
      <c r="VPK1" s="579"/>
      <c r="VPL1" s="579"/>
      <c r="VPM1" s="579"/>
      <c r="VPN1" s="579"/>
      <c r="VPO1" s="579"/>
      <c r="VPP1" s="579"/>
      <c r="VPQ1" s="579"/>
      <c r="VPR1" s="579"/>
      <c r="VPS1" s="579"/>
      <c r="VPT1" s="579"/>
      <c r="VPU1" s="579"/>
      <c r="VPV1" s="579"/>
      <c r="VPW1" s="579"/>
      <c r="VPX1" s="579"/>
      <c r="VPY1" s="579"/>
      <c r="VPZ1" s="579"/>
      <c r="VQA1" s="579"/>
      <c r="VQB1" s="579"/>
      <c r="VQC1" s="579"/>
      <c r="VQD1" s="579"/>
      <c r="VQE1" s="579"/>
      <c r="VQF1" s="579"/>
      <c r="VQG1" s="579"/>
      <c r="VQH1" s="579"/>
      <c r="VQI1" s="579"/>
      <c r="VQJ1" s="579"/>
      <c r="VQK1" s="579"/>
      <c r="VQL1" s="579"/>
      <c r="VQM1" s="579"/>
      <c r="VQN1" s="579"/>
      <c r="VQO1" s="579"/>
      <c r="VQP1" s="579"/>
      <c r="VQQ1" s="579"/>
      <c r="VQR1" s="579"/>
      <c r="VQS1" s="579"/>
      <c r="VQT1" s="579"/>
      <c r="VQU1" s="579"/>
      <c r="VQV1" s="579"/>
      <c r="VQW1" s="579"/>
      <c r="VQX1" s="579"/>
      <c r="VQY1" s="579"/>
      <c r="VQZ1" s="579"/>
      <c r="VRA1" s="579"/>
      <c r="VRB1" s="579"/>
      <c r="VRC1" s="579"/>
      <c r="VRD1" s="579"/>
      <c r="VRE1" s="579"/>
      <c r="VRF1" s="579"/>
      <c r="VRG1" s="579"/>
      <c r="VRH1" s="579"/>
      <c r="VRI1" s="579"/>
      <c r="VRJ1" s="579"/>
      <c r="VRK1" s="579"/>
      <c r="VRL1" s="579"/>
      <c r="VRM1" s="579"/>
      <c r="VRN1" s="579"/>
      <c r="VRO1" s="579"/>
      <c r="VRP1" s="579"/>
      <c r="VRQ1" s="579"/>
      <c r="VRR1" s="579"/>
      <c r="VRS1" s="579"/>
      <c r="VRT1" s="579"/>
      <c r="VRU1" s="579"/>
      <c r="VRV1" s="579"/>
      <c r="VRW1" s="579"/>
      <c r="VRX1" s="579"/>
      <c r="VRY1" s="579"/>
      <c r="VRZ1" s="579"/>
      <c r="VSA1" s="579"/>
      <c r="VSB1" s="579"/>
      <c r="VSC1" s="579"/>
      <c r="VSD1" s="579"/>
      <c r="VSE1" s="579"/>
      <c r="VSF1" s="579"/>
      <c r="VSG1" s="579"/>
      <c r="VSH1" s="579"/>
      <c r="VSI1" s="579"/>
      <c r="VSJ1" s="579"/>
      <c r="VSK1" s="579"/>
      <c r="VSL1" s="579"/>
      <c r="VSM1" s="579"/>
      <c r="VSN1" s="579"/>
      <c r="VSO1" s="579"/>
      <c r="VSP1" s="579"/>
      <c r="VSQ1" s="579"/>
      <c r="VSR1" s="579"/>
      <c r="VSS1" s="579"/>
      <c r="VST1" s="579"/>
      <c r="VSU1" s="579"/>
      <c r="VSV1" s="579"/>
      <c r="VSW1" s="579"/>
      <c r="VSX1" s="579"/>
      <c r="VSY1" s="579"/>
      <c r="VSZ1" s="579"/>
      <c r="VTA1" s="579"/>
      <c r="VTB1" s="579"/>
      <c r="VTC1" s="579"/>
      <c r="VTD1" s="579"/>
      <c r="VTE1" s="579"/>
      <c r="VTF1" s="579"/>
      <c r="VTG1" s="579"/>
      <c r="VTH1" s="579"/>
      <c r="VTI1" s="579"/>
      <c r="VTJ1" s="579"/>
      <c r="VTK1" s="579"/>
      <c r="VTL1" s="579"/>
      <c r="VTM1" s="579"/>
      <c r="VTN1" s="579"/>
      <c r="VTO1" s="579"/>
      <c r="VTP1" s="579"/>
      <c r="VTQ1" s="579"/>
      <c r="VTR1" s="579"/>
      <c r="VTS1" s="579"/>
      <c r="VTT1" s="579"/>
      <c r="VTU1" s="579"/>
      <c r="VTV1" s="579"/>
      <c r="VTW1" s="579"/>
      <c r="VTX1" s="579"/>
      <c r="VTY1" s="579"/>
      <c r="VTZ1" s="579"/>
      <c r="VUA1" s="579"/>
      <c r="VUB1" s="579"/>
      <c r="VUC1" s="579"/>
      <c r="VUD1" s="579"/>
      <c r="VUE1" s="579"/>
      <c r="VUF1" s="579"/>
      <c r="VUG1" s="579"/>
      <c r="VUH1" s="579"/>
      <c r="VUI1" s="579"/>
      <c r="VUJ1" s="579"/>
      <c r="VUK1" s="579"/>
      <c r="VUL1" s="579"/>
      <c r="VUM1" s="579"/>
      <c r="VUN1" s="579"/>
      <c r="VUO1" s="579"/>
      <c r="VUP1" s="579"/>
      <c r="VUQ1" s="579"/>
      <c r="VUR1" s="579"/>
      <c r="VUS1" s="579"/>
      <c r="VUT1" s="579"/>
      <c r="VUU1" s="579"/>
      <c r="VUV1" s="579"/>
      <c r="VUW1" s="579"/>
      <c r="VUX1" s="579"/>
      <c r="VUY1" s="579"/>
      <c r="VUZ1" s="579"/>
      <c r="VVA1" s="579"/>
      <c r="VVB1" s="579"/>
      <c r="VVC1" s="579"/>
      <c r="VVD1" s="579"/>
      <c r="VVE1" s="579"/>
      <c r="VVF1" s="579"/>
      <c r="VVG1" s="579"/>
      <c r="VVH1" s="579"/>
      <c r="VVI1" s="579"/>
      <c r="VVJ1" s="579"/>
      <c r="VVK1" s="579"/>
      <c r="VVL1" s="579"/>
      <c r="VVM1" s="579"/>
      <c r="VVN1" s="579"/>
      <c r="VVO1" s="579"/>
      <c r="VVP1" s="579"/>
      <c r="VVQ1" s="579"/>
      <c r="VVR1" s="579"/>
      <c r="VVS1" s="579"/>
      <c r="VVT1" s="579"/>
      <c r="VVU1" s="579"/>
      <c r="VVV1" s="579"/>
      <c r="VVW1" s="579"/>
      <c r="VVX1" s="579"/>
      <c r="VVY1" s="579"/>
      <c r="VVZ1" s="579"/>
      <c r="VWA1" s="579"/>
      <c r="VWB1" s="579"/>
      <c r="VWC1" s="579"/>
      <c r="VWD1" s="579"/>
      <c r="VWE1" s="579"/>
      <c r="VWF1" s="579"/>
      <c r="VWG1" s="579"/>
      <c r="VWH1" s="579"/>
      <c r="VWI1" s="579"/>
      <c r="VWJ1" s="579"/>
      <c r="VWK1" s="579"/>
      <c r="VWL1" s="579"/>
      <c r="VWM1" s="579"/>
      <c r="VWN1" s="579"/>
      <c r="VWO1" s="579"/>
      <c r="VWP1" s="579"/>
      <c r="VWQ1" s="579"/>
      <c r="VWR1" s="579"/>
      <c r="VWS1" s="579"/>
      <c r="VWT1" s="579"/>
      <c r="VWU1" s="579"/>
      <c r="VWV1" s="579"/>
      <c r="VWW1" s="579"/>
      <c r="VWX1" s="579"/>
      <c r="VWY1" s="579"/>
      <c r="VWZ1" s="579"/>
      <c r="VXA1" s="579"/>
      <c r="VXB1" s="579"/>
      <c r="VXC1" s="579"/>
      <c r="VXD1" s="579"/>
      <c r="VXE1" s="579"/>
      <c r="VXF1" s="579"/>
      <c r="VXG1" s="579"/>
      <c r="VXH1" s="579"/>
      <c r="VXI1" s="579"/>
      <c r="VXJ1" s="579"/>
      <c r="VXK1" s="579"/>
      <c r="VXL1" s="579"/>
      <c r="VXM1" s="579"/>
      <c r="VXN1" s="579"/>
      <c r="VXO1" s="579"/>
      <c r="VXP1" s="579"/>
      <c r="VXQ1" s="579"/>
      <c r="VXR1" s="579"/>
      <c r="VXS1" s="579"/>
      <c r="VXT1" s="579"/>
      <c r="VXU1" s="579"/>
      <c r="VXV1" s="579"/>
      <c r="VXW1" s="579"/>
      <c r="VXX1" s="579"/>
      <c r="VXY1" s="579"/>
      <c r="VXZ1" s="579"/>
      <c r="VYA1" s="579"/>
      <c r="VYB1" s="579"/>
      <c r="VYC1" s="579"/>
      <c r="VYD1" s="579"/>
      <c r="VYE1" s="579"/>
      <c r="VYF1" s="579"/>
      <c r="VYG1" s="579"/>
      <c r="VYH1" s="579"/>
      <c r="VYI1" s="579"/>
      <c r="VYJ1" s="579"/>
      <c r="VYK1" s="579"/>
      <c r="VYL1" s="579"/>
      <c r="VYM1" s="579"/>
      <c r="VYN1" s="579"/>
      <c r="VYO1" s="579"/>
      <c r="VYP1" s="579"/>
      <c r="VYQ1" s="579"/>
      <c r="VYR1" s="579"/>
      <c r="VYS1" s="579"/>
      <c r="VYT1" s="579"/>
      <c r="VYU1" s="579"/>
      <c r="VYV1" s="579"/>
      <c r="VYW1" s="579"/>
      <c r="VYX1" s="579"/>
      <c r="VYY1" s="579"/>
      <c r="VYZ1" s="579"/>
      <c r="VZA1" s="579"/>
      <c r="VZB1" s="579"/>
      <c r="VZC1" s="579"/>
      <c r="VZD1" s="579"/>
      <c r="VZE1" s="579"/>
      <c r="VZF1" s="579"/>
      <c r="VZG1" s="579"/>
      <c r="VZH1" s="579"/>
      <c r="VZI1" s="579"/>
      <c r="VZJ1" s="579"/>
      <c r="VZK1" s="579"/>
      <c r="VZL1" s="579"/>
      <c r="VZM1" s="579"/>
      <c r="VZN1" s="579"/>
      <c r="VZO1" s="579"/>
      <c r="VZP1" s="579"/>
      <c r="VZQ1" s="579"/>
      <c r="VZR1" s="579"/>
      <c r="VZS1" s="579"/>
      <c r="VZT1" s="579"/>
      <c r="VZU1" s="579"/>
      <c r="VZV1" s="579"/>
      <c r="VZW1" s="579"/>
      <c r="VZX1" s="579"/>
      <c r="VZY1" s="579"/>
      <c r="VZZ1" s="579"/>
      <c r="WAA1" s="579"/>
      <c r="WAB1" s="579"/>
      <c r="WAC1" s="579"/>
      <c r="WAD1" s="579"/>
      <c r="WAE1" s="579"/>
      <c r="WAF1" s="579"/>
      <c r="WAG1" s="579"/>
      <c r="WAH1" s="579"/>
      <c r="WAI1" s="579"/>
      <c r="WAJ1" s="579"/>
      <c r="WAK1" s="579"/>
      <c r="WAL1" s="579"/>
      <c r="WAM1" s="579"/>
      <c r="WAN1" s="579"/>
      <c r="WAO1" s="579"/>
      <c r="WAP1" s="579"/>
      <c r="WAQ1" s="579"/>
      <c r="WAR1" s="579"/>
      <c r="WAS1" s="579"/>
      <c r="WAT1" s="579"/>
      <c r="WAU1" s="579"/>
      <c r="WAV1" s="579"/>
      <c r="WAW1" s="579"/>
      <c r="WAX1" s="579"/>
      <c r="WAY1" s="579"/>
      <c r="WAZ1" s="579"/>
      <c r="WBA1" s="579"/>
      <c r="WBB1" s="579"/>
      <c r="WBC1" s="579"/>
      <c r="WBD1" s="579"/>
      <c r="WBE1" s="579"/>
      <c r="WBF1" s="579"/>
      <c r="WBG1" s="579"/>
      <c r="WBH1" s="579"/>
      <c r="WBI1" s="579"/>
      <c r="WBJ1" s="579"/>
      <c r="WBK1" s="579"/>
      <c r="WBL1" s="579"/>
      <c r="WBM1" s="579"/>
      <c r="WBN1" s="579"/>
      <c r="WBO1" s="579"/>
      <c r="WBP1" s="579"/>
      <c r="WBQ1" s="579"/>
      <c r="WBR1" s="579"/>
      <c r="WBS1" s="579"/>
      <c r="WBT1" s="579"/>
      <c r="WBU1" s="579"/>
      <c r="WBV1" s="579"/>
      <c r="WBW1" s="579"/>
      <c r="WBX1" s="579"/>
      <c r="WBY1" s="579"/>
      <c r="WBZ1" s="579"/>
      <c r="WCA1" s="579"/>
      <c r="WCB1" s="579"/>
      <c r="WCC1" s="579"/>
      <c r="WCD1" s="579"/>
      <c r="WCE1" s="579"/>
      <c r="WCF1" s="579"/>
      <c r="WCG1" s="579"/>
      <c r="WCH1" s="579"/>
      <c r="WCI1" s="579"/>
      <c r="WCJ1" s="579"/>
      <c r="WCK1" s="579"/>
      <c r="WCL1" s="579"/>
      <c r="WCM1" s="579"/>
      <c r="WCN1" s="579"/>
      <c r="WCO1" s="579"/>
      <c r="WCP1" s="579"/>
      <c r="WCQ1" s="579"/>
      <c r="WCR1" s="579"/>
      <c r="WCS1" s="579"/>
      <c r="WCT1" s="579"/>
      <c r="WCU1" s="579"/>
      <c r="WCV1" s="579"/>
      <c r="WCW1" s="579"/>
      <c r="WCX1" s="579"/>
      <c r="WCY1" s="579"/>
      <c r="WCZ1" s="579"/>
      <c r="WDA1" s="579"/>
      <c r="WDB1" s="579"/>
      <c r="WDC1" s="579"/>
      <c r="WDD1" s="579"/>
      <c r="WDE1" s="579"/>
      <c r="WDF1" s="579"/>
      <c r="WDG1" s="579"/>
      <c r="WDH1" s="579"/>
      <c r="WDI1" s="579"/>
      <c r="WDJ1" s="579"/>
      <c r="WDK1" s="579"/>
      <c r="WDL1" s="579"/>
      <c r="WDM1" s="579"/>
      <c r="WDN1" s="579"/>
      <c r="WDO1" s="579"/>
      <c r="WDP1" s="579"/>
      <c r="WDQ1" s="579"/>
      <c r="WDR1" s="579"/>
      <c r="WDS1" s="579"/>
      <c r="WDT1" s="579"/>
      <c r="WDU1" s="579"/>
      <c r="WDV1" s="579"/>
      <c r="WDW1" s="579"/>
      <c r="WDX1" s="579"/>
      <c r="WDY1" s="579"/>
      <c r="WDZ1" s="579"/>
      <c r="WEA1" s="579"/>
      <c r="WEB1" s="579"/>
      <c r="WEC1" s="579"/>
      <c r="WED1" s="579"/>
      <c r="WEE1" s="579"/>
      <c r="WEF1" s="579"/>
      <c r="WEG1" s="579"/>
      <c r="WEH1" s="579"/>
      <c r="WEI1" s="579"/>
      <c r="WEJ1" s="579"/>
      <c r="WEK1" s="579"/>
      <c r="WEL1" s="579"/>
      <c r="WEM1" s="579"/>
      <c r="WEN1" s="579"/>
      <c r="WEO1" s="579"/>
      <c r="WEP1" s="579"/>
      <c r="WEQ1" s="579"/>
      <c r="WER1" s="579"/>
      <c r="WES1" s="579"/>
      <c r="WET1" s="579"/>
      <c r="WEU1" s="579"/>
      <c r="WEV1" s="579"/>
      <c r="WEW1" s="579"/>
      <c r="WEX1" s="579"/>
      <c r="WEY1" s="579"/>
      <c r="WEZ1" s="579"/>
      <c r="WFA1" s="579"/>
      <c r="WFB1" s="579"/>
      <c r="WFC1" s="579"/>
      <c r="WFD1" s="579"/>
      <c r="WFE1" s="579"/>
      <c r="WFF1" s="579"/>
      <c r="WFG1" s="579"/>
      <c r="WFH1" s="579"/>
      <c r="WFI1" s="579"/>
      <c r="WFJ1" s="579"/>
      <c r="WFK1" s="579"/>
      <c r="WFL1" s="579"/>
      <c r="WFM1" s="579"/>
      <c r="WFN1" s="579"/>
      <c r="WFO1" s="579"/>
      <c r="WFP1" s="579"/>
      <c r="WFQ1" s="579"/>
      <c r="WFR1" s="579"/>
      <c r="WFS1" s="579"/>
      <c r="WFT1" s="579"/>
      <c r="WFU1" s="579"/>
      <c r="WFV1" s="579"/>
      <c r="WFW1" s="579"/>
      <c r="WFX1" s="579"/>
      <c r="WFY1" s="579"/>
      <c r="WFZ1" s="579"/>
      <c r="WGA1" s="579"/>
      <c r="WGB1" s="579"/>
      <c r="WGC1" s="579"/>
      <c r="WGD1" s="579"/>
      <c r="WGE1" s="579"/>
      <c r="WGF1" s="579"/>
      <c r="WGG1" s="579"/>
      <c r="WGH1" s="579"/>
      <c r="WGI1" s="579"/>
      <c r="WGJ1" s="579"/>
      <c r="WGK1" s="579"/>
      <c r="WGL1" s="579"/>
      <c r="WGM1" s="579"/>
      <c r="WGN1" s="579"/>
      <c r="WGO1" s="579"/>
      <c r="WGP1" s="579"/>
      <c r="WGQ1" s="579"/>
      <c r="WGR1" s="579"/>
      <c r="WGS1" s="579"/>
      <c r="WGT1" s="579"/>
      <c r="WGU1" s="579"/>
      <c r="WGV1" s="579"/>
      <c r="WGW1" s="579"/>
      <c r="WGX1" s="579"/>
      <c r="WGY1" s="579"/>
      <c r="WGZ1" s="579"/>
      <c r="WHA1" s="579"/>
      <c r="WHB1" s="579"/>
      <c r="WHC1" s="579"/>
      <c r="WHD1" s="579"/>
      <c r="WHE1" s="579"/>
      <c r="WHF1" s="579"/>
      <c r="WHG1" s="579"/>
      <c r="WHH1" s="579"/>
      <c r="WHI1" s="579"/>
      <c r="WHJ1" s="579"/>
      <c r="WHK1" s="579"/>
      <c r="WHL1" s="579"/>
      <c r="WHM1" s="579"/>
      <c r="WHN1" s="579"/>
      <c r="WHO1" s="579"/>
      <c r="WHP1" s="579"/>
      <c r="WHQ1" s="579"/>
      <c r="WHR1" s="579"/>
      <c r="WHS1" s="579"/>
      <c r="WHT1" s="579"/>
      <c r="WHU1" s="579"/>
      <c r="WHV1" s="579"/>
      <c r="WHW1" s="579"/>
      <c r="WHX1" s="579"/>
      <c r="WHY1" s="579"/>
      <c r="WHZ1" s="579"/>
      <c r="WIA1" s="579"/>
      <c r="WIB1" s="579"/>
      <c r="WIC1" s="579"/>
      <c r="WID1" s="579"/>
      <c r="WIE1" s="579"/>
      <c r="WIF1" s="579"/>
      <c r="WIG1" s="579"/>
      <c r="WIH1" s="579"/>
      <c r="WII1" s="579"/>
      <c r="WIJ1" s="579"/>
      <c r="WIK1" s="579"/>
      <c r="WIL1" s="579"/>
      <c r="WIM1" s="579"/>
      <c r="WIN1" s="579"/>
      <c r="WIO1" s="579"/>
      <c r="WIP1" s="579"/>
      <c r="WIQ1" s="579"/>
      <c r="WIR1" s="579"/>
      <c r="WIS1" s="579"/>
      <c r="WIT1" s="579"/>
      <c r="WIU1" s="579"/>
      <c r="WIV1" s="579"/>
      <c r="WIW1" s="579"/>
      <c r="WIX1" s="579"/>
      <c r="WIY1" s="579"/>
      <c r="WIZ1" s="579"/>
      <c r="WJA1" s="579"/>
      <c r="WJB1" s="579"/>
      <c r="WJC1" s="579"/>
      <c r="WJD1" s="579"/>
      <c r="WJE1" s="579"/>
      <c r="WJF1" s="579"/>
      <c r="WJG1" s="579"/>
      <c r="WJH1" s="579"/>
      <c r="WJI1" s="579"/>
      <c r="WJJ1" s="579"/>
      <c r="WJK1" s="579"/>
      <c r="WJL1" s="579"/>
      <c r="WJM1" s="579"/>
      <c r="WJN1" s="579"/>
      <c r="WJO1" s="579"/>
      <c r="WJP1" s="579"/>
      <c r="WJQ1" s="579"/>
      <c r="WJR1" s="579"/>
      <c r="WJS1" s="579"/>
      <c r="WJT1" s="579"/>
      <c r="WJU1" s="579"/>
      <c r="WJV1" s="579"/>
      <c r="WJW1" s="579"/>
      <c r="WJX1" s="579"/>
      <c r="WJY1" s="579"/>
      <c r="WJZ1" s="579"/>
      <c r="WKA1" s="579"/>
      <c r="WKB1" s="579"/>
      <c r="WKC1" s="579"/>
      <c r="WKD1" s="579"/>
      <c r="WKE1" s="579"/>
      <c r="WKF1" s="579"/>
      <c r="WKG1" s="579"/>
      <c r="WKH1" s="579"/>
      <c r="WKI1" s="579"/>
      <c r="WKJ1" s="579"/>
      <c r="WKK1" s="579"/>
      <c r="WKL1" s="579"/>
      <c r="WKM1" s="579"/>
      <c r="WKN1" s="579"/>
      <c r="WKO1" s="579"/>
      <c r="WKP1" s="579"/>
      <c r="WKQ1" s="579"/>
      <c r="WKR1" s="579"/>
      <c r="WKS1" s="579"/>
      <c r="WKT1" s="579"/>
      <c r="WKU1" s="579"/>
      <c r="WKV1" s="579"/>
      <c r="WKW1" s="579"/>
      <c r="WKX1" s="579"/>
      <c r="WKY1" s="579"/>
      <c r="WKZ1" s="579"/>
      <c r="WLA1" s="579"/>
      <c r="WLB1" s="579"/>
      <c r="WLC1" s="579"/>
      <c r="WLD1" s="579"/>
      <c r="WLE1" s="579"/>
      <c r="WLF1" s="579"/>
      <c r="WLG1" s="579"/>
      <c r="WLH1" s="579"/>
      <c r="WLI1" s="579"/>
      <c r="WLJ1" s="579"/>
      <c r="WLK1" s="579"/>
      <c r="WLL1" s="579"/>
      <c r="WLM1" s="579"/>
      <c r="WLN1" s="579"/>
      <c r="WLO1" s="579"/>
      <c r="WLP1" s="579"/>
      <c r="WLQ1" s="579"/>
      <c r="WLR1" s="579"/>
      <c r="WLS1" s="579"/>
      <c r="WLT1" s="579"/>
      <c r="WLU1" s="579"/>
      <c r="WLV1" s="579"/>
      <c r="WLW1" s="579"/>
      <c r="WLX1" s="579"/>
      <c r="WLY1" s="579"/>
      <c r="WLZ1" s="579"/>
      <c r="WMA1" s="579"/>
      <c r="WMB1" s="579"/>
      <c r="WMC1" s="579"/>
      <c r="WMD1" s="579"/>
      <c r="WME1" s="579"/>
      <c r="WMF1" s="579"/>
      <c r="WMG1" s="579"/>
      <c r="WMH1" s="579"/>
      <c r="WMI1" s="579"/>
      <c r="WMJ1" s="579"/>
      <c r="WMK1" s="579"/>
      <c r="WML1" s="579"/>
      <c r="WMM1" s="579"/>
      <c r="WMN1" s="579"/>
      <c r="WMO1" s="579"/>
      <c r="WMP1" s="579"/>
      <c r="WMQ1" s="579"/>
      <c r="WMR1" s="579"/>
      <c r="WMS1" s="579"/>
      <c r="WMT1" s="579"/>
      <c r="WMU1" s="579"/>
      <c r="WMV1" s="579"/>
      <c r="WMW1" s="579"/>
      <c r="WMX1" s="579"/>
      <c r="WMY1" s="579"/>
      <c r="WMZ1" s="579"/>
      <c r="WNA1" s="579"/>
      <c r="WNB1" s="579"/>
      <c r="WNC1" s="579"/>
      <c r="WND1" s="579"/>
      <c r="WNE1" s="579"/>
      <c r="WNF1" s="579"/>
      <c r="WNG1" s="579"/>
      <c r="WNH1" s="579"/>
      <c r="WNI1" s="579"/>
      <c r="WNJ1" s="579"/>
      <c r="WNK1" s="579"/>
      <c r="WNL1" s="579"/>
      <c r="WNM1" s="579"/>
      <c r="WNN1" s="579"/>
      <c r="WNO1" s="579"/>
      <c r="WNP1" s="579"/>
      <c r="WNQ1" s="579"/>
      <c r="WNR1" s="579"/>
      <c r="WNS1" s="579"/>
      <c r="WNT1" s="579"/>
      <c r="WNU1" s="579"/>
      <c r="WNV1" s="579"/>
      <c r="WNW1" s="579"/>
      <c r="WNX1" s="579"/>
      <c r="WNY1" s="579"/>
      <c r="WNZ1" s="579"/>
      <c r="WOA1" s="579"/>
      <c r="WOB1" s="579"/>
      <c r="WOC1" s="579"/>
      <c r="WOD1" s="579"/>
      <c r="WOE1" s="579"/>
      <c r="WOF1" s="579"/>
      <c r="WOG1" s="579"/>
      <c r="WOH1" s="579"/>
      <c r="WOI1" s="579"/>
      <c r="WOJ1" s="579"/>
      <c r="WOK1" s="579"/>
      <c r="WOL1" s="579"/>
      <c r="WOM1" s="579"/>
      <c r="WON1" s="579"/>
      <c r="WOO1" s="579"/>
      <c r="WOP1" s="579"/>
      <c r="WOQ1" s="579"/>
      <c r="WOR1" s="579"/>
      <c r="WOS1" s="579"/>
      <c r="WOT1" s="579"/>
      <c r="WOU1" s="579"/>
      <c r="WOV1" s="579"/>
      <c r="WOW1" s="579"/>
      <c r="WOX1" s="579"/>
      <c r="WOY1" s="579"/>
      <c r="WOZ1" s="579"/>
      <c r="WPA1" s="579"/>
      <c r="WPB1" s="579"/>
      <c r="WPC1" s="579"/>
      <c r="WPD1" s="579"/>
      <c r="WPE1" s="579"/>
      <c r="WPF1" s="579"/>
      <c r="WPG1" s="579"/>
      <c r="WPH1" s="579"/>
      <c r="WPI1" s="579"/>
      <c r="WPJ1" s="579"/>
      <c r="WPK1" s="579"/>
      <c r="WPL1" s="579"/>
      <c r="WPM1" s="579"/>
      <c r="WPN1" s="579"/>
      <c r="WPO1" s="579"/>
      <c r="WPP1" s="579"/>
      <c r="WPQ1" s="579"/>
      <c r="WPR1" s="579"/>
      <c r="WPS1" s="579"/>
      <c r="WPT1" s="579"/>
      <c r="WPU1" s="579"/>
      <c r="WPV1" s="579"/>
      <c r="WPW1" s="579"/>
      <c r="WPX1" s="579"/>
      <c r="WPY1" s="579"/>
      <c r="WPZ1" s="579"/>
      <c r="WQA1" s="579"/>
      <c r="WQB1" s="579"/>
      <c r="WQC1" s="579"/>
      <c r="WQD1" s="579"/>
      <c r="WQE1" s="579"/>
      <c r="WQF1" s="579"/>
      <c r="WQG1" s="579"/>
      <c r="WQH1" s="579"/>
      <c r="WQI1" s="579"/>
      <c r="WQJ1" s="579"/>
      <c r="WQK1" s="579"/>
      <c r="WQL1" s="579"/>
      <c r="WQM1" s="579"/>
      <c r="WQN1" s="579"/>
      <c r="WQO1" s="579"/>
      <c r="WQP1" s="579"/>
      <c r="WQQ1" s="579"/>
      <c r="WQR1" s="579"/>
      <c r="WQS1" s="579"/>
      <c r="WQT1" s="579"/>
      <c r="WQU1" s="579"/>
      <c r="WQV1" s="579"/>
      <c r="WQW1" s="579"/>
      <c r="WQX1" s="579"/>
      <c r="WQY1" s="579"/>
      <c r="WQZ1" s="579"/>
      <c r="WRA1" s="579"/>
      <c r="WRB1" s="579"/>
      <c r="WRC1" s="579"/>
      <c r="WRD1" s="579"/>
      <c r="WRE1" s="579"/>
      <c r="WRF1" s="579"/>
      <c r="WRG1" s="579"/>
      <c r="WRH1" s="579"/>
      <c r="WRI1" s="579"/>
      <c r="WRJ1" s="579"/>
      <c r="WRK1" s="579"/>
      <c r="WRL1" s="579"/>
      <c r="WRM1" s="579"/>
      <c r="WRN1" s="579"/>
      <c r="WRO1" s="579"/>
      <c r="WRP1" s="579"/>
      <c r="WRQ1" s="579"/>
      <c r="WRR1" s="579"/>
      <c r="WRS1" s="579"/>
      <c r="WRT1" s="579"/>
      <c r="WRU1" s="579"/>
      <c r="WRV1" s="579"/>
      <c r="WRW1" s="579"/>
      <c r="WRX1" s="579"/>
      <c r="WRY1" s="579"/>
      <c r="WRZ1" s="579"/>
      <c r="WSA1" s="579"/>
      <c r="WSB1" s="579"/>
      <c r="WSC1" s="579"/>
      <c r="WSD1" s="579"/>
      <c r="WSE1" s="579"/>
      <c r="WSF1" s="579"/>
      <c r="WSG1" s="579"/>
      <c r="WSH1" s="579"/>
      <c r="WSI1" s="579"/>
      <c r="WSJ1" s="579"/>
      <c r="WSK1" s="579"/>
      <c r="WSL1" s="579"/>
      <c r="WSM1" s="579"/>
      <c r="WSN1" s="579"/>
      <c r="WSO1" s="579"/>
      <c r="WSP1" s="579"/>
      <c r="WSQ1" s="579"/>
      <c r="WSR1" s="579"/>
      <c r="WSS1" s="579"/>
      <c r="WST1" s="579"/>
      <c r="WSU1" s="579"/>
      <c r="WSV1" s="579"/>
      <c r="WSW1" s="579"/>
      <c r="WSX1" s="579"/>
      <c r="WSY1" s="579"/>
      <c r="WSZ1" s="579"/>
      <c r="WTA1" s="579"/>
      <c r="WTB1" s="579"/>
      <c r="WTC1" s="579"/>
      <c r="WTD1" s="579"/>
      <c r="WTE1" s="579"/>
      <c r="WTF1" s="579"/>
      <c r="WTG1" s="579"/>
      <c r="WTH1" s="579"/>
      <c r="WTI1" s="579"/>
      <c r="WTJ1" s="579"/>
      <c r="WTK1" s="579"/>
      <c r="WTL1" s="579"/>
      <c r="WTM1" s="579"/>
      <c r="WTN1" s="579"/>
      <c r="WTO1" s="579"/>
      <c r="WTP1" s="579"/>
      <c r="WTQ1" s="579"/>
      <c r="WTR1" s="579"/>
      <c r="WTS1" s="579"/>
      <c r="WTT1" s="579"/>
      <c r="WTU1" s="579"/>
      <c r="WTV1" s="579"/>
      <c r="WTW1" s="579"/>
      <c r="WTX1" s="579"/>
      <c r="WTY1" s="579"/>
      <c r="WTZ1" s="579"/>
      <c r="WUA1" s="579"/>
      <c r="WUB1" s="579"/>
      <c r="WUC1" s="579"/>
      <c r="WUD1" s="579"/>
      <c r="WUE1" s="579"/>
      <c r="WUF1" s="579"/>
      <c r="WUG1" s="579"/>
      <c r="WUH1" s="579"/>
      <c r="WUI1" s="579"/>
      <c r="WUJ1" s="579"/>
      <c r="WUK1" s="579"/>
      <c r="WUL1" s="579"/>
      <c r="WUM1" s="579"/>
      <c r="WUN1" s="579"/>
      <c r="WUO1" s="579"/>
      <c r="WUP1" s="579"/>
      <c r="WUQ1" s="579"/>
      <c r="WUR1" s="579"/>
      <c r="WUS1" s="579"/>
      <c r="WUT1" s="579"/>
      <c r="WUU1" s="579"/>
      <c r="WUV1" s="579"/>
      <c r="WUW1" s="579"/>
      <c r="WUX1" s="579"/>
      <c r="WUY1" s="579"/>
      <c r="WUZ1" s="579"/>
      <c r="WVA1" s="579"/>
      <c r="WVB1" s="579"/>
      <c r="WVC1" s="579"/>
      <c r="WVD1" s="579"/>
      <c r="WVE1" s="579"/>
      <c r="WVF1" s="579"/>
      <c r="WVG1" s="579"/>
      <c r="WVH1" s="579"/>
      <c r="WVI1" s="579"/>
      <c r="WVJ1" s="579"/>
      <c r="WVK1" s="579"/>
      <c r="WVL1" s="579"/>
      <c r="WVM1" s="579"/>
      <c r="WVN1" s="579"/>
      <c r="WVO1" s="579"/>
      <c r="WVP1" s="579"/>
      <c r="WVQ1" s="579"/>
      <c r="WVR1" s="579"/>
      <c r="WVS1" s="579"/>
      <c r="WVT1" s="579"/>
      <c r="WVU1" s="579"/>
      <c r="WVV1" s="579"/>
      <c r="WVW1" s="579"/>
      <c r="WVX1" s="579"/>
      <c r="WVY1" s="579"/>
      <c r="WVZ1" s="579"/>
      <c r="WWA1" s="579"/>
      <c r="WWB1" s="579"/>
      <c r="WWC1" s="579"/>
      <c r="WWD1" s="579"/>
      <c r="WWE1" s="579"/>
      <c r="WWF1" s="579"/>
      <c r="WWG1" s="579"/>
      <c r="WWH1" s="579"/>
      <c r="WWI1" s="579"/>
      <c r="WWJ1" s="579"/>
      <c r="WWK1" s="579"/>
      <c r="WWL1" s="579"/>
      <c r="WWM1" s="579"/>
      <c r="WWN1" s="579"/>
      <c r="WWO1" s="579"/>
      <c r="WWP1" s="579"/>
      <c r="WWQ1" s="579"/>
      <c r="WWR1" s="579"/>
      <c r="WWS1" s="579"/>
      <c r="WWT1" s="579"/>
      <c r="WWU1" s="579"/>
      <c r="WWV1" s="579"/>
      <c r="WWW1" s="579"/>
      <c r="WWX1" s="579"/>
      <c r="WWY1" s="579"/>
      <c r="WWZ1" s="579"/>
      <c r="WXA1" s="579"/>
      <c r="WXB1" s="579"/>
      <c r="WXC1" s="579"/>
      <c r="WXD1" s="579"/>
      <c r="WXE1" s="579"/>
      <c r="WXF1" s="579"/>
      <c r="WXG1" s="579"/>
      <c r="WXH1" s="579"/>
      <c r="WXI1" s="579"/>
      <c r="WXJ1" s="579"/>
      <c r="WXK1" s="579"/>
      <c r="WXL1" s="579"/>
      <c r="WXM1" s="579"/>
      <c r="WXN1" s="579"/>
      <c r="WXO1" s="579"/>
      <c r="WXP1" s="579"/>
      <c r="WXQ1" s="579"/>
      <c r="WXR1" s="579"/>
      <c r="WXS1" s="579"/>
      <c r="WXT1" s="579"/>
      <c r="WXU1" s="579"/>
      <c r="WXV1" s="579"/>
      <c r="WXW1" s="579"/>
      <c r="WXX1" s="579"/>
      <c r="WXY1" s="579"/>
      <c r="WXZ1" s="579"/>
      <c r="WYA1" s="579"/>
      <c r="WYB1" s="579"/>
      <c r="WYC1" s="579"/>
      <c r="WYD1" s="579"/>
      <c r="WYE1" s="579"/>
      <c r="WYF1" s="579"/>
      <c r="WYG1" s="579"/>
      <c r="WYH1" s="579"/>
      <c r="WYI1" s="579"/>
      <c r="WYJ1" s="579"/>
      <c r="WYK1" s="579"/>
      <c r="WYL1" s="579"/>
      <c r="WYM1" s="579"/>
      <c r="WYN1" s="579"/>
      <c r="WYO1" s="579"/>
      <c r="WYP1" s="579"/>
      <c r="WYQ1" s="579"/>
      <c r="WYR1" s="579"/>
      <c r="WYS1" s="579"/>
      <c r="WYT1" s="579"/>
      <c r="WYU1" s="579"/>
      <c r="WYV1" s="579"/>
      <c r="WYW1" s="579"/>
      <c r="WYX1" s="579"/>
      <c r="WYY1" s="579"/>
      <c r="WYZ1" s="579"/>
      <c r="WZA1" s="579"/>
      <c r="WZB1" s="579"/>
      <c r="WZC1" s="579"/>
      <c r="WZD1" s="579"/>
      <c r="WZE1" s="579"/>
      <c r="WZF1" s="579"/>
      <c r="WZG1" s="579"/>
      <c r="WZH1" s="579"/>
      <c r="WZI1" s="579"/>
      <c r="WZJ1" s="579"/>
      <c r="WZK1" s="579"/>
      <c r="WZL1" s="579"/>
      <c r="WZM1" s="579"/>
      <c r="WZN1" s="579"/>
      <c r="WZO1" s="579"/>
      <c r="WZP1" s="579"/>
      <c r="WZQ1" s="579"/>
      <c r="WZR1" s="579"/>
      <c r="WZS1" s="579"/>
      <c r="WZT1" s="579"/>
      <c r="WZU1" s="579"/>
      <c r="WZV1" s="579"/>
      <c r="WZW1" s="579"/>
      <c r="WZX1" s="579"/>
      <c r="WZY1" s="579"/>
      <c r="WZZ1" s="579"/>
      <c r="XAA1" s="579"/>
      <c r="XAB1" s="579"/>
      <c r="XAC1" s="579"/>
      <c r="XAD1" s="579"/>
      <c r="XAE1" s="579"/>
      <c r="XAF1" s="579"/>
      <c r="XAG1" s="579"/>
      <c r="XAH1" s="579"/>
      <c r="XAI1" s="579"/>
      <c r="XAJ1" s="579"/>
      <c r="XAK1" s="579"/>
      <c r="XAL1" s="579"/>
      <c r="XAM1" s="579"/>
      <c r="XAN1" s="579"/>
      <c r="XAO1" s="579"/>
      <c r="XAP1" s="579"/>
      <c r="XAQ1" s="579"/>
      <c r="XAR1" s="579"/>
      <c r="XAS1" s="579"/>
      <c r="XAT1" s="579"/>
      <c r="XAU1" s="579"/>
      <c r="XAV1" s="579"/>
      <c r="XAW1" s="579"/>
      <c r="XAX1" s="579"/>
      <c r="XAY1" s="579"/>
      <c r="XAZ1" s="579"/>
      <c r="XBA1" s="579"/>
      <c r="XBB1" s="579"/>
      <c r="XBC1" s="579"/>
      <c r="XBD1" s="579"/>
      <c r="XBE1" s="579"/>
      <c r="XBF1" s="579"/>
      <c r="XBG1" s="579"/>
      <c r="XBH1" s="579"/>
      <c r="XBI1" s="579"/>
      <c r="XBJ1" s="579"/>
      <c r="XBK1" s="579"/>
      <c r="XBL1" s="579"/>
      <c r="XBM1" s="579"/>
      <c r="XBN1" s="579"/>
      <c r="XBO1" s="579"/>
      <c r="XBP1" s="579"/>
      <c r="XBQ1" s="579"/>
      <c r="XBR1" s="579"/>
      <c r="XBS1" s="579"/>
      <c r="XBT1" s="579"/>
      <c r="XBU1" s="579"/>
      <c r="XBV1" s="579"/>
      <c r="XBW1" s="579"/>
      <c r="XBX1" s="579"/>
      <c r="XBY1" s="579"/>
      <c r="XBZ1" s="579"/>
      <c r="XCA1" s="579"/>
      <c r="XCB1" s="579"/>
      <c r="XCC1" s="579"/>
      <c r="XCD1" s="579"/>
      <c r="XCE1" s="579"/>
      <c r="XCF1" s="579"/>
      <c r="XCG1" s="579"/>
      <c r="XCH1" s="579"/>
      <c r="XCI1" s="579"/>
      <c r="XCJ1" s="579"/>
      <c r="XCK1" s="579"/>
      <c r="XCL1" s="579"/>
      <c r="XCM1" s="579"/>
      <c r="XCN1" s="579"/>
      <c r="XCO1" s="579"/>
      <c r="XCP1" s="579"/>
      <c r="XCQ1" s="579"/>
      <c r="XCR1" s="579"/>
      <c r="XCS1" s="579"/>
      <c r="XCT1" s="579"/>
      <c r="XCU1" s="579"/>
      <c r="XCV1" s="579"/>
      <c r="XCW1" s="579"/>
      <c r="XCX1" s="579"/>
      <c r="XCY1" s="579"/>
      <c r="XCZ1" s="579"/>
      <c r="XDA1" s="579"/>
      <c r="XDB1" s="579"/>
      <c r="XDC1" s="579"/>
      <c r="XDD1" s="579"/>
      <c r="XDE1" s="579"/>
      <c r="XDF1" s="579"/>
      <c r="XDG1" s="579"/>
      <c r="XDH1" s="579"/>
      <c r="XDI1" s="579"/>
      <c r="XDJ1" s="579"/>
      <c r="XDK1" s="579"/>
      <c r="XDL1" s="579"/>
      <c r="XDM1" s="579"/>
      <c r="XDN1" s="579"/>
      <c r="XDO1" s="579"/>
      <c r="XDP1" s="579"/>
      <c r="XDQ1" s="579"/>
      <c r="XDR1" s="579"/>
      <c r="XDS1" s="579"/>
      <c r="XDT1" s="579"/>
      <c r="XDU1" s="579"/>
      <c r="XDV1" s="579"/>
      <c r="XDW1" s="579"/>
      <c r="XDX1" s="579"/>
      <c r="XDY1" s="579"/>
      <c r="XDZ1" s="579"/>
      <c r="XEA1" s="579"/>
      <c r="XEB1" s="579"/>
      <c r="XEC1" s="579"/>
      <c r="XED1" s="579"/>
      <c r="XEE1" s="579"/>
      <c r="XEF1" s="579"/>
      <c r="XEG1" s="579"/>
      <c r="XEH1" s="579"/>
      <c r="XEI1" s="579"/>
      <c r="XEJ1" s="579"/>
      <c r="XEK1" s="579"/>
      <c r="XEL1" s="579"/>
      <c r="XEM1" s="579"/>
      <c r="XEN1" s="579"/>
      <c r="XEO1" s="579"/>
      <c r="XEP1" s="579"/>
      <c r="XEQ1" s="579"/>
      <c r="XER1" s="579"/>
      <c r="XES1" s="579"/>
      <c r="XET1" s="579"/>
      <c r="XEU1" s="579"/>
    </row>
    <row r="2" spans="1:16375" s="927" customFormat="1" ht="12.75" customHeight="1" x14ac:dyDescent="0.2">
      <c r="A2" s="932"/>
      <c r="B2" s="950"/>
      <c r="C2" s="950"/>
      <c r="D2" s="950"/>
      <c r="E2" s="950"/>
      <c r="F2" s="950"/>
      <c r="G2" s="926"/>
      <c r="H2" s="926"/>
    </row>
    <row r="3" spans="1:16375" s="927" customFormat="1" ht="12.75" customHeight="1" x14ac:dyDescent="0.2">
      <c r="A3" s="3226" t="s">
        <v>0</v>
      </c>
      <c r="B3" s="3236" t="s">
        <v>20</v>
      </c>
      <c r="C3" s="3233" t="s">
        <v>113</v>
      </c>
      <c r="D3" s="3234"/>
      <c r="E3" s="3234"/>
      <c r="F3" s="3235"/>
      <c r="G3" s="926"/>
      <c r="H3" s="926"/>
    </row>
    <row r="4" spans="1:16375" s="927" customFormat="1" ht="12.75" customHeight="1" x14ac:dyDescent="0.2">
      <c r="A4" s="3227"/>
      <c r="B4" s="3237"/>
      <c r="C4" s="944" t="s">
        <v>682</v>
      </c>
      <c r="D4" s="1698" t="s">
        <v>683</v>
      </c>
      <c r="E4" s="1815" t="s">
        <v>684</v>
      </c>
      <c r="F4" s="1815" t="s">
        <v>685</v>
      </c>
      <c r="G4" s="926"/>
      <c r="H4" s="926"/>
    </row>
    <row r="5" spans="1:16375" s="953" customFormat="1" ht="18" customHeight="1" x14ac:dyDescent="0.2">
      <c r="A5" s="952"/>
      <c r="B5" s="3238" t="s">
        <v>1443</v>
      </c>
      <c r="C5" s="3239"/>
      <c r="D5" s="3239"/>
      <c r="E5" s="3239"/>
      <c r="F5" s="3240"/>
      <c r="G5" s="926"/>
      <c r="H5" s="946"/>
      <c r="I5" s="946"/>
      <c r="J5" s="946"/>
      <c r="K5" s="946"/>
      <c r="L5" s="946"/>
      <c r="M5" s="946"/>
      <c r="N5" s="946"/>
      <c r="O5" s="946"/>
      <c r="P5" s="946"/>
      <c r="Q5" s="946"/>
      <c r="R5" s="946"/>
      <c r="S5" s="946"/>
    </row>
    <row r="6" spans="1:16375" s="927" customFormat="1" ht="12.75" customHeight="1" x14ac:dyDescent="0.2">
      <c r="A6" s="935">
        <v>2017</v>
      </c>
      <c r="B6" s="1803">
        <v>26050</v>
      </c>
      <c r="C6" s="1804">
        <v>16374</v>
      </c>
      <c r="D6" s="1804">
        <v>4523</v>
      </c>
      <c r="E6" s="1804">
        <v>3014</v>
      </c>
      <c r="F6" s="1804">
        <v>1799</v>
      </c>
      <c r="G6" s="942"/>
      <c r="H6" s="932"/>
      <c r="I6" s="941"/>
      <c r="J6" s="941"/>
      <c r="K6" s="941"/>
      <c r="L6" s="941"/>
      <c r="M6" s="941"/>
      <c r="N6" s="942"/>
      <c r="O6" s="942"/>
      <c r="P6" s="942"/>
      <c r="Q6" s="942"/>
      <c r="R6" s="942"/>
      <c r="S6" s="942"/>
    </row>
    <row r="7" spans="1:16375" s="927" customFormat="1" ht="12.75" customHeight="1" x14ac:dyDescent="0.2">
      <c r="A7" s="935">
        <v>2018</v>
      </c>
      <c r="B7" s="1803">
        <v>24058</v>
      </c>
      <c r="C7" s="1804">
        <v>15107</v>
      </c>
      <c r="D7" s="1804">
        <v>4153</v>
      </c>
      <c r="E7" s="1804">
        <v>2858</v>
      </c>
      <c r="F7" s="1804">
        <v>1637</v>
      </c>
      <c r="G7" s="942"/>
      <c r="H7" s="932"/>
      <c r="I7" s="941"/>
      <c r="J7" s="941"/>
      <c r="K7" s="941"/>
      <c r="L7" s="941"/>
      <c r="M7" s="941"/>
      <c r="N7" s="942"/>
      <c r="O7" s="942"/>
      <c r="P7" s="942"/>
      <c r="Q7" s="942"/>
      <c r="R7" s="942"/>
      <c r="S7" s="942"/>
    </row>
    <row r="8" spans="1:16375" s="927" customFormat="1" ht="12.75" customHeight="1" x14ac:dyDescent="0.2">
      <c r="A8" s="935">
        <v>2019</v>
      </c>
      <c r="B8" s="1903">
        <v>21841</v>
      </c>
      <c r="C8" s="1804">
        <v>13611</v>
      </c>
      <c r="D8" s="1804">
        <v>3913</v>
      </c>
      <c r="E8" s="1804">
        <v>2610</v>
      </c>
      <c r="F8" s="1804">
        <v>1439</v>
      </c>
      <c r="G8" s="942"/>
      <c r="H8" s="941"/>
      <c r="I8" s="942"/>
      <c r="J8" s="942"/>
      <c r="K8" s="942"/>
      <c r="L8" s="942"/>
      <c r="M8" s="942"/>
      <c r="N8" s="942"/>
      <c r="O8" s="942"/>
      <c r="P8" s="942"/>
      <c r="Q8" s="942"/>
      <c r="R8" s="942"/>
      <c r="S8" s="942"/>
    </row>
    <row r="9" spans="1:16375" s="927" customFormat="1" ht="12.75" customHeight="1" x14ac:dyDescent="0.2">
      <c r="A9" s="935">
        <v>2020</v>
      </c>
      <c r="B9" s="1903">
        <v>22401</v>
      </c>
      <c r="C9" s="1804">
        <v>14230</v>
      </c>
      <c r="D9" s="1804">
        <v>3772</v>
      </c>
      <c r="E9" s="1804">
        <v>2675</v>
      </c>
      <c r="F9" s="1804">
        <v>1439</v>
      </c>
      <c r="G9" s="942"/>
      <c r="H9" s="941"/>
      <c r="I9" s="942"/>
      <c r="J9" s="942"/>
      <c r="K9" s="942"/>
      <c r="L9" s="942"/>
      <c r="M9" s="942"/>
      <c r="N9" s="942"/>
      <c r="O9" s="942"/>
      <c r="P9" s="942"/>
      <c r="Q9" s="942"/>
      <c r="R9" s="942"/>
      <c r="S9" s="942"/>
    </row>
    <row r="10" spans="1:16375" s="927" customFormat="1" ht="12.75" customHeight="1" x14ac:dyDescent="0.2">
      <c r="A10" s="935">
        <v>2021</v>
      </c>
      <c r="B10" s="1903">
        <v>20887</v>
      </c>
      <c r="C10" s="1804">
        <v>13218</v>
      </c>
      <c r="D10" s="1804">
        <v>3588</v>
      </c>
      <c r="E10" s="1804">
        <v>2473</v>
      </c>
      <c r="F10" s="1804">
        <v>1349</v>
      </c>
      <c r="G10" s="942"/>
      <c r="H10" s="941"/>
      <c r="I10" s="942"/>
      <c r="J10" s="942"/>
      <c r="K10" s="942"/>
      <c r="L10" s="942"/>
      <c r="M10" s="942"/>
      <c r="N10" s="942"/>
      <c r="O10" s="942"/>
      <c r="P10" s="942"/>
      <c r="Q10" s="942"/>
      <c r="R10" s="942"/>
      <c r="S10" s="942"/>
    </row>
    <row r="11" spans="1:16375" s="953" customFormat="1" ht="18" customHeight="1" x14ac:dyDescent="0.2">
      <c r="A11" s="952"/>
      <c r="B11" s="3241" t="s">
        <v>1444</v>
      </c>
      <c r="C11" s="3242"/>
      <c r="D11" s="3242"/>
      <c r="E11" s="3242"/>
      <c r="F11" s="3243"/>
      <c r="G11" s="926"/>
      <c r="H11" s="941"/>
      <c r="I11" s="946"/>
      <c r="J11" s="946"/>
      <c r="K11" s="946"/>
      <c r="L11" s="946"/>
      <c r="M11" s="946"/>
      <c r="N11" s="946"/>
      <c r="O11" s="946"/>
      <c r="P11" s="946"/>
      <c r="Q11" s="946"/>
      <c r="R11" s="946"/>
      <c r="S11" s="946"/>
      <c r="T11" s="946"/>
    </row>
    <row r="12" spans="1:16375" s="953" customFormat="1" ht="12.75" customHeight="1" x14ac:dyDescent="0.2">
      <c r="A12" s="935">
        <v>2017</v>
      </c>
      <c r="B12" s="1803">
        <v>43056</v>
      </c>
      <c r="C12" s="1804">
        <v>16374</v>
      </c>
      <c r="D12" s="1804">
        <v>10810</v>
      </c>
      <c r="E12" s="1804">
        <v>11831</v>
      </c>
      <c r="F12" s="1804">
        <v>3363</v>
      </c>
      <c r="G12" s="926"/>
      <c r="H12" s="941"/>
      <c r="I12" s="941"/>
      <c r="J12" s="941"/>
      <c r="K12" s="941"/>
      <c r="L12" s="941"/>
      <c r="M12" s="941"/>
      <c r="N12" s="946"/>
      <c r="O12" s="946"/>
      <c r="P12" s="946"/>
      <c r="Q12" s="946"/>
      <c r="R12" s="946"/>
      <c r="S12" s="946"/>
      <c r="T12" s="946"/>
    </row>
    <row r="13" spans="1:16375" s="953" customFormat="1" ht="12.75" customHeight="1" x14ac:dyDescent="0.2">
      <c r="A13" s="935">
        <v>2018</v>
      </c>
      <c r="B13" s="1803">
        <v>40183</v>
      </c>
      <c r="C13" s="1804">
        <v>15107</v>
      </c>
      <c r="D13" s="1804">
        <v>9927</v>
      </c>
      <c r="E13" s="1804">
        <v>11487</v>
      </c>
      <c r="F13" s="1804">
        <v>3065</v>
      </c>
      <c r="G13" s="926"/>
      <c r="H13" s="941"/>
      <c r="I13" s="941"/>
      <c r="J13" s="941"/>
      <c r="K13" s="941"/>
      <c r="L13" s="941"/>
      <c r="M13" s="941"/>
      <c r="N13" s="946"/>
      <c r="O13" s="946"/>
      <c r="P13" s="946"/>
      <c r="Q13" s="946"/>
      <c r="R13" s="946"/>
      <c r="S13" s="946"/>
      <c r="T13" s="946"/>
    </row>
    <row r="14" spans="1:16375" s="953" customFormat="1" ht="12.75" customHeight="1" x14ac:dyDescent="0.2">
      <c r="A14" s="935">
        <v>2019</v>
      </c>
      <c r="B14" s="1903">
        <v>36945</v>
      </c>
      <c r="C14" s="1804">
        <v>13611</v>
      </c>
      <c r="D14" s="1804">
        <v>9382</v>
      </c>
      <c r="E14" s="1804">
        <v>10697</v>
      </c>
      <c r="F14" s="1804">
        <v>2720</v>
      </c>
      <c r="G14" s="926"/>
      <c r="H14" s="941"/>
      <c r="I14" s="946"/>
      <c r="J14" s="946"/>
      <c r="K14" s="946"/>
      <c r="L14" s="946"/>
      <c r="M14" s="946"/>
      <c r="N14" s="946"/>
      <c r="O14" s="946"/>
      <c r="P14" s="946"/>
      <c r="Q14" s="946"/>
      <c r="R14" s="946"/>
      <c r="S14" s="946"/>
      <c r="T14" s="946"/>
    </row>
    <row r="15" spans="1:16375" s="927" customFormat="1" ht="12.75" customHeight="1" x14ac:dyDescent="0.2">
      <c r="A15" s="935">
        <v>2020</v>
      </c>
      <c r="B15" s="1903">
        <v>37450</v>
      </c>
      <c r="C15" s="1804">
        <v>14230</v>
      </c>
      <c r="D15" s="1804">
        <v>9003</v>
      </c>
      <c r="E15" s="1804">
        <v>10967</v>
      </c>
      <c r="F15" s="1804">
        <v>2681</v>
      </c>
      <c r="G15" s="942"/>
      <c r="H15" s="941"/>
      <c r="I15" s="942"/>
      <c r="J15" s="942"/>
      <c r="K15" s="942"/>
      <c r="L15" s="942"/>
      <c r="M15" s="942"/>
      <c r="N15" s="942"/>
      <c r="O15" s="942"/>
      <c r="P15" s="942"/>
      <c r="Q15" s="942"/>
      <c r="R15" s="942"/>
      <c r="S15" s="942"/>
    </row>
    <row r="16" spans="1:16375" s="927" customFormat="1" ht="12.75" customHeight="1" x14ac:dyDescent="0.2">
      <c r="A16" s="935">
        <v>2021</v>
      </c>
      <c r="B16" s="1903">
        <v>35016</v>
      </c>
      <c r="C16" s="1804">
        <v>13218</v>
      </c>
      <c r="D16" s="1804">
        <v>8550</v>
      </c>
      <c r="E16" s="1804">
        <v>10226</v>
      </c>
      <c r="F16" s="1804">
        <v>2505</v>
      </c>
      <c r="G16" s="942"/>
      <c r="H16" s="941"/>
      <c r="I16" s="942"/>
      <c r="J16" s="942"/>
      <c r="K16" s="942"/>
      <c r="L16" s="942"/>
      <c r="M16" s="942"/>
      <c r="N16" s="942"/>
      <c r="O16" s="942"/>
      <c r="P16" s="942"/>
      <c r="Q16" s="942"/>
      <c r="R16" s="942"/>
      <c r="S16" s="942"/>
    </row>
    <row r="17" spans="1:20" s="953" customFormat="1" ht="3" customHeight="1" x14ac:dyDescent="0.2">
      <c r="A17" s="954"/>
      <c r="B17" s="955"/>
      <c r="C17" s="956"/>
      <c r="D17" s="956"/>
      <c r="E17" s="956"/>
      <c r="F17" s="956"/>
      <c r="G17" s="926"/>
      <c r="H17" s="946"/>
      <c r="I17" s="946"/>
      <c r="J17" s="946"/>
      <c r="K17" s="946"/>
      <c r="L17" s="946"/>
      <c r="M17" s="946"/>
      <c r="N17" s="946"/>
      <c r="O17" s="946"/>
      <c r="P17" s="946"/>
      <c r="Q17" s="946"/>
      <c r="R17" s="946"/>
      <c r="S17" s="946"/>
      <c r="T17" s="946"/>
    </row>
    <row r="18" spans="1:20" s="953" customFormat="1" ht="12.75" customHeight="1" x14ac:dyDescent="0.2">
      <c r="A18" s="932"/>
      <c r="B18" s="950"/>
      <c r="C18" s="950"/>
      <c r="D18" s="950"/>
      <c r="E18" s="950"/>
      <c r="F18" s="950"/>
      <c r="G18" s="926"/>
      <c r="H18" s="946"/>
      <c r="I18" s="946"/>
      <c r="J18" s="946"/>
      <c r="K18" s="946"/>
      <c r="L18" s="946"/>
      <c r="M18" s="946"/>
      <c r="N18" s="946"/>
      <c r="O18" s="946"/>
      <c r="P18" s="946"/>
      <c r="Q18" s="946"/>
      <c r="R18" s="946"/>
      <c r="S18" s="946"/>
      <c r="T18" s="946"/>
    </row>
    <row r="19" spans="1:20" ht="12.75" customHeight="1" x14ac:dyDescent="0.2">
      <c r="A19" s="957" t="s">
        <v>1446</v>
      </c>
      <c r="B19" s="951"/>
      <c r="C19" s="951"/>
      <c r="D19" s="951"/>
      <c r="E19" s="951"/>
      <c r="F19" s="951"/>
    </row>
    <row r="20" spans="1:20" ht="12.75" x14ac:dyDescent="0.2">
      <c r="A20" s="957" t="s">
        <v>1447</v>
      </c>
    </row>
    <row r="21" spans="1:20" ht="12.75" customHeight="1" x14ac:dyDescent="0.2">
      <c r="A21" s="889" t="s">
        <v>75</v>
      </c>
    </row>
    <row r="22" spans="1:20" x14ac:dyDescent="0.2">
      <c r="A22" s="899" t="s">
        <v>1445</v>
      </c>
    </row>
    <row r="23" spans="1:20" x14ac:dyDescent="0.2">
      <c r="B23" s="958"/>
      <c r="C23" s="958"/>
      <c r="D23" s="958"/>
      <c r="E23" s="958"/>
      <c r="F23" s="958"/>
      <c r="G23" s="958"/>
      <c r="H23" s="958"/>
    </row>
    <row r="24" spans="1:20" x14ac:dyDescent="0.2">
      <c r="B24" s="958"/>
      <c r="C24" s="958"/>
      <c r="D24" s="958"/>
      <c r="E24" s="958"/>
      <c r="F24" s="958"/>
      <c r="G24" s="958"/>
      <c r="H24" s="958"/>
    </row>
    <row r="25" spans="1:20" x14ac:dyDescent="0.2">
      <c r="B25" s="958"/>
      <c r="C25" s="958"/>
      <c r="D25" s="958"/>
      <c r="E25" s="958"/>
      <c r="F25" s="958"/>
      <c r="G25" s="958"/>
      <c r="H25" s="958"/>
    </row>
    <row r="26" spans="1:20" x14ac:dyDescent="0.2">
      <c r="B26" s="958"/>
      <c r="C26" s="958"/>
      <c r="D26" s="958"/>
      <c r="E26" s="958"/>
      <c r="F26" s="958"/>
      <c r="G26" s="958"/>
      <c r="H26" s="958"/>
    </row>
    <row r="27" spans="1:20" x14ac:dyDescent="0.2">
      <c r="B27" s="958"/>
      <c r="C27" s="958"/>
      <c r="D27" s="958"/>
      <c r="E27" s="958"/>
      <c r="F27" s="958"/>
      <c r="G27" s="958"/>
      <c r="H27" s="958"/>
    </row>
    <row r="28" spans="1:20" x14ac:dyDescent="0.2">
      <c r="B28" s="958"/>
      <c r="C28" s="958"/>
      <c r="D28" s="958"/>
      <c r="E28" s="958"/>
      <c r="F28" s="958"/>
      <c r="G28" s="958"/>
      <c r="H28" s="958"/>
    </row>
    <row r="29" spans="1:20" x14ac:dyDescent="0.2">
      <c r="B29" s="958"/>
      <c r="C29" s="958"/>
      <c r="D29" s="958"/>
      <c r="E29" s="958"/>
      <c r="F29" s="958"/>
      <c r="G29" s="958"/>
      <c r="H29" s="958"/>
    </row>
  </sheetData>
  <mergeCells count="5">
    <mergeCell ref="A3:A4"/>
    <mergeCell ref="B3:B4"/>
    <mergeCell ref="C3:F3"/>
    <mergeCell ref="B5:F5"/>
    <mergeCell ref="B11:F11"/>
  </mergeCells>
  <hyperlinks>
    <hyperlink ref="G1" location="Inhalt!C7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26"/>
  <sheetViews>
    <sheetView showGridLines="0" zoomScaleNormal="100" workbookViewId="0"/>
  </sheetViews>
  <sheetFormatPr baseColWidth="10" defaultRowHeight="12.75" x14ac:dyDescent="0.2"/>
  <cols>
    <col min="1" max="7" width="10.7109375" style="960" customWidth="1"/>
    <col min="8" max="8" width="14" style="960" customWidth="1"/>
    <col min="9" max="9" width="4.42578125" style="960" customWidth="1"/>
    <col min="10" max="10" width="1.85546875" style="960" bestFit="1" customWidth="1"/>
    <col min="11" max="11" width="4" style="960" bestFit="1" customWidth="1"/>
    <col min="12" max="12" width="3.28515625" style="960" bestFit="1" customWidth="1"/>
    <col min="13" max="242" width="11.42578125" style="960"/>
    <col min="243" max="243" width="8.85546875" style="960" customWidth="1"/>
    <col min="244" max="250" width="9.7109375" style="960" customWidth="1"/>
    <col min="251" max="251" width="12.28515625" style="960" bestFit="1" customWidth="1"/>
    <col min="252" max="252" width="4.42578125" style="960" customWidth="1"/>
    <col min="253" max="253" width="5.28515625" style="960" bestFit="1" customWidth="1"/>
    <col min="254" max="254" width="3.5703125" style="960" bestFit="1" customWidth="1"/>
    <col min="255" max="255" width="9.42578125" style="960" customWidth="1"/>
    <col min="256" max="258" width="0.85546875" style="960" customWidth="1"/>
    <col min="259" max="259" width="8.5703125" style="960" customWidth="1"/>
    <col min="260" max="260" width="9.85546875" style="960" bestFit="1" customWidth="1"/>
    <col min="261" max="261" width="7.140625" style="960" bestFit="1" customWidth="1"/>
    <col min="262" max="262" width="6.28515625" style="960" bestFit="1" customWidth="1"/>
    <col min="263" max="263" width="6.140625" style="960" bestFit="1" customWidth="1"/>
    <col min="264" max="264" width="6.28515625" style="960" bestFit="1" customWidth="1"/>
    <col min="265" max="267" width="1.85546875" style="960" bestFit="1" customWidth="1"/>
    <col min="268" max="268" width="3.28515625" style="960" bestFit="1" customWidth="1"/>
    <col min="269" max="498" width="11.42578125" style="960"/>
    <col min="499" max="499" width="8.85546875" style="960" customWidth="1"/>
    <col min="500" max="506" width="9.7109375" style="960" customWidth="1"/>
    <col min="507" max="507" width="12.28515625" style="960" bestFit="1" customWidth="1"/>
    <col min="508" max="508" width="4.42578125" style="960" customWidth="1"/>
    <col min="509" max="509" width="5.28515625" style="960" bestFit="1" customWidth="1"/>
    <col min="510" max="510" width="3.5703125" style="960" bestFit="1" customWidth="1"/>
    <col min="511" max="511" width="9.42578125" style="960" customWidth="1"/>
    <col min="512" max="514" width="0.85546875" style="960" customWidth="1"/>
    <col min="515" max="515" width="8.5703125" style="960" customWidth="1"/>
    <col min="516" max="516" width="9.85546875" style="960" bestFit="1" customWidth="1"/>
    <col min="517" max="517" width="7.140625" style="960" bestFit="1" customWidth="1"/>
    <col min="518" max="518" width="6.28515625" style="960" bestFit="1" customWidth="1"/>
    <col min="519" max="519" width="6.140625" style="960" bestFit="1" customWidth="1"/>
    <col min="520" max="520" width="6.28515625" style="960" bestFit="1" customWidth="1"/>
    <col min="521" max="523" width="1.85546875" style="960" bestFit="1" customWidth="1"/>
    <col min="524" max="524" width="3.28515625" style="960" bestFit="1" customWidth="1"/>
    <col min="525" max="754" width="11.42578125" style="960"/>
    <col min="755" max="755" width="8.85546875" style="960" customWidth="1"/>
    <col min="756" max="762" width="9.7109375" style="960" customWidth="1"/>
    <col min="763" max="763" width="12.28515625" style="960" bestFit="1" customWidth="1"/>
    <col min="764" max="764" width="4.42578125" style="960" customWidth="1"/>
    <col min="765" max="765" width="5.28515625" style="960" bestFit="1" customWidth="1"/>
    <col min="766" max="766" width="3.5703125" style="960" bestFit="1" customWidth="1"/>
    <col min="767" max="767" width="9.42578125" style="960" customWidth="1"/>
    <col min="768" max="770" width="0.85546875" style="960" customWidth="1"/>
    <col min="771" max="771" width="8.5703125" style="960" customWidth="1"/>
    <col min="772" max="772" width="9.85546875" style="960" bestFit="1" customWidth="1"/>
    <col min="773" max="773" width="7.140625" style="960" bestFit="1" customWidth="1"/>
    <col min="774" max="774" width="6.28515625" style="960" bestFit="1" customWidth="1"/>
    <col min="775" max="775" width="6.140625" style="960" bestFit="1" customWidth="1"/>
    <col min="776" max="776" width="6.28515625" style="960" bestFit="1" customWidth="1"/>
    <col min="777" max="779" width="1.85546875" style="960" bestFit="1" customWidth="1"/>
    <col min="780" max="780" width="3.28515625" style="960" bestFit="1" customWidth="1"/>
    <col min="781" max="1010" width="11.42578125" style="960"/>
    <col min="1011" max="1011" width="8.85546875" style="960" customWidth="1"/>
    <col min="1012" max="1018" width="9.7109375" style="960" customWidth="1"/>
    <col min="1019" max="1019" width="12.28515625" style="960" bestFit="1" customWidth="1"/>
    <col min="1020" max="1020" width="4.42578125" style="960" customWidth="1"/>
    <col min="1021" max="1021" width="5.28515625" style="960" bestFit="1" customWidth="1"/>
    <col min="1022" max="1022" width="3.5703125" style="960" bestFit="1" customWidth="1"/>
    <col min="1023" max="1023" width="9.42578125" style="960" customWidth="1"/>
    <col min="1024" max="1026" width="0.85546875" style="960" customWidth="1"/>
    <col min="1027" max="1027" width="8.5703125" style="960" customWidth="1"/>
    <col min="1028" max="1028" width="9.85546875" style="960" bestFit="1" customWidth="1"/>
    <col min="1029" max="1029" width="7.140625" style="960" bestFit="1" customWidth="1"/>
    <col min="1030" max="1030" width="6.28515625" style="960" bestFit="1" customWidth="1"/>
    <col min="1031" max="1031" width="6.140625" style="960" bestFit="1" customWidth="1"/>
    <col min="1032" max="1032" width="6.28515625" style="960" bestFit="1" customWidth="1"/>
    <col min="1033" max="1035" width="1.85546875" style="960" bestFit="1" customWidth="1"/>
    <col min="1036" max="1036" width="3.28515625" style="960" bestFit="1" customWidth="1"/>
    <col min="1037" max="1266" width="11.42578125" style="960"/>
    <col min="1267" max="1267" width="8.85546875" style="960" customWidth="1"/>
    <col min="1268" max="1274" width="9.7109375" style="960" customWidth="1"/>
    <col min="1275" max="1275" width="12.28515625" style="960" bestFit="1" customWidth="1"/>
    <col min="1276" max="1276" width="4.42578125" style="960" customWidth="1"/>
    <col min="1277" max="1277" width="5.28515625" style="960" bestFit="1" customWidth="1"/>
    <col min="1278" max="1278" width="3.5703125" style="960" bestFit="1" customWidth="1"/>
    <col min="1279" max="1279" width="9.42578125" style="960" customWidth="1"/>
    <col min="1280" max="1282" width="0.85546875" style="960" customWidth="1"/>
    <col min="1283" max="1283" width="8.5703125" style="960" customWidth="1"/>
    <col min="1284" max="1284" width="9.85546875" style="960" bestFit="1" customWidth="1"/>
    <col min="1285" max="1285" width="7.140625" style="960" bestFit="1" customWidth="1"/>
    <col min="1286" max="1286" width="6.28515625" style="960" bestFit="1" customWidth="1"/>
    <col min="1287" max="1287" width="6.140625" style="960" bestFit="1" customWidth="1"/>
    <col min="1288" max="1288" width="6.28515625" style="960" bestFit="1" customWidth="1"/>
    <col min="1289" max="1291" width="1.85546875" style="960" bestFit="1" customWidth="1"/>
    <col min="1292" max="1292" width="3.28515625" style="960" bestFit="1" customWidth="1"/>
    <col min="1293" max="1522" width="11.42578125" style="960"/>
    <col min="1523" max="1523" width="8.85546875" style="960" customWidth="1"/>
    <col min="1524" max="1530" width="9.7109375" style="960" customWidth="1"/>
    <col min="1531" max="1531" width="12.28515625" style="960" bestFit="1" customWidth="1"/>
    <col min="1532" max="1532" width="4.42578125" style="960" customWidth="1"/>
    <col min="1533" max="1533" width="5.28515625" style="960" bestFit="1" customWidth="1"/>
    <col min="1534" max="1534" width="3.5703125" style="960" bestFit="1" customWidth="1"/>
    <col min="1535" max="1535" width="9.42578125" style="960" customWidth="1"/>
    <col min="1536" max="1538" width="0.85546875" style="960" customWidth="1"/>
    <col min="1539" max="1539" width="8.5703125" style="960" customWidth="1"/>
    <col min="1540" max="1540" width="9.85546875" style="960" bestFit="1" customWidth="1"/>
    <col min="1541" max="1541" width="7.140625" style="960" bestFit="1" customWidth="1"/>
    <col min="1542" max="1542" width="6.28515625" style="960" bestFit="1" customWidth="1"/>
    <col min="1543" max="1543" width="6.140625" style="960" bestFit="1" customWidth="1"/>
    <col min="1544" max="1544" width="6.28515625" style="960" bestFit="1" customWidth="1"/>
    <col min="1545" max="1547" width="1.85546875" style="960" bestFit="1" customWidth="1"/>
    <col min="1548" max="1548" width="3.28515625" style="960" bestFit="1" customWidth="1"/>
    <col min="1549" max="1778" width="11.42578125" style="960"/>
    <col min="1779" max="1779" width="8.85546875" style="960" customWidth="1"/>
    <col min="1780" max="1786" width="9.7109375" style="960" customWidth="1"/>
    <col min="1787" max="1787" width="12.28515625" style="960" bestFit="1" customWidth="1"/>
    <col min="1788" max="1788" width="4.42578125" style="960" customWidth="1"/>
    <col min="1789" max="1789" width="5.28515625" style="960" bestFit="1" customWidth="1"/>
    <col min="1790" max="1790" width="3.5703125" style="960" bestFit="1" customWidth="1"/>
    <col min="1791" max="1791" width="9.42578125" style="960" customWidth="1"/>
    <col min="1792" max="1794" width="0.85546875" style="960" customWidth="1"/>
    <col min="1795" max="1795" width="8.5703125" style="960" customWidth="1"/>
    <col min="1796" max="1796" width="9.85546875" style="960" bestFit="1" customWidth="1"/>
    <col min="1797" max="1797" width="7.140625" style="960" bestFit="1" customWidth="1"/>
    <col min="1798" max="1798" width="6.28515625" style="960" bestFit="1" customWidth="1"/>
    <col min="1799" max="1799" width="6.140625" style="960" bestFit="1" customWidth="1"/>
    <col min="1800" max="1800" width="6.28515625" style="960" bestFit="1" customWidth="1"/>
    <col min="1801" max="1803" width="1.85546875" style="960" bestFit="1" customWidth="1"/>
    <col min="1804" max="1804" width="3.28515625" style="960" bestFit="1" customWidth="1"/>
    <col min="1805" max="2034" width="11.42578125" style="960"/>
    <col min="2035" max="2035" width="8.85546875" style="960" customWidth="1"/>
    <col min="2036" max="2042" width="9.7109375" style="960" customWidth="1"/>
    <col min="2043" max="2043" width="12.28515625" style="960" bestFit="1" customWidth="1"/>
    <col min="2044" max="2044" width="4.42578125" style="960" customWidth="1"/>
    <col min="2045" max="2045" width="5.28515625" style="960" bestFit="1" customWidth="1"/>
    <col min="2046" max="2046" width="3.5703125" style="960" bestFit="1" customWidth="1"/>
    <col min="2047" max="2047" width="9.42578125" style="960" customWidth="1"/>
    <col min="2048" max="2050" width="0.85546875" style="960" customWidth="1"/>
    <col min="2051" max="2051" width="8.5703125" style="960" customWidth="1"/>
    <col min="2052" max="2052" width="9.85546875" style="960" bestFit="1" customWidth="1"/>
    <col min="2053" max="2053" width="7.140625" style="960" bestFit="1" customWidth="1"/>
    <col min="2054" max="2054" width="6.28515625" style="960" bestFit="1" customWidth="1"/>
    <col min="2055" max="2055" width="6.140625" style="960" bestFit="1" customWidth="1"/>
    <col min="2056" max="2056" width="6.28515625" style="960" bestFit="1" customWidth="1"/>
    <col min="2057" max="2059" width="1.85546875" style="960" bestFit="1" customWidth="1"/>
    <col min="2060" max="2060" width="3.28515625" style="960" bestFit="1" customWidth="1"/>
    <col min="2061" max="2290" width="11.42578125" style="960"/>
    <col min="2291" max="2291" width="8.85546875" style="960" customWidth="1"/>
    <col min="2292" max="2298" width="9.7109375" style="960" customWidth="1"/>
    <col min="2299" max="2299" width="12.28515625" style="960" bestFit="1" customWidth="1"/>
    <col min="2300" max="2300" width="4.42578125" style="960" customWidth="1"/>
    <col min="2301" max="2301" width="5.28515625" style="960" bestFit="1" customWidth="1"/>
    <col min="2302" max="2302" width="3.5703125" style="960" bestFit="1" customWidth="1"/>
    <col min="2303" max="2303" width="9.42578125" style="960" customWidth="1"/>
    <col min="2304" max="2306" width="0.85546875" style="960" customWidth="1"/>
    <col min="2307" max="2307" width="8.5703125" style="960" customWidth="1"/>
    <col min="2308" max="2308" width="9.85546875" style="960" bestFit="1" customWidth="1"/>
    <col min="2309" max="2309" width="7.140625" style="960" bestFit="1" customWidth="1"/>
    <col min="2310" max="2310" width="6.28515625" style="960" bestFit="1" customWidth="1"/>
    <col min="2311" max="2311" width="6.140625" style="960" bestFit="1" customWidth="1"/>
    <col min="2312" max="2312" width="6.28515625" style="960" bestFit="1" customWidth="1"/>
    <col min="2313" max="2315" width="1.85546875" style="960" bestFit="1" customWidth="1"/>
    <col min="2316" max="2316" width="3.28515625" style="960" bestFit="1" customWidth="1"/>
    <col min="2317" max="2546" width="11.42578125" style="960"/>
    <col min="2547" max="2547" width="8.85546875" style="960" customWidth="1"/>
    <col min="2548" max="2554" width="9.7109375" style="960" customWidth="1"/>
    <col min="2555" max="2555" width="12.28515625" style="960" bestFit="1" customWidth="1"/>
    <col min="2556" max="2556" width="4.42578125" style="960" customWidth="1"/>
    <col min="2557" max="2557" width="5.28515625" style="960" bestFit="1" customWidth="1"/>
    <col min="2558" max="2558" width="3.5703125" style="960" bestFit="1" customWidth="1"/>
    <col min="2559" max="2559" width="9.42578125" style="960" customWidth="1"/>
    <col min="2560" max="2562" width="0.85546875" style="960" customWidth="1"/>
    <col min="2563" max="2563" width="8.5703125" style="960" customWidth="1"/>
    <col min="2564" max="2564" width="9.85546875" style="960" bestFit="1" customWidth="1"/>
    <col min="2565" max="2565" width="7.140625" style="960" bestFit="1" customWidth="1"/>
    <col min="2566" max="2566" width="6.28515625" style="960" bestFit="1" customWidth="1"/>
    <col min="2567" max="2567" width="6.140625" style="960" bestFit="1" customWidth="1"/>
    <col min="2568" max="2568" width="6.28515625" style="960" bestFit="1" customWidth="1"/>
    <col min="2569" max="2571" width="1.85546875" style="960" bestFit="1" customWidth="1"/>
    <col min="2572" max="2572" width="3.28515625" style="960" bestFit="1" customWidth="1"/>
    <col min="2573" max="2802" width="11.42578125" style="960"/>
    <col min="2803" max="2803" width="8.85546875" style="960" customWidth="1"/>
    <col min="2804" max="2810" width="9.7109375" style="960" customWidth="1"/>
    <col min="2811" max="2811" width="12.28515625" style="960" bestFit="1" customWidth="1"/>
    <col min="2812" max="2812" width="4.42578125" style="960" customWidth="1"/>
    <col min="2813" max="2813" width="5.28515625" style="960" bestFit="1" customWidth="1"/>
    <col min="2814" max="2814" width="3.5703125" style="960" bestFit="1" customWidth="1"/>
    <col min="2815" max="2815" width="9.42578125" style="960" customWidth="1"/>
    <col min="2816" max="2818" width="0.85546875" style="960" customWidth="1"/>
    <col min="2819" max="2819" width="8.5703125" style="960" customWidth="1"/>
    <col min="2820" max="2820" width="9.85546875" style="960" bestFit="1" customWidth="1"/>
    <col min="2821" max="2821" width="7.140625" style="960" bestFit="1" customWidth="1"/>
    <col min="2822" max="2822" width="6.28515625" style="960" bestFit="1" customWidth="1"/>
    <col min="2823" max="2823" width="6.140625" style="960" bestFit="1" customWidth="1"/>
    <col min="2824" max="2824" width="6.28515625" style="960" bestFit="1" customWidth="1"/>
    <col min="2825" max="2827" width="1.85546875" style="960" bestFit="1" customWidth="1"/>
    <col min="2828" max="2828" width="3.28515625" style="960" bestFit="1" customWidth="1"/>
    <col min="2829" max="3058" width="11.42578125" style="960"/>
    <col min="3059" max="3059" width="8.85546875" style="960" customWidth="1"/>
    <col min="3060" max="3066" width="9.7109375" style="960" customWidth="1"/>
    <col min="3067" max="3067" width="12.28515625" style="960" bestFit="1" customWidth="1"/>
    <col min="3068" max="3068" width="4.42578125" style="960" customWidth="1"/>
    <col min="3069" max="3069" width="5.28515625" style="960" bestFit="1" customWidth="1"/>
    <col min="3070" max="3070" width="3.5703125" style="960" bestFit="1" customWidth="1"/>
    <col min="3071" max="3071" width="9.42578125" style="960" customWidth="1"/>
    <col min="3072" max="3074" width="0.85546875" style="960" customWidth="1"/>
    <col min="3075" max="3075" width="8.5703125" style="960" customWidth="1"/>
    <col min="3076" max="3076" width="9.85546875" style="960" bestFit="1" customWidth="1"/>
    <col min="3077" max="3077" width="7.140625" style="960" bestFit="1" customWidth="1"/>
    <col min="3078" max="3078" width="6.28515625" style="960" bestFit="1" customWidth="1"/>
    <col min="3079" max="3079" width="6.140625" style="960" bestFit="1" customWidth="1"/>
    <col min="3080" max="3080" width="6.28515625" style="960" bestFit="1" customWidth="1"/>
    <col min="3081" max="3083" width="1.85546875" style="960" bestFit="1" customWidth="1"/>
    <col min="3084" max="3084" width="3.28515625" style="960" bestFit="1" customWidth="1"/>
    <col min="3085" max="3314" width="11.42578125" style="960"/>
    <col min="3315" max="3315" width="8.85546875" style="960" customWidth="1"/>
    <col min="3316" max="3322" width="9.7109375" style="960" customWidth="1"/>
    <col min="3323" max="3323" width="12.28515625" style="960" bestFit="1" customWidth="1"/>
    <col min="3324" max="3324" width="4.42578125" style="960" customWidth="1"/>
    <col min="3325" max="3325" width="5.28515625" style="960" bestFit="1" customWidth="1"/>
    <col min="3326" max="3326" width="3.5703125" style="960" bestFit="1" customWidth="1"/>
    <col min="3327" max="3327" width="9.42578125" style="960" customWidth="1"/>
    <col min="3328" max="3330" width="0.85546875" style="960" customWidth="1"/>
    <col min="3331" max="3331" width="8.5703125" style="960" customWidth="1"/>
    <col min="3332" max="3332" width="9.85546875" style="960" bestFit="1" customWidth="1"/>
    <col min="3333" max="3333" width="7.140625" style="960" bestFit="1" customWidth="1"/>
    <col min="3334" max="3334" width="6.28515625" style="960" bestFit="1" customWidth="1"/>
    <col min="3335" max="3335" width="6.140625" style="960" bestFit="1" customWidth="1"/>
    <col min="3336" max="3336" width="6.28515625" style="960" bestFit="1" customWidth="1"/>
    <col min="3337" max="3339" width="1.85546875" style="960" bestFit="1" customWidth="1"/>
    <col min="3340" max="3340" width="3.28515625" style="960" bestFit="1" customWidth="1"/>
    <col min="3341" max="3570" width="11.42578125" style="960"/>
    <col min="3571" max="3571" width="8.85546875" style="960" customWidth="1"/>
    <col min="3572" max="3578" width="9.7109375" style="960" customWidth="1"/>
    <col min="3579" max="3579" width="12.28515625" style="960" bestFit="1" customWidth="1"/>
    <col min="3580" max="3580" width="4.42578125" style="960" customWidth="1"/>
    <col min="3581" max="3581" width="5.28515625" style="960" bestFit="1" customWidth="1"/>
    <col min="3582" max="3582" width="3.5703125" style="960" bestFit="1" customWidth="1"/>
    <col min="3583" max="3583" width="9.42578125" style="960" customWidth="1"/>
    <col min="3584" max="3586" width="0.85546875" style="960" customWidth="1"/>
    <col min="3587" max="3587" width="8.5703125" style="960" customWidth="1"/>
    <col min="3588" max="3588" width="9.85546875" style="960" bestFit="1" customWidth="1"/>
    <col min="3589" max="3589" width="7.140625" style="960" bestFit="1" customWidth="1"/>
    <col min="3590" max="3590" width="6.28515625" style="960" bestFit="1" customWidth="1"/>
    <col min="3591" max="3591" width="6.140625" style="960" bestFit="1" customWidth="1"/>
    <col min="3592" max="3592" width="6.28515625" style="960" bestFit="1" customWidth="1"/>
    <col min="3593" max="3595" width="1.85546875" style="960" bestFit="1" customWidth="1"/>
    <col min="3596" max="3596" width="3.28515625" style="960" bestFit="1" customWidth="1"/>
    <col min="3597" max="3826" width="11.42578125" style="960"/>
    <col min="3827" max="3827" width="8.85546875" style="960" customWidth="1"/>
    <col min="3828" max="3834" width="9.7109375" style="960" customWidth="1"/>
    <col min="3835" max="3835" width="12.28515625" style="960" bestFit="1" customWidth="1"/>
    <col min="3836" max="3836" width="4.42578125" style="960" customWidth="1"/>
    <col min="3837" max="3837" width="5.28515625" style="960" bestFit="1" customWidth="1"/>
    <col min="3838" max="3838" width="3.5703125" style="960" bestFit="1" customWidth="1"/>
    <col min="3839" max="3839" width="9.42578125" style="960" customWidth="1"/>
    <col min="3840" max="3842" width="0.85546875" style="960" customWidth="1"/>
    <col min="3843" max="3843" width="8.5703125" style="960" customWidth="1"/>
    <col min="3844" max="3844" width="9.85546875" style="960" bestFit="1" customWidth="1"/>
    <col min="3845" max="3845" width="7.140625" style="960" bestFit="1" customWidth="1"/>
    <col min="3846" max="3846" width="6.28515625" style="960" bestFit="1" customWidth="1"/>
    <col min="3847" max="3847" width="6.140625" style="960" bestFit="1" customWidth="1"/>
    <col min="3848" max="3848" width="6.28515625" style="960" bestFit="1" customWidth="1"/>
    <col min="3849" max="3851" width="1.85546875" style="960" bestFit="1" customWidth="1"/>
    <col min="3852" max="3852" width="3.28515625" style="960" bestFit="1" customWidth="1"/>
    <col min="3853" max="4082" width="11.42578125" style="960"/>
    <col min="4083" max="4083" width="8.85546875" style="960" customWidth="1"/>
    <col min="4084" max="4090" width="9.7109375" style="960" customWidth="1"/>
    <col min="4091" max="4091" width="12.28515625" style="960" bestFit="1" customWidth="1"/>
    <col min="4092" max="4092" width="4.42578125" style="960" customWidth="1"/>
    <col min="4093" max="4093" width="5.28515625" style="960" bestFit="1" customWidth="1"/>
    <col min="4094" max="4094" width="3.5703125" style="960" bestFit="1" customWidth="1"/>
    <col min="4095" max="4095" width="9.42578125" style="960" customWidth="1"/>
    <col min="4096" max="4098" width="0.85546875" style="960" customWidth="1"/>
    <col min="4099" max="4099" width="8.5703125" style="960" customWidth="1"/>
    <col min="4100" max="4100" width="9.85546875" style="960" bestFit="1" customWidth="1"/>
    <col min="4101" max="4101" width="7.140625" style="960" bestFit="1" customWidth="1"/>
    <col min="4102" max="4102" width="6.28515625" style="960" bestFit="1" customWidth="1"/>
    <col min="4103" max="4103" width="6.140625" style="960" bestFit="1" customWidth="1"/>
    <col min="4104" max="4104" width="6.28515625" style="960" bestFit="1" customWidth="1"/>
    <col min="4105" max="4107" width="1.85546875" style="960" bestFit="1" customWidth="1"/>
    <col min="4108" max="4108" width="3.28515625" style="960" bestFit="1" customWidth="1"/>
    <col min="4109" max="4338" width="11.42578125" style="960"/>
    <col min="4339" max="4339" width="8.85546875" style="960" customWidth="1"/>
    <col min="4340" max="4346" width="9.7109375" style="960" customWidth="1"/>
    <col min="4347" max="4347" width="12.28515625" style="960" bestFit="1" customWidth="1"/>
    <col min="4348" max="4348" width="4.42578125" style="960" customWidth="1"/>
    <col min="4349" max="4349" width="5.28515625" style="960" bestFit="1" customWidth="1"/>
    <col min="4350" max="4350" width="3.5703125" style="960" bestFit="1" customWidth="1"/>
    <col min="4351" max="4351" width="9.42578125" style="960" customWidth="1"/>
    <col min="4352" max="4354" width="0.85546875" style="960" customWidth="1"/>
    <col min="4355" max="4355" width="8.5703125" style="960" customWidth="1"/>
    <col min="4356" max="4356" width="9.85546875" style="960" bestFit="1" customWidth="1"/>
    <col min="4357" max="4357" width="7.140625" style="960" bestFit="1" customWidth="1"/>
    <col min="4358" max="4358" width="6.28515625" style="960" bestFit="1" customWidth="1"/>
    <col min="4359" max="4359" width="6.140625" style="960" bestFit="1" customWidth="1"/>
    <col min="4360" max="4360" width="6.28515625" style="960" bestFit="1" customWidth="1"/>
    <col min="4361" max="4363" width="1.85546875" style="960" bestFit="1" customWidth="1"/>
    <col min="4364" max="4364" width="3.28515625" style="960" bestFit="1" customWidth="1"/>
    <col min="4365" max="4594" width="11.42578125" style="960"/>
    <col min="4595" max="4595" width="8.85546875" style="960" customWidth="1"/>
    <col min="4596" max="4602" width="9.7109375" style="960" customWidth="1"/>
    <col min="4603" max="4603" width="12.28515625" style="960" bestFit="1" customWidth="1"/>
    <col min="4604" max="4604" width="4.42578125" style="960" customWidth="1"/>
    <col min="4605" max="4605" width="5.28515625" style="960" bestFit="1" customWidth="1"/>
    <col min="4606" max="4606" width="3.5703125" style="960" bestFit="1" customWidth="1"/>
    <col min="4607" max="4607" width="9.42578125" style="960" customWidth="1"/>
    <col min="4608" max="4610" width="0.85546875" style="960" customWidth="1"/>
    <col min="4611" max="4611" width="8.5703125" style="960" customWidth="1"/>
    <col min="4612" max="4612" width="9.85546875" style="960" bestFit="1" customWidth="1"/>
    <col min="4613" max="4613" width="7.140625" style="960" bestFit="1" customWidth="1"/>
    <col min="4614" max="4614" width="6.28515625" style="960" bestFit="1" customWidth="1"/>
    <col min="4615" max="4615" width="6.140625" style="960" bestFit="1" customWidth="1"/>
    <col min="4616" max="4616" width="6.28515625" style="960" bestFit="1" customWidth="1"/>
    <col min="4617" max="4619" width="1.85546875" style="960" bestFit="1" customWidth="1"/>
    <col min="4620" max="4620" width="3.28515625" style="960" bestFit="1" customWidth="1"/>
    <col min="4621" max="4850" width="11.42578125" style="960"/>
    <col min="4851" max="4851" width="8.85546875" style="960" customWidth="1"/>
    <col min="4852" max="4858" width="9.7109375" style="960" customWidth="1"/>
    <col min="4859" max="4859" width="12.28515625" style="960" bestFit="1" customWidth="1"/>
    <col min="4860" max="4860" width="4.42578125" style="960" customWidth="1"/>
    <col min="4861" max="4861" width="5.28515625" style="960" bestFit="1" customWidth="1"/>
    <col min="4862" max="4862" width="3.5703125" style="960" bestFit="1" customWidth="1"/>
    <col min="4863" max="4863" width="9.42578125" style="960" customWidth="1"/>
    <col min="4864" max="4866" width="0.85546875" style="960" customWidth="1"/>
    <col min="4867" max="4867" width="8.5703125" style="960" customWidth="1"/>
    <col min="4868" max="4868" width="9.85546875" style="960" bestFit="1" customWidth="1"/>
    <col min="4869" max="4869" width="7.140625" style="960" bestFit="1" customWidth="1"/>
    <col min="4870" max="4870" width="6.28515625" style="960" bestFit="1" customWidth="1"/>
    <col min="4871" max="4871" width="6.140625" style="960" bestFit="1" customWidth="1"/>
    <col min="4872" max="4872" width="6.28515625" style="960" bestFit="1" customWidth="1"/>
    <col min="4873" max="4875" width="1.85546875" style="960" bestFit="1" customWidth="1"/>
    <col min="4876" max="4876" width="3.28515625" style="960" bestFit="1" customWidth="1"/>
    <col min="4877" max="5106" width="11.42578125" style="960"/>
    <col min="5107" max="5107" width="8.85546875" style="960" customWidth="1"/>
    <col min="5108" max="5114" width="9.7109375" style="960" customWidth="1"/>
    <col min="5115" max="5115" width="12.28515625" style="960" bestFit="1" customWidth="1"/>
    <col min="5116" max="5116" width="4.42578125" style="960" customWidth="1"/>
    <col min="5117" max="5117" width="5.28515625" style="960" bestFit="1" customWidth="1"/>
    <col min="5118" max="5118" width="3.5703125" style="960" bestFit="1" customWidth="1"/>
    <col min="5119" max="5119" width="9.42578125" style="960" customWidth="1"/>
    <col min="5120" max="5122" width="0.85546875" style="960" customWidth="1"/>
    <col min="5123" max="5123" width="8.5703125" style="960" customWidth="1"/>
    <col min="5124" max="5124" width="9.85546875" style="960" bestFit="1" customWidth="1"/>
    <col min="5125" max="5125" width="7.140625" style="960" bestFit="1" customWidth="1"/>
    <col min="5126" max="5126" width="6.28515625" style="960" bestFit="1" customWidth="1"/>
    <col min="5127" max="5127" width="6.140625" style="960" bestFit="1" customWidth="1"/>
    <col min="5128" max="5128" width="6.28515625" style="960" bestFit="1" customWidth="1"/>
    <col min="5129" max="5131" width="1.85546875" style="960" bestFit="1" customWidth="1"/>
    <col min="5132" max="5132" width="3.28515625" style="960" bestFit="1" customWidth="1"/>
    <col min="5133" max="5362" width="11.42578125" style="960"/>
    <col min="5363" max="5363" width="8.85546875" style="960" customWidth="1"/>
    <col min="5364" max="5370" width="9.7109375" style="960" customWidth="1"/>
    <col min="5371" max="5371" width="12.28515625" style="960" bestFit="1" customWidth="1"/>
    <col min="5372" max="5372" width="4.42578125" style="960" customWidth="1"/>
    <col min="5373" max="5373" width="5.28515625" style="960" bestFit="1" customWidth="1"/>
    <col min="5374" max="5374" width="3.5703125" style="960" bestFit="1" customWidth="1"/>
    <col min="5375" max="5375" width="9.42578125" style="960" customWidth="1"/>
    <col min="5376" max="5378" width="0.85546875" style="960" customWidth="1"/>
    <col min="5379" max="5379" width="8.5703125" style="960" customWidth="1"/>
    <col min="5380" max="5380" width="9.85546875" style="960" bestFit="1" customWidth="1"/>
    <col min="5381" max="5381" width="7.140625" style="960" bestFit="1" customWidth="1"/>
    <col min="5382" max="5382" width="6.28515625" style="960" bestFit="1" customWidth="1"/>
    <col min="5383" max="5383" width="6.140625" style="960" bestFit="1" customWidth="1"/>
    <col min="5384" max="5384" width="6.28515625" style="960" bestFit="1" customWidth="1"/>
    <col min="5385" max="5387" width="1.85546875" style="960" bestFit="1" customWidth="1"/>
    <col min="5388" max="5388" width="3.28515625" style="960" bestFit="1" customWidth="1"/>
    <col min="5389" max="5618" width="11.42578125" style="960"/>
    <col min="5619" max="5619" width="8.85546875" style="960" customWidth="1"/>
    <col min="5620" max="5626" width="9.7109375" style="960" customWidth="1"/>
    <col min="5627" max="5627" width="12.28515625" style="960" bestFit="1" customWidth="1"/>
    <col min="5628" max="5628" width="4.42578125" style="960" customWidth="1"/>
    <col min="5629" max="5629" width="5.28515625" style="960" bestFit="1" customWidth="1"/>
    <col min="5630" max="5630" width="3.5703125" style="960" bestFit="1" customWidth="1"/>
    <col min="5631" max="5631" width="9.42578125" style="960" customWidth="1"/>
    <col min="5632" max="5634" width="0.85546875" style="960" customWidth="1"/>
    <col min="5635" max="5635" width="8.5703125" style="960" customWidth="1"/>
    <col min="5636" max="5636" width="9.85546875" style="960" bestFit="1" customWidth="1"/>
    <col min="5637" max="5637" width="7.140625" style="960" bestFit="1" customWidth="1"/>
    <col min="5638" max="5638" width="6.28515625" style="960" bestFit="1" customWidth="1"/>
    <col min="5639" max="5639" width="6.140625" style="960" bestFit="1" customWidth="1"/>
    <col min="5640" max="5640" width="6.28515625" style="960" bestFit="1" customWidth="1"/>
    <col min="5641" max="5643" width="1.85546875" style="960" bestFit="1" customWidth="1"/>
    <col min="5644" max="5644" width="3.28515625" style="960" bestFit="1" customWidth="1"/>
    <col min="5645" max="5874" width="11.42578125" style="960"/>
    <col min="5875" max="5875" width="8.85546875" style="960" customWidth="1"/>
    <col min="5876" max="5882" width="9.7109375" style="960" customWidth="1"/>
    <col min="5883" max="5883" width="12.28515625" style="960" bestFit="1" customWidth="1"/>
    <col min="5884" max="5884" width="4.42578125" style="960" customWidth="1"/>
    <col min="5885" max="5885" width="5.28515625" style="960" bestFit="1" customWidth="1"/>
    <col min="5886" max="5886" width="3.5703125" style="960" bestFit="1" customWidth="1"/>
    <col min="5887" max="5887" width="9.42578125" style="960" customWidth="1"/>
    <col min="5888" max="5890" width="0.85546875" style="960" customWidth="1"/>
    <col min="5891" max="5891" width="8.5703125" style="960" customWidth="1"/>
    <col min="5892" max="5892" width="9.85546875" style="960" bestFit="1" customWidth="1"/>
    <col min="5893" max="5893" width="7.140625" style="960" bestFit="1" customWidth="1"/>
    <col min="5894" max="5894" width="6.28515625" style="960" bestFit="1" customWidth="1"/>
    <col min="5895" max="5895" width="6.140625" style="960" bestFit="1" customWidth="1"/>
    <col min="5896" max="5896" width="6.28515625" style="960" bestFit="1" customWidth="1"/>
    <col min="5897" max="5899" width="1.85546875" style="960" bestFit="1" customWidth="1"/>
    <col min="5900" max="5900" width="3.28515625" style="960" bestFit="1" customWidth="1"/>
    <col min="5901" max="6130" width="11.42578125" style="960"/>
    <col min="6131" max="6131" width="8.85546875" style="960" customWidth="1"/>
    <col min="6132" max="6138" width="9.7109375" style="960" customWidth="1"/>
    <col min="6139" max="6139" width="12.28515625" style="960" bestFit="1" customWidth="1"/>
    <col min="6140" max="6140" width="4.42578125" style="960" customWidth="1"/>
    <col min="6141" max="6141" width="5.28515625" style="960" bestFit="1" customWidth="1"/>
    <col min="6142" max="6142" width="3.5703125" style="960" bestFit="1" customWidth="1"/>
    <col min="6143" max="6143" width="9.42578125" style="960" customWidth="1"/>
    <col min="6144" max="6146" width="0.85546875" style="960" customWidth="1"/>
    <col min="6147" max="6147" width="8.5703125" style="960" customWidth="1"/>
    <col min="6148" max="6148" width="9.85546875" style="960" bestFit="1" customWidth="1"/>
    <col min="6149" max="6149" width="7.140625" style="960" bestFit="1" customWidth="1"/>
    <col min="6150" max="6150" width="6.28515625" style="960" bestFit="1" customWidth="1"/>
    <col min="6151" max="6151" width="6.140625" style="960" bestFit="1" customWidth="1"/>
    <col min="6152" max="6152" width="6.28515625" style="960" bestFit="1" customWidth="1"/>
    <col min="6153" max="6155" width="1.85546875" style="960" bestFit="1" customWidth="1"/>
    <col min="6156" max="6156" width="3.28515625" style="960" bestFit="1" customWidth="1"/>
    <col min="6157" max="6386" width="11.42578125" style="960"/>
    <col min="6387" max="6387" width="8.85546875" style="960" customWidth="1"/>
    <col min="6388" max="6394" width="9.7109375" style="960" customWidth="1"/>
    <col min="6395" max="6395" width="12.28515625" style="960" bestFit="1" customWidth="1"/>
    <col min="6396" max="6396" width="4.42578125" style="960" customWidth="1"/>
    <col min="6397" max="6397" width="5.28515625" style="960" bestFit="1" customWidth="1"/>
    <col min="6398" max="6398" width="3.5703125" style="960" bestFit="1" customWidth="1"/>
    <col min="6399" max="6399" width="9.42578125" style="960" customWidth="1"/>
    <col min="6400" max="6402" width="0.85546875" style="960" customWidth="1"/>
    <col min="6403" max="6403" width="8.5703125" style="960" customWidth="1"/>
    <col min="6404" max="6404" width="9.85546875" style="960" bestFit="1" customWidth="1"/>
    <col min="6405" max="6405" width="7.140625" style="960" bestFit="1" customWidth="1"/>
    <col min="6406" max="6406" width="6.28515625" style="960" bestFit="1" customWidth="1"/>
    <col min="6407" max="6407" width="6.140625" style="960" bestFit="1" customWidth="1"/>
    <col min="6408" max="6408" width="6.28515625" style="960" bestFit="1" customWidth="1"/>
    <col min="6409" max="6411" width="1.85546875" style="960" bestFit="1" customWidth="1"/>
    <col min="6412" max="6412" width="3.28515625" style="960" bestFit="1" customWidth="1"/>
    <col min="6413" max="6642" width="11.42578125" style="960"/>
    <col min="6643" max="6643" width="8.85546875" style="960" customWidth="1"/>
    <col min="6644" max="6650" width="9.7109375" style="960" customWidth="1"/>
    <col min="6651" max="6651" width="12.28515625" style="960" bestFit="1" customWidth="1"/>
    <col min="6652" max="6652" width="4.42578125" style="960" customWidth="1"/>
    <col min="6653" max="6653" width="5.28515625" style="960" bestFit="1" customWidth="1"/>
    <col min="6654" max="6654" width="3.5703125" style="960" bestFit="1" customWidth="1"/>
    <col min="6655" max="6655" width="9.42578125" style="960" customWidth="1"/>
    <col min="6656" max="6658" width="0.85546875" style="960" customWidth="1"/>
    <col min="6659" max="6659" width="8.5703125" style="960" customWidth="1"/>
    <col min="6660" max="6660" width="9.85546875" style="960" bestFit="1" customWidth="1"/>
    <col min="6661" max="6661" width="7.140625" style="960" bestFit="1" customWidth="1"/>
    <col min="6662" max="6662" width="6.28515625" style="960" bestFit="1" customWidth="1"/>
    <col min="6663" max="6663" width="6.140625" style="960" bestFit="1" customWidth="1"/>
    <col min="6664" max="6664" width="6.28515625" style="960" bestFit="1" customWidth="1"/>
    <col min="6665" max="6667" width="1.85546875" style="960" bestFit="1" customWidth="1"/>
    <col min="6668" max="6668" width="3.28515625" style="960" bestFit="1" customWidth="1"/>
    <col min="6669" max="6898" width="11.42578125" style="960"/>
    <col min="6899" max="6899" width="8.85546875" style="960" customWidth="1"/>
    <col min="6900" max="6906" width="9.7109375" style="960" customWidth="1"/>
    <col min="6907" max="6907" width="12.28515625" style="960" bestFit="1" customWidth="1"/>
    <col min="6908" max="6908" width="4.42578125" style="960" customWidth="1"/>
    <col min="6909" max="6909" width="5.28515625" style="960" bestFit="1" customWidth="1"/>
    <col min="6910" max="6910" width="3.5703125" style="960" bestFit="1" customWidth="1"/>
    <col min="6911" max="6911" width="9.42578125" style="960" customWidth="1"/>
    <col min="6912" max="6914" width="0.85546875" style="960" customWidth="1"/>
    <col min="6915" max="6915" width="8.5703125" style="960" customWidth="1"/>
    <col min="6916" max="6916" width="9.85546875" style="960" bestFit="1" customWidth="1"/>
    <col min="6917" max="6917" width="7.140625" style="960" bestFit="1" customWidth="1"/>
    <col min="6918" max="6918" width="6.28515625" style="960" bestFit="1" customWidth="1"/>
    <col min="6919" max="6919" width="6.140625" style="960" bestFit="1" customWidth="1"/>
    <col min="6920" max="6920" width="6.28515625" style="960" bestFit="1" customWidth="1"/>
    <col min="6921" max="6923" width="1.85546875" style="960" bestFit="1" customWidth="1"/>
    <col min="6924" max="6924" width="3.28515625" style="960" bestFit="1" customWidth="1"/>
    <col min="6925" max="7154" width="11.42578125" style="960"/>
    <col min="7155" max="7155" width="8.85546875" style="960" customWidth="1"/>
    <col min="7156" max="7162" width="9.7109375" style="960" customWidth="1"/>
    <col min="7163" max="7163" width="12.28515625" style="960" bestFit="1" customWidth="1"/>
    <col min="7164" max="7164" width="4.42578125" style="960" customWidth="1"/>
    <col min="7165" max="7165" width="5.28515625" style="960" bestFit="1" customWidth="1"/>
    <col min="7166" max="7166" width="3.5703125" style="960" bestFit="1" customWidth="1"/>
    <col min="7167" max="7167" width="9.42578125" style="960" customWidth="1"/>
    <col min="7168" max="7170" width="0.85546875" style="960" customWidth="1"/>
    <col min="7171" max="7171" width="8.5703125" style="960" customWidth="1"/>
    <col min="7172" max="7172" width="9.85546875" style="960" bestFit="1" customWidth="1"/>
    <col min="7173" max="7173" width="7.140625" style="960" bestFit="1" customWidth="1"/>
    <col min="7174" max="7174" width="6.28515625" style="960" bestFit="1" customWidth="1"/>
    <col min="7175" max="7175" width="6.140625" style="960" bestFit="1" customWidth="1"/>
    <col min="7176" max="7176" width="6.28515625" style="960" bestFit="1" customWidth="1"/>
    <col min="7177" max="7179" width="1.85546875" style="960" bestFit="1" customWidth="1"/>
    <col min="7180" max="7180" width="3.28515625" style="960" bestFit="1" customWidth="1"/>
    <col min="7181" max="7410" width="11.42578125" style="960"/>
    <col min="7411" max="7411" width="8.85546875" style="960" customWidth="1"/>
    <col min="7412" max="7418" width="9.7109375" style="960" customWidth="1"/>
    <col min="7419" max="7419" width="12.28515625" style="960" bestFit="1" customWidth="1"/>
    <col min="7420" max="7420" width="4.42578125" style="960" customWidth="1"/>
    <col min="7421" max="7421" width="5.28515625" style="960" bestFit="1" customWidth="1"/>
    <col min="7422" max="7422" width="3.5703125" style="960" bestFit="1" customWidth="1"/>
    <col min="7423" max="7423" width="9.42578125" style="960" customWidth="1"/>
    <col min="7424" max="7426" width="0.85546875" style="960" customWidth="1"/>
    <col min="7427" max="7427" width="8.5703125" style="960" customWidth="1"/>
    <col min="7428" max="7428" width="9.85546875" style="960" bestFit="1" customWidth="1"/>
    <col min="7429" max="7429" width="7.140625" style="960" bestFit="1" customWidth="1"/>
    <col min="7430" max="7430" width="6.28515625" style="960" bestFit="1" customWidth="1"/>
    <col min="7431" max="7431" width="6.140625" style="960" bestFit="1" customWidth="1"/>
    <col min="7432" max="7432" width="6.28515625" style="960" bestFit="1" customWidth="1"/>
    <col min="7433" max="7435" width="1.85546875" style="960" bestFit="1" customWidth="1"/>
    <col min="7436" max="7436" width="3.28515625" style="960" bestFit="1" customWidth="1"/>
    <col min="7437" max="7666" width="11.42578125" style="960"/>
    <col min="7667" max="7667" width="8.85546875" style="960" customWidth="1"/>
    <col min="7668" max="7674" width="9.7109375" style="960" customWidth="1"/>
    <col min="7675" max="7675" width="12.28515625" style="960" bestFit="1" customWidth="1"/>
    <col min="7676" max="7676" width="4.42578125" style="960" customWidth="1"/>
    <col min="7677" max="7677" width="5.28515625" style="960" bestFit="1" customWidth="1"/>
    <col min="7678" max="7678" width="3.5703125" style="960" bestFit="1" customWidth="1"/>
    <col min="7679" max="7679" width="9.42578125" style="960" customWidth="1"/>
    <col min="7680" max="7682" width="0.85546875" style="960" customWidth="1"/>
    <col min="7683" max="7683" width="8.5703125" style="960" customWidth="1"/>
    <col min="7684" max="7684" width="9.85546875" style="960" bestFit="1" customWidth="1"/>
    <col min="7685" max="7685" width="7.140625" style="960" bestFit="1" customWidth="1"/>
    <col min="7686" max="7686" width="6.28515625" style="960" bestFit="1" customWidth="1"/>
    <col min="7687" max="7687" width="6.140625" style="960" bestFit="1" customWidth="1"/>
    <col min="7688" max="7688" width="6.28515625" style="960" bestFit="1" customWidth="1"/>
    <col min="7689" max="7691" width="1.85546875" style="960" bestFit="1" customWidth="1"/>
    <col min="7692" max="7692" width="3.28515625" style="960" bestFit="1" customWidth="1"/>
    <col min="7693" max="7922" width="11.42578125" style="960"/>
    <col min="7923" max="7923" width="8.85546875" style="960" customWidth="1"/>
    <col min="7924" max="7930" width="9.7109375" style="960" customWidth="1"/>
    <col min="7931" max="7931" width="12.28515625" style="960" bestFit="1" customWidth="1"/>
    <col min="7932" max="7932" width="4.42578125" style="960" customWidth="1"/>
    <col min="7933" max="7933" width="5.28515625" style="960" bestFit="1" customWidth="1"/>
    <col min="7934" max="7934" width="3.5703125" style="960" bestFit="1" customWidth="1"/>
    <col min="7935" max="7935" width="9.42578125" style="960" customWidth="1"/>
    <col min="7936" max="7938" width="0.85546875" style="960" customWidth="1"/>
    <col min="7939" max="7939" width="8.5703125" style="960" customWidth="1"/>
    <col min="7940" max="7940" width="9.85546875" style="960" bestFit="1" customWidth="1"/>
    <col min="7941" max="7941" width="7.140625" style="960" bestFit="1" customWidth="1"/>
    <col min="7942" max="7942" width="6.28515625" style="960" bestFit="1" customWidth="1"/>
    <col min="7943" max="7943" width="6.140625" style="960" bestFit="1" customWidth="1"/>
    <col min="7944" max="7944" width="6.28515625" style="960" bestFit="1" customWidth="1"/>
    <col min="7945" max="7947" width="1.85546875" style="960" bestFit="1" customWidth="1"/>
    <col min="7948" max="7948" width="3.28515625" style="960" bestFit="1" customWidth="1"/>
    <col min="7949" max="8178" width="11.42578125" style="960"/>
    <col min="8179" max="8179" width="8.85546875" style="960" customWidth="1"/>
    <col min="8180" max="8186" width="9.7109375" style="960" customWidth="1"/>
    <col min="8187" max="8187" width="12.28515625" style="960" bestFit="1" customWidth="1"/>
    <col min="8188" max="8188" width="4.42578125" style="960" customWidth="1"/>
    <col min="8189" max="8189" width="5.28515625" style="960" bestFit="1" customWidth="1"/>
    <col min="8190" max="8190" width="3.5703125" style="960" bestFit="1" customWidth="1"/>
    <col min="8191" max="8191" width="9.42578125" style="960" customWidth="1"/>
    <col min="8192" max="8194" width="0.85546875" style="960" customWidth="1"/>
    <col min="8195" max="8195" width="8.5703125" style="960" customWidth="1"/>
    <col min="8196" max="8196" width="9.85546875" style="960" bestFit="1" customWidth="1"/>
    <col min="8197" max="8197" width="7.140625" style="960" bestFit="1" customWidth="1"/>
    <col min="8198" max="8198" width="6.28515625" style="960" bestFit="1" customWidth="1"/>
    <col min="8199" max="8199" width="6.140625" style="960" bestFit="1" customWidth="1"/>
    <col min="8200" max="8200" width="6.28515625" style="960" bestFit="1" customWidth="1"/>
    <col min="8201" max="8203" width="1.85546875" style="960" bestFit="1" customWidth="1"/>
    <col min="8204" max="8204" width="3.28515625" style="960" bestFit="1" customWidth="1"/>
    <col min="8205" max="8434" width="11.42578125" style="960"/>
    <col min="8435" max="8435" width="8.85546875" style="960" customWidth="1"/>
    <col min="8436" max="8442" width="9.7109375" style="960" customWidth="1"/>
    <col min="8443" max="8443" width="12.28515625" style="960" bestFit="1" customWidth="1"/>
    <col min="8444" max="8444" width="4.42578125" style="960" customWidth="1"/>
    <col min="8445" max="8445" width="5.28515625" style="960" bestFit="1" customWidth="1"/>
    <col min="8446" max="8446" width="3.5703125" style="960" bestFit="1" customWidth="1"/>
    <col min="8447" max="8447" width="9.42578125" style="960" customWidth="1"/>
    <col min="8448" max="8450" width="0.85546875" style="960" customWidth="1"/>
    <col min="8451" max="8451" width="8.5703125" style="960" customWidth="1"/>
    <col min="8452" max="8452" width="9.85546875" style="960" bestFit="1" customWidth="1"/>
    <col min="8453" max="8453" width="7.140625" style="960" bestFit="1" customWidth="1"/>
    <col min="8454" max="8454" width="6.28515625" style="960" bestFit="1" customWidth="1"/>
    <col min="8455" max="8455" width="6.140625" style="960" bestFit="1" customWidth="1"/>
    <col min="8456" max="8456" width="6.28515625" style="960" bestFit="1" customWidth="1"/>
    <col min="8457" max="8459" width="1.85546875" style="960" bestFit="1" customWidth="1"/>
    <col min="8460" max="8460" width="3.28515625" style="960" bestFit="1" customWidth="1"/>
    <col min="8461" max="8690" width="11.42578125" style="960"/>
    <col min="8691" max="8691" width="8.85546875" style="960" customWidth="1"/>
    <col min="8692" max="8698" width="9.7109375" style="960" customWidth="1"/>
    <col min="8699" max="8699" width="12.28515625" style="960" bestFit="1" customWidth="1"/>
    <col min="8700" max="8700" width="4.42578125" style="960" customWidth="1"/>
    <col min="8701" max="8701" width="5.28515625" style="960" bestFit="1" customWidth="1"/>
    <col min="8702" max="8702" width="3.5703125" style="960" bestFit="1" customWidth="1"/>
    <col min="8703" max="8703" width="9.42578125" style="960" customWidth="1"/>
    <col min="8704" max="8706" width="0.85546875" style="960" customWidth="1"/>
    <col min="8707" max="8707" width="8.5703125" style="960" customWidth="1"/>
    <col min="8708" max="8708" width="9.85546875" style="960" bestFit="1" customWidth="1"/>
    <col min="8709" max="8709" width="7.140625" style="960" bestFit="1" customWidth="1"/>
    <col min="8710" max="8710" width="6.28515625" style="960" bestFit="1" customWidth="1"/>
    <col min="8711" max="8711" width="6.140625" style="960" bestFit="1" customWidth="1"/>
    <col min="8712" max="8712" width="6.28515625" style="960" bestFit="1" customWidth="1"/>
    <col min="8713" max="8715" width="1.85546875" style="960" bestFit="1" customWidth="1"/>
    <col min="8716" max="8716" width="3.28515625" style="960" bestFit="1" customWidth="1"/>
    <col min="8717" max="8946" width="11.42578125" style="960"/>
    <col min="8947" max="8947" width="8.85546875" style="960" customWidth="1"/>
    <col min="8948" max="8954" width="9.7109375" style="960" customWidth="1"/>
    <col min="8955" max="8955" width="12.28515625" style="960" bestFit="1" customWidth="1"/>
    <col min="8956" max="8956" width="4.42578125" style="960" customWidth="1"/>
    <col min="8957" max="8957" width="5.28515625" style="960" bestFit="1" customWidth="1"/>
    <col min="8958" max="8958" width="3.5703125" style="960" bestFit="1" customWidth="1"/>
    <col min="8959" max="8959" width="9.42578125" style="960" customWidth="1"/>
    <col min="8960" max="8962" width="0.85546875" style="960" customWidth="1"/>
    <col min="8963" max="8963" width="8.5703125" style="960" customWidth="1"/>
    <col min="8964" max="8964" width="9.85546875" style="960" bestFit="1" customWidth="1"/>
    <col min="8965" max="8965" width="7.140625" style="960" bestFit="1" customWidth="1"/>
    <col min="8966" max="8966" width="6.28515625" style="960" bestFit="1" customWidth="1"/>
    <col min="8967" max="8967" width="6.140625" style="960" bestFit="1" customWidth="1"/>
    <col min="8968" max="8968" width="6.28515625" style="960" bestFit="1" customWidth="1"/>
    <col min="8969" max="8971" width="1.85546875" style="960" bestFit="1" customWidth="1"/>
    <col min="8972" max="8972" width="3.28515625" style="960" bestFit="1" customWidth="1"/>
    <col min="8973" max="9202" width="11.42578125" style="960"/>
    <col min="9203" max="9203" width="8.85546875" style="960" customWidth="1"/>
    <col min="9204" max="9210" width="9.7109375" style="960" customWidth="1"/>
    <col min="9211" max="9211" width="12.28515625" style="960" bestFit="1" customWidth="1"/>
    <col min="9212" max="9212" width="4.42578125" style="960" customWidth="1"/>
    <col min="9213" max="9213" width="5.28515625" style="960" bestFit="1" customWidth="1"/>
    <col min="9214" max="9214" width="3.5703125" style="960" bestFit="1" customWidth="1"/>
    <col min="9215" max="9215" width="9.42578125" style="960" customWidth="1"/>
    <col min="9216" max="9218" width="0.85546875" style="960" customWidth="1"/>
    <col min="9219" max="9219" width="8.5703125" style="960" customWidth="1"/>
    <col min="9220" max="9220" width="9.85546875" style="960" bestFit="1" customWidth="1"/>
    <col min="9221" max="9221" width="7.140625" style="960" bestFit="1" customWidth="1"/>
    <col min="9222" max="9222" width="6.28515625" style="960" bestFit="1" customWidth="1"/>
    <col min="9223" max="9223" width="6.140625" style="960" bestFit="1" customWidth="1"/>
    <col min="9224" max="9224" width="6.28515625" style="960" bestFit="1" customWidth="1"/>
    <col min="9225" max="9227" width="1.85546875" style="960" bestFit="1" customWidth="1"/>
    <col min="9228" max="9228" width="3.28515625" style="960" bestFit="1" customWidth="1"/>
    <col min="9229" max="9458" width="11.42578125" style="960"/>
    <col min="9459" max="9459" width="8.85546875" style="960" customWidth="1"/>
    <col min="9460" max="9466" width="9.7109375" style="960" customWidth="1"/>
    <col min="9467" max="9467" width="12.28515625" style="960" bestFit="1" customWidth="1"/>
    <col min="9468" max="9468" width="4.42578125" style="960" customWidth="1"/>
    <col min="9469" max="9469" width="5.28515625" style="960" bestFit="1" customWidth="1"/>
    <col min="9470" max="9470" width="3.5703125" style="960" bestFit="1" customWidth="1"/>
    <col min="9471" max="9471" width="9.42578125" style="960" customWidth="1"/>
    <col min="9472" max="9474" width="0.85546875" style="960" customWidth="1"/>
    <col min="9475" max="9475" width="8.5703125" style="960" customWidth="1"/>
    <col min="9476" max="9476" width="9.85546875" style="960" bestFit="1" customWidth="1"/>
    <col min="9477" max="9477" width="7.140625" style="960" bestFit="1" customWidth="1"/>
    <col min="9478" max="9478" width="6.28515625" style="960" bestFit="1" customWidth="1"/>
    <col min="9479" max="9479" width="6.140625" style="960" bestFit="1" customWidth="1"/>
    <col min="9480" max="9480" width="6.28515625" style="960" bestFit="1" customWidth="1"/>
    <col min="9481" max="9483" width="1.85546875" style="960" bestFit="1" customWidth="1"/>
    <col min="9484" max="9484" width="3.28515625" style="960" bestFit="1" customWidth="1"/>
    <col min="9485" max="9714" width="11.42578125" style="960"/>
    <col min="9715" max="9715" width="8.85546875" style="960" customWidth="1"/>
    <col min="9716" max="9722" width="9.7109375" style="960" customWidth="1"/>
    <col min="9723" max="9723" width="12.28515625" style="960" bestFit="1" customWidth="1"/>
    <col min="9724" max="9724" width="4.42578125" style="960" customWidth="1"/>
    <col min="9725" max="9725" width="5.28515625" style="960" bestFit="1" customWidth="1"/>
    <col min="9726" max="9726" width="3.5703125" style="960" bestFit="1" customWidth="1"/>
    <col min="9727" max="9727" width="9.42578125" style="960" customWidth="1"/>
    <col min="9728" max="9730" width="0.85546875" style="960" customWidth="1"/>
    <col min="9731" max="9731" width="8.5703125" style="960" customWidth="1"/>
    <col min="9732" max="9732" width="9.85546875" style="960" bestFit="1" customWidth="1"/>
    <col min="9733" max="9733" width="7.140625" style="960" bestFit="1" customWidth="1"/>
    <col min="9734" max="9734" width="6.28515625" style="960" bestFit="1" customWidth="1"/>
    <col min="9735" max="9735" width="6.140625" style="960" bestFit="1" customWidth="1"/>
    <col min="9736" max="9736" width="6.28515625" style="960" bestFit="1" customWidth="1"/>
    <col min="9737" max="9739" width="1.85546875" style="960" bestFit="1" customWidth="1"/>
    <col min="9740" max="9740" width="3.28515625" style="960" bestFit="1" customWidth="1"/>
    <col min="9741" max="9970" width="11.42578125" style="960"/>
    <col min="9971" max="9971" width="8.85546875" style="960" customWidth="1"/>
    <col min="9972" max="9978" width="9.7109375" style="960" customWidth="1"/>
    <col min="9979" max="9979" width="12.28515625" style="960" bestFit="1" customWidth="1"/>
    <col min="9980" max="9980" width="4.42578125" style="960" customWidth="1"/>
    <col min="9981" max="9981" width="5.28515625" style="960" bestFit="1" customWidth="1"/>
    <col min="9982" max="9982" width="3.5703125" style="960" bestFit="1" customWidth="1"/>
    <col min="9983" max="9983" width="9.42578125" style="960" customWidth="1"/>
    <col min="9984" max="9986" width="0.85546875" style="960" customWidth="1"/>
    <col min="9987" max="9987" width="8.5703125" style="960" customWidth="1"/>
    <col min="9988" max="9988" width="9.85546875" style="960" bestFit="1" customWidth="1"/>
    <col min="9989" max="9989" width="7.140625" style="960" bestFit="1" customWidth="1"/>
    <col min="9990" max="9990" width="6.28515625" style="960" bestFit="1" customWidth="1"/>
    <col min="9991" max="9991" width="6.140625" style="960" bestFit="1" customWidth="1"/>
    <col min="9992" max="9992" width="6.28515625" style="960" bestFit="1" customWidth="1"/>
    <col min="9993" max="9995" width="1.85546875" style="960" bestFit="1" customWidth="1"/>
    <col min="9996" max="9996" width="3.28515625" style="960" bestFit="1" customWidth="1"/>
    <col min="9997" max="10226" width="11.42578125" style="960"/>
    <col min="10227" max="10227" width="8.85546875" style="960" customWidth="1"/>
    <col min="10228" max="10234" width="9.7109375" style="960" customWidth="1"/>
    <col min="10235" max="10235" width="12.28515625" style="960" bestFit="1" customWidth="1"/>
    <col min="10236" max="10236" width="4.42578125" style="960" customWidth="1"/>
    <col min="10237" max="10237" width="5.28515625" style="960" bestFit="1" customWidth="1"/>
    <col min="10238" max="10238" width="3.5703125" style="960" bestFit="1" customWidth="1"/>
    <col min="10239" max="10239" width="9.42578125" style="960" customWidth="1"/>
    <col min="10240" max="10242" width="0.85546875" style="960" customWidth="1"/>
    <col min="10243" max="10243" width="8.5703125" style="960" customWidth="1"/>
    <col min="10244" max="10244" width="9.85546875" style="960" bestFit="1" customWidth="1"/>
    <col min="10245" max="10245" width="7.140625" style="960" bestFit="1" customWidth="1"/>
    <col min="10246" max="10246" width="6.28515625" style="960" bestFit="1" customWidth="1"/>
    <col min="10247" max="10247" width="6.140625" style="960" bestFit="1" customWidth="1"/>
    <col min="10248" max="10248" width="6.28515625" style="960" bestFit="1" customWidth="1"/>
    <col min="10249" max="10251" width="1.85546875" style="960" bestFit="1" customWidth="1"/>
    <col min="10252" max="10252" width="3.28515625" style="960" bestFit="1" customWidth="1"/>
    <col min="10253" max="10482" width="11.42578125" style="960"/>
    <col min="10483" max="10483" width="8.85546875" style="960" customWidth="1"/>
    <col min="10484" max="10490" width="9.7109375" style="960" customWidth="1"/>
    <col min="10491" max="10491" width="12.28515625" style="960" bestFit="1" customWidth="1"/>
    <col min="10492" max="10492" width="4.42578125" style="960" customWidth="1"/>
    <col min="10493" max="10493" width="5.28515625" style="960" bestFit="1" customWidth="1"/>
    <col min="10494" max="10494" width="3.5703125" style="960" bestFit="1" customWidth="1"/>
    <col min="10495" max="10495" width="9.42578125" style="960" customWidth="1"/>
    <col min="10496" max="10498" width="0.85546875" style="960" customWidth="1"/>
    <col min="10499" max="10499" width="8.5703125" style="960" customWidth="1"/>
    <col min="10500" max="10500" width="9.85546875" style="960" bestFit="1" customWidth="1"/>
    <col min="10501" max="10501" width="7.140625" style="960" bestFit="1" customWidth="1"/>
    <col min="10502" max="10502" width="6.28515625" style="960" bestFit="1" customWidth="1"/>
    <col min="10503" max="10503" width="6.140625" style="960" bestFit="1" customWidth="1"/>
    <col min="10504" max="10504" width="6.28515625" style="960" bestFit="1" customWidth="1"/>
    <col min="10505" max="10507" width="1.85546875" style="960" bestFit="1" customWidth="1"/>
    <col min="10508" max="10508" width="3.28515625" style="960" bestFit="1" customWidth="1"/>
    <col min="10509" max="10738" width="11.42578125" style="960"/>
    <col min="10739" max="10739" width="8.85546875" style="960" customWidth="1"/>
    <col min="10740" max="10746" width="9.7109375" style="960" customWidth="1"/>
    <col min="10747" max="10747" width="12.28515625" style="960" bestFit="1" customWidth="1"/>
    <col min="10748" max="10748" width="4.42578125" style="960" customWidth="1"/>
    <col min="10749" max="10749" width="5.28515625" style="960" bestFit="1" customWidth="1"/>
    <col min="10750" max="10750" width="3.5703125" style="960" bestFit="1" customWidth="1"/>
    <col min="10751" max="10751" width="9.42578125" style="960" customWidth="1"/>
    <col min="10752" max="10754" width="0.85546875" style="960" customWidth="1"/>
    <col min="10755" max="10755" width="8.5703125" style="960" customWidth="1"/>
    <col min="10756" max="10756" width="9.85546875" style="960" bestFit="1" customWidth="1"/>
    <col min="10757" max="10757" width="7.140625" style="960" bestFit="1" customWidth="1"/>
    <col min="10758" max="10758" width="6.28515625" style="960" bestFit="1" customWidth="1"/>
    <col min="10759" max="10759" width="6.140625" style="960" bestFit="1" customWidth="1"/>
    <col min="10760" max="10760" width="6.28515625" style="960" bestFit="1" customWidth="1"/>
    <col min="10761" max="10763" width="1.85546875" style="960" bestFit="1" customWidth="1"/>
    <col min="10764" max="10764" width="3.28515625" style="960" bestFit="1" customWidth="1"/>
    <col min="10765" max="10994" width="11.42578125" style="960"/>
    <col min="10995" max="10995" width="8.85546875" style="960" customWidth="1"/>
    <col min="10996" max="11002" width="9.7109375" style="960" customWidth="1"/>
    <col min="11003" max="11003" width="12.28515625" style="960" bestFit="1" customWidth="1"/>
    <col min="11004" max="11004" width="4.42578125" style="960" customWidth="1"/>
    <col min="11005" max="11005" width="5.28515625" style="960" bestFit="1" customWidth="1"/>
    <col min="11006" max="11006" width="3.5703125" style="960" bestFit="1" customWidth="1"/>
    <col min="11007" max="11007" width="9.42578125" style="960" customWidth="1"/>
    <col min="11008" max="11010" width="0.85546875" style="960" customWidth="1"/>
    <col min="11011" max="11011" width="8.5703125" style="960" customWidth="1"/>
    <col min="11012" max="11012" width="9.85546875" style="960" bestFit="1" customWidth="1"/>
    <col min="11013" max="11013" width="7.140625" style="960" bestFit="1" customWidth="1"/>
    <col min="11014" max="11014" width="6.28515625" style="960" bestFit="1" customWidth="1"/>
    <col min="11015" max="11015" width="6.140625" style="960" bestFit="1" customWidth="1"/>
    <col min="11016" max="11016" width="6.28515625" style="960" bestFit="1" customWidth="1"/>
    <col min="11017" max="11019" width="1.85546875" style="960" bestFit="1" customWidth="1"/>
    <col min="11020" max="11020" width="3.28515625" style="960" bestFit="1" customWidth="1"/>
    <col min="11021" max="11250" width="11.42578125" style="960"/>
    <col min="11251" max="11251" width="8.85546875" style="960" customWidth="1"/>
    <col min="11252" max="11258" width="9.7109375" style="960" customWidth="1"/>
    <col min="11259" max="11259" width="12.28515625" style="960" bestFit="1" customWidth="1"/>
    <col min="11260" max="11260" width="4.42578125" style="960" customWidth="1"/>
    <col min="11261" max="11261" width="5.28515625" style="960" bestFit="1" customWidth="1"/>
    <col min="11262" max="11262" width="3.5703125" style="960" bestFit="1" customWidth="1"/>
    <col min="11263" max="11263" width="9.42578125" style="960" customWidth="1"/>
    <col min="11264" max="11266" width="0.85546875" style="960" customWidth="1"/>
    <col min="11267" max="11267" width="8.5703125" style="960" customWidth="1"/>
    <col min="11268" max="11268" width="9.85546875" style="960" bestFit="1" customWidth="1"/>
    <col min="11269" max="11269" width="7.140625" style="960" bestFit="1" customWidth="1"/>
    <col min="11270" max="11270" width="6.28515625" style="960" bestFit="1" customWidth="1"/>
    <col min="11271" max="11271" width="6.140625" style="960" bestFit="1" customWidth="1"/>
    <col min="11272" max="11272" width="6.28515625" style="960" bestFit="1" customWidth="1"/>
    <col min="11273" max="11275" width="1.85546875" style="960" bestFit="1" customWidth="1"/>
    <col min="11276" max="11276" width="3.28515625" style="960" bestFit="1" customWidth="1"/>
    <col min="11277" max="11506" width="11.42578125" style="960"/>
    <col min="11507" max="11507" width="8.85546875" style="960" customWidth="1"/>
    <col min="11508" max="11514" width="9.7109375" style="960" customWidth="1"/>
    <col min="11515" max="11515" width="12.28515625" style="960" bestFit="1" customWidth="1"/>
    <col min="11516" max="11516" width="4.42578125" style="960" customWidth="1"/>
    <col min="11517" max="11517" width="5.28515625" style="960" bestFit="1" customWidth="1"/>
    <col min="11518" max="11518" width="3.5703125" style="960" bestFit="1" customWidth="1"/>
    <col min="11519" max="11519" width="9.42578125" style="960" customWidth="1"/>
    <col min="11520" max="11522" width="0.85546875" style="960" customWidth="1"/>
    <col min="11523" max="11523" width="8.5703125" style="960" customWidth="1"/>
    <col min="11524" max="11524" width="9.85546875" style="960" bestFit="1" customWidth="1"/>
    <col min="11525" max="11525" width="7.140625" style="960" bestFit="1" customWidth="1"/>
    <col min="11526" max="11526" width="6.28515625" style="960" bestFit="1" customWidth="1"/>
    <col min="11527" max="11527" width="6.140625" style="960" bestFit="1" customWidth="1"/>
    <col min="11528" max="11528" width="6.28515625" style="960" bestFit="1" customWidth="1"/>
    <col min="11529" max="11531" width="1.85546875" style="960" bestFit="1" customWidth="1"/>
    <col min="11532" max="11532" width="3.28515625" style="960" bestFit="1" customWidth="1"/>
    <col min="11533" max="11762" width="11.42578125" style="960"/>
    <col min="11763" max="11763" width="8.85546875" style="960" customWidth="1"/>
    <col min="11764" max="11770" width="9.7109375" style="960" customWidth="1"/>
    <col min="11771" max="11771" width="12.28515625" style="960" bestFit="1" customWidth="1"/>
    <col min="11772" max="11772" width="4.42578125" style="960" customWidth="1"/>
    <col min="11773" max="11773" width="5.28515625" style="960" bestFit="1" customWidth="1"/>
    <col min="11774" max="11774" width="3.5703125" style="960" bestFit="1" customWidth="1"/>
    <col min="11775" max="11775" width="9.42578125" style="960" customWidth="1"/>
    <col min="11776" max="11778" width="0.85546875" style="960" customWidth="1"/>
    <col min="11779" max="11779" width="8.5703125" style="960" customWidth="1"/>
    <col min="11780" max="11780" width="9.85546875" style="960" bestFit="1" customWidth="1"/>
    <col min="11781" max="11781" width="7.140625" style="960" bestFit="1" customWidth="1"/>
    <col min="11782" max="11782" width="6.28515625" style="960" bestFit="1" customWidth="1"/>
    <col min="11783" max="11783" width="6.140625" style="960" bestFit="1" customWidth="1"/>
    <col min="11784" max="11784" width="6.28515625" style="960" bestFit="1" customWidth="1"/>
    <col min="11785" max="11787" width="1.85546875" style="960" bestFit="1" customWidth="1"/>
    <col min="11788" max="11788" width="3.28515625" style="960" bestFit="1" customWidth="1"/>
    <col min="11789" max="12018" width="11.42578125" style="960"/>
    <col min="12019" max="12019" width="8.85546875" style="960" customWidth="1"/>
    <col min="12020" max="12026" width="9.7109375" style="960" customWidth="1"/>
    <col min="12027" max="12027" width="12.28515625" style="960" bestFit="1" customWidth="1"/>
    <col min="12028" max="12028" width="4.42578125" style="960" customWidth="1"/>
    <col min="12029" max="12029" width="5.28515625" style="960" bestFit="1" customWidth="1"/>
    <col min="12030" max="12030" width="3.5703125" style="960" bestFit="1" customWidth="1"/>
    <col min="12031" max="12031" width="9.42578125" style="960" customWidth="1"/>
    <col min="12032" max="12034" width="0.85546875" style="960" customWidth="1"/>
    <col min="12035" max="12035" width="8.5703125" style="960" customWidth="1"/>
    <col min="12036" max="12036" width="9.85546875" style="960" bestFit="1" customWidth="1"/>
    <col min="12037" max="12037" width="7.140625" style="960" bestFit="1" customWidth="1"/>
    <col min="12038" max="12038" width="6.28515625" style="960" bestFit="1" customWidth="1"/>
    <col min="12039" max="12039" width="6.140625" style="960" bestFit="1" customWidth="1"/>
    <col min="12040" max="12040" width="6.28515625" style="960" bestFit="1" customWidth="1"/>
    <col min="12041" max="12043" width="1.85546875" style="960" bestFit="1" customWidth="1"/>
    <col min="12044" max="12044" width="3.28515625" style="960" bestFit="1" customWidth="1"/>
    <col min="12045" max="12274" width="11.42578125" style="960"/>
    <col min="12275" max="12275" width="8.85546875" style="960" customWidth="1"/>
    <col min="12276" max="12282" width="9.7109375" style="960" customWidth="1"/>
    <col min="12283" max="12283" width="12.28515625" style="960" bestFit="1" customWidth="1"/>
    <col min="12284" max="12284" width="4.42578125" style="960" customWidth="1"/>
    <col min="12285" max="12285" width="5.28515625" style="960" bestFit="1" customWidth="1"/>
    <col min="12286" max="12286" width="3.5703125" style="960" bestFit="1" customWidth="1"/>
    <col min="12287" max="12287" width="9.42578125" style="960" customWidth="1"/>
    <col min="12288" max="12290" width="0.85546875" style="960" customWidth="1"/>
    <col min="12291" max="12291" width="8.5703125" style="960" customWidth="1"/>
    <col min="12292" max="12292" width="9.85546875" style="960" bestFit="1" customWidth="1"/>
    <col min="12293" max="12293" width="7.140625" style="960" bestFit="1" customWidth="1"/>
    <col min="12294" max="12294" width="6.28515625" style="960" bestFit="1" customWidth="1"/>
    <col min="12295" max="12295" width="6.140625" style="960" bestFit="1" customWidth="1"/>
    <col min="12296" max="12296" width="6.28515625" style="960" bestFit="1" customWidth="1"/>
    <col min="12297" max="12299" width="1.85546875" style="960" bestFit="1" customWidth="1"/>
    <col min="12300" max="12300" width="3.28515625" style="960" bestFit="1" customWidth="1"/>
    <col min="12301" max="12530" width="11.42578125" style="960"/>
    <col min="12531" max="12531" width="8.85546875" style="960" customWidth="1"/>
    <col min="12532" max="12538" width="9.7109375" style="960" customWidth="1"/>
    <col min="12539" max="12539" width="12.28515625" style="960" bestFit="1" customWidth="1"/>
    <col min="12540" max="12540" width="4.42578125" style="960" customWidth="1"/>
    <col min="12541" max="12541" width="5.28515625" style="960" bestFit="1" customWidth="1"/>
    <col min="12542" max="12542" width="3.5703125" style="960" bestFit="1" customWidth="1"/>
    <col min="12543" max="12543" width="9.42578125" style="960" customWidth="1"/>
    <col min="12544" max="12546" width="0.85546875" style="960" customWidth="1"/>
    <col min="12547" max="12547" width="8.5703125" style="960" customWidth="1"/>
    <col min="12548" max="12548" width="9.85546875" style="960" bestFit="1" customWidth="1"/>
    <col min="12549" max="12549" width="7.140625" style="960" bestFit="1" customWidth="1"/>
    <col min="12550" max="12550" width="6.28515625" style="960" bestFit="1" customWidth="1"/>
    <col min="12551" max="12551" width="6.140625" style="960" bestFit="1" customWidth="1"/>
    <col min="12552" max="12552" width="6.28515625" style="960" bestFit="1" customWidth="1"/>
    <col min="12553" max="12555" width="1.85546875" style="960" bestFit="1" customWidth="1"/>
    <col min="12556" max="12556" width="3.28515625" style="960" bestFit="1" customWidth="1"/>
    <col min="12557" max="12786" width="11.42578125" style="960"/>
    <col min="12787" max="12787" width="8.85546875" style="960" customWidth="1"/>
    <col min="12788" max="12794" width="9.7109375" style="960" customWidth="1"/>
    <col min="12795" max="12795" width="12.28515625" style="960" bestFit="1" customWidth="1"/>
    <col min="12796" max="12796" width="4.42578125" style="960" customWidth="1"/>
    <col min="12797" max="12797" width="5.28515625" style="960" bestFit="1" customWidth="1"/>
    <col min="12798" max="12798" width="3.5703125" style="960" bestFit="1" customWidth="1"/>
    <col min="12799" max="12799" width="9.42578125" style="960" customWidth="1"/>
    <col min="12800" max="12802" width="0.85546875" style="960" customWidth="1"/>
    <col min="12803" max="12803" width="8.5703125" style="960" customWidth="1"/>
    <col min="12804" max="12804" width="9.85546875" style="960" bestFit="1" customWidth="1"/>
    <col min="12805" max="12805" width="7.140625" style="960" bestFit="1" customWidth="1"/>
    <col min="12806" max="12806" width="6.28515625" style="960" bestFit="1" customWidth="1"/>
    <col min="12807" max="12807" width="6.140625" style="960" bestFit="1" customWidth="1"/>
    <col min="12808" max="12808" width="6.28515625" style="960" bestFit="1" customWidth="1"/>
    <col min="12809" max="12811" width="1.85546875" style="960" bestFit="1" customWidth="1"/>
    <col min="12812" max="12812" width="3.28515625" style="960" bestFit="1" customWidth="1"/>
    <col min="12813" max="13042" width="11.42578125" style="960"/>
    <col min="13043" max="13043" width="8.85546875" style="960" customWidth="1"/>
    <col min="13044" max="13050" width="9.7109375" style="960" customWidth="1"/>
    <col min="13051" max="13051" width="12.28515625" style="960" bestFit="1" customWidth="1"/>
    <col min="13052" max="13052" width="4.42578125" style="960" customWidth="1"/>
    <col min="13053" max="13053" width="5.28515625" style="960" bestFit="1" customWidth="1"/>
    <col min="13054" max="13054" width="3.5703125" style="960" bestFit="1" customWidth="1"/>
    <col min="13055" max="13055" width="9.42578125" style="960" customWidth="1"/>
    <col min="13056" max="13058" width="0.85546875" style="960" customWidth="1"/>
    <col min="13059" max="13059" width="8.5703125" style="960" customWidth="1"/>
    <col min="13060" max="13060" width="9.85546875" style="960" bestFit="1" customWidth="1"/>
    <col min="13061" max="13061" width="7.140625" style="960" bestFit="1" customWidth="1"/>
    <col min="13062" max="13062" width="6.28515625" style="960" bestFit="1" customWidth="1"/>
    <col min="13063" max="13063" width="6.140625" style="960" bestFit="1" customWidth="1"/>
    <col min="13064" max="13064" width="6.28515625" style="960" bestFit="1" customWidth="1"/>
    <col min="13065" max="13067" width="1.85546875" style="960" bestFit="1" customWidth="1"/>
    <col min="13068" max="13068" width="3.28515625" style="960" bestFit="1" customWidth="1"/>
    <col min="13069" max="13298" width="11.42578125" style="960"/>
    <col min="13299" max="13299" width="8.85546875" style="960" customWidth="1"/>
    <col min="13300" max="13306" width="9.7109375" style="960" customWidth="1"/>
    <col min="13307" max="13307" width="12.28515625" style="960" bestFit="1" customWidth="1"/>
    <col min="13308" max="13308" width="4.42578125" style="960" customWidth="1"/>
    <col min="13309" max="13309" width="5.28515625" style="960" bestFit="1" customWidth="1"/>
    <col min="13310" max="13310" width="3.5703125" style="960" bestFit="1" customWidth="1"/>
    <col min="13311" max="13311" width="9.42578125" style="960" customWidth="1"/>
    <col min="13312" max="13314" width="0.85546875" style="960" customWidth="1"/>
    <col min="13315" max="13315" width="8.5703125" style="960" customWidth="1"/>
    <col min="13316" max="13316" width="9.85546875" style="960" bestFit="1" customWidth="1"/>
    <col min="13317" max="13317" width="7.140625" style="960" bestFit="1" customWidth="1"/>
    <col min="13318" max="13318" width="6.28515625" style="960" bestFit="1" customWidth="1"/>
    <col min="13319" max="13319" width="6.140625" style="960" bestFit="1" customWidth="1"/>
    <col min="13320" max="13320" width="6.28515625" style="960" bestFit="1" customWidth="1"/>
    <col min="13321" max="13323" width="1.85546875" style="960" bestFit="1" customWidth="1"/>
    <col min="13324" max="13324" width="3.28515625" style="960" bestFit="1" customWidth="1"/>
    <col min="13325" max="13554" width="11.42578125" style="960"/>
    <col min="13555" max="13555" width="8.85546875" style="960" customWidth="1"/>
    <col min="13556" max="13562" width="9.7109375" style="960" customWidth="1"/>
    <col min="13563" max="13563" width="12.28515625" style="960" bestFit="1" customWidth="1"/>
    <col min="13564" max="13564" width="4.42578125" style="960" customWidth="1"/>
    <col min="13565" max="13565" width="5.28515625" style="960" bestFit="1" customWidth="1"/>
    <col min="13566" max="13566" width="3.5703125" style="960" bestFit="1" customWidth="1"/>
    <col min="13567" max="13567" width="9.42578125" style="960" customWidth="1"/>
    <col min="13568" max="13570" width="0.85546875" style="960" customWidth="1"/>
    <col min="13571" max="13571" width="8.5703125" style="960" customWidth="1"/>
    <col min="13572" max="13572" width="9.85546875" style="960" bestFit="1" customWidth="1"/>
    <col min="13573" max="13573" width="7.140625" style="960" bestFit="1" customWidth="1"/>
    <col min="13574" max="13574" width="6.28515625" style="960" bestFit="1" customWidth="1"/>
    <col min="13575" max="13575" width="6.140625" style="960" bestFit="1" customWidth="1"/>
    <col min="13576" max="13576" width="6.28515625" style="960" bestFit="1" customWidth="1"/>
    <col min="13577" max="13579" width="1.85546875" style="960" bestFit="1" customWidth="1"/>
    <col min="13580" max="13580" width="3.28515625" style="960" bestFit="1" customWidth="1"/>
    <col min="13581" max="13810" width="11.42578125" style="960"/>
    <col min="13811" max="13811" width="8.85546875" style="960" customWidth="1"/>
    <col min="13812" max="13818" width="9.7109375" style="960" customWidth="1"/>
    <col min="13819" max="13819" width="12.28515625" style="960" bestFit="1" customWidth="1"/>
    <col min="13820" max="13820" width="4.42578125" style="960" customWidth="1"/>
    <col min="13821" max="13821" width="5.28515625" style="960" bestFit="1" customWidth="1"/>
    <col min="13822" max="13822" width="3.5703125" style="960" bestFit="1" customWidth="1"/>
    <col min="13823" max="13823" width="9.42578125" style="960" customWidth="1"/>
    <col min="13824" max="13826" width="0.85546875" style="960" customWidth="1"/>
    <col min="13827" max="13827" width="8.5703125" style="960" customWidth="1"/>
    <col min="13828" max="13828" width="9.85546875" style="960" bestFit="1" customWidth="1"/>
    <col min="13829" max="13829" width="7.140625" style="960" bestFit="1" customWidth="1"/>
    <col min="13830" max="13830" width="6.28515625" style="960" bestFit="1" customWidth="1"/>
    <col min="13831" max="13831" width="6.140625" style="960" bestFit="1" customWidth="1"/>
    <col min="13832" max="13832" width="6.28515625" style="960" bestFit="1" customWidth="1"/>
    <col min="13833" max="13835" width="1.85546875" style="960" bestFit="1" customWidth="1"/>
    <col min="13836" max="13836" width="3.28515625" style="960" bestFit="1" customWidth="1"/>
    <col min="13837" max="14066" width="11.42578125" style="960"/>
    <col min="14067" max="14067" width="8.85546875" style="960" customWidth="1"/>
    <col min="14068" max="14074" width="9.7109375" style="960" customWidth="1"/>
    <col min="14075" max="14075" width="12.28515625" style="960" bestFit="1" customWidth="1"/>
    <col min="14076" max="14076" width="4.42578125" style="960" customWidth="1"/>
    <col min="14077" max="14077" width="5.28515625" style="960" bestFit="1" customWidth="1"/>
    <col min="14078" max="14078" width="3.5703125" style="960" bestFit="1" customWidth="1"/>
    <col min="14079" max="14079" width="9.42578125" style="960" customWidth="1"/>
    <col min="14080" max="14082" width="0.85546875" style="960" customWidth="1"/>
    <col min="14083" max="14083" width="8.5703125" style="960" customWidth="1"/>
    <col min="14084" max="14084" width="9.85546875" style="960" bestFit="1" customWidth="1"/>
    <col min="14085" max="14085" width="7.140625" style="960" bestFit="1" customWidth="1"/>
    <col min="14086" max="14086" width="6.28515625" style="960" bestFit="1" customWidth="1"/>
    <col min="14087" max="14087" width="6.140625" style="960" bestFit="1" customWidth="1"/>
    <col min="14088" max="14088" width="6.28515625" style="960" bestFit="1" customWidth="1"/>
    <col min="14089" max="14091" width="1.85546875" style="960" bestFit="1" customWidth="1"/>
    <col min="14092" max="14092" width="3.28515625" style="960" bestFit="1" customWidth="1"/>
    <col min="14093" max="14322" width="11.42578125" style="960"/>
    <col min="14323" max="14323" width="8.85546875" style="960" customWidth="1"/>
    <col min="14324" max="14330" width="9.7109375" style="960" customWidth="1"/>
    <col min="14331" max="14331" width="12.28515625" style="960" bestFit="1" customWidth="1"/>
    <col min="14332" max="14332" width="4.42578125" style="960" customWidth="1"/>
    <col min="14333" max="14333" width="5.28515625" style="960" bestFit="1" customWidth="1"/>
    <col min="14334" max="14334" width="3.5703125" style="960" bestFit="1" customWidth="1"/>
    <col min="14335" max="14335" width="9.42578125" style="960" customWidth="1"/>
    <col min="14336" max="14338" width="0.85546875" style="960" customWidth="1"/>
    <col min="14339" max="14339" width="8.5703125" style="960" customWidth="1"/>
    <col min="14340" max="14340" width="9.85546875" style="960" bestFit="1" customWidth="1"/>
    <col min="14341" max="14341" width="7.140625" style="960" bestFit="1" customWidth="1"/>
    <col min="14342" max="14342" width="6.28515625" style="960" bestFit="1" customWidth="1"/>
    <col min="14343" max="14343" width="6.140625" style="960" bestFit="1" customWidth="1"/>
    <col min="14344" max="14344" width="6.28515625" style="960" bestFit="1" customWidth="1"/>
    <col min="14345" max="14347" width="1.85546875" style="960" bestFit="1" customWidth="1"/>
    <col min="14348" max="14348" width="3.28515625" style="960" bestFit="1" customWidth="1"/>
    <col min="14349" max="14578" width="11.42578125" style="960"/>
    <col min="14579" max="14579" width="8.85546875" style="960" customWidth="1"/>
    <col min="14580" max="14586" width="9.7109375" style="960" customWidth="1"/>
    <col min="14587" max="14587" width="12.28515625" style="960" bestFit="1" customWidth="1"/>
    <col min="14588" max="14588" width="4.42578125" style="960" customWidth="1"/>
    <col min="14589" max="14589" width="5.28515625" style="960" bestFit="1" customWidth="1"/>
    <col min="14590" max="14590" width="3.5703125" style="960" bestFit="1" customWidth="1"/>
    <col min="14591" max="14591" width="9.42578125" style="960" customWidth="1"/>
    <col min="14592" max="14594" width="0.85546875" style="960" customWidth="1"/>
    <col min="14595" max="14595" width="8.5703125" style="960" customWidth="1"/>
    <col min="14596" max="14596" width="9.85546875" style="960" bestFit="1" customWidth="1"/>
    <col min="14597" max="14597" width="7.140625" style="960" bestFit="1" customWidth="1"/>
    <col min="14598" max="14598" width="6.28515625" style="960" bestFit="1" customWidth="1"/>
    <col min="14599" max="14599" width="6.140625" style="960" bestFit="1" customWidth="1"/>
    <col min="14600" max="14600" width="6.28515625" style="960" bestFit="1" customWidth="1"/>
    <col min="14601" max="14603" width="1.85546875" style="960" bestFit="1" customWidth="1"/>
    <col min="14604" max="14604" width="3.28515625" style="960" bestFit="1" customWidth="1"/>
    <col min="14605" max="14834" width="11.42578125" style="960"/>
    <col min="14835" max="14835" width="8.85546875" style="960" customWidth="1"/>
    <col min="14836" max="14842" width="9.7109375" style="960" customWidth="1"/>
    <col min="14843" max="14843" width="12.28515625" style="960" bestFit="1" customWidth="1"/>
    <col min="14844" max="14844" width="4.42578125" style="960" customWidth="1"/>
    <col min="14845" max="14845" width="5.28515625" style="960" bestFit="1" customWidth="1"/>
    <col min="14846" max="14846" width="3.5703125" style="960" bestFit="1" customWidth="1"/>
    <col min="14847" max="14847" width="9.42578125" style="960" customWidth="1"/>
    <col min="14848" max="14850" width="0.85546875" style="960" customWidth="1"/>
    <col min="14851" max="14851" width="8.5703125" style="960" customWidth="1"/>
    <col min="14852" max="14852" width="9.85546875" style="960" bestFit="1" customWidth="1"/>
    <col min="14853" max="14853" width="7.140625" style="960" bestFit="1" customWidth="1"/>
    <col min="14854" max="14854" width="6.28515625" style="960" bestFit="1" customWidth="1"/>
    <col min="14855" max="14855" width="6.140625" style="960" bestFit="1" customWidth="1"/>
    <col min="14856" max="14856" width="6.28515625" style="960" bestFit="1" customWidth="1"/>
    <col min="14857" max="14859" width="1.85546875" style="960" bestFit="1" customWidth="1"/>
    <col min="14860" max="14860" width="3.28515625" style="960" bestFit="1" customWidth="1"/>
    <col min="14861" max="15090" width="11.42578125" style="960"/>
    <col min="15091" max="15091" width="8.85546875" style="960" customWidth="1"/>
    <col min="15092" max="15098" width="9.7109375" style="960" customWidth="1"/>
    <col min="15099" max="15099" width="12.28515625" style="960" bestFit="1" customWidth="1"/>
    <col min="15100" max="15100" width="4.42578125" style="960" customWidth="1"/>
    <col min="15101" max="15101" width="5.28515625" style="960" bestFit="1" customWidth="1"/>
    <col min="15102" max="15102" width="3.5703125" style="960" bestFit="1" customWidth="1"/>
    <col min="15103" max="15103" width="9.42578125" style="960" customWidth="1"/>
    <col min="15104" max="15106" width="0.85546875" style="960" customWidth="1"/>
    <col min="15107" max="15107" width="8.5703125" style="960" customWidth="1"/>
    <col min="15108" max="15108" width="9.85546875" style="960" bestFit="1" customWidth="1"/>
    <col min="15109" max="15109" width="7.140625" style="960" bestFit="1" customWidth="1"/>
    <col min="15110" max="15110" width="6.28515625" style="960" bestFit="1" customWidth="1"/>
    <col min="15111" max="15111" width="6.140625" style="960" bestFit="1" customWidth="1"/>
    <col min="15112" max="15112" width="6.28515625" style="960" bestFit="1" customWidth="1"/>
    <col min="15113" max="15115" width="1.85546875" style="960" bestFit="1" customWidth="1"/>
    <col min="15116" max="15116" width="3.28515625" style="960" bestFit="1" customWidth="1"/>
    <col min="15117" max="15346" width="11.42578125" style="960"/>
    <col min="15347" max="15347" width="8.85546875" style="960" customWidth="1"/>
    <col min="15348" max="15354" width="9.7109375" style="960" customWidth="1"/>
    <col min="15355" max="15355" width="12.28515625" style="960" bestFit="1" customWidth="1"/>
    <col min="15356" max="15356" width="4.42578125" style="960" customWidth="1"/>
    <col min="15357" max="15357" width="5.28515625" style="960" bestFit="1" customWidth="1"/>
    <col min="15358" max="15358" width="3.5703125" style="960" bestFit="1" customWidth="1"/>
    <col min="15359" max="15359" width="9.42578125" style="960" customWidth="1"/>
    <col min="15360" max="15362" width="0.85546875" style="960" customWidth="1"/>
    <col min="15363" max="15363" width="8.5703125" style="960" customWidth="1"/>
    <col min="15364" max="15364" width="9.85546875" style="960" bestFit="1" customWidth="1"/>
    <col min="15365" max="15365" width="7.140625" style="960" bestFit="1" customWidth="1"/>
    <col min="15366" max="15366" width="6.28515625" style="960" bestFit="1" customWidth="1"/>
    <col min="15367" max="15367" width="6.140625" style="960" bestFit="1" customWidth="1"/>
    <col min="15368" max="15368" width="6.28515625" style="960" bestFit="1" customWidth="1"/>
    <col min="15369" max="15371" width="1.85546875" style="960" bestFit="1" customWidth="1"/>
    <col min="15372" max="15372" width="3.28515625" style="960" bestFit="1" customWidth="1"/>
    <col min="15373" max="15602" width="11.42578125" style="960"/>
    <col min="15603" max="15603" width="8.85546875" style="960" customWidth="1"/>
    <col min="15604" max="15610" width="9.7109375" style="960" customWidth="1"/>
    <col min="15611" max="15611" width="12.28515625" style="960" bestFit="1" customWidth="1"/>
    <col min="15612" max="15612" width="4.42578125" style="960" customWidth="1"/>
    <col min="15613" max="15613" width="5.28515625" style="960" bestFit="1" customWidth="1"/>
    <col min="15614" max="15614" width="3.5703125" style="960" bestFit="1" customWidth="1"/>
    <col min="15615" max="15615" width="9.42578125" style="960" customWidth="1"/>
    <col min="15616" max="15618" width="0.85546875" style="960" customWidth="1"/>
    <col min="15619" max="15619" width="8.5703125" style="960" customWidth="1"/>
    <col min="15620" max="15620" width="9.85546875" style="960" bestFit="1" customWidth="1"/>
    <col min="15621" max="15621" width="7.140625" style="960" bestFit="1" customWidth="1"/>
    <col min="15622" max="15622" width="6.28515625" style="960" bestFit="1" customWidth="1"/>
    <col min="15623" max="15623" width="6.140625" style="960" bestFit="1" customWidth="1"/>
    <col min="15624" max="15624" width="6.28515625" style="960" bestFit="1" customWidth="1"/>
    <col min="15625" max="15627" width="1.85546875" style="960" bestFit="1" customWidth="1"/>
    <col min="15628" max="15628" width="3.28515625" style="960" bestFit="1" customWidth="1"/>
    <col min="15629" max="15858" width="11.42578125" style="960"/>
    <col min="15859" max="15859" width="8.85546875" style="960" customWidth="1"/>
    <col min="15860" max="15866" width="9.7109375" style="960" customWidth="1"/>
    <col min="15867" max="15867" width="12.28515625" style="960" bestFit="1" customWidth="1"/>
    <col min="15868" max="15868" width="4.42578125" style="960" customWidth="1"/>
    <col min="15869" max="15869" width="5.28515625" style="960" bestFit="1" customWidth="1"/>
    <col min="15870" max="15870" width="3.5703125" style="960" bestFit="1" customWidth="1"/>
    <col min="15871" max="15871" width="9.42578125" style="960" customWidth="1"/>
    <col min="15872" max="15874" width="0.85546875" style="960" customWidth="1"/>
    <col min="15875" max="15875" width="8.5703125" style="960" customWidth="1"/>
    <col min="15876" max="15876" width="9.85546875" style="960" bestFit="1" customWidth="1"/>
    <col min="15877" max="15877" width="7.140625" style="960" bestFit="1" customWidth="1"/>
    <col min="15878" max="15878" width="6.28515625" style="960" bestFit="1" customWidth="1"/>
    <col min="15879" max="15879" width="6.140625" style="960" bestFit="1" customWidth="1"/>
    <col min="15880" max="15880" width="6.28515625" style="960" bestFit="1" customWidth="1"/>
    <col min="15881" max="15883" width="1.85546875" style="960" bestFit="1" customWidth="1"/>
    <col min="15884" max="15884" width="3.28515625" style="960" bestFit="1" customWidth="1"/>
    <col min="15885" max="16114" width="11.42578125" style="960"/>
    <col min="16115" max="16115" width="8.85546875" style="960" customWidth="1"/>
    <col min="16116" max="16122" width="9.7109375" style="960" customWidth="1"/>
    <col min="16123" max="16123" width="12.28515625" style="960" bestFit="1" customWidth="1"/>
    <col min="16124" max="16124" width="4.42578125" style="960" customWidth="1"/>
    <col min="16125" max="16125" width="5.28515625" style="960" bestFit="1" customWidth="1"/>
    <col min="16126" max="16126" width="3.5703125" style="960" bestFit="1" customWidth="1"/>
    <col min="16127" max="16127" width="9.42578125" style="960" customWidth="1"/>
    <col min="16128" max="16130" width="0.85546875" style="960" customWidth="1"/>
    <col min="16131" max="16131" width="8.5703125" style="960" customWidth="1"/>
    <col min="16132" max="16132" width="9.85546875" style="960" bestFit="1" customWidth="1"/>
    <col min="16133" max="16133" width="7.140625" style="960" bestFit="1" customWidth="1"/>
    <col min="16134" max="16134" width="6.28515625" style="960" bestFit="1" customWidth="1"/>
    <col min="16135" max="16135" width="6.140625" style="960" bestFit="1" customWidth="1"/>
    <col min="16136" max="16136" width="6.28515625" style="960" bestFit="1" customWidth="1"/>
    <col min="16137" max="16139" width="1.85546875" style="960" bestFit="1" customWidth="1"/>
    <col min="16140" max="16140" width="3.28515625" style="960" bestFit="1" customWidth="1"/>
    <col min="16141" max="16384" width="11.42578125" style="960"/>
  </cols>
  <sheetData>
    <row r="1" spans="1:22" s="981" customFormat="1" ht="12.75" customHeight="1" x14ac:dyDescent="0.25">
      <c r="A1" s="2178" t="s">
        <v>1834</v>
      </c>
      <c r="B1" s="1357"/>
      <c r="I1" s="1483" t="s">
        <v>275</v>
      </c>
    </row>
    <row r="2" spans="1:22" ht="12.75" customHeight="1" x14ac:dyDescent="0.25">
      <c r="A2" s="959"/>
      <c r="B2" s="959"/>
      <c r="M2" s="927"/>
      <c r="N2" s="927"/>
      <c r="O2" s="927"/>
      <c r="P2" s="927"/>
      <c r="Q2" s="927"/>
      <c r="R2" s="927"/>
      <c r="S2" s="927"/>
    </row>
    <row r="3" spans="1:22" ht="12.75" customHeight="1" x14ac:dyDescent="0.2">
      <c r="A3" s="961"/>
      <c r="B3" s="3244" t="s">
        <v>1468</v>
      </c>
      <c r="C3" s="3245"/>
      <c r="D3" s="3245"/>
      <c r="E3" s="3245"/>
      <c r="F3" s="3245"/>
      <c r="G3" s="3245"/>
      <c r="H3" s="3246"/>
    </row>
    <row r="4" spans="1:22" ht="12.75" customHeight="1" x14ac:dyDescent="0.2">
      <c r="A4" s="962" t="s">
        <v>0</v>
      </c>
      <c r="B4" s="963" t="s">
        <v>20</v>
      </c>
      <c r="C4" s="3247" t="s">
        <v>1225</v>
      </c>
      <c r="D4" s="3248"/>
      <c r="E4" s="3248"/>
      <c r="F4" s="3248"/>
      <c r="G4" s="3248"/>
      <c r="H4" s="3249"/>
    </row>
    <row r="5" spans="1:22" ht="12.75" customHeight="1" x14ac:dyDescent="0.2">
      <c r="A5" s="962"/>
      <c r="B5" s="964"/>
      <c r="C5" s="965" t="s">
        <v>4</v>
      </c>
      <c r="D5" s="965" t="s">
        <v>113</v>
      </c>
      <c r="E5" s="3250" t="s">
        <v>686</v>
      </c>
      <c r="F5" s="3251"/>
      <c r="G5" s="3251"/>
      <c r="H5" s="3252"/>
    </row>
    <row r="6" spans="1:22" ht="12.75" customHeight="1" x14ac:dyDescent="0.2">
      <c r="A6" s="966"/>
      <c r="B6" s="967"/>
      <c r="C6" s="968" t="s">
        <v>9</v>
      </c>
      <c r="D6" s="968" t="s">
        <v>6</v>
      </c>
      <c r="E6" s="968" t="s">
        <v>687</v>
      </c>
      <c r="F6" s="968" t="s">
        <v>688</v>
      </c>
      <c r="G6" s="968" t="s">
        <v>689</v>
      </c>
      <c r="H6" s="969" t="s">
        <v>690</v>
      </c>
    </row>
    <row r="7" spans="1:22" ht="18" customHeight="1" x14ac:dyDescent="0.2">
      <c r="A7" s="970">
        <v>2017</v>
      </c>
      <c r="B7" s="2116">
        <v>26050</v>
      </c>
      <c r="C7" s="2117">
        <v>16374</v>
      </c>
      <c r="D7" s="2117">
        <v>5254</v>
      </c>
      <c r="E7" s="2118">
        <v>2114</v>
      </c>
      <c r="F7" s="2118">
        <v>7397</v>
      </c>
      <c r="G7" s="2118">
        <v>5159</v>
      </c>
      <c r="H7" s="2119">
        <v>1704</v>
      </c>
      <c r="J7" s="971"/>
      <c r="K7" s="973"/>
      <c r="L7" s="971"/>
      <c r="M7" s="974"/>
      <c r="N7" s="974"/>
      <c r="O7" s="974"/>
      <c r="P7" s="974"/>
      <c r="Q7" s="974"/>
      <c r="R7" s="974"/>
      <c r="S7" s="974"/>
      <c r="T7" s="975"/>
      <c r="U7" s="971"/>
      <c r="V7" s="971"/>
    </row>
    <row r="8" spans="1:22" ht="12" customHeight="1" x14ac:dyDescent="0.2">
      <c r="A8" s="970">
        <v>2018</v>
      </c>
      <c r="B8" s="2116">
        <v>24058</v>
      </c>
      <c r="C8" s="2117">
        <v>15107</v>
      </c>
      <c r="D8" s="2117">
        <v>4930</v>
      </c>
      <c r="E8" s="2118">
        <v>1966</v>
      </c>
      <c r="F8" s="2118">
        <v>6616</v>
      </c>
      <c r="G8" s="2118">
        <v>4789</v>
      </c>
      <c r="H8" s="2119">
        <v>1736</v>
      </c>
      <c r="J8" s="971"/>
      <c r="K8" s="973"/>
      <c r="L8" s="971"/>
      <c r="M8" s="974"/>
      <c r="N8" s="974"/>
      <c r="O8" s="974"/>
      <c r="P8" s="974"/>
      <c r="Q8" s="974"/>
      <c r="R8" s="974"/>
      <c r="S8" s="974"/>
      <c r="T8" s="975"/>
      <c r="U8" s="971"/>
      <c r="V8" s="971"/>
    </row>
    <row r="9" spans="1:22" ht="12" customHeight="1" x14ac:dyDescent="0.2">
      <c r="A9" s="970">
        <v>2019</v>
      </c>
      <c r="B9" s="2116">
        <v>21841</v>
      </c>
      <c r="C9" s="2117">
        <v>13611</v>
      </c>
      <c r="D9" s="2117">
        <v>4495</v>
      </c>
      <c r="E9" s="2118">
        <v>1692</v>
      </c>
      <c r="F9" s="2118">
        <v>5884</v>
      </c>
      <c r="G9" s="2118">
        <v>4282</v>
      </c>
      <c r="H9" s="2119">
        <v>1753</v>
      </c>
      <c r="J9" s="971"/>
      <c r="K9" s="973"/>
      <c r="L9" s="971"/>
      <c r="T9" s="971"/>
      <c r="U9" s="971"/>
      <c r="V9" s="971"/>
    </row>
    <row r="10" spans="1:22" ht="12" customHeight="1" x14ac:dyDescent="0.2">
      <c r="A10" s="970">
        <v>2020</v>
      </c>
      <c r="B10" s="2116">
        <v>22401</v>
      </c>
      <c r="C10" s="2117">
        <v>14230</v>
      </c>
      <c r="D10" s="2117">
        <v>4795</v>
      </c>
      <c r="E10" s="2118">
        <v>1721</v>
      </c>
      <c r="F10" s="2118">
        <v>6362</v>
      </c>
      <c r="G10" s="2118">
        <v>4274</v>
      </c>
      <c r="H10" s="2119">
        <v>1873</v>
      </c>
      <c r="J10" s="971"/>
      <c r="K10" s="973"/>
      <c r="L10" s="971"/>
      <c r="M10" s="974"/>
      <c r="N10" s="971"/>
      <c r="O10" s="971"/>
      <c r="P10" s="971"/>
      <c r="Q10" s="971"/>
      <c r="R10" s="971"/>
      <c r="S10" s="971"/>
      <c r="T10" s="971"/>
      <c r="U10" s="971"/>
      <c r="V10" s="971"/>
    </row>
    <row r="11" spans="1:22" ht="12" customHeight="1" x14ac:dyDescent="0.2">
      <c r="A11" s="970">
        <v>2021</v>
      </c>
      <c r="B11" s="2116">
        <v>20887</v>
      </c>
      <c r="C11" s="2117">
        <v>13218</v>
      </c>
      <c r="D11" s="2117">
        <v>4571</v>
      </c>
      <c r="E11" s="2118">
        <v>1430</v>
      </c>
      <c r="F11" s="2118">
        <v>5839</v>
      </c>
      <c r="G11" s="2118">
        <v>3990</v>
      </c>
      <c r="H11" s="2119">
        <v>1959</v>
      </c>
      <c r="J11" s="971"/>
      <c r="K11" s="973"/>
      <c r="L11" s="971"/>
      <c r="M11" s="974"/>
      <c r="N11" s="971"/>
      <c r="O11" s="971"/>
      <c r="P11" s="971"/>
      <c r="Q11" s="971"/>
      <c r="R11" s="971"/>
      <c r="S11" s="971"/>
      <c r="T11" s="971"/>
      <c r="U11" s="971"/>
      <c r="V11" s="971"/>
    </row>
    <row r="12" spans="1:22" ht="3" customHeight="1" x14ac:dyDescent="0.2">
      <c r="A12" s="976"/>
      <c r="B12" s="977"/>
      <c r="C12" s="940"/>
      <c r="D12" s="940"/>
      <c r="E12" s="940"/>
      <c r="F12" s="940"/>
      <c r="G12" s="940"/>
      <c r="H12" s="940"/>
      <c r="J12" s="971"/>
      <c r="K12" s="971"/>
      <c r="L12" s="971"/>
      <c r="O12" s="971"/>
      <c r="P12" s="971"/>
      <c r="Q12" s="971"/>
      <c r="R12" s="971"/>
      <c r="S12" s="971"/>
      <c r="T12" s="971"/>
      <c r="U12" s="971"/>
      <c r="V12" s="971"/>
    </row>
    <row r="13" spans="1:22" ht="12.75" customHeight="1" x14ac:dyDescent="0.2">
      <c r="A13" s="978"/>
      <c r="B13" s="978"/>
      <c r="C13" s="978"/>
      <c r="D13" s="978"/>
      <c r="E13" s="978"/>
      <c r="F13" s="978"/>
      <c r="G13" s="978"/>
      <c r="H13" s="979"/>
      <c r="J13" s="971"/>
      <c r="K13" s="971"/>
      <c r="L13" s="971"/>
      <c r="M13" s="971"/>
      <c r="N13" s="971"/>
      <c r="O13" s="971"/>
      <c r="P13" s="971"/>
      <c r="Q13" s="971"/>
      <c r="R13" s="971"/>
      <c r="S13" s="971"/>
      <c r="T13" s="971"/>
      <c r="U13" s="971"/>
      <c r="V13" s="971"/>
    </row>
    <row r="14" spans="1:22" ht="12" customHeight="1" x14ac:dyDescent="0.2">
      <c r="A14" s="2179" t="s">
        <v>1469</v>
      </c>
    </row>
    <row r="15" spans="1:22" ht="12" customHeight="1" x14ac:dyDescent="0.2">
      <c r="A15" s="957" t="s">
        <v>1470</v>
      </c>
    </row>
    <row r="16" spans="1:22" s="777" customFormat="1" ht="12" customHeight="1" x14ac:dyDescent="0.2">
      <c r="A16" s="889" t="s">
        <v>677</v>
      </c>
    </row>
    <row r="17" spans="1:7" ht="12" customHeight="1" x14ac:dyDescent="0.2">
      <c r="A17" s="899" t="s">
        <v>1301</v>
      </c>
    </row>
    <row r="18" spans="1:7" ht="12" customHeight="1" x14ac:dyDescent="0.2">
      <c r="A18" s="889" t="s">
        <v>691</v>
      </c>
    </row>
    <row r="19" spans="1:7" x14ac:dyDescent="0.2">
      <c r="D19" s="960" t="s">
        <v>192</v>
      </c>
      <c r="G19" s="972"/>
    </row>
    <row r="20" spans="1:7" x14ac:dyDescent="0.2">
      <c r="G20" s="972"/>
    </row>
    <row r="24" spans="1:7" ht="12.75" customHeight="1" x14ac:dyDescent="0.2"/>
    <row r="25" spans="1:7" ht="12" customHeight="1" x14ac:dyDescent="0.2"/>
    <row r="26" spans="1:7" ht="8.25" customHeight="1" x14ac:dyDescent="0.2"/>
  </sheetData>
  <mergeCells count="3">
    <mergeCell ref="B3:H3"/>
    <mergeCell ref="C4:H4"/>
    <mergeCell ref="E5:H5"/>
  </mergeCells>
  <hyperlinks>
    <hyperlink ref="I1" location="Inhalt!C78"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17" max="8"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L23"/>
  <sheetViews>
    <sheetView showGridLines="0" zoomScaleNormal="100" workbookViewId="0"/>
  </sheetViews>
  <sheetFormatPr baseColWidth="10" defaultRowHeight="12.75" x14ac:dyDescent="0.2"/>
  <cols>
    <col min="1" max="1" width="8.7109375" style="960" customWidth="1"/>
    <col min="2" max="8" width="11.42578125" style="960" customWidth="1"/>
    <col min="9" max="9" width="6.85546875" style="981" bestFit="1" customWidth="1"/>
    <col min="10" max="10" width="7.140625" style="971" bestFit="1" customWidth="1"/>
    <col min="11" max="11" width="6.28515625" style="971" bestFit="1" customWidth="1"/>
    <col min="12" max="12" width="6.140625" style="971" bestFit="1" customWidth="1"/>
    <col min="13" max="13" width="7.42578125" style="971" bestFit="1" customWidth="1"/>
    <col min="14" max="14" width="5.85546875" style="971" bestFit="1" customWidth="1"/>
    <col min="15" max="15" width="6" style="971" bestFit="1" customWidth="1"/>
    <col min="16" max="19" width="11.42578125" style="971"/>
    <col min="20" max="29" width="7.85546875" style="971" customWidth="1"/>
    <col min="30" max="38" width="11.42578125" style="971"/>
    <col min="39" max="246" width="11.42578125" style="981"/>
    <col min="247" max="247" width="8.5703125" style="981" customWidth="1"/>
    <col min="248" max="248" width="0" style="981" hidden="1" customWidth="1"/>
    <col min="249" max="251" width="9.28515625" style="981" customWidth="1"/>
    <col min="252" max="252" width="15.42578125" style="981" customWidth="1"/>
    <col min="253" max="256" width="9.28515625" style="981" customWidth="1"/>
    <col min="257" max="257" width="4.42578125" style="981" bestFit="1" customWidth="1"/>
    <col min="258" max="259" width="3.5703125" style="981" bestFit="1" customWidth="1"/>
    <col min="260" max="260" width="9.42578125" style="981" customWidth="1"/>
    <col min="261" max="263" width="0.85546875" style="981" customWidth="1"/>
    <col min="264" max="264" width="13.5703125" style="981" bestFit="1" customWidth="1"/>
    <col min="265" max="265" width="9.85546875" style="981" bestFit="1" customWidth="1"/>
    <col min="266" max="266" width="7.140625" style="981" bestFit="1" customWidth="1"/>
    <col min="267" max="267" width="6.28515625" style="981" bestFit="1" customWidth="1"/>
    <col min="268" max="268" width="6.140625" style="981" bestFit="1" customWidth="1"/>
    <col min="269" max="269" width="6.28515625" style="981" bestFit="1" customWidth="1"/>
    <col min="270" max="270" width="5.5703125" style="981" bestFit="1" customWidth="1"/>
    <col min="271" max="271" width="6" style="981" bestFit="1" customWidth="1"/>
    <col min="272" max="502" width="11.42578125" style="981"/>
    <col min="503" max="503" width="8.5703125" style="981" customWidth="1"/>
    <col min="504" max="504" width="0" style="981" hidden="1" customWidth="1"/>
    <col min="505" max="507" width="9.28515625" style="981" customWidth="1"/>
    <col min="508" max="508" width="15.42578125" style="981" customWidth="1"/>
    <col min="509" max="512" width="9.28515625" style="981" customWidth="1"/>
    <col min="513" max="513" width="4.42578125" style="981" bestFit="1" customWidth="1"/>
    <col min="514" max="515" width="3.5703125" style="981" bestFit="1" customWidth="1"/>
    <col min="516" max="516" width="9.42578125" style="981" customWidth="1"/>
    <col min="517" max="519" width="0.85546875" style="981" customWidth="1"/>
    <col min="520" max="520" width="13.5703125" style="981" bestFit="1" customWidth="1"/>
    <col min="521" max="521" width="9.85546875" style="981" bestFit="1" customWidth="1"/>
    <col min="522" max="522" width="7.140625" style="981" bestFit="1" customWidth="1"/>
    <col min="523" max="523" width="6.28515625" style="981" bestFit="1" customWidth="1"/>
    <col min="524" max="524" width="6.140625" style="981" bestFit="1" customWidth="1"/>
    <col min="525" max="525" width="6.28515625" style="981" bestFit="1" customWidth="1"/>
    <col min="526" max="526" width="5.5703125" style="981" bestFit="1" customWidth="1"/>
    <col min="527" max="527" width="6" style="981" bestFit="1" customWidth="1"/>
    <col min="528" max="758" width="11.42578125" style="981"/>
    <col min="759" max="759" width="8.5703125" style="981" customWidth="1"/>
    <col min="760" max="760" width="0" style="981" hidden="1" customWidth="1"/>
    <col min="761" max="763" width="9.28515625" style="981" customWidth="1"/>
    <col min="764" max="764" width="15.42578125" style="981" customWidth="1"/>
    <col min="765" max="768" width="9.28515625" style="981" customWidth="1"/>
    <col min="769" max="769" width="4.42578125" style="981" bestFit="1" customWidth="1"/>
    <col min="770" max="771" width="3.5703125" style="981" bestFit="1" customWidth="1"/>
    <col min="772" max="772" width="9.42578125" style="981" customWidth="1"/>
    <col min="773" max="775" width="0.85546875" style="981" customWidth="1"/>
    <col min="776" max="776" width="13.5703125" style="981" bestFit="1" customWidth="1"/>
    <col min="777" max="777" width="9.85546875" style="981" bestFit="1" customWidth="1"/>
    <col min="778" max="778" width="7.140625" style="981" bestFit="1" customWidth="1"/>
    <col min="779" max="779" width="6.28515625" style="981" bestFit="1" customWidth="1"/>
    <col min="780" max="780" width="6.140625" style="981" bestFit="1" customWidth="1"/>
    <col min="781" max="781" width="6.28515625" style="981" bestFit="1" customWidth="1"/>
    <col min="782" max="782" width="5.5703125" style="981" bestFit="1" customWidth="1"/>
    <col min="783" max="783" width="6" style="981" bestFit="1" customWidth="1"/>
    <col min="784" max="1014" width="11.42578125" style="981"/>
    <col min="1015" max="1015" width="8.5703125" style="981" customWidth="1"/>
    <col min="1016" max="1016" width="0" style="981" hidden="1" customWidth="1"/>
    <col min="1017" max="1019" width="9.28515625" style="981" customWidth="1"/>
    <col min="1020" max="1020" width="15.42578125" style="981" customWidth="1"/>
    <col min="1021" max="1024" width="9.28515625" style="981" customWidth="1"/>
    <col min="1025" max="1025" width="4.42578125" style="981" bestFit="1" customWidth="1"/>
    <col min="1026" max="1027" width="3.5703125" style="981" bestFit="1" customWidth="1"/>
    <col min="1028" max="1028" width="9.42578125" style="981" customWidth="1"/>
    <col min="1029" max="1031" width="0.85546875" style="981" customWidth="1"/>
    <col min="1032" max="1032" width="13.5703125" style="981" bestFit="1" customWidth="1"/>
    <col min="1033" max="1033" width="9.85546875" style="981" bestFit="1" customWidth="1"/>
    <col min="1034" max="1034" width="7.140625" style="981" bestFit="1" customWidth="1"/>
    <col min="1035" max="1035" width="6.28515625" style="981" bestFit="1" customWidth="1"/>
    <col min="1036" max="1036" width="6.140625" style="981" bestFit="1" customWidth="1"/>
    <col min="1037" max="1037" width="6.28515625" style="981" bestFit="1" customWidth="1"/>
    <col min="1038" max="1038" width="5.5703125" style="981" bestFit="1" customWidth="1"/>
    <col min="1039" max="1039" width="6" style="981" bestFit="1" customWidth="1"/>
    <col min="1040" max="1270" width="11.42578125" style="981"/>
    <col min="1271" max="1271" width="8.5703125" style="981" customWidth="1"/>
    <col min="1272" max="1272" width="0" style="981" hidden="1" customWidth="1"/>
    <col min="1273" max="1275" width="9.28515625" style="981" customWidth="1"/>
    <col min="1276" max="1276" width="15.42578125" style="981" customWidth="1"/>
    <col min="1277" max="1280" width="9.28515625" style="981" customWidth="1"/>
    <col min="1281" max="1281" width="4.42578125" style="981" bestFit="1" customWidth="1"/>
    <col min="1282" max="1283" width="3.5703125" style="981" bestFit="1" customWidth="1"/>
    <col min="1284" max="1284" width="9.42578125" style="981" customWidth="1"/>
    <col min="1285" max="1287" width="0.85546875" style="981" customWidth="1"/>
    <col min="1288" max="1288" width="13.5703125" style="981" bestFit="1" customWidth="1"/>
    <col min="1289" max="1289" width="9.85546875" style="981" bestFit="1" customWidth="1"/>
    <col min="1290" max="1290" width="7.140625" style="981" bestFit="1" customWidth="1"/>
    <col min="1291" max="1291" width="6.28515625" style="981" bestFit="1" customWidth="1"/>
    <col min="1292" max="1292" width="6.140625" style="981" bestFit="1" customWidth="1"/>
    <col min="1293" max="1293" width="6.28515625" style="981" bestFit="1" customWidth="1"/>
    <col min="1294" max="1294" width="5.5703125" style="981" bestFit="1" customWidth="1"/>
    <col min="1295" max="1295" width="6" style="981" bestFit="1" customWidth="1"/>
    <col min="1296" max="1526" width="11.42578125" style="981"/>
    <col min="1527" max="1527" width="8.5703125" style="981" customWidth="1"/>
    <col min="1528" max="1528" width="0" style="981" hidden="1" customWidth="1"/>
    <col min="1529" max="1531" width="9.28515625" style="981" customWidth="1"/>
    <col min="1532" max="1532" width="15.42578125" style="981" customWidth="1"/>
    <col min="1533" max="1536" width="9.28515625" style="981" customWidth="1"/>
    <col min="1537" max="1537" width="4.42578125" style="981" bestFit="1" customWidth="1"/>
    <col min="1538" max="1539" width="3.5703125" style="981" bestFit="1" customWidth="1"/>
    <col min="1540" max="1540" width="9.42578125" style="981" customWidth="1"/>
    <col min="1541" max="1543" width="0.85546875" style="981" customWidth="1"/>
    <col min="1544" max="1544" width="13.5703125" style="981" bestFit="1" customWidth="1"/>
    <col min="1545" max="1545" width="9.85546875" style="981" bestFit="1" customWidth="1"/>
    <col min="1546" max="1546" width="7.140625" style="981" bestFit="1" customWidth="1"/>
    <col min="1547" max="1547" width="6.28515625" style="981" bestFit="1" customWidth="1"/>
    <col min="1548" max="1548" width="6.140625" style="981" bestFit="1" customWidth="1"/>
    <col min="1549" max="1549" width="6.28515625" style="981" bestFit="1" customWidth="1"/>
    <col min="1550" max="1550" width="5.5703125" style="981" bestFit="1" customWidth="1"/>
    <col min="1551" max="1551" width="6" style="981" bestFit="1" customWidth="1"/>
    <col min="1552" max="1782" width="11.42578125" style="981"/>
    <col min="1783" max="1783" width="8.5703125" style="981" customWidth="1"/>
    <col min="1784" max="1784" width="0" style="981" hidden="1" customWidth="1"/>
    <col min="1785" max="1787" width="9.28515625" style="981" customWidth="1"/>
    <col min="1788" max="1788" width="15.42578125" style="981" customWidth="1"/>
    <col min="1789" max="1792" width="9.28515625" style="981" customWidth="1"/>
    <col min="1793" max="1793" width="4.42578125" style="981" bestFit="1" customWidth="1"/>
    <col min="1794" max="1795" width="3.5703125" style="981" bestFit="1" customWidth="1"/>
    <col min="1796" max="1796" width="9.42578125" style="981" customWidth="1"/>
    <col min="1797" max="1799" width="0.85546875" style="981" customWidth="1"/>
    <col min="1800" max="1800" width="13.5703125" style="981" bestFit="1" customWidth="1"/>
    <col min="1801" max="1801" width="9.85546875" style="981" bestFit="1" customWidth="1"/>
    <col min="1802" max="1802" width="7.140625" style="981" bestFit="1" customWidth="1"/>
    <col min="1803" max="1803" width="6.28515625" style="981" bestFit="1" customWidth="1"/>
    <col min="1804" max="1804" width="6.140625" style="981" bestFit="1" customWidth="1"/>
    <col min="1805" max="1805" width="6.28515625" style="981" bestFit="1" customWidth="1"/>
    <col min="1806" max="1806" width="5.5703125" style="981" bestFit="1" customWidth="1"/>
    <col min="1807" max="1807" width="6" style="981" bestFit="1" customWidth="1"/>
    <col min="1808" max="2038" width="11.42578125" style="981"/>
    <col min="2039" max="2039" width="8.5703125" style="981" customWidth="1"/>
    <col min="2040" max="2040" width="0" style="981" hidden="1" customWidth="1"/>
    <col min="2041" max="2043" width="9.28515625" style="981" customWidth="1"/>
    <col min="2044" max="2044" width="15.42578125" style="981" customWidth="1"/>
    <col min="2045" max="2048" width="9.28515625" style="981" customWidth="1"/>
    <col min="2049" max="2049" width="4.42578125" style="981" bestFit="1" customWidth="1"/>
    <col min="2050" max="2051" width="3.5703125" style="981" bestFit="1" customWidth="1"/>
    <col min="2052" max="2052" width="9.42578125" style="981" customWidth="1"/>
    <col min="2053" max="2055" width="0.85546875" style="981" customWidth="1"/>
    <col min="2056" max="2056" width="13.5703125" style="981" bestFit="1" customWidth="1"/>
    <col min="2057" max="2057" width="9.85546875" style="981" bestFit="1" customWidth="1"/>
    <col min="2058" max="2058" width="7.140625" style="981" bestFit="1" customWidth="1"/>
    <col min="2059" max="2059" width="6.28515625" style="981" bestFit="1" customWidth="1"/>
    <col min="2060" max="2060" width="6.140625" style="981" bestFit="1" customWidth="1"/>
    <col min="2061" max="2061" width="6.28515625" style="981" bestFit="1" customWidth="1"/>
    <col min="2062" max="2062" width="5.5703125" style="981" bestFit="1" customWidth="1"/>
    <col min="2063" max="2063" width="6" style="981" bestFit="1" customWidth="1"/>
    <col min="2064" max="2294" width="11.42578125" style="981"/>
    <col min="2295" max="2295" width="8.5703125" style="981" customWidth="1"/>
    <col min="2296" max="2296" width="0" style="981" hidden="1" customWidth="1"/>
    <col min="2297" max="2299" width="9.28515625" style="981" customWidth="1"/>
    <col min="2300" max="2300" width="15.42578125" style="981" customWidth="1"/>
    <col min="2301" max="2304" width="9.28515625" style="981" customWidth="1"/>
    <col min="2305" max="2305" width="4.42578125" style="981" bestFit="1" customWidth="1"/>
    <col min="2306" max="2307" width="3.5703125" style="981" bestFit="1" customWidth="1"/>
    <col min="2308" max="2308" width="9.42578125" style="981" customWidth="1"/>
    <col min="2309" max="2311" width="0.85546875" style="981" customWidth="1"/>
    <col min="2312" max="2312" width="13.5703125" style="981" bestFit="1" customWidth="1"/>
    <col min="2313" max="2313" width="9.85546875" style="981" bestFit="1" customWidth="1"/>
    <col min="2314" max="2314" width="7.140625" style="981" bestFit="1" customWidth="1"/>
    <col min="2315" max="2315" width="6.28515625" style="981" bestFit="1" customWidth="1"/>
    <col min="2316" max="2316" width="6.140625" style="981" bestFit="1" customWidth="1"/>
    <col min="2317" max="2317" width="6.28515625" style="981" bestFit="1" customWidth="1"/>
    <col min="2318" max="2318" width="5.5703125" style="981" bestFit="1" customWidth="1"/>
    <col min="2319" max="2319" width="6" style="981" bestFit="1" customWidth="1"/>
    <col min="2320" max="2550" width="11.42578125" style="981"/>
    <col min="2551" max="2551" width="8.5703125" style="981" customWidth="1"/>
    <col min="2552" max="2552" width="0" style="981" hidden="1" customWidth="1"/>
    <col min="2553" max="2555" width="9.28515625" style="981" customWidth="1"/>
    <col min="2556" max="2556" width="15.42578125" style="981" customWidth="1"/>
    <col min="2557" max="2560" width="9.28515625" style="981" customWidth="1"/>
    <col min="2561" max="2561" width="4.42578125" style="981" bestFit="1" customWidth="1"/>
    <col min="2562" max="2563" width="3.5703125" style="981" bestFit="1" customWidth="1"/>
    <col min="2564" max="2564" width="9.42578125" style="981" customWidth="1"/>
    <col min="2565" max="2567" width="0.85546875" style="981" customWidth="1"/>
    <col min="2568" max="2568" width="13.5703125" style="981" bestFit="1" customWidth="1"/>
    <col min="2569" max="2569" width="9.85546875" style="981" bestFit="1" customWidth="1"/>
    <col min="2570" max="2570" width="7.140625" style="981" bestFit="1" customWidth="1"/>
    <col min="2571" max="2571" width="6.28515625" style="981" bestFit="1" customWidth="1"/>
    <col min="2572" max="2572" width="6.140625" style="981" bestFit="1" customWidth="1"/>
    <col min="2573" max="2573" width="6.28515625" style="981" bestFit="1" customWidth="1"/>
    <col min="2574" max="2574" width="5.5703125" style="981" bestFit="1" customWidth="1"/>
    <col min="2575" max="2575" width="6" style="981" bestFit="1" customWidth="1"/>
    <col min="2576" max="2806" width="11.42578125" style="981"/>
    <col min="2807" max="2807" width="8.5703125" style="981" customWidth="1"/>
    <col min="2808" max="2808" width="0" style="981" hidden="1" customWidth="1"/>
    <col min="2809" max="2811" width="9.28515625" style="981" customWidth="1"/>
    <col min="2812" max="2812" width="15.42578125" style="981" customWidth="1"/>
    <col min="2813" max="2816" width="9.28515625" style="981" customWidth="1"/>
    <col min="2817" max="2817" width="4.42578125" style="981" bestFit="1" customWidth="1"/>
    <col min="2818" max="2819" width="3.5703125" style="981" bestFit="1" customWidth="1"/>
    <col min="2820" max="2820" width="9.42578125" style="981" customWidth="1"/>
    <col min="2821" max="2823" width="0.85546875" style="981" customWidth="1"/>
    <col min="2824" max="2824" width="13.5703125" style="981" bestFit="1" customWidth="1"/>
    <col min="2825" max="2825" width="9.85546875" style="981" bestFit="1" customWidth="1"/>
    <col min="2826" max="2826" width="7.140625" style="981" bestFit="1" customWidth="1"/>
    <col min="2827" max="2827" width="6.28515625" style="981" bestFit="1" customWidth="1"/>
    <col min="2828" max="2828" width="6.140625" style="981" bestFit="1" customWidth="1"/>
    <col min="2829" max="2829" width="6.28515625" style="981" bestFit="1" customWidth="1"/>
    <col min="2830" max="2830" width="5.5703125" style="981" bestFit="1" customWidth="1"/>
    <col min="2831" max="2831" width="6" style="981" bestFit="1" customWidth="1"/>
    <col min="2832" max="3062" width="11.42578125" style="981"/>
    <col min="3063" max="3063" width="8.5703125" style="981" customWidth="1"/>
    <col min="3064" max="3064" width="0" style="981" hidden="1" customWidth="1"/>
    <col min="3065" max="3067" width="9.28515625" style="981" customWidth="1"/>
    <col min="3068" max="3068" width="15.42578125" style="981" customWidth="1"/>
    <col min="3069" max="3072" width="9.28515625" style="981" customWidth="1"/>
    <col min="3073" max="3073" width="4.42578125" style="981" bestFit="1" customWidth="1"/>
    <col min="3074" max="3075" width="3.5703125" style="981" bestFit="1" customWidth="1"/>
    <col min="3076" max="3076" width="9.42578125" style="981" customWidth="1"/>
    <col min="3077" max="3079" width="0.85546875" style="981" customWidth="1"/>
    <col min="3080" max="3080" width="13.5703125" style="981" bestFit="1" customWidth="1"/>
    <col min="3081" max="3081" width="9.85546875" style="981" bestFit="1" customWidth="1"/>
    <col min="3082" max="3082" width="7.140625" style="981" bestFit="1" customWidth="1"/>
    <col min="3083" max="3083" width="6.28515625" style="981" bestFit="1" customWidth="1"/>
    <col min="3084" max="3084" width="6.140625" style="981" bestFit="1" customWidth="1"/>
    <col min="3085" max="3085" width="6.28515625" style="981" bestFit="1" customWidth="1"/>
    <col min="3086" max="3086" width="5.5703125" style="981" bestFit="1" customWidth="1"/>
    <col min="3087" max="3087" width="6" style="981" bestFit="1" customWidth="1"/>
    <col min="3088" max="3318" width="11.42578125" style="981"/>
    <col min="3319" max="3319" width="8.5703125" style="981" customWidth="1"/>
    <col min="3320" max="3320" width="0" style="981" hidden="1" customWidth="1"/>
    <col min="3321" max="3323" width="9.28515625" style="981" customWidth="1"/>
    <col min="3324" max="3324" width="15.42578125" style="981" customWidth="1"/>
    <col min="3325" max="3328" width="9.28515625" style="981" customWidth="1"/>
    <col min="3329" max="3329" width="4.42578125" style="981" bestFit="1" customWidth="1"/>
    <col min="3330" max="3331" width="3.5703125" style="981" bestFit="1" customWidth="1"/>
    <col min="3332" max="3332" width="9.42578125" style="981" customWidth="1"/>
    <col min="3333" max="3335" width="0.85546875" style="981" customWidth="1"/>
    <col min="3336" max="3336" width="13.5703125" style="981" bestFit="1" customWidth="1"/>
    <col min="3337" max="3337" width="9.85546875" style="981" bestFit="1" customWidth="1"/>
    <col min="3338" max="3338" width="7.140625" style="981" bestFit="1" customWidth="1"/>
    <col min="3339" max="3339" width="6.28515625" style="981" bestFit="1" customWidth="1"/>
    <col min="3340" max="3340" width="6.140625" style="981" bestFit="1" customWidth="1"/>
    <col min="3341" max="3341" width="6.28515625" style="981" bestFit="1" customWidth="1"/>
    <col min="3342" max="3342" width="5.5703125" style="981" bestFit="1" customWidth="1"/>
    <col min="3343" max="3343" width="6" style="981" bestFit="1" customWidth="1"/>
    <col min="3344" max="3574" width="11.42578125" style="981"/>
    <col min="3575" max="3575" width="8.5703125" style="981" customWidth="1"/>
    <col min="3576" max="3576" width="0" style="981" hidden="1" customWidth="1"/>
    <col min="3577" max="3579" width="9.28515625" style="981" customWidth="1"/>
    <col min="3580" max="3580" width="15.42578125" style="981" customWidth="1"/>
    <col min="3581" max="3584" width="9.28515625" style="981" customWidth="1"/>
    <col min="3585" max="3585" width="4.42578125" style="981" bestFit="1" customWidth="1"/>
    <col min="3586" max="3587" width="3.5703125" style="981" bestFit="1" customWidth="1"/>
    <col min="3588" max="3588" width="9.42578125" style="981" customWidth="1"/>
    <col min="3589" max="3591" width="0.85546875" style="981" customWidth="1"/>
    <col min="3592" max="3592" width="13.5703125" style="981" bestFit="1" customWidth="1"/>
    <col min="3593" max="3593" width="9.85546875" style="981" bestFit="1" customWidth="1"/>
    <col min="3594" max="3594" width="7.140625" style="981" bestFit="1" customWidth="1"/>
    <col min="3595" max="3595" width="6.28515625" style="981" bestFit="1" customWidth="1"/>
    <col min="3596" max="3596" width="6.140625" style="981" bestFit="1" customWidth="1"/>
    <col min="3597" max="3597" width="6.28515625" style="981" bestFit="1" customWidth="1"/>
    <col min="3598" max="3598" width="5.5703125" style="981" bestFit="1" customWidth="1"/>
    <col min="3599" max="3599" width="6" style="981" bestFit="1" customWidth="1"/>
    <col min="3600" max="3830" width="11.42578125" style="981"/>
    <col min="3831" max="3831" width="8.5703125" style="981" customWidth="1"/>
    <col min="3832" max="3832" width="0" style="981" hidden="1" customWidth="1"/>
    <col min="3833" max="3835" width="9.28515625" style="981" customWidth="1"/>
    <col min="3836" max="3836" width="15.42578125" style="981" customWidth="1"/>
    <col min="3837" max="3840" width="9.28515625" style="981" customWidth="1"/>
    <col min="3841" max="3841" width="4.42578125" style="981" bestFit="1" customWidth="1"/>
    <col min="3842" max="3843" width="3.5703125" style="981" bestFit="1" customWidth="1"/>
    <col min="3844" max="3844" width="9.42578125" style="981" customWidth="1"/>
    <col min="3845" max="3847" width="0.85546875" style="981" customWidth="1"/>
    <col min="3848" max="3848" width="13.5703125" style="981" bestFit="1" customWidth="1"/>
    <col min="3849" max="3849" width="9.85546875" style="981" bestFit="1" customWidth="1"/>
    <col min="3850" max="3850" width="7.140625" style="981" bestFit="1" customWidth="1"/>
    <col min="3851" max="3851" width="6.28515625" style="981" bestFit="1" customWidth="1"/>
    <col min="3852" max="3852" width="6.140625" style="981" bestFit="1" customWidth="1"/>
    <col min="3853" max="3853" width="6.28515625" style="981" bestFit="1" customWidth="1"/>
    <col min="3854" max="3854" width="5.5703125" style="981" bestFit="1" customWidth="1"/>
    <col min="3855" max="3855" width="6" style="981" bestFit="1" customWidth="1"/>
    <col min="3856" max="4086" width="11.42578125" style="981"/>
    <col min="4087" max="4087" width="8.5703125" style="981" customWidth="1"/>
    <col min="4088" max="4088" width="0" style="981" hidden="1" customWidth="1"/>
    <col min="4089" max="4091" width="9.28515625" style="981" customWidth="1"/>
    <col min="4092" max="4092" width="15.42578125" style="981" customWidth="1"/>
    <col min="4093" max="4096" width="9.28515625" style="981" customWidth="1"/>
    <col min="4097" max="4097" width="4.42578125" style="981" bestFit="1" customWidth="1"/>
    <col min="4098" max="4099" width="3.5703125" style="981" bestFit="1" customWidth="1"/>
    <col min="4100" max="4100" width="9.42578125" style="981" customWidth="1"/>
    <col min="4101" max="4103" width="0.85546875" style="981" customWidth="1"/>
    <col min="4104" max="4104" width="13.5703125" style="981" bestFit="1" customWidth="1"/>
    <col min="4105" max="4105" width="9.85546875" style="981" bestFit="1" customWidth="1"/>
    <col min="4106" max="4106" width="7.140625" style="981" bestFit="1" customWidth="1"/>
    <col min="4107" max="4107" width="6.28515625" style="981" bestFit="1" customWidth="1"/>
    <col min="4108" max="4108" width="6.140625" style="981" bestFit="1" customWidth="1"/>
    <col min="4109" max="4109" width="6.28515625" style="981" bestFit="1" customWidth="1"/>
    <col min="4110" max="4110" width="5.5703125" style="981" bestFit="1" customWidth="1"/>
    <col min="4111" max="4111" width="6" style="981" bestFit="1" customWidth="1"/>
    <col min="4112" max="4342" width="11.42578125" style="981"/>
    <col min="4343" max="4343" width="8.5703125" style="981" customWidth="1"/>
    <col min="4344" max="4344" width="0" style="981" hidden="1" customWidth="1"/>
    <col min="4345" max="4347" width="9.28515625" style="981" customWidth="1"/>
    <col min="4348" max="4348" width="15.42578125" style="981" customWidth="1"/>
    <col min="4349" max="4352" width="9.28515625" style="981" customWidth="1"/>
    <col min="4353" max="4353" width="4.42578125" style="981" bestFit="1" customWidth="1"/>
    <col min="4354" max="4355" width="3.5703125" style="981" bestFit="1" customWidth="1"/>
    <col min="4356" max="4356" width="9.42578125" style="981" customWidth="1"/>
    <col min="4357" max="4359" width="0.85546875" style="981" customWidth="1"/>
    <col min="4360" max="4360" width="13.5703125" style="981" bestFit="1" customWidth="1"/>
    <col min="4361" max="4361" width="9.85546875" style="981" bestFit="1" customWidth="1"/>
    <col min="4362" max="4362" width="7.140625" style="981" bestFit="1" customWidth="1"/>
    <col min="4363" max="4363" width="6.28515625" style="981" bestFit="1" customWidth="1"/>
    <col min="4364" max="4364" width="6.140625" style="981" bestFit="1" customWidth="1"/>
    <col min="4365" max="4365" width="6.28515625" style="981" bestFit="1" customWidth="1"/>
    <col min="4366" max="4366" width="5.5703125" style="981" bestFit="1" customWidth="1"/>
    <col min="4367" max="4367" width="6" style="981" bestFit="1" customWidth="1"/>
    <col min="4368" max="4598" width="11.42578125" style="981"/>
    <col min="4599" max="4599" width="8.5703125" style="981" customWidth="1"/>
    <col min="4600" max="4600" width="0" style="981" hidden="1" customWidth="1"/>
    <col min="4601" max="4603" width="9.28515625" style="981" customWidth="1"/>
    <col min="4604" max="4604" width="15.42578125" style="981" customWidth="1"/>
    <col min="4605" max="4608" width="9.28515625" style="981" customWidth="1"/>
    <col min="4609" max="4609" width="4.42578125" style="981" bestFit="1" customWidth="1"/>
    <col min="4610" max="4611" width="3.5703125" style="981" bestFit="1" customWidth="1"/>
    <col min="4612" max="4612" width="9.42578125" style="981" customWidth="1"/>
    <col min="4613" max="4615" width="0.85546875" style="981" customWidth="1"/>
    <col min="4616" max="4616" width="13.5703125" style="981" bestFit="1" customWidth="1"/>
    <col min="4617" max="4617" width="9.85546875" style="981" bestFit="1" customWidth="1"/>
    <col min="4618" max="4618" width="7.140625" style="981" bestFit="1" customWidth="1"/>
    <col min="4619" max="4619" width="6.28515625" style="981" bestFit="1" customWidth="1"/>
    <col min="4620" max="4620" width="6.140625" style="981" bestFit="1" customWidth="1"/>
    <col min="4621" max="4621" width="6.28515625" style="981" bestFit="1" customWidth="1"/>
    <col min="4622" max="4622" width="5.5703125" style="981" bestFit="1" customWidth="1"/>
    <col min="4623" max="4623" width="6" style="981" bestFit="1" customWidth="1"/>
    <col min="4624" max="4854" width="11.42578125" style="981"/>
    <col min="4855" max="4855" width="8.5703125" style="981" customWidth="1"/>
    <col min="4856" max="4856" width="0" style="981" hidden="1" customWidth="1"/>
    <col min="4857" max="4859" width="9.28515625" style="981" customWidth="1"/>
    <col min="4860" max="4860" width="15.42578125" style="981" customWidth="1"/>
    <col min="4861" max="4864" width="9.28515625" style="981" customWidth="1"/>
    <col min="4865" max="4865" width="4.42578125" style="981" bestFit="1" customWidth="1"/>
    <col min="4866" max="4867" width="3.5703125" style="981" bestFit="1" customWidth="1"/>
    <col min="4868" max="4868" width="9.42578125" style="981" customWidth="1"/>
    <col min="4869" max="4871" width="0.85546875" style="981" customWidth="1"/>
    <col min="4872" max="4872" width="13.5703125" style="981" bestFit="1" customWidth="1"/>
    <col min="4873" max="4873" width="9.85546875" style="981" bestFit="1" customWidth="1"/>
    <col min="4874" max="4874" width="7.140625" style="981" bestFit="1" customWidth="1"/>
    <col min="4875" max="4875" width="6.28515625" style="981" bestFit="1" customWidth="1"/>
    <col min="4876" max="4876" width="6.140625" style="981" bestFit="1" customWidth="1"/>
    <col min="4877" max="4877" width="6.28515625" style="981" bestFit="1" customWidth="1"/>
    <col min="4878" max="4878" width="5.5703125" style="981" bestFit="1" customWidth="1"/>
    <col min="4879" max="4879" width="6" style="981" bestFit="1" customWidth="1"/>
    <col min="4880" max="5110" width="11.42578125" style="981"/>
    <col min="5111" max="5111" width="8.5703125" style="981" customWidth="1"/>
    <col min="5112" max="5112" width="0" style="981" hidden="1" customWidth="1"/>
    <col min="5113" max="5115" width="9.28515625" style="981" customWidth="1"/>
    <col min="5116" max="5116" width="15.42578125" style="981" customWidth="1"/>
    <col min="5117" max="5120" width="9.28515625" style="981" customWidth="1"/>
    <col min="5121" max="5121" width="4.42578125" style="981" bestFit="1" customWidth="1"/>
    <col min="5122" max="5123" width="3.5703125" style="981" bestFit="1" customWidth="1"/>
    <col min="5124" max="5124" width="9.42578125" style="981" customWidth="1"/>
    <col min="5125" max="5127" width="0.85546875" style="981" customWidth="1"/>
    <col min="5128" max="5128" width="13.5703125" style="981" bestFit="1" customWidth="1"/>
    <col min="5129" max="5129" width="9.85546875" style="981" bestFit="1" customWidth="1"/>
    <col min="5130" max="5130" width="7.140625" style="981" bestFit="1" customWidth="1"/>
    <col min="5131" max="5131" width="6.28515625" style="981" bestFit="1" customWidth="1"/>
    <col min="5132" max="5132" width="6.140625" style="981" bestFit="1" customWidth="1"/>
    <col min="5133" max="5133" width="6.28515625" style="981" bestFit="1" customWidth="1"/>
    <col min="5134" max="5134" width="5.5703125" style="981" bestFit="1" customWidth="1"/>
    <col min="5135" max="5135" width="6" style="981" bestFit="1" customWidth="1"/>
    <col min="5136" max="5366" width="11.42578125" style="981"/>
    <col min="5367" max="5367" width="8.5703125" style="981" customWidth="1"/>
    <col min="5368" max="5368" width="0" style="981" hidden="1" customWidth="1"/>
    <col min="5369" max="5371" width="9.28515625" style="981" customWidth="1"/>
    <col min="5372" max="5372" width="15.42578125" style="981" customWidth="1"/>
    <col min="5373" max="5376" width="9.28515625" style="981" customWidth="1"/>
    <col min="5377" max="5377" width="4.42578125" style="981" bestFit="1" customWidth="1"/>
    <col min="5378" max="5379" width="3.5703125" style="981" bestFit="1" customWidth="1"/>
    <col min="5380" max="5380" width="9.42578125" style="981" customWidth="1"/>
    <col min="5381" max="5383" width="0.85546875" style="981" customWidth="1"/>
    <col min="5384" max="5384" width="13.5703125" style="981" bestFit="1" customWidth="1"/>
    <col min="5385" max="5385" width="9.85546875" style="981" bestFit="1" customWidth="1"/>
    <col min="5386" max="5386" width="7.140625" style="981" bestFit="1" customWidth="1"/>
    <col min="5387" max="5387" width="6.28515625" style="981" bestFit="1" customWidth="1"/>
    <col min="5388" max="5388" width="6.140625" style="981" bestFit="1" customWidth="1"/>
    <col min="5389" max="5389" width="6.28515625" style="981" bestFit="1" customWidth="1"/>
    <col min="5390" max="5390" width="5.5703125" style="981" bestFit="1" customWidth="1"/>
    <col min="5391" max="5391" width="6" style="981" bestFit="1" customWidth="1"/>
    <col min="5392" max="5622" width="11.42578125" style="981"/>
    <col min="5623" max="5623" width="8.5703125" style="981" customWidth="1"/>
    <col min="5624" max="5624" width="0" style="981" hidden="1" customWidth="1"/>
    <col min="5625" max="5627" width="9.28515625" style="981" customWidth="1"/>
    <col min="5628" max="5628" width="15.42578125" style="981" customWidth="1"/>
    <col min="5629" max="5632" width="9.28515625" style="981" customWidth="1"/>
    <col min="5633" max="5633" width="4.42578125" style="981" bestFit="1" customWidth="1"/>
    <col min="5634" max="5635" width="3.5703125" style="981" bestFit="1" customWidth="1"/>
    <col min="5636" max="5636" width="9.42578125" style="981" customWidth="1"/>
    <col min="5637" max="5639" width="0.85546875" style="981" customWidth="1"/>
    <col min="5640" max="5640" width="13.5703125" style="981" bestFit="1" customWidth="1"/>
    <col min="5641" max="5641" width="9.85546875" style="981" bestFit="1" customWidth="1"/>
    <col min="5642" max="5642" width="7.140625" style="981" bestFit="1" customWidth="1"/>
    <col min="5643" max="5643" width="6.28515625" style="981" bestFit="1" customWidth="1"/>
    <col min="5644" max="5644" width="6.140625" style="981" bestFit="1" customWidth="1"/>
    <col min="5645" max="5645" width="6.28515625" style="981" bestFit="1" customWidth="1"/>
    <col min="5646" max="5646" width="5.5703125" style="981" bestFit="1" customWidth="1"/>
    <col min="5647" max="5647" width="6" style="981" bestFit="1" customWidth="1"/>
    <col min="5648" max="5878" width="11.42578125" style="981"/>
    <col min="5879" max="5879" width="8.5703125" style="981" customWidth="1"/>
    <col min="5880" max="5880" width="0" style="981" hidden="1" customWidth="1"/>
    <col min="5881" max="5883" width="9.28515625" style="981" customWidth="1"/>
    <col min="5884" max="5884" width="15.42578125" style="981" customWidth="1"/>
    <col min="5885" max="5888" width="9.28515625" style="981" customWidth="1"/>
    <col min="5889" max="5889" width="4.42578125" style="981" bestFit="1" customWidth="1"/>
    <col min="5890" max="5891" width="3.5703125" style="981" bestFit="1" customWidth="1"/>
    <col min="5892" max="5892" width="9.42578125" style="981" customWidth="1"/>
    <col min="5893" max="5895" width="0.85546875" style="981" customWidth="1"/>
    <col min="5896" max="5896" width="13.5703125" style="981" bestFit="1" customWidth="1"/>
    <col min="5897" max="5897" width="9.85546875" style="981" bestFit="1" customWidth="1"/>
    <col min="5898" max="5898" width="7.140625" style="981" bestFit="1" customWidth="1"/>
    <col min="5899" max="5899" width="6.28515625" style="981" bestFit="1" customWidth="1"/>
    <col min="5900" max="5900" width="6.140625" style="981" bestFit="1" customWidth="1"/>
    <col min="5901" max="5901" width="6.28515625" style="981" bestFit="1" customWidth="1"/>
    <col min="5902" max="5902" width="5.5703125" style="981" bestFit="1" customWidth="1"/>
    <col min="5903" max="5903" width="6" style="981" bestFit="1" customWidth="1"/>
    <col min="5904" max="6134" width="11.42578125" style="981"/>
    <col min="6135" max="6135" width="8.5703125" style="981" customWidth="1"/>
    <col min="6136" max="6136" width="0" style="981" hidden="1" customWidth="1"/>
    <col min="6137" max="6139" width="9.28515625" style="981" customWidth="1"/>
    <col min="6140" max="6140" width="15.42578125" style="981" customWidth="1"/>
    <col min="6141" max="6144" width="9.28515625" style="981" customWidth="1"/>
    <col min="6145" max="6145" width="4.42578125" style="981" bestFit="1" customWidth="1"/>
    <col min="6146" max="6147" width="3.5703125" style="981" bestFit="1" customWidth="1"/>
    <col min="6148" max="6148" width="9.42578125" style="981" customWidth="1"/>
    <col min="6149" max="6151" width="0.85546875" style="981" customWidth="1"/>
    <col min="6152" max="6152" width="13.5703125" style="981" bestFit="1" customWidth="1"/>
    <col min="6153" max="6153" width="9.85546875" style="981" bestFit="1" customWidth="1"/>
    <col min="6154" max="6154" width="7.140625" style="981" bestFit="1" customWidth="1"/>
    <col min="6155" max="6155" width="6.28515625" style="981" bestFit="1" customWidth="1"/>
    <col min="6156" max="6156" width="6.140625" style="981" bestFit="1" customWidth="1"/>
    <col min="6157" max="6157" width="6.28515625" style="981" bestFit="1" customWidth="1"/>
    <col min="6158" max="6158" width="5.5703125" style="981" bestFit="1" customWidth="1"/>
    <col min="6159" max="6159" width="6" style="981" bestFit="1" customWidth="1"/>
    <col min="6160" max="6390" width="11.42578125" style="981"/>
    <col min="6391" max="6391" width="8.5703125" style="981" customWidth="1"/>
    <col min="6392" max="6392" width="0" style="981" hidden="1" customWidth="1"/>
    <col min="6393" max="6395" width="9.28515625" style="981" customWidth="1"/>
    <col min="6396" max="6396" width="15.42578125" style="981" customWidth="1"/>
    <col min="6397" max="6400" width="9.28515625" style="981" customWidth="1"/>
    <col min="6401" max="6401" width="4.42578125" style="981" bestFit="1" customWidth="1"/>
    <col min="6402" max="6403" width="3.5703125" style="981" bestFit="1" customWidth="1"/>
    <col min="6404" max="6404" width="9.42578125" style="981" customWidth="1"/>
    <col min="6405" max="6407" width="0.85546875" style="981" customWidth="1"/>
    <col min="6408" max="6408" width="13.5703125" style="981" bestFit="1" customWidth="1"/>
    <col min="6409" max="6409" width="9.85546875" style="981" bestFit="1" customWidth="1"/>
    <col min="6410" max="6410" width="7.140625" style="981" bestFit="1" customWidth="1"/>
    <col min="6411" max="6411" width="6.28515625" style="981" bestFit="1" customWidth="1"/>
    <col min="6412" max="6412" width="6.140625" style="981" bestFit="1" customWidth="1"/>
    <col min="6413" max="6413" width="6.28515625" style="981" bestFit="1" customWidth="1"/>
    <col min="6414" max="6414" width="5.5703125" style="981" bestFit="1" customWidth="1"/>
    <col min="6415" max="6415" width="6" style="981" bestFit="1" customWidth="1"/>
    <col min="6416" max="6646" width="11.42578125" style="981"/>
    <col min="6647" max="6647" width="8.5703125" style="981" customWidth="1"/>
    <col min="6648" max="6648" width="0" style="981" hidden="1" customWidth="1"/>
    <col min="6649" max="6651" width="9.28515625" style="981" customWidth="1"/>
    <col min="6652" max="6652" width="15.42578125" style="981" customWidth="1"/>
    <col min="6653" max="6656" width="9.28515625" style="981" customWidth="1"/>
    <col min="6657" max="6657" width="4.42578125" style="981" bestFit="1" customWidth="1"/>
    <col min="6658" max="6659" width="3.5703125" style="981" bestFit="1" customWidth="1"/>
    <col min="6660" max="6660" width="9.42578125" style="981" customWidth="1"/>
    <col min="6661" max="6663" width="0.85546875" style="981" customWidth="1"/>
    <col min="6664" max="6664" width="13.5703125" style="981" bestFit="1" customWidth="1"/>
    <col min="6665" max="6665" width="9.85546875" style="981" bestFit="1" customWidth="1"/>
    <col min="6666" max="6666" width="7.140625" style="981" bestFit="1" customWidth="1"/>
    <col min="6667" max="6667" width="6.28515625" style="981" bestFit="1" customWidth="1"/>
    <col min="6668" max="6668" width="6.140625" style="981" bestFit="1" customWidth="1"/>
    <col min="6669" max="6669" width="6.28515625" style="981" bestFit="1" customWidth="1"/>
    <col min="6670" max="6670" width="5.5703125" style="981" bestFit="1" customWidth="1"/>
    <col min="6671" max="6671" width="6" style="981" bestFit="1" customWidth="1"/>
    <col min="6672" max="6902" width="11.42578125" style="981"/>
    <col min="6903" max="6903" width="8.5703125" style="981" customWidth="1"/>
    <col min="6904" max="6904" width="0" style="981" hidden="1" customWidth="1"/>
    <col min="6905" max="6907" width="9.28515625" style="981" customWidth="1"/>
    <col min="6908" max="6908" width="15.42578125" style="981" customWidth="1"/>
    <col min="6909" max="6912" width="9.28515625" style="981" customWidth="1"/>
    <col min="6913" max="6913" width="4.42578125" style="981" bestFit="1" customWidth="1"/>
    <col min="6914" max="6915" width="3.5703125" style="981" bestFit="1" customWidth="1"/>
    <col min="6916" max="6916" width="9.42578125" style="981" customWidth="1"/>
    <col min="6917" max="6919" width="0.85546875" style="981" customWidth="1"/>
    <col min="6920" max="6920" width="13.5703125" style="981" bestFit="1" customWidth="1"/>
    <col min="6921" max="6921" width="9.85546875" style="981" bestFit="1" customWidth="1"/>
    <col min="6922" max="6922" width="7.140625" style="981" bestFit="1" customWidth="1"/>
    <col min="6923" max="6923" width="6.28515625" style="981" bestFit="1" customWidth="1"/>
    <col min="6924" max="6924" width="6.140625" style="981" bestFit="1" customWidth="1"/>
    <col min="6925" max="6925" width="6.28515625" style="981" bestFit="1" customWidth="1"/>
    <col min="6926" max="6926" width="5.5703125" style="981" bestFit="1" customWidth="1"/>
    <col min="6927" max="6927" width="6" style="981" bestFit="1" customWidth="1"/>
    <col min="6928" max="7158" width="11.42578125" style="981"/>
    <col min="7159" max="7159" width="8.5703125" style="981" customWidth="1"/>
    <col min="7160" max="7160" width="0" style="981" hidden="1" customWidth="1"/>
    <col min="7161" max="7163" width="9.28515625" style="981" customWidth="1"/>
    <col min="7164" max="7164" width="15.42578125" style="981" customWidth="1"/>
    <col min="7165" max="7168" width="9.28515625" style="981" customWidth="1"/>
    <col min="7169" max="7169" width="4.42578125" style="981" bestFit="1" customWidth="1"/>
    <col min="7170" max="7171" width="3.5703125" style="981" bestFit="1" customWidth="1"/>
    <col min="7172" max="7172" width="9.42578125" style="981" customWidth="1"/>
    <col min="7173" max="7175" width="0.85546875" style="981" customWidth="1"/>
    <col min="7176" max="7176" width="13.5703125" style="981" bestFit="1" customWidth="1"/>
    <col min="7177" max="7177" width="9.85546875" style="981" bestFit="1" customWidth="1"/>
    <col min="7178" max="7178" width="7.140625" style="981" bestFit="1" customWidth="1"/>
    <col min="7179" max="7179" width="6.28515625" style="981" bestFit="1" customWidth="1"/>
    <col min="7180" max="7180" width="6.140625" style="981" bestFit="1" customWidth="1"/>
    <col min="7181" max="7181" width="6.28515625" style="981" bestFit="1" customWidth="1"/>
    <col min="7182" max="7182" width="5.5703125" style="981" bestFit="1" customWidth="1"/>
    <col min="7183" max="7183" width="6" style="981" bestFit="1" customWidth="1"/>
    <col min="7184" max="7414" width="11.42578125" style="981"/>
    <col min="7415" max="7415" width="8.5703125" style="981" customWidth="1"/>
    <col min="7416" max="7416" width="0" style="981" hidden="1" customWidth="1"/>
    <col min="7417" max="7419" width="9.28515625" style="981" customWidth="1"/>
    <col min="7420" max="7420" width="15.42578125" style="981" customWidth="1"/>
    <col min="7421" max="7424" width="9.28515625" style="981" customWidth="1"/>
    <col min="7425" max="7425" width="4.42578125" style="981" bestFit="1" customWidth="1"/>
    <col min="7426" max="7427" width="3.5703125" style="981" bestFit="1" customWidth="1"/>
    <col min="7428" max="7428" width="9.42578125" style="981" customWidth="1"/>
    <col min="7429" max="7431" width="0.85546875" style="981" customWidth="1"/>
    <col min="7432" max="7432" width="13.5703125" style="981" bestFit="1" customWidth="1"/>
    <col min="7433" max="7433" width="9.85546875" style="981" bestFit="1" customWidth="1"/>
    <col min="7434" max="7434" width="7.140625" style="981" bestFit="1" customWidth="1"/>
    <col min="7435" max="7435" width="6.28515625" style="981" bestFit="1" customWidth="1"/>
    <col min="7436" max="7436" width="6.140625" style="981" bestFit="1" customWidth="1"/>
    <col min="7437" max="7437" width="6.28515625" style="981" bestFit="1" customWidth="1"/>
    <col min="7438" max="7438" width="5.5703125" style="981" bestFit="1" customWidth="1"/>
    <col min="7439" max="7439" width="6" style="981" bestFit="1" customWidth="1"/>
    <col min="7440" max="7670" width="11.42578125" style="981"/>
    <col min="7671" max="7671" width="8.5703125" style="981" customWidth="1"/>
    <col min="7672" max="7672" width="0" style="981" hidden="1" customWidth="1"/>
    <col min="7673" max="7675" width="9.28515625" style="981" customWidth="1"/>
    <col min="7676" max="7676" width="15.42578125" style="981" customWidth="1"/>
    <col min="7677" max="7680" width="9.28515625" style="981" customWidth="1"/>
    <col min="7681" max="7681" width="4.42578125" style="981" bestFit="1" customWidth="1"/>
    <col min="7682" max="7683" width="3.5703125" style="981" bestFit="1" customWidth="1"/>
    <col min="7684" max="7684" width="9.42578125" style="981" customWidth="1"/>
    <col min="7685" max="7687" width="0.85546875" style="981" customWidth="1"/>
    <col min="7688" max="7688" width="13.5703125" style="981" bestFit="1" customWidth="1"/>
    <col min="7689" max="7689" width="9.85546875" style="981" bestFit="1" customWidth="1"/>
    <col min="7690" max="7690" width="7.140625" style="981" bestFit="1" customWidth="1"/>
    <col min="7691" max="7691" width="6.28515625" style="981" bestFit="1" customWidth="1"/>
    <col min="7692" max="7692" width="6.140625" style="981" bestFit="1" customWidth="1"/>
    <col min="7693" max="7693" width="6.28515625" style="981" bestFit="1" customWidth="1"/>
    <col min="7694" max="7694" width="5.5703125" style="981" bestFit="1" customWidth="1"/>
    <col min="7695" max="7695" width="6" style="981" bestFit="1" customWidth="1"/>
    <col min="7696" max="7926" width="11.42578125" style="981"/>
    <col min="7927" max="7927" width="8.5703125" style="981" customWidth="1"/>
    <col min="7928" max="7928" width="0" style="981" hidden="1" customWidth="1"/>
    <col min="7929" max="7931" width="9.28515625" style="981" customWidth="1"/>
    <col min="7932" max="7932" width="15.42578125" style="981" customWidth="1"/>
    <col min="7933" max="7936" width="9.28515625" style="981" customWidth="1"/>
    <col min="7937" max="7937" width="4.42578125" style="981" bestFit="1" customWidth="1"/>
    <col min="7938" max="7939" width="3.5703125" style="981" bestFit="1" customWidth="1"/>
    <col min="7940" max="7940" width="9.42578125" style="981" customWidth="1"/>
    <col min="7941" max="7943" width="0.85546875" style="981" customWidth="1"/>
    <col min="7944" max="7944" width="13.5703125" style="981" bestFit="1" customWidth="1"/>
    <col min="7945" max="7945" width="9.85546875" style="981" bestFit="1" customWidth="1"/>
    <col min="7946" max="7946" width="7.140625" style="981" bestFit="1" customWidth="1"/>
    <col min="7947" max="7947" width="6.28515625" style="981" bestFit="1" customWidth="1"/>
    <col min="7948" max="7948" width="6.140625" style="981" bestFit="1" customWidth="1"/>
    <col min="7949" max="7949" width="6.28515625" style="981" bestFit="1" customWidth="1"/>
    <col min="7950" max="7950" width="5.5703125" style="981" bestFit="1" customWidth="1"/>
    <col min="7951" max="7951" width="6" style="981" bestFit="1" customWidth="1"/>
    <col min="7952" max="8182" width="11.42578125" style="981"/>
    <col min="8183" max="8183" width="8.5703125" style="981" customWidth="1"/>
    <col min="8184" max="8184" width="0" style="981" hidden="1" customWidth="1"/>
    <col min="8185" max="8187" width="9.28515625" style="981" customWidth="1"/>
    <col min="8188" max="8188" width="15.42578125" style="981" customWidth="1"/>
    <col min="8189" max="8192" width="9.28515625" style="981" customWidth="1"/>
    <col min="8193" max="8193" width="4.42578125" style="981" bestFit="1" customWidth="1"/>
    <col min="8194" max="8195" width="3.5703125" style="981" bestFit="1" customWidth="1"/>
    <col min="8196" max="8196" width="9.42578125" style="981" customWidth="1"/>
    <col min="8197" max="8199" width="0.85546875" style="981" customWidth="1"/>
    <col min="8200" max="8200" width="13.5703125" style="981" bestFit="1" customWidth="1"/>
    <col min="8201" max="8201" width="9.85546875" style="981" bestFit="1" customWidth="1"/>
    <col min="8202" max="8202" width="7.140625" style="981" bestFit="1" customWidth="1"/>
    <col min="8203" max="8203" width="6.28515625" style="981" bestFit="1" customWidth="1"/>
    <col min="8204" max="8204" width="6.140625" style="981" bestFit="1" customWidth="1"/>
    <col min="8205" max="8205" width="6.28515625" style="981" bestFit="1" customWidth="1"/>
    <col min="8206" max="8206" width="5.5703125" style="981" bestFit="1" customWidth="1"/>
    <col min="8207" max="8207" width="6" style="981" bestFit="1" customWidth="1"/>
    <col min="8208" max="8438" width="11.42578125" style="981"/>
    <col min="8439" max="8439" width="8.5703125" style="981" customWidth="1"/>
    <col min="8440" max="8440" width="0" style="981" hidden="1" customWidth="1"/>
    <col min="8441" max="8443" width="9.28515625" style="981" customWidth="1"/>
    <col min="8444" max="8444" width="15.42578125" style="981" customWidth="1"/>
    <col min="8445" max="8448" width="9.28515625" style="981" customWidth="1"/>
    <col min="8449" max="8449" width="4.42578125" style="981" bestFit="1" customWidth="1"/>
    <col min="8450" max="8451" width="3.5703125" style="981" bestFit="1" customWidth="1"/>
    <col min="8452" max="8452" width="9.42578125" style="981" customWidth="1"/>
    <col min="8453" max="8455" width="0.85546875" style="981" customWidth="1"/>
    <col min="8456" max="8456" width="13.5703125" style="981" bestFit="1" customWidth="1"/>
    <col min="8457" max="8457" width="9.85546875" style="981" bestFit="1" customWidth="1"/>
    <col min="8458" max="8458" width="7.140625" style="981" bestFit="1" customWidth="1"/>
    <col min="8459" max="8459" width="6.28515625" style="981" bestFit="1" customWidth="1"/>
    <col min="8460" max="8460" width="6.140625" style="981" bestFit="1" customWidth="1"/>
    <col min="8461" max="8461" width="6.28515625" style="981" bestFit="1" customWidth="1"/>
    <col min="8462" max="8462" width="5.5703125" style="981" bestFit="1" customWidth="1"/>
    <col min="8463" max="8463" width="6" style="981" bestFit="1" customWidth="1"/>
    <col min="8464" max="8694" width="11.42578125" style="981"/>
    <col min="8695" max="8695" width="8.5703125" style="981" customWidth="1"/>
    <col min="8696" max="8696" width="0" style="981" hidden="1" customWidth="1"/>
    <col min="8697" max="8699" width="9.28515625" style="981" customWidth="1"/>
    <col min="8700" max="8700" width="15.42578125" style="981" customWidth="1"/>
    <col min="8701" max="8704" width="9.28515625" style="981" customWidth="1"/>
    <col min="8705" max="8705" width="4.42578125" style="981" bestFit="1" customWidth="1"/>
    <col min="8706" max="8707" width="3.5703125" style="981" bestFit="1" customWidth="1"/>
    <col min="8708" max="8708" width="9.42578125" style="981" customWidth="1"/>
    <col min="8709" max="8711" width="0.85546875" style="981" customWidth="1"/>
    <col min="8712" max="8712" width="13.5703125" style="981" bestFit="1" customWidth="1"/>
    <col min="8713" max="8713" width="9.85546875" style="981" bestFit="1" customWidth="1"/>
    <col min="8714" max="8714" width="7.140625" style="981" bestFit="1" customWidth="1"/>
    <col min="8715" max="8715" width="6.28515625" style="981" bestFit="1" customWidth="1"/>
    <col min="8716" max="8716" width="6.140625" style="981" bestFit="1" customWidth="1"/>
    <col min="8717" max="8717" width="6.28515625" style="981" bestFit="1" customWidth="1"/>
    <col min="8718" max="8718" width="5.5703125" style="981" bestFit="1" customWidth="1"/>
    <col min="8719" max="8719" width="6" style="981" bestFit="1" customWidth="1"/>
    <col min="8720" max="8950" width="11.42578125" style="981"/>
    <col min="8951" max="8951" width="8.5703125" style="981" customWidth="1"/>
    <col min="8952" max="8952" width="0" style="981" hidden="1" customWidth="1"/>
    <col min="8953" max="8955" width="9.28515625" style="981" customWidth="1"/>
    <col min="8956" max="8956" width="15.42578125" style="981" customWidth="1"/>
    <col min="8957" max="8960" width="9.28515625" style="981" customWidth="1"/>
    <col min="8961" max="8961" width="4.42578125" style="981" bestFit="1" customWidth="1"/>
    <col min="8962" max="8963" width="3.5703125" style="981" bestFit="1" customWidth="1"/>
    <col min="8964" max="8964" width="9.42578125" style="981" customWidth="1"/>
    <col min="8965" max="8967" width="0.85546875" style="981" customWidth="1"/>
    <col min="8968" max="8968" width="13.5703125" style="981" bestFit="1" customWidth="1"/>
    <col min="8969" max="8969" width="9.85546875" style="981" bestFit="1" customWidth="1"/>
    <col min="8970" max="8970" width="7.140625" style="981" bestFit="1" customWidth="1"/>
    <col min="8971" max="8971" width="6.28515625" style="981" bestFit="1" customWidth="1"/>
    <col min="8972" max="8972" width="6.140625" style="981" bestFit="1" customWidth="1"/>
    <col min="8973" max="8973" width="6.28515625" style="981" bestFit="1" customWidth="1"/>
    <col min="8974" max="8974" width="5.5703125" style="981" bestFit="1" customWidth="1"/>
    <col min="8975" max="8975" width="6" style="981" bestFit="1" customWidth="1"/>
    <col min="8976" max="9206" width="11.42578125" style="981"/>
    <col min="9207" max="9207" width="8.5703125" style="981" customWidth="1"/>
    <col min="9208" max="9208" width="0" style="981" hidden="1" customWidth="1"/>
    <col min="9209" max="9211" width="9.28515625" style="981" customWidth="1"/>
    <col min="9212" max="9212" width="15.42578125" style="981" customWidth="1"/>
    <col min="9213" max="9216" width="9.28515625" style="981" customWidth="1"/>
    <col min="9217" max="9217" width="4.42578125" style="981" bestFit="1" customWidth="1"/>
    <col min="9218" max="9219" width="3.5703125" style="981" bestFit="1" customWidth="1"/>
    <col min="9220" max="9220" width="9.42578125" style="981" customWidth="1"/>
    <col min="9221" max="9223" width="0.85546875" style="981" customWidth="1"/>
    <col min="9224" max="9224" width="13.5703125" style="981" bestFit="1" customWidth="1"/>
    <col min="9225" max="9225" width="9.85546875" style="981" bestFit="1" customWidth="1"/>
    <col min="9226" max="9226" width="7.140625" style="981" bestFit="1" customWidth="1"/>
    <col min="9227" max="9227" width="6.28515625" style="981" bestFit="1" customWidth="1"/>
    <col min="9228" max="9228" width="6.140625" style="981" bestFit="1" customWidth="1"/>
    <col min="9229" max="9229" width="6.28515625" style="981" bestFit="1" customWidth="1"/>
    <col min="9230" max="9230" width="5.5703125" style="981" bestFit="1" customWidth="1"/>
    <col min="9231" max="9231" width="6" style="981" bestFit="1" customWidth="1"/>
    <col min="9232" max="9462" width="11.42578125" style="981"/>
    <col min="9463" max="9463" width="8.5703125" style="981" customWidth="1"/>
    <col min="9464" max="9464" width="0" style="981" hidden="1" customWidth="1"/>
    <col min="9465" max="9467" width="9.28515625" style="981" customWidth="1"/>
    <col min="9468" max="9468" width="15.42578125" style="981" customWidth="1"/>
    <col min="9469" max="9472" width="9.28515625" style="981" customWidth="1"/>
    <col min="9473" max="9473" width="4.42578125" style="981" bestFit="1" customWidth="1"/>
    <col min="9474" max="9475" width="3.5703125" style="981" bestFit="1" customWidth="1"/>
    <col min="9476" max="9476" width="9.42578125" style="981" customWidth="1"/>
    <col min="9477" max="9479" width="0.85546875" style="981" customWidth="1"/>
    <col min="9480" max="9480" width="13.5703125" style="981" bestFit="1" customWidth="1"/>
    <col min="9481" max="9481" width="9.85546875" style="981" bestFit="1" customWidth="1"/>
    <col min="9482" max="9482" width="7.140625" style="981" bestFit="1" customWidth="1"/>
    <col min="9483" max="9483" width="6.28515625" style="981" bestFit="1" customWidth="1"/>
    <col min="9484" max="9484" width="6.140625" style="981" bestFit="1" customWidth="1"/>
    <col min="9485" max="9485" width="6.28515625" style="981" bestFit="1" customWidth="1"/>
    <col min="9486" max="9486" width="5.5703125" style="981" bestFit="1" customWidth="1"/>
    <col min="9487" max="9487" width="6" style="981" bestFit="1" customWidth="1"/>
    <col min="9488" max="9718" width="11.42578125" style="981"/>
    <col min="9719" max="9719" width="8.5703125" style="981" customWidth="1"/>
    <col min="9720" max="9720" width="0" style="981" hidden="1" customWidth="1"/>
    <col min="9721" max="9723" width="9.28515625" style="981" customWidth="1"/>
    <col min="9724" max="9724" width="15.42578125" style="981" customWidth="1"/>
    <col min="9725" max="9728" width="9.28515625" style="981" customWidth="1"/>
    <col min="9729" max="9729" width="4.42578125" style="981" bestFit="1" customWidth="1"/>
    <col min="9730" max="9731" width="3.5703125" style="981" bestFit="1" customWidth="1"/>
    <col min="9732" max="9732" width="9.42578125" style="981" customWidth="1"/>
    <col min="9733" max="9735" width="0.85546875" style="981" customWidth="1"/>
    <col min="9736" max="9736" width="13.5703125" style="981" bestFit="1" customWidth="1"/>
    <col min="9737" max="9737" width="9.85546875" style="981" bestFit="1" customWidth="1"/>
    <col min="9738" max="9738" width="7.140625" style="981" bestFit="1" customWidth="1"/>
    <col min="9739" max="9739" width="6.28515625" style="981" bestFit="1" customWidth="1"/>
    <col min="9740" max="9740" width="6.140625" style="981" bestFit="1" customWidth="1"/>
    <col min="9741" max="9741" width="6.28515625" style="981" bestFit="1" customWidth="1"/>
    <col min="9742" max="9742" width="5.5703125" style="981" bestFit="1" customWidth="1"/>
    <col min="9743" max="9743" width="6" style="981" bestFit="1" customWidth="1"/>
    <col min="9744" max="9974" width="11.42578125" style="981"/>
    <col min="9975" max="9975" width="8.5703125" style="981" customWidth="1"/>
    <col min="9976" max="9976" width="0" style="981" hidden="1" customWidth="1"/>
    <col min="9977" max="9979" width="9.28515625" style="981" customWidth="1"/>
    <col min="9980" max="9980" width="15.42578125" style="981" customWidth="1"/>
    <col min="9981" max="9984" width="9.28515625" style="981" customWidth="1"/>
    <col min="9985" max="9985" width="4.42578125" style="981" bestFit="1" customWidth="1"/>
    <col min="9986" max="9987" width="3.5703125" style="981" bestFit="1" customWidth="1"/>
    <col min="9988" max="9988" width="9.42578125" style="981" customWidth="1"/>
    <col min="9989" max="9991" width="0.85546875" style="981" customWidth="1"/>
    <col min="9992" max="9992" width="13.5703125" style="981" bestFit="1" customWidth="1"/>
    <col min="9993" max="9993" width="9.85546875" style="981" bestFit="1" customWidth="1"/>
    <col min="9994" max="9994" width="7.140625" style="981" bestFit="1" customWidth="1"/>
    <col min="9995" max="9995" width="6.28515625" style="981" bestFit="1" customWidth="1"/>
    <col min="9996" max="9996" width="6.140625" style="981" bestFit="1" customWidth="1"/>
    <col min="9997" max="9997" width="6.28515625" style="981" bestFit="1" customWidth="1"/>
    <col min="9998" max="9998" width="5.5703125" style="981" bestFit="1" customWidth="1"/>
    <col min="9999" max="9999" width="6" style="981" bestFit="1" customWidth="1"/>
    <col min="10000" max="10230" width="11.42578125" style="981"/>
    <col min="10231" max="10231" width="8.5703125" style="981" customWidth="1"/>
    <col min="10232" max="10232" width="0" style="981" hidden="1" customWidth="1"/>
    <col min="10233" max="10235" width="9.28515625" style="981" customWidth="1"/>
    <col min="10236" max="10236" width="15.42578125" style="981" customWidth="1"/>
    <col min="10237" max="10240" width="9.28515625" style="981" customWidth="1"/>
    <col min="10241" max="10241" width="4.42578125" style="981" bestFit="1" customWidth="1"/>
    <col min="10242" max="10243" width="3.5703125" style="981" bestFit="1" customWidth="1"/>
    <col min="10244" max="10244" width="9.42578125" style="981" customWidth="1"/>
    <col min="10245" max="10247" width="0.85546875" style="981" customWidth="1"/>
    <col min="10248" max="10248" width="13.5703125" style="981" bestFit="1" customWidth="1"/>
    <col min="10249" max="10249" width="9.85546875" style="981" bestFit="1" customWidth="1"/>
    <col min="10250" max="10250" width="7.140625" style="981" bestFit="1" customWidth="1"/>
    <col min="10251" max="10251" width="6.28515625" style="981" bestFit="1" customWidth="1"/>
    <col min="10252" max="10252" width="6.140625" style="981" bestFit="1" customWidth="1"/>
    <col min="10253" max="10253" width="6.28515625" style="981" bestFit="1" customWidth="1"/>
    <col min="10254" max="10254" width="5.5703125" style="981" bestFit="1" customWidth="1"/>
    <col min="10255" max="10255" width="6" style="981" bestFit="1" customWidth="1"/>
    <col min="10256" max="10486" width="11.42578125" style="981"/>
    <col min="10487" max="10487" width="8.5703125" style="981" customWidth="1"/>
    <col min="10488" max="10488" width="0" style="981" hidden="1" customWidth="1"/>
    <col min="10489" max="10491" width="9.28515625" style="981" customWidth="1"/>
    <col min="10492" max="10492" width="15.42578125" style="981" customWidth="1"/>
    <col min="10493" max="10496" width="9.28515625" style="981" customWidth="1"/>
    <col min="10497" max="10497" width="4.42578125" style="981" bestFit="1" customWidth="1"/>
    <col min="10498" max="10499" width="3.5703125" style="981" bestFit="1" customWidth="1"/>
    <col min="10500" max="10500" width="9.42578125" style="981" customWidth="1"/>
    <col min="10501" max="10503" width="0.85546875" style="981" customWidth="1"/>
    <col min="10504" max="10504" width="13.5703125" style="981" bestFit="1" customWidth="1"/>
    <col min="10505" max="10505" width="9.85546875" style="981" bestFit="1" customWidth="1"/>
    <col min="10506" max="10506" width="7.140625" style="981" bestFit="1" customWidth="1"/>
    <col min="10507" max="10507" width="6.28515625" style="981" bestFit="1" customWidth="1"/>
    <col min="10508" max="10508" width="6.140625" style="981" bestFit="1" customWidth="1"/>
    <col min="10509" max="10509" width="6.28515625" style="981" bestFit="1" customWidth="1"/>
    <col min="10510" max="10510" width="5.5703125" style="981" bestFit="1" customWidth="1"/>
    <col min="10511" max="10511" width="6" style="981" bestFit="1" customWidth="1"/>
    <col min="10512" max="10742" width="11.42578125" style="981"/>
    <col min="10743" max="10743" width="8.5703125" style="981" customWidth="1"/>
    <col min="10744" max="10744" width="0" style="981" hidden="1" customWidth="1"/>
    <col min="10745" max="10747" width="9.28515625" style="981" customWidth="1"/>
    <col min="10748" max="10748" width="15.42578125" style="981" customWidth="1"/>
    <col min="10749" max="10752" width="9.28515625" style="981" customWidth="1"/>
    <col min="10753" max="10753" width="4.42578125" style="981" bestFit="1" customWidth="1"/>
    <col min="10754" max="10755" width="3.5703125" style="981" bestFit="1" customWidth="1"/>
    <col min="10756" max="10756" width="9.42578125" style="981" customWidth="1"/>
    <col min="10757" max="10759" width="0.85546875" style="981" customWidth="1"/>
    <col min="10760" max="10760" width="13.5703125" style="981" bestFit="1" customWidth="1"/>
    <col min="10761" max="10761" width="9.85546875" style="981" bestFit="1" customWidth="1"/>
    <col min="10762" max="10762" width="7.140625" style="981" bestFit="1" customWidth="1"/>
    <col min="10763" max="10763" width="6.28515625" style="981" bestFit="1" customWidth="1"/>
    <col min="10764" max="10764" width="6.140625" style="981" bestFit="1" customWidth="1"/>
    <col min="10765" max="10765" width="6.28515625" style="981" bestFit="1" customWidth="1"/>
    <col min="10766" max="10766" width="5.5703125" style="981" bestFit="1" customWidth="1"/>
    <col min="10767" max="10767" width="6" style="981" bestFit="1" customWidth="1"/>
    <col min="10768" max="10998" width="11.42578125" style="981"/>
    <col min="10999" max="10999" width="8.5703125" style="981" customWidth="1"/>
    <col min="11000" max="11000" width="0" style="981" hidden="1" customWidth="1"/>
    <col min="11001" max="11003" width="9.28515625" style="981" customWidth="1"/>
    <col min="11004" max="11004" width="15.42578125" style="981" customWidth="1"/>
    <col min="11005" max="11008" width="9.28515625" style="981" customWidth="1"/>
    <col min="11009" max="11009" width="4.42578125" style="981" bestFit="1" customWidth="1"/>
    <col min="11010" max="11011" width="3.5703125" style="981" bestFit="1" customWidth="1"/>
    <col min="11012" max="11012" width="9.42578125" style="981" customWidth="1"/>
    <col min="11013" max="11015" width="0.85546875" style="981" customWidth="1"/>
    <col min="11016" max="11016" width="13.5703125" style="981" bestFit="1" customWidth="1"/>
    <col min="11017" max="11017" width="9.85546875" style="981" bestFit="1" customWidth="1"/>
    <col min="11018" max="11018" width="7.140625" style="981" bestFit="1" customWidth="1"/>
    <col min="11019" max="11019" width="6.28515625" style="981" bestFit="1" customWidth="1"/>
    <col min="11020" max="11020" width="6.140625" style="981" bestFit="1" customWidth="1"/>
    <col min="11021" max="11021" width="6.28515625" style="981" bestFit="1" customWidth="1"/>
    <col min="11022" max="11022" width="5.5703125" style="981" bestFit="1" customWidth="1"/>
    <col min="11023" max="11023" width="6" style="981" bestFit="1" customWidth="1"/>
    <col min="11024" max="11254" width="11.42578125" style="981"/>
    <col min="11255" max="11255" width="8.5703125" style="981" customWidth="1"/>
    <col min="11256" max="11256" width="0" style="981" hidden="1" customWidth="1"/>
    <col min="11257" max="11259" width="9.28515625" style="981" customWidth="1"/>
    <col min="11260" max="11260" width="15.42578125" style="981" customWidth="1"/>
    <col min="11261" max="11264" width="9.28515625" style="981" customWidth="1"/>
    <col min="11265" max="11265" width="4.42578125" style="981" bestFit="1" customWidth="1"/>
    <col min="11266" max="11267" width="3.5703125" style="981" bestFit="1" customWidth="1"/>
    <col min="11268" max="11268" width="9.42578125" style="981" customWidth="1"/>
    <col min="11269" max="11271" width="0.85546875" style="981" customWidth="1"/>
    <col min="11272" max="11272" width="13.5703125" style="981" bestFit="1" customWidth="1"/>
    <col min="11273" max="11273" width="9.85546875" style="981" bestFit="1" customWidth="1"/>
    <col min="11274" max="11274" width="7.140625" style="981" bestFit="1" customWidth="1"/>
    <col min="11275" max="11275" width="6.28515625" style="981" bestFit="1" customWidth="1"/>
    <col min="11276" max="11276" width="6.140625" style="981" bestFit="1" customWidth="1"/>
    <col min="11277" max="11277" width="6.28515625" style="981" bestFit="1" customWidth="1"/>
    <col min="11278" max="11278" width="5.5703125" style="981" bestFit="1" customWidth="1"/>
    <col min="11279" max="11279" width="6" style="981" bestFit="1" customWidth="1"/>
    <col min="11280" max="11510" width="11.42578125" style="981"/>
    <col min="11511" max="11511" width="8.5703125" style="981" customWidth="1"/>
    <col min="11512" max="11512" width="0" style="981" hidden="1" customWidth="1"/>
    <col min="11513" max="11515" width="9.28515625" style="981" customWidth="1"/>
    <col min="11516" max="11516" width="15.42578125" style="981" customWidth="1"/>
    <col min="11517" max="11520" width="9.28515625" style="981" customWidth="1"/>
    <col min="11521" max="11521" width="4.42578125" style="981" bestFit="1" customWidth="1"/>
    <col min="11522" max="11523" width="3.5703125" style="981" bestFit="1" customWidth="1"/>
    <col min="11524" max="11524" width="9.42578125" style="981" customWidth="1"/>
    <col min="11525" max="11527" width="0.85546875" style="981" customWidth="1"/>
    <col min="11528" max="11528" width="13.5703125" style="981" bestFit="1" customWidth="1"/>
    <col min="11529" max="11529" width="9.85546875" style="981" bestFit="1" customWidth="1"/>
    <col min="11530" max="11530" width="7.140625" style="981" bestFit="1" customWidth="1"/>
    <col min="11531" max="11531" width="6.28515625" style="981" bestFit="1" customWidth="1"/>
    <col min="11532" max="11532" width="6.140625" style="981" bestFit="1" customWidth="1"/>
    <col min="11533" max="11533" width="6.28515625" style="981" bestFit="1" customWidth="1"/>
    <col min="11534" max="11534" width="5.5703125" style="981" bestFit="1" customWidth="1"/>
    <col min="11535" max="11535" width="6" style="981" bestFit="1" customWidth="1"/>
    <col min="11536" max="11766" width="11.42578125" style="981"/>
    <col min="11767" max="11767" width="8.5703125" style="981" customWidth="1"/>
    <col min="11768" max="11768" width="0" style="981" hidden="1" customWidth="1"/>
    <col min="11769" max="11771" width="9.28515625" style="981" customWidth="1"/>
    <col min="11772" max="11772" width="15.42578125" style="981" customWidth="1"/>
    <col min="11773" max="11776" width="9.28515625" style="981" customWidth="1"/>
    <col min="11777" max="11777" width="4.42578125" style="981" bestFit="1" customWidth="1"/>
    <col min="11778" max="11779" width="3.5703125" style="981" bestFit="1" customWidth="1"/>
    <col min="11780" max="11780" width="9.42578125" style="981" customWidth="1"/>
    <col min="11781" max="11783" width="0.85546875" style="981" customWidth="1"/>
    <col min="11784" max="11784" width="13.5703125" style="981" bestFit="1" customWidth="1"/>
    <col min="11785" max="11785" width="9.85546875" style="981" bestFit="1" customWidth="1"/>
    <col min="11786" max="11786" width="7.140625" style="981" bestFit="1" customWidth="1"/>
    <col min="11787" max="11787" width="6.28515625" style="981" bestFit="1" customWidth="1"/>
    <col min="11788" max="11788" width="6.140625" style="981" bestFit="1" customWidth="1"/>
    <col min="11789" max="11789" width="6.28515625" style="981" bestFit="1" customWidth="1"/>
    <col min="11790" max="11790" width="5.5703125" style="981" bestFit="1" customWidth="1"/>
    <col min="11791" max="11791" width="6" style="981" bestFit="1" customWidth="1"/>
    <col min="11792" max="12022" width="11.42578125" style="981"/>
    <col min="12023" max="12023" width="8.5703125" style="981" customWidth="1"/>
    <col min="12024" max="12024" width="0" style="981" hidden="1" customWidth="1"/>
    <col min="12025" max="12027" width="9.28515625" style="981" customWidth="1"/>
    <col min="12028" max="12028" width="15.42578125" style="981" customWidth="1"/>
    <col min="12029" max="12032" width="9.28515625" style="981" customWidth="1"/>
    <col min="12033" max="12033" width="4.42578125" style="981" bestFit="1" customWidth="1"/>
    <col min="12034" max="12035" width="3.5703125" style="981" bestFit="1" customWidth="1"/>
    <col min="12036" max="12036" width="9.42578125" style="981" customWidth="1"/>
    <col min="12037" max="12039" width="0.85546875" style="981" customWidth="1"/>
    <col min="12040" max="12040" width="13.5703125" style="981" bestFit="1" customWidth="1"/>
    <col min="12041" max="12041" width="9.85546875" style="981" bestFit="1" customWidth="1"/>
    <col min="12042" max="12042" width="7.140625" style="981" bestFit="1" customWidth="1"/>
    <col min="12043" max="12043" width="6.28515625" style="981" bestFit="1" customWidth="1"/>
    <col min="12044" max="12044" width="6.140625" style="981" bestFit="1" customWidth="1"/>
    <col min="12045" max="12045" width="6.28515625" style="981" bestFit="1" customWidth="1"/>
    <col min="12046" max="12046" width="5.5703125" style="981" bestFit="1" customWidth="1"/>
    <col min="12047" max="12047" width="6" style="981" bestFit="1" customWidth="1"/>
    <col min="12048" max="12278" width="11.42578125" style="981"/>
    <col min="12279" max="12279" width="8.5703125" style="981" customWidth="1"/>
    <col min="12280" max="12280" width="0" style="981" hidden="1" customWidth="1"/>
    <col min="12281" max="12283" width="9.28515625" style="981" customWidth="1"/>
    <col min="12284" max="12284" width="15.42578125" style="981" customWidth="1"/>
    <col min="12285" max="12288" width="9.28515625" style="981" customWidth="1"/>
    <col min="12289" max="12289" width="4.42578125" style="981" bestFit="1" customWidth="1"/>
    <col min="12290" max="12291" width="3.5703125" style="981" bestFit="1" customWidth="1"/>
    <col min="12292" max="12292" width="9.42578125" style="981" customWidth="1"/>
    <col min="12293" max="12295" width="0.85546875" style="981" customWidth="1"/>
    <col min="12296" max="12296" width="13.5703125" style="981" bestFit="1" customWidth="1"/>
    <col min="12297" max="12297" width="9.85546875" style="981" bestFit="1" customWidth="1"/>
    <col min="12298" max="12298" width="7.140625" style="981" bestFit="1" customWidth="1"/>
    <col min="12299" max="12299" width="6.28515625" style="981" bestFit="1" customWidth="1"/>
    <col min="12300" max="12300" width="6.140625" style="981" bestFit="1" customWidth="1"/>
    <col min="12301" max="12301" width="6.28515625" style="981" bestFit="1" customWidth="1"/>
    <col min="12302" max="12302" width="5.5703125" style="981" bestFit="1" customWidth="1"/>
    <col min="12303" max="12303" width="6" style="981" bestFit="1" customWidth="1"/>
    <col min="12304" max="12534" width="11.42578125" style="981"/>
    <col min="12535" max="12535" width="8.5703125" style="981" customWidth="1"/>
    <col min="12536" max="12536" width="0" style="981" hidden="1" customWidth="1"/>
    <col min="12537" max="12539" width="9.28515625" style="981" customWidth="1"/>
    <col min="12540" max="12540" width="15.42578125" style="981" customWidth="1"/>
    <col min="12541" max="12544" width="9.28515625" style="981" customWidth="1"/>
    <col min="12545" max="12545" width="4.42578125" style="981" bestFit="1" customWidth="1"/>
    <col min="12546" max="12547" width="3.5703125" style="981" bestFit="1" customWidth="1"/>
    <col min="12548" max="12548" width="9.42578125" style="981" customWidth="1"/>
    <col min="12549" max="12551" width="0.85546875" style="981" customWidth="1"/>
    <col min="12552" max="12552" width="13.5703125" style="981" bestFit="1" customWidth="1"/>
    <col min="12553" max="12553" width="9.85546875" style="981" bestFit="1" customWidth="1"/>
    <col min="12554" max="12554" width="7.140625" style="981" bestFit="1" customWidth="1"/>
    <col min="12555" max="12555" width="6.28515625" style="981" bestFit="1" customWidth="1"/>
    <col min="12556" max="12556" width="6.140625" style="981" bestFit="1" customWidth="1"/>
    <col min="12557" max="12557" width="6.28515625" style="981" bestFit="1" customWidth="1"/>
    <col min="12558" max="12558" width="5.5703125" style="981" bestFit="1" customWidth="1"/>
    <col min="12559" max="12559" width="6" style="981" bestFit="1" customWidth="1"/>
    <col min="12560" max="12790" width="11.42578125" style="981"/>
    <col min="12791" max="12791" width="8.5703125" style="981" customWidth="1"/>
    <col min="12792" max="12792" width="0" style="981" hidden="1" customWidth="1"/>
    <col min="12793" max="12795" width="9.28515625" style="981" customWidth="1"/>
    <col min="12796" max="12796" width="15.42578125" style="981" customWidth="1"/>
    <col min="12797" max="12800" width="9.28515625" style="981" customWidth="1"/>
    <col min="12801" max="12801" width="4.42578125" style="981" bestFit="1" customWidth="1"/>
    <col min="12802" max="12803" width="3.5703125" style="981" bestFit="1" customWidth="1"/>
    <col min="12804" max="12804" width="9.42578125" style="981" customWidth="1"/>
    <col min="12805" max="12807" width="0.85546875" style="981" customWidth="1"/>
    <col min="12808" max="12808" width="13.5703125" style="981" bestFit="1" customWidth="1"/>
    <col min="12809" max="12809" width="9.85546875" style="981" bestFit="1" customWidth="1"/>
    <col min="12810" max="12810" width="7.140625" style="981" bestFit="1" customWidth="1"/>
    <col min="12811" max="12811" width="6.28515625" style="981" bestFit="1" customWidth="1"/>
    <col min="12812" max="12812" width="6.140625" style="981" bestFit="1" customWidth="1"/>
    <col min="12813" max="12813" width="6.28515625" style="981" bestFit="1" customWidth="1"/>
    <col min="12814" max="12814" width="5.5703125" style="981" bestFit="1" customWidth="1"/>
    <col min="12815" max="12815" width="6" style="981" bestFit="1" customWidth="1"/>
    <col min="12816" max="13046" width="11.42578125" style="981"/>
    <col min="13047" max="13047" width="8.5703125" style="981" customWidth="1"/>
    <col min="13048" max="13048" width="0" style="981" hidden="1" customWidth="1"/>
    <col min="13049" max="13051" width="9.28515625" style="981" customWidth="1"/>
    <col min="13052" max="13052" width="15.42578125" style="981" customWidth="1"/>
    <col min="13053" max="13056" width="9.28515625" style="981" customWidth="1"/>
    <col min="13057" max="13057" width="4.42578125" style="981" bestFit="1" customWidth="1"/>
    <col min="13058" max="13059" width="3.5703125" style="981" bestFit="1" customWidth="1"/>
    <col min="13060" max="13060" width="9.42578125" style="981" customWidth="1"/>
    <col min="13061" max="13063" width="0.85546875" style="981" customWidth="1"/>
    <col min="13064" max="13064" width="13.5703125" style="981" bestFit="1" customWidth="1"/>
    <col min="13065" max="13065" width="9.85546875" style="981" bestFit="1" customWidth="1"/>
    <col min="13066" max="13066" width="7.140625" style="981" bestFit="1" customWidth="1"/>
    <col min="13067" max="13067" width="6.28515625" style="981" bestFit="1" customWidth="1"/>
    <col min="13068" max="13068" width="6.140625" style="981" bestFit="1" customWidth="1"/>
    <col min="13069" max="13069" width="6.28515625" style="981" bestFit="1" customWidth="1"/>
    <col min="13070" max="13070" width="5.5703125" style="981" bestFit="1" customWidth="1"/>
    <col min="13071" max="13071" width="6" style="981" bestFit="1" customWidth="1"/>
    <col min="13072" max="13302" width="11.42578125" style="981"/>
    <col min="13303" max="13303" width="8.5703125" style="981" customWidth="1"/>
    <col min="13304" max="13304" width="0" style="981" hidden="1" customWidth="1"/>
    <col min="13305" max="13307" width="9.28515625" style="981" customWidth="1"/>
    <col min="13308" max="13308" width="15.42578125" style="981" customWidth="1"/>
    <col min="13309" max="13312" width="9.28515625" style="981" customWidth="1"/>
    <col min="13313" max="13313" width="4.42578125" style="981" bestFit="1" customWidth="1"/>
    <col min="13314" max="13315" width="3.5703125" style="981" bestFit="1" customWidth="1"/>
    <col min="13316" max="13316" width="9.42578125" style="981" customWidth="1"/>
    <col min="13317" max="13319" width="0.85546875" style="981" customWidth="1"/>
    <col min="13320" max="13320" width="13.5703125" style="981" bestFit="1" customWidth="1"/>
    <col min="13321" max="13321" width="9.85546875" style="981" bestFit="1" customWidth="1"/>
    <col min="13322" max="13322" width="7.140625" style="981" bestFit="1" customWidth="1"/>
    <col min="13323" max="13323" width="6.28515625" style="981" bestFit="1" customWidth="1"/>
    <col min="13324" max="13324" width="6.140625" style="981" bestFit="1" customWidth="1"/>
    <col min="13325" max="13325" width="6.28515625" style="981" bestFit="1" customWidth="1"/>
    <col min="13326" max="13326" width="5.5703125" style="981" bestFit="1" customWidth="1"/>
    <col min="13327" max="13327" width="6" style="981" bestFit="1" customWidth="1"/>
    <col min="13328" max="13558" width="11.42578125" style="981"/>
    <col min="13559" max="13559" width="8.5703125" style="981" customWidth="1"/>
    <col min="13560" max="13560" width="0" style="981" hidden="1" customWidth="1"/>
    <col min="13561" max="13563" width="9.28515625" style="981" customWidth="1"/>
    <col min="13564" max="13564" width="15.42578125" style="981" customWidth="1"/>
    <col min="13565" max="13568" width="9.28515625" style="981" customWidth="1"/>
    <col min="13569" max="13569" width="4.42578125" style="981" bestFit="1" customWidth="1"/>
    <col min="13570" max="13571" width="3.5703125" style="981" bestFit="1" customWidth="1"/>
    <col min="13572" max="13572" width="9.42578125" style="981" customWidth="1"/>
    <col min="13573" max="13575" width="0.85546875" style="981" customWidth="1"/>
    <col min="13576" max="13576" width="13.5703125" style="981" bestFit="1" customWidth="1"/>
    <col min="13577" max="13577" width="9.85546875" style="981" bestFit="1" customWidth="1"/>
    <col min="13578" max="13578" width="7.140625" style="981" bestFit="1" customWidth="1"/>
    <col min="13579" max="13579" width="6.28515625" style="981" bestFit="1" customWidth="1"/>
    <col min="13580" max="13580" width="6.140625" style="981" bestFit="1" customWidth="1"/>
    <col min="13581" max="13581" width="6.28515625" style="981" bestFit="1" customWidth="1"/>
    <col min="13582" max="13582" width="5.5703125" style="981" bestFit="1" customWidth="1"/>
    <col min="13583" max="13583" width="6" style="981" bestFit="1" customWidth="1"/>
    <col min="13584" max="13814" width="11.42578125" style="981"/>
    <col min="13815" max="13815" width="8.5703125" style="981" customWidth="1"/>
    <col min="13816" max="13816" width="0" style="981" hidden="1" customWidth="1"/>
    <col min="13817" max="13819" width="9.28515625" style="981" customWidth="1"/>
    <col min="13820" max="13820" width="15.42578125" style="981" customWidth="1"/>
    <col min="13821" max="13824" width="9.28515625" style="981" customWidth="1"/>
    <col min="13825" max="13825" width="4.42578125" style="981" bestFit="1" customWidth="1"/>
    <col min="13826" max="13827" width="3.5703125" style="981" bestFit="1" customWidth="1"/>
    <col min="13828" max="13828" width="9.42578125" style="981" customWidth="1"/>
    <col min="13829" max="13831" width="0.85546875" style="981" customWidth="1"/>
    <col min="13832" max="13832" width="13.5703125" style="981" bestFit="1" customWidth="1"/>
    <col min="13833" max="13833" width="9.85546875" style="981" bestFit="1" customWidth="1"/>
    <col min="13834" max="13834" width="7.140625" style="981" bestFit="1" customWidth="1"/>
    <col min="13835" max="13835" width="6.28515625" style="981" bestFit="1" customWidth="1"/>
    <col min="13836" max="13836" width="6.140625" style="981" bestFit="1" customWidth="1"/>
    <col min="13837" max="13837" width="6.28515625" style="981" bestFit="1" customWidth="1"/>
    <col min="13838" max="13838" width="5.5703125" style="981" bestFit="1" customWidth="1"/>
    <col min="13839" max="13839" width="6" style="981" bestFit="1" customWidth="1"/>
    <col min="13840" max="14070" width="11.42578125" style="981"/>
    <col min="14071" max="14071" width="8.5703125" style="981" customWidth="1"/>
    <col min="14072" max="14072" width="0" style="981" hidden="1" customWidth="1"/>
    <col min="14073" max="14075" width="9.28515625" style="981" customWidth="1"/>
    <col min="14076" max="14076" width="15.42578125" style="981" customWidth="1"/>
    <col min="14077" max="14080" width="9.28515625" style="981" customWidth="1"/>
    <col min="14081" max="14081" width="4.42578125" style="981" bestFit="1" customWidth="1"/>
    <col min="14082" max="14083" width="3.5703125" style="981" bestFit="1" customWidth="1"/>
    <col min="14084" max="14084" width="9.42578125" style="981" customWidth="1"/>
    <col min="14085" max="14087" width="0.85546875" style="981" customWidth="1"/>
    <col min="14088" max="14088" width="13.5703125" style="981" bestFit="1" customWidth="1"/>
    <col min="14089" max="14089" width="9.85546875" style="981" bestFit="1" customWidth="1"/>
    <col min="14090" max="14090" width="7.140625" style="981" bestFit="1" customWidth="1"/>
    <col min="14091" max="14091" width="6.28515625" style="981" bestFit="1" customWidth="1"/>
    <col min="14092" max="14092" width="6.140625" style="981" bestFit="1" customWidth="1"/>
    <col min="14093" max="14093" width="6.28515625" style="981" bestFit="1" customWidth="1"/>
    <col min="14094" max="14094" width="5.5703125" style="981" bestFit="1" customWidth="1"/>
    <col min="14095" max="14095" width="6" style="981" bestFit="1" customWidth="1"/>
    <col min="14096" max="14326" width="11.42578125" style="981"/>
    <col min="14327" max="14327" width="8.5703125" style="981" customWidth="1"/>
    <col min="14328" max="14328" width="0" style="981" hidden="1" customWidth="1"/>
    <col min="14329" max="14331" width="9.28515625" style="981" customWidth="1"/>
    <col min="14332" max="14332" width="15.42578125" style="981" customWidth="1"/>
    <col min="14333" max="14336" width="9.28515625" style="981" customWidth="1"/>
    <col min="14337" max="14337" width="4.42578125" style="981" bestFit="1" customWidth="1"/>
    <col min="14338" max="14339" width="3.5703125" style="981" bestFit="1" customWidth="1"/>
    <col min="14340" max="14340" width="9.42578125" style="981" customWidth="1"/>
    <col min="14341" max="14343" width="0.85546875" style="981" customWidth="1"/>
    <col min="14344" max="14344" width="13.5703125" style="981" bestFit="1" customWidth="1"/>
    <col min="14345" max="14345" width="9.85546875" style="981" bestFit="1" customWidth="1"/>
    <col min="14346" max="14346" width="7.140625" style="981" bestFit="1" customWidth="1"/>
    <col min="14347" max="14347" width="6.28515625" style="981" bestFit="1" customWidth="1"/>
    <col min="14348" max="14348" width="6.140625" style="981" bestFit="1" customWidth="1"/>
    <col min="14349" max="14349" width="6.28515625" style="981" bestFit="1" customWidth="1"/>
    <col min="14350" max="14350" width="5.5703125" style="981" bestFit="1" customWidth="1"/>
    <col min="14351" max="14351" width="6" style="981" bestFit="1" customWidth="1"/>
    <col min="14352" max="14582" width="11.42578125" style="981"/>
    <col min="14583" max="14583" width="8.5703125" style="981" customWidth="1"/>
    <col min="14584" max="14584" width="0" style="981" hidden="1" customWidth="1"/>
    <col min="14585" max="14587" width="9.28515625" style="981" customWidth="1"/>
    <col min="14588" max="14588" width="15.42578125" style="981" customWidth="1"/>
    <col min="14589" max="14592" width="9.28515625" style="981" customWidth="1"/>
    <col min="14593" max="14593" width="4.42578125" style="981" bestFit="1" customWidth="1"/>
    <col min="14594" max="14595" width="3.5703125" style="981" bestFit="1" customWidth="1"/>
    <col min="14596" max="14596" width="9.42578125" style="981" customWidth="1"/>
    <col min="14597" max="14599" width="0.85546875" style="981" customWidth="1"/>
    <col min="14600" max="14600" width="13.5703125" style="981" bestFit="1" customWidth="1"/>
    <col min="14601" max="14601" width="9.85546875" style="981" bestFit="1" customWidth="1"/>
    <col min="14602" max="14602" width="7.140625" style="981" bestFit="1" customWidth="1"/>
    <col min="14603" max="14603" width="6.28515625" style="981" bestFit="1" customWidth="1"/>
    <col min="14604" max="14604" width="6.140625" style="981" bestFit="1" customWidth="1"/>
    <col min="14605" max="14605" width="6.28515625" style="981" bestFit="1" customWidth="1"/>
    <col min="14606" max="14606" width="5.5703125" style="981" bestFit="1" customWidth="1"/>
    <col min="14607" max="14607" width="6" style="981" bestFit="1" customWidth="1"/>
    <col min="14608" max="14838" width="11.42578125" style="981"/>
    <col min="14839" max="14839" width="8.5703125" style="981" customWidth="1"/>
    <col min="14840" max="14840" width="0" style="981" hidden="1" customWidth="1"/>
    <col min="14841" max="14843" width="9.28515625" style="981" customWidth="1"/>
    <col min="14844" max="14844" width="15.42578125" style="981" customWidth="1"/>
    <col min="14845" max="14848" width="9.28515625" style="981" customWidth="1"/>
    <col min="14849" max="14849" width="4.42578125" style="981" bestFit="1" customWidth="1"/>
    <col min="14850" max="14851" width="3.5703125" style="981" bestFit="1" customWidth="1"/>
    <col min="14852" max="14852" width="9.42578125" style="981" customWidth="1"/>
    <col min="14853" max="14855" width="0.85546875" style="981" customWidth="1"/>
    <col min="14856" max="14856" width="13.5703125" style="981" bestFit="1" customWidth="1"/>
    <col min="14857" max="14857" width="9.85546875" style="981" bestFit="1" customWidth="1"/>
    <col min="14858" max="14858" width="7.140625" style="981" bestFit="1" customWidth="1"/>
    <col min="14859" max="14859" width="6.28515625" style="981" bestFit="1" customWidth="1"/>
    <col min="14860" max="14860" width="6.140625" style="981" bestFit="1" customWidth="1"/>
    <col min="14861" max="14861" width="6.28515625" style="981" bestFit="1" customWidth="1"/>
    <col min="14862" max="14862" width="5.5703125" style="981" bestFit="1" customWidth="1"/>
    <col min="14863" max="14863" width="6" style="981" bestFit="1" customWidth="1"/>
    <col min="14864" max="15094" width="11.42578125" style="981"/>
    <col min="15095" max="15095" width="8.5703125" style="981" customWidth="1"/>
    <col min="15096" max="15096" width="0" style="981" hidden="1" customWidth="1"/>
    <col min="15097" max="15099" width="9.28515625" style="981" customWidth="1"/>
    <col min="15100" max="15100" width="15.42578125" style="981" customWidth="1"/>
    <col min="15101" max="15104" width="9.28515625" style="981" customWidth="1"/>
    <col min="15105" max="15105" width="4.42578125" style="981" bestFit="1" customWidth="1"/>
    <col min="15106" max="15107" width="3.5703125" style="981" bestFit="1" customWidth="1"/>
    <col min="15108" max="15108" width="9.42578125" style="981" customWidth="1"/>
    <col min="15109" max="15111" width="0.85546875" style="981" customWidth="1"/>
    <col min="15112" max="15112" width="13.5703125" style="981" bestFit="1" customWidth="1"/>
    <col min="15113" max="15113" width="9.85546875" style="981" bestFit="1" customWidth="1"/>
    <col min="15114" max="15114" width="7.140625" style="981" bestFit="1" customWidth="1"/>
    <col min="15115" max="15115" width="6.28515625" style="981" bestFit="1" customWidth="1"/>
    <col min="15116" max="15116" width="6.140625" style="981" bestFit="1" customWidth="1"/>
    <col min="15117" max="15117" width="6.28515625" style="981" bestFit="1" customWidth="1"/>
    <col min="15118" max="15118" width="5.5703125" style="981" bestFit="1" customWidth="1"/>
    <col min="15119" max="15119" width="6" style="981" bestFit="1" customWidth="1"/>
    <col min="15120" max="15350" width="11.42578125" style="981"/>
    <col min="15351" max="15351" width="8.5703125" style="981" customWidth="1"/>
    <col min="15352" max="15352" width="0" style="981" hidden="1" customWidth="1"/>
    <col min="15353" max="15355" width="9.28515625" style="981" customWidth="1"/>
    <col min="15356" max="15356" width="15.42578125" style="981" customWidth="1"/>
    <col min="15357" max="15360" width="9.28515625" style="981" customWidth="1"/>
    <col min="15361" max="15361" width="4.42578125" style="981" bestFit="1" customWidth="1"/>
    <col min="15362" max="15363" width="3.5703125" style="981" bestFit="1" customWidth="1"/>
    <col min="15364" max="15364" width="9.42578125" style="981" customWidth="1"/>
    <col min="15365" max="15367" width="0.85546875" style="981" customWidth="1"/>
    <col min="15368" max="15368" width="13.5703125" style="981" bestFit="1" customWidth="1"/>
    <col min="15369" max="15369" width="9.85546875" style="981" bestFit="1" customWidth="1"/>
    <col min="15370" max="15370" width="7.140625" style="981" bestFit="1" customWidth="1"/>
    <col min="15371" max="15371" width="6.28515625" style="981" bestFit="1" customWidth="1"/>
    <col min="15372" max="15372" width="6.140625" style="981" bestFit="1" customWidth="1"/>
    <col min="15373" max="15373" width="6.28515625" style="981" bestFit="1" customWidth="1"/>
    <col min="15374" max="15374" width="5.5703125" style="981" bestFit="1" customWidth="1"/>
    <col min="15375" max="15375" width="6" style="981" bestFit="1" customWidth="1"/>
    <col min="15376" max="15606" width="11.42578125" style="981"/>
    <col min="15607" max="15607" width="8.5703125" style="981" customWidth="1"/>
    <col min="15608" max="15608" width="0" style="981" hidden="1" customWidth="1"/>
    <col min="15609" max="15611" width="9.28515625" style="981" customWidth="1"/>
    <col min="15612" max="15612" width="15.42578125" style="981" customWidth="1"/>
    <col min="15613" max="15616" width="9.28515625" style="981" customWidth="1"/>
    <col min="15617" max="15617" width="4.42578125" style="981" bestFit="1" customWidth="1"/>
    <col min="15618" max="15619" width="3.5703125" style="981" bestFit="1" customWidth="1"/>
    <col min="15620" max="15620" width="9.42578125" style="981" customWidth="1"/>
    <col min="15621" max="15623" width="0.85546875" style="981" customWidth="1"/>
    <col min="15624" max="15624" width="13.5703125" style="981" bestFit="1" customWidth="1"/>
    <col min="15625" max="15625" width="9.85546875" style="981" bestFit="1" customWidth="1"/>
    <col min="15626" max="15626" width="7.140625" style="981" bestFit="1" customWidth="1"/>
    <col min="15627" max="15627" width="6.28515625" style="981" bestFit="1" customWidth="1"/>
    <col min="15628" max="15628" width="6.140625" style="981" bestFit="1" customWidth="1"/>
    <col min="15629" max="15629" width="6.28515625" style="981" bestFit="1" customWidth="1"/>
    <col min="15630" max="15630" width="5.5703125" style="981" bestFit="1" customWidth="1"/>
    <col min="15631" max="15631" width="6" style="981" bestFit="1" customWidth="1"/>
    <col min="15632" max="15862" width="11.42578125" style="981"/>
    <col min="15863" max="15863" width="8.5703125" style="981" customWidth="1"/>
    <col min="15864" max="15864" width="0" style="981" hidden="1" customWidth="1"/>
    <col min="15865" max="15867" width="9.28515625" style="981" customWidth="1"/>
    <col min="15868" max="15868" width="15.42578125" style="981" customWidth="1"/>
    <col min="15869" max="15872" width="9.28515625" style="981" customWidth="1"/>
    <col min="15873" max="15873" width="4.42578125" style="981" bestFit="1" customWidth="1"/>
    <col min="15874" max="15875" width="3.5703125" style="981" bestFit="1" customWidth="1"/>
    <col min="15876" max="15876" width="9.42578125" style="981" customWidth="1"/>
    <col min="15877" max="15879" width="0.85546875" style="981" customWidth="1"/>
    <col min="15880" max="15880" width="13.5703125" style="981" bestFit="1" customWidth="1"/>
    <col min="15881" max="15881" width="9.85546875" style="981" bestFit="1" customWidth="1"/>
    <col min="15882" max="15882" width="7.140625" style="981" bestFit="1" customWidth="1"/>
    <col min="15883" max="15883" width="6.28515625" style="981" bestFit="1" customWidth="1"/>
    <col min="15884" max="15884" width="6.140625" style="981" bestFit="1" customWidth="1"/>
    <col min="15885" max="15885" width="6.28515625" style="981" bestFit="1" customWidth="1"/>
    <col min="15886" max="15886" width="5.5703125" style="981" bestFit="1" customWidth="1"/>
    <col min="15887" max="15887" width="6" style="981" bestFit="1" customWidth="1"/>
    <col min="15888" max="16118" width="11.42578125" style="981"/>
    <col min="16119" max="16119" width="8.5703125" style="981" customWidth="1"/>
    <col min="16120" max="16120" width="0" style="981" hidden="1" customWidth="1"/>
    <col min="16121" max="16123" width="9.28515625" style="981" customWidth="1"/>
    <col min="16124" max="16124" width="15.42578125" style="981" customWidth="1"/>
    <col min="16125" max="16128" width="9.28515625" style="981" customWidth="1"/>
    <col min="16129" max="16129" width="4.42578125" style="981" bestFit="1" customWidth="1"/>
    <col min="16130" max="16131" width="3.5703125" style="981" bestFit="1" customWidth="1"/>
    <col min="16132" max="16132" width="9.42578125" style="981" customWidth="1"/>
    <col min="16133" max="16135" width="0.85546875" style="981" customWidth="1"/>
    <col min="16136" max="16136" width="13.5703125" style="981" bestFit="1" customWidth="1"/>
    <col min="16137" max="16137" width="9.85546875" style="981" bestFit="1" customWidth="1"/>
    <col min="16138" max="16138" width="7.140625" style="981" bestFit="1" customWidth="1"/>
    <col min="16139" max="16139" width="6.28515625" style="981" bestFit="1" customWidth="1"/>
    <col min="16140" max="16140" width="6.140625" style="981" bestFit="1" customWidth="1"/>
    <col min="16141" max="16141" width="6.28515625" style="981" bestFit="1" customWidth="1"/>
    <col min="16142" max="16142" width="5.5703125" style="981" bestFit="1" customWidth="1"/>
    <col min="16143" max="16143" width="6" style="981" bestFit="1" customWidth="1"/>
    <col min="16144" max="16384" width="11.42578125" style="981"/>
  </cols>
  <sheetData>
    <row r="1" spans="1:38" s="2125" customFormat="1" ht="12.75" customHeight="1" x14ac:dyDescent="0.2">
      <c r="A1" s="2759" t="s">
        <v>1836</v>
      </c>
      <c r="B1" s="2123"/>
      <c r="C1" s="1000"/>
      <c r="D1" s="1000"/>
      <c r="E1" s="1000"/>
      <c r="F1" s="1000"/>
      <c r="G1" s="1000"/>
      <c r="H1" s="1000"/>
      <c r="I1" s="2124" t="s">
        <v>275</v>
      </c>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38" s="1360" customFormat="1" ht="12.75" customHeight="1" x14ac:dyDescent="0.25">
      <c r="A2" s="1358"/>
      <c r="B2" s="1358"/>
      <c r="C2" s="1359"/>
      <c r="D2" s="1359"/>
      <c r="E2" s="1359"/>
      <c r="F2" s="1359"/>
      <c r="G2" s="1359"/>
      <c r="H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row>
    <row r="3" spans="1:38" s="1360" customFormat="1" ht="12.75" customHeight="1" x14ac:dyDescent="0.2">
      <c r="A3" s="961"/>
      <c r="B3" s="982" t="s">
        <v>692</v>
      </c>
      <c r="C3" s="3253" t="s">
        <v>1837</v>
      </c>
      <c r="D3" s="3245"/>
      <c r="E3" s="3245"/>
      <c r="F3" s="3245"/>
      <c r="G3" s="3245"/>
      <c r="H3" s="3246"/>
      <c r="J3" s="1359"/>
      <c r="K3" s="1359"/>
      <c r="L3" s="1359"/>
      <c r="M3" s="1359"/>
      <c r="N3" s="1359"/>
      <c r="O3" s="1359"/>
      <c r="P3" s="1359"/>
      <c r="Q3" s="1359"/>
      <c r="R3" s="1359"/>
      <c r="S3" s="1359"/>
      <c r="T3" s="1359"/>
      <c r="U3" s="1359"/>
      <c r="V3" s="1359"/>
      <c r="W3" s="1359"/>
      <c r="X3" s="1359"/>
      <c r="Y3" s="1359"/>
      <c r="Z3" s="1359"/>
      <c r="AA3" s="1359"/>
      <c r="AB3" s="1359"/>
      <c r="AC3" s="1359"/>
      <c r="AD3" s="1359"/>
      <c r="AE3" s="1359"/>
      <c r="AF3" s="1359"/>
      <c r="AG3" s="1359"/>
      <c r="AH3" s="1359"/>
      <c r="AI3" s="1359"/>
      <c r="AJ3" s="1359"/>
      <c r="AK3" s="1359"/>
      <c r="AL3" s="1359"/>
    </row>
    <row r="4" spans="1:38" s="1360" customFormat="1" ht="24" customHeight="1" x14ac:dyDescent="0.2">
      <c r="A4" s="983" t="s">
        <v>0</v>
      </c>
      <c r="B4" s="984" t="s">
        <v>1247</v>
      </c>
      <c r="C4" s="3262" t="s">
        <v>1449</v>
      </c>
      <c r="D4" s="985" t="s">
        <v>1245</v>
      </c>
      <c r="E4" s="3254" t="s">
        <v>1246</v>
      </c>
      <c r="F4" s="3255"/>
      <c r="G4" s="3255"/>
      <c r="H4" s="3256"/>
      <c r="J4" s="1359"/>
      <c r="K4" s="1359"/>
      <c r="L4" s="1359"/>
      <c r="M4" s="1359"/>
      <c r="N4" s="1359"/>
      <c r="O4" s="1359"/>
      <c r="P4" s="1359"/>
      <c r="Q4" s="1359"/>
      <c r="R4" s="1359"/>
      <c r="S4" s="1359"/>
      <c r="T4" s="1359"/>
      <c r="U4" s="1359"/>
      <c r="V4" s="1359"/>
      <c r="W4" s="1359"/>
      <c r="X4" s="1359"/>
      <c r="Y4" s="1359"/>
      <c r="Z4" s="1359"/>
      <c r="AA4" s="1359"/>
      <c r="AB4" s="1359"/>
      <c r="AC4" s="1359"/>
      <c r="AD4" s="1359"/>
      <c r="AE4" s="1359"/>
      <c r="AF4" s="1359"/>
      <c r="AG4" s="1359"/>
      <c r="AH4" s="1359"/>
      <c r="AI4" s="1359"/>
      <c r="AJ4" s="1359"/>
      <c r="AK4" s="1359"/>
      <c r="AL4" s="1359"/>
    </row>
    <row r="5" spans="1:38" s="1360" customFormat="1" ht="12.75" customHeight="1" x14ac:dyDescent="0.2">
      <c r="A5" s="962"/>
      <c r="B5" s="986"/>
      <c r="C5" s="3263"/>
      <c r="D5" s="965" t="s">
        <v>693</v>
      </c>
      <c r="E5" s="987" t="s">
        <v>694</v>
      </c>
      <c r="F5" s="988" t="s">
        <v>695</v>
      </c>
      <c r="G5" s="988" t="s">
        <v>696</v>
      </c>
      <c r="H5" s="965" t="s">
        <v>697</v>
      </c>
      <c r="J5" s="1359"/>
      <c r="K5" s="1359"/>
      <c r="L5" s="1359"/>
      <c r="M5" s="1359"/>
      <c r="N5" s="1359"/>
      <c r="O5" s="1359"/>
      <c r="P5" s="1359"/>
      <c r="Q5" s="1359"/>
      <c r="R5" s="1359"/>
      <c r="S5" s="1359"/>
      <c r="T5" s="1359"/>
      <c r="U5" s="1359"/>
      <c r="V5" s="1359"/>
      <c r="W5" s="1359"/>
      <c r="X5" s="1359"/>
      <c r="Y5" s="1359"/>
      <c r="Z5" s="1359"/>
      <c r="AA5" s="1359"/>
      <c r="AB5" s="1359"/>
      <c r="AC5" s="1359"/>
      <c r="AD5" s="1359"/>
      <c r="AE5" s="1359"/>
      <c r="AF5" s="1359"/>
      <c r="AG5" s="1359"/>
      <c r="AH5" s="1359"/>
      <c r="AI5" s="1359"/>
      <c r="AJ5" s="1359"/>
      <c r="AK5" s="1359"/>
      <c r="AL5" s="1359"/>
    </row>
    <row r="6" spans="1:38" s="1360" customFormat="1" ht="12.75" customHeight="1" x14ac:dyDescent="0.2">
      <c r="A6" s="966"/>
      <c r="B6" s="989"/>
      <c r="C6" s="3264"/>
      <c r="D6" s="990"/>
      <c r="E6" s="991"/>
      <c r="F6" s="968"/>
      <c r="G6" s="968"/>
      <c r="H6" s="968" t="s">
        <v>698</v>
      </c>
      <c r="J6" s="1359"/>
      <c r="K6" s="1359"/>
      <c r="L6" s="1359"/>
      <c r="M6" s="1359"/>
      <c r="N6" s="1359"/>
      <c r="O6" s="1359"/>
      <c r="P6" s="1359"/>
      <c r="Q6" s="1359"/>
      <c r="R6" s="1359"/>
      <c r="S6" s="1359"/>
      <c r="T6" s="1359"/>
      <c r="U6" s="1359"/>
      <c r="V6" s="1359"/>
      <c r="W6" s="1359"/>
      <c r="X6" s="1359"/>
      <c r="Y6" s="1359"/>
      <c r="Z6" s="1359"/>
      <c r="AA6" s="1359"/>
      <c r="AB6" s="1359"/>
      <c r="AC6" s="1359"/>
      <c r="AD6" s="1359"/>
      <c r="AE6" s="1359"/>
      <c r="AF6" s="1359"/>
      <c r="AG6" s="1359"/>
      <c r="AH6" s="1359"/>
      <c r="AI6" s="1359"/>
      <c r="AJ6" s="1359"/>
      <c r="AK6" s="1359"/>
      <c r="AL6" s="1359"/>
    </row>
    <row r="7" spans="1:38" s="1360" customFormat="1" ht="18" customHeight="1" x14ac:dyDescent="0.2">
      <c r="A7" s="992"/>
      <c r="B7" s="993"/>
      <c r="C7" s="3257" t="s">
        <v>1835</v>
      </c>
      <c r="D7" s="3258"/>
      <c r="E7" s="3258"/>
      <c r="F7" s="3258"/>
      <c r="G7" s="3258"/>
      <c r="H7" s="3259"/>
      <c r="J7" s="1359"/>
      <c r="K7" s="1359"/>
      <c r="L7" s="1359"/>
      <c r="M7" s="1359"/>
      <c r="N7" s="1359"/>
      <c r="O7" s="1359"/>
      <c r="P7" s="1359"/>
      <c r="Q7" s="1359"/>
      <c r="R7" s="1359"/>
      <c r="S7" s="1359"/>
      <c r="T7" s="1359"/>
      <c r="U7" s="1359"/>
      <c r="V7" s="1359"/>
      <c r="W7" s="1359"/>
      <c r="X7" s="1359"/>
      <c r="Y7" s="1359"/>
      <c r="Z7" s="1359"/>
      <c r="AA7" s="1359"/>
      <c r="AB7" s="1359"/>
      <c r="AC7" s="1359"/>
      <c r="AD7" s="1359"/>
      <c r="AE7" s="1359"/>
      <c r="AF7" s="1359"/>
      <c r="AG7" s="1359"/>
      <c r="AH7" s="1359"/>
      <c r="AI7" s="1359"/>
      <c r="AJ7" s="1359"/>
      <c r="AK7" s="1359"/>
      <c r="AL7" s="1359"/>
    </row>
    <row r="8" spans="1:38" s="1362" customFormat="1" ht="12" customHeight="1" x14ac:dyDescent="0.2">
      <c r="A8" s="970">
        <v>2017</v>
      </c>
      <c r="B8" s="2116">
        <v>26050</v>
      </c>
      <c r="C8" s="2117">
        <v>7537</v>
      </c>
      <c r="D8" s="1717">
        <v>28.932821497120919</v>
      </c>
      <c r="E8" s="2118">
        <v>3944</v>
      </c>
      <c r="F8" s="2118">
        <v>2332</v>
      </c>
      <c r="G8" s="2118">
        <v>871</v>
      </c>
      <c r="H8" s="2118">
        <v>390</v>
      </c>
      <c r="I8" s="1718"/>
      <c r="J8" s="994"/>
      <c r="K8" s="994"/>
      <c r="L8" s="975"/>
      <c r="M8" s="1361"/>
      <c r="N8" s="975"/>
      <c r="O8" s="975"/>
      <c r="P8" s="975"/>
      <c r="Q8" s="975"/>
      <c r="R8" s="975"/>
      <c r="S8" s="975"/>
      <c r="T8" s="1359"/>
      <c r="U8" s="1359"/>
      <c r="V8" s="1359"/>
      <c r="W8" s="1359"/>
      <c r="X8" s="1359"/>
      <c r="Y8" s="1359"/>
      <c r="Z8" s="1359"/>
      <c r="AA8" s="1359"/>
      <c r="AB8" s="1359"/>
      <c r="AC8" s="1359"/>
      <c r="AD8" s="1359"/>
      <c r="AE8" s="1359"/>
      <c r="AF8" s="1359"/>
      <c r="AG8" s="1359"/>
      <c r="AH8" s="1359"/>
      <c r="AI8" s="1359"/>
      <c r="AJ8" s="1359"/>
      <c r="AK8" s="1359"/>
      <c r="AL8" s="1359"/>
    </row>
    <row r="9" spans="1:38" s="1362" customFormat="1" ht="12" customHeight="1" x14ac:dyDescent="0.2">
      <c r="A9" s="970">
        <v>2018</v>
      </c>
      <c r="B9" s="2116">
        <v>24058</v>
      </c>
      <c r="C9" s="2117">
        <v>7011</v>
      </c>
      <c r="D9" s="1717">
        <v>29.142073322803224</v>
      </c>
      <c r="E9" s="2118">
        <v>3494</v>
      </c>
      <c r="F9" s="2118">
        <v>2209</v>
      </c>
      <c r="G9" s="2118">
        <v>910</v>
      </c>
      <c r="H9" s="2118">
        <v>398</v>
      </c>
      <c r="I9" s="1718"/>
      <c r="J9" s="994"/>
      <c r="K9" s="994"/>
      <c r="L9" s="975"/>
      <c r="M9" s="1361"/>
      <c r="N9" s="975"/>
      <c r="O9" s="975"/>
      <c r="P9" s="975"/>
      <c r="Q9" s="975"/>
      <c r="R9" s="975"/>
      <c r="S9" s="975"/>
      <c r="T9" s="1359"/>
      <c r="U9" s="1359"/>
      <c r="V9" s="1359"/>
      <c r="W9" s="1359"/>
      <c r="X9" s="1359"/>
      <c r="Y9" s="1359"/>
      <c r="Z9" s="1359"/>
      <c r="AA9" s="1359"/>
      <c r="AB9" s="1359"/>
      <c r="AC9" s="1359"/>
      <c r="AD9" s="1359"/>
      <c r="AE9" s="1359"/>
      <c r="AF9" s="1359"/>
      <c r="AG9" s="1359"/>
      <c r="AH9" s="1359"/>
      <c r="AI9" s="1359"/>
      <c r="AJ9" s="1359"/>
      <c r="AK9" s="1359"/>
      <c r="AL9" s="1359"/>
    </row>
    <row r="10" spans="1:38" s="1362" customFormat="1" ht="12" customHeight="1" x14ac:dyDescent="0.2">
      <c r="A10" s="970">
        <v>2019</v>
      </c>
      <c r="B10" s="2116">
        <v>21841</v>
      </c>
      <c r="C10" s="2117">
        <v>6523</v>
      </c>
      <c r="D10" s="1717">
        <v>29.865848633304338</v>
      </c>
      <c r="E10" s="2118">
        <v>3162</v>
      </c>
      <c r="F10" s="2118">
        <v>2070</v>
      </c>
      <c r="G10" s="2118">
        <v>880</v>
      </c>
      <c r="H10" s="2118">
        <v>411</v>
      </c>
      <c r="I10" s="1718"/>
      <c r="J10" s="1363"/>
      <c r="K10" s="1359"/>
      <c r="L10" s="1359"/>
      <c r="M10" s="1359"/>
      <c r="N10" s="1359"/>
      <c r="O10" s="1359"/>
      <c r="P10" s="1359"/>
      <c r="Q10" s="1359"/>
      <c r="R10" s="1359"/>
      <c r="S10" s="1359"/>
      <c r="T10" s="1359"/>
      <c r="U10" s="1359"/>
      <c r="V10" s="1359"/>
      <c r="W10" s="1359"/>
      <c r="X10" s="1359"/>
      <c r="Y10" s="1359"/>
      <c r="Z10" s="1359"/>
      <c r="AA10" s="1359"/>
      <c r="AB10" s="1359"/>
      <c r="AC10" s="1359"/>
      <c r="AD10" s="1359"/>
      <c r="AE10" s="1359"/>
      <c r="AF10" s="1359"/>
      <c r="AG10" s="1359"/>
      <c r="AH10" s="1359"/>
      <c r="AI10" s="1359"/>
      <c r="AJ10" s="1359"/>
      <c r="AK10" s="1359"/>
      <c r="AL10" s="1359"/>
    </row>
    <row r="11" spans="1:38" s="1362" customFormat="1" ht="12" customHeight="1" x14ac:dyDescent="0.2">
      <c r="A11" s="970">
        <v>2020</v>
      </c>
      <c r="B11" s="2116">
        <v>22401</v>
      </c>
      <c r="C11" s="2117">
        <v>6447</v>
      </c>
      <c r="D11" s="1717">
        <v>28.779965180125888</v>
      </c>
      <c r="E11" s="2118">
        <v>3129</v>
      </c>
      <c r="F11" s="2118">
        <v>1999</v>
      </c>
      <c r="G11" s="2118">
        <v>887</v>
      </c>
      <c r="H11" s="2118">
        <v>432</v>
      </c>
      <c r="I11" s="1718"/>
      <c r="J11" s="1363"/>
      <c r="K11" s="1359"/>
      <c r="L11" s="1359"/>
      <c r="M11" s="1359"/>
      <c r="N11" s="1359"/>
      <c r="O11" s="1359"/>
      <c r="P11" s="1359"/>
      <c r="Q11" s="1359"/>
      <c r="R11" s="1359"/>
      <c r="S11" s="1359"/>
      <c r="T11" s="1359"/>
      <c r="U11" s="1359"/>
      <c r="V11" s="1359"/>
      <c r="W11" s="1359"/>
      <c r="X11" s="1359"/>
      <c r="Y11" s="1359"/>
      <c r="Z11" s="1359"/>
      <c r="AA11" s="1359"/>
      <c r="AB11" s="1359"/>
      <c r="AC11" s="1359"/>
      <c r="AD11" s="1359"/>
      <c r="AE11" s="1359"/>
      <c r="AF11" s="1359"/>
      <c r="AG11" s="1359"/>
      <c r="AH11" s="1359"/>
      <c r="AI11" s="1359"/>
      <c r="AJ11" s="1359"/>
      <c r="AK11" s="1359"/>
      <c r="AL11" s="1359"/>
    </row>
    <row r="12" spans="1:38" s="1360" customFormat="1" ht="12" customHeight="1" x14ac:dyDescent="0.2">
      <c r="A12" s="970">
        <v>2021</v>
      </c>
      <c r="B12" s="2116">
        <v>20887</v>
      </c>
      <c r="C12" s="2117">
        <v>6061</v>
      </c>
      <c r="D12" s="1717">
        <v>29</v>
      </c>
      <c r="E12" s="2118">
        <v>2933</v>
      </c>
      <c r="F12" s="2118">
        <v>1817</v>
      </c>
      <c r="G12" s="2118">
        <v>875</v>
      </c>
      <c r="H12" s="2118">
        <v>436</v>
      </c>
      <c r="I12" s="1718"/>
      <c r="J12" s="1359"/>
      <c r="K12" s="1359"/>
      <c r="L12" s="1359"/>
      <c r="M12" s="1359"/>
      <c r="N12" s="1359"/>
      <c r="O12" s="1359"/>
      <c r="P12" s="1359"/>
      <c r="Q12" s="1359"/>
      <c r="R12" s="1359"/>
      <c r="S12" s="1359"/>
      <c r="T12" s="1359"/>
      <c r="U12" s="1359"/>
      <c r="V12" s="1359"/>
      <c r="W12" s="1359"/>
      <c r="X12" s="1359"/>
      <c r="Y12" s="1359"/>
      <c r="Z12" s="1359"/>
      <c r="AA12" s="1359"/>
      <c r="AB12" s="1359"/>
      <c r="AC12" s="1359"/>
      <c r="AD12" s="1359"/>
      <c r="AE12" s="1359"/>
      <c r="AF12" s="1359"/>
      <c r="AG12" s="1359"/>
      <c r="AH12" s="1359"/>
      <c r="AI12" s="1359"/>
      <c r="AJ12" s="1359"/>
      <c r="AK12" s="1359"/>
      <c r="AL12" s="1359"/>
    </row>
    <row r="13" spans="1:38" s="1360" customFormat="1" ht="18" customHeight="1" x14ac:dyDescent="0.2">
      <c r="A13" s="970"/>
      <c r="B13" s="960"/>
      <c r="C13" s="3260" t="s">
        <v>699</v>
      </c>
      <c r="D13" s="3260"/>
      <c r="E13" s="3260"/>
      <c r="F13" s="3260"/>
      <c r="G13" s="3260"/>
      <c r="H13" s="3261"/>
      <c r="I13" s="1718"/>
      <c r="J13" s="1359"/>
      <c r="K13" s="1359"/>
      <c r="L13" s="1359"/>
      <c r="M13" s="1359"/>
      <c r="N13" s="1359"/>
      <c r="O13" s="1359"/>
      <c r="P13" s="1359"/>
      <c r="Q13" s="1359"/>
      <c r="R13" s="1359"/>
      <c r="S13" s="1359"/>
      <c r="T13" s="1359"/>
      <c r="U13" s="1359"/>
      <c r="V13" s="1359"/>
      <c r="W13" s="1359"/>
      <c r="X13" s="1359"/>
      <c r="Y13" s="1359"/>
      <c r="Z13" s="1359"/>
      <c r="AA13" s="1359"/>
      <c r="AB13" s="1359"/>
      <c r="AC13" s="1359"/>
      <c r="AD13" s="1359"/>
      <c r="AE13" s="1359"/>
      <c r="AF13" s="1359"/>
      <c r="AG13" s="1359"/>
      <c r="AH13" s="1359"/>
      <c r="AI13" s="1359"/>
      <c r="AJ13" s="1359"/>
      <c r="AK13" s="1359"/>
      <c r="AL13" s="1359"/>
    </row>
    <row r="14" spans="1:38" s="1360" customFormat="1" ht="12" customHeight="1" x14ac:dyDescent="0.2">
      <c r="A14" s="970">
        <v>2017</v>
      </c>
      <c r="B14" s="2116">
        <v>26050</v>
      </c>
      <c r="C14" s="2117">
        <v>4523</v>
      </c>
      <c r="D14" s="1717">
        <v>17.362763915547024</v>
      </c>
      <c r="E14" s="2118">
        <v>2714</v>
      </c>
      <c r="F14" s="2118">
        <v>1304</v>
      </c>
      <c r="G14" s="2118">
        <v>366</v>
      </c>
      <c r="H14" s="2118">
        <v>139</v>
      </c>
      <c r="I14" s="1718"/>
      <c r="J14" s="994"/>
      <c r="K14" s="994"/>
      <c r="L14" s="975"/>
      <c r="M14" s="1361"/>
      <c r="N14" s="975"/>
      <c r="O14" s="975"/>
      <c r="P14" s="975"/>
      <c r="Q14" s="975"/>
      <c r="R14" s="975"/>
      <c r="S14" s="975"/>
      <c r="T14" s="1359"/>
      <c r="U14" s="1359"/>
      <c r="V14" s="1359"/>
      <c r="W14" s="1359"/>
      <c r="X14" s="1359"/>
      <c r="Y14" s="1359"/>
      <c r="Z14" s="1359"/>
      <c r="AA14" s="1359"/>
      <c r="AB14" s="1359"/>
      <c r="AC14" s="1359"/>
      <c r="AD14" s="1359"/>
      <c r="AE14" s="1359"/>
      <c r="AF14" s="1359"/>
      <c r="AG14" s="1359"/>
      <c r="AH14" s="1359"/>
      <c r="AI14" s="1359"/>
      <c r="AJ14" s="1359"/>
      <c r="AK14" s="1359"/>
      <c r="AL14" s="1359"/>
    </row>
    <row r="15" spans="1:38" s="1360" customFormat="1" ht="12" customHeight="1" x14ac:dyDescent="0.2">
      <c r="A15" s="970">
        <v>2018</v>
      </c>
      <c r="B15" s="2116">
        <v>24058</v>
      </c>
      <c r="C15" s="2117">
        <v>4153</v>
      </c>
      <c r="D15" s="1717">
        <v>17.262449081386649</v>
      </c>
      <c r="E15" s="2118">
        <v>2451</v>
      </c>
      <c r="F15" s="2118">
        <v>1230</v>
      </c>
      <c r="G15" s="2118">
        <v>354</v>
      </c>
      <c r="H15" s="2118">
        <v>118</v>
      </c>
      <c r="I15" s="1718"/>
      <c r="J15" s="994"/>
      <c r="K15" s="994"/>
      <c r="L15" s="975"/>
      <c r="M15" s="1361"/>
      <c r="N15" s="975"/>
      <c r="O15" s="975"/>
      <c r="P15" s="975"/>
      <c r="Q15" s="975"/>
      <c r="R15" s="975"/>
      <c r="S15" s="975"/>
      <c r="T15" s="1359"/>
      <c r="U15" s="1359"/>
      <c r="V15" s="1359"/>
      <c r="W15" s="1359"/>
      <c r="X15" s="1359"/>
      <c r="Y15" s="1359"/>
      <c r="Z15" s="1359"/>
      <c r="AA15" s="1359"/>
      <c r="AB15" s="1359"/>
      <c r="AC15" s="1359"/>
      <c r="AD15" s="1359"/>
      <c r="AE15" s="1359"/>
      <c r="AF15" s="1359"/>
      <c r="AG15" s="1359"/>
      <c r="AH15" s="1359"/>
      <c r="AI15" s="1359"/>
      <c r="AJ15" s="1359"/>
      <c r="AK15" s="1359"/>
      <c r="AL15" s="1359"/>
    </row>
    <row r="16" spans="1:38" s="1360" customFormat="1" ht="12" customHeight="1" x14ac:dyDescent="0.2">
      <c r="A16" s="970">
        <v>2019</v>
      </c>
      <c r="B16" s="2116">
        <v>21841</v>
      </c>
      <c r="C16" s="2117">
        <v>3913</v>
      </c>
      <c r="D16" s="1717">
        <v>17.915846344031866</v>
      </c>
      <c r="E16" s="2118">
        <v>2267</v>
      </c>
      <c r="F16" s="2118">
        <v>1178</v>
      </c>
      <c r="G16" s="2118">
        <v>354</v>
      </c>
      <c r="H16" s="2118">
        <v>114</v>
      </c>
      <c r="I16" s="1718"/>
      <c r="J16" s="1359"/>
      <c r="K16" s="1359"/>
      <c r="L16" s="1359"/>
      <c r="M16" s="1359"/>
      <c r="N16" s="1359"/>
      <c r="O16" s="1359"/>
      <c r="P16" s="1359"/>
      <c r="Q16" s="1359"/>
      <c r="R16" s="1359"/>
      <c r="S16" s="1359"/>
      <c r="T16" s="1359"/>
      <c r="U16" s="1359"/>
      <c r="V16" s="1359"/>
      <c r="W16" s="1359"/>
      <c r="X16" s="1359"/>
      <c r="Y16" s="1359"/>
      <c r="Z16" s="1359"/>
      <c r="AA16" s="1359"/>
      <c r="AB16" s="1359"/>
      <c r="AC16" s="1359"/>
      <c r="AD16" s="1359"/>
      <c r="AE16" s="1359"/>
      <c r="AF16" s="1359"/>
      <c r="AG16" s="1359"/>
      <c r="AH16" s="1359"/>
      <c r="AI16" s="1359"/>
      <c r="AJ16" s="1359"/>
      <c r="AK16" s="1359"/>
      <c r="AL16" s="1359"/>
    </row>
    <row r="17" spans="1:38" s="1360" customFormat="1" ht="12" customHeight="1" x14ac:dyDescent="0.2">
      <c r="A17" s="970">
        <v>2020</v>
      </c>
      <c r="B17" s="2116">
        <v>22401</v>
      </c>
      <c r="C17" s="2117">
        <v>3772</v>
      </c>
      <c r="D17" s="1717">
        <v>16.838533994018125</v>
      </c>
      <c r="E17" s="2118">
        <v>2189</v>
      </c>
      <c r="F17" s="2118">
        <v>1106</v>
      </c>
      <c r="G17" s="2118">
        <v>359</v>
      </c>
      <c r="H17" s="2118">
        <v>118</v>
      </c>
      <c r="I17" s="1718"/>
      <c r="J17" s="1359"/>
      <c r="K17" s="1359"/>
      <c r="L17" s="1359"/>
      <c r="M17" s="1359"/>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c r="AL17" s="1359"/>
    </row>
    <row r="18" spans="1:38" s="1360" customFormat="1" ht="12" customHeight="1" x14ac:dyDescent="0.2">
      <c r="A18" s="970">
        <v>2021</v>
      </c>
      <c r="B18" s="2116">
        <v>20887</v>
      </c>
      <c r="C18" s="2117">
        <v>3588</v>
      </c>
      <c r="D18" s="1717">
        <v>17.2</v>
      </c>
      <c r="E18" s="2118">
        <v>2074</v>
      </c>
      <c r="F18" s="2118">
        <v>1014</v>
      </c>
      <c r="G18" s="2118">
        <v>376</v>
      </c>
      <c r="H18" s="2118">
        <v>124</v>
      </c>
      <c r="I18" s="1718"/>
      <c r="J18" s="1359"/>
      <c r="K18" s="1359"/>
      <c r="L18" s="1359"/>
      <c r="M18" s="1359"/>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c r="AL18" s="1359"/>
    </row>
    <row r="19" spans="1:38" s="1360" customFormat="1" ht="3" customHeight="1" x14ac:dyDescent="0.2">
      <c r="A19" s="995"/>
      <c r="B19" s="996"/>
      <c r="C19" s="997"/>
      <c r="D19" s="997"/>
      <c r="E19" s="998"/>
      <c r="F19" s="998"/>
      <c r="G19" s="998"/>
      <c r="H19" s="998"/>
      <c r="J19" s="1359"/>
      <c r="K19" s="1359"/>
      <c r="L19" s="1359"/>
      <c r="M19" s="1359"/>
      <c r="N19" s="1359"/>
      <c r="O19" s="1359"/>
      <c r="P19" s="1359"/>
      <c r="Q19" s="1359"/>
      <c r="R19" s="1359"/>
      <c r="S19" s="1359"/>
      <c r="T19" s="1359"/>
      <c r="U19" s="1359"/>
      <c r="V19" s="1359"/>
      <c r="W19" s="1359"/>
      <c r="X19" s="1359"/>
      <c r="Y19" s="1359"/>
      <c r="Z19" s="1359"/>
      <c r="AA19" s="1359"/>
      <c r="AB19" s="1359"/>
      <c r="AC19" s="1359"/>
      <c r="AD19" s="1359"/>
      <c r="AE19" s="1359"/>
      <c r="AF19" s="1359"/>
      <c r="AG19" s="1359"/>
      <c r="AH19" s="1359"/>
      <c r="AI19" s="1359"/>
      <c r="AJ19" s="1359"/>
      <c r="AK19" s="1359"/>
      <c r="AL19" s="1359"/>
    </row>
    <row r="20" spans="1:38" ht="12.75" customHeight="1" x14ac:dyDescent="0.2">
      <c r="A20" s="978"/>
      <c r="B20" s="978"/>
      <c r="C20" s="978"/>
      <c r="D20" s="978"/>
      <c r="E20" s="978"/>
      <c r="F20" s="978"/>
      <c r="G20" s="978"/>
      <c r="H20" s="978"/>
    </row>
    <row r="21" spans="1:38" s="960" customFormat="1" ht="12.75" customHeight="1" x14ac:dyDescent="0.2">
      <c r="A21" s="957" t="s">
        <v>1303</v>
      </c>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s="980" customFormat="1" ht="12.75" customHeight="1" x14ac:dyDescent="0.2">
      <c r="A22" s="889" t="s">
        <v>176</v>
      </c>
      <c r="B22" s="999"/>
      <c r="I22" s="1000"/>
      <c r="J22" s="1000"/>
      <c r="K22" s="1000"/>
      <c r="L22" s="1000"/>
      <c r="M22" s="1000"/>
      <c r="N22" s="1000"/>
      <c r="O22" s="1000"/>
      <c r="P22" s="1000"/>
      <c r="Q22" s="1000"/>
      <c r="R22" s="1000"/>
      <c r="S22" s="1000"/>
      <c r="T22" s="1000"/>
      <c r="U22" s="1000"/>
      <c r="V22" s="1000"/>
      <c r="W22" s="1000"/>
      <c r="X22" s="1000"/>
      <c r="Y22" s="1000"/>
      <c r="Z22" s="1000"/>
      <c r="AA22" s="1000"/>
      <c r="AB22" s="1000"/>
      <c r="AC22" s="1000"/>
      <c r="AD22" s="1000"/>
      <c r="AE22" s="1000"/>
      <c r="AF22" s="1000"/>
      <c r="AG22" s="1000"/>
      <c r="AH22" s="1000"/>
      <c r="AI22" s="1000"/>
      <c r="AJ22" s="1000"/>
      <c r="AK22" s="1000"/>
    </row>
    <row r="23" spans="1:38" s="980" customFormat="1" ht="12.75" customHeight="1" x14ac:dyDescent="0.2">
      <c r="A23" s="899" t="s">
        <v>1448</v>
      </c>
      <c r="B23" s="999"/>
      <c r="I23" s="1000"/>
      <c r="J23" s="1000"/>
      <c r="K23" s="1000"/>
      <c r="L23" s="1000"/>
      <c r="M23" s="1000"/>
      <c r="N23" s="1000"/>
      <c r="O23" s="1000"/>
      <c r="P23" s="1000"/>
      <c r="Q23" s="1000"/>
      <c r="R23" s="1000"/>
      <c r="S23" s="1000"/>
      <c r="T23" s="1000"/>
      <c r="U23" s="1000"/>
      <c r="V23" s="1000"/>
      <c r="W23" s="1000"/>
      <c r="X23" s="1000"/>
      <c r="Y23" s="1000"/>
      <c r="Z23" s="1000"/>
      <c r="AA23" s="1000"/>
      <c r="AB23" s="1000"/>
      <c r="AC23" s="1000"/>
      <c r="AD23" s="1000"/>
      <c r="AE23" s="1000"/>
      <c r="AF23" s="1000"/>
      <c r="AG23" s="1000"/>
      <c r="AH23" s="1000"/>
      <c r="AI23" s="1000"/>
      <c r="AJ23" s="1000"/>
      <c r="AK23" s="1000"/>
    </row>
  </sheetData>
  <mergeCells count="5">
    <mergeCell ref="C3:H3"/>
    <mergeCell ref="E4:H4"/>
    <mergeCell ref="C7:H7"/>
    <mergeCell ref="C13:H13"/>
    <mergeCell ref="C4:C6"/>
  </mergeCells>
  <hyperlinks>
    <hyperlink ref="I1" location="Inhalt!C79"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97"/>
  <sheetViews>
    <sheetView showGridLines="0" zoomScaleNormal="100" workbookViewId="0"/>
  </sheetViews>
  <sheetFormatPr baseColWidth="10" defaultRowHeight="12" x14ac:dyDescent="0.2"/>
  <cols>
    <col min="1" max="1" width="29.85546875" style="604" customWidth="1"/>
    <col min="2" max="3" width="6.28515625" style="478" customWidth="1"/>
    <col min="4" max="4" width="5.7109375" style="478" customWidth="1"/>
    <col min="5" max="5" width="7" style="478" customWidth="1"/>
    <col min="6" max="6" width="6.5703125" style="478" customWidth="1"/>
    <col min="7" max="7" width="7.42578125" style="478" customWidth="1"/>
    <col min="8" max="8" width="5.7109375" style="478" customWidth="1"/>
    <col min="9" max="9" width="7" style="478" customWidth="1"/>
    <col min="10" max="10" width="6.42578125" style="478" customWidth="1"/>
    <col min="11" max="227" width="11.42578125" style="915"/>
    <col min="228" max="228" width="2.42578125" style="915" customWidth="1"/>
    <col min="229" max="229" width="2.7109375" style="915" customWidth="1"/>
    <col min="230" max="230" width="22" style="915" customWidth="1"/>
    <col min="231" max="231" width="7.140625" style="915" customWidth="1"/>
    <col min="232" max="232" width="6.140625" style="915" customWidth="1"/>
    <col min="233" max="234" width="6.85546875" style="915" customWidth="1"/>
    <col min="235" max="235" width="7.42578125" style="915" customWidth="1"/>
    <col min="236" max="236" width="7.85546875" style="915" customWidth="1"/>
    <col min="237" max="237" width="6.140625" style="915" customWidth="1"/>
    <col min="238" max="238" width="6.5703125" style="915" customWidth="1"/>
    <col min="239" max="239" width="6.85546875" style="915" customWidth="1"/>
    <col min="240" max="242" width="0" style="915" hidden="1" customWidth="1"/>
    <col min="243" max="243" width="7.42578125" style="915" customWidth="1"/>
    <col min="244" max="244" width="14.7109375" style="915" bestFit="1" customWidth="1"/>
    <col min="245" max="245" width="7.42578125" style="915" customWidth="1"/>
    <col min="246" max="246" width="0" style="915" hidden="1" customWidth="1"/>
    <col min="247" max="247" width="10.28515625" style="915" bestFit="1" customWidth="1"/>
    <col min="248" max="248" width="12.28515625" style="915" bestFit="1" customWidth="1"/>
    <col min="249" max="249" width="10.7109375" style="915" bestFit="1" customWidth="1"/>
    <col min="250" max="250" width="0" style="915" hidden="1" customWidth="1"/>
    <col min="251" max="251" width="2.7109375" style="915" bestFit="1" customWidth="1"/>
    <col min="252" max="252" width="3" style="915" customWidth="1"/>
    <col min="253" max="256" width="2.5703125" style="915" bestFit="1" customWidth="1"/>
    <col min="257" max="483" width="11.42578125" style="915"/>
    <col min="484" max="484" width="2.42578125" style="915" customWidth="1"/>
    <col min="485" max="485" width="2.7109375" style="915" customWidth="1"/>
    <col min="486" max="486" width="22" style="915" customWidth="1"/>
    <col min="487" max="487" width="7.140625" style="915" customWidth="1"/>
    <col min="488" max="488" width="6.140625" style="915" customWidth="1"/>
    <col min="489" max="490" width="6.85546875" style="915" customWidth="1"/>
    <col min="491" max="491" width="7.42578125" style="915" customWidth="1"/>
    <col min="492" max="492" width="7.85546875" style="915" customWidth="1"/>
    <col min="493" max="493" width="6.140625" style="915" customWidth="1"/>
    <col min="494" max="494" width="6.5703125" style="915" customWidth="1"/>
    <col min="495" max="495" width="6.85546875" style="915" customWidth="1"/>
    <col min="496" max="498" width="0" style="915" hidden="1" customWidth="1"/>
    <col min="499" max="499" width="7.42578125" style="915" customWidth="1"/>
    <col min="500" max="500" width="14.7109375" style="915" bestFit="1" customWidth="1"/>
    <col min="501" max="501" width="7.42578125" style="915" customWidth="1"/>
    <col min="502" max="502" width="0" style="915" hidden="1" customWidth="1"/>
    <col min="503" max="503" width="10.28515625" style="915" bestFit="1" customWidth="1"/>
    <col min="504" max="504" width="12.28515625" style="915" bestFit="1" customWidth="1"/>
    <col min="505" max="505" width="10.7109375" style="915" bestFit="1" customWidth="1"/>
    <col min="506" max="506" width="0" style="915" hidden="1" customWidth="1"/>
    <col min="507" max="507" width="2.7109375" style="915" bestFit="1" customWidth="1"/>
    <col min="508" max="508" width="3" style="915" customWidth="1"/>
    <col min="509" max="512" width="2.5703125" style="915" bestFit="1" customWidth="1"/>
    <col min="513" max="739" width="11.42578125" style="915"/>
    <col min="740" max="740" width="2.42578125" style="915" customWidth="1"/>
    <col min="741" max="741" width="2.7109375" style="915" customWidth="1"/>
    <col min="742" max="742" width="22" style="915" customWidth="1"/>
    <col min="743" max="743" width="7.140625" style="915" customWidth="1"/>
    <col min="744" max="744" width="6.140625" style="915" customWidth="1"/>
    <col min="745" max="746" width="6.85546875" style="915" customWidth="1"/>
    <col min="747" max="747" width="7.42578125" style="915" customWidth="1"/>
    <col min="748" max="748" width="7.85546875" style="915" customWidth="1"/>
    <col min="749" max="749" width="6.140625" style="915" customWidth="1"/>
    <col min="750" max="750" width="6.5703125" style="915" customWidth="1"/>
    <col min="751" max="751" width="6.85546875" style="915" customWidth="1"/>
    <col min="752" max="754" width="0" style="915" hidden="1" customWidth="1"/>
    <col min="755" max="755" width="7.42578125" style="915" customWidth="1"/>
    <col min="756" max="756" width="14.7109375" style="915" bestFit="1" customWidth="1"/>
    <col min="757" max="757" width="7.42578125" style="915" customWidth="1"/>
    <col min="758" max="758" width="0" style="915" hidden="1" customWidth="1"/>
    <col min="759" max="759" width="10.28515625" style="915" bestFit="1" customWidth="1"/>
    <col min="760" max="760" width="12.28515625" style="915" bestFit="1" customWidth="1"/>
    <col min="761" max="761" width="10.7109375" style="915" bestFit="1" customWidth="1"/>
    <col min="762" max="762" width="0" style="915" hidden="1" customWidth="1"/>
    <col min="763" max="763" width="2.7109375" style="915" bestFit="1" customWidth="1"/>
    <col min="764" max="764" width="3" style="915" customWidth="1"/>
    <col min="765" max="768" width="2.5703125" style="915" bestFit="1" customWidth="1"/>
    <col min="769" max="995" width="11.42578125" style="915"/>
    <col min="996" max="996" width="2.42578125" style="915" customWidth="1"/>
    <col min="997" max="997" width="2.7109375" style="915" customWidth="1"/>
    <col min="998" max="998" width="22" style="915" customWidth="1"/>
    <col min="999" max="999" width="7.140625" style="915" customWidth="1"/>
    <col min="1000" max="1000" width="6.140625" style="915" customWidth="1"/>
    <col min="1001" max="1002" width="6.85546875" style="915" customWidth="1"/>
    <col min="1003" max="1003" width="7.42578125" style="915" customWidth="1"/>
    <col min="1004" max="1004" width="7.85546875" style="915" customWidth="1"/>
    <col min="1005" max="1005" width="6.140625" style="915" customWidth="1"/>
    <col min="1006" max="1006" width="6.5703125" style="915" customWidth="1"/>
    <col min="1007" max="1007" width="6.85546875" style="915" customWidth="1"/>
    <col min="1008" max="1010" width="0" style="915" hidden="1" customWidth="1"/>
    <col min="1011" max="1011" width="7.42578125" style="915" customWidth="1"/>
    <col min="1012" max="1012" width="14.7109375" style="915" bestFit="1" customWidth="1"/>
    <col min="1013" max="1013" width="7.42578125" style="915" customWidth="1"/>
    <col min="1014" max="1014" width="0" style="915" hidden="1" customWidth="1"/>
    <col min="1015" max="1015" width="10.28515625" style="915" bestFit="1" customWidth="1"/>
    <col min="1016" max="1016" width="12.28515625" style="915" bestFit="1" customWidth="1"/>
    <col min="1017" max="1017" width="10.7109375" style="915" bestFit="1" customWidth="1"/>
    <col min="1018" max="1018" width="0" style="915" hidden="1" customWidth="1"/>
    <col min="1019" max="1019" width="2.7109375" style="915" bestFit="1" customWidth="1"/>
    <col min="1020" max="1020" width="3" style="915" customWidth="1"/>
    <col min="1021" max="1024" width="2.5703125" style="915" bestFit="1" customWidth="1"/>
    <col min="1025" max="1251" width="11.42578125" style="915"/>
    <col min="1252" max="1252" width="2.42578125" style="915" customWidth="1"/>
    <col min="1253" max="1253" width="2.7109375" style="915" customWidth="1"/>
    <col min="1254" max="1254" width="22" style="915" customWidth="1"/>
    <col min="1255" max="1255" width="7.140625" style="915" customWidth="1"/>
    <col min="1256" max="1256" width="6.140625" style="915" customWidth="1"/>
    <col min="1257" max="1258" width="6.85546875" style="915" customWidth="1"/>
    <col min="1259" max="1259" width="7.42578125" style="915" customWidth="1"/>
    <col min="1260" max="1260" width="7.85546875" style="915" customWidth="1"/>
    <col min="1261" max="1261" width="6.140625" style="915" customWidth="1"/>
    <col min="1262" max="1262" width="6.5703125" style="915" customWidth="1"/>
    <col min="1263" max="1263" width="6.85546875" style="915" customWidth="1"/>
    <col min="1264" max="1266" width="0" style="915" hidden="1" customWidth="1"/>
    <col min="1267" max="1267" width="7.42578125" style="915" customWidth="1"/>
    <col min="1268" max="1268" width="14.7109375" style="915" bestFit="1" customWidth="1"/>
    <col min="1269" max="1269" width="7.42578125" style="915" customWidth="1"/>
    <col min="1270" max="1270" width="0" style="915" hidden="1" customWidth="1"/>
    <col min="1271" max="1271" width="10.28515625" style="915" bestFit="1" customWidth="1"/>
    <col min="1272" max="1272" width="12.28515625" style="915" bestFit="1" customWidth="1"/>
    <col min="1273" max="1273" width="10.7109375" style="915" bestFit="1" customWidth="1"/>
    <col min="1274" max="1274" width="0" style="915" hidden="1" customWidth="1"/>
    <col min="1275" max="1275" width="2.7109375" style="915" bestFit="1" customWidth="1"/>
    <col min="1276" max="1276" width="3" style="915" customWidth="1"/>
    <col min="1277" max="1280" width="2.5703125" style="915" bestFit="1" customWidth="1"/>
    <col min="1281" max="1507" width="11.42578125" style="915"/>
    <col min="1508" max="1508" width="2.42578125" style="915" customWidth="1"/>
    <col min="1509" max="1509" width="2.7109375" style="915" customWidth="1"/>
    <col min="1510" max="1510" width="22" style="915" customWidth="1"/>
    <col min="1511" max="1511" width="7.140625" style="915" customWidth="1"/>
    <col min="1512" max="1512" width="6.140625" style="915" customWidth="1"/>
    <col min="1513" max="1514" width="6.85546875" style="915" customWidth="1"/>
    <col min="1515" max="1515" width="7.42578125" style="915" customWidth="1"/>
    <col min="1516" max="1516" width="7.85546875" style="915" customWidth="1"/>
    <col min="1517" max="1517" width="6.140625" style="915" customWidth="1"/>
    <col min="1518" max="1518" width="6.5703125" style="915" customWidth="1"/>
    <col min="1519" max="1519" width="6.85546875" style="915" customWidth="1"/>
    <col min="1520" max="1522" width="0" style="915" hidden="1" customWidth="1"/>
    <col min="1523" max="1523" width="7.42578125" style="915" customWidth="1"/>
    <col min="1524" max="1524" width="14.7109375" style="915" bestFit="1" customWidth="1"/>
    <col min="1525" max="1525" width="7.42578125" style="915" customWidth="1"/>
    <col min="1526" max="1526" width="0" style="915" hidden="1" customWidth="1"/>
    <col min="1527" max="1527" width="10.28515625" style="915" bestFit="1" customWidth="1"/>
    <col min="1528" max="1528" width="12.28515625" style="915" bestFit="1" customWidth="1"/>
    <col min="1529" max="1529" width="10.7109375" style="915" bestFit="1" customWidth="1"/>
    <col min="1530" max="1530" width="0" style="915" hidden="1" customWidth="1"/>
    <col min="1531" max="1531" width="2.7109375" style="915" bestFit="1" customWidth="1"/>
    <col min="1532" max="1532" width="3" style="915" customWidth="1"/>
    <col min="1533" max="1536" width="2.5703125" style="915" bestFit="1" customWidth="1"/>
    <col min="1537" max="1763" width="11.42578125" style="915"/>
    <col min="1764" max="1764" width="2.42578125" style="915" customWidth="1"/>
    <col min="1765" max="1765" width="2.7109375" style="915" customWidth="1"/>
    <col min="1766" max="1766" width="22" style="915" customWidth="1"/>
    <col min="1767" max="1767" width="7.140625" style="915" customWidth="1"/>
    <col min="1768" max="1768" width="6.140625" style="915" customWidth="1"/>
    <col min="1769" max="1770" width="6.85546875" style="915" customWidth="1"/>
    <col min="1771" max="1771" width="7.42578125" style="915" customWidth="1"/>
    <col min="1772" max="1772" width="7.85546875" style="915" customWidth="1"/>
    <col min="1773" max="1773" width="6.140625" style="915" customWidth="1"/>
    <col min="1774" max="1774" width="6.5703125" style="915" customWidth="1"/>
    <col min="1775" max="1775" width="6.85546875" style="915" customWidth="1"/>
    <col min="1776" max="1778" width="0" style="915" hidden="1" customWidth="1"/>
    <col min="1779" max="1779" width="7.42578125" style="915" customWidth="1"/>
    <col min="1780" max="1780" width="14.7109375" style="915" bestFit="1" customWidth="1"/>
    <col min="1781" max="1781" width="7.42578125" style="915" customWidth="1"/>
    <col min="1782" max="1782" width="0" style="915" hidden="1" customWidth="1"/>
    <col min="1783" max="1783" width="10.28515625" style="915" bestFit="1" customWidth="1"/>
    <col min="1784" max="1784" width="12.28515625" style="915" bestFit="1" customWidth="1"/>
    <col min="1785" max="1785" width="10.7109375" style="915" bestFit="1" customWidth="1"/>
    <col min="1786" max="1786" width="0" style="915" hidden="1" customWidth="1"/>
    <col min="1787" max="1787" width="2.7109375" style="915" bestFit="1" customWidth="1"/>
    <col min="1788" max="1788" width="3" style="915" customWidth="1"/>
    <col min="1789" max="1792" width="2.5703125" style="915" bestFit="1" customWidth="1"/>
    <col min="1793" max="2019" width="11.42578125" style="915"/>
    <col min="2020" max="2020" width="2.42578125" style="915" customWidth="1"/>
    <col min="2021" max="2021" width="2.7109375" style="915" customWidth="1"/>
    <col min="2022" max="2022" width="22" style="915" customWidth="1"/>
    <col min="2023" max="2023" width="7.140625" style="915" customWidth="1"/>
    <col min="2024" max="2024" width="6.140625" style="915" customWidth="1"/>
    <col min="2025" max="2026" width="6.85546875" style="915" customWidth="1"/>
    <col min="2027" max="2027" width="7.42578125" style="915" customWidth="1"/>
    <col min="2028" max="2028" width="7.85546875" style="915" customWidth="1"/>
    <col min="2029" max="2029" width="6.140625" style="915" customWidth="1"/>
    <col min="2030" max="2030" width="6.5703125" style="915" customWidth="1"/>
    <col min="2031" max="2031" width="6.85546875" style="915" customWidth="1"/>
    <col min="2032" max="2034" width="0" style="915" hidden="1" customWidth="1"/>
    <col min="2035" max="2035" width="7.42578125" style="915" customWidth="1"/>
    <col min="2036" max="2036" width="14.7109375" style="915" bestFit="1" customWidth="1"/>
    <col min="2037" max="2037" width="7.42578125" style="915" customWidth="1"/>
    <col min="2038" max="2038" width="0" style="915" hidden="1" customWidth="1"/>
    <col min="2039" max="2039" width="10.28515625" style="915" bestFit="1" customWidth="1"/>
    <col min="2040" max="2040" width="12.28515625" style="915" bestFit="1" customWidth="1"/>
    <col min="2041" max="2041" width="10.7109375" style="915" bestFit="1" customWidth="1"/>
    <col min="2042" max="2042" width="0" style="915" hidden="1" customWidth="1"/>
    <col min="2043" max="2043" width="2.7109375" style="915" bestFit="1" customWidth="1"/>
    <col min="2044" max="2044" width="3" style="915" customWidth="1"/>
    <col min="2045" max="2048" width="2.5703125" style="915" bestFit="1" customWidth="1"/>
    <col min="2049" max="2275" width="11.42578125" style="915"/>
    <col min="2276" max="2276" width="2.42578125" style="915" customWidth="1"/>
    <col min="2277" max="2277" width="2.7109375" style="915" customWidth="1"/>
    <col min="2278" max="2278" width="22" style="915" customWidth="1"/>
    <col min="2279" max="2279" width="7.140625" style="915" customWidth="1"/>
    <col min="2280" max="2280" width="6.140625" style="915" customWidth="1"/>
    <col min="2281" max="2282" width="6.85546875" style="915" customWidth="1"/>
    <col min="2283" max="2283" width="7.42578125" style="915" customWidth="1"/>
    <col min="2284" max="2284" width="7.85546875" style="915" customWidth="1"/>
    <col min="2285" max="2285" width="6.140625" style="915" customWidth="1"/>
    <col min="2286" max="2286" width="6.5703125" style="915" customWidth="1"/>
    <col min="2287" max="2287" width="6.85546875" style="915" customWidth="1"/>
    <col min="2288" max="2290" width="0" style="915" hidden="1" customWidth="1"/>
    <col min="2291" max="2291" width="7.42578125" style="915" customWidth="1"/>
    <col min="2292" max="2292" width="14.7109375" style="915" bestFit="1" customWidth="1"/>
    <col min="2293" max="2293" width="7.42578125" style="915" customWidth="1"/>
    <col min="2294" max="2294" width="0" style="915" hidden="1" customWidth="1"/>
    <col min="2295" max="2295" width="10.28515625" style="915" bestFit="1" customWidth="1"/>
    <col min="2296" max="2296" width="12.28515625" style="915" bestFit="1" customWidth="1"/>
    <col min="2297" max="2297" width="10.7109375" style="915" bestFit="1" customWidth="1"/>
    <col min="2298" max="2298" width="0" style="915" hidden="1" customWidth="1"/>
    <col min="2299" max="2299" width="2.7109375" style="915" bestFit="1" customWidth="1"/>
    <col min="2300" max="2300" width="3" style="915" customWidth="1"/>
    <col min="2301" max="2304" width="2.5703125" style="915" bestFit="1" customWidth="1"/>
    <col min="2305" max="2531" width="11.42578125" style="915"/>
    <col min="2532" max="2532" width="2.42578125" style="915" customWidth="1"/>
    <col min="2533" max="2533" width="2.7109375" style="915" customWidth="1"/>
    <col min="2534" max="2534" width="22" style="915" customWidth="1"/>
    <col min="2535" max="2535" width="7.140625" style="915" customWidth="1"/>
    <col min="2536" max="2536" width="6.140625" style="915" customWidth="1"/>
    <col min="2537" max="2538" width="6.85546875" style="915" customWidth="1"/>
    <col min="2539" max="2539" width="7.42578125" style="915" customWidth="1"/>
    <col min="2540" max="2540" width="7.85546875" style="915" customWidth="1"/>
    <col min="2541" max="2541" width="6.140625" style="915" customWidth="1"/>
    <col min="2542" max="2542" width="6.5703125" style="915" customWidth="1"/>
    <col min="2543" max="2543" width="6.85546875" style="915" customWidth="1"/>
    <col min="2544" max="2546" width="0" style="915" hidden="1" customWidth="1"/>
    <col min="2547" max="2547" width="7.42578125" style="915" customWidth="1"/>
    <col min="2548" max="2548" width="14.7109375" style="915" bestFit="1" customWidth="1"/>
    <col min="2549" max="2549" width="7.42578125" style="915" customWidth="1"/>
    <col min="2550" max="2550" width="0" style="915" hidden="1" customWidth="1"/>
    <col min="2551" max="2551" width="10.28515625" style="915" bestFit="1" customWidth="1"/>
    <col min="2552" max="2552" width="12.28515625" style="915" bestFit="1" customWidth="1"/>
    <col min="2553" max="2553" width="10.7109375" style="915" bestFit="1" customWidth="1"/>
    <col min="2554" max="2554" width="0" style="915" hidden="1" customWidth="1"/>
    <col min="2555" max="2555" width="2.7109375" style="915" bestFit="1" customWidth="1"/>
    <col min="2556" max="2556" width="3" style="915" customWidth="1"/>
    <col min="2557" max="2560" width="2.5703125" style="915" bestFit="1" customWidth="1"/>
    <col min="2561" max="2787" width="11.42578125" style="915"/>
    <col min="2788" max="2788" width="2.42578125" style="915" customWidth="1"/>
    <col min="2789" max="2789" width="2.7109375" style="915" customWidth="1"/>
    <col min="2790" max="2790" width="22" style="915" customWidth="1"/>
    <col min="2791" max="2791" width="7.140625" style="915" customWidth="1"/>
    <col min="2792" max="2792" width="6.140625" style="915" customWidth="1"/>
    <col min="2793" max="2794" width="6.85546875" style="915" customWidth="1"/>
    <col min="2795" max="2795" width="7.42578125" style="915" customWidth="1"/>
    <col min="2796" max="2796" width="7.85546875" style="915" customWidth="1"/>
    <col min="2797" max="2797" width="6.140625" style="915" customWidth="1"/>
    <col min="2798" max="2798" width="6.5703125" style="915" customWidth="1"/>
    <col min="2799" max="2799" width="6.85546875" style="915" customWidth="1"/>
    <col min="2800" max="2802" width="0" style="915" hidden="1" customWidth="1"/>
    <col min="2803" max="2803" width="7.42578125" style="915" customWidth="1"/>
    <col min="2804" max="2804" width="14.7109375" style="915" bestFit="1" customWidth="1"/>
    <col min="2805" max="2805" width="7.42578125" style="915" customWidth="1"/>
    <col min="2806" max="2806" width="0" style="915" hidden="1" customWidth="1"/>
    <col min="2807" max="2807" width="10.28515625" style="915" bestFit="1" customWidth="1"/>
    <col min="2808" max="2808" width="12.28515625" style="915" bestFit="1" customWidth="1"/>
    <col min="2809" max="2809" width="10.7109375" style="915" bestFit="1" customWidth="1"/>
    <col min="2810" max="2810" width="0" style="915" hidden="1" customWidth="1"/>
    <col min="2811" max="2811" width="2.7109375" style="915" bestFit="1" customWidth="1"/>
    <col min="2812" max="2812" width="3" style="915" customWidth="1"/>
    <col min="2813" max="2816" width="2.5703125" style="915" bestFit="1" customWidth="1"/>
    <col min="2817" max="3043" width="11.42578125" style="915"/>
    <col min="3044" max="3044" width="2.42578125" style="915" customWidth="1"/>
    <col min="3045" max="3045" width="2.7109375" style="915" customWidth="1"/>
    <col min="3046" max="3046" width="22" style="915" customWidth="1"/>
    <col min="3047" max="3047" width="7.140625" style="915" customWidth="1"/>
    <col min="3048" max="3048" width="6.140625" style="915" customWidth="1"/>
    <col min="3049" max="3050" width="6.85546875" style="915" customWidth="1"/>
    <col min="3051" max="3051" width="7.42578125" style="915" customWidth="1"/>
    <col min="3052" max="3052" width="7.85546875" style="915" customWidth="1"/>
    <col min="3053" max="3053" width="6.140625" style="915" customWidth="1"/>
    <col min="3054" max="3054" width="6.5703125" style="915" customWidth="1"/>
    <col min="3055" max="3055" width="6.85546875" style="915" customWidth="1"/>
    <col min="3056" max="3058" width="0" style="915" hidden="1" customWidth="1"/>
    <col min="3059" max="3059" width="7.42578125" style="915" customWidth="1"/>
    <col min="3060" max="3060" width="14.7109375" style="915" bestFit="1" customWidth="1"/>
    <col min="3061" max="3061" width="7.42578125" style="915" customWidth="1"/>
    <col min="3062" max="3062" width="0" style="915" hidden="1" customWidth="1"/>
    <col min="3063" max="3063" width="10.28515625" style="915" bestFit="1" customWidth="1"/>
    <col min="3064" max="3064" width="12.28515625" style="915" bestFit="1" customWidth="1"/>
    <col min="3065" max="3065" width="10.7109375" style="915" bestFit="1" customWidth="1"/>
    <col min="3066" max="3066" width="0" style="915" hidden="1" customWidth="1"/>
    <col min="3067" max="3067" width="2.7109375" style="915" bestFit="1" customWidth="1"/>
    <col min="3068" max="3068" width="3" style="915" customWidth="1"/>
    <col min="3069" max="3072" width="2.5703125" style="915" bestFit="1" customWidth="1"/>
    <col min="3073" max="3299" width="11.42578125" style="915"/>
    <col min="3300" max="3300" width="2.42578125" style="915" customWidth="1"/>
    <col min="3301" max="3301" width="2.7109375" style="915" customWidth="1"/>
    <col min="3302" max="3302" width="22" style="915" customWidth="1"/>
    <col min="3303" max="3303" width="7.140625" style="915" customWidth="1"/>
    <col min="3304" max="3304" width="6.140625" style="915" customWidth="1"/>
    <col min="3305" max="3306" width="6.85546875" style="915" customWidth="1"/>
    <col min="3307" max="3307" width="7.42578125" style="915" customWidth="1"/>
    <col min="3308" max="3308" width="7.85546875" style="915" customWidth="1"/>
    <col min="3309" max="3309" width="6.140625" style="915" customWidth="1"/>
    <col min="3310" max="3310" width="6.5703125" style="915" customWidth="1"/>
    <col min="3311" max="3311" width="6.85546875" style="915" customWidth="1"/>
    <col min="3312" max="3314" width="0" style="915" hidden="1" customWidth="1"/>
    <col min="3315" max="3315" width="7.42578125" style="915" customWidth="1"/>
    <col min="3316" max="3316" width="14.7109375" style="915" bestFit="1" customWidth="1"/>
    <col min="3317" max="3317" width="7.42578125" style="915" customWidth="1"/>
    <col min="3318" max="3318" width="0" style="915" hidden="1" customWidth="1"/>
    <col min="3319" max="3319" width="10.28515625" style="915" bestFit="1" customWidth="1"/>
    <col min="3320" max="3320" width="12.28515625" style="915" bestFit="1" customWidth="1"/>
    <col min="3321" max="3321" width="10.7109375" style="915" bestFit="1" customWidth="1"/>
    <col min="3322" max="3322" width="0" style="915" hidden="1" customWidth="1"/>
    <col min="3323" max="3323" width="2.7109375" style="915" bestFit="1" customWidth="1"/>
    <col min="3324" max="3324" width="3" style="915" customWidth="1"/>
    <col min="3325" max="3328" width="2.5703125" style="915" bestFit="1" customWidth="1"/>
    <col min="3329" max="3555" width="11.42578125" style="915"/>
    <col min="3556" max="3556" width="2.42578125" style="915" customWidth="1"/>
    <col min="3557" max="3557" width="2.7109375" style="915" customWidth="1"/>
    <col min="3558" max="3558" width="22" style="915" customWidth="1"/>
    <col min="3559" max="3559" width="7.140625" style="915" customWidth="1"/>
    <col min="3560" max="3560" width="6.140625" style="915" customWidth="1"/>
    <col min="3561" max="3562" width="6.85546875" style="915" customWidth="1"/>
    <col min="3563" max="3563" width="7.42578125" style="915" customWidth="1"/>
    <col min="3564" max="3564" width="7.85546875" style="915" customWidth="1"/>
    <col min="3565" max="3565" width="6.140625" style="915" customWidth="1"/>
    <col min="3566" max="3566" width="6.5703125" style="915" customWidth="1"/>
    <col min="3567" max="3567" width="6.85546875" style="915" customWidth="1"/>
    <col min="3568" max="3570" width="0" style="915" hidden="1" customWidth="1"/>
    <col min="3571" max="3571" width="7.42578125" style="915" customWidth="1"/>
    <col min="3572" max="3572" width="14.7109375" style="915" bestFit="1" customWidth="1"/>
    <col min="3573" max="3573" width="7.42578125" style="915" customWidth="1"/>
    <col min="3574" max="3574" width="0" style="915" hidden="1" customWidth="1"/>
    <col min="3575" max="3575" width="10.28515625" style="915" bestFit="1" customWidth="1"/>
    <col min="3576" max="3576" width="12.28515625" style="915" bestFit="1" customWidth="1"/>
    <col min="3577" max="3577" width="10.7109375" style="915" bestFit="1" customWidth="1"/>
    <col min="3578" max="3578" width="0" style="915" hidden="1" customWidth="1"/>
    <col min="3579" max="3579" width="2.7109375" style="915" bestFit="1" customWidth="1"/>
    <col min="3580" max="3580" width="3" style="915" customWidth="1"/>
    <col min="3581" max="3584" width="2.5703125" style="915" bestFit="1" customWidth="1"/>
    <col min="3585" max="3811" width="11.42578125" style="915"/>
    <col min="3812" max="3812" width="2.42578125" style="915" customWidth="1"/>
    <col min="3813" max="3813" width="2.7109375" style="915" customWidth="1"/>
    <col min="3814" max="3814" width="22" style="915" customWidth="1"/>
    <col min="3815" max="3815" width="7.140625" style="915" customWidth="1"/>
    <col min="3816" max="3816" width="6.140625" style="915" customWidth="1"/>
    <col min="3817" max="3818" width="6.85546875" style="915" customWidth="1"/>
    <col min="3819" max="3819" width="7.42578125" style="915" customWidth="1"/>
    <col min="3820" max="3820" width="7.85546875" style="915" customWidth="1"/>
    <col min="3821" max="3821" width="6.140625" style="915" customWidth="1"/>
    <col min="3822" max="3822" width="6.5703125" style="915" customWidth="1"/>
    <col min="3823" max="3823" width="6.85546875" style="915" customWidth="1"/>
    <col min="3824" max="3826" width="0" style="915" hidden="1" customWidth="1"/>
    <col min="3827" max="3827" width="7.42578125" style="915" customWidth="1"/>
    <col min="3828" max="3828" width="14.7109375" style="915" bestFit="1" customWidth="1"/>
    <col min="3829" max="3829" width="7.42578125" style="915" customWidth="1"/>
    <col min="3830" max="3830" width="0" style="915" hidden="1" customWidth="1"/>
    <col min="3831" max="3831" width="10.28515625" style="915" bestFit="1" customWidth="1"/>
    <col min="3832" max="3832" width="12.28515625" style="915" bestFit="1" customWidth="1"/>
    <col min="3833" max="3833" width="10.7109375" style="915" bestFit="1" customWidth="1"/>
    <col min="3834" max="3834" width="0" style="915" hidden="1" customWidth="1"/>
    <col min="3835" max="3835" width="2.7109375" style="915" bestFit="1" customWidth="1"/>
    <col min="3836" max="3836" width="3" style="915" customWidth="1"/>
    <col min="3837" max="3840" width="2.5703125" style="915" bestFit="1" customWidth="1"/>
    <col min="3841" max="4067" width="11.42578125" style="915"/>
    <col min="4068" max="4068" width="2.42578125" style="915" customWidth="1"/>
    <col min="4069" max="4069" width="2.7109375" style="915" customWidth="1"/>
    <col min="4070" max="4070" width="22" style="915" customWidth="1"/>
    <col min="4071" max="4071" width="7.140625" style="915" customWidth="1"/>
    <col min="4072" max="4072" width="6.140625" style="915" customWidth="1"/>
    <col min="4073" max="4074" width="6.85546875" style="915" customWidth="1"/>
    <col min="4075" max="4075" width="7.42578125" style="915" customWidth="1"/>
    <col min="4076" max="4076" width="7.85546875" style="915" customWidth="1"/>
    <col min="4077" max="4077" width="6.140625" style="915" customWidth="1"/>
    <col min="4078" max="4078" width="6.5703125" style="915" customWidth="1"/>
    <col min="4079" max="4079" width="6.85546875" style="915" customWidth="1"/>
    <col min="4080" max="4082" width="0" style="915" hidden="1" customWidth="1"/>
    <col min="4083" max="4083" width="7.42578125" style="915" customWidth="1"/>
    <col min="4084" max="4084" width="14.7109375" style="915" bestFit="1" customWidth="1"/>
    <col min="4085" max="4085" width="7.42578125" style="915" customWidth="1"/>
    <col min="4086" max="4086" width="0" style="915" hidden="1" customWidth="1"/>
    <col min="4087" max="4087" width="10.28515625" style="915" bestFit="1" customWidth="1"/>
    <col min="4088" max="4088" width="12.28515625" style="915" bestFit="1" customWidth="1"/>
    <col min="4089" max="4089" width="10.7109375" style="915" bestFit="1" customWidth="1"/>
    <col min="4090" max="4090" width="0" style="915" hidden="1" customWidth="1"/>
    <col min="4091" max="4091" width="2.7109375" style="915" bestFit="1" customWidth="1"/>
    <col min="4092" max="4092" width="3" style="915" customWidth="1"/>
    <col min="4093" max="4096" width="2.5703125" style="915" bestFit="1" customWidth="1"/>
    <col min="4097" max="4323" width="11.42578125" style="915"/>
    <col min="4324" max="4324" width="2.42578125" style="915" customWidth="1"/>
    <col min="4325" max="4325" width="2.7109375" style="915" customWidth="1"/>
    <col min="4326" max="4326" width="22" style="915" customWidth="1"/>
    <col min="4327" max="4327" width="7.140625" style="915" customWidth="1"/>
    <col min="4328" max="4328" width="6.140625" style="915" customWidth="1"/>
    <col min="4329" max="4330" width="6.85546875" style="915" customWidth="1"/>
    <col min="4331" max="4331" width="7.42578125" style="915" customWidth="1"/>
    <col min="4332" max="4332" width="7.85546875" style="915" customWidth="1"/>
    <col min="4333" max="4333" width="6.140625" style="915" customWidth="1"/>
    <col min="4334" max="4334" width="6.5703125" style="915" customWidth="1"/>
    <col min="4335" max="4335" width="6.85546875" style="915" customWidth="1"/>
    <col min="4336" max="4338" width="0" style="915" hidden="1" customWidth="1"/>
    <col min="4339" max="4339" width="7.42578125" style="915" customWidth="1"/>
    <col min="4340" max="4340" width="14.7109375" style="915" bestFit="1" customWidth="1"/>
    <col min="4341" max="4341" width="7.42578125" style="915" customWidth="1"/>
    <col min="4342" max="4342" width="0" style="915" hidden="1" customWidth="1"/>
    <col min="4343" max="4343" width="10.28515625" style="915" bestFit="1" customWidth="1"/>
    <col min="4344" max="4344" width="12.28515625" style="915" bestFit="1" customWidth="1"/>
    <col min="4345" max="4345" width="10.7109375" style="915" bestFit="1" customWidth="1"/>
    <col min="4346" max="4346" width="0" style="915" hidden="1" customWidth="1"/>
    <col min="4347" max="4347" width="2.7109375" style="915" bestFit="1" customWidth="1"/>
    <col min="4348" max="4348" width="3" style="915" customWidth="1"/>
    <col min="4349" max="4352" width="2.5703125" style="915" bestFit="1" customWidth="1"/>
    <col min="4353" max="4579" width="11.42578125" style="915"/>
    <col min="4580" max="4580" width="2.42578125" style="915" customWidth="1"/>
    <col min="4581" max="4581" width="2.7109375" style="915" customWidth="1"/>
    <col min="4582" max="4582" width="22" style="915" customWidth="1"/>
    <col min="4583" max="4583" width="7.140625" style="915" customWidth="1"/>
    <col min="4584" max="4584" width="6.140625" style="915" customWidth="1"/>
    <col min="4585" max="4586" width="6.85546875" style="915" customWidth="1"/>
    <col min="4587" max="4587" width="7.42578125" style="915" customWidth="1"/>
    <col min="4588" max="4588" width="7.85546875" style="915" customWidth="1"/>
    <col min="4589" max="4589" width="6.140625" style="915" customWidth="1"/>
    <col min="4590" max="4590" width="6.5703125" style="915" customWidth="1"/>
    <col min="4591" max="4591" width="6.85546875" style="915" customWidth="1"/>
    <col min="4592" max="4594" width="0" style="915" hidden="1" customWidth="1"/>
    <col min="4595" max="4595" width="7.42578125" style="915" customWidth="1"/>
    <col min="4596" max="4596" width="14.7109375" style="915" bestFit="1" customWidth="1"/>
    <col min="4597" max="4597" width="7.42578125" style="915" customWidth="1"/>
    <col min="4598" max="4598" width="0" style="915" hidden="1" customWidth="1"/>
    <col min="4599" max="4599" width="10.28515625" style="915" bestFit="1" customWidth="1"/>
    <col min="4600" max="4600" width="12.28515625" style="915" bestFit="1" customWidth="1"/>
    <col min="4601" max="4601" width="10.7109375" style="915" bestFit="1" customWidth="1"/>
    <col min="4602" max="4602" width="0" style="915" hidden="1" customWidth="1"/>
    <col min="4603" max="4603" width="2.7109375" style="915" bestFit="1" customWidth="1"/>
    <col min="4604" max="4604" width="3" style="915" customWidth="1"/>
    <col min="4605" max="4608" width="2.5703125" style="915" bestFit="1" customWidth="1"/>
    <col min="4609" max="4835" width="11.42578125" style="915"/>
    <col min="4836" max="4836" width="2.42578125" style="915" customWidth="1"/>
    <col min="4837" max="4837" width="2.7109375" style="915" customWidth="1"/>
    <col min="4838" max="4838" width="22" style="915" customWidth="1"/>
    <col min="4839" max="4839" width="7.140625" style="915" customWidth="1"/>
    <col min="4840" max="4840" width="6.140625" style="915" customWidth="1"/>
    <col min="4841" max="4842" width="6.85546875" style="915" customWidth="1"/>
    <col min="4843" max="4843" width="7.42578125" style="915" customWidth="1"/>
    <col min="4844" max="4844" width="7.85546875" style="915" customWidth="1"/>
    <col min="4845" max="4845" width="6.140625" style="915" customWidth="1"/>
    <col min="4846" max="4846" width="6.5703125" style="915" customWidth="1"/>
    <col min="4847" max="4847" width="6.85546875" style="915" customWidth="1"/>
    <col min="4848" max="4850" width="0" style="915" hidden="1" customWidth="1"/>
    <col min="4851" max="4851" width="7.42578125" style="915" customWidth="1"/>
    <col min="4852" max="4852" width="14.7109375" style="915" bestFit="1" customWidth="1"/>
    <col min="4853" max="4853" width="7.42578125" style="915" customWidth="1"/>
    <col min="4854" max="4854" width="0" style="915" hidden="1" customWidth="1"/>
    <col min="4855" max="4855" width="10.28515625" style="915" bestFit="1" customWidth="1"/>
    <col min="4856" max="4856" width="12.28515625" style="915" bestFit="1" customWidth="1"/>
    <col min="4857" max="4857" width="10.7109375" style="915" bestFit="1" customWidth="1"/>
    <col min="4858" max="4858" width="0" style="915" hidden="1" customWidth="1"/>
    <col min="4859" max="4859" width="2.7109375" style="915" bestFit="1" customWidth="1"/>
    <col min="4860" max="4860" width="3" style="915" customWidth="1"/>
    <col min="4861" max="4864" width="2.5703125" style="915" bestFit="1" customWidth="1"/>
    <col min="4865" max="5091" width="11.42578125" style="915"/>
    <col min="5092" max="5092" width="2.42578125" style="915" customWidth="1"/>
    <col min="5093" max="5093" width="2.7109375" style="915" customWidth="1"/>
    <col min="5094" max="5094" width="22" style="915" customWidth="1"/>
    <col min="5095" max="5095" width="7.140625" style="915" customWidth="1"/>
    <col min="5096" max="5096" width="6.140625" style="915" customWidth="1"/>
    <col min="5097" max="5098" width="6.85546875" style="915" customWidth="1"/>
    <col min="5099" max="5099" width="7.42578125" style="915" customWidth="1"/>
    <col min="5100" max="5100" width="7.85546875" style="915" customWidth="1"/>
    <col min="5101" max="5101" width="6.140625" style="915" customWidth="1"/>
    <col min="5102" max="5102" width="6.5703125" style="915" customWidth="1"/>
    <col min="5103" max="5103" width="6.85546875" style="915" customWidth="1"/>
    <col min="5104" max="5106" width="0" style="915" hidden="1" customWidth="1"/>
    <col min="5107" max="5107" width="7.42578125" style="915" customWidth="1"/>
    <col min="5108" max="5108" width="14.7109375" style="915" bestFit="1" customWidth="1"/>
    <col min="5109" max="5109" width="7.42578125" style="915" customWidth="1"/>
    <col min="5110" max="5110" width="0" style="915" hidden="1" customWidth="1"/>
    <col min="5111" max="5111" width="10.28515625" style="915" bestFit="1" customWidth="1"/>
    <col min="5112" max="5112" width="12.28515625" style="915" bestFit="1" customWidth="1"/>
    <col min="5113" max="5113" width="10.7109375" style="915" bestFit="1" customWidth="1"/>
    <col min="5114" max="5114" width="0" style="915" hidden="1" customWidth="1"/>
    <col min="5115" max="5115" width="2.7109375" style="915" bestFit="1" customWidth="1"/>
    <col min="5116" max="5116" width="3" style="915" customWidth="1"/>
    <col min="5117" max="5120" width="2.5703125" style="915" bestFit="1" customWidth="1"/>
    <col min="5121" max="5347" width="11.42578125" style="915"/>
    <col min="5348" max="5348" width="2.42578125" style="915" customWidth="1"/>
    <col min="5349" max="5349" width="2.7109375" style="915" customWidth="1"/>
    <col min="5350" max="5350" width="22" style="915" customWidth="1"/>
    <col min="5351" max="5351" width="7.140625" style="915" customWidth="1"/>
    <col min="5352" max="5352" width="6.140625" style="915" customWidth="1"/>
    <col min="5353" max="5354" width="6.85546875" style="915" customWidth="1"/>
    <col min="5355" max="5355" width="7.42578125" style="915" customWidth="1"/>
    <col min="5356" max="5356" width="7.85546875" style="915" customWidth="1"/>
    <col min="5357" max="5357" width="6.140625" style="915" customWidth="1"/>
    <col min="5358" max="5358" width="6.5703125" style="915" customWidth="1"/>
    <col min="5359" max="5359" width="6.85546875" style="915" customWidth="1"/>
    <col min="5360" max="5362" width="0" style="915" hidden="1" customWidth="1"/>
    <col min="5363" max="5363" width="7.42578125" style="915" customWidth="1"/>
    <col min="5364" max="5364" width="14.7109375" style="915" bestFit="1" customWidth="1"/>
    <col min="5365" max="5365" width="7.42578125" style="915" customWidth="1"/>
    <col min="5366" max="5366" width="0" style="915" hidden="1" customWidth="1"/>
    <col min="5367" max="5367" width="10.28515625" style="915" bestFit="1" customWidth="1"/>
    <col min="5368" max="5368" width="12.28515625" style="915" bestFit="1" customWidth="1"/>
    <col min="5369" max="5369" width="10.7109375" style="915" bestFit="1" customWidth="1"/>
    <col min="5370" max="5370" width="0" style="915" hidden="1" customWidth="1"/>
    <col min="5371" max="5371" width="2.7109375" style="915" bestFit="1" customWidth="1"/>
    <col min="5372" max="5372" width="3" style="915" customWidth="1"/>
    <col min="5373" max="5376" width="2.5703125" style="915" bestFit="1" customWidth="1"/>
    <col min="5377" max="5603" width="11.42578125" style="915"/>
    <col min="5604" max="5604" width="2.42578125" style="915" customWidth="1"/>
    <col min="5605" max="5605" width="2.7109375" style="915" customWidth="1"/>
    <col min="5606" max="5606" width="22" style="915" customWidth="1"/>
    <col min="5607" max="5607" width="7.140625" style="915" customWidth="1"/>
    <col min="5608" max="5608" width="6.140625" style="915" customWidth="1"/>
    <col min="5609" max="5610" width="6.85546875" style="915" customWidth="1"/>
    <col min="5611" max="5611" width="7.42578125" style="915" customWidth="1"/>
    <col min="5612" max="5612" width="7.85546875" style="915" customWidth="1"/>
    <col min="5613" max="5613" width="6.140625" style="915" customWidth="1"/>
    <col min="5614" max="5614" width="6.5703125" style="915" customWidth="1"/>
    <col min="5615" max="5615" width="6.85546875" style="915" customWidth="1"/>
    <col min="5616" max="5618" width="0" style="915" hidden="1" customWidth="1"/>
    <col min="5619" max="5619" width="7.42578125" style="915" customWidth="1"/>
    <col min="5620" max="5620" width="14.7109375" style="915" bestFit="1" customWidth="1"/>
    <col min="5621" max="5621" width="7.42578125" style="915" customWidth="1"/>
    <col min="5622" max="5622" width="0" style="915" hidden="1" customWidth="1"/>
    <col min="5623" max="5623" width="10.28515625" style="915" bestFit="1" customWidth="1"/>
    <col min="5624" max="5624" width="12.28515625" style="915" bestFit="1" customWidth="1"/>
    <col min="5625" max="5625" width="10.7109375" style="915" bestFit="1" customWidth="1"/>
    <col min="5626" max="5626" width="0" style="915" hidden="1" customWidth="1"/>
    <col min="5627" max="5627" width="2.7109375" style="915" bestFit="1" customWidth="1"/>
    <col min="5628" max="5628" width="3" style="915" customWidth="1"/>
    <col min="5629" max="5632" width="2.5703125" style="915" bestFit="1" customWidth="1"/>
    <col min="5633" max="5859" width="11.42578125" style="915"/>
    <col min="5860" max="5860" width="2.42578125" style="915" customWidth="1"/>
    <col min="5861" max="5861" width="2.7109375" style="915" customWidth="1"/>
    <col min="5862" max="5862" width="22" style="915" customWidth="1"/>
    <col min="5863" max="5863" width="7.140625" style="915" customWidth="1"/>
    <col min="5864" max="5864" width="6.140625" style="915" customWidth="1"/>
    <col min="5865" max="5866" width="6.85546875" style="915" customWidth="1"/>
    <col min="5867" max="5867" width="7.42578125" style="915" customWidth="1"/>
    <col min="5868" max="5868" width="7.85546875" style="915" customWidth="1"/>
    <col min="5869" max="5869" width="6.140625" style="915" customWidth="1"/>
    <col min="5870" max="5870" width="6.5703125" style="915" customWidth="1"/>
    <col min="5871" max="5871" width="6.85546875" style="915" customWidth="1"/>
    <col min="5872" max="5874" width="0" style="915" hidden="1" customWidth="1"/>
    <col min="5875" max="5875" width="7.42578125" style="915" customWidth="1"/>
    <col min="5876" max="5876" width="14.7109375" style="915" bestFit="1" customWidth="1"/>
    <col min="5877" max="5877" width="7.42578125" style="915" customWidth="1"/>
    <col min="5878" max="5878" width="0" style="915" hidden="1" customWidth="1"/>
    <col min="5879" max="5879" width="10.28515625" style="915" bestFit="1" customWidth="1"/>
    <col min="5880" max="5880" width="12.28515625" style="915" bestFit="1" customWidth="1"/>
    <col min="5881" max="5881" width="10.7109375" style="915" bestFit="1" customWidth="1"/>
    <col min="5882" max="5882" width="0" style="915" hidden="1" customWidth="1"/>
    <col min="5883" max="5883" width="2.7109375" style="915" bestFit="1" customWidth="1"/>
    <col min="5884" max="5884" width="3" style="915" customWidth="1"/>
    <col min="5885" max="5888" width="2.5703125" style="915" bestFit="1" customWidth="1"/>
    <col min="5889" max="6115" width="11.42578125" style="915"/>
    <col min="6116" max="6116" width="2.42578125" style="915" customWidth="1"/>
    <col min="6117" max="6117" width="2.7109375" style="915" customWidth="1"/>
    <col min="6118" max="6118" width="22" style="915" customWidth="1"/>
    <col min="6119" max="6119" width="7.140625" style="915" customWidth="1"/>
    <col min="6120" max="6120" width="6.140625" style="915" customWidth="1"/>
    <col min="6121" max="6122" width="6.85546875" style="915" customWidth="1"/>
    <col min="6123" max="6123" width="7.42578125" style="915" customWidth="1"/>
    <col min="6124" max="6124" width="7.85546875" style="915" customWidth="1"/>
    <col min="6125" max="6125" width="6.140625" style="915" customWidth="1"/>
    <col min="6126" max="6126" width="6.5703125" style="915" customWidth="1"/>
    <col min="6127" max="6127" width="6.85546875" style="915" customWidth="1"/>
    <col min="6128" max="6130" width="0" style="915" hidden="1" customWidth="1"/>
    <col min="6131" max="6131" width="7.42578125" style="915" customWidth="1"/>
    <col min="6132" max="6132" width="14.7109375" style="915" bestFit="1" customWidth="1"/>
    <col min="6133" max="6133" width="7.42578125" style="915" customWidth="1"/>
    <col min="6134" max="6134" width="0" style="915" hidden="1" customWidth="1"/>
    <col min="6135" max="6135" width="10.28515625" style="915" bestFit="1" customWidth="1"/>
    <col min="6136" max="6136" width="12.28515625" style="915" bestFit="1" customWidth="1"/>
    <col min="6137" max="6137" width="10.7109375" style="915" bestFit="1" customWidth="1"/>
    <col min="6138" max="6138" width="0" style="915" hidden="1" customWidth="1"/>
    <col min="6139" max="6139" width="2.7109375" style="915" bestFit="1" customWidth="1"/>
    <col min="6140" max="6140" width="3" style="915" customWidth="1"/>
    <col min="6141" max="6144" width="2.5703125" style="915" bestFit="1" customWidth="1"/>
    <col min="6145" max="6371" width="11.42578125" style="915"/>
    <col min="6372" max="6372" width="2.42578125" style="915" customWidth="1"/>
    <col min="6373" max="6373" width="2.7109375" style="915" customWidth="1"/>
    <col min="6374" max="6374" width="22" style="915" customWidth="1"/>
    <col min="6375" max="6375" width="7.140625" style="915" customWidth="1"/>
    <col min="6376" max="6376" width="6.140625" style="915" customWidth="1"/>
    <col min="6377" max="6378" width="6.85546875" style="915" customWidth="1"/>
    <col min="6379" max="6379" width="7.42578125" style="915" customWidth="1"/>
    <col min="6380" max="6380" width="7.85546875" style="915" customWidth="1"/>
    <col min="6381" max="6381" width="6.140625" style="915" customWidth="1"/>
    <col min="6382" max="6382" width="6.5703125" style="915" customWidth="1"/>
    <col min="6383" max="6383" width="6.85546875" style="915" customWidth="1"/>
    <col min="6384" max="6386" width="0" style="915" hidden="1" customWidth="1"/>
    <col min="6387" max="6387" width="7.42578125" style="915" customWidth="1"/>
    <col min="6388" max="6388" width="14.7109375" style="915" bestFit="1" customWidth="1"/>
    <col min="6389" max="6389" width="7.42578125" style="915" customWidth="1"/>
    <col min="6390" max="6390" width="0" style="915" hidden="1" customWidth="1"/>
    <col min="6391" max="6391" width="10.28515625" style="915" bestFit="1" customWidth="1"/>
    <col min="6392" max="6392" width="12.28515625" style="915" bestFit="1" customWidth="1"/>
    <col min="6393" max="6393" width="10.7109375" style="915" bestFit="1" customWidth="1"/>
    <col min="6394" max="6394" width="0" style="915" hidden="1" customWidth="1"/>
    <col min="6395" max="6395" width="2.7109375" style="915" bestFit="1" customWidth="1"/>
    <col min="6396" max="6396" width="3" style="915" customWidth="1"/>
    <col min="6397" max="6400" width="2.5703125" style="915" bestFit="1" customWidth="1"/>
    <col min="6401" max="6627" width="11.42578125" style="915"/>
    <col min="6628" max="6628" width="2.42578125" style="915" customWidth="1"/>
    <col min="6629" max="6629" width="2.7109375" style="915" customWidth="1"/>
    <col min="6630" max="6630" width="22" style="915" customWidth="1"/>
    <col min="6631" max="6631" width="7.140625" style="915" customWidth="1"/>
    <col min="6632" max="6632" width="6.140625" style="915" customWidth="1"/>
    <col min="6633" max="6634" width="6.85546875" style="915" customWidth="1"/>
    <col min="6635" max="6635" width="7.42578125" style="915" customWidth="1"/>
    <col min="6636" max="6636" width="7.85546875" style="915" customWidth="1"/>
    <col min="6637" max="6637" width="6.140625" style="915" customWidth="1"/>
    <col min="6638" max="6638" width="6.5703125" style="915" customWidth="1"/>
    <col min="6639" max="6639" width="6.85546875" style="915" customWidth="1"/>
    <col min="6640" max="6642" width="0" style="915" hidden="1" customWidth="1"/>
    <col min="6643" max="6643" width="7.42578125" style="915" customWidth="1"/>
    <col min="6644" max="6644" width="14.7109375" style="915" bestFit="1" customWidth="1"/>
    <col min="6645" max="6645" width="7.42578125" style="915" customWidth="1"/>
    <col min="6646" max="6646" width="0" style="915" hidden="1" customWidth="1"/>
    <col min="6647" max="6647" width="10.28515625" style="915" bestFit="1" customWidth="1"/>
    <col min="6648" max="6648" width="12.28515625" style="915" bestFit="1" customWidth="1"/>
    <col min="6649" max="6649" width="10.7109375" style="915" bestFit="1" customWidth="1"/>
    <col min="6650" max="6650" width="0" style="915" hidden="1" customWidth="1"/>
    <col min="6651" max="6651" width="2.7109375" style="915" bestFit="1" customWidth="1"/>
    <col min="6652" max="6652" width="3" style="915" customWidth="1"/>
    <col min="6653" max="6656" width="2.5703125" style="915" bestFit="1" customWidth="1"/>
    <col min="6657" max="6883" width="11.42578125" style="915"/>
    <col min="6884" max="6884" width="2.42578125" style="915" customWidth="1"/>
    <col min="6885" max="6885" width="2.7109375" style="915" customWidth="1"/>
    <col min="6886" max="6886" width="22" style="915" customWidth="1"/>
    <col min="6887" max="6887" width="7.140625" style="915" customWidth="1"/>
    <col min="6888" max="6888" width="6.140625" style="915" customWidth="1"/>
    <col min="6889" max="6890" width="6.85546875" style="915" customWidth="1"/>
    <col min="6891" max="6891" width="7.42578125" style="915" customWidth="1"/>
    <col min="6892" max="6892" width="7.85546875" style="915" customWidth="1"/>
    <col min="6893" max="6893" width="6.140625" style="915" customWidth="1"/>
    <col min="6894" max="6894" width="6.5703125" style="915" customWidth="1"/>
    <col min="6895" max="6895" width="6.85546875" style="915" customWidth="1"/>
    <col min="6896" max="6898" width="0" style="915" hidden="1" customWidth="1"/>
    <col min="6899" max="6899" width="7.42578125" style="915" customWidth="1"/>
    <col min="6900" max="6900" width="14.7109375" style="915" bestFit="1" customWidth="1"/>
    <col min="6901" max="6901" width="7.42578125" style="915" customWidth="1"/>
    <col min="6902" max="6902" width="0" style="915" hidden="1" customWidth="1"/>
    <col min="6903" max="6903" width="10.28515625" style="915" bestFit="1" customWidth="1"/>
    <col min="6904" max="6904" width="12.28515625" style="915" bestFit="1" customWidth="1"/>
    <col min="6905" max="6905" width="10.7109375" style="915" bestFit="1" customWidth="1"/>
    <col min="6906" max="6906" width="0" style="915" hidden="1" customWidth="1"/>
    <col min="6907" max="6907" width="2.7109375" style="915" bestFit="1" customWidth="1"/>
    <col min="6908" max="6908" width="3" style="915" customWidth="1"/>
    <col min="6909" max="6912" width="2.5703125" style="915" bestFit="1" customWidth="1"/>
    <col min="6913" max="7139" width="11.42578125" style="915"/>
    <col min="7140" max="7140" width="2.42578125" style="915" customWidth="1"/>
    <col min="7141" max="7141" width="2.7109375" style="915" customWidth="1"/>
    <col min="7142" max="7142" width="22" style="915" customWidth="1"/>
    <col min="7143" max="7143" width="7.140625" style="915" customWidth="1"/>
    <col min="7144" max="7144" width="6.140625" style="915" customWidth="1"/>
    <col min="7145" max="7146" width="6.85546875" style="915" customWidth="1"/>
    <col min="7147" max="7147" width="7.42578125" style="915" customWidth="1"/>
    <col min="7148" max="7148" width="7.85546875" style="915" customWidth="1"/>
    <col min="7149" max="7149" width="6.140625" style="915" customWidth="1"/>
    <col min="7150" max="7150" width="6.5703125" style="915" customWidth="1"/>
    <col min="7151" max="7151" width="6.85546875" style="915" customWidth="1"/>
    <col min="7152" max="7154" width="0" style="915" hidden="1" customWidth="1"/>
    <col min="7155" max="7155" width="7.42578125" style="915" customWidth="1"/>
    <col min="7156" max="7156" width="14.7109375" style="915" bestFit="1" customWidth="1"/>
    <col min="7157" max="7157" width="7.42578125" style="915" customWidth="1"/>
    <col min="7158" max="7158" width="0" style="915" hidden="1" customWidth="1"/>
    <col min="7159" max="7159" width="10.28515625" style="915" bestFit="1" customWidth="1"/>
    <col min="7160" max="7160" width="12.28515625" style="915" bestFit="1" customWidth="1"/>
    <col min="7161" max="7161" width="10.7109375" style="915" bestFit="1" customWidth="1"/>
    <col min="7162" max="7162" width="0" style="915" hidden="1" customWidth="1"/>
    <col min="7163" max="7163" width="2.7109375" style="915" bestFit="1" customWidth="1"/>
    <col min="7164" max="7164" width="3" style="915" customWidth="1"/>
    <col min="7165" max="7168" width="2.5703125" style="915" bestFit="1" customWidth="1"/>
    <col min="7169" max="7395" width="11.42578125" style="915"/>
    <col min="7396" max="7396" width="2.42578125" style="915" customWidth="1"/>
    <col min="7397" max="7397" width="2.7109375" style="915" customWidth="1"/>
    <col min="7398" max="7398" width="22" style="915" customWidth="1"/>
    <col min="7399" max="7399" width="7.140625" style="915" customWidth="1"/>
    <col min="7400" max="7400" width="6.140625" style="915" customWidth="1"/>
    <col min="7401" max="7402" width="6.85546875" style="915" customWidth="1"/>
    <col min="7403" max="7403" width="7.42578125" style="915" customWidth="1"/>
    <col min="7404" max="7404" width="7.85546875" style="915" customWidth="1"/>
    <col min="7405" max="7405" width="6.140625" style="915" customWidth="1"/>
    <col min="7406" max="7406" width="6.5703125" style="915" customWidth="1"/>
    <col min="7407" max="7407" width="6.85546875" style="915" customWidth="1"/>
    <col min="7408" max="7410" width="0" style="915" hidden="1" customWidth="1"/>
    <col min="7411" max="7411" width="7.42578125" style="915" customWidth="1"/>
    <col min="7412" max="7412" width="14.7109375" style="915" bestFit="1" customWidth="1"/>
    <col min="7413" max="7413" width="7.42578125" style="915" customWidth="1"/>
    <col min="7414" max="7414" width="0" style="915" hidden="1" customWidth="1"/>
    <col min="7415" max="7415" width="10.28515625" style="915" bestFit="1" customWidth="1"/>
    <col min="7416" max="7416" width="12.28515625" style="915" bestFit="1" customWidth="1"/>
    <col min="7417" max="7417" width="10.7109375" style="915" bestFit="1" customWidth="1"/>
    <col min="7418" max="7418" width="0" style="915" hidden="1" customWidth="1"/>
    <col min="7419" max="7419" width="2.7109375" style="915" bestFit="1" customWidth="1"/>
    <col min="7420" max="7420" width="3" style="915" customWidth="1"/>
    <col min="7421" max="7424" width="2.5703125" style="915" bestFit="1" customWidth="1"/>
    <col min="7425" max="7651" width="11.42578125" style="915"/>
    <col min="7652" max="7652" width="2.42578125" style="915" customWidth="1"/>
    <col min="7653" max="7653" width="2.7109375" style="915" customWidth="1"/>
    <col min="7654" max="7654" width="22" style="915" customWidth="1"/>
    <col min="7655" max="7655" width="7.140625" style="915" customWidth="1"/>
    <col min="7656" max="7656" width="6.140625" style="915" customWidth="1"/>
    <col min="7657" max="7658" width="6.85546875" style="915" customWidth="1"/>
    <col min="7659" max="7659" width="7.42578125" style="915" customWidth="1"/>
    <col min="7660" max="7660" width="7.85546875" style="915" customWidth="1"/>
    <col min="7661" max="7661" width="6.140625" style="915" customWidth="1"/>
    <col min="7662" max="7662" width="6.5703125" style="915" customWidth="1"/>
    <col min="7663" max="7663" width="6.85546875" style="915" customWidth="1"/>
    <col min="7664" max="7666" width="0" style="915" hidden="1" customWidth="1"/>
    <col min="7667" max="7667" width="7.42578125" style="915" customWidth="1"/>
    <col min="7668" max="7668" width="14.7109375" style="915" bestFit="1" customWidth="1"/>
    <col min="7669" max="7669" width="7.42578125" style="915" customWidth="1"/>
    <col min="7670" max="7670" width="0" style="915" hidden="1" customWidth="1"/>
    <col min="7671" max="7671" width="10.28515625" style="915" bestFit="1" customWidth="1"/>
    <col min="7672" max="7672" width="12.28515625" style="915" bestFit="1" customWidth="1"/>
    <col min="7673" max="7673" width="10.7109375" style="915" bestFit="1" customWidth="1"/>
    <col min="7674" max="7674" width="0" style="915" hidden="1" customWidth="1"/>
    <col min="7675" max="7675" width="2.7109375" style="915" bestFit="1" customWidth="1"/>
    <col min="7676" max="7676" width="3" style="915" customWidth="1"/>
    <col min="7677" max="7680" width="2.5703125" style="915" bestFit="1" customWidth="1"/>
    <col min="7681" max="7907" width="11.42578125" style="915"/>
    <col min="7908" max="7908" width="2.42578125" style="915" customWidth="1"/>
    <col min="7909" max="7909" width="2.7109375" style="915" customWidth="1"/>
    <col min="7910" max="7910" width="22" style="915" customWidth="1"/>
    <col min="7911" max="7911" width="7.140625" style="915" customWidth="1"/>
    <col min="7912" max="7912" width="6.140625" style="915" customWidth="1"/>
    <col min="7913" max="7914" width="6.85546875" style="915" customWidth="1"/>
    <col min="7915" max="7915" width="7.42578125" style="915" customWidth="1"/>
    <col min="7916" max="7916" width="7.85546875" style="915" customWidth="1"/>
    <col min="7917" max="7917" width="6.140625" style="915" customWidth="1"/>
    <col min="7918" max="7918" width="6.5703125" style="915" customWidth="1"/>
    <col min="7919" max="7919" width="6.85546875" style="915" customWidth="1"/>
    <col min="7920" max="7922" width="0" style="915" hidden="1" customWidth="1"/>
    <col min="7923" max="7923" width="7.42578125" style="915" customWidth="1"/>
    <col min="7924" max="7924" width="14.7109375" style="915" bestFit="1" customWidth="1"/>
    <col min="7925" max="7925" width="7.42578125" style="915" customWidth="1"/>
    <col min="7926" max="7926" width="0" style="915" hidden="1" customWidth="1"/>
    <col min="7927" max="7927" width="10.28515625" style="915" bestFit="1" customWidth="1"/>
    <col min="7928" max="7928" width="12.28515625" style="915" bestFit="1" customWidth="1"/>
    <col min="7929" max="7929" width="10.7109375" style="915" bestFit="1" customWidth="1"/>
    <col min="7930" max="7930" width="0" style="915" hidden="1" customWidth="1"/>
    <col min="7931" max="7931" width="2.7109375" style="915" bestFit="1" customWidth="1"/>
    <col min="7932" max="7932" width="3" style="915" customWidth="1"/>
    <col min="7933" max="7936" width="2.5703125" style="915" bestFit="1" customWidth="1"/>
    <col min="7937" max="8163" width="11.42578125" style="915"/>
    <col min="8164" max="8164" width="2.42578125" style="915" customWidth="1"/>
    <col min="8165" max="8165" width="2.7109375" style="915" customWidth="1"/>
    <col min="8166" max="8166" width="22" style="915" customWidth="1"/>
    <col min="8167" max="8167" width="7.140625" style="915" customWidth="1"/>
    <col min="8168" max="8168" width="6.140625" style="915" customWidth="1"/>
    <col min="8169" max="8170" width="6.85546875" style="915" customWidth="1"/>
    <col min="8171" max="8171" width="7.42578125" style="915" customWidth="1"/>
    <col min="8172" max="8172" width="7.85546875" style="915" customWidth="1"/>
    <col min="8173" max="8173" width="6.140625" style="915" customWidth="1"/>
    <col min="8174" max="8174" width="6.5703125" style="915" customWidth="1"/>
    <col min="8175" max="8175" width="6.85546875" style="915" customWidth="1"/>
    <col min="8176" max="8178" width="0" style="915" hidden="1" customWidth="1"/>
    <col min="8179" max="8179" width="7.42578125" style="915" customWidth="1"/>
    <col min="8180" max="8180" width="14.7109375" style="915" bestFit="1" customWidth="1"/>
    <col min="8181" max="8181" width="7.42578125" style="915" customWidth="1"/>
    <col min="8182" max="8182" width="0" style="915" hidden="1" customWidth="1"/>
    <col min="8183" max="8183" width="10.28515625" style="915" bestFit="1" customWidth="1"/>
    <col min="8184" max="8184" width="12.28515625" style="915" bestFit="1" customWidth="1"/>
    <col min="8185" max="8185" width="10.7109375" style="915" bestFit="1" customWidth="1"/>
    <col min="8186" max="8186" width="0" style="915" hidden="1" customWidth="1"/>
    <col min="8187" max="8187" width="2.7109375" style="915" bestFit="1" customWidth="1"/>
    <col min="8188" max="8188" width="3" style="915" customWidth="1"/>
    <col min="8189" max="8192" width="2.5703125" style="915" bestFit="1" customWidth="1"/>
    <col min="8193" max="8419" width="11.42578125" style="915"/>
    <col min="8420" max="8420" width="2.42578125" style="915" customWidth="1"/>
    <col min="8421" max="8421" width="2.7109375" style="915" customWidth="1"/>
    <col min="8422" max="8422" width="22" style="915" customWidth="1"/>
    <col min="8423" max="8423" width="7.140625" style="915" customWidth="1"/>
    <col min="8424" max="8424" width="6.140625" style="915" customWidth="1"/>
    <col min="8425" max="8426" width="6.85546875" style="915" customWidth="1"/>
    <col min="8427" max="8427" width="7.42578125" style="915" customWidth="1"/>
    <col min="8428" max="8428" width="7.85546875" style="915" customWidth="1"/>
    <col min="8429" max="8429" width="6.140625" style="915" customWidth="1"/>
    <col min="8430" max="8430" width="6.5703125" style="915" customWidth="1"/>
    <col min="8431" max="8431" width="6.85546875" style="915" customWidth="1"/>
    <col min="8432" max="8434" width="0" style="915" hidden="1" customWidth="1"/>
    <col min="8435" max="8435" width="7.42578125" style="915" customWidth="1"/>
    <col min="8436" max="8436" width="14.7109375" style="915" bestFit="1" customWidth="1"/>
    <col min="8437" max="8437" width="7.42578125" style="915" customWidth="1"/>
    <col min="8438" max="8438" width="0" style="915" hidden="1" customWidth="1"/>
    <col min="8439" max="8439" width="10.28515625" style="915" bestFit="1" customWidth="1"/>
    <col min="8440" max="8440" width="12.28515625" style="915" bestFit="1" customWidth="1"/>
    <col min="8441" max="8441" width="10.7109375" style="915" bestFit="1" customWidth="1"/>
    <col min="8442" max="8442" width="0" style="915" hidden="1" customWidth="1"/>
    <col min="8443" max="8443" width="2.7109375" style="915" bestFit="1" customWidth="1"/>
    <col min="8444" max="8444" width="3" style="915" customWidth="1"/>
    <col min="8445" max="8448" width="2.5703125" style="915" bestFit="1" customWidth="1"/>
    <col min="8449" max="8675" width="11.42578125" style="915"/>
    <col min="8676" max="8676" width="2.42578125" style="915" customWidth="1"/>
    <col min="8677" max="8677" width="2.7109375" style="915" customWidth="1"/>
    <col min="8678" max="8678" width="22" style="915" customWidth="1"/>
    <col min="8679" max="8679" width="7.140625" style="915" customWidth="1"/>
    <col min="8680" max="8680" width="6.140625" style="915" customWidth="1"/>
    <col min="8681" max="8682" width="6.85546875" style="915" customWidth="1"/>
    <col min="8683" max="8683" width="7.42578125" style="915" customWidth="1"/>
    <col min="8684" max="8684" width="7.85546875" style="915" customWidth="1"/>
    <col min="8685" max="8685" width="6.140625" style="915" customWidth="1"/>
    <col min="8686" max="8686" width="6.5703125" style="915" customWidth="1"/>
    <col min="8687" max="8687" width="6.85546875" style="915" customWidth="1"/>
    <col min="8688" max="8690" width="0" style="915" hidden="1" customWidth="1"/>
    <col min="8691" max="8691" width="7.42578125" style="915" customWidth="1"/>
    <col min="8692" max="8692" width="14.7109375" style="915" bestFit="1" customWidth="1"/>
    <col min="8693" max="8693" width="7.42578125" style="915" customWidth="1"/>
    <col min="8694" max="8694" width="0" style="915" hidden="1" customWidth="1"/>
    <col min="8695" max="8695" width="10.28515625" style="915" bestFit="1" customWidth="1"/>
    <col min="8696" max="8696" width="12.28515625" style="915" bestFit="1" customWidth="1"/>
    <col min="8697" max="8697" width="10.7109375" style="915" bestFit="1" customWidth="1"/>
    <col min="8698" max="8698" width="0" style="915" hidden="1" customWidth="1"/>
    <col min="8699" max="8699" width="2.7109375" style="915" bestFit="1" customWidth="1"/>
    <col min="8700" max="8700" width="3" style="915" customWidth="1"/>
    <col min="8701" max="8704" width="2.5703125" style="915" bestFit="1" customWidth="1"/>
    <col min="8705" max="8931" width="11.42578125" style="915"/>
    <col min="8932" max="8932" width="2.42578125" style="915" customWidth="1"/>
    <col min="8933" max="8933" width="2.7109375" style="915" customWidth="1"/>
    <col min="8934" max="8934" width="22" style="915" customWidth="1"/>
    <col min="8935" max="8935" width="7.140625" style="915" customWidth="1"/>
    <col min="8936" max="8936" width="6.140625" style="915" customWidth="1"/>
    <col min="8937" max="8938" width="6.85546875" style="915" customWidth="1"/>
    <col min="8939" max="8939" width="7.42578125" style="915" customWidth="1"/>
    <col min="8940" max="8940" width="7.85546875" style="915" customWidth="1"/>
    <col min="8941" max="8941" width="6.140625" style="915" customWidth="1"/>
    <col min="8942" max="8942" width="6.5703125" style="915" customWidth="1"/>
    <col min="8943" max="8943" width="6.85546875" style="915" customWidth="1"/>
    <col min="8944" max="8946" width="0" style="915" hidden="1" customWidth="1"/>
    <col min="8947" max="8947" width="7.42578125" style="915" customWidth="1"/>
    <col min="8948" max="8948" width="14.7109375" style="915" bestFit="1" customWidth="1"/>
    <col min="8949" max="8949" width="7.42578125" style="915" customWidth="1"/>
    <col min="8950" max="8950" width="0" style="915" hidden="1" customWidth="1"/>
    <col min="8951" max="8951" width="10.28515625" style="915" bestFit="1" customWidth="1"/>
    <col min="8952" max="8952" width="12.28515625" style="915" bestFit="1" customWidth="1"/>
    <col min="8953" max="8953" width="10.7109375" style="915" bestFit="1" customWidth="1"/>
    <col min="8954" max="8954" width="0" style="915" hidden="1" customWidth="1"/>
    <col min="8955" max="8955" width="2.7109375" style="915" bestFit="1" customWidth="1"/>
    <col min="8956" max="8956" width="3" style="915" customWidth="1"/>
    <col min="8957" max="8960" width="2.5703125" style="915" bestFit="1" customWidth="1"/>
    <col min="8961" max="9187" width="11.42578125" style="915"/>
    <col min="9188" max="9188" width="2.42578125" style="915" customWidth="1"/>
    <col min="9189" max="9189" width="2.7109375" style="915" customWidth="1"/>
    <col min="9190" max="9190" width="22" style="915" customWidth="1"/>
    <col min="9191" max="9191" width="7.140625" style="915" customWidth="1"/>
    <col min="9192" max="9192" width="6.140625" style="915" customWidth="1"/>
    <col min="9193" max="9194" width="6.85546875" style="915" customWidth="1"/>
    <col min="9195" max="9195" width="7.42578125" style="915" customWidth="1"/>
    <col min="9196" max="9196" width="7.85546875" style="915" customWidth="1"/>
    <col min="9197" max="9197" width="6.140625" style="915" customWidth="1"/>
    <col min="9198" max="9198" width="6.5703125" style="915" customWidth="1"/>
    <col min="9199" max="9199" width="6.85546875" style="915" customWidth="1"/>
    <col min="9200" max="9202" width="0" style="915" hidden="1" customWidth="1"/>
    <col min="9203" max="9203" width="7.42578125" style="915" customWidth="1"/>
    <col min="9204" max="9204" width="14.7109375" style="915" bestFit="1" customWidth="1"/>
    <col min="9205" max="9205" width="7.42578125" style="915" customWidth="1"/>
    <col min="9206" max="9206" width="0" style="915" hidden="1" customWidth="1"/>
    <col min="9207" max="9207" width="10.28515625" style="915" bestFit="1" customWidth="1"/>
    <col min="9208" max="9208" width="12.28515625" style="915" bestFit="1" customWidth="1"/>
    <col min="9209" max="9209" width="10.7109375" style="915" bestFit="1" customWidth="1"/>
    <col min="9210" max="9210" width="0" style="915" hidden="1" customWidth="1"/>
    <col min="9211" max="9211" width="2.7109375" style="915" bestFit="1" customWidth="1"/>
    <col min="9212" max="9212" width="3" style="915" customWidth="1"/>
    <col min="9213" max="9216" width="2.5703125" style="915" bestFit="1" customWidth="1"/>
    <col min="9217" max="9443" width="11.42578125" style="915"/>
    <col min="9444" max="9444" width="2.42578125" style="915" customWidth="1"/>
    <col min="9445" max="9445" width="2.7109375" style="915" customWidth="1"/>
    <col min="9446" max="9446" width="22" style="915" customWidth="1"/>
    <col min="9447" max="9447" width="7.140625" style="915" customWidth="1"/>
    <col min="9448" max="9448" width="6.140625" style="915" customWidth="1"/>
    <col min="9449" max="9450" width="6.85546875" style="915" customWidth="1"/>
    <col min="9451" max="9451" width="7.42578125" style="915" customWidth="1"/>
    <col min="9452" max="9452" width="7.85546875" style="915" customWidth="1"/>
    <col min="9453" max="9453" width="6.140625" style="915" customWidth="1"/>
    <col min="9454" max="9454" width="6.5703125" style="915" customWidth="1"/>
    <col min="9455" max="9455" width="6.85546875" style="915" customWidth="1"/>
    <col min="9456" max="9458" width="0" style="915" hidden="1" customWidth="1"/>
    <col min="9459" max="9459" width="7.42578125" style="915" customWidth="1"/>
    <col min="9460" max="9460" width="14.7109375" style="915" bestFit="1" customWidth="1"/>
    <col min="9461" max="9461" width="7.42578125" style="915" customWidth="1"/>
    <col min="9462" max="9462" width="0" style="915" hidden="1" customWidth="1"/>
    <col min="9463" max="9463" width="10.28515625" style="915" bestFit="1" customWidth="1"/>
    <col min="9464" max="9464" width="12.28515625" style="915" bestFit="1" customWidth="1"/>
    <col min="9465" max="9465" width="10.7109375" style="915" bestFit="1" customWidth="1"/>
    <col min="9466" max="9466" width="0" style="915" hidden="1" customWidth="1"/>
    <col min="9467" max="9467" width="2.7109375" style="915" bestFit="1" customWidth="1"/>
    <col min="9468" max="9468" width="3" style="915" customWidth="1"/>
    <col min="9469" max="9472" width="2.5703125" style="915" bestFit="1" customWidth="1"/>
    <col min="9473" max="9699" width="11.42578125" style="915"/>
    <col min="9700" max="9700" width="2.42578125" style="915" customWidth="1"/>
    <col min="9701" max="9701" width="2.7109375" style="915" customWidth="1"/>
    <col min="9702" max="9702" width="22" style="915" customWidth="1"/>
    <col min="9703" max="9703" width="7.140625" style="915" customWidth="1"/>
    <col min="9704" max="9704" width="6.140625" style="915" customWidth="1"/>
    <col min="9705" max="9706" width="6.85546875" style="915" customWidth="1"/>
    <col min="9707" max="9707" width="7.42578125" style="915" customWidth="1"/>
    <col min="9708" max="9708" width="7.85546875" style="915" customWidth="1"/>
    <col min="9709" max="9709" width="6.140625" style="915" customWidth="1"/>
    <col min="9710" max="9710" width="6.5703125" style="915" customWidth="1"/>
    <col min="9711" max="9711" width="6.85546875" style="915" customWidth="1"/>
    <col min="9712" max="9714" width="0" style="915" hidden="1" customWidth="1"/>
    <col min="9715" max="9715" width="7.42578125" style="915" customWidth="1"/>
    <col min="9716" max="9716" width="14.7109375" style="915" bestFit="1" customWidth="1"/>
    <col min="9717" max="9717" width="7.42578125" style="915" customWidth="1"/>
    <col min="9718" max="9718" width="0" style="915" hidden="1" customWidth="1"/>
    <col min="9719" max="9719" width="10.28515625" style="915" bestFit="1" customWidth="1"/>
    <col min="9720" max="9720" width="12.28515625" style="915" bestFit="1" customWidth="1"/>
    <col min="9721" max="9721" width="10.7109375" style="915" bestFit="1" customWidth="1"/>
    <col min="9722" max="9722" width="0" style="915" hidden="1" customWidth="1"/>
    <col min="9723" max="9723" width="2.7109375" style="915" bestFit="1" customWidth="1"/>
    <col min="9724" max="9724" width="3" style="915" customWidth="1"/>
    <col min="9725" max="9728" width="2.5703125" style="915" bestFit="1" customWidth="1"/>
    <col min="9729" max="9955" width="11.42578125" style="915"/>
    <col min="9956" max="9956" width="2.42578125" style="915" customWidth="1"/>
    <col min="9957" max="9957" width="2.7109375" style="915" customWidth="1"/>
    <col min="9958" max="9958" width="22" style="915" customWidth="1"/>
    <col min="9959" max="9959" width="7.140625" style="915" customWidth="1"/>
    <col min="9960" max="9960" width="6.140625" style="915" customWidth="1"/>
    <col min="9961" max="9962" width="6.85546875" style="915" customWidth="1"/>
    <col min="9963" max="9963" width="7.42578125" style="915" customWidth="1"/>
    <col min="9964" max="9964" width="7.85546875" style="915" customWidth="1"/>
    <col min="9965" max="9965" width="6.140625" style="915" customWidth="1"/>
    <col min="9966" max="9966" width="6.5703125" style="915" customWidth="1"/>
    <col min="9967" max="9967" width="6.85546875" style="915" customWidth="1"/>
    <col min="9968" max="9970" width="0" style="915" hidden="1" customWidth="1"/>
    <col min="9971" max="9971" width="7.42578125" style="915" customWidth="1"/>
    <col min="9972" max="9972" width="14.7109375" style="915" bestFit="1" customWidth="1"/>
    <col min="9973" max="9973" width="7.42578125" style="915" customWidth="1"/>
    <col min="9974" max="9974" width="0" style="915" hidden="1" customWidth="1"/>
    <col min="9975" max="9975" width="10.28515625" style="915" bestFit="1" customWidth="1"/>
    <col min="9976" max="9976" width="12.28515625" style="915" bestFit="1" customWidth="1"/>
    <col min="9977" max="9977" width="10.7109375" style="915" bestFit="1" customWidth="1"/>
    <col min="9978" max="9978" width="0" style="915" hidden="1" customWidth="1"/>
    <col min="9979" max="9979" width="2.7109375" style="915" bestFit="1" customWidth="1"/>
    <col min="9980" max="9980" width="3" style="915" customWidth="1"/>
    <col min="9981" max="9984" width="2.5703125" style="915" bestFit="1" customWidth="1"/>
    <col min="9985" max="10211" width="11.42578125" style="915"/>
    <col min="10212" max="10212" width="2.42578125" style="915" customWidth="1"/>
    <col min="10213" max="10213" width="2.7109375" style="915" customWidth="1"/>
    <col min="10214" max="10214" width="22" style="915" customWidth="1"/>
    <col min="10215" max="10215" width="7.140625" style="915" customWidth="1"/>
    <col min="10216" max="10216" width="6.140625" style="915" customWidth="1"/>
    <col min="10217" max="10218" width="6.85546875" style="915" customWidth="1"/>
    <col min="10219" max="10219" width="7.42578125" style="915" customWidth="1"/>
    <col min="10220" max="10220" width="7.85546875" style="915" customWidth="1"/>
    <col min="10221" max="10221" width="6.140625" style="915" customWidth="1"/>
    <col min="10222" max="10222" width="6.5703125" style="915" customWidth="1"/>
    <col min="10223" max="10223" width="6.85546875" style="915" customWidth="1"/>
    <col min="10224" max="10226" width="0" style="915" hidden="1" customWidth="1"/>
    <col min="10227" max="10227" width="7.42578125" style="915" customWidth="1"/>
    <col min="10228" max="10228" width="14.7109375" style="915" bestFit="1" customWidth="1"/>
    <col min="10229" max="10229" width="7.42578125" style="915" customWidth="1"/>
    <col min="10230" max="10230" width="0" style="915" hidden="1" customWidth="1"/>
    <col min="10231" max="10231" width="10.28515625" style="915" bestFit="1" customWidth="1"/>
    <col min="10232" max="10232" width="12.28515625" style="915" bestFit="1" customWidth="1"/>
    <col min="10233" max="10233" width="10.7109375" style="915" bestFit="1" customWidth="1"/>
    <col min="10234" max="10234" width="0" style="915" hidden="1" customWidth="1"/>
    <col min="10235" max="10235" width="2.7109375" style="915" bestFit="1" customWidth="1"/>
    <col min="10236" max="10236" width="3" style="915" customWidth="1"/>
    <col min="10237" max="10240" width="2.5703125" style="915" bestFit="1" customWidth="1"/>
    <col min="10241" max="10467" width="11.42578125" style="915"/>
    <col min="10468" max="10468" width="2.42578125" style="915" customWidth="1"/>
    <col min="10469" max="10469" width="2.7109375" style="915" customWidth="1"/>
    <col min="10470" max="10470" width="22" style="915" customWidth="1"/>
    <col min="10471" max="10471" width="7.140625" style="915" customWidth="1"/>
    <col min="10472" max="10472" width="6.140625" style="915" customWidth="1"/>
    <col min="10473" max="10474" width="6.85546875" style="915" customWidth="1"/>
    <col min="10475" max="10475" width="7.42578125" style="915" customWidth="1"/>
    <col min="10476" max="10476" width="7.85546875" style="915" customWidth="1"/>
    <col min="10477" max="10477" width="6.140625" style="915" customWidth="1"/>
    <col min="10478" max="10478" width="6.5703125" style="915" customWidth="1"/>
    <col min="10479" max="10479" width="6.85546875" style="915" customWidth="1"/>
    <col min="10480" max="10482" width="0" style="915" hidden="1" customWidth="1"/>
    <col min="10483" max="10483" width="7.42578125" style="915" customWidth="1"/>
    <col min="10484" max="10484" width="14.7109375" style="915" bestFit="1" customWidth="1"/>
    <col min="10485" max="10485" width="7.42578125" style="915" customWidth="1"/>
    <col min="10486" max="10486" width="0" style="915" hidden="1" customWidth="1"/>
    <col min="10487" max="10487" width="10.28515625" style="915" bestFit="1" customWidth="1"/>
    <col min="10488" max="10488" width="12.28515625" style="915" bestFit="1" customWidth="1"/>
    <col min="10489" max="10489" width="10.7109375" style="915" bestFit="1" customWidth="1"/>
    <col min="10490" max="10490" width="0" style="915" hidden="1" customWidth="1"/>
    <col min="10491" max="10491" width="2.7109375" style="915" bestFit="1" customWidth="1"/>
    <col min="10492" max="10492" width="3" style="915" customWidth="1"/>
    <col min="10493" max="10496" width="2.5703125" style="915" bestFit="1" customWidth="1"/>
    <col min="10497" max="10723" width="11.42578125" style="915"/>
    <col min="10724" max="10724" width="2.42578125" style="915" customWidth="1"/>
    <col min="10725" max="10725" width="2.7109375" style="915" customWidth="1"/>
    <col min="10726" max="10726" width="22" style="915" customWidth="1"/>
    <col min="10727" max="10727" width="7.140625" style="915" customWidth="1"/>
    <col min="10728" max="10728" width="6.140625" style="915" customWidth="1"/>
    <col min="10729" max="10730" width="6.85546875" style="915" customWidth="1"/>
    <col min="10731" max="10731" width="7.42578125" style="915" customWidth="1"/>
    <col min="10732" max="10732" width="7.85546875" style="915" customWidth="1"/>
    <col min="10733" max="10733" width="6.140625" style="915" customWidth="1"/>
    <col min="10734" max="10734" width="6.5703125" style="915" customWidth="1"/>
    <col min="10735" max="10735" width="6.85546875" style="915" customWidth="1"/>
    <col min="10736" max="10738" width="0" style="915" hidden="1" customWidth="1"/>
    <col min="10739" max="10739" width="7.42578125" style="915" customWidth="1"/>
    <col min="10740" max="10740" width="14.7109375" style="915" bestFit="1" customWidth="1"/>
    <col min="10741" max="10741" width="7.42578125" style="915" customWidth="1"/>
    <col min="10742" max="10742" width="0" style="915" hidden="1" customWidth="1"/>
    <col min="10743" max="10743" width="10.28515625" style="915" bestFit="1" customWidth="1"/>
    <col min="10744" max="10744" width="12.28515625" style="915" bestFit="1" customWidth="1"/>
    <col min="10745" max="10745" width="10.7109375" style="915" bestFit="1" customWidth="1"/>
    <col min="10746" max="10746" width="0" style="915" hidden="1" customWidth="1"/>
    <col min="10747" max="10747" width="2.7109375" style="915" bestFit="1" customWidth="1"/>
    <col min="10748" max="10748" width="3" style="915" customWidth="1"/>
    <col min="10749" max="10752" width="2.5703125" style="915" bestFit="1" customWidth="1"/>
    <col min="10753" max="10979" width="11.42578125" style="915"/>
    <col min="10980" max="10980" width="2.42578125" style="915" customWidth="1"/>
    <col min="10981" max="10981" width="2.7109375" style="915" customWidth="1"/>
    <col min="10982" max="10982" width="22" style="915" customWidth="1"/>
    <col min="10983" max="10983" width="7.140625" style="915" customWidth="1"/>
    <col min="10984" max="10984" width="6.140625" style="915" customWidth="1"/>
    <col min="10985" max="10986" width="6.85546875" style="915" customWidth="1"/>
    <col min="10987" max="10987" width="7.42578125" style="915" customWidth="1"/>
    <col min="10988" max="10988" width="7.85546875" style="915" customWidth="1"/>
    <col min="10989" max="10989" width="6.140625" style="915" customWidth="1"/>
    <col min="10990" max="10990" width="6.5703125" style="915" customWidth="1"/>
    <col min="10991" max="10991" width="6.85546875" style="915" customWidth="1"/>
    <col min="10992" max="10994" width="0" style="915" hidden="1" customWidth="1"/>
    <col min="10995" max="10995" width="7.42578125" style="915" customWidth="1"/>
    <col min="10996" max="10996" width="14.7109375" style="915" bestFit="1" customWidth="1"/>
    <col min="10997" max="10997" width="7.42578125" style="915" customWidth="1"/>
    <col min="10998" max="10998" width="0" style="915" hidden="1" customWidth="1"/>
    <col min="10999" max="10999" width="10.28515625" style="915" bestFit="1" customWidth="1"/>
    <col min="11000" max="11000" width="12.28515625" style="915" bestFit="1" customWidth="1"/>
    <col min="11001" max="11001" width="10.7109375" style="915" bestFit="1" customWidth="1"/>
    <col min="11002" max="11002" width="0" style="915" hidden="1" customWidth="1"/>
    <col min="11003" max="11003" width="2.7109375" style="915" bestFit="1" customWidth="1"/>
    <col min="11004" max="11004" width="3" style="915" customWidth="1"/>
    <col min="11005" max="11008" width="2.5703125" style="915" bestFit="1" customWidth="1"/>
    <col min="11009" max="11235" width="11.42578125" style="915"/>
    <col min="11236" max="11236" width="2.42578125" style="915" customWidth="1"/>
    <col min="11237" max="11237" width="2.7109375" style="915" customWidth="1"/>
    <col min="11238" max="11238" width="22" style="915" customWidth="1"/>
    <col min="11239" max="11239" width="7.140625" style="915" customWidth="1"/>
    <col min="11240" max="11240" width="6.140625" style="915" customWidth="1"/>
    <col min="11241" max="11242" width="6.85546875" style="915" customWidth="1"/>
    <col min="11243" max="11243" width="7.42578125" style="915" customWidth="1"/>
    <col min="11244" max="11244" width="7.85546875" style="915" customWidth="1"/>
    <col min="11245" max="11245" width="6.140625" style="915" customWidth="1"/>
    <col min="11246" max="11246" width="6.5703125" style="915" customWidth="1"/>
    <col min="11247" max="11247" width="6.85546875" style="915" customWidth="1"/>
    <col min="11248" max="11250" width="0" style="915" hidden="1" customWidth="1"/>
    <col min="11251" max="11251" width="7.42578125" style="915" customWidth="1"/>
    <col min="11252" max="11252" width="14.7109375" style="915" bestFit="1" customWidth="1"/>
    <col min="11253" max="11253" width="7.42578125" style="915" customWidth="1"/>
    <col min="11254" max="11254" width="0" style="915" hidden="1" customWidth="1"/>
    <col min="11255" max="11255" width="10.28515625" style="915" bestFit="1" customWidth="1"/>
    <col min="11256" max="11256" width="12.28515625" style="915" bestFit="1" customWidth="1"/>
    <col min="11257" max="11257" width="10.7109375" style="915" bestFit="1" customWidth="1"/>
    <col min="11258" max="11258" width="0" style="915" hidden="1" customWidth="1"/>
    <col min="11259" max="11259" width="2.7109375" style="915" bestFit="1" customWidth="1"/>
    <col min="11260" max="11260" width="3" style="915" customWidth="1"/>
    <col min="11261" max="11264" width="2.5703125" style="915" bestFit="1" customWidth="1"/>
    <col min="11265" max="11491" width="11.42578125" style="915"/>
    <col min="11492" max="11492" width="2.42578125" style="915" customWidth="1"/>
    <col min="11493" max="11493" width="2.7109375" style="915" customWidth="1"/>
    <col min="11494" max="11494" width="22" style="915" customWidth="1"/>
    <col min="11495" max="11495" width="7.140625" style="915" customWidth="1"/>
    <col min="11496" max="11496" width="6.140625" style="915" customWidth="1"/>
    <col min="11497" max="11498" width="6.85546875" style="915" customWidth="1"/>
    <col min="11499" max="11499" width="7.42578125" style="915" customWidth="1"/>
    <col min="11500" max="11500" width="7.85546875" style="915" customWidth="1"/>
    <col min="11501" max="11501" width="6.140625" style="915" customWidth="1"/>
    <col min="11502" max="11502" width="6.5703125" style="915" customWidth="1"/>
    <col min="11503" max="11503" width="6.85546875" style="915" customWidth="1"/>
    <col min="11504" max="11506" width="0" style="915" hidden="1" customWidth="1"/>
    <col min="11507" max="11507" width="7.42578125" style="915" customWidth="1"/>
    <col min="11508" max="11508" width="14.7109375" style="915" bestFit="1" customWidth="1"/>
    <col min="11509" max="11509" width="7.42578125" style="915" customWidth="1"/>
    <col min="11510" max="11510" width="0" style="915" hidden="1" customWidth="1"/>
    <col min="11511" max="11511" width="10.28515625" style="915" bestFit="1" customWidth="1"/>
    <col min="11512" max="11512" width="12.28515625" style="915" bestFit="1" customWidth="1"/>
    <col min="11513" max="11513" width="10.7109375" style="915" bestFit="1" customWidth="1"/>
    <col min="11514" max="11514" width="0" style="915" hidden="1" customWidth="1"/>
    <col min="11515" max="11515" width="2.7109375" style="915" bestFit="1" customWidth="1"/>
    <col min="11516" max="11516" width="3" style="915" customWidth="1"/>
    <col min="11517" max="11520" width="2.5703125" style="915" bestFit="1" customWidth="1"/>
    <col min="11521" max="11747" width="11.42578125" style="915"/>
    <col min="11748" max="11748" width="2.42578125" style="915" customWidth="1"/>
    <col min="11749" max="11749" width="2.7109375" style="915" customWidth="1"/>
    <col min="11750" max="11750" width="22" style="915" customWidth="1"/>
    <col min="11751" max="11751" width="7.140625" style="915" customWidth="1"/>
    <col min="11752" max="11752" width="6.140625" style="915" customWidth="1"/>
    <col min="11753" max="11754" width="6.85546875" style="915" customWidth="1"/>
    <col min="11755" max="11755" width="7.42578125" style="915" customWidth="1"/>
    <col min="11756" max="11756" width="7.85546875" style="915" customWidth="1"/>
    <col min="11757" max="11757" width="6.140625" style="915" customWidth="1"/>
    <col min="11758" max="11758" width="6.5703125" style="915" customWidth="1"/>
    <col min="11759" max="11759" width="6.85546875" style="915" customWidth="1"/>
    <col min="11760" max="11762" width="0" style="915" hidden="1" customWidth="1"/>
    <col min="11763" max="11763" width="7.42578125" style="915" customWidth="1"/>
    <col min="11764" max="11764" width="14.7109375" style="915" bestFit="1" customWidth="1"/>
    <col min="11765" max="11765" width="7.42578125" style="915" customWidth="1"/>
    <col min="11766" max="11766" width="0" style="915" hidden="1" customWidth="1"/>
    <col min="11767" max="11767" width="10.28515625" style="915" bestFit="1" customWidth="1"/>
    <col min="11768" max="11768" width="12.28515625" style="915" bestFit="1" customWidth="1"/>
    <col min="11769" max="11769" width="10.7109375" style="915" bestFit="1" customWidth="1"/>
    <col min="11770" max="11770" width="0" style="915" hidden="1" customWidth="1"/>
    <col min="11771" max="11771" width="2.7109375" style="915" bestFit="1" customWidth="1"/>
    <col min="11772" max="11772" width="3" style="915" customWidth="1"/>
    <col min="11773" max="11776" width="2.5703125" style="915" bestFit="1" customWidth="1"/>
    <col min="11777" max="12003" width="11.42578125" style="915"/>
    <col min="12004" max="12004" width="2.42578125" style="915" customWidth="1"/>
    <col min="12005" max="12005" width="2.7109375" style="915" customWidth="1"/>
    <col min="12006" max="12006" width="22" style="915" customWidth="1"/>
    <col min="12007" max="12007" width="7.140625" style="915" customWidth="1"/>
    <col min="12008" max="12008" width="6.140625" style="915" customWidth="1"/>
    <col min="12009" max="12010" width="6.85546875" style="915" customWidth="1"/>
    <col min="12011" max="12011" width="7.42578125" style="915" customWidth="1"/>
    <col min="12012" max="12012" width="7.85546875" style="915" customWidth="1"/>
    <col min="12013" max="12013" width="6.140625" style="915" customWidth="1"/>
    <col min="12014" max="12014" width="6.5703125" style="915" customWidth="1"/>
    <col min="12015" max="12015" width="6.85546875" style="915" customWidth="1"/>
    <col min="12016" max="12018" width="0" style="915" hidden="1" customWidth="1"/>
    <col min="12019" max="12019" width="7.42578125" style="915" customWidth="1"/>
    <col min="12020" max="12020" width="14.7109375" style="915" bestFit="1" customWidth="1"/>
    <col min="12021" max="12021" width="7.42578125" style="915" customWidth="1"/>
    <col min="12022" max="12022" width="0" style="915" hidden="1" customWidth="1"/>
    <col min="12023" max="12023" width="10.28515625" style="915" bestFit="1" customWidth="1"/>
    <col min="12024" max="12024" width="12.28515625" style="915" bestFit="1" customWidth="1"/>
    <col min="12025" max="12025" width="10.7109375" style="915" bestFit="1" customWidth="1"/>
    <col min="12026" max="12026" width="0" style="915" hidden="1" customWidth="1"/>
    <col min="12027" max="12027" width="2.7109375" style="915" bestFit="1" customWidth="1"/>
    <col min="12028" max="12028" width="3" style="915" customWidth="1"/>
    <col min="12029" max="12032" width="2.5703125" style="915" bestFit="1" customWidth="1"/>
    <col min="12033" max="12259" width="11.42578125" style="915"/>
    <col min="12260" max="12260" width="2.42578125" style="915" customWidth="1"/>
    <col min="12261" max="12261" width="2.7109375" style="915" customWidth="1"/>
    <col min="12262" max="12262" width="22" style="915" customWidth="1"/>
    <col min="12263" max="12263" width="7.140625" style="915" customWidth="1"/>
    <col min="12264" max="12264" width="6.140625" style="915" customWidth="1"/>
    <col min="12265" max="12266" width="6.85546875" style="915" customWidth="1"/>
    <col min="12267" max="12267" width="7.42578125" style="915" customWidth="1"/>
    <col min="12268" max="12268" width="7.85546875" style="915" customWidth="1"/>
    <col min="12269" max="12269" width="6.140625" style="915" customWidth="1"/>
    <col min="12270" max="12270" width="6.5703125" style="915" customWidth="1"/>
    <col min="12271" max="12271" width="6.85546875" style="915" customWidth="1"/>
    <col min="12272" max="12274" width="0" style="915" hidden="1" customWidth="1"/>
    <col min="12275" max="12275" width="7.42578125" style="915" customWidth="1"/>
    <col min="12276" max="12276" width="14.7109375" style="915" bestFit="1" customWidth="1"/>
    <col min="12277" max="12277" width="7.42578125" style="915" customWidth="1"/>
    <col min="12278" max="12278" width="0" style="915" hidden="1" customWidth="1"/>
    <col min="12279" max="12279" width="10.28515625" style="915" bestFit="1" customWidth="1"/>
    <col min="12280" max="12280" width="12.28515625" style="915" bestFit="1" customWidth="1"/>
    <col min="12281" max="12281" width="10.7109375" style="915" bestFit="1" customWidth="1"/>
    <col min="12282" max="12282" width="0" style="915" hidden="1" customWidth="1"/>
    <col min="12283" max="12283" width="2.7109375" style="915" bestFit="1" customWidth="1"/>
    <col min="12284" max="12284" width="3" style="915" customWidth="1"/>
    <col min="12285" max="12288" width="2.5703125" style="915" bestFit="1" customWidth="1"/>
    <col min="12289" max="12515" width="11.42578125" style="915"/>
    <col min="12516" max="12516" width="2.42578125" style="915" customWidth="1"/>
    <col min="12517" max="12517" width="2.7109375" style="915" customWidth="1"/>
    <col min="12518" max="12518" width="22" style="915" customWidth="1"/>
    <col min="12519" max="12519" width="7.140625" style="915" customWidth="1"/>
    <col min="12520" max="12520" width="6.140625" style="915" customWidth="1"/>
    <col min="12521" max="12522" width="6.85546875" style="915" customWidth="1"/>
    <col min="12523" max="12523" width="7.42578125" style="915" customWidth="1"/>
    <col min="12524" max="12524" width="7.85546875" style="915" customWidth="1"/>
    <col min="12525" max="12525" width="6.140625" style="915" customWidth="1"/>
    <col min="12526" max="12526" width="6.5703125" style="915" customWidth="1"/>
    <col min="12527" max="12527" width="6.85546875" style="915" customWidth="1"/>
    <col min="12528" max="12530" width="0" style="915" hidden="1" customWidth="1"/>
    <col min="12531" max="12531" width="7.42578125" style="915" customWidth="1"/>
    <col min="12532" max="12532" width="14.7109375" style="915" bestFit="1" customWidth="1"/>
    <col min="12533" max="12533" width="7.42578125" style="915" customWidth="1"/>
    <col min="12534" max="12534" width="0" style="915" hidden="1" customWidth="1"/>
    <col min="12535" max="12535" width="10.28515625" style="915" bestFit="1" customWidth="1"/>
    <col min="12536" max="12536" width="12.28515625" style="915" bestFit="1" customWidth="1"/>
    <col min="12537" max="12537" width="10.7109375" style="915" bestFit="1" customWidth="1"/>
    <col min="12538" max="12538" width="0" style="915" hidden="1" customWidth="1"/>
    <col min="12539" max="12539" width="2.7109375" style="915" bestFit="1" customWidth="1"/>
    <col min="12540" max="12540" width="3" style="915" customWidth="1"/>
    <col min="12541" max="12544" width="2.5703125" style="915" bestFit="1" customWidth="1"/>
    <col min="12545" max="12771" width="11.42578125" style="915"/>
    <col min="12772" max="12772" width="2.42578125" style="915" customWidth="1"/>
    <col min="12773" max="12773" width="2.7109375" style="915" customWidth="1"/>
    <col min="12774" max="12774" width="22" style="915" customWidth="1"/>
    <col min="12775" max="12775" width="7.140625" style="915" customWidth="1"/>
    <col min="12776" max="12776" width="6.140625" style="915" customWidth="1"/>
    <col min="12777" max="12778" width="6.85546875" style="915" customWidth="1"/>
    <col min="12779" max="12779" width="7.42578125" style="915" customWidth="1"/>
    <col min="12780" max="12780" width="7.85546875" style="915" customWidth="1"/>
    <col min="12781" max="12781" width="6.140625" style="915" customWidth="1"/>
    <col min="12782" max="12782" width="6.5703125" style="915" customWidth="1"/>
    <col min="12783" max="12783" width="6.85546875" style="915" customWidth="1"/>
    <col min="12784" max="12786" width="0" style="915" hidden="1" customWidth="1"/>
    <col min="12787" max="12787" width="7.42578125" style="915" customWidth="1"/>
    <col min="12788" max="12788" width="14.7109375" style="915" bestFit="1" customWidth="1"/>
    <col min="12789" max="12789" width="7.42578125" style="915" customWidth="1"/>
    <col min="12790" max="12790" width="0" style="915" hidden="1" customWidth="1"/>
    <col min="12791" max="12791" width="10.28515625" style="915" bestFit="1" customWidth="1"/>
    <col min="12792" max="12792" width="12.28515625" style="915" bestFit="1" customWidth="1"/>
    <col min="12793" max="12793" width="10.7109375" style="915" bestFit="1" customWidth="1"/>
    <col min="12794" max="12794" width="0" style="915" hidden="1" customWidth="1"/>
    <col min="12795" max="12795" width="2.7109375" style="915" bestFit="1" customWidth="1"/>
    <col min="12796" max="12796" width="3" style="915" customWidth="1"/>
    <col min="12797" max="12800" width="2.5703125" style="915" bestFit="1" customWidth="1"/>
    <col min="12801" max="13027" width="11.42578125" style="915"/>
    <col min="13028" max="13028" width="2.42578125" style="915" customWidth="1"/>
    <col min="13029" max="13029" width="2.7109375" style="915" customWidth="1"/>
    <col min="13030" max="13030" width="22" style="915" customWidth="1"/>
    <col min="13031" max="13031" width="7.140625" style="915" customWidth="1"/>
    <col min="13032" max="13032" width="6.140625" style="915" customWidth="1"/>
    <col min="13033" max="13034" width="6.85546875" style="915" customWidth="1"/>
    <col min="13035" max="13035" width="7.42578125" style="915" customWidth="1"/>
    <col min="13036" max="13036" width="7.85546875" style="915" customWidth="1"/>
    <col min="13037" max="13037" width="6.140625" style="915" customWidth="1"/>
    <col min="13038" max="13038" width="6.5703125" style="915" customWidth="1"/>
    <col min="13039" max="13039" width="6.85546875" style="915" customWidth="1"/>
    <col min="13040" max="13042" width="0" style="915" hidden="1" customWidth="1"/>
    <col min="13043" max="13043" width="7.42578125" style="915" customWidth="1"/>
    <col min="13044" max="13044" width="14.7109375" style="915" bestFit="1" customWidth="1"/>
    <col min="13045" max="13045" width="7.42578125" style="915" customWidth="1"/>
    <col min="13046" max="13046" width="0" style="915" hidden="1" customWidth="1"/>
    <col min="13047" max="13047" width="10.28515625" style="915" bestFit="1" customWidth="1"/>
    <col min="13048" max="13048" width="12.28515625" style="915" bestFit="1" customWidth="1"/>
    <col min="13049" max="13049" width="10.7109375" style="915" bestFit="1" customWidth="1"/>
    <col min="13050" max="13050" width="0" style="915" hidden="1" customWidth="1"/>
    <col min="13051" max="13051" width="2.7109375" style="915" bestFit="1" customWidth="1"/>
    <col min="13052" max="13052" width="3" style="915" customWidth="1"/>
    <col min="13053" max="13056" width="2.5703125" style="915" bestFit="1" customWidth="1"/>
    <col min="13057" max="13283" width="11.42578125" style="915"/>
    <col min="13284" max="13284" width="2.42578125" style="915" customWidth="1"/>
    <col min="13285" max="13285" width="2.7109375" style="915" customWidth="1"/>
    <col min="13286" max="13286" width="22" style="915" customWidth="1"/>
    <col min="13287" max="13287" width="7.140625" style="915" customWidth="1"/>
    <col min="13288" max="13288" width="6.140625" style="915" customWidth="1"/>
    <col min="13289" max="13290" width="6.85546875" style="915" customWidth="1"/>
    <col min="13291" max="13291" width="7.42578125" style="915" customWidth="1"/>
    <col min="13292" max="13292" width="7.85546875" style="915" customWidth="1"/>
    <col min="13293" max="13293" width="6.140625" style="915" customWidth="1"/>
    <col min="13294" max="13294" width="6.5703125" style="915" customWidth="1"/>
    <col min="13295" max="13295" width="6.85546875" style="915" customWidth="1"/>
    <col min="13296" max="13298" width="0" style="915" hidden="1" customWidth="1"/>
    <col min="13299" max="13299" width="7.42578125" style="915" customWidth="1"/>
    <col min="13300" max="13300" width="14.7109375" style="915" bestFit="1" customWidth="1"/>
    <col min="13301" max="13301" width="7.42578125" style="915" customWidth="1"/>
    <col min="13302" max="13302" width="0" style="915" hidden="1" customWidth="1"/>
    <col min="13303" max="13303" width="10.28515625" style="915" bestFit="1" customWidth="1"/>
    <col min="13304" max="13304" width="12.28515625" style="915" bestFit="1" customWidth="1"/>
    <col min="13305" max="13305" width="10.7109375" style="915" bestFit="1" customWidth="1"/>
    <col min="13306" max="13306" width="0" style="915" hidden="1" customWidth="1"/>
    <col min="13307" max="13307" width="2.7109375" style="915" bestFit="1" customWidth="1"/>
    <col min="13308" max="13308" width="3" style="915" customWidth="1"/>
    <col min="13309" max="13312" width="2.5703125" style="915" bestFit="1" customWidth="1"/>
    <col min="13313" max="13539" width="11.42578125" style="915"/>
    <col min="13540" max="13540" width="2.42578125" style="915" customWidth="1"/>
    <col min="13541" max="13541" width="2.7109375" style="915" customWidth="1"/>
    <col min="13542" max="13542" width="22" style="915" customWidth="1"/>
    <col min="13543" max="13543" width="7.140625" style="915" customWidth="1"/>
    <col min="13544" max="13544" width="6.140625" style="915" customWidth="1"/>
    <col min="13545" max="13546" width="6.85546875" style="915" customWidth="1"/>
    <col min="13547" max="13547" width="7.42578125" style="915" customWidth="1"/>
    <col min="13548" max="13548" width="7.85546875" style="915" customWidth="1"/>
    <col min="13549" max="13549" width="6.140625" style="915" customWidth="1"/>
    <col min="13550" max="13550" width="6.5703125" style="915" customWidth="1"/>
    <col min="13551" max="13551" width="6.85546875" style="915" customWidth="1"/>
    <col min="13552" max="13554" width="0" style="915" hidden="1" customWidth="1"/>
    <col min="13555" max="13555" width="7.42578125" style="915" customWidth="1"/>
    <col min="13556" max="13556" width="14.7109375" style="915" bestFit="1" customWidth="1"/>
    <col min="13557" max="13557" width="7.42578125" style="915" customWidth="1"/>
    <col min="13558" max="13558" width="0" style="915" hidden="1" customWidth="1"/>
    <col min="13559" max="13559" width="10.28515625" style="915" bestFit="1" customWidth="1"/>
    <col min="13560" max="13560" width="12.28515625" style="915" bestFit="1" customWidth="1"/>
    <col min="13561" max="13561" width="10.7109375" style="915" bestFit="1" customWidth="1"/>
    <col min="13562" max="13562" width="0" style="915" hidden="1" customWidth="1"/>
    <col min="13563" max="13563" width="2.7109375" style="915" bestFit="1" customWidth="1"/>
    <col min="13564" max="13564" width="3" style="915" customWidth="1"/>
    <col min="13565" max="13568" width="2.5703125" style="915" bestFit="1" customWidth="1"/>
    <col min="13569" max="13795" width="11.42578125" style="915"/>
    <col min="13796" max="13796" width="2.42578125" style="915" customWidth="1"/>
    <col min="13797" max="13797" width="2.7109375" style="915" customWidth="1"/>
    <col min="13798" max="13798" width="22" style="915" customWidth="1"/>
    <col min="13799" max="13799" width="7.140625" style="915" customWidth="1"/>
    <col min="13800" max="13800" width="6.140625" style="915" customWidth="1"/>
    <col min="13801" max="13802" width="6.85546875" style="915" customWidth="1"/>
    <col min="13803" max="13803" width="7.42578125" style="915" customWidth="1"/>
    <col min="13804" max="13804" width="7.85546875" style="915" customWidth="1"/>
    <col min="13805" max="13805" width="6.140625" style="915" customWidth="1"/>
    <col min="13806" max="13806" width="6.5703125" style="915" customWidth="1"/>
    <col min="13807" max="13807" width="6.85546875" style="915" customWidth="1"/>
    <col min="13808" max="13810" width="0" style="915" hidden="1" customWidth="1"/>
    <col min="13811" max="13811" width="7.42578125" style="915" customWidth="1"/>
    <col min="13812" max="13812" width="14.7109375" style="915" bestFit="1" customWidth="1"/>
    <col min="13813" max="13813" width="7.42578125" style="915" customWidth="1"/>
    <col min="13814" max="13814" width="0" style="915" hidden="1" customWidth="1"/>
    <col min="13815" max="13815" width="10.28515625" style="915" bestFit="1" customWidth="1"/>
    <col min="13816" max="13816" width="12.28515625" style="915" bestFit="1" customWidth="1"/>
    <col min="13817" max="13817" width="10.7109375" style="915" bestFit="1" customWidth="1"/>
    <col min="13818" max="13818" width="0" style="915" hidden="1" customWidth="1"/>
    <col min="13819" max="13819" width="2.7109375" style="915" bestFit="1" customWidth="1"/>
    <col min="13820" max="13820" width="3" style="915" customWidth="1"/>
    <col min="13821" max="13824" width="2.5703125" style="915" bestFit="1" customWidth="1"/>
    <col min="13825" max="14051" width="11.42578125" style="915"/>
    <col min="14052" max="14052" width="2.42578125" style="915" customWidth="1"/>
    <col min="14053" max="14053" width="2.7109375" style="915" customWidth="1"/>
    <col min="14054" max="14054" width="22" style="915" customWidth="1"/>
    <col min="14055" max="14055" width="7.140625" style="915" customWidth="1"/>
    <col min="14056" max="14056" width="6.140625" style="915" customWidth="1"/>
    <col min="14057" max="14058" width="6.85546875" style="915" customWidth="1"/>
    <col min="14059" max="14059" width="7.42578125" style="915" customWidth="1"/>
    <col min="14060" max="14060" width="7.85546875" style="915" customWidth="1"/>
    <col min="14061" max="14061" width="6.140625" style="915" customWidth="1"/>
    <col min="14062" max="14062" width="6.5703125" style="915" customWidth="1"/>
    <col min="14063" max="14063" width="6.85546875" style="915" customWidth="1"/>
    <col min="14064" max="14066" width="0" style="915" hidden="1" customWidth="1"/>
    <col min="14067" max="14067" width="7.42578125" style="915" customWidth="1"/>
    <col min="14068" max="14068" width="14.7109375" style="915" bestFit="1" customWidth="1"/>
    <col min="14069" max="14069" width="7.42578125" style="915" customWidth="1"/>
    <col min="14070" max="14070" width="0" style="915" hidden="1" customWidth="1"/>
    <col min="14071" max="14071" width="10.28515625" style="915" bestFit="1" customWidth="1"/>
    <col min="14072" max="14072" width="12.28515625" style="915" bestFit="1" customWidth="1"/>
    <col min="14073" max="14073" width="10.7109375" style="915" bestFit="1" customWidth="1"/>
    <col min="14074" max="14074" width="0" style="915" hidden="1" customWidth="1"/>
    <col min="14075" max="14075" width="2.7109375" style="915" bestFit="1" customWidth="1"/>
    <col min="14076" max="14076" width="3" style="915" customWidth="1"/>
    <col min="14077" max="14080" width="2.5703125" style="915" bestFit="1" customWidth="1"/>
    <col min="14081" max="14307" width="11.42578125" style="915"/>
    <col min="14308" max="14308" width="2.42578125" style="915" customWidth="1"/>
    <col min="14309" max="14309" width="2.7109375" style="915" customWidth="1"/>
    <col min="14310" max="14310" width="22" style="915" customWidth="1"/>
    <col min="14311" max="14311" width="7.140625" style="915" customWidth="1"/>
    <col min="14312" max="14312" width="6.140625" style="915" customWidth="1"/>
    <col min="14313" max="14314" width="6.85546875" style="915" customWidth="1"/>
    <col min="14315" max="14315" width="7.42578125" style="915" customWidth="1"/>
    <col min="14316" max="14316" width="7.85546875" style="915" customWidth="1"/>
    <col min="14317" max="14317" width="6.140625" style="915" customWidth="1"/>
    <col min="14318" max="14318" width="6.5703125" style="915" customWidth="1"/>
    <col min="14319" max="14319" width="6.85546875" style="915" customWidth="1"/>
    <col min="14320" max="14322" width="0" style="915" hidden="1" customWidth="1"/>
    <col min="14323" max="14323" width="7.42578125" style="915" customWidth="1"/>
    <col min="14324" max="14324" width="14.7109375" style="915" bestFit="1" customWidth="1"/>
    <col min="14325" max="14325" width="7.42578125" style="915" customWidth="1"/>
    <col min="14326" max="14326" width="0" style="915" hidden="1" customWidth="1"/>
    <col min="14327" max="14327" width="10.28515625" style="915" bestFit="1" customWidth="1"/>
    <col min="14328" max="14328" width="12.28515625" style="915" bestFit="1" customWidth="1"/>
    <col min="14329" max="14329" width="10.7109375" style="915" bestFit="1" customWidth="1"/>
    <col min="14330" max="14330" width="0" style="915" hidden="1" customWidth="1"/>
    <col min="14331" max="14331" width="2.7109375" style="915" bestFit="1" customWidth="1"/>
    <col min="14332" max="14332" width="3" style="915" customWidth="1"/>
    <col min="14333" max="14336" width="2.5703125" style="915" bestFit="1" customWidth="1"/>
    <col min="14337" max="14563" width="11.42578125" style="915"/>
    <col min="14564" max="14564" width="2.42578125" style="915" customWidth="1"/>
    <col min="14565" max="14565" width="2.7109375" style="915" customWidth="1"/>
    <col min="14566" max="14566" width="22" style="915" customWidth="1"/>
    <col min="14567" max="14567" width="7.140625" style="915" customWidth="1"/>
    <col min="14568" max="14568" width="6.140625" style="915" customWidth="1"/>
    <col min="14569" max="14570" width="6.85546875" style="915" customWidth="1"/>
    <col min="14571" max="14571" width="7.42578125" style="915" customWidth="1"/>
    <col min="14572" max="14572" width="7.85546875" style="915" customWidth="1"/>
    <col min="14573" max="14573" width="6.140625" style="915" customWidth="1"/>
    <col min="14574" max="14574" width="6.5703125" style="915" customWidth="1"/>
    <col min="14575" max="14575" width="6.85546875" style="915" customWidth="1"/>
    <col min="14576" max="14578" width="0" style="915" hidden="1" customWidth="1"/>
    <col min="14579" max="14579" width="7.42578125" style="915" customWidth="1"/>
    <col min="14580" max="14580" width="14.7109375" style="915" bestFit="1" customWidth="1"/>
    <col min="14581" max="14581" width="7.42578125" style="915" customWidth="1"/>
    <col min="14582" max="14582" width="0" style="915" hidden="1" customWidth="1"/>
    <col min="14583" max="14583" width="10.28515625" style="915" bestFit="1" customWidth="1"/>
    <col min="14584" max="14584" width="12.28515625" style="915" bestFit="1" customWidth="1"/>
    <col min="14585" max="14585" width="10.7109375" style="915" bestFit="1" customWidth="1"/>
    <col min="14586" max="14586" width="0" style="915" hidden="1" customWidth="1"/>
    <col min="14587" max="14587" width="2.7109375" style="915" bestFit="1" customWidth="1"/>
    <col min="14588" max="14588" width="3" style="915" customWidth="1"/>
    <col min="14589" max="14592" width="2.5703125" style="915" bestFit="1" customWidth="1"/>
    <col min="14593" max="14819" width="11.42578125" style="915"/>
    <col min="14820" max="14820" width="2.42578125" style="915" customWidth="1"/>
    <col min="14821" max="14821" width="2.7109375" style="915" customWidth="1"/>
    <col min="14822" max="14822" width="22" style="915" customWidth="1"/>
    <col min="14823" max="14823" width="7.140625" style="915" customWidth="1"/>
    <col min="14824" max="14824" width="6.140625" style="915" customWidth="1"/>
    <col min="14825" max="14826" width="6.85546875" style="915" customWidth="1"/>
    <col min="14827" max="14827" width="7.42578125" style="915" customWidth="1"/>
    <col min="14828" max="14828" width="7.85546875" style="915" customWidth="1"/>
    <col min="14829" max="14829" width="6.140625" style="915" customWidth="1"/>
    <col min="14830" max="14830" width="6.5703125" style="915" customWidth="1"/>
    <col min="14831" max="14831" width="6.85546875" style="915" customWidth="1"/>
    <col min="14832" max="14834" width="0" style="915" hidden="1" customWidth="1"/>
    <col min="14835" max="14835" width="7.42578125" style="915" customWidth="1"/>
    <col min="14836" max="14836" width="14.7109375" style="915" bestFit="1" customWidth="1"/>
    <col min="14837" max="14837" width="7.42578125" style="915" customWidth="1"/>
    <col min="14838" max="14838" width="0" style="915" hidden="1" customWidth="1"/>
    <col min="14839" max="14839" width="10.28515625" style="915" bestFit="1" customWidth="1"/>
    <col min="14840" max="14840" width="12.28515625" style="915" bestFit="1" customWidth="1"/>
    <col min="14841" max="14841" width="10.7109375" style="915" bestFit="1" customWidth="1"/>
    <col min="14842" max="14842" width="0" style="915" hidden="1" customWidth="1"/>
    <col min="14843" max="14843" width="2.7109375" style="915" bestFit="1" customWidth="1"/>
    <col min="14844" max="14844" width="3" style="915" customWidth="1"/>
    <col min="14845" max="14848" width="2.5703125" style="915" bestFit="1" customWidth="1"/>
    <col min="14849" max="15075" width="11.42578125" style="915"/>
    <col min="15076" max="15076" width="2.42578125" style="915" customWidth="1"/>
    <col min="15077" max="15077" width="2.7109375" style="915" customWidth="1"/>
    <col min="15078" max="15078" width="22" style="915" customWidth="1"/>
    <col min="15079" max="15079" width="7.140625" style="915" customWidth="1"/>
    <col min="15080" max="15080" width="6.140625" style="915" customWidth="1"/>
    <col min="15081" max="15082" width="6.85546875" style="915" customWidth="1"/>
    <col min="15083" max="15083" width="7.42578125" style="915" customWidth="1"/>
    <col min="15084" max="15084" width="7.85546875" style="915" customWidth="1"/>
    <col min="15085" max="15085" width="6.140625" style="915" customWidth="1"/>
    <col min="15086" max="15086" width="6.5703125" style="915" customWidth="1"/>
    <col min="15087" max="15087" width="6.85546875" style="915" customWidth="1"/>
    <col min="15088" max="15090" width="0" style="915" hidden="1" customWidth="1"/>
    <col min="15091" max="15091" width="7.42578125" style="915" customWidth="1"/>
    <col min="15092" max="15092" width="14.7109375" style="915" bestFit="1" customWidth="1"/>
    <col min="15093" max="15093" width="7.42578125" style="915" customWidth="1"/>
    <col min="15094" max="15094" width="0" style="915" hidden="1" customWidth="1"/>
    <col min="15095" max="15095" width="10.28515625" style="915" bestFit="1" customWidth="1"/>
    <col min="15096" max="15096" width="12.28515625" style="915" bestFit="1" customWidth="1"/>
    <col min="15097" max="15097" width="10.7109375" style="915" bestFit="1" customWidth="1"/>
    <col min="15098" max="15098" width="0" style="915" hidden="1" customWidth="1"/>
    <col min="15099" max="15099" width="2.7109375" style="915" bestFit="1" customWidth="1"/>
    <col min="15100" max="15100" width="3" style="915" customWidth="1"/>
    <col min="15101" max="15104" width="2.5703125" style="915" bestFit="1" customWidth="1"/>
    <col min="15105" max="15331" width="11.42578125" style="915"/>
    <col min="15332" max="15332" width="2.42578125" style="915" customWidth="1"/>
    <col min="15333" max="15333" width="2.7109375" style="915" customWidth="1"/>
    <col min="15334" max="15334" width="22" style="915" customWidth="1"/>
    <col min="15335" max="15335" width="7.140625" style="915" customWidth="1"/>
    <col min="15336" max="15336" width="6.140625" style="915" customWidth="1"/>
    <col min="15337" max="15338" width="6.85546875" style="915" customWidth="1"/>
    <col min="15339" max="15339" width="7.42578125" style="915" customWidth="1"/>
    <col min="15340" max="15340" width="7.85546875" style="915" customWidth="1"/>
    <col min="15341" max="15341" width="6.140625" style="915" customWidth="1"/>
    <col min="15342" max="15342" width="6.5703125" style="915" customWidth="1"/>
    <col min="15343" max="15343" width="6.85546875" style="915" customWidth="1"/>
    <col min="15344" max="15346" width="0" style="915" hidden="1" customWidth="1"/>
    <col min="15347" max="15347" width="7.42578125" style="915" customWidth="1"/>
    <col min="15348" max="15348" width="14.7109375" style="915" bestFit="1" customWidth="1"/>
    <col min="15349" max="15349" width="7.42578125" style="915" customWidth="1"/>
    <col min="15350" max="15350" width="0" style="915" hidden="1" customWidth="1"/>
    <col min="15351" max="15351" width="10.28515625" style="915" bestFit="1" customWidth="1"/>
    <col min="15352" max="15352" width="12.28515625" style="915" bestFit="1" customWidth="1"/>
    <col min="15353" max="15353" width="10.7109375" style="915" bestFit="1" customWidth="1"/>
    <col min="15354" max="15354" width="0" style="915" hidden="1" customWidth="1"/>
    <col min="15355" max="15355" width="2.7109375" style="915" bestFit="1" customWidth="1"/>
    <col min="15356" max="15356" width="3" style="915" customWidth="1"/>
    <col min="15357" max="15360" width="2.5703125" style="915" bestFit="1" customWidth="1"/>
    <col min="15361" max="15587" width="11.42578125" style="915"/>
    <col min="15588" max="15588" width="2.42578125" style="915" customWidth="1"/>
    <col min="15589" max="15589" width="2.7109375" style="915" customWidth="1"/>
    <col min="15590" max="15590" width="22" style="915" customWidth="1"/>
    <col min="15591" max="15591" width="7.140625" style="915" customWidth="1"/>
    <col min="15592" max="15592" width="6.140625" style="915" customWidth="1"/>
    <col min="15593" max="15594" width="6.85546875" style="915" customWidth="1"/>
    <col min="15595" max="15595" width="7.42578125" style="915" customWidth="1"/>
    <col min="15596" max="15596" width="7.85546875" style="915" customWidth="1"/>
    <col min="15597" max="15597" width="6.140625" style="915" customWidth="1"/>
    <col min="15598" max="15598" width="6.5703125" style="915" customWidth="1"/>
    <col min="15599" max="15599" width="6.85546875" style="915" customWidth="1"/>
    <col min="15600" max="15602" width="0" style="915" hidden="1" customWidth="1"/>
    <col min="15603" max="15603" width="7.42578125" style="915" customWidth="1"/>
    <col min="15604" max="15604" width="14.7109375" style="915" bestFit="1" customWidth="1"/>
    <col min="15605" max="15605" width="7.42578125" style="915" customWidth="1"/>
    <col min="15606" max="15606" width="0" style="915" hidden="1" customWidth="1"/>
    <col min="15607" max="15607" width="10.28515625" style="915" bestFit="1" customWidth="1"/>
    <col min="15608" max="15608" width="12.28515625" style="915" bestFit="1" customWidth="1"/>
    <col min="15609" max="15609" width="10.7109375" style="915" bestFit="1" customWidth="1"/>
    <col min="15610" max="15610" width="0" style="915" hidden="1" customWidth="1"/>
    <col min="15611" max="15611" width="2.7109375" style="915" bestFit="1" customWidth="1"/>
    <col min="15612" max="15612" width="3" style="915" customWidth="1"/>
    <col min="15613" max="15616" width="2.5703125" style="915" bestFit="1" customWidth="1"/>
    <col min="15617" max="15843" width="11.42578125" style="915"/>
    <col min="15844" max="15844" width="2.42578125" style="915" customWidth="1"/>
    <col min="15845" max="15845" width="2.7109375" style="915" customWidth="1"/>
    <col min="15846" max="15846" width="22" style="915" customWidth="1"/>
    <col min="15847" max="15847" width="7.140625" style="915" customWidth="1"/>
    <col min="15848" max="15848" width="6.140625" style="915" customWidth="1"/>
    <col min="15849" max="15850" width="6.85546875" style="915" customWidth="1"/>
    <col min="15851" max="15851" width="7.42578125" style="915" customWidth="1"/>
    <col min="15852" max="15852" width="7.85546875" style="915" customWidth="1"/>
    <col min="15853" max="15853" width="6.140625" style="915" customWidth="1"/>
    <col min="15854" max="15854" width="6.5703125" style="915" customWidth="1"/>
    <col min="15855" max="15855" width="6.85546875" style="915" customWidth="1"/>
    <col min="15856" max="15858" width="0" style="915" hidden="1" customWidth="1"/>
    <col min="15859" max="15859" width="7.42578125" style="915" customWidth="1"/>
    <col min="15860" max="15860" width="14.7109375" style="915" bestFit="1" customWidth="1"/>
    <col min="15861" max="15861" width="7.42578125" style="915" customWidth="1"/>
    <col min="15862" max="15862" width="0" style="915" hidden="1" customWidth="1"/>
    <col min="15863" max="15863" width="10.28515625" style="915" bestFit="1" customWidth="1"/>
    <col min="15864" max="15864" width="12.28515625" style="915" bestFit="1" customWidth="1"/>
    <col min="15865" max="15865" width="10.7109375" style="915" bestFit="1" customWidth="1"/>
    <col min="15866" max="15866" width="0" style="915" hidden="1" customWidth="1"/>
    <col min="15867" max="15867" width="2.7109375" style="915" bestFit="1" customWidth="1"/>
    <col min="15868" max="15868" width="3" style="915" customWidth="1"/>
    <col min="15869" max="15872" width="2.5703125" style="915" bestFit="1" customWidth="1"/>
    <col min="15873" max="16099" width="11.42578125" style="915"/>
    <col min="16100" max="16100" width="2.42578125" style="915" customWidth="1"/>
    <col min="16101" max="16101" width="2.7109375" style="915" customWidth="1"/>
    <col min="16102" max="16102" width="22" style="915" customWidth="1"/>
    <col min="16103" max="16103" width="7.140625" style="915" customWidth="1"/>
    <col min="16104" max="16104" width="6.140625" style="915" customWidth="1"/>
    <col min="16105" max="16106" width="6.85546875" style="915" customWidth="1"/>
    <col min="16107" max="16107" width="7.42578125" style="915" customWidth="1"/>
    <col min="16108" max="16108" width="7.85546875" style="915" customWidth="1"/>
    <col min="16109" max="16109" width="6.140625" style="915" customWidth="1"/>
    <col min="16110" max="16110" width="6.5703125" style="915" customWidth="1"/>
    <col min="16111" max="16111" width="6.85546875" style="915" customWidth="1"/>
    <col min="16112" max="16114" width="0" style="915" hidden="1" customWidth="1"/>
    <col min="16115" max="16115" width="7.42578125" style="915" customWidth="1"/>
    <col min="16116" max="16116" width="14.7109375" style="915" bestFit="1" customWidth="1"/>
    <col min="16117" max="16117" width="7.42578125" style="915" customWidth="1"/>
    <col min="16118" max="16118" width="0" style="915" hidden="1" customWidth="1"/>
    <col min="16119" max="16119" width="10.28515625" style="915" bestFit="1" customWidth="1"/>
    <col min="16120" max="16120" width="12.28515625" style="915" bestFit="1" customWidth="1"/>
    <col min="16121" max="16121" width="10.7109375" style="915" bestFit="1" customWidth="1"/>
    <col min="16122" max="16122" width="0" style="915" hidden="1" customWidth="1"/>
    <col min="16123" max="16123" width="2.7109375" style="915" bestFit="1" customWidth="1"/>
    <col min="16124" max="16124" width="3" style="915" customWidth="1"/>
    <col min="16125" max="16128" width="2.5703125" style="915" bestFit="1" customWidth="1"/>
    <col min="16129" max="16384" width="11.42578125" style="915"/>
  </cols>
  <sheetData>
    <row r="1" spans="1:12" s="604" customFormat="1" ht="12.75" customHeight="1" x14ac:dyDescent="0.2">
      <c r="A1" s="1001" t="s">
        <v>1838</v>
      </c>
      <c r="B1" s="478"/>
      <c r="C1" s="478"/>
      <c r="D1" s="478"/>
      <c r="E1" s="478"/>
      <c r="F1" s="478"/>
      <c r="G1" s="478"/>
      <c r="H1" s="478"/>
      <c r="I1" s="478"/>
      <c r="J1" s="478"/>
      <c r="K1" s="1483" t="s">
        <v>275</v>
      </c>
    </row>
    <row r="2" spans="1:12" s="1001" customFormat="1" ht="12.75" customHeight="1" x14ac:dyDescent="0.2">
      <c r="B2" s="1002"/>
      <c r="C2" s="1002"/>
      <c r="D2" s="1002"/>
      <c r="E2" s="1002"/>
      <c r="F2" s="1002"/>
      <c r="G2" s="1002"/>
      <c r="H2" s="1002"/>
      <c r="I2" s="1002"/>
      <c r="J2" s="1002"/>
    </row>
    <row r="3" spans="1:12" ht="12.75" customHeight="1" x14ac:dyDescent="0.2">
      <c r="A3" s="1003" t="s">
        <v>700</v>
      </c>
      <c r="B3" s="3032" t="s">
        <v>701</v>
      </c>
      <c r="C3" s="3033"/>
      <c r="D3" s="3033"/>
      <c r="E3" s="3033"/>
      <c r="F3" s="3033"/>
      <c r="G3" s="3033"/>
      <c r="H3" s="3033"/>
      <c r="I3" s="3033"/>
      <c r="J3" s="3196"/>
    </row>
    <row r="4" spans="1:12" ht="12.75" customHeight="1" x14ac:dyDescent="0.2">
      <c r="A4" s="1865" t="s">
        <v>177</v>
      </c>
      <c r="B4" s="1663" t="s">
        <v>4</v>
      </c>
      <c r="C4" s="3035" t="s">
        <v>965</v>
      </c>
      <c r="D4" s="3033"/>
      <c r="E4" s="3034"/>
      <c r="F4" s="3033" t="s">
        <v>965</v>
      </c>
      <c r="G4" s="3034"/>
      <c r="H4" s="3035" t="s">
        <v>702</v>
      </c>
      <c r="I4" s="3033"/>
      <c r="J4" s="3034"/>
    </row>
    <row r="5" spans="1:12" ht="12.75" customHeight="1" x14ac:dyDescent="0.2">
      <c r="A5" s="1864" t="s">
        <v>647</v>
      </c>
      <c r="B5" s="460" t="s">
        <v>9</v>
      </c>
      <c r="C5" s="1279">
        <v>1</v>
      </c>
      <c r="D5" s="1279">
        <v>2</v>
      </c>
      <c r="E5" s="1279" t="s">
        <v>1170</v>
      </c>
      <c r="F5" s="1279">
        <v>1</v>
      </c>
      <c r="G5" s="1279" t="s">
        <v>1172</v>
      </c>
      <c r="H5" s="1279">
        <v>1</v>
      </c>
      <c r="I5" s="1279" t="s">
        <v>1172</v>
      </c>
      <c r="J5" s="1279" t="s">
        <v>703</v>
      </c>
    </row>
    <row r="6" spans="1:12" ht="12.75" customHeight="1" x14ac:dyDescent="0.2">
      <c r="A6" s="1865" t="s">
        <v>179</v>
      </c>
      <c r="B6" s="1004"/>
      <c r="C6" s="1268" t="s">
        <v>704</v>
      </c>
      <c r="D6" s="3265" t="s">
        <v>705</v>
      </c>
      <c r="E6" s="1268" t="s">
        <v>1171</v>
      </c>
      <c r="F6" s="1268" t="s">
        <v>706</v>
      </c>
      <c r="G6" s="1268" t="s">
        <v>1171</v>
      </c>
      <c r="H6" s="907" t="s">
        <v>707</v>
      </c>
      <c r="I6" s="1716" t="s">
        <v>1171</v>
      </c>
      <c r="J6" s="3265" t="s">
        <v>708</v>
      </c>
    </row>
    <row r="7" spans="1:12" ht="12.75" customHeight="1" x14ac:dyDescent="0.2">
      <c r="A7" s="1005"/>
      <c r="B7" s="1004"/>
      <c r="C7" s="1268"/>
      <c r="D7" s="3265"/>
      <c r="E7" s="1268" t="s">
        <v>709</v>
      </c>
      <c r="F7" s="1268" t="s">
        <v>710</v>
      </c>
      <c r="G7" s="1268" t="s">
        <v>706</v>
      </c>
      <c r="H7" s="1006" t="s">
        <v>711</v>
      </c>
      <c r="I7" s="1716" t="s">
        <v>698</v>
      </c>
      <c r="J7" s="3265"/>
    </row>
    <row r="8" spans="1:12" ht="12.75" customHeight="1" x14ac:dyDescent="0.2">
      <c r="A8" s="1007"/>
      <c r="B8" s="1004"/>
      <c r="C8" s="1268"/>
      <c r="D8" s="1277"/>
      <c r="E8" s="1268" t="s">
        <v>712</v>
      </c>
      <c r="F8" s="1268"/>
      <c r="G8" s="1268" t="s">
        <v>713</v>
      </c>
      <c r="H8" s="1008"/>
      <c r="I8" s="1006" t="s">
        <v>711</v>
      </c>
      <c r="J8" s="1268"/>
    </row>
    <row r="9" spans="1:12" s="920" customFormat="1" ht="18" customHeight="1" x14ac:dyDescent="0.2">
      <c r="A9" s="1009" t="s">
        <v>180</v>
      </c>
      <c r="B9" s="2128">
        <v>20887</v>
      </c>
      <c r="C9" s="2129">
        <v>13218</v>
      </c>
      <c r="D9" s="2129">
        <v>3464</v>
      </c>
      <c r="E9" s="2129">
        <v>4205</v>
      </c>
      <c r="F9" s="2129">
        <v>16728</v>
      </c>
      <c r="G9" s="2129">
        <v>4138</v>
      </c>
      <c r="H9" s="2129">
        <v>2941</v>
      </c>
      <c r="I9" s="2129">
        <v>3120</v>
      </c>
      <c r="J9" s="2129">
        <v>3588</v>
      </c>
      <c r="K9" s="1010"/>
      <c r="L9" s="1010"/>
    </row>
    <row r="10" spans="1:12" s="920" customFormat="1" ht="12.75" customHeight="1" x14ac:dyDescent="0.2">
      <c r="A10" s="764" t="s">
        <v>587</v>
      </c>
      <c r="B10" s="2130">
        <v>299</v>
      </c>
      <c r="C10" s="2131">
        <v>276</v>
      </c>
      <c r="D10" s="2131">
        <v>11</v>
      </c>
      <c r="E10" s="2131">
        <v>12</v>
      </c>
      <c r="F10" s="2131">
        <v>293</v>
      </c>
      <c r="G10" s="2131">
        <v>6</v>
      </c>
      <c r="H10" s="2131">
        <v>11</v>
      </c>
      <c r="I10" s="2131">
        <v>11</v>
      </c>
      <c r="J10" s="2131">
        <v>17</v>
      </c>
      <c r="K10" s="1010"/>
      <c r="L10" s="1010"/>
    </row>
    <row r="11" spans="1:12" s="920" customFormat="1" ht="18" customHeight="1" x14ac:dyDescent="0.2">
      <c r="A11" s="1011" t="s">
        <v>397</v>
      </c>
      <c r="B11" s="2132">
        <v>2911</v>
      </c>
      <c r="C11" s="2133">
        <v>1780</v>
      </c>
      <c r="D11" s="2133">
        <v>453</v>
      </c>
      <c r="E11" s="2133">
        <v>678</v>
      </c>
      <c r="F11" s="2133">
        <v>2200</v>
      </c>
      <c r="G11" s="2133">
        <v>707</v>
      </c>
      <c r="H11" s="2133">
        <v>395</v>
      </c>
      <c r="I11" s="2133">
        <v>478</v>
      </c>
      <c r="J11" s="2133">
        <v>392</v>
      </c>
      <c r="K11" s="1010"/>
      <c r="L11" s="1010"/>
    </row>
    <row r="12" spans="1:12" s="920" customFormat="1" ht="18" customHeight="1" x14ac:dyDescent="0.2">
      <c r="A12" s="1011" t="s">
        <v>116</v>
      </c>
      <c r="B12" s="2132">
        <v>43</v>
      </c>
      <c r="C12" s="2133">
        <v>28</v>
      </c>
      <c r="D12" s="2133">
        <v>10</v>
      </c>
      <c r="E12" s="2133">
        <v>5</v>
      </c>
      <c r="F12" s="2133">
        <v>35</v>
      </c>
      <c r="G12" s="2133">
        <v>8</v>
      </c>
      <c r="H12" s="2133">
        <v>8</v>
      </c>
      <c r="I12" s="2133">
        <v>3</v>
      </c>
      <c r="J12" s="2133">
        <v>7</v>
      </c>
      <c r="K12" s="1010"/>
      <c r="L12" s="1010"/>
    </row>
    <row r="13" spans="1:12" s="920" customFormat="1" ht="12" customHeight="1" x14ac:dyDescent="0.2">
      <c r="A13" s="1011" t="s">
        <v>117</v>
      </c>
      <c r="B13" s="2132">
        <v>390</v>
      </c>
      <c r="C13" s="2133">
        <v>282</v>
      </c>
      <c r="D13" s="2133">
        <v>45</v>
      </c>
      <c r="E13" s="2133">
        <v>63</v>
      </c>
      <c r="F13" s="2133">
        <v>322</v>
      </c>
      <c r="G13" s="2133">
        <v>68</v>
      </c>
      <c r="H13" s="2133">
        <v>47</v>
      </c>
      <c r="I13" s="2133">
        <v>37</v>
      </c>
      <c r="J13" s="2133">
        <v>37</v>
      </c>
      <c r="K13" s="1010"/>
      <c r="L13" s="1010"/>
    </row>
    <row r="14" spans="1:12" s="920" customFormat="1" ht="12" customHeight="1" x14ac:dyDescent="0.2">
      <c r="A14" s="1011" t="s">
        <v>118</v>
      </c>
      <c r="B14" s="2132">
        <v>381</v>
      </c>
      <c r="C14" s="2133">
        <v>268</v>
      </c>
      <c r="D14" s="2133">
        <v>45</v>
      </c>
      <c r="E14" s="2133">
        <v>68</v>
      </c>
      <c r="F14" s="2133">
        <v>310</v>
      </c>
      <c r="G14" s="2133">
        <v>70</v>
      </c>
      <c r="H14" s="2133">
        <v>40</v>
      </c>
      <c r="I14" s="2133">
        <v>49</v>
      </c>
      <c r="J14" s="2133">
        <v>39</v>
      </c>
      <c r="K14" s="1010"/>
      <c r="L14" s="1010"/>
    </row>
    <row r="15" spans="1:12" s="920" customFormat="1" ht="12" customHeight="1" x14ac:dyDescent="0.2">
      <c r="A15" s="1011" t="s">
        <v>119</v>
      </c>
      <c r="B15" s="2132">
        <v>352</v>
      </c>
      <c r="C15" s="2133">
        <v>225</v>
      </c>
      <c r="D15" s="2133">
        <v>57</v>
      </c>
      <c r="E15" s="2133">
        <v>70</v>
      </c>
      <c r="F15" s="2133">
        <v>275</v>
      </c>
      <c r="G15" s="2133">
        <v>76</v>
      </c>
      <c r="H15" s="2133">
        <v>43</v>
      </c>
      <c r="I15" s="2133">
        <v>52</v>
      </c>
      <c r="J15" s="2133">
        <v>43</v>
      </c>
      <c r="K15" s="1010"/>
      <c r="L15" s="1010"/>
    </row>
    <row r="16" spans="1:12" s="920" customFormat="1" ht="12" customHeight="1" x14ac:dyDescent="0.2">
      <c r="A16" s="1011" t="s">
        <v>120</v>
      </c>
      <c r="B16" s="2132">
        <v>652</v>
      </c>
      <c r="C16" s="2133">
        <v>417</v>
      </c>
      <c r="D16" s="2133">
        <v>89</v>
      </c>
      <c r="E16" s="2133">
        <v>146</v>
      </c>
      <c r="F16" s="2133">
        <v>514</v>
      </c>
      <c r="G16" s="2133">
        <v>138</v>
      </c>
      <c r="H16" s="2133">
        <v>80</v>
      </c>
      <c r="I16" s="2133">
        <v>105</v>
      </c>
      <c r="J16" s="2133">
        <v>86</v>
      </c>
      <c r="K16" s="1010"/>
      <c r="L16" s="1010"/>
    </row>
    <row r="17" spans="1:12" s="920" customFormat="1" ht="12" customHeight="1" x14ac:dyDescent="0.2">
      <c r="A17" s="1011" t="s">
        <v>121</v>
      </c>
      <c r="B17" s="2132">
        <v>642</v>
      </c>
      <c r="C17" s="2133">
        <v>297</v>
      </c>
      <c r="D17" s="2133">
        <v>112</v>
      </c>
      <c r="E17" s="2133">
        <v>233</v>
      </c>
      <c r="F17" s="2133">
        <v>408</v>
      </c>
      <c r="G17" s="2133">
        <v>232</v>
      </c>
      <c r="H17" s="2133">
        <v>107</v>
      </c>
      <c r="I17" s="2133">
        <v>173</v>
      </c>
      <c r="J17" s="2133">
        <v>114</v>
      </c>
      <c r="K17" s="1010"/>
      <c r="L17" s="1010"/>
    </row>
    <row r="18" spans="1:12" s="920" customFormat="1" ht="12" customHeight="1" x14ac:dyDescent="0.2">
      <c r="A18" s="1011" t="s">
        <v>122</v>
      </c>
      <c r="B18" s="2132">
        <v>451</v>
      </c>
      <c r="C18" s="2133">
        <v>263</v>
      </c>
      <c r="D18" s="2133">
        <v>95</v>
      </c>
      <c r="E18" s="2133">
        <v>93</v>
      </c>
      <c r="F18" s="2133">
        <v>336</v>
      </c>
      <c r="G18" s="2133">
        <v>115</v>
      </c>
      <c r="H18" s="2133">
        <v>70</v>
      </c>
      <c r="I18" s="2133">
        <v>59</v>
      </c>
      <c r="J18" s="2133">
        <v>66</v>
      </c>
      <c r="K18" s="1010"/>
      <c r="L18" s="1010"/>
    </row>
    <row r="19" spans="1:12" s="920" customFormat="1" ht="18" customHeight="1" x14ac:dyDescent="0.2">
      <c r="A19" s="1011" t="s">
        <v>398</v>
      </c>
      <c r="B19" s="2132">
        <v>2001</v>
      </c>
      <c r="C19" s="2133">
        <v>1373</v>
      </c>
      <c r="D19" s="2133">
        <v>313</v>
      </c>
      <c r="E19" s="2133">
        <v>315</v>
      </c>
      <c r="F19" s="2133">
        <v>1712</v>
      </c>
      <c r="G19" s="2133">
        <v>286</v>
      </c>
      <c r="H19" s="2133">
        <v>278</v>
      </c>
      <c r="I19" s="2133">
        <v>230</v>
      </c>
      <c r="J19" s="2133">
        <v>356</v>
      </c>
      <c r="K19" s="1010"/>
      <c r="L19" s="1010"/>
    </row>
    <row r="20" spans="1:12" s="920" customFormat="1" ht="18" customHeight="1" x14ac:dyDescent="0.2">
      <c r="A20" s="1011" t="s">
        <v>123</v>
      </c>
      <c r="B20" s="2132">
        <v>713</v>
      </c>
      <c r="C20" s="2133">
        <v>496</v>
      </c>
      <c r="D20" s="2133">
        <v>113</v>
      </c>
      <c r="E20" s="2133">
        <v>104</v>
      </c>
      <c r="F20" s="2133">
        <v>621</v>
      </c>
      <c r="G20" s="2133">
        <v>91</v>
      </c>
      <c r="H20" s="2133">
        <v>105</v>
      </c>
      <c r="I20" s="2133">
        <v>73</v>
      </c>
      <c r="J20" s="2133">
        <v>127</v>
      </c>
      <c r="K20" s="1010"/>
      <c r="L20" s="1010"/>
    </row>
    <row r="21" spans="1:12" s="920" customFormat="1" ht="12" customHeight="1" x14ac:dyDescent="0.2">
      <c r="A21" s="1011" t="s">
        <v>124</v>
      </c>
      <c r="B21" s="2132">
        <v>366</v>
      </c>
      <c r="C21" s="2133">
        <v>213</v>
      </c>
      <c r="D21" s="2133">
        <v>60</v>
      </c>
      <c r="E21" s="2133">
        <v>93</v>
      </c>
      <c r="F21" s="2133">
        <v>293</v>
      </c>
      <c r="G21" s="2133">
        <v>72</v>
      </c>
      <c r="H21" s="2133">
        <v>56</v>
      </c>
      <c r="I21" s="2133">
        <v>76</v>
      </c>
      <c r="J21" s="2133">
        <v>94</v>
      </c>
      <c r="K21" s="1010"/>
      <c r="L21" s="1010"/>
    </row>
    <row r="22" spans="1:12" s="920" customFormat="1" ht="12" customHeight="1" x14ac:dyDescent="0.2">
      <c r="A22" s="1011" t="s">
        <v>125</v>
      </c>
      <c r="B22" s="2132">
        <v>337</v>
      </c>
      <c r="C22" s="2133">
        <v>220</v>
      </c>
      <c r="D22" s="2133">
        <v>54</v>
      </c>
      <c r="E22" s="2133">
        <v>63</v>
      </c>
      <c r="F22" s="2133">
        <v>277</v>
      </c>
      <c r="G22" s="2133">
        <v>59</v>
      </c>
      <c r="H22" s="2133">
        <v>53</v>
      </c>
      <c r="I22" s="2133">
        <v>40</v>
      </c>
      <c r="J22" s="2133">
        <v>59</v>
      </c>
      <c r="K22" s="1010"/>
      <c r="L22" s="1010"/>
    </row>
    <row r="23" spans="1:12" s="920" customFormat="1" ht="12" customHeight="1" x14ac:dyDescent="0.2">
      <c r="A23" s="1011" t="s">
        <v>126</v>
      </c>
      <c r="B23" s="2132">
        <v>510</v>
      </c>
      <c r="C23" s="2133">
        <v>397</v>
      </c>
      <c r="D23" s="2133">
        <v>72</v>
      </c>
      <c r="E23" s="2133">
        <v>41</v>
      </c>
      <c r="F23" s="2133">
        <v>458</v>
      </c>
      <c r="G23" s="2133">
        <v>52</v>
      </c>
      <c r="H23" s="2133">
        <v>50</v>
      </c>
      <c r="I23" s="2133">
        <v>31</v>
      </c>
      <c r="J23" s="2133">
        <v>58</v>
      </c>
      <c r="K23" s="1010"/>
      <c r="L23" s="1010"/>
    </row>
    <row r="24" spans="1:12" s="920" customFormat="1" ht="12" customHeight="1" x14ac:dyDescent="0.2">
      <c r="A24" s="1011" t="s">
        <v>127</v>
      </c>
      <c r="B24" s="2132">
        <v>75</v>
      </c>
      <c r="C24" s="2133">
        <v>47</v>
      </c>
      <c r="D24" s="2133">
        <v>14</v>
      </c>
      <c r="E24" s="2133">
        <v>14</v>
      </c>
      <c r="F24" s="2133">
        <v>63</v>
      </c>
      <c r="G24" s="2133">
        <v>12</v>
      </c>
      <c r="H24" s="2133">
        <v>14</v>
      </c>
      <c r="I24" s="2133">
        <v>10</v>
      </c>
      <c r="J24" s="2133">
        <v>18</v>
      </c>
      <c r="K24" s="1010"/>
      <c r="L24" s="1010"/>
    </row>
    <row r="25" spans="1:12" s="920" customFormat="1" ht="18" customHeight="1" x14ac:dyDescent="0.2">
      <c r="A25" s="1011" t="s">
        <v>406</v>
      </c>
      <c r="B25" s="2132">
        <v>2271</v>
      </c>
      <c r="C25" s="2133">
        <v>1475</v>
      </c>
      <c r="D25" s="2133">
        <v>436</v>
      </c>
      <c r="E25" s="2133">
        <v>360</v>
      </c>
      <c r="F25" s="2133">
        <v>1909</v>
      </c>
      <c r="G25" s="2133">
        <v>360</v>
      </c>
      <c r="H25" s="2133">
        <v>371</v>
      </c>
      <c r="I25" s="2133">
        <v>262</v>
      </c>
      <c r="J25" s="2133">
        <v>459</v>
      </c>
      <c r="K25" s="1010"/>
      <c r="L25" s="1010"/>
    </row>
    <row r="26" spans="1:12" s="920" customFormat="1" ht="18" customHeight="1" x14ac:dyDescent="0.2">
      <c r="A26" s="1011" t="s">
        <v>129</v>
      </c>
      <c r="B26" s="2132">
        <v>744</v>
      </c>
      <c r="C26" s="2133">
        <v>477</v>
      </c>
      <c r="D26" s="2133">
        <v>141</v>
      </c>
      <c r="E26" s="2133">
        <v>126</v>
      </c>
      <c r="F26" s="2133">
        <v>621</v>
      </c>
      <c r="G26" s="2133">
        <v>121</v>
      </c>
      <c r="H26" s="2133">
        <v>126</v>
      </c>
      <c r="I26" s="2133">
        <v>93</v>
      </c>
      <c r="J26" s="2133">
        <v>158</v>
      </c>
      <c r="K26" s="1010"/>
      <c r="L26" s="1010"/>
    </row>
    <row r="27" spans="1:12" s="920" customFormat="1" ht="12" customHeight="1" x14ac:dyDescent="0.2">
      <c r="A27" s="1011" t="s">
        <v>130</v>
      </c>
      <c r="B27" s="2132">
        <v>518</v>
      </c>
      <c r="C27" s="2133">
        <v>323</v>
      </c>
      <c r="D27" s="2133">
        <v>107</v>
      </c>
      <c r="E27" s="2133">
        <v>88</v>
      </c>
      <c r="F27" s="2133">
        <v>434</v>
      </c>
      <c r="G27" s="2133">
        <v>84</v>
      </c>
      <c r="H27" s="2133">
        <v>86</v>
      </c>
      <c r="I27" s="2133">
        <v>62</v>
      </c>
      <c r="J27" s="2133">
        <v>112</v>
      </c>
      <c r="K27" s="1010"/>
      <c r="L27" s="1010"/>
    </row>
    <row r="28" spans="1:12" s="920" customFormat="1" ht="12" customHeight="1" x14ac:dyDescent="0.2">
      <c r="A28" s="1011" t="s">
        <v>131</v>
      </c>
      <c r="B28" s="2132">
        <v>146</v>
      </c>
      <c r="C28" s="2133">
        <v>104</v>
      </c>
      <c r="D28" s="2133">
        <v>26</v>
      </c>
      <c r="E28" s="2133">
        <v>16</v>
      </c>
      <c r="F28" s="2133">
        <v>128</v>
      </c>
      <c r="G28" s="2133">
        <v>18</v>
      </c>
      <c r="H28" s="2133">
        <v>21</v>
      </c>
      <c r="I28" s="2133">
        <v>11</v>
      </c>
      <c r="J28" s="2133">
        <v>25</v>
      </c>
      <c r="K28" s="1010"/>
      <c r="L28" s="1010"/>
    </row>
    <row r="29" spans="1:12" s="920" customFormat="1" ht="12" customHeight="1" x14ac:dyDescent="0.2">
      <c r="A29" s="1011" t="s">
        <v>132</v>
      </c>
      <c r="B29" s="2132">
        <v>231</v>
      </c>
      <c r="C29" s="2133">
        <v>151</v>
      </c>
      <c r="D29" s="2133">
        <v>49</v>
      </c>
      <c r="E29" s="2133">
        <v>31</v>
      </c>
      <c r="F29" s="2133">
        <v>199</v>
      </c>
      <c r="G29" s="2133">
        <v>32</v>
      </c>
      <c r="H29" s="2133">
        <v>38</v>
      </c>
      <c r="I29" s="2133">
        <v>23</v>
      </c>
      <c r="J29" s="2133">
        <v>44</v>
      </c>
      <c r="K29" s="1010"/>
      <c r="L29" s="1010"/>
    </row>
    <row r="30" spans="1:12" s="920" customFormat="1" ht="12" customHeight="1" x14ac:dyDescent="0.2">
      <c r="A30" s="1011" t="s">
        <v>133</v>
      </c>
      <c r="B30" s="2132">
        <v>632</v>
      </c>
      <c r="C30" s="2133">
        <v>420</v>
      </c>
      <c r="D30" s="2133">
        <v>113</v>
      </c>
      <c r="E30" s="2133">
        <v>99</v>
      </c>
      <c r="F30" s="2133">
        <v>527</v>
      </c>
      <c r="G30" s="2133">
        <v>105</v>
      </c>
      <c r="H30" s="2133">
        <v>100</v>
      </c>
      <c r="I30" s="2133">
        <v>73</v>
      </c>
      <c r="J30" s="2133">
        <v>120</v>
      </c>
      <c r="K30" s="1010"/>
      <c r="L30" s="1010"/>
    </row>
    <row r="31" spans="1:12" s="920" customFormat="1" ht="18" customHeight="1" x14ac:dyDescent="0.2">
      <c r="A31" s="1011" t="s">
        <v>399</v>
      </c>
      <c r="B31" s="2132">
        <v>423</v>
      </c>
      <c r="C31" s="2133">
        <v>303</v>
      </c>
      <c r="D31" s="2133">
        <v>62</v>
      </c>
      <c r="E31" s="2133">
        <v>58</v>
      </c>
      <c r="F31" s="2133">
        <v>359</v>
      </c>
      <c r="G31" s="2133">
        <v>64</v>
      </c>
      <c r="H31" s="2133">
        <v>45</v>
      </c>
      <c r="I31" s="2133">
        <v>43</v>
      </c>
      <c r="J31" s="2133">
        <v>61</v>
      </c>
      <c r="K31" s="1010"/>
      <c r="L31" s="1010"/>
    </row>
    <row r="32" spans="1:12" s="920" customFormat="1" ht="18" customHeight="1" x14ac:dyDescent="0.2">
      <c r="A32" s="1012" t="s">
        <v>1131</v>
      </c>
      <c r="B32" s="2132">
        <v>261</v>
      </c>
      <c r="C32" s="2133">
        <v>187</v>
      </c>
      <c r="D32" s="2133">
        <v>35</v>
      </c>
      <c r="E32" s="2133">
        <v>39</v>
      </c>
      <c r="F32" s="2133">
        <v>220</v>
      </c>
      <c r="G32" s="2133">
        <v>41</v>
      </c>
      <c r="H32" s="2133">
        <v>24</v>
      </c>
      <c r="I32" s="2133">
        <v>31</v>
      </c>
      <c r="J32" s="2133">
        <v>37</v>
      </c>
      <c r="K32" s="1010"/>
      <c r="L32" s="1010"/>
    </row>
    <row r="33" spans="1:12" s="920" customFormat="1" ht="12" customHeight="1" x14ac:dyDescent="0.2">
      <c r="A33" s="1012" t="s">
        <v>134</v>
      </c>
      <c r="B33" s="2132">
        <v>76</v>
      </c>
      <c r="C33" s="2133">
        <v>55</v>
      </c>
      <c r="D33" s="2133">
        <v>15</v>
      </c>
      <c r="E33" s="2133">
        <v>6</v>
      </c>
      <c r="F33" s="2133">
        <v>70</v>
      </c>
      <c r="G33" s="2133">
        <v>6</v>
      </c>
      <c r="H33" s="2133">
        <v>10</v>
      </c>
      <c r="I33" s="2133">
        <v>5</v>
      </c>
      <c r="J33" s="2133">
        <v>12</v>
      </c>
      <c r="K33" s="1010"/>
      <c r="L33" s="1010"/>
    </row>
    <row r="34" spans="1:12" s="920" customFormat="1" ht="12" customHeight="1" x14ac:dyDescent="0.2">
      <c r="A34" s="1011" t="s">
        <v>135</v>
      </c>
      <c r="B34" s="2132">
        <v>57</v>
      </c>
      <c r="C34" s="2133">
        <v>44</v>
      </c>
      <c r="D34" s="2133">
        <v>7</v>
      </c>
      <c r="E34" s="2133">
        <v>6</v>
      </c>
      <c r="F34" s="2133">
        <v>47</v>
      </c>
      <c r="G34" s="2133">
        <v>10</v>
      </c>
      <c r="H34" s="2133">
        <v>4</v>
      </c>
      <c r="I34" s="2133">
        <v>4</v>
      </c>
      <c r="J34" s="2133">
        <v>5</v>
      </c>
      <c r="K34" s="1010"/>
      <c r="L34" s="1010"/>
    </row>
    <row r="35" spans="1:12" s="920" customFormat="1" ht="12" customHeight="1" x14ac:dyDescent="0.2">
      <c r="A35" s="1011" t="s">
        <v>136</v>
      </c>
      <c r="B35" s="2132">
        <v>29</v>
      </c>
      <c r="C35" s="2133">
        <v>17</v>
      </c>
      <c r="D35" s="2133">
        <v>5</v>
      </c>
      <c r="E35" s="2133">
        <v>7</v>
      </c>
      <c r="F35" s="2133">
        <v>22</v>
      </c>
      <c r="G35" s="2133">
        <v>7</v>
      </c>
      <c r="H35" s="2133">
        <v>7</v>
      </c>
      <c r="I35" s="2133">
        <v>3</v>
      </c>
      <c r="J35" s="2133">
        <v>7</v>
      </c>
      <c r="K35" s="1010"/>
      <c r="L35" s="1010"/>
    </row>
    <row r="36" spans="1:12" s="920" customFormat="1" ht="18" customHeight="1" x14ac:dyDescent="0.2">
      <c r="A36" s="74" t="s">
        <v>400</v>
      </c>
      <c r="B36" s="2132">
        <v>394</v>
      </c>
      <c r="C36" s="2133">
        <v>290</v>
      </c>
      <c r="D36" s="2133">
        <v>62</v>
      </c>
      <c r="E36" s="2133">
        <v>42</v>
      </c>
      <c r="F36" s="2133">
        <v>352</v>
      </c>
      <c r="G36" s="2133">
        <v>42</v>
      </c>
      <c r="H36" s="2133">
        <v>46</v>
      </c>
      <c r="I36" s="2133">
        <v>32</v>
      </c>
      <c r="J36" s="2133">
        <v>55</v>
      </c>
      <c r="K36" s="1010"/>
      <c r="L36" s="1010"/>
    </row>
    <row r="37" spans="1:12" s="920" customFormat="1" ht="18" customHeight="1" x14ac:dyDescent="0.2">
      <c r="A37" s="1011" t="s">
        <v>137</v>
      </c>
      <c r="B37" s="2132">
        <v>38</v>
      </c>
      <c r="C37" s="2133">
        <v>29</v>
      </c>
      <c r="D37" s="2133">
        <v>6</v>
      </c>
      <c r="E37" s="2133">
        <v>3</v>
      </c>
      <c r="F37" s="2133">
        <v>35</v>
      </c>
      <c r="G37" s="2133">
        <v>3</v>
      </c>
      <c r="H37" s="2133">
        <v>4</v>
      </c>
      <c r="I37" s="2133" t="s">
        <v>16</v>
      </c>
      <c r="J37" s="2133">
        <v>5</v>
      </c>
      <c r="K37" s="1010"/>
      <c r="L37" s="1010"/>
    </row>
    <row r="38" spans="1:12" s="920" customFormat="1" ht="12" customHeight="1" x14ac:dyDescent="0.2">
      <c r="A38" s="1013" t="s">
        <v>1132</v>
      </c>
      <c r="B38" s="2132">
        <v>132</v>
      </c>
      <c r="C38" s="2133">
        <v>100</v>
      </c>
      <c r="D38" s="2133">
        <v>13</v>
      </c>
      <c r="E38" s="2133">
        <v>19</v>
      </c>
      <c r="F38" s="2133">
        <v>114</v>
      </c>
      <c r="G38" s="2133">
        <v>18</v>
      </c>
      <c r="H38" s="2133">
        <v>14</v>
      </c>
      <c r="I38" s="2133">
        <v>13</v>
      </c>
      <c r="J38" s="2133">
        <v>17</v>
      </c>
      <c r="K38" s="1010"/>
      <c r="L38" s="1010"/>
    </row>
    <row r="39" spans="1:12" s="920" customFormat="1" ht="12" customHeight="1" x14ac:dyDescent="0.2">
      <c r="A39" s="1011" t="s">
        <v>138</v>
      </c>
      <c r="B39" s="2132">
        <v>28</v>
      </c>
      <c r="C39" s="2133">
        <v>20</v>
      </c>
      <c r="D39" s="2133" t="s">
        <v>16</v>
      </c>
      <c r="E39" s="2133" t="s">
        <v>16</v>
      </c>
      <c r="F39" s="2133">
        <v>28</v>
      </c>
      <c r="G39" s="2133">
        <v>0</v>
      </c>
      <c r="H39" s="2133">
        <v>3</v>
      </c>
      <c r="I39" s="2133">
        <v>3</v>
      </c>
      <c r="J39" s="2133">
        <v>6</v>
      </c>
      <c r="K39" s="1010"/>
      <c r="L39" s="1010"/>
    </row>
    <row r="40" spans="1:12" s="920" customFormat="1" ht="12" customHeight="1" x14ac:dyDescent="0.2">
      <c r="A40" s="1011" t="s">
        <v>139</v>
      </c>
      <c r="B40" s="2132">
        <v>133</v>
      </c>
      <c r="C40" s="2133">
        <v>100</v>
      </c>
      <c r="D40" s="2133">
        <v>23</v>
      </c>
      <c r="E40" s="2133">
        <v>10</v>
      </c>
      <c r="F40" s="2133">
        <v>121</v>
      </c>
      <c r="G40" s="2133">
        <v>12</v>
      </c>
      <c r="H40" s="2133">
        <v>16</v>
      </c>
      <c r="I40" s="2133">
        <v>7</v>
      </c>
      <c r="J40" s="2133">
        <v>16</v>
      </c>
      <c r="K40" s="1010"/>
      <c r="L40" s="1010"/>
    </row>
    <row r="41" spans="1:12" s="920" customFormat="1" ht="12" customHeight="1" x14ac:dyDescent="0.2">
      <c r="A41" s="1011" t="s">
        <v>140</v>
      </c>
      <c r="B41" s="2132">
        <v>33</v>
      </c>
      <c r="C41" s="2133">
        <v>20</v>
      </c>
      <c r="D41" s="2133">
        <v>7</v>
      </c>
      <c r="E41" s="2133">
        <v>6</v>
      </c>
      <c r="F41" s="2133">
        <v>28</v>
      </c>
      <c r="G41" s="2133">
        <v>5</v>
      </c>
      <c r="H41" s="2133">
        <v>4</v>
      </c>
      <c r="I41" s="2133">
        <v>5</v>
      </c>
      <c r="J41" s="2133">
        <v>6</v>
      </c>
      <c r="K41" s="1010"/>
      <c r="L41" s="1010"/>
    </row>
    <row r="42" spans="1:12" s="920" customFormat="1" ht="12" customHeight="1" x14ac:dyDescent="0.2">
      <c r="A42" s="1011" t="s">
        <v>141</v>
      </c>
      <c r="B42" s="2132">
        <v>30</v>
      </c>
      <c r="C42" s="2133">
        <v>21</v>
      </c>
      <c r="D42" s="2133" t="s">
        <v>16</v>
      </c>
      <c r="E42" s="2133" t="s">
        <v>16</v>
      </c>
      <c r="F42" s="2133">
        <v>26</v>
      </c>
      <c r="G42" s="2133">
        <v>4</v>
      </c>
      <c r="H42" s="2133">
        <v>5</v>
      </c>
      <c r="I42" s="2133" t="s">
        <v>16</v>
      </c>
      <c r="J42" s="2133">
        <v>5</v>
      </c>
      <c r="K42" s="1010"/>
      <c r="L42" s="1010"/>
    </row>
    <row r="43" spans="1:12" ht="3" customHeight="1" x14ac:dyDescent="0.2">
      <c r="A43" s="1014"/>
      <c r="B43" s="1015"/>
      <c r="C43" s="1016"/>
      <c r="D43" s="1016"/>
      <c r="E43" s="1016"/>
      <c r="F43" s="1016"/>
      <c r="G43" s="1016"/>
      <c r="H43" s="1016"/>
      <c r="I43" s="1016"/>
      <c r="J43" s="1016"/>
    </row>
    <row r="44" spans="1:12" ht="12.75" customHeight="1" x14ac:dyDescent="0.2">
      <c r="A44" s="1699"/>
      <c r="B44" s="1700"/>
      <c r="C44" s="1700"/>
      <c r="D44" s="1700"/>
      <c r="E44" s="1700"/>
      <c r="F44" s="1700"/>
      <c r="G44" s="1700"/>
      <c r="H44" s="1700"/>
      <c r="I44" s="1700"/>
      <c r="J44" s="1700"/>
    </row>
    <row r="45" spans="1:12" ht="12.75" customHeight="1" x14ac:dyDescent="0.2">
      <c r="A45" s="604" t="str">
        <f>CONCATENATE("Noch: ",A1)</f>
        <v>Noch: 2.1.25 Regelleistungsbedarfsgemeinschaften nach Stadtteilen 2021</v>
      </c>
      <c r="B45" s="1017"/>
      <c r="C45" s="1017"/>
      <c r="D45" s="1017"/>
      <c r="E45" s="1017"/>
      <c r="F45" s="1017"/>
      <c r="G45" s="1017"/>
      <c r="H45" s="1017"/>
      <c r="I45" s="1017"/>
      <c r="J45" s="1017"/>
    </row>
    <row r="46" spans="1:12" ht="12.75" customHeight="1" x14ac:dyDescent="0.2">
      <c r="B46" s="1017"/>
      <c r="C46" s="1017"/>
      <c r="D46" s="1017"/>
      <c r="E46" s="1017"/>
      <c r="F46" s="1017"/>
      <c r="G46" s="1017"/>
      <c r="H46" s="1017"/>
      <c r="I46" s="1017"/>
      <c r="J46" s="1017"/>
    </row>
    <row r="47" spans="1:12" ht="12.75" customHeight="1" x14ac:dyDescent="0.2">
      <c r="A47" s="1003" t="s">
        <v>700</v>
      </c>
      <c r="B47" s="3032" t="s">
        <v>701</v>
      </c>
      <c r="C47" s="3033"/>
      <c r="D47" s="3033"/>
      <c r="E47" s="3033"/>
      <c r="F47" s="3033"/>
      <c r="G47" s="3033"/>
      <c r="H47" s="3033"/>
      <c r="I47" s="3033"/>
      <c r="J47" s="3196"/>
    </row>
    <row r="48" spans="1:12" ht="12.75" customHeight="1" x14ac:dyDescent="0.2">
      <c r="A48" s="1865" t="s">
        <v>177</v>
      </c>
      <c r="B48" s="1663" t="s">
        <v>4</v>
      </c>
      <c r="C48" s="3035" t="s">
        <v>965</v>
      </c>
      <c r="D48" s="3033"/>
      <c r="E48" s="3034"/>
      <c r="F48" s="3033" t="s">
        <v>965</v>
      </c>
      <c r="G48" s="3034"/>
      <c r="H48" s="3035" t="s">
        <v>702</v>
      </c>
      <c r="I48" s="3033"/>
      <c r="J48" s="3034"/>
    </row>
    <row r="49" spans="1:12" ht="12.75" customHeight="1" x14ac:dyDescent="0.2">
      <c r="A49" s="1864" t="s">
        <v>647</v>
      </c>
      <c r="B49" s="460" t="s">
        <v>9</v>
      </c>
      <c r="C49" s="1279">
        <v>1</v>
      </c>
      <c r="D49" s="1279">
        <v>2</v>
      </c>
      <c r="E49" s="1279" t="s">
        <v>1170</v>
      </c>
      <c r="F49" s="1279">
        <v>1</v>
      </c>
      <c r="G49" s="1279" t="s">
        <v>1172</v>
      </c>
      <c r="H49" s="1279">
        <v>1</v>
      </c>
      <c r="I49" s="1279" t="s">
        <v>1172</v>
      </c>
      <c r="J49" s="1279" t="s">
        <v>703</v>
      </c>
    </row>
    <row r="50" spans="1:12" ht="12.75" customHeight="1" x14ac:dyDescent="0.2">
      <c r="A50" s="1865" t="s">
        <v>179</v>
      </c>
      <c r="B50" s="1004"/>
      <c r="C50" s="1664" t="s">
        <v>704</v>
      </c>
      <c r="D50" s="3265" t="s">
        <v>705</v>
      </c>
      <c r="E50" s="1664" t="s">
        <v>1171</v>
      </c>
      <c r="F50" s="1664" t="s">
        <v>706</v>
      </c>
      <c r="G50" s="1664" t="s">
        <v>1171</v>
      </c>
      <c r="H50" s="907" t="s">
        <v>707</v>
      </c>
      <c r="I50" s="1716" t="s">
        <v>1171</v>
      </c>
      <c r="J50" s="3265" t="s">
        <v>708</v>
      </c>
    </row>
    <row r="51" spans="1:12" ht="12.75" customHeight="1" x14ac:dyDescent="0.2">
      <c r="A51" s="1005"/>
      <c r="B51" s="1004"/>
      <c r="C51" s="1664"/>
      <c r="D51" s="3265"/>
      <c r="E51" s="1664" t="s">
        <v>709</v>
      </c>
      <c r="F51" s="1664" t="s">
        <v>710</v>
      </c>
      <c r="G51" s="1664" t="s">
        <v>706</v>
      </c>
      <c r="H51" s="1006" t="s">
        <v>711</v>
      </c>
      <c r="I51" s="1716" t="s">
        <v>698</v>
      </c>
      <c r="J51" s="3265"/>
    </row>
    <row r="52" spans="1:12" ht="12.75" customHeight="1" x14ac:dyDescent="0.2">
      <c r="A52" s="1007"/>
      <c r="B52" s="1004"/>
      <c r="C52" s="1664"/>
      <c r="D52" s="1665"/>
      <c r="E52" s="1664" t="s">
        <v>712</v>
      </c>
      <c r="F52" s="1664"/>
      <c r="G52" s="1664" t="s">
        <v>713</v>
      </c>
      <c r="H52" s="1008"/>
      <c r="I52" s="1006" t="s">
        <v>711</v>
      </c>
      <c r="J52" s="1715"/>
    </row>
    <row r="53" spans="1:12" s="920" customFormat="1" ht="18" customHeight="1" x14ac:dyDescent="0.2">
      <c r="A53" s="1011" t="s">
        <v>401</v>
      </c>
      <c r="B53" s="2134">
        <v>2073</v>
      </c>
      <c r="C53" s="2135">
        <v>1348</v>
      </c>
      <c r="D53" s="2135">
        <v>398</v>
      </c>
      <c r="E53" s="2135">
        <v>327</v>
      </c>
      <c r="F53" s="2135">
        <v>1705</v>
      </c>
      <c r="G53" s="2135">
        <v>364</v>
      </c>
      <c r="H53" s="2135">
        <v>313</v>
      </c>
      <c r="I53" s="2135">
        <v>220</v>
      </c>
      <c r="J53" s="2135">
        <v>354</v>
      </c>
      <c r="K53" s="1010"/>
      <c r="L53" s="1010"/>
    </row>
    <row r="54" spans="1:12" s="920" customFormat="1" ht="18" customHeight="1" x14ac:dyDescent="0.2">
      <c r="A54" s="1011" t="s">
        <v>142</v>
      </c>
      <c r="B54" s="2132">
        <v>123</v>
      </c>
      <c r="C54" s="2133">
        <v>95</v>
      </c>
      <c r="D54" s="2133">
        <v>13</v>
      </c>
      <c r="E54" s="2133">
        <v>15</v>
      </c>
      <c r="F54" s="2133">
        <v>110</v>
      </c>
      <c r="G54" s="2133">
        <v>13</v>
      </c>
      <c r="H54" s="2133">
        <v>11</v>
      </c>
      <c r="I54" s="2133">
        <v>12</v>
      </c>
      <c r="J54" s="2133">
        <v>14</v>
      </c>
      <c r="K54" s="1010"/>
      <c r="L54" s="1010"/>
    </row>
    <row r="55" spans="1:12" s="920" customFormat="1" ht="12" customHeight="1" x14ac:dyDescent="0.2">
      <c r="A55" s="1011" t="s">
        <v>143</v>
      </c>
      <c r="B55" s="2132">
        <v>204</v>
      </c>
      <c r="C55" s="2133">
        <v>160</v>
      </c>
      <c r="D55" s="2133">
        <v>24</v>
      </c>
      <c r="E55" s="2133">
        <v>20</v>
      </c>
      <c r="F55" s="2133">
        <v>191</v>
      </c>
      <c r="G55" s="2133">
        <v>13</v>
      </c>
      <c r="H55" s="2133">
        <v>20</v>
      </c>
      <c r="I55" s="2133">
        <v>17</v>
      </c>
      <c r="J55" s="2133">
        <v>29</v>
      </c>
      <c r="K55" s="1010"/>
      <c r="L55" s="1010"/>
    </row>
    <row r="56" spans="1:12" s="920" customFormat="1" ht="12" customHeight="1" x14ac:dyDescent="0.2">
      <c r="A56" s="1011" t="s">
        <v>144</v>
      </c>
      <c r="B56" s="2132">
        <v>342</v>
      </c>
      <c r="C56" s="2133">
        <v>237</v>
      </c>
      <c r="D56" s="2133">
        <v>63</v>
      </c>
      <c r="E56" s="2133">
        <v>42</v>
      </c>
      <c r="F56" s="2133">
        <v>285</v>
      </c>
      <c r="G56" s="2133">
        <v>57</v>
      </c>
      <c r="H56" s="2133">
        <v>41</v>
      </c>
      <c r="I56" s="2133">
        <v>26</v>
      </c>
      <c r="J56" s="2133">
        <v>41</v>
      </c>
      <c r="K56" s="1010"/>
      <c r="L56" s="1010"/>
    </row>
    <row r="57" spans="1:12" s="920" customFormat="1" ht="12" customHeight="1" x14ac:dyDescent="0.2">
      <c r="A57" s="1011" t="s">
        <v>145</v>
      </c>
      <c r="B57" s="2132">
        <v>213</v>
      </c>
      <c r="C57" s="2133">
        <v>145</v>
      </c>
      <c r="D57" s="2133">
        <v>41</v>
      </c>
      <c r="E57" s="2133">
        <v>27</v>
      </c>
      <c r="F57" s="2133">
        <v>178</v>
      </c>
      <c r="G57" s="2133">
        <v>35</v>
      </c>
      <c r="H57" s="2133">
        <v>28</v>
      </c>
      <c r="I57" s="2133">
        <v>21</v>
      </c>
      <c r="J57" s="2133">
        <v>30</v>
      </c>
      <c r="K57" s="1010"/>
      <c r="L57" s="1010"/>
    </row>
    <row r="58" spans="1:12" s="920" customFormat="1" ht="12" customHeight="1" x14ac:dyDescent="0.2">
      <c r="A58" s="1011" t="s">
        <v>714</v>
      </c>
      <c r="B58" s="2132">
        <v>454</v>
      </c>
      <c r="C58" s="2133">
        <v>227</v>
      </c>
      <c r="D58" s="2133">
        <v>113</v>
      </c>
      <c r="E58" s="2133">
        <v>114</v>
      </c>
      <c r="F58" s="2133">
        <v>338</v>
      </c>
      <c r="G58" s="2133">
        <v>115</v>
      </c>
      <c r="H58" s="2133">
        <v>105</v>
      </c>
      <c r="I58" s="2133">
        <v>80</v>
      </c>
      <c r="J58" s="2133">
        <v>123</v>
      </c>
      <c r="K58" s="1010"/>
      <c r="L58" s="1010"/>
    </row>
    <row r="59" spans="1:12" s="920" customFormat="1" ht="12" customHeight="1" x14ac:dyDescent="0.2">
      <c r="A59" s="1011" t="s">
        <v>147</v>
      </c>
      <c r="B59" s="2132">
        <v>448</v>
      </c>
      <c r="C59" s="2133">
        <v>302</v>
      </c>
      <c r="D59" s="2133">
        <v>87</v>
      </c>
      <c r="E59" s="2133">
        <v>59</v>
      </c>
      <c r="F59" s="2133">
        <v>375</v>
      </c>
      <c r="G59" s="2133">
        <v>73</v>
      </c>
      <c r="H59" s="2133">
        <v>66</v>
      </c>
      <c r="I59" s="2133">
        <v>34</v>
      </c>
      <c r="J59" s="2133">
        <v>72</v>
      </c>
      <c r="K59" s="1010"/>
      <c r="L59" s="1010"/>
    </row>
    <row r="60" spans="1:12" s="920" customFormat="1" ht="12" customHeight="1" x14ac:dyDescent="0.2">
      <c r="A60" s="1011" t="s">
        <v>148</v>
      </c>
      <c r="B60" s="2132">
        <v>289</v>
      </c>
      <c r="C60" s="2133">
        <v>182</v>
      </c>
      <c r="D60" s="2133">
        <v>57</v>
      </c>
      <c r="E60" s="2133">
        <v>50</v>
      </c>
      <c r="F60" s="2133">
        <v>228</v>
      </c>
      <c r="G60" s="2133">
        <v>58</v>
      </c>
      <c r="H60" s="2133">
        <v>42</v>
      </c>
      <c r="I60" s="2133">
        <v>30</v>
      </c>
      <c r="J60" s="2133">
        <v>45</v>
      </c>
      <c r="K60" s="1010"/>
      <c r="L60" s="1010"/>
    </row>
    <row r="61" spans="1:12" s="920" customFormat="1" ht="18" customHeight="1" x14ac:dyDescent="0.2">
      <c r="A61" s="1011" t="s">
        <v>402</v>
      </c>
      <c r="B61" s="2132">
        <v>1333</v>
      </c>
      <c r="C61" s="2133">
        <v>799</v>
      </c>
      <c r="D61" s="2133">
        <v>288</v>
      </c>
      <c r="E61" s="2133">
        <v>246</v>
      </c>
      <c r="F61" s="2133">
        <v>1085</v>
      </c>
      <c r="G61" s="2133">
        <v>247</v>
      </c>
      <c r="H61" s="2133">
        <v>245</v>
      </c>
      <c r="I61" s="2133">
        <v>189</v>
      </c>
      <c r="J61" s="2133">
        <v>307</v>
      </c>
      <c r="K61" s="1010"/>
      <c r="L61" s="1010"/>
    </row>
    <row r="62" spans="1:12" s="920" customFormat="1" ht="18" customHeight="1" x14ac:dyDescent="0.2">
      <c r="A62" s="1011" t="s">
        <v>149</v>
      </c>
      <c r="B62" s="2132">
        <v>792</v>
      </c>
      <c r="C62" s="2133">
        <v>394</v>
      </c>
      <c r="D62" s="2133">
        <v>212</v>
      </c>
      <c r="E62" s="2133">
        <v>186</v>
      </c>
      <c r="F62" s="2133">
        <v>607</v>
      </c>
      <c r="G62" s="2133">
        <v>184</v>
      </c>
      <c r="H62" s="2133">
        <v>190</v>
      </c>
      <c r="I62" s="2133">
        <v>142</v>
      </c>
      <c r="J62" s="2133">
        <v>228</v>
      </c>
      <c r="K62" s="1010"/>
      <c r="L62" s="1010"/>
    </row>
    <row r="63" spans="1:12" s="920" customFormat="1" ht="12" customHeight="1" x14ac:dyDescent="0.2">
      <c r="A63" s="1011" t="s">
        <v>150</v>
      </c>
      <c r="B63" s="2132">
        <v>265</v>
      </c>
      <c r="C63" s="2133">
        <v>197</v>
      </c>
      <c r="D63" s="2133">
        <v>39</v>
      </c>
      <c r="E63" s="2133">
        <v>29</v>
      </c>
      <c r="F63" s="2133">
        <v>234</v>
      </c>
      <c r="G63" s="2133">
        <v>31</v>
      </c>
      <c r="H63" s="2133">
        <v>27</v>
      </c>
      <c r="I63" s="2133">
        <v>22</v>
      </c>
      <c r="J63" s="2133">
        <v>39</v>
      </c>
      <c r="K63" s="1010"/>
      <c r="L63" s="1010"/>
    </row>
    <row r="64" spans="1:12" s="920" customFormat="1" ht="12" customHeight="1" x14ac:dyDescent="0.2">
      <c r="A64" s="1011" t="s">
        <v>151</v>
      </c>
      <c r="B64" s="2132">
        <v>72</v>
      </c>
      <c r="C64" s="2133">
        <v>57</v>
      </c>
      <c r="D64" s="2133">
        <v>9</v>
      </c>
      <c r="E64" s="2133">
        <v>6</v>
      </c>
      <c r="F64" s="2133">
        <v>65</v>
      </c>
      <c r="G64" s="2133">
        <v>7</v>
      </c>
      <c r="H64" s="2133">
        <v>10</v>
      </c>
      <c r="I64" s="2133">
        <v>3</v>
      </c>
      <c r="J64" s="2133">
        <v>9</v>
      </c>
      <c r="K64" s="1010"/>
      <c r="L64" s="1010"/>
    </row>
    <row r="65" spans="1:12" s="920" customFormat="1" ht="12" customHeight="1" x14ac:dyDescent="0.2">
      <c r="A65" s="1011" t="s">
        <v>152</v>
      </c>
      <c r="B65" s="2132">
        <v>204</v>
      </c>
      <c r="C65" s="2133">
        <v>151</v>
      </c>
      <c r="D65" s="2133">
        <v>28</v>
      </c>
      <c r="E65" s="2133">
        <v>25</v>
      </c>
      <c r="F65" s="2133">
        <v>179</v>
      </c>
      <c r="G65" s="2133">
        <v>25</v>
      </c>
      <c r="H65" s="2133">
        <v>18</v>
      </c>
      <c r="I65" s="2133">
        <v>22</v>
      </c>
      <c r="J65" s="2133">
        <v>31</v>
      </c>
      <c r="K65" s="1010"/>
      <c r="L65" s="1010"/>
    </row>
    <row r="66" spans="1:12" s="920" customFormat="1" ht="18" customHeight="1" x14ac:dyDescent="0.2">
      <c r="A66" s="1011" t="s">
        <v>403</v>
      </c>
      <c r="B66" s="2132">
        <v>3275</v>
      </c>
      <c r="C66" s="2133">
        <v>2038</v>
      </c>
      <c r="D66" s="2133">
        <v>508</v>
      </c>
      <c r="E66" s="2133">
        <v>729</v>
      </c>
      <c r="F66" s="2133">
        <v>2604</v>
      </c>
      <c r="G66" s="2133">
        <v>670</v>
      </c>
      <c r="H66" s="2133">
        <v>423</v>
      </c>
      <c r="I66" s="2133">
        <v>567</v>
      </c>
      <c r="J66" s="2133">
        <v>578</v>
      </c>
      <c r="K66" s="1010"/>
      <c r="L66" s="1010"/>
    </row>
    <row r="67" spans="1:12" s="920" customFormat="1" ht="18" customHeight="1" x14ac:dyDescent="0.2">
      <c r="A67" s="1011" t="s">
        <v>153</v>
      </c>
      <c r="B67" s="2132">
        <v>539</v>
      </c>
      <c r="C67" s="2133">
        <v>334</v>
      </c>
      <c r="D67" s="2133">
        <v>80</v>
      </c>
      <c r="E67" s="2133">
        <v>125</v>
      </c>
      <c r="F67" s="2133">
        <v>440</v>
      </c>
      <c r="G67" s="2133">
        <v>99</v>
      </c>
      <c r="H67" s="2133">
        <v>58</v>
      </c>
      <c r="I67" s="2133">
        <v>105</v>
      </c>
      <c r="J67" s="2133">
        <v>93</v>
      </c>
      <c r="K67" s="1010"/>
      <c r="L67" s="1010"/>
    </row>
    <row r="68" spans="1:12" s="920" customFormat="1" ht="12" customHeight="1" x14ac:dyDescent="0.2">
      <c r="A68" s="1011" t="s">
        <v>154</v>
      </c>
      <c r="B68" s="2132">
        <v>1050</v>
      </c>
      <c r="C68" s="2133">
        <v>666</v>
      </c>
      <c r="D68" s="2133">
        <v>145</v>
      </c>
      <c r="E68" s="2133">
        <v>239</v>
      </c>
      <c r="F68" s="2133">
        <v>835</v>
      </c>
      <c r="G68" s="2133">
        <v>215</v>
      </c>
      <c r="H68" s="2133">
        <v>129</v>
      </c>
      <c r="I68" s="2133">
        <v>181</v>
      </c>
      <c r="J68" s="2133">
        <v>178</v>
      </c>
      <c r="K68" s="1010"/>
      <c r="L68" s="1010"/>
    </row>
    <row r="69" spans="1:12" s="920" customFormat="1" ht="12" customHeight="1" x14ac:dyDescent="0.2">
      <c r="A69" s="1011" t="s">
        <v>155</v>
      </c>
      <c r="B69" s="2132">
        <v>107</v>
      </c>
      <c r="C69" s="2133">
        <v>75</v>
      </c>
      <c r="D69" s="2133">
        <v>18</v>
      </c>
      <c r="E69" s="2133">
        <v>14</v>
      </c>
      <c r="F69" s="2133">
        <v>95</v>
      </c>
      <c r="G69" s="2133">
        <v>12</v>
      </c>
      <c r="H69" s="2133">
        <v>13</v>
      </c>
      <c r="I69" s="2133">
        <v>12</v>
      </c>
      <c r="J69" s="2133">
        <v>18</v>
      </c>
      <c r="K69" s="1010"/>
      <c r="L69" s="1010"/>
    </row>
    <row r="70" spans="1:12" s="920" customFormat="1" ht="12" customHeight="1" x14ac:dyDescent="0.2">
      <c r="A70" s="1018" t="s">
        <v>156</v>
      </c>
      <c r="B70" s="2132">
        <v>101</v>
      </c>
      <c r="C70" s="2133">
        <v>50</v>
      </c>
      <c r="D70" s="2133">
        <v>24</v>
      </c>
      <c r="E70" s="2133">
        <v>27</v>
      </c>
      <c r="F70" s="2133">
        <v>69</v>
      </c>
      <c r="G70" s="2133">
        <v>32</v>
      </c>
      <c r="H70" s="2133">
        <v>11</v>
      </c>
      <c r="I70" s="2133">
        <v>24</v>
      </c>
      <c r="J70" s="2133">
        <v>14</v>
      </c>
      <c r="K70" s="1010"/>
      <c r="L70" s="1010"/>
    </row>
    <row r="71" spans="1:12" s="920" customFormat="1" ht="12" customHeight="1" x14ac:dyDescent="0.2">
      <c r="A71" s="1011" t="s">
        <v>157</v>
      </c>
      <c r="B71" s="2132">
        <v>414</v>
      </c>
      <c r="C71" s="2133">
        <v>274</v>
      </c>
      <c r="D71" s="2133">
        <v>70</v>
      </c>
      <c r="E71" s="2133">
        <v>70</v>
      </c>
      <c r="F71" s="2133">
        <v>345</v>
      </c>
      <c r="G71" s="2133">
        <v>68</v>
      </c>
      <c r="H71" s="2133">
        <v>59</v>
      </c>
      <c r="I71" s="2133">
        <v>54</v>
      </c>
      <c r="J71" s="2133">
        <v>76</v>
      </c>
      <c r="K71" s="1010"/>
      <c r="L71" s="1010"/>
    </row>
    <row r="72" spans="1:12" s="920" customFormat="1" ht="12" customHeight="1" x14ac:dyDescent="0.2">
      <c r="A72" s="1011" t="s">
        <v>158</v>
      </c>
      <c r="B72" s="2132">
        <v>705</v>
      </c>
      <c r="C72" s="2133">
        <v>484</v>
      </c>
      <c r="D72" s="2133">
        <v>90</v>
      </c>
      <c r="E72" s="2133">
        <v>131</v>
      </c>
      <c r="F72" s="2133">
        <v>571</v>
      </c>
      <c r="G72" s="2133">
        <v>134</v>
      </c>
      <c r="H72" s="2133">
        <v>71</v>
      </c>
      <c r="I72" s="2133">
        <v>97</v>
      </c>
      <c r="J72" s="2133">
        <v>91</v>
      </c>
      <c r="K72" s="1010"/>
      <c r="L72" s="1010"/>
    </row>
    <row r="73" spans="1:12" s="920" customFormat="1" ht="12" customHeight="1" x14ac:dyDescent="0.2">
      <c r="A73" s="1011" t="s">
        <v>159</v>
      </c>
      <c r="B73" s="2132">
        <v>359</v>
      </c>
      <c r="C73" s="2133">
        <v>155</v>
      </c>
      <c r="D73" s="2133">
        <v>81</v>
      </c>
      <c r="E73" s="2133">
        <v>123</v>
      </c>
      <c r="F73" s="2133">
        <v>249</v>
      </c>
      <c r="G73" s="2133">
        <v>110</v>
      </c>
      <c r="H73" s="2133">
        <v>82</v>
      </c>
      <c r="I73" s="2133">
        <v>94</v>
      </c>
      <c r="J73" s="2133">
        <v>108</v>
      </c>
      <c r="K73" s="1010"/>
      <c r="L73" s="1010"/>
    </row>
    <row r="74" spans="1:12" s="920" customFormat="1" ht="18" customHeight="1" x14ac:dyDescent="0.2">
      <c r="A74" s="1011" t="s">
        <v>404</v>
      </c>
      <c r="B74" s="2132">
        <v>1911</v>
      </c>
      <c r="C74" s="2133">
        <v>1053</v>
      </c>
      <c r="D74" s="2133">
        <v>267</v>
      </c>
      <c r="E74" s="2133">
        <v>591</v>
      </c>
      <c r="F74" s="2133">
        <v>1326</v>
      </c>
      <c r="G74" s="2133">
        <v>583</v>
      </c>
      <c r="H74" s="2133">
        <v>259</v>
      </c>
      <c r="I74" s="2133">
        <v>445</v>
      </c>
      <c r="J74" s="2133">
        <v>288</v>
      </c>
      <c r="K74" s="1010"/>
      <c r="L74" s="1010"/>
    </row>
    <row r="75" spans="1:12" s="920" customFormat="1" ht="18" customHeight="1" x14ac:dyDescent="0.2">
      <c r="A75" s="1011" t="s">
        <v>160</v>
      </c>
      <c r="B75" s="2132">
        <v>682</v>
      </c>
      <c r="C75" s="2133">
        <v>232</v>
      </c>
      <c r="D75" s="2133">
        <v>104</v>
      </c>
      <c r="E75" s="2133">
        <v>346</v>
      </c>
      <c r="F75" s="2133">
        <v>341</v>
      </c>
      <c r="G75" s="2133">
        <v>341</v>
      </c>
      <c r="H75" s="2133">
        <v>115</v>
      </c>
      <c r="I75" s="2133">
        <v>264</v>
      </c>
      <c r="J75" s="2133">
        <v>128</v>
      </c>
      <c r="K75" s="1010"/>
      <c r="L75" s="1010"/>
    </row>
    <row r="76" spans="1:12" s="920" customFormat="1" ht="12" customHeight="1" x14ac:dyDescent="0.2">
      <c r="A76" s="1011" t="s">
        <v>161</v>
      </c>
      <c r="B76" s="2132">
        <v>330</v>
      </c>
      <c r="C76" s="2133">
        <v>173</v>
      </c>
      <c r="D76" s="2133">
        <v>49</v>
      </c>
      <c r="E76" s="2133">
        <v>108</v>
      </c>
      <c r="F76" s="2133">
        <v>221</v>
      </c>
      <c r="G76" s="2133">
        <v>108</v>
      </c>
      <c r="H76" s="2133">
        <v>45</v>
      </c>
      <c r="I76" s="2133">
        <v>86</v>
      </c>
      <c r="J76" s="2133">
        <v>48</v>
      </c>
      <c r="K76" s="1010"/>
      <c r="L76" s="1010"/>
    </row>
    <row r="77" spans="1:12" s="920" customFormat="1" ht="12" customHeight="1" x14ac:dyDescent="0.2">
      <c r="A77" s="1011" t="s">
        <v>162</v>
      </c>
      <c r="B77" s="2132">
        <v>468</v>
      </c>
      <c r="C77" s="2133">
        <v>335</v>
      </c>
      <c r="D77" s="2133">
        <v>55</v>
      </c>
      <c r="E77" s="2133">
        <v>78</v>
      </c>
      <c r="F77" s="2133">
        <v>392</v>
      </c>
      <c r="G77" s="2133">
        <v>75</v>
      </c>
      <c r="H77" s="2133">
        <v>53</v>
      </c>
      <c r="I77" s="2133">
        <v>51</v>
      </c>
      <c r="J77" s="2133">
        <v>56</v>
      </c>
      <c r="K77" s="1010"/>
      <c r="L77" s="1010"/>
    </row>
    <row r="78" spans="1:12" s="920" customFormat="1" ht="12" customHeight="1" x14ac:dyDescent="0.2">
      <c r="A78" s="1011" t="s">
        <v>163</v>
      </c>
      <c r="B78" s="2132">
        <v>132</v>
      </c>
      <c r="C78" s="2133">
        <v>96</v>
      </c>
      <c r="D78" s="2133">
        <v>23</v>
      </c>
      <c r="E78" s="2133">
        <v>13</v>
      </c>
      <c r="F78" s="2133">
        <v>116</v>
      </c>
      <c r="G78" s="2133">
        <v>16</v>
      </c>
      <c r="H78" s="2133">
        <v>14</v>
      </c>
      <c r="I78" s="2133">
        <v>12</v>
      </c>
      <c r="J78" s="2133">
        <v>19</v>
      </c>
      <c r="K78" s="1010"/>
      <c r="L78" s="1010"/>
    </row>
    <row r="79" spans="1:12" s="920" customFormat="1" ht="12" customHeight="1" x14ac:dyDescent="0.2">
      <c r="A79" s="1011" t="s">
        <v>164</v>
      </c>
      <c r="B79" s="2132">
        <v>122</v>
      </c>
      <c r="C79" s="2133">
        <v>89</v>
      </c>
      <c r="D79" s="2133">
        <v>19</v>
      </c>
      <c r="E79" s="2133">
        <v>14</v>
      </c>
      <c r="F79" s="2133">
        <v>107</v>
      </c>
      <c r="G79" s="2133">
        <v>15</v>
      </c>
      <c r="H79" s="2133">
        <v>11</v>
      </c>
      <c r="I79" s="2133">
        <v>12</v>
      </c>
      <c r="J79" s="2133">
        <v>15</v>
      </c>
      <c r="K79" s="1010"/>
      <c r="L79" s="1010"/>
    </row>
    <row r="80" spans="1:12" s="920" customFormat="1" ht="12" customHeight="1" x14ac:dyDescent="0.2">
      <c r="A80" s="1011" t="s">
        <v>165</v>
      </c>
      <c r="B80" s="2132">
        <v>177</v>
      </c>
      <c r="C80" s="2133">
        <v>128</v>
      </c>
      <c r="D80" s="2133">
        <v>17</v>
      </c>
      <c r="E80" s="2133">
        <v>32</v>
      </c>
      <c r="F80" s="2133">
        <v>149</v>
      </c>
      <c r="G80" s="2133">
        <v>28</v>
      </c>
      <c r="H80" s="2133">
        <v>21</v>
      </c>
      <c r="I80" s="2133">
        <v>20</v>
      </c>
      <c r="J80" s="2133">
        <v>22</v>
      </c>
      <c r="K80" s="1010"/>
      <c r="L80" s="1010"/>
    </row>
    <row r="81" spans="1:12" s="920" customFormat="1" ht="18" customHeight="1" x14ac:dyDescent="0.2">
      <c r="A81" s="161" t="s">
        <v>405</v>
      </c>
      <c r="B81" s="2132">
        <v>3996</v>
      </c>
      <c r="C81" s="2133">
        <v>2483</v>
      </c>
      <c r="D81" s="2133">
        <v>666</v>
      </c>
      <c r="E81" s="2133">
        <v>847</v>
      </c>
      <c r="F81" s="2133">
        <v>3183</v>
      </c>
      <c r="G81" s="2133">
        <v>809</v>
      </c>
      <c r="H81" s="2133">
        <v>555</v>
      </c>
      <c r="I81" s="2133">
        <v>643</v>
      </c>
      <c r="J81" s="2133">
        <v>721</v>
      </c>
      <c r="K81" s="1010"/>
      <c r="L81" s="1010"/>
    </row>
    <row r="82" spans="1:12" s="920" customFormat="1" ht="18" customHeight="1" x14ac:dyDescent="0.2">
      <c r="A82" s="1011" t="s">
        <v>166</v>
      </c>
      <c r="B82" s="2132">
        <v>104</v>
      </c>
      <c r="C82" s="2133">
        <v>68</v>
      </c>
      <c r="D82" s="2133" t="s">
        <v>16</v>
      </c>
      <c r="E82" s="2133" t="s">
        <v>16</v>
      </c>
      <c r="F82" s="2133">
        <v>82</v>
      </c>
      <c r="G82" s="2133">
        <v>22</v>
      </c>
      <c r="H82" s="2133">
        <v>13</v>
      </c>
      <c r="I82" s="2133">
        <v>10</v>
      </c>
      <c r="J82" s="2133" t="s">
        <v>16</v>
      </c>
      <c r="K82" s="1010"/>
      <c r="L82" s="1010"/>
    </row>
    <row r="83" spans="1:12" s="920" customFormat="1" ht="12" customHeight="1" x14ac:dyDescent="0.2">
      <c r="A83" s="1011" t="s">
        <v>167</v>
      </c>
      <c r="B83" s="2132">
        <v>438</v>
      </c>
      <c r="C83" s="2133">
        <v>305</v>
      </c>
      <c r="D83" s="2133">
        <v>72</v>
      </c>
      <c r="E83" s="2133">
        <v>61</v>
      </c>
      <c r="F83" s="2133">
        <v>379</v>
      </c>
      <c r="G83" s="2133">
        <v>58</v>
      </c>
      <c r="H83" s="2133">
        <v>51</v>
      </c>
      <c r="I83" s="2133">
        <v>46</v>
      </c>
      <c r="J83" s="2133">
        <v>67</v>
      </c>
      <c r="K83" s="1010"/>
      <c r="L83" s="1010"/>
    </row>
    <row r="84" spans="1:12" s="920" customFormat="1" ht="12" customHeight="1" x14ac:dyDescent="0.2">
      <c r="A84" s="1011" t="s">
        <v>168</v>
      </c>
      <c r="B84" s="2132">
        <v>321</v>
      </c>
      <c r="C84" s="2133">
        <v>194</v>
      </c>
      <c r="D84" s="2133">
        <v>67</v>
      </c>
      <c r="E84" s="2133">
        <v>60</v>
      </c>
      <c r="F84" s="2133">
        <v>254</v>
      </c>
      <c r="G84" s="2133">
        <v>66</v>
      </c>
      <c r="H84" s="2133">
        <v>57</v>
      </c>
      <c r="I84" s="2133">
        <v>39</v>
      </c>
      <c r="J84" s="2133">
        <v>58</v>
      </c>
      <c r="K84" s="1010"/>
      <c r="L84" s="1010"/>
    </row>
    <row r="85" spans="1:12" s="920" customFormat="1" ht="12" customHeight="1" x14ac:dyDescent="0.2">
      <c r="A85" s="1011" t="s">
        <v>169</v>
      </c>
      <c r="B85" s="2132">
        <v>378</v>
      </c>
      <c r="C85" s="2133">
        <v>256</v>
      </c>
      <c r="D85" s="2133">
        <v>58</v>
      </c>
      <c r="E85" s="2133">
        <v>64</v>
      </c>
      <c r="F85" s="2133">
        <v>316</v>
      </c>
      <c r="G85" s="2133">
        <v>61</v>
      </c>
      <c r="H85" s="2133">
        <v>53</v>
      </c>
      <c r="I85" s="2133">
        <v>49</v>
      </c>
      <c r="J85" s="2133">
        <v>64</v>
      </c>
      <c r="K85" s="1010"/>
      <c r="L85" s="1010"/>
    </row>
    <row r="86" spans="1:12" s="920" customFormat="1" ht="12" customHeight="1" x14ac:dyDescent="0.2">
      <c r="A86" s="1011" t="s">
        <v>170</v>
      </c>
      <c r="B86" s="2132">
        <v>214</v>
      </c>
      <c r="C86" s="2133">
        <v>169</v>
      </c>
      <c r="D86" s="2133">
        <v>36</v>
      </c>
      <c r="E86" s="2133">
        <v>9</v>
      </c>
      <c r="F86" s="2133">
        <v>195</v>
      </c>
      <c r="G86" s="2133">
        <v>19</v>
      </c>
      <c r="H86" s="2133">
        <v>20</v>
      </c>
      <c r="I86" s="2133" t="s">
        <v>16</v>
      </c>
      <c r="J86" s="2133">
        <v>24</v>
      </c>
      <c r="K86" s="1010"/>
      <c r="L86" s="1010"/>
    </row>
    <row r="87" spans="1:12" s="920" customFormat="1" ht="12" customHeight="1" x14ac:dyDescent="0.2">
      <c r="A87" s="1011" t="s">
        <v>171</v>
      </c>
      <c r="B87" s="2132">
        <v>1135</v>
      </c>
      <c r="C87" s="2133">
        <v>709</v>
      </c>
      <c r="D87" s="2133">
        <v>151</v>
      </c>
      <c r="E87" s="2133">
        <v>275</v>
      </c>
      <c r="F87" s="2133">
        <v>889</v>
      </c>
      <c r="G87" s="2133">
        <v>246</v>
      </c>
      <c r="H87" s="2133">
        <v>129</v>
      </c>
      <c r="I87" s="2133">
        <v>221</v>
      </c>
      <c r="J87" s="2133">
        <v>202</v>
      </c>
      <c r="K87" s="1010"/>
      <c r="L87" s="1010"/>
    </row>
    <row r="88" spans="1:12" s="920" customFormat="1" ht="12" customHeight="1" x14ac:dyDescent="0.2">
      <c r="A88" s="1011" t="s">
        <v>172</v>
      </c>
      <c r="B88" s="2132">
        <v>503</v>
      </c>
      <c r="C88" s="2133">
        <v>284</v>
      </c>
      <c r="D88" s="2133">
        <v>108</v>
      </c>
      <c r="E88" s="2133">
        <v>111</v>
      </c>
      <c r="F88" s="2133">
        <v>418</v>
      </c>
      <c r="G88" s="2133">
        <v>84</v>
      </c>
      <c r="H88" s="2133">
        <v>95</v>
      </c>
      <c r="I88" s="2133">
        <v>88</v>
      </c>
      <c r="J88" s="2133">
        <v>141</v>
      </c>
      <c r="K88" s="1010"/>
      <c r="L88" s="1010"/>
    </row>
    <row r="89" spans="1:12" s="920" customFormat="1" ht="12" customHeight="1" x14ac:dyDescent="0.2">
      <c r="A89" s="1011" t="s">
        <v>173</v>
      </c>
      <c r="B89" s="2132">
        <v>662</v>
      </c>
      <c r="C89" s="2133">
        <v>322</v>
      </c>
      <c r="D89" s="2133">
        <v>110</v>
      </c>
      <c r="E89" s="2133">
        <v>230</v>
      </c>
      <c r="F89" s="2133">
        <v>443</v>
      </c>
      <c r="G89" s="2133">
        <v>219</v>
      </c>
      <c r="H89" s="2133">
        <v>106</v>
      </c>
      <c r="I89" s="2133">
        <v>170</v>
      </c>
      <c r="J89" s="2133">
        <v>120</v>
      </c>
      <c r="K89" s="1010"/>
      <c r="L89" s="1010"/>
    </row>
    <row r="90" spans="1:12" s="920" customFormat="1" ht="12" customHeight="1" x14ac:dyDescent="0.2">
      <c r="A90" s="1011" t="s">
        <v>174</v>
      </c>
      <c r="B90" s="2132">
        <v>223</v>
      </c>
      <c r="C90" s="2133">
        <v>163</v>
      </c>
      <c r="D90" s="2133">
        <v>39</v>
      </c>
      <c r="E90" s="2133">
        <v>21</v>
      </c>
      <c r="F90" s="2133">
        <v>193</v>
      </c>
      <c r="G90" s="2133">
        <v>30</v>
      </c>
      <c r="H90" s="2133">
        <v>31</v>
      </c>
      <c r="I90" s="2133">
        <v>12</v>
      </c>
      <c r="J90" s="2133">
        <v>28</v>
      </c>
      <c r="K90" s="1010"/>
      <c r="L90" s="1010"/>
    </row>
    <row r="91" spans="1:12" s="920" customFormat="1" ht="12" customHeight="1" x14ac:dyDescent="0.2">
      <c r="A91" s="1011" t="s">
        <v>175</v>
      </c>
      <c r="B91" s="2132">
        <v>18</v>
      </c>
      <c r="C91" s="2133">
        <v>13</v>
      </c>
      <c r="D91" s="2133" t="s">
        <v>16</v>
      </c>
      <c r="E91" s="2133" t="s">
        <v>16</v>
      </c>
      <c r="F91" s="2133">
        <v>14</v>
      </c>
      <c r="G91" s="2133">
        <v>4</v>
      </c>
      <c r="H91" s="2760">
        <v>0</v>
      </c>
      <c r="I91" s="2133" t="s">
        <v>16</v>
      </c>
      <c r="J91" s="2133" t="s">
        <v>16</v>
      </c>
      <c r="K91" s="1483" t="s">
        <v>275</v>
      </c>
      <c r="L91" s="1010"/>
    </row>
    <row r="92" spans="1:12" ht="3" customHeight="1" x14ac:dyDescent="0.2">
      <c r="A92" s="1901"/>
      <c r="B92" s="1019"/>
      <c r="C92" s="1020"/>
      <c r="D92" s="1020"/>
      <c r="E92" s="1021"/>
      <c r="F92" s="1020"/>
      <c r="G92" s="1019"/>
      <c r="H92" s="1019"/>
      <c r="I92" s="1020"/>
      <c r="J92" s="1019"/>
    </row>
    <row r="93" spans="1:12" ht="12.75" customHeight="1" x14ac:dyDescent="0.2"/>
    <row r="94" spans="1:12" ht="12" customHeight="1" x14ac:dyDescent="0.2">
      <c r="A94" s="607" t="s">
        <v>1303</v>
      </c>
    </row>
    <row r="95" spans="1:12" s="1022" customFormat="1" ht="12" customHeight="1" x14ac:dyDescent="0.2">
      <c r="A95" s="889" t="s">
        <v>75</v>
      </c>
      <c r="B95" s="1023"/>
      <c r="C95" s="1023"/>
      <c r="D95" s="1023"/>
      <c r="E95" s="1023"/>
      <c r="F95" s="1023"/>
      <c r="G95" s="1023"/>
      <c r="H95" s="1023"/>
      <c r="I95" s="1023"/>
      <c r="J95" s="1023"/>
    </row>
    <row r="96" spans="1:12" s="1022" customFormat="1" ht="12" customHeight="1" x14ac:dyDescent="0.2">
      <c r="A96" s="899" t="s">
        <v>1304</v>
      </c>
      <c r="B96" s="1023"/>
      <c r="C96" s="1023"/>
      <c r="D96" s="1023"/>
      <c r="E96" s="1023"/>
      <c r="F96" s="1023"/>
      <c r="G96" s="1023"/>
      <c r="H96" s="1023"/>
      <c r="I96" s="1023"/>
      <c r="J96" s="1023"/>
    </row>
    <row r="97" spans="1:1" x14ac:dyDescent="0.2">
      <c r="A97" s="607"/>
    </row>
  </sheetData>
  <mergeCells count="12">
    <mergeCell ref="H48:J48"/>
    <mergeCell ref="D50:D51"/>
    <mergeCell ref="J50:J51"/>
    <mergeCell ref="B47:J47"/>
    <mergeCell ref="C48:E48"/>
    <mergeCell ref="F48:G48"/>
    <mergeCell ref="B3:J3"/>
    <mergeCell ref="D6:D7"/>
    <mergeCell ref="J6:J7"/>
    <mergeCell ref="C4:E4"/>
    <mergeCell ref="F4:G4"/>
    <mergeCell ref="H4:J4"/>
  </mergeCells>
  <conditionalFormatting sqref="B43:J44">
    <cfRule type="cellIs" dxfId="59" priority="11" operator="equal">
      <formula>"."</formula>
    </cfRule>
  </conditionalFormatting>
  <conditionalFormatting sqref="A10">
    <cfRule type="cellIs" dxfId="58" priority="8" operator="between">
      <formula>0.1</formula>
      <formula>2</formula>
    </cfRule>
  </conditionalFormatting>
  <conditionalFormatting sqref="F13:H18 B13:D13 E14 J13 B12:C12 B15:E18 B14:C14 J15:J18 B42:H42 J42">
    <cfRule type="cellIs" dxfId="57" priority="7" operator="equal">
      <formula>"."</formula>
    </cfRule>
  </conditionalFormatting>
  <conditionalFormatting sqref="B9:J42">
    <cfRule type="cellIs" dxfId="56" priority="6" operator="between">
      <formula>1</formula>
      <formula>2</formula>
    </cfRule>
  </conditionalFormatting>
  <conditionalFormatting sqref="B53:J81 B91:H91 B83:J90 B82:H82">
    <cfRule type="cellIs" dxfId="55" priority="5" operator="between">
      <formula>1</formula>
      <formula>2</formula>
    </cfRule>
  </conditionalFormatting>
  <conditionalFormatting sqref="I91">
    <cfRule type="cellIs" dxfId="54" priority="4" operator="between">
      <formula>1</formula>
      <formula>2</formula>
    </cfRule>
  </conditionalFormatting>
  <conditionalFormatting sqref="J91">
    <cfRule type="cellIs" dxfId="53" priority="3" operator="between">
      <formula>1</formula>
      <formula>2</formula>
    </cfRule>
  </conditionalFormatting>
  <conditionalFormatting sqref="I82">
    <cfRule type="cellIs" dxfId="52" priority="2" operator="between">
      <formula>1</formula>
      <formula>2</formula>
    </cfRule>
  </conditionalFormatting>
  <conditionalFormatting sqref="J82">
    <cfRule type="cellIs" dxfId="51" priority="1" operator="between">
      <formula>1</formula>
      <formula>2</formula>
    </cfRule>
  </conditionalFormatting>
  <hyperlinks>
    <hyperlink ref="K1" location="Inhalt!C80" display="zurück"/>
    <hyperlink ref="K91" location="Inhalt!C8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4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34"/>
  <sheetViews>
    <sheetView showGridLines="0" workbookViewId="0">
      <selection activeCell="M1" sqref="M1"/>
    </sheetView>
  </sheetViews>
  <sheetFormatPr baseColWidth="10" defaultRowHeight="15" x14ac:dyDescent="0.25"/>
  <cols>
    <col min="1" max="1" width="12.42578125" style="2136" customWidth="1"/>
    <col min="2" max="2" width="7" style="2136" customWidth="1"/>
    <col min="3" max="3" width="8.42578125" style="2136" customWidth="1"/>
    <col min="4" max="4" width="7" style="2136" customWidth="1"/>
    <col min="5" max="5" width="8.42578125" style="2136" customWidth="1"/>
    <col min="6" max="6" width="6.7109375" style="2136" customWidth="1"/>
    <col min="7" max="7" width="8.42578125" style="2136" customWidth="1"/>
    <col min="8" max="8" width="6.7109375" style="2136" customWidth="1"/>
    <col min="9" max="9" width="8.42578125" style="2136" customWidth="1"/>
    <col min="10" max="10" width="6.7109375" style="2136" customWidth="1"/>
    <col min="11" max="11" width="8.42578125" style="2136" customWidth="1"/>
    <col min="12" max="16384" width="11.42578125" style="2136"/>
  </cols>
  <sheetData>
    <row r="1" spans="1:14" ht="12.75" customHeight="1" x14ac:dyDescent="0.25">
      <c r="A1" s="1350" t="s">
        <v>1883</v>
      </c>
      <c r="M1" s="1483" t="s">
        <v>275</v>
      </c>
    </row>
    <row r="2" spans="1:14" ht="12.75" customHeight="1" x14ac:dyDescent="0.25">
      <c r="A2" s="1350" t="s">
        <v>1938</v>
      </c>
    </row>
    <row r="3" spans="1:14" ht="12.75" customHeight="1" x14ac:dyDescent="0.25"/>
    <row r="4" spans="1:14" ht="12.75" customHeight="1" x14ac:dyDescent="0.25">
      <c r="A4" s="2137"/>
      <c r="B4" s="3266" t="s">
        <v>1450</v>
      </c>
      <c r="C4" s="3267"/>
      <c r="D4" s="3270" t="s">
        <v>113</v>
      </c>
      <c r="E4" s="3271"/>
      <c r="F4" s="3271"/>
      <c r="G4" s="3271"/>
      <c r="H4" s="3271"/>
      <c r="I4" s="3271"/>
      <c r="J4" s="3271"/>
      <c r="K4" s="3267"/>
    </row>
    <row r="5" spans="1:14" ht="12.75" customHeight="1" x14ac:dyDescent="0.25">
      <c r="A5" s="3272" t="s">
        <v>1451</v>
      </c>
      <c r="B5" s="3268"/>
      <c r="C5" s="3269"/>
      <c r="D5" s="3274" t="s">
        <v>1452</v>
      </c>
      <c r="E5" s="3275"/>
      <c r="F5" s="3276" t="s">
        <v>1453</v>
      </c>
      <c r="G5" s="3277"/>
      <c r="H5" s="3274" t="s">
        <v>1454</v>
      </c>
      <c r="I5" s="3278"/>
      <c r="J5" s="3275" t="s">
        <v>1454</v>
      </c>
      <c r="K5" s="3278"/>
    </row>
    <row r="6" spans="1:14" ht="12.75" customHeight="1" x14ac:dyDescent="0.25">
      <c r="A6" s="3273"/>
      <c r="B6" s="2138"/>
      <c r="C6" s="2139"/>
      <c r="D6" s="2140"/>
      <c r="E6" s="2141"/>
      <c r="F6" s="3279" t="s">
        <v>678</v>
      </c>
      <c r="G6" s="3280"/>
      <c r="H6" s="3279" t="s">
        <v>1455</v>
      </c>
      <c r="I6" s="3280"/>
      <c r="J6" s="3279" t="s">
        <v>1456</v>
      </c>
      <c r="K6" s="3280"/>
    </row>
    <row r="7" spans="1:14" ht="12.75" customHeight="1" x14ac:dyDescent="0.25">
      <c r="A7" s="2168" t="s">
        <v>1463</v>
      </c>
      <c r="B7" s="3285" t="s">
        <v>1839</v>
      </c>
      <c r="C7" s="2176" t="s">
        <v>1467</v>
      </c>
      <c r="D7" s="3281" t="s">
        <v>692</v>
      </c>
      <c r="E7" s="2176" t="s">
        <v>1467</v>
      </c>
      <c r="F7" s="3287" t="s">
        <v>692</v>
      </c>
      <c r="G7" s="2176" t="s">
        <v>1467</v>
      </c>
      <c r="H7" s="3281" t="s">
        <v>692</v>
      </c>
      <c r="I7" s="2176" t="s">
        <v>1467</v>
      </c>
      <c r="J7" s="3283" t="s">
        <v>692</v>
      </c>
      <c r="K7" s="2176" t="s">
        <v>1467</v>
      </c>
    </row>
    <row r="8" spans="1:14" ht="12.75" customHeight="1" x14ac:dyDescent="0.25">
      <c r="A8" s="2142"/>
      <c r="B8" s="3286"/>
      <c r="C8" s="2177" t="s">
        <v>1465</v>
      </c>
      <c r="D8" s="3282"/>
      <c r="E8" s="2177" t="s">
        <v>1465</v>
      </c>
      <c r="F8" s="3288"/>
      <c r="G8" s="2177" t="s">
        <v>1465</v>
      </c>
      <c r="H8" s="3282"/>
      <c r="I8" s="2177" t="s">
        <v>1465</v>
      </c>
      <c r="J8" s="3284"/>
      <c r="K8" s="2177" t="s">
        <v>1465</v>
      </c>
      <c r="N8" s="2143"/>
    </row>
    <row r="9" spans="1:14" ht="12.75" customHeight="1" x14ac:dyDescent="0.25">
      <c r="A9" s="2142"/>
      <c r="B9" s="3286"/>
      <c r="C9" s="2177" t="s">
        <v>1466</v>
      </c>
      <c r="D9" s="3282"/>
      <c r="E9" s="2177" t="s">
        <v>1466</v>
      </c>
      <c r="F9" s="3288"/>
      <c r="G9" s="2177" t="s">
        <v>1466</v>
      </c>
      <c r="H9" s="3282"/>
      <c r="I9" s="2177" t="s">
        <v>1466</v>
      </c>
      <c r="J9" s="3284"/>
      <c r="K9" s="2177" t="s">
        <v>1466</v>
      </c>
    </row>
    <row r="10" spans="1:14" ht="12.75" customHeight="1" x14ac:dyDescent="0.25">
      <c r="A10" s="2142"/>
      <c r="B10" s="2169"/>
      <c r="C10" s="2170" t="s">
        <v>1464</v>
      </c>
      <c r="D10" s="2171"/>
      <c r="E10" s="2172" t="s">
        <v>1464</v>
      </c>
      <c r="F10" s="2173"/>
      <c r="G10" s="2174" t="s">
        <v>1464</v>
      </c>
      <c r="H10" s="2171"/>
      <c r="I10" s="2170" t="s">
        <v>1464</v>
      </c>
      <c r="J10" s="2175"/>
      <c r="K10" s="2174" t="s">
        <v>1464</v>
      </c>
    </row>
    <row r="11" spans="1:14" ht="18" customHeight="1" x14ac:dyDescent="0.25">
      <c r="A11" s="2144" t="s">
        <v>472</v>
      </c>
      <c r="B11" s="2145">
        <v>19926</v>
      </c>
      <c r="C11" s="2146">
        <v>453.87</v>
      </c>
      <c r="D11" s="2147">
        <v>12340</v>
      </c>
      <c r="E11" s="2148">
        <v>369.56</v>
      </c>
      <c r="F11" s="2149">
        <v>3535</v>
      </c>
      <c r="G11" s="2150">
        <v>556.6</v>
      </c>
      <c r="H11" s="2147">
        <v>1341</v>
      </c>
      <c r="I11" s="2146">
        <v>509.63</v>
      </c>
      <c r="J11" s="2151">
        <v>2451</v>
      </c>
      <c r="K11" s="2150">
        <v>693.11</v>
      </c>
    </row>
    <row r="12" spans="1:14" ht="12.75" customHeight="1" x14ac:dyDescent="0.25">
      <c r="A12" s="2152" t="s">
        <v>615</v>
      </c>
      <c r="B12" s="2153"/>
      <c r="C12" s="2154"/>
      <c r="D12" s="2155"/>
      <c r="E12" s="2156"/>
      <c r="F12" s="2157"/>
      <c r="G12" s="2158"/>
      <c r="H12" s="2155"/>
      <c r="I12" s="2154"/>
      <c r="J12" s="2159"/>
      <c r="K12" s="2158"/>
    </row>
    <row r="13" spans="1:14" ht="12.75" customHeight="1" x14ac:dyDescent="0.25">
      <c r="A13" s="2152" t="s">
        <v>475</v>
      </c>
      <c r="B13" s="2286">
        <v>367</v>
      </c>
      <c r="C13" s="2287">
        <v>257.14999999999998</v>
      </c>
      <c r="D13" s="2288">
        <v>357</v>
      </c>
      <c r="E13" s="2287">
        <v>249.17</v>
      </c>
      <c r="F13" s="2288">
        <v>4</v>
      </c>
      <c r="G13" s="2287">
        <v>315.26</v>
      </c>
      <c r="H13" s="2288">
        <v>3</v>
      </c>
      <c r="I13" s="2287">
        <v>516.82000000000005</v>
      </c>
      <c r="J13" s="2289" t="s">
        <v>16</v>
      </c>
      <c r="K13" s="2287" t="s">
        <v>16</v>
      </c>
    </row>
    <row r="14" spans="1:14" ht="12.75" customHeight="1" x14ac:dyDescent="0.25">
      <c r="A14" s="2152" t="s">
        <v>1457</v>
      </c>
      <c r="B14" s="2286">
        <v>5695</v>
      </c>
      <c r="C14" s="2287">
        <v>311.75</v>
      </c>
      <c r="D14" s="2288">
        <v>5474</v>
      </c>
      <c r="E14" s="2287">
        <v>309.93</v>
      </c>
      <c r="F14" s="2288">
        <v>113</v>
      </c>
      <c r="G14" s="2287">
        <v>353.24</v>
      </c>
      <c r="H14" s="2288">
        <v>76</v>
      </c>
      <c r="I14" s="2287">
        <v>369.26</v>
      </c>
      <c r="J14" s="2289" t="s">
        <v>16</v>
      </c>
      <c r="K14" s="2287" t="s">
        <v>16</v>
      </c>
    </row>
    <row r="15" spans="1:14" ht="12.75" customHeight="1" x14ac:dyDescent="0.25">
      <c r="A15" s="2152" t="s">
        <v>1458</v>
      </c>
      <c r="B15" s="2286">
        <v>7040</v>
      </c>
      <c r="C15" s="2287">
        <v>436.35</v>
      </c>
      <c r="D15" s="2288">
        <v>4794</v>
      </c>
      <c r="E15" s="2287">
        <v>409.6</v>
      </c>
      <c r="F15" s="2288">
        <v>1169</v>
      </c>
      <c r="G15" s="2287">
        <v>485.03</v>
      </c>
      <c r="H15" s="2288">
        <v>609</v>
      </c>
      <c r="I15" s="2287">
        <v>476.18</v>
      </c>
      <c r="J15" s="2289">
        <v>361</v>
      </c>
      <c r="K15" s="2287">
        <v>552.77</v>
      </c>
    </row>
    <row r="16" spans="1:14" ht="12.75" customHeight="1" x14ac:dyDescent="0.25">
      <c r="A16" s="2152" t="s">
        <v>1459</v>
      </c>
      <c r="B16" s="2286">
        <v>4986</v>
      </c>
      <c r="C16" s="2287">
        <v>566.83000000000004</v>
      </c>
      <c r="D16" s="2288">
        <v>1039</v>
      </c>
      <c r="E16" s="2287">
        <v>458.02</v>
      </c>
      <c r="F16" s="2288">
        <v>1864</v>
      </c>
      <c r="G16" s="2287">
        <v>575.92999999999995</v>
      </c>
      <c r="H16" s="2288">
        <v>538</v>
      </c>
      <c r="I16" s="2287">
        <v>537.12</v>
      </c>
      <c r="J16" s="2289">
        <v>1432</v>
      </c>
      <c r="K16" s="2287">
        <v>646.92999999999995</v>
      </c>
    </row>
    <row r="17" spans="1:11" ht="18" customHeight="1" x14ac:dyDescent="0.25">
      <c r="A17" s="2152" t="s">
        <v>1460</v>
      </c>
      <c r="B17" s="2286">
        <v>909</v>
      </c>
      <c r="C17" s="2287">
        <v>706.15</v>
      </c>
      <c r="D17" s="2288">
        <v>121</v>
      </c>
      <c r="E17" s="2287">
        <v>451.79</v>
      </c>
      <c r="F17" s="2288">
        <v>259</v>
      </c>
      <c r="G17" s="2287">
        <v>716.25</v>
      </c>
      <c r="H17" s="2288">
        <v>71</v>
      </c>
      <c r="I17" s="2287">
        <v>631.14</v>
      </c>
      <c r="J17" s="2289">
        <v>441</v>
      </c>
      <c r="K17" s="2287">
        <v>784.8</v>
      </c>
    </row>
    <row r="18" spans="1:11" ht="12.75" customHeight="1" x14ac:dyDescent="0.25">
      <c r="A18" s="2152" t="s">
        <v>1461</v>
      </c>
      <c r="B18" s="2286">
        <v>277</v>
      </c>
      <c r="C18" s="2287">
        <v>832.95</v>
      </c>
      <c r="D18" s="2288">
        <v>50</v>
      </c>
      <c r="E18" s="2287">
        <v>395.73</v>
      </c>
      <c r="F18" s="2288">
        <v>67</v>
      </c>
      <c r="G18" s="2287">
        <v>894.33</v>
      </c>
      <c r="H18" s="2288">
        <v>21</v>
      </c>
      <c r="I18" s="2287">
        <v>756.47</v>
      </c>
      <c r="J18" s="2289">
        <v>135</v>
      </c>
      <c r="K18" s="2287">
        <v>985.54</v>
      </c>
    </row>
    <row r="19" spans="1:11" ht="12.75" customHeight="1" x14ac:dyDescent="0.25">
      <c r="A19" s="2152" t="s">
        <v>494</v>
      </c>
      <c r="B19" s="2286">
        <v>652</v>
      </c>
      <c r="C19" s="2287">
        <v>618.63</v>
      </c>
      <c r="D19" s="2288">
        <v>505</v>
      </c>
      <c r="E19" s="2287">
        <v>516.52</v>
      </c>
      <c r="F19" s="2288">
        <v>59</v>
      </c>
      <c r="G19" s="2287">
        <v>685.63</v>
      </c>
      <c r="H19" s="2288">
        <v>23</v>
      </c>
      <c r="I19" s="2287">
        <v>614.85</v>
      </c>
      <c r="J19" s="2289">
        <v>59</v>
      </c>
      <c r="K19" s="2287">
        <v>1422.03</v>
      </c>
    </row>
    <row r="20" spans="1:11" ht="3" customHeight="1" x14ac:dyDescent="0.25">
      <c r="A20" s="2160"/>
      <c r="B20" s="2161"/>
      <c r="C20" s="2162"/>
      <c r="D20" s="2163"/>
      <c r="E20" s="2163"/>
      <c r="F20" s="2162"/>
      <c r="G20" s="2164"/>
      <c r="H20" s="2163"/>
      <c r="I20" s="2162"/>
      <c r="J20" s="2164"/>
      <c r="K20" s="2164"/>
    </row>
    <row r="21" spans="1:11" ht="12.75" customHeight="1" x14ac:dyDescent="0.25">
      <c r="A21" s="2165"/>
      <c r="B21" s="2165"/>
      <c r="C21" s="2165"/>
      <c r="D21" s="2165"/>
      <c r="E21" s="2165"/>
      <c r="F21" s="2165"/>
      <c r="G21" s="2165"/>
      <c r="H21" s="2165"/>
      <c r="I21" s="2165"/>
      <c r="J21" s="2165"/>
      <c r="K21" s="2165"/>
    </row>
    <row r="22" spans="1:11" ht="12" customHeight="1" x14ac:dyDescent="0.25">
      <c r="A22" s="2166" t="s">
        <v>1462</v>
      </c>
      <c r="B22" s="2167"/>
      <c r="C22" s="2167"/>
      <c r="D22" s="2167"/>
      <c r="E22" s="2167"/>
      <c r="F22" s="2167"/>
      <c r="G22" s="2167"/>
      <c r="H22" s="2167"/>
      <c r="I22" s="2167"/>
      <c r="J22" s="2167"/>
      <c r="K22" s="2167"/>
    </row>
    <row r="23" spans="1:11" ht="12" customHeight="1" x14ac:dyDescent="0.25">
      <c r="A23" s="2166" t="s">
        <v>1419</v>
      </c>
      <c r="B23" s="2167"/>
      <c r="C23" s="2167"/>
      <c r="D23" s="2167"/>
      <c r="E23" s="2167"/>
      <c r="F23" s="2167"/>
      <c r="G23" s="2167"/>
      <c r="H23" s="2167"/>
      <c r="I23" s="2167"/>
      <c r="J23" s="2167"/>
      <c r="K23" s="2167"/>
    </row>
    <row r="24" spans="1:11" ht="12.75" customHeight="1" x14ac:dyDescent="0.25">
      <c r="A24" s="2167"/>
      <c r="B24" s="2167"/>
      <c r="C24" s="2167"/>
      <c r="D24" s="2167"/>
      <c r="E24" s="2167"/>
      <c r="F24" s="2167"/>
      <c r="G24" s="2167"/>
      <c r="H24" s="2167"/>
      <c r="I24" s="2167"/>
      <c r="J24" s="2167"/>
      <c r="K24" s="2167"/>
    </row>
    <row r="25" spans="1:11" ht="12.75" customHeight="1" x14ac:dyDescent="0.25"/>
    <row r="26" spans="1:11" ht="12.75" customHeight="1" x14ac:dyDescent="0.25"/>
    <row r="27" spans="1:11" ht="12.75" customHeight="1" x14ac:dyDescent="0.25"/>
    <row r="28" spans="1:11" ht="12.75" customHeight="1" x14ac:dyDescent="0.25"/>
    <row r="29" spans="1:11" ht="12.75" customHeight="1" x14ac:dyDescent="0.25"/>
    <row r="30" spans="1:11" ht="12.75" customHeight="1" x14ac:dyDescent="0.25"/>
    <row r="31" spans="1:11" ht="12.75" customHeight="1" x14ac:dyDescent="0.25"/>
    <row r="32" spans="1:11" ht="12.75" customHeight="1" x14ac:dyDescent="0.25"/>
    <row r="33" ht="12.75" customHeight="1" x14ac:dyDescent="0.25"/>
    <row r="34" ht="12.75" customHeight="1" x14ac:dyDescent="0.25"/>
  </sheetData>
  <mergeCells count="15">
    <mergeCell ref="H7:H9"/>
    <mergeCell ref="J7:J9"/>
    <mergeCell ref="B7:B9"/>
    <mergeCell ref="D7:D9"/>
    <mergeCell ref="F7:F9"/>
    <mergeCell ref="B4:C5"/>
    <mergeCell ref="D4:K4"/>
    <mergeCell ref="A5:A6"/>
    <mergeCell ref="D5:E5"/>
    <mergeCell ref="F5:G5"/>
    <mergeCell ref="H5:I5"/>
    <mergeCell ref="J5:K5"/>
    <mergeCell ref="F6:G6"/>
    <mergeCell ref="H6:I6"/>
    <mergeCell ref="J6:K6"/>
  </mergeCells>
  <hyperlinks>
    <hyperlink ref="M1" location="Inhalt!C8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40"/>
  <sheetViews>
    <sheetView showGridLines="0" zoomScaleNormal="100" workbookViewId="0">
      <selection activeCell="N20" sqref="N20"/>
    </sheetView>
  </sheetViews>
  <sheetFormatPr baseColWidth="10" defaultColWidth="11.42578125" defaultRowHeight="12.75" x14ac:dyDescent="0.2"/>
  <cols>
    <col min="1" max="1" width="5.85546875" style="1176" customWidth="1"/>
    <col min="2" max="2" width="6.7109375" style="1176" customWidth="1"/>
    <col min="3" max="4" width="4.7109375" style="1176" customWidth="1"/>
    <col min="5" max="6" width="6.7109375" style="1176" customWidth="1"/>
    <col min="7" max="7" width="6.85546875" style="1176" customWidth="1"/>
    <col min="8" max="8" width="10" style="1176" customWidth="1"/>
    <col min="9" max="9" width="9.5703125" style="1176" customWidth="1"/>
    <col min="10" max="16" width="6.7109375" style="1176" customWidth="1"/>
    <col min="17" max="17" width="7.42578125" style="1176" customWidth="1"/>
    <col min="18" max="21" width="6.42578125" style="1176" customWidth="1"/>
    <col min="22" max="22" width="8.7109375" style="1176" customWidth="1"/>
    <col min="23" max="23" width="8.28515625" style="1176" customWidth="1"/>
    <col min="24" max="27" width="6.7109375" style="1176" customWidth="1"/>
    <col min="28" max="16384" width="11.42578125" style="1176"/>
  </cols>
  <sheetData>
    <row r="1" spans="1:14" s="1175" customFormat="1" ht="12.75" customHeight="1" x14ac:dyDescent="0.2">
      <c r="A1" s="1174" t="s">
        <v>1871</v>
      </c>
      <c r="N1" s="1483" t="s">
        <v>275</v>
      </c>
    </row>
    <row r="2" spans="1:14" ht="12.75" customHeight="1" x14ac:dyDescent="0.2">
      <c r="N2" s="1177"/>
    </row>
    <row r="3" spans="1:14" s="1175" customFormat="1" ht="12.75" customHeight="1" x14ac:dyDescent="0.2">
      <c r="A3" s="1178"/>
      <c r="B3" s="3297" t="s">
        <v>326</v>
      </c>
      <c r="C3" s="3298"/>
      <c r="D3" s="3299"/>
      <c r="E3" s="3299"/>
      <c r="F3" s="3299"/>
      <c r="G3" s="3299"/>
      <c r="H3" s="3299"/>
      <c r="I3" s="3299"/>
      <c r="J3" s="3299"/>
      <c r="K3" s="3299"/>
      <c r="L3" s="3299"/>
      <c r="M3" s="3300"/>
      <c r="N3" s="1177"/>
    </row>
    <row r="4" spans="1:14" s="1175" customFormat="1" ht="12.75" customHeight="1" x14ac:dyDescent="0.2">
      <c r="A4" s="1179" t="s">
        <v>0</v>
      </c>
      <c r="B4" s="1180" t="s">
        <v>4</v>
      </c>
      <c r="C4" s="3301" t="s">
        <v>837</v>
      </c>
      <c r="D4" s="3302"/>
      <c r="E4" s="3302"/>
      <c r="F4" s="3302"/>
      <c r="G4" s="3302"/>
      <c r="H4" s="3303"/>
      <c r="I4" s="1181" t="s">
        <v>838</v>
      </c>
      <c r="J4" s="3301" t="s">
        <v>671</v>
      </c>
      <c r="K4" s="3300"/>
      <c r="L4" s="3301" t="s">
        <v>839</v>
      </c>
      <c r="M4" s="3300"/>
      <c r="N4" s="1177"/>
    </row>
    <row r="5" spans="1:14" s="1175" customFormat="1" ht="12.75" customHeight="1" x14ac:dyDescent="0.2">
      <c r="A5" s="1182"/>
      <c r="B5" s="1183" t="s">
        <v>9</v>
      </c>
      <c r="C5" s="1184" t="s">
        <v>840</v>
      </c>
      <c r="D5" s="1185" t="s">
        <v>841</v>
      </c>
      <c r="E5" s="1186" t="s">
        <v>842</v>
      </c>
      <c r="F5" s="1186" t="s">
        <v>843</v>
      </c>
      <c r="G5" s="1186" t="s">
        <v>844</v>
      </c>
      <c r="H5" s="1186" t="s">
        <v>51</v>
      </c>
      <c r="I5" s="1186" t="s">
        <v>845</v>
      </c>
      <c r="J5" s="1187" t="s">
        <v>846</v>
      </c>
      <c r="K5" s="1187" t="s">
        <v>178</v>
      </c>
      <c r="L5" s="1187" t="s">
        <v>846</v>
      </c>
      <c r="M5" s="1187" t="s">
        <v>178</v>
      </c>
      <c r="N5" s="1177"/>
    </row>
    <row r="6" spans="1:14" s="1189" customFormat="1" ht="18" customHeight="1" x14ac:dyDescent="0.2">
      <c r="A6" s="1188"/>
      <c r="B6" s="3294" t="s">
        <v>20</v>
      </c>
      <c r="C6" s="3295"/>
      <c r="D6" s="3295"/>
      <c r="E6" s="3295"/>
      <c r="F6" s="3295"/>
      <c r="G6" s="3295"/>
      <c r="H6" s="3295"/>
      <c r="I6" s="3295"/>
      <c r="J6" s="3295"/>
      <c r="K6" s="3295"/>
      <c r="L6" s="3295"/>
      <c r="M6" s="3296"/>
      <c r="N6" s="1177"/>
    </row>
    <row r="7" spans="1:14" s="1175" customFormat="1" ht="12" customHeight="1" x14ac:dyDescent="0.2">
      <c r="A7" s="1190">
        <v>2017</v>
      </c>
      <c r="B7" s="2296">
        <v>1574</v>
      </c>
      <c r="C7" s="1974">
        <v>49</v>
      </c>
      <c r="D7" s="1974">
        <v>90</v>
      </c>
      <c r="E7" s="1974">
        <v>129</v>
      </c>
      <c r="F7" s="1974">
        <v>513</v>
      </c>
      <c r="G7" s="1974">
        <v>268</v>
      </c>
      <c r="H7" s="2297">
        <v>525</v>
      </c>
      <c r="I7" s="1193">
        <v>47.5</v>
      </c>
      <c r="J7" s="1191">
        <v>716</v>
      </c>
      <c r="K7" s="1194">
        <v>45.489199489999997</v>
      </c>
      <c r="L7" s="1191">
        <v>86</v>
      </c>
      <c r="M7" s="1195">
        <v>5.5</v>
      </c>
      <c r="N7" s="1177"/>
    </row>
    <row r="8" spans="1:14" s="1175" customFormat="1" ht="12" customHeight="1" x14ac:dyDescent="0.2">
      <c r="A8" s="1190">
        <v>2018</v>
      </c>
      <c r="B8" s="2296">
        <v>1487</v>
      </c>
      <c r="C8" s="1974">
        <v>48</v>
      </c>
      <c r="D8" s="1974">
        <v>75</v>
      </c>
      <c r="E8" s="1974">
        <v>124</v>
      </c>
      <c r="F8" s="1974">
        <v>485</v>
      </c>
      <c r="G8" s="1974">
        <v>255</v>
      </c>
      <c r="H8" s="2297">
        <v>500</v>
      </c>
      <c r="I8" s="1193">
        <v>48</v>
      </c>
      <c r="J8" s="1191">
        <v>681</v>
      </c>
      <c r="K8" s="1194">
        <v>45.8</v>
      </c>
      <c r="L8" s="1191">
        <v>83</v>
      </c>
      <c r="M8" s="1195">
        <v>5.6</v>
      </c>
      <c r="N8" s="1177"/>
    </row>
    <row r="9" spans="1:14" s="1175" customFormat="1" ht="12" customHeight="1" x14ac:dyDescent="0.2">
      <c r="A9" s="1190">
        <v>2019</v>
      </c>
      <c r="B9" s="2298">
        <v>1453</v>
      </c>
      <c r="C9" s="2297">
        <v>55</v>
      </c>
      <c r="D9" s="1974">
        <v>73</v>
      </c>
      <c r="E9" s="1974">
        <v>115</v>
      </c>
      <c r="F9" s="1974">
        <v>479</v>
      </c>
      <c r="G9" s="1974">
        <v>264</v>
      </c>
      <c r="H9" s="2297">
        <v>467</v>
      </c>
      <c r="I9" s="1193">
        <v>48</v>
      </c>
      <c r="J9" s="1191">
        <v>637</v>
      </c>
      <c r="K9" s="1195">
        <v>43.8</v>
      </c>
      <c r="L9" s="1191">
        <v>94</v>
      </c>
      <c r="M9" s="1195">
        <v>6.5</v>
      </c>
      <c r="N9" s="1177"/>
    </row>
    <row r="10" spans="1:14" s="1175" customFormat="1" ht="12" customHeight="1" x14ac:dyDescent="0.2">
      <c r="A10" s="1190">
        <v>2020</v>
      </c>
      <c r="B10" s="2298">
        <v>995</v>
      </c>
      <c r="C10" s="2297">
        <v>40</v>
      </c>
      <c r="D10" s="1974">
        <v>75</v>
      </c>
      <c r="E10" s="1974">
        <v>45</v>
      </c>
      <c r="F10" s="1974">
        <v>260</v>
      </c>
      <c r="G10" s="1974">
        <v>195</v>
      </c>
      <c r="H10" s="2297">
        <v>375</v>
      </c>
      <c r="I10" s="1193">
        <v>50</v>
      </c>
      <c r="J10" s="1191">
        <v>435</v>
      </c>
      <c r="K10" s="1195">
        <v>43.7</v>
      </c>
      <c r="L10" s="1191">
        <v>90</v>
      </c>
      <c r="M10" s="1195">
        <v>9</v>
      </c>
      <c r="N10" s="1177"/>
    </row>
    <row r="11" spans="1:14" s="1175" customFormat="1" ht="12" customHeight="1" x14ac:dyDescent="0.2">
      <c r="A11" s="1190">
        <v>2021</v>
      </c>
      <c r="B11" s="2298">
        <v>965</v>
      </c>
      <c r="C11" s="2297">
        <v>35</v>
      </c>
      <c r="D11" s="1974">
        <v>65</v>
      </c>
      <c r="E11" s="1974">
        <v>35</v>
      </c>
      <c r="F11" s="1974">
        <v>235</v>
      </c>
      <c r="G11" s="1974">
        <v>185</v>
      </c>
      <c r="H11" s="2297">
        <v>405</v>
      </c>
      <c r="I11" s="1193">
        <v>52</v>
      </c>
      <c r="J11" s="1191">
        <v>440</v>
      </c>
      <c r="K11" s="1195">
        <v>45.6</v>
      </c>
      <c r="L11" s="1191">
        <v>85</v>
      </c>
      <c r="M11" s="1195">
        <v>8.8000000000000007</v>
      </c>
      <c r="N11" s="1177"/>
    </row>
    <row r="12" spans="1:14" s="1189" customFormat="1" ht="18" customHeight="1" x14ac:dyDescent="0.2">
      <c r="A12" s="1188"/>
      <c r="B12" s="3294" t="s">
        <v>847</v>
      </c>
      <c r="C12" s="3295"/>
      <c r="D12" s="3295"/>
      <c r="E12" s="3295"/>
      <c r="F12" s="3295"/>
      <c r="G12" s="3295"/>
      <c r="H12" s="3295"/>
      <c r="I12" s="3295"/>
      <c r="J12" s="3295"/>
      <c r="K12" s="3295"/>
      <c r="L12" s="3295"/>
      <c r="M12" s="3296"/>
      <c r="N12" s="1177"/>
    </row>
    <row r="13" spans="1:14" s="1175" customFormat="1" ht="12" customHeight="1" x14ac:dyDescent="0.2">
      <c r="A13" s="1190">
        <v>2017</v>
      </c>
      <c r="B13" s="1191">
        <v>853</v>
      </c>
      <c r="C13" s="1193">
        <v>47</v>
      </c>
      <c r="D13" s="1193">
        <v>69</v>
      </c>
      <c r="E13" s="1193">
        <v>47</v>
      </c>
      <c r="F13" s="1193">
        <v>277</v>
      </c>
      <c r="G13" s="1193">
        <v>192</v>
      </c>
      <c r="H13" s="1193">
        <v>221</v>
      </c>
      <c r="I13" s="1198">
        <v>43.5</v>
      </c>
      <c r="J13" s="1191">
        <v>382</v>
      </c>
      <c r="K13" s="1194">
        <v>44.78311841</v>
      </c>
      <c r="L13" s="1191">
        <v>78</v>
      </c>
      <c r="M13" s="1194">
        <v>9.1440000000000001</v>
      </c>
      <c r="N13" s="1177"/>
    </row>
    <row r="14" spans="1:14" s="1175" customFormat="1" ht="12" customHeight="1" x14ac:dyDescent="0.2">
      <c r="A14" s="1190">
        <v>2018</v>
      </c>
      <c r="B14" s="2299">
        <v>757</v>
      </c>
      <c r="C14" s="1192">
        <v>45</v>
      </c>
      <c r="D14" s="1192">
        <v>52</v>
      </c>
      <c r="E14" s="1192">
        <v>52</v>
      </c>
      <c r="F14" s="1192">
        <v>252</v>
      </c>
      <c r="G14" s="1192">
        <v>179</v>
      </c>
      <c r="H14" s="1196">
        <v>177</v>
      </c>
      <c r="I14" s="1193">
        <v>43</v>
      </c>
      <c r="J14" s="1191">
        <v>361</v>
      </c>
      <c r="K14" s="1194">
        <v>47.7</v>
      </c>
      <c r="L14" s="1191">
        <v>67</v>
      </c>
      <c r="M14" s="1195">
        <v>8.9</v>
      </c>
      <c r="N14" s="1177"/>
    </row>
    <row r="15" spans="1:14" s="1175" customFormat="1" ht="12" customHeight="1" x14ac:dyDescent="0.2">
      <c r="A15" s="1190">
        <v>2019</v>
      </c>
      <c r="B15" s="2300">
        <v>746</v>
      </c>
      <c r="C15" s="1196">
        <v>50</v>
      </c>
      <c r="D15" s="1192">
        <v>53</v>
      </c>
      <c r="E15" s="1192">
        <v>40</v>
      </c>
      <c r="F15" s="1192">
        <v>258</v>
      </c>
      <c r="G15" s="1192">
        <v>180</v>
      </c>
      <c r="H15" s="1196">
        <v>165</v>
      </c>
      <c r="I15" s="1193">
        <v>43</v>
      </c>
      <c r="J15" s="1191">
        <v>336</v>
      </c>
      <c r="K15" s="1195">
        <v>45</v>
      </c>
      <c r="L15" s="1191">
        <v>74</v>
      </c>
      <c r="M15" s="1195">
        <v>9.9</v>
      </c>
      <c r="N15" s="1177"/>
    </row>
    <row r="16" spans="1:14" s="1175" customFormat="1" ht="12" customHeight="1" x14ac:dyDescent="0.2">
      <c r="A16" s="1190">
        <v>2020</v>
      </c>
      <c r="B16" s="2300">
        <v>680</v>
      </c>
      <c r="C16" s="1196">
        <v>40</v>
      </c>
      <c r="D16" s="1192">
        <v>50</v>
      </c>
      <c r="E16" s="1192">
        <v>40</v>
      </c>
      <c r="F16" s="1192">
        <v>240</v>
      </c>
      <c r="G16" s="1192">
        <v>165</v>
      </c>
      <c r="H16" s="1196">
        <v>145</v>
      </c>
      <c r="I16" s="1193">
        <v>44</v>
      </c>
      <c r="J16" s="1191">
        <v>300</v>
      </c>
      <c r="K16" s="1195">
        <v>44.1</v>
      </c>
      <c r="L16" s="1191">
        <v>75</v>
      </c>
      <c r="M16" s="1195">
        <v>11</v>
      </c>
      <c r="N16" s="1177"/>
    </row>
    <row r="17" spans="1:15" s="1175" customFormat="1" ht="12" customHeight="1" x14ac:dyDescent="0.2">
      <c r="A17" s="1190">
        <v>2021</v>
      </c>
      <c r="B17" s="2301">
        <v>610</v>
      </c>
      <c r="C17" s="2302">
        <v>30</v>
      </c>
      <c r="D17" s="2303">
        <v>45</v>
      </c>
      <c r="E17" s="2303">
        <v>30</v>
      </c>
      <c r="F17" s="2303">
        <v>215</v>
      </c>
      <c r="G17" s="2303">
        <v>155</v>
      </c>
      <c r="H17" s="2302">
        <v>135</v>
      </c>
      <c r="I17" s="2304">
        <v>44</v>
      </c>
      <c r="J17" s="2305">
        <v>275</v>
      </c>
      <c r="K17" s="2306">
        <v>45.1</v>
      </c>
      <c r="L17" s="2305">
        <v>70</v>
      </c>
      <c r="M17" s="2306">
        <v>11.5</v>
      </c>
      <c r="N17" s="1177"/>
    </row>
    <row r="18" spans="1:15" ht="3" customHeight="1" x14ac:dyDescent="0.2">
      <c r="A18" s="1199"/>
      <c r="B18" s="1200"/>
      <c r="C18" s="1200"/>
      <c r="D18" s="1201"/>
      <c r="E18" s="1201"/>
      <c r="F18" s="1201"/>
      <c r="G18" s="1201"/>
      <c r="H18" s="1201"/>
      <c r="I18" s="1201"/>
      <c r="J18" s="1200"/>
      <c r="K18" s="1201"/>
      <c r="L18" s="1200"/>
      <c r="M18" s="1201"/>
      <c r="N18" s="1177"/>
    </row>
    <row r="19" spans="1:15" ht="12.75" customHeight="1" x14ac:dyDescent="0.2">
      <c r="A19" s="1202"/>
      <c r="B19" s="1203"/>
      <c r="C19" s="1203"/>
      <c r="J19" s="1203"/>
      <c r="K19" s="1204"/>
      <c r="L19" s="1203"/>
      <c r="M19" s="1204"/>
      <c r="N19" s="1177"/>
    </row>
    <row r="20" spans="1:15" s="1175" customFormat="1" ht="12.75" customHeight="1" x14ac:dyDescent="0.2">
      <c r="A20" s="1174" t="s">
        <v>1926</v>
      </c>
      <c r="N20" s="1483" t="s">
        <v>275</v>
      </c>
    </row>
    <row r="21" spans="1:15" s="1175" customFormat="1" ht="12.75" customHeight="1" x14ac:dyDescent="0.2">
      <c r="A21" s="3304" t="s">
        <v>1102</v>
      </c>
      <c r="B21" s="2806"/>
      <c r="C21" s="2806"/>
      <c r="D21" s="2806"/>
      <c r="E21" s="2806"/>
      <c r="F21" s="2806"/>
      <c r="G21" s="2806"/>
      <c r="H21" s="2806"/>
      <c r="I21" s="2806"/>
      <c r="J21" s="2806"/>
      <c r="K21" s="2806"/>
      <c r="L21" s="2806"/>
      <c r="M21" s="2806"/>
      <c r="N21" s="1483"/>
    </row>
    <row r="22" spans="1:15" ht="12.75" customHeight="1" x14ac:dyDescent="0.2">
      <c r="A22" s="1206"/>
    </row>
    <row r="23" spans="1:15" ht="12.75" customHeight="1" x14ac:dyDescent="0.2">
      <c r="A23" s="1178"/>
      <c r="B23" s="1180"/>
      <c r="C23" s="3301" t="s">
        <v>848</v>
      </c>
      <c r="D23" s="3298"/>
      <c r="E23" s="3298"/>
      <c r="F23" s="3298"/>
      <c r="G23" s="3298"/>
      <c r="H23" s="3298"/>
      <c r="I23" s="3298"/>
      <c r="J23" s="3305"/>
      <c r="K23" s="3301" t="s">
        <v>849</v>
      </c>
      <c r="L23" s="3299"/>
      <c r="M23" s="3300"/>
      <c r="O23" s="1175"/>
    </row>
    <row r="24" spans="1:15" ht="12.75" customHeight="1" x14ac:dyDescent="0.2">
      <c r="A24" s="1179" t="s">
        <v>0</v>
      </c>
      <c r="B24" s="1207" t="s">
        <v>4</v>
      </c>
      <c r="C24" s="3290" t="s">
        <v>851</v>
      </c>
      <c r="D24" s="3291"/>
      <c r="E24" s="3289" t="s">
        <v>850</v>
      </c>
      <c r="F24" s="3289"/>
      <c r="G24" s="3289"/>
      <c r="H24" s="3289"/>
      <c r="I24" s="3290" t="s">
        <v>1105</v>
      </c>
      <c r="J24" s="3291"/>
      <c r="K24" s="1208" t="s">
        <v>851</v>
      </c>
      <c r="L24" s="3292" t="s">
        <v>1105</v>
      </c>
      <c r="M24" s="3293"/>
    </row>
    <row r="25" spans="1:15" ht="12.75" customHeight="1" x14ac:dyDescent="0.2">
      <c r="A25" s="1179"/>
      <c r="B25" s="1207" t="s">
        <v>9</v>
      </c>
      <c r="C25" s="3290" t="s">
        <v>854</v>
      </c>
      <c r="D25" s="3291"/>
      <c r="E25" s="3309" t="s">
        <v>852</v>
      </c>
      <c r="F25" s="3309"/>
      <c r="G25" s="3309"/>
      <c r="H25" s="3310" t="s">
        <v>853</v>
      </c>
      <c r="I25" s="3290" t="s">
        <v>1103</v>
      </c>
      <c r="J25" s="3291"/>
      <c r="K25" s="1181" t="s">
        <v>854</v>
      </c>
      <c r="L25" s="3290" t="s">
        <v>1103</v>
      </c>
      <c r="M25" s="3291"/>
    </row>
    <row r="26" spans="1:15" ht="12.75" customHeight="1" x14ac:dyDescent="0.2">
      <c r="A26" s="1179"/>
      <c r="B26" s="2791" t="s">
        <v>711</v>
      </c>
      <c r="C26" s="1209"/>
      <c r="E26" s="3313" t="s">
        <v>855</v>
      </c>
      <c r="F26" s="3313"/>
      <c r="G26" s="3314" t="s">
        <v>856</v>
      </c>
      <c r="H26" s="3311"/>
      <c r="I26" s="3306" t="s">
        <v>1104</v>
      </c>
      <c r="J26" s="3156"/>
      <c r="K26" s="1181"/>
      <c r="L26" s="3306" t="s">
        <v>1104</v>
      </c>
      <c r="M26" s="3156"/>
    </row>
    <row r="27" spans="1:15" ht="24" customHeight="1" x14ac:dyDescent="0.2">
      <c r="A27" s="1182"/>
      <c r="B27" s="1211"/>
      <c r="C27" s="1212"/>
      <c r="D27" s="1213"/>
      <c r="E27" s="1567" t="s">
        <v>857</v>
      </c>
      <c r="F27" s="1567" t="s">
        <v>858</v>
      </c>
      <c r="G27" s="3315"/>
      <c r="H27" s="3312"/>
      <c r="I27" s="3316" t="s">
        <v>1884</v>
      </c>
      <c r="J27" s="3317"/>
      <c r="K27" s="1568"/>
      <c r="L27" s="3316" t="s">
        <v>1884</v>
      </c>
      <c r="M27" s="3317"/>
    </row>
    <row r="28" spans="1:15" ht="18" customHeight="1" x14ac:dyDescent="0.2">
      <c r="A28" s="1190">
        <v>2017</v>
      </c>
      <c r="B28" s="1974">
        <v>1525</v>
      </c>
      <c r="C28" s="2307"/>
      <c r="D28" s="2308">
        <v>804</v>
      </c>
      <c r="E28" s="1364">
        <v>391</v>
      </c>
      <c r="F28" s="1364">
        <v>294</v>
      </c>
      <c r="G28" s="1365">
        <v>22</v>
      </c>
      <c r="H28" s="1214">
        <v>82</v>
      </c>
      <c r="I28" s="1210"/>
      <c r="J28" s="1214">
        <v>422</v>
      </c>
      <c r="K28" s="1191">
        <v>721</v>
      </c>
      <c r="L28" s="1215"/>
      <c r="M28" s="1214">
        <v>149</v>
      </c>
    </row>
    <row r="29" spans="1:15" ht="12" customHeight="1" x14ac:dyDescent="0.2">
      <c r="A29" s="1190">
        <v>2018</v>
      </c>
      <c r="B29" s="1974">
        <v>1453</v>
      </c>
      <c r="C29" s="2307"/>
      <c r="D29" s="2308">
        <v>723</v>
      </c>
      <c r="E29" s="1364">
        <v>334</v>
      </c>
      <c r="F29" s="1364">
        <v>290</v>
      </c>
      <c r="G29" s="1364">
        <v>14</v>
      </c>
      <c r="H29" s="1214">
        <v>74</v>
      </c>
      <c r="I29" s="1210"/>
      <c r="J29" s="1214">
        <v>451</v>
      </c>
      <c r="K29" s="1191">
        <v>730</v>
      </c>
      <c r="L29" s="1215"/>
      <c r="M29" s="1214">
        <v>155</v>
      </c>
    </row>
    <row r="30" spans="1:15" ht="12" customHeight="1" x14ac:dyDescent="0.2">
      <c r="A30" s="1190">
        <v>2019</v>
      </c>
      <c r="B30" s="1974">
        <v>1420</v>
      </c>
      <c r="C30" s="2309"/>
      <c r="D30" s="2308">
        <v>713</v>
      </c>
      <c r="E30" s="1364">
        <v>349</v>
      </c>
      <c r="F30" s="1364">
        <v>268</v>
      </c>
      <c r="G30" s="1364">
        <v>16</v>
      </c>
      <c r="H30" s="1214">
        <v>75</v>
      </c>
      <c r="I30" s="1366"/>
      <c r="J30" s="1214">
        <v>468</v>
      </c>
      <c r="K30" s="1191">
        <v>707</v>
      </c>
      <c r="L30" s="1215"/>
      <c r="M30" s="1214">
        <v>168</v>
      </c>
    </row>
    <row r="31" spans="1:15" ht="12" customHeight="1" x14ac:dyDescent="0.2">
      <c r="A31" s="1190">
        <v>2020</v>
      </c>
      <c r="B31" s="1974">
        <v>970</v>
      </c>
      <c r="C31" s="2309"/>
      <c r="D31" s="2308">
        <v>655</v>
      </c>
      <c r="E31" s="1364">
        <v>330</v>
      </c>
      <c r="F31" s="1364">
        <v>240</v>
      </c>
      <c r="G31" s="1364">
        <v>15</v>
      </c>
      <c r="H31" s="1214">
        <v>70</v>
      </c>
      <c r="I31" s="1366"/>
      <c r="J31" s="1214">
        <v>498</v>
      </c>
      <c r="K31" s="1191">
        <v>315</v>
      </c>
      <c r="L31" s="1215"/>
      <c r="M31" s="1214">
        <v>191</v>
      </c>
    </row>
    <row r="32" spans="1:15" ht="12" customHeight="1" x14ac:dyDescent="0.2">
      <c r="A32" s="1190">
        <v>2021</v>
      </c>
      <c r="B32" s="2310">
        <v>945</v>
      </c>
      <c r="C32" s="2311"/>
      <c r="D32" s="2312">
        <v>590</v>
      </c>
      <c r="E32" s="2313">
        <v>290</v>
      </c>
      <c r="F32" s="2314">
        <v>225</v>
      </c>
      <c r="G32" s="2313">
        <v>10</v>
      </c>
      <c r="H32" s="2315">
        <v>60</v>
      </c>
      <c r="I32" s="2316"/>
      <c r="J32" s="2315">
        <v>523</v>
      </c>
      <c r="K32" s="2305">
        <v>350</v>
      </c>
      <c r="L32" s="2317"/>
      <c r="M32" s="2315">
        <v>206</v>
      </c>
    </row>
    <row r="33" spans="1:13" ht="3" customHeight="1" x14ac:dyDescent="0.2">
      <c r="A33" s="1216"/>
      <c r="B33" s="1217"/>
      <c r="C33" s="1218"/>
      <c r="D33" s="1219"/>
      <c r="E33" s="1220"/>
      <c r="F33" s="1221"/>
      <c r="G33" s="1222"/>
      <c r="H33" s="1223"/>
      <c r="I33" s="1221"/>
      <c r="J33" s="1223"/>
      <c r="K33" s="1220"/>
      <c r="L33" s="3307"/>
      <c r="M33" s="3308"/>
    </row>
    <row r="34" spans="1:13" ht="12.75" customHeight="1" x14ac:dyDescent="0.2">
      <c r="A34" s="1224"/>
      <c r="B34" s="1225"/>
      <c r="C34" s="1225"/>
      <c r="D34" s="1197"/>
      <c r="E34" s="1197"/>
      <c r="F34" s="1225"/>
      <c r="G34" s="1225"/>
      <c r="H34" s="1225"/>
      <c r="I34" s="1225"/>
      <c r="J34" s="1225"/>
      <c r="K34" s="1197"/>
      <c r="L34" s="1225"/>
      <c r="M34" s="1225"/>
    </row>
    <row r="35" spans="1:13" s="1206" customFormat="1" ht="12" customHeight="1" x14ac:dyDescent="0.2">
      <c r="A35" s="507" t="s">
        <v>859</v>
      </c>
      <c r="B35" s="1226"/>
      <c r="C35" s="1226"/>
      <c r="D35" s="1227"/>
      <c r="E35" s="1227"/>
      <c r="F35" s="1226"/>
      <c r="G35" s="1226"/>
      <c r="H35" s="1226"/>
      <c r="I35" s="1226"/>
      <c r="J35" s="1226"/>
      <c r="K35" s="1227"/>
      <c r="L35" s="1226"/>
      <c r="M35" s="1226"/>
    </row>
    <row r="36" spans="1:13" s="1206" customFormat="1" ht="12" customHeight="1" x14ac:dyDescent="0.2">
      <c r="A36" s="1205" t="s">
        <v>1360</v>
      </c>
      <c r="B36" s="1226"/>
      <c r="C36" s="1226"/>
      <c r="D36" s="1227"/>
      <c r="E36" s="1227"/>
      <c r="F36" s="1226"/>
      <c r="G36" s="1226"/>
      <c r="H36" s="1226"/>
      <c r="I36" s="1226"/>
      <c r="J36" s="1226"/>
      <c r="K36" s="1227"/>
      <c r="L36" s="1226"/>
      <c r="M36" s="1226"/>
    </row>
    <row r="37" spans="1:13" x14ac:dyDescent="0.2">
      <c r="A37" s="507" t="s">
        <v>860</v>
      </c>
      <c r="B37" s="1228"/>
    </row>
    <row r="38" spans="1:13" x14ac:dyDescent="0.2">
      <c r="A38" s="507" t="s">
        <v>861</v>
      </c>
    </row>
    <row r="39" spans="1:13" x14ac:dyDescent="0.2">
      <c r="A39" s="507" t="s">
        <v>862</v>
      </c>
    </row>
    <row r="40" spans="1:13" x14ac:dyDescent="0.2">
      <c r="A40" s="1206" t="s">
        <v>893</v>
      </c>
    </row>
  </sheetData>
  <mergeCells count="25">
    <mergeCell ref="I26:J26"/>
    <mergeCell ref="L26:M26"/>
    <mergeCell ref="L33:M33"/>
    <mergeCell ref="C25:D25"/>
    <mergeCell ref="E25:G25"/>
    <mergeCell ref="H25:H27"/>
    <mergeCell ref="I25:J25"/>
    <mergeCell ref="L25:M25"/>
    <mergeCell ref="E26:F26"/>
    <mergeCell ref="G26:G27"/>
    <mergeCell ref="I27:J27"/>
    <mergeCell ref="L27:M27"/>
    <mergeCell ref="E24:H24"/>
    <mergeCell ref="I24:J24"/>
    <mergeCell ref="L24:M24"/>
    <mergeCell ref="B12:M12"/>
    <mergeCell ref="B3:M3"/>
    <mergeCell ref="C4:H4"/>
    <mergeCell ref="J4:K4"/>
    <mergeCell ref="L4:M4"/>
    <mergeCell ref="B6:M6"/>
    <mergeCell ref="A21:M21"/>
    <mergeCell ref="C23:J23"/>
    <mergeCell ref="K23:M23"/>
    <mergeCell ref="C24:D24"/>
  </mergeCells>
  <hyperlinks>
    <hyperlink ref="N1" location="Inhalt!C85" display="zurück"/>
    <hyperlink ref="N20" location="Inhalt!C86"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R68"/>
  <sheetViews>
    <sheetView showGridLines="0" zoomScaleNormal="100" workbookViewId="0"/>
  </sheetViews>
  <sheetFormatPr baseColWidth="10" defaultColWidth="12.85546875" defaultRowHeight="12.75" x14ac:dyDescent="0.2"/>
  <cols>
    <col min="1" max="1" width="6.7109375" style="475" customWidth="1"/>
    <col min="2" max="2" width="7.42578125" style="475" customWidth="1"/>
    <col min="3" max="3" width="9.7109375" style="475" customWidth="1"/>
    <col min="4" max="4" width="8.42578125" style="475" customWidth="1"/>
    <col min="5" max="5" width="10.85546875" style="475" customWidth="1"/>
    <col min="6" max="6" width="8" style="475" customWidth="1"/>
    <col min="7" max="7" width="12" style="475" bestFit="1" customWidth="1"/>
    <col min="8" max="8" width="13.28515625" style="475" customWidth="1"/>
    <col min="9" max="9" width="12.5703125" style="475" customWidth="1"/>
    <col min="10" max="16384" width="12.85546875" style="475"/>
  </cols>
  <sheetData>
    <row r="1" spans="1:18" s="474" customFormat="1" ht="12.75" customHeight="1" x14ac:dyDescent="0.2">
      <c r="A1" s="2761" t="s">
        <v>1844</v>
      </c>
      <c r="J1" s="382" t="s">
        <v>275</v>
      </c>
    </row>
    <row r="2" spans="1:18" ht="12.75" customHeight="1" x14ac:dyDescent="0.2"/>
    <row r="3" spans="1:18" s="478" customFormat="1" ht="12.75" customHeight="1" x14ac:dyDescent="0.2">
      <c r="A3" s="476"/>
      <c r="B3" s="477"/>
      <c r="C3" s="457" t="s">
        <v>365</v>
      </c>
      <c r="D3" s="2893" t="s">
        <v>366</v>
      </c>
      <c r="E3" s="2893"/>
      <c r="F3" s="457" t="s">
        <v>367</v>
      </c>
      <c r="G3" s="457" t="s">
        <v>368</v>
      </c>
      <c r="H3" s="457" t="s">
        <v>369</v>
      </c>
      <c r="I3" s="457" t="s">
        <v>370</v>
      </c>
    </row>
    <row r="4" spans="1:18" s="478" customFormat="1" ht="12.75" customHeight="1" x14ac:dyDescent="0.2">
      <c r="A4" s="479"/>
      <c r="B4" s="480" t="s">
        <v>4</v>
      </c>
      <c r="C4" s="461" t="s">
        <v>371</v>
      </c>
      <c r="D4" s="2894" t="s">
        <v>372</v>
      </c>
      <c r="E4" s="2894"/>
      <c r="F4" s="461" t="s">
        <v>373</v>
      </c>
      <c r="G4" s="461" t="s">
        <v>374</v>
      </c>
      <c r="H4" s="461" t="s">
        <v>375</v>
      </c>
      <c r="I4" s="461" t="s">
        <v>376</v>
      </c>
    </row>
    <row r="5" spans="1:18" s="478" customFormat="1" ht="12.75" customHeight="1" x14ac:dyDescent="0.2">
      <c r="A5" s="479" t="s">
        <v>1582</v>
      </c>
      <c r="B5" s="480" t="s">
        <v>9</v>
      </c>
      <c r="C5" s="461" t="s">
        <v>377</v>
      </c>
      <c r="D5" s="461" t="s">
        <v>4</v>
      </c>
      <c r="E5" s="461" t="s">
        <v>113</v>
      </c>
      <c r="F5" s="461"/>
      <c r="G5" s="461" t="s">
        <v>378</v>
      </c>
      <c r="H5" s="461" t="s">
        <v>379</v>
      </c>
      <c r="I5" s="461" t="s">
        <v>380</v>
      </c>
    </row>
    <row r="6" spans="1:18" s="478" customFormat="1" ht="12.75" customHeight="1" x14ac:dyDescent="0.2">
      <c r="A6" s="479"/>
      <c r="B6" s="480"/>
      <c r="C6" s="461" t="s">
        <v>381</v>
      </c>
      <c r="D6" s="1664" t="s">
        <v>9</v>
      </c>
      <c r="E6" s="461" t="s">
        <v>382</v>
      </c>
      <c r="F6" s="461"/>
      <c r="G6" s="461" t="s">
        <v>383</v>
      </c>
      <c r="H6" s="461" t="s">
        <v>384</v>
      </c>
      <c r="I6" s="461" t="s">
        <v>385</v>
      </c>
    </row>
    <row r="7" spans="1:18" s="478" customFormat="1" ht="12.75" customHeight="1" x14ac:dyDescent="0.2">
      <c r="A7" s="479"/>
      <c r="B7" s="480"/>
      <c r="C7" s="461"/>
      <c r="D7" s="461"/>
      <c r="E7" s="461" t="s">
        <v>386</v>
      </c>
      <c r="F7" s="461"/>
      <c r="G7" s="461" t="s">
        <v>387</v>
      </c>
      <c r="H7" s="461" t="s">
        <v>388</v>
      </c>
      <c r="I7" s="461" t="s">
        <v>389</v>
      </c>
    </row>
    <row r="8" spans="1:18" s="478" customFormat="1" ht="12.75" customHeight="1" x14ac:dyDescent="0.2">
      <c r="A8" s="479"/>
      <c r="B8" s="481"/>
      <c r="C8" s="463"/>
      <c r="D8" s="463"/>
      <c r="E8" s="463" t="s">
        <v>390</v>
      </c>
      <c r="F8" s="463"/>
      <c r="G8" s="463" t="s">
        <v>391</v>
      </c>
      <c r="H8" s="463" t="s">
        <v>392</v>
      </c>
      <c r="I8" s="463"/>
    </row>
    <row r="9" spans="1:18" s="483" customFormat="1" ht="12.75" customHeight="1" x14ac:dyDescent="0.25">
      <c r="A9" s="482"/>
      <c r="B9" s="2901" t="s">
        <v>393</v>
      </c>
      <c r="C9" s="2899"/>
      <c r="D9" s="2899"/>
      <c r="E9" s="2899"/>
      <c r="F9" s="2899"/>
      <c r="G9" s="2899"/>
      <c r="H9" s="2899"/>
      <c r="I9" s="2900"/>
      <c r="L9" s="2057"/>
    </row>
    <row r="10" spans="1:18" s="488" customFormat="1" ht="18" hidden="1" customHeight="1" x14ac:dyDescent="0.2">
      <c r="A10" s="484">
        <v>2000</v>
      </c>
      <c r="B10" s="485">
        <v>431.3</v>
      </c>
      <c r="C10" s="486">
        <v>1.5</v>
      </c>
      <c r="D10" s="485">
        <v>57.3</v>
      </c>
      <c r="E10" s="485">
        <v>48.2</v>
      </c>
      <c r="F10" s="485">
        <v>35.299999999999997</v>
      </c>
      <c r="G10" s="485">
        <v>111.3</v>
      </c>
      <c r="H10" s="485">
        <v>79.5</v>
      </c>
      <c r="I10" s="487">
        <v>146.4</v>
      </c>
      <c r="K10" s="489"/>
      <c r="L10" s="489"/>
      <c r="M10" s="489"/>
      <c r="N10" s="489"/>
      <c r="O10" s="489"/>
      <c r="P10" s="489"/>
      <c r="Q10" s="489"/>
      <c r="R10" s="489"/>
    </row>
    <row r="11" spans="1:18" s="488" customFormat="1" ht="12" hidden="1" customHeight="1" x14ac:dyDescent="0.2">
      <c r="A11" s="484">
        <v>2001</v>
      </c>
      <c r="B11" s="485">
        <v>429.1</v>
      </c>
      <c r="C11" s="486">
        <v>1.3</v>
      </c>
      <c r="D11" s="485">
        <v>58.1</v>
      </c>
      <c r="E11" s="485">
        <v>49.4</v>
      </c>
      <c r="F11" s="485">
        <v>30.5</v>
      </c>
      <c r="G11" s="485">
        <v>109.1</v>
      </c>
      <c r="H11" s="485">
        <v>79.7</v>
      </c>
      <c r="I11" s="487">
        <v>150.5</v>
      </c>
      <c r="K11" s="489"/>
      <c r="L11" s="489"/>
      <c r="M11" s="489"/>
      <c r="N11" s="489"/>
      <c r="O11" s="489"/>
      <c r="P11" s="489"/>
      <c r="Q11" s="489"/>
      <c r="R11" s="489"/>
    </row>
    <row r="12" spans="1:18" s="488" customFormat="1" ht="12" hidden="1" customHeight="1" x14ac:dyDescent="0.2">
      <c r="A12" s="490">
        <v>2002</v>
      </c>
      <c r="B12" s="485">
        <v>426.1</v>
      </c>
      <c r="C12" s="486">
        <v>1.1000000000000001</v>
      </c>
      <c r="D12" s="485">
        <v>59.4</v>
      </c>
      <c r="E12" s="485">
        <v>51</v>
      </c>
      <c r="F12" s="485">
        <v>28</v>
      </c>
      <c r="G12" s="485">
        <v>104.8</v>
      </c>
      <c r="H12" s="485">
        <v>79.7</v>
      </c>
      <c r="I12" s="487">
        <v>153.1</v>
      </c>
      <c r="K12" s="489"/>
      <c r="L12" s="489"/>
      <c r="M12" s="489"/>
      <c r="N12" s="489"/>
      <c r="O12" s="489"/>
      <c r="P12" s="489"/>
      <c r="Q12" s="489"/>
      <c r="R12" s="489"/>
    </row>
    <row r="13" spans="1:18" s="488" customFormat="1" ht="12" hidden="1" customHeight="1" x14ac:dyDescent="0.2">
      <c r="A13" s="490">
        <v>2003</v>
      </c>
      <c r="B13" s="485">
        <v>425.5</v>
      </c>
      <c r="C13" s="486">
        <v>1.1000000000000001</v>
      </c>
      <c r="D13" s="485">
        <v>59.8</v>
      </c>
      <c r="E13" s="485">
        <v>51.7</v>
      </c>
      <c r="F13" s="485">
        <v>28.4</v>
      </c>
      <c r="G13" s="485">
        <v>103.4</v>
      </c>
      <c r="H13" s="485">
        <v>79.599999999999994</v>
      </c>
      <c r="I13" s="487">
        <v>153.19999999999999</v>
      </c>
      <c r="K13" s="489"/>
      <c r="L13" s="489"/>
      <c r="M13" s="489"/>
      <c r="N13" s="489"/>
      <c r="O13" s="489"/>
      <c r="P13" s="489"/>
      <c r="Q13" s="489"/>
      <c r="R13" s="489"/>
    </row>
    <row r="14" spans="1:18" s="488" customFormat="1" ht="12" hidden="1" customHeight="1" x14ac:dyDescent="0.2">
      <c r="A14" s="490">
        <v>2004</v>
      </c>
      <c r="B14" s="485">
        <v>429.5</v>
      </c>
      <c r="C14" s="486">
        <v>1.1000000000000001</v>
      </c>
      <c r="D14" s="485">
        <v>61.6</v>
      </c>
      <c r="E14" s="485">
        <v>53.4</v>
      </c>
      <c r="F14" s="485">
        <v>27.6</v>
      </c>
      <c r="G14" s="485">
        <v>104.7</v>
      </c>
      <c r="H14" s="485">
        <v>79.5</v>
      </c>
      <c r="I14" s="487">
        <v>155.1</v>
      </c>
      <c r="K14" s="489"/>
      <c r="L14" s="489"/>
      <c r="M14" s="489"/>
      <c r="N14" s="489"/>
      <c r="O14" s="489"/>
      <c r="P14" s="489"/>
      <c r="Q14" s="489"/>
      <c r="R14" s="489"/>
    </row>
    <row r="15" spans="1:18" s="488" customFormat="1" ht="18" customHeight="1" x14ac:dyDescent="0.2">
      <c r="A15" s="484">
        <v>2006</v>
      </c>
      <c r="B15" s="485">
        <v>452.35700000000003</v>
      </c>
      <c r="C15" s="486">
        <v>1.07</v>
      </c>
      <c r="D15" s="485">
        <v>62.540999999999997</v>
      </c>
      <c r="E15" s="485">
        <v>54.624000000000002</v>
      </c>
      <c r="F15" s="485">
        <v>25.344000000000001</v>
      </c>
      <c r="G15" s="485">
        <v>107.114</v>
      </c>
      <c r="H15" s="485">
        <v>91.236000000000004</v>
      </c>
      <c r="I15" s="487">
        <v>165.053</v>
      </c>
      <c r="K15" s="489"/>
      <c r="L15" s="489"/>
      <c r="M15" s="489"/>
      <c r="N15" s="489"/>
      <c r="O15" s="489"/>
      <c r="P15" s="489"/>
      <c r="Q15" s="489"/>
      <c r="R15" s="489"/>
    </row>
    <row r="16" spans="1:18" s="488" customFormat="1" ht="12" customHeight="1" x14ac:dyDescent="0.2">
      <c r="A16" s="484">
        <v>2007</v>
      </c>
      <c r="B16" s="485">
        <v>462.303</v>
      </c>
      <c r="C16" s="486">
        <v>1.0629999999999999</v>
      </c>
      <c r="D16" s="485">
        <v>63.807000000000002</v>
      </c>
      <c r="E16" s="485">
        <v>56.037999999999997</v>
      </c>
      <c r="F16" s="485">
        <v>25.597000000000001</v>
      </c>
      <c r="G16" s="485">
        <v>108.431</v>
      </c>
      <c r="H16" s="485">
        <v>96.412000000000006</v>
      </c>
      <c r="I16" s="487">
        <v>166.99299999999999</v>
      </c>
      <c r="K16" s="489"/>
      <c r="L16" s="489"/>
      <c r="M16" s="489"/>
      <c r="N16" s="489"/>
      <c r="O16" s="489"/>
      <c r="P16" s="489"/>
      <c r="Q16" s="489"/>
      <c r="R16" s="489"/>
    </row>
    <row r="17" spans="1:18" s="488" customFormat="1" ht="12" customHeight="1" x14ac:dyDescent="0.2">
      <c r="A17" s="484">
        <v>2008</v>
      </c>
      <c r="B17" s="485">
        <v>455.11900000000003</v>
      </c>
      <c r="C17" s="486">
        <v>1.0129999999999999</v>
      </c>
      <c r="D17" s="485">
        <v>63.872999999999998</v>
      </c>
      <c r="E17" s="485">
        <v>56.098999999999997</v>
      </c>
      <c r="F17" s="485">
        <v>25.375</v>
      </c>
      <c r="G17" s="485">
        <v>106.084</v>
      </c>
      <c r="H17" s="485">
        <v>95.247</v>
      </c>
      <c r="I17" s="487">
        <v>163.52699999999999</v>
      </c>
      <c r="K17" s="489"/>
      <c r="L17" s="489"/>
      <c r="M17" s="489"/>
      <c r="N17" s="489"/>
      <c r="O17" s="489"/>
      <c r="P17" s="489"/>
      <c r="Q17" s="489"/>
      <c r="R17" s="489"/>
    </row>
    <row r="18" spans="1:18" s="488" customFormat="1" ht="12" customHeight="1" x14ac:dyDescent="0.2">
      <c r="A18" s="484">
        <v>2009</v>
      </c>
      <c r="B18" s="485">
        <v>442.57499999999999</v>
      </c>
      <c r="C18" s="486">
        <v>1.0049999999999999</v>
      </c>
      <c r="D18" s="485">
        <v>54.774000000000001</v>
      </c>
      <c r="E18" s="485">
        <v>47.875</v>
      </c>
      <c r="F18" s="485">
        <v>25.114999999999998</v>
      </c>
      <c r="G18" s="485">
        <v>104.44799999999999</v>
      </c>
      <c r="H18" s="485">
        <v>94.841999999999999</v>
      </c>
      <c r="I18" s="487">
        <v>162.392</v>
      </c>
      <c r="K18" s="489"/>
      <c r="L18" s="489"/>
      <c r="M18" s="489"/>
      <c r="N18" s="489"/>
      <c r="O18" s="489"/>
      <c r="P18" s="489"/>
      <c r="Q18" s="489"/>
      <c r="R18" s="489"/>
    </row>
    <row r="19" spans="1:18" s="488" customFormat="1" ht="12" customHeight="1" x14ac:dyDescent="0.2">
      <c r="A19" s="484">
        <v>2010</v>
      </c>
      <c r="B19" s="485">
        <v>452.27600000000001</v>
      </c>
      <c r="C19" s="486">
        <v>1.0860000000000001</v>
      </c>
      <c r="D19" s="485">
        <v>55.283000000000001</v>
      </c>
      <c r="E19" s="485">
        <v>48.371000000000002</v>
      </c>
      <c r="F19" s="485">
        <v>26.917999999999999</v>
      </c>
      <c r="G19" s="485">
        <v>103.95099999999999</v>
      </c>
      <c r="H19" s="485">
        <v>100.593</v>
      </c>
      <c r="I19" s="487">
        <v>164.44399999999999</v>
      </c>
      <c r="K19" s="489"/>
      <c r="L19" s="489"/>
      <c r="M19" s="489"/>
      <c r="N19" s="489"/>
      <c r="O19" s="489"/>
      <c r="P19" s="489"/>
      <c r="Q19" s="489"/>
      <c r="R19" s="489"/>
    </row>
    <row r="20" spans="1:18" s="488" customFormat="1" ht="18" customHeight="1" x14ac:dyDescent="0.2">
      <c r="A20" s="484">
        <v>2011</v>
      </c>
      <c r="B20" s="485">
        <v>459.03500000000003</v>
      </c>
      <c r="C20" s="486">
        <v>1.0369999999999999</v>
      </c>
      <c r="D20" s="485">
        <v>58.378999999999998</v>
      </c>
      <c r="E20" s="485">
        <v>51.402999999999999</v>
      </c>
      <c r="F20" s="485">
        <v>27.460999999999999</v>
      </c>
      <c r="G20" s="485">
        <v>106.40300000000001</v>
      </c>
      <c r="H20" s="485">
        <v>102.935</v>
      </c>
      <c r="I20" s="487">
        <v>162.81899999999999</v>
      </c>
      <c r="K20" s="489"/>
      <c r="L20" s="489"/>
      <c r="M20" s="489"/>
      <c r="N20" s="489"/>
      <c r="O20" s="489"/>
      <c r="P20" s="489"/>
      <c r="Q20" s="489"/>
      <c r="R20" s="489"/>
    </row>
    <row r="21" spans="1:18" s="488" customFormat="1" ht="12" customHeight="1" x14ac:dyDescent="0.2">
      <c r="A21" s="484">
        <v>2012</v>
      </c>
      <c r="B21" s="485">
        <v>458.11599999999999</v>
      </c>
      <c r="C21" s="486">
        <v>0.98899999999999999</v>
      </c>
      <c r="D21" s="485">
        <v>58.35</v>
      </c>
      <c r="E21" s="485">
        <v>51.334000000000003</v>
      </c>
      <c r="F21" s="485">
        <v>25.645</v>
      </c>
      <c r="G21" s="485">
        <v>106.40900000000001</v>
      </c>
      <c r="H21" s="485">
        <v>103.372</v>
      </c>
      <c r="I21" s="487">
        <v>163.352</v>
      </c>
      <c r="K21" s="489"/>
      <c r="L21" s="489"/>
      <c r="M21" s="489"/>
      <c r="N21" s="489"/>
      <c r="O21" s="489"/>
      <c r="P21" s="489"/>
      <c r="Q21" s="489"/>
      <c r="R21" s="489"/>
    </row>
    <row r="22" spans="1:18" s="488" customFormat="1" ht="12" customHeight="1" x14ac:dyDescent="0.2">
      <c r="A22" s="484">
        <v>2013</v>
      </c>
      <c r="B22" s="485">
        <v>458.68299999999999</v>
      </c>
      <c r="C22" s="486">
        <v>0.90400000000000003</v>
      </c>
      <c r="D22" s="485">
        <v>59.308</v>
      </c>
      <c r="E22" s="485">
        <v>51.698</v>
      </c>
      <c r="F22" s="485">
        <v>25.35</v>
      </c>
      <c r="G22" s="485">
        <v>106.29</v>
      </c>
      <c r="H22" s="485">
        <v>102.467</v>
      </c>
      <c r="I22" s="487">
        <v>164.363</v>
      </c>
      <c r="K22" s="489"/>
      <c r="L22" s="489"/>
      <c r="M22" s="489"/>
      <c r="N22" s="489"/>
      <c r="O22" s="489"/>
      <c r="P22" s="489"/>
      <c r="Q22" s="489"/>
      <c r="R22" s="489"/>
    </row>
    <row r="23" spans="1:18" s="488" customFormat="1" ht="12" customHeight="1" x14ac:dyDescent="0.2">
      <c r="A23" s="484">
        <v>2014</v>
      </c>
      <c r="B23" s="485">
        <v>462.99799999999999</v>
      </c>
      <c r="C23" s="486">
        <v>1.048</v>
      </c>
      <c r="D23" s="485">
        <v>60.463000000000001</v>
      </c>
      <c r="E23" s="485">
        <v>52.570999999999998</v>
      </c>
      <c r="F23" s="485">
        <v>25.312999999999999</v>
      </c>
      <c r="G23" s="485">
        <v>106.71899999999999</v>
      </c>
      <c r="H23" s="485">
        <v>103.758</v>
      </c>
      <c r="I23" s="487">
        <v>165.69800000000001</v>
      </c>
      <c r="K23" s="489"/>
      <c r="L23" s="489"/>
      <c r="M23" s="489"/>
      <c r="N23" s="489"/>
      <c r="O23" s="489"/>
      <c r="P23" s="489"/>
      <c r="Q23" s="489"/>
      <c r="R23" s="489"/>
    </row>
    <row r="24" spans="1:18" s="488" customFormat="1" ht="12" customHeight="1" x14ac:dyDescent="0.2">
      <c r="A24" s="484">
        <v>2015</v>
      </c>
      <c r="B24" s="485">
        <v>463.38299999999998</v>
      </c>
      <c r="C24" s="486">
        <v>1.0660000000000001</v>
      </c>
      <c r="D24" s="485">
        <v>60.789000000000001</v>
      </c>
      <c r="E24" s="485">
        <v>53.228999999999999</v>
      </c>
      <c r="F24" s="485">
        <v>24.925000000000001</v>
      </c>
      <c r="G24" s="485">
        <v>108.113</v>
      </c>
      <c r="H24" s="485">
        <v>102.18</v>
      </c>
      <c r="I24" s="487">
        <v>166.31</v>
      </c>
      <c r="K24" s="489"/>
      <c r="L24" s="489"/>
      <c r="M24" s="489"/>
      <c r="N24" s="489"/>
      <c r="O24" s="489"/>
      <c r="P24" s="489"/>
      <c r="Q24" s="489"/>
      <c r="R24" s="489"/>
    </row>
    <row r="25" spans="1:18" s="488" customFormat="1" ht="18" customHeight="1" x14ac:dyDescent="0.2">
      <c r="A25" s="484">
        <v>2016</v>
      </c>
      <c r="B25" s="485">
        <v>465.34399999999999</v>
      </c>
      <c r="C25" s="486">
        <v>1.0249999999999999</v>
      </c>
      <c r="D25" s="485">
        <v>59.927999999999997</v>
      </c>
      <c r="E25" s="485">
        <v>52.429000000000002</v>
      </c>
      <c r="F25" s="485">
        <v>24.78</v>
      </c>
      <c r="G25" s="485">
        <v>107.88800000000001</v>
      </c>
      <c r="H25" s="485">
        <v>103.53400000000001</v>
      </c>
      <c r="I25" s="487">
        <v>168.19</v>
      </c>
      <c r="K25" s="489"/>
      <c r="L25" s="489"/>
      <c r="M25" s="489"/>
      <c r="N25" s="489"/>
      <c r="O25" s="489"/>
      <c r="P25" s="489"/>
      <c r="Q25" s="489"/>
      <c r="R25" s="489"/>
    </row>
    <row r="26" spans="1:18" s="488" customFormat="1" ht="12" customHeight="1" x14ac:dyDescent="0.2">
      <c r="A26" s="484">
        <v>2017</v>
      </c>
      <c r="B26" s="485">
        <v>473.42599999999999</v>
      </c>
      <c r="C26" s="486">
        <v>0.97599999999999998</v>
      </c>
      <c r="D26" s="485">
        <v>60.106999999999999</v>
      </c>
      <c r="E26" s="485">
        <v>52.673000000000002</v>
      </c>
      <c r="F26" s="485">
        <v>24.945</v>
      </c>
      <c r="G26" s="485">
        <v>109.05200000000001</v>
      </c>
      <c r="H26" s="485">
        <v>105.988</v>
      </c>
      <c r="I26" s="487">
        <v>172.358</v>
      </c>
      <c r="K26" s="489"/>
      <c r="L26" s="489"/>
      <c r="M26" s="489"/>
      <c r="N26" s="489"/>
      <c r="O26" s="489"/>
      <c r="P26" s="489"/>
      <c r="Q26" s="489"/>
      <c r="R26" s="489"/>
    </row>
    <row r="27" spans="1:18" s="488" customFormat="1" ht="12" customHeight="1" x14ac:dyDescent="0.2">
      <c r="A27" s="1265">
        <v>2018</v>
      </c>
      <c r="B27" s="485">
        <v>478.38099999999997</v>
      </c>
      <c r="C27" s="486">
        <v>0.93799999999999994</v>
      </c>
      <c r="D27" s="485">
        <v>60.268000000000001</v>
      </c>
      <c r="E27" s="485">
        <v>52.911000000000001</v>
      </c>
      <c r="F27" s="485">
        <v>25.204999999999998</v>
      </c>
      <c r="G27" s="485">
        <v>110.474</v>
      </c>
      <c r="H27" s="485">
        <v>106.246</v>
      </c>
      <c r="I27" s="487">
        <v>175.25</v>
      </c>
      <c r="K27" s="489"/>
      <c r="L27" s="489"/>
      <c r="M27" s="489"/>
      <c r="N27" s="489"/>
      <c r="O27" s="489"/>
      <c r="P27" s="489"/>
      <c r="Q27" s="489"/>
      <c r="R27" s="489"/>
    </row>
    <row r="28" spans="1:18" s="488" customFormat="1" ht="12" customHeight="1" x14ac:dyDescent="0.2">
      <c r="A28" s="1720">
        <v>2019</v>
      </c>
      <c r="B28" s="485">
        <v>482.90499999999997</v>
      </c>
      <c r="C28" s="486">
        <v>0.871</v>
      </c>
      <c r="D28" s="485">
        <v>60.406999999999996</v>
      </c>
      <c r="E28" s="485">
        <v>52.86</v>
      </c>
      <c r="F28" s="485">
        <v>25.05</v>
      </c>
      <c r="G28" s="485">
        <v>113.401</v>
      </c>
      <c r="H28" s="485">
        <v>104.19499999999999</v>
      </c>
      <c r="I28" s="487">
        <v>178.98</v>
      </c>
      <c r="K28" s="489"/>
      <c r="L28" s="489"/>
      <c r="M28" s="489"/>
      <c r="N28" s="489"/>
      <c r="O28" s="489"/>
      <c r="P28" s="489"/>
      <c r="Q28" s="489"/>
      <c r="R28" s="489"/>
    </row>
    <row r="29" spans="1:18" s="488" customFormat="1" ht="12" customHeight="1" x14ac:dyDescent="0.2">
      <c r="A29" s="2122">
        <v>2020</v>
      </c>
      <c r="B29" s="485">
        <v>465.36</v>
      </c>
      <c r="C29" s="486">
        <v>0.82699999999999996</v>
      </c>
      <c r="D29" s="485">
        <v>58.366</v>
      </c>
      <c r="E29" s="485">
        <v>50.68</v>
      </c>
      <c r="F29" s="485">
        <v>24.027000000000001</v>
      </c>
      <c r="G29" s="485">
        <v>106.816</v>
      </c>
      <c r="H29" s="485">
        <v>97.650999999999996</v>
      </c>
      <c r="I29" s="487">
        <v>177.673</v>
      </c>
      <c r="K29" s="489"/>
      <c r="L29" s="489"/>
      <c r="M29" s="489"/>
      <c r="N29" s="489"/>
      <c r="O29" s="489"/>
      <c r="P29" s="489"/>
      <c r="Q29" s="489"/>
      <c r="R29" s="489"/>
    </row>
    <row r="30" spans="1:18" ht="3" customHeight="1" x14ac:dyDescent="0.2">
      <c r="A30" s="491"/>
      <c r="B30" s="492"/>
      <c r="C30" s="493"/>
      <c r="D30" s="493"/>
      <c r="E30" s="493"/>
      <c r="F30" s="493"/>
      <c r="G30" s="493"/>
      <c r="H30" s="493"/>
      <c r="I30" s="493"/>
      <c r="K30" s="489"/>
      <c r="L30" s="489"/>
      <c r="M30" s="489"/>
      <c r="N30" s="489"/>
      <c r="O30" s="489"/>
      <c r="P30" s="489"/>
      <c r="Q30" s="489"/>
      <c r="R30" s="489"/>
    </row>
    <row r="31" spans="1:18" ht="12.75" customHeight="1" x14ac:dyDescent="0.2">
      <c r="K31" s="489"/>
      <c r="L31" s="489"/>
      <c r="M31" s="489"/>
      <c r="N31" s="489"/>
      <c r="O31" s="489"/>
      <c r="P31" s="489"/>
      <c r="Q31" s="489"/>
      <c r="R31" s="489"/>
    </row>
    <row r="32" spans="1:18" s="474" customFormat="1" ht="12.75" customHeight="1" x14ac:dyDescent="0.2">
      <c r="A32" s="2761" t="s">
        <v>1845</v>
      </c>
      <c r="J32" s="382" t="s">
        <v>275</v>
      </c>
      <c r="K32" s="489"/>
      <c r="L32" s="489"/>
      <c r="M32" s="489"/>
      <c r="N32" s="489"/>
      <c r="O32" s="489"/>
      <c r="P32" s="489"/>
      <c r="Q32" s="489"/>
      <c r="R32" s="489"/>
    </row>
    <row r="33" spans="1:18" ht="12.75" customHeight="1" x14ac:dyDescent="0.2">
      <c r="K33" s="489"/>
      <c r="L33" s="489"/>
      <c r="M33" s="489"/>
      <c r="N33" s="489"/>
      <c r="O33" s="489"/>
      <c r="P33" s="489"/>
      <c r="Q33" s="489"/>
      <c r="R33" s="489"/>
    </row>
    <row r="34" spans="1:18" s="478" customFormat="1" ht="12.75" customHeight="1" x14ac:dyDescent="0.2">
      <c r="A34" s="476"/>
      <c r="B34" s="477"/>
      <c r="C34" s="457" t="s">
        <v>365</v>
      </c>
      <c r="D34" s="2893" t="s">
        <v>366</v>
      </c>
      <c r="E34" s="2893"/>
      <c r="F34" s="457" t="s">
        <v>367</v>
      </c>
      <c r="G34" s="457" t="s">
        <v>368</v>
      </c>
      <c r="H34" s="457" t="s">
        <v>369</v>
      </c>
      <c r="I34" s="457" t="s">
        <v>370</v>
      </c>
      <c r="K34" s="489"/>
      <c r="L34" s="489"/>
      <c r="M34" s="489"/>
      <c r="N34" s="489"/>
      <c r="O34" s="489"/>
      <c r="P34" s="489"/>
      <c r="Q34" s="489"/>
      <c r="R34" s="489"/>
    </row>
    <row r="35" spans="1:18" s="478" customFormat="1" ht="12.75" customHeight="1" x14ac:dyDescent="0.2">
      <c r="A35" s="479"/>
      <c r="B35" s="480" t="s">
        <v>4</v>
      </c>
      <c r="C35" s="461" t="s">
        <v>371</v>
      </c>
      <c r="D35" s="2894" t="s">
        <v>372</v>
      </c>
      <c r="E35" s="2894"/>
      <c r="F35" s="461" t="s">
        <v>373</v>
      </c>
      <c r="G35" s="461" t="s">
        <v>374</v>
      </c>
      <c r="H35" s="461" t="s">
        <v>375</v>
      </c>
      <c r="I35" s="461" t="s">
        <v>376</v>
      </c>
      <c r="K35" s="489"/>
      <c r="L35" s="489"/>
      <c r="M35" s="489"/>
      <c r="N35" s="489"/>
      <c r="O35" s="489"/>
      <c r="P35" s="489"/>
      <c r="Q35" s="489"/>
      <c r="R35" s="489"/>
    </row>
    <row r="36" spans="1:18" s="478" customFormat="1" ht="12.75" customHeight="1" x14ac:dyDescent="0.2">
      <c r="A36" s="2588" t="s">
        <v>1582</v>
      </c>
      <c r="B36" s="480" t="s">
        <v>9</v>
      </c>
      <c r="C36" s="461" t="s">
        <v>377</v>
      </c>
      <c r="D36" s="1664" t="s">
        <v>4</v>
      </c>
      <c r="E36" s="461" t="s">
        <v>113</v>
      </c>
      <c r="F36" s="461"/>
      <c r="G36" s="461" t="s">
        <v>378</v>
      </c>
      <c r="H36" s="461" t="s">
        <v>379</v>
      </c>
      <c r="I36" s="461" t="s">
        <v>380</v>
      </c>
      <c r="K36" s="489"/>
      <c r="L36" s="489"/>
      <c r="M36" s="489"/>
      <c r="N36" s="489"/>
      <c r="O36" s="489"/>
      <c r="P36" s="489"/>
      <c r="Q36" s="489"/>
      <c r="R36" s="489"/>
    </row>
    <row r="37" spans="1:18" s="478" customFormat="1" ht="12.75" customHeight="1" x14ac:dyDescent="0.2">
      <c r="A37" s="479"/>
      <c r="B37" s="480"/>
      <c r="C37" s="461" t="s">
        <v>381</v>
      </c>
      <c r="D37" s="1664" t="s">
        <v>9</v>
      </c>
      <c r="E37" s="461" t="s">
        <v>382</v>
      </c>
      <c r="F37" s="461"/>
      <c r="G37" s="461" t="s">
        <v>383</v>
      </c>
      <c r="H37" s="461" t="s">
        <v>384</v>
      </c>
      <c r="I37" s="461" t="s">
        <v>385</v>
      </c>
      <c r="K37" s="489"/>
      <c r="L37" s="489"/>
      <c r="M37" s="489"/>
      <c r="N37" s="489"/>
      <c r="O37" s="489"/>
      <c r="P37" s="489"/>
      <c r="Q37" s="489"/>
      <c r="R37" s="489"/>
    </row>
    <row r="38" spans="1:18" s="478" customFormat="1" ht="12.75" customHeight="1" x14ac:dyDescent="0.2">
      <c r="A38" s="479"/>
      <c r="B38" s="480"/>
      <c r="C38" s="461"/>
      <c r="D38" s="461"/>
      <c r="E38" s="461" t="s">
        <v>386</v>
      </c>
      <c r="F38" s="461"/>
      <c r="G38" s="461" t="s">
        <v>387</v>
      </c>
      <c r="H38" s="461" t="s">
        <v>388</v>
      </c>
      <c r="I38" s="461" t="s">
        <v>389</v>
      </c>
      <c r="K38" s="489"/>
      <c r="L38" s="489"/>
      <c r="M38" s="489"/>
      <c r="N38" s="489"/>
      <c r="O38" s="489"/>
      <c r="P38" s="489"/>
      <c r="Q38" s="489"/>
      <c r="R38" s="489"/>
    </row>
    <row r="39" spans="1:18" s="478" customFormat="1" ht="12.75" customHeight="1" x14ac:dyDescent="0.2">
      <c r="A39" s="479"/>
      <c r="B39" s="481"/>
      <c r="C39" s="463"/>
      <c r="D39" s="463"/>
      <c r="E39" s="463" t="s">
        <v>390</v>
      </c>
      <c r="F39" s="463"/>
      <c r="G39" s="463" t="s">
        <v>391</v>
      </c>
      <c r="H39" s="463" t="s">
        <v>392</v>
      </c>
      <c r="I39" s="463"/>
      <c r="K39" s="489"/>
      <c r="L39" s="489"/>
      <c r="M39" s="489"/>
      <c r="N39" s="489"/>
      <c r="O39" s="489"/>
      <c r="P39" s="489"/>
      <c r="Q39" s="489"/>
      <c r="R39" s="489"/>
    </row>
    <row r="40" spans="1:18" s="483" customFormat="1" ht="12.75" customHeight="1" x14ac:dyDescent="0.2">
      <c r="A40" s="482"/>
      <c r="B40" s="2898" t="s">
        <v>394</v>
      </c>
      <c r="C40" s="2899"/>
      <c r="D40" s="2899"/>
      <c r="E40" s="2899"/>
      <c r="F40" s="2899"/>
      <c r="G40" s="2899"/>
      <c r="H40" s="2899"/>
      <c r="I40" s="2900"/>
      <c r="K40" s="489"/>
      <c r="L40" s="489"/>
      <c r="M40" s="489"/>
      <c r="N40" s="489"/>
      <c r="O40" s="489"/>
      <c r="P40" s="489"/>
      <c r="Q40" s="489"/>
      <c r="R40" s="489"/>
    </row>
    <row r="41" spans="1:18" s="488" customFormat="1" ht="18" hidden="1" customHeight="1" x14ac:dyDescent="0.2">
      <c r="A41" s="484">
        <v>2000</v>
      </c>
      <c r="B41" s="494">
        <v>1547</v>
      </c>
      <c r="C41" s="495">
        <v>1806</v>
      </c>
      <c r="D41" s="494">
        <v>1604</v>
      </c>
      <c r="E41" s="494">
        <v>1608</v>
      </c>
      <c r="F41" s="494">
        <v>1659</v>
      </c>
      <c r="G41" s="494">
        <v>1559</v>
      </c>
      <c r="H41" s="494">
        <v>1547</v>
      </c>
      <c r="I41" s="496">
        <v>1492</v>
      </c>
      <c r="K41" s="489"/>
      <c r="L41" s="489"/>
      <c r="M41" s="489"/>
      <c r="N41" s="489"/>
      <c r="O41" s="489"/>
      <c r="P41" s="489"/>
      <c r="Q41" s="489"/>
      <c r="R41" s="489"/>
    </row>
    <row r="42" spans="1:18" s="488" customFormat="1" ht="12" hidden="1" customHeight="1" x14ac:dyDescent="0.2">
      <c r="A42" s="484">
        <v>2001</v>
      </c>
      <c r="B42" s="494">
        <v>1525</v>
      </c>
      <c r="C42" s="495">
        <v>1770</v>
      </c>
      <c r="D42" s="494">
        <v>1564</v>
      </c>
      <c r="E42" s="494">
        <v>1563</v>
      </c>
      <c r="F42" s="494">
        <v>1647</v>
      </c>
      <c r="G42" s="494">
        <v>1531</v>
      </c>
      <c r="H42" s="494">
        <v>1524</v>
      </c>
      <c r="I42" s="496">
        <v>1484</v>
      </c>
      <c r="K42" s="489"/>
      <c r="L42" s="489"/>
      <c r="M42" s="489"/>
      <c r="N42" s="489"/>
      <c r="O42" s="489"/>
      <c r="P42" s="489"/>
      <c r="Q42" s="489"/>
      <c r="R42" s="489"/>
    </row>
    <row r="43" spans="1:18" s="488" customFormat="1" ht="12" hidden="1" customHeight="1" x14ac:dyDescent="0.2">
      <c r="A43" s="490">
        <v>2002</v>
      </c>
      <c r="B43" s="494">
        <v>1513</v>
      </c>
      <c r="C43" s="495">
        <v>1706</v>
      </c>
      <c r="D43" s="494">
        <v>1582</v>
      </c>
      <c r="E43" s="494">
        <v>1583</v>
      </c>
      <c r="F43" s="494">
        <v>1645</v>
      </c>
      <c r="G43" s="494">
        <v>1508</v>
      </c>
      <c r="H43" s="494">
        <v>1502</v>
      </c>
      <c r="I43" s="496">
        <v>1474</v>
      </c>
      <c r="K43" s="489"/>
      <c r="L43" s="489"/>
      <c r="M43" s="489"/>
      <c r="N43" s="489"/>
      <c r="O43" s="489"/>
      <c r="P43" s="489"/>
      <c r="Q43" s="489"/>
      <c r="R43" s="489"/>
    </row>
    <row r="44" spans="1:18" s="488" customFormat="1" ht="12" hidden="1" customHeight="1" x14ac:dyDescent="0.2">
      <c r="A44" s="490">
        <v>2003</v>
      </c>
      <c r="B44" s="494">
        <v>1503</v>
      </c>
      <c r="C44" s="495">
        <v>1693</v>
      </c>
      <c r="D44" s="494">
        <v>1578</v>
      </c>
      <c r="E44" s="494">
        <v>1580</v>
      </c>
      <c r="F44" s="494">
        <v>1640</v>
      </c>
      <c r="G44" s="494">
        <v>1485</v>
      </c>
      <c r="H44" s="494">
        <v>1494</v>
      </c>
      <c r="I44" s="496">
        <v>1468</v>
      </c>
      <c r="K44" s="489"/>
      <c r="L44" s="489"/>
      <c r="M44" s="489"/>
      <c r="N44" s="489"/>
      <c r="O44" s="489"/>
      <c r="P44" s="489"/>
      <c r="Q44" s="489"/>
      <c r="R44" s="489"/>
    </row>
    <row r="45" spans="1:18" s="488" customFormat="1" ht="12" hidden="1" customHeight="1" x14ac:dyDescent="0.2">
      <c r="A45" s="490">
        <v>2004</v>
      </c>
      <c r="B45" s="494">
        <v>1516</v>
      </c>
      <c r="C45" s="495">
        <v>1672</v>
      </c>
      <c r="D45" s="494">
        <v>1611</v>
      </c>
      <c r="E45" s="494">
        <v>1614</v>
      </c>
      <c r="F45" s="494">
        <v>1674</v>
      </c>
      <c r="G45" s="494">
        <v>1502</v>
      </c>
      <c r="H45" s="494">
        <v>1505</v>
      </c>
      <c r="I45" s="496">
        <v>1469</v>
      </c>
      <c r="K45" s="489"/>
      <c r="L45" s="489"/>
      <c r="M45" s="489"/>
      <c r="N45" s="489"/>
      <c r="O45" s="489"/>
      <c r="P45" s="489"/>
      <c r="Q45" s="489"/>
      <c r="R45" s="489"/>
    </row>
    <row r="46" spans="1:18" s="488" customFormat="1" ht="18" customHeight="1" x14ac:dyDescent="0.2">
      <c r="A46" s="484">
        <v>2006</v>
      </c>
      <c r="B46" s="1742">
        <v>1548.4996200269748</v>
      </c>
      <c r="C46" s="1742">
        <v>1745.5138662316476</v>
      </c>
      <c r="D46" s="1742">
        <v>1620.989062257011</v>
      </c>
      <c r="E46" s="1742">
        <v>1621.0826210826212</v>
      </c>
      <c r="F46" s="1742">
        <v>1709.8907030090409</v>
      </c>
      <c r="G46" s="1742">
        <v>1517.5178862364528</v>
      </c>
      <c r="H46" s="1742">
        <v>1566.2563732811454</v>
      </c>
      <c r="I46" s="1742">
        <v>1510.4646161448848</v>
      </c>
      <c r="K46" s="489"/>
      <c r="L46" s="489"/>
      <c r="M46" s="489"/>
      <c r="N46" s="489"/>
      <c r="O46" s="489"/>
      <c r="P46" s="489"/>
      <c r="Q46" s="489"/>
      <c r="R46" s="489"/>
    </row>
    <row r="47" spans="1:18" s="488" customFormat="1" ht="12" customHeight="1" x14ac:dyDescent="0.2">
      <c r="A47" s="484">
        <v>2007</v>
      </c>
      <c r="B47" s="1742">
        <v>1544.3561048939368</v>
      </c>
      <c r="C47" s="1742">
        <v>1765.78073089701</v>
      </c>
      <c r="D47" s="1742">
        <v>1614.9991141258954</v>
      </c>
      <c r="E47" s="1742">
        <v>1614.6487639024951</v>
      </c>
      <c r="F47" s="1742">
        <v>1707.8329330130771</v>
      </c>
      <c r="G47" s="1742">
        <v>1520.1317818589655</v>
      </c>
      <c r="H47" s="1742">
        <v>1562.5425431914689</v>
      </c>
      <c r="I47" s="1742">
        <v>1501.4790638290219</v>
      </c>
      <c r="K47" s="489"/>
      <c r="L47" s="489"/>
      <c r="M47" s="489"/>
      <c r="N47" s="489"/>
      <c r="O47" s="489"/>
      <c r="P47" s="489"/>
      <c r="Q47" s="489"/>
      <c r="R47" s="489"/>
    </row>
    <row r="48" spans="1:18" s="488" customFormat="1" ht="12" customHeight="1" x14ac:dyDescent="0.2">
      <c r="A48" s="484">
        <v>2008</v>
      </c>
      <c r="B48" s="1742">
        <v>1508.1201806620074</v>
      </c>
      <c r="C48" s="1742">
        <v>1696.8174204355107</v>
      </c>
      <c r="D48" s="1742">
        <v>1593.5582056783594</v>
      </c>
      <c r="E48" s="1742">
        <v>1589.9725080066887</v>
      </c>
      <c r="F48" s="1742">
        <v>1701.307408649011</v>
      </c>
      <c r="G48" s="1742">
        <v>1483.1115087797784</v>
      </c>
      <c r="H48" s="1742">
        <v>1507.8839882215118</v>
      </c>
      <c r="I48" s="1742">
        <v>1466.72825609242</v>
      </c>
      <c r="K48" s="489"/>
      <c r="L48" s="489"/>
      <c r="M48" s="489"/>
      <c r="N48" s="489"/>
      <c r="O48" s="489"/>
      <c r="P48" s="489"/>
      <c r="Q48" s="489"/>
      <c r="R48" s="489"/>
    </row>
    <row r="49" spans="1:18" s="488" customFormat="1" ht="12" customHeight="1" x14ac:dyDescent="0.2">
      <c r="A49" s="484">
        <v>2009</v>
      </c>
      <c r="B49" s="1742">
        <v>1472.1633641465062</v>
      </c>
      <c r="C49" s="1742">
        <v>1677.7963272120198</v>
      </c>
      <c r="D49" s="1742">
        <v>1501.6037503084137</v>
      </c>
      <c r="E49" s="1742">
        <v>1490.8756851021424</v>
      </c>
      <c r="F49" s="1742">
        <v>1652.8463310299442</v>
      </c>
      <c r="G49" s="1742">
        <v>1455.092573243616</v>
      </c>
      <c r="H49" s="1742">
        <v>1476.04818377066</v>
      </c>
      <c r="I49" s="1742">
        <v>1445.7591054369987</v>
      </c>
      <c r="K49" s="489"/>
      <c r="L49" s="489"/>
      <c r="M49" s="489"/>
      <c r="N49" s="489"/>
      <c r="O49" s="489"/>
      <c r="P49" s="489"/>
      <c r="Q49" s="489"/>
      <c r="R49" s="489"/>
    </row>
    <row r="50" spans="1:18" s="488" customFormat="1" ht="12" customHeight="1" x14ac:dyDescent="0.2">
      <c r="A50" s="484">
        <v>2010</v>
      </c>
      <c r="B50" s="1742">
        <v>1489.8377331392016</v>
      </c>
      <c r="C50" s="1742">
        <v>1707.5471698113208</v>
      </c>
      <c r="D50" s="1742">
        <v>1551.5421964020095</v>
      </c>
      <c r="E50" s="1742">
        <v>1545.7450548045888</v>
      </c>
      <c r="F50" s="1742">
        <v>1692.1046014583858</v>
      </c>
      <c r="G50" s="1742">
        <v>1456.773687234609</v>
      </c>
      <c r="H50" s="1742">
        <v>1480.7024258125293</v>
      </c>
      <c r="I50" s="1742">
        <v>1466.8617201577081</v>
      </c>
      <c r="K50" s="489"/>
      <c r="L50" s="489"/>
      <c r="M50" s="489"/>
      <c r="N50" s="489"/>
      <c r="O50" s="489"/>
      <c r="P50" s="489"/>
      <c r="Q50" s="489"/>
      <c r="R50" s="489"/>
    </row>
    <row r="51" spans="1:18" s="488" customFormat="1" ht="18" customHeight="1" x14ac:dyDescent="0.2">
      <c r="A51" s="484">
        <v>2011</v>
      </c>
      <c r="B51" s="1742">
        <v>1494.9650550066115</v>
      </c>
      <c r="C51" s="1742">
        <v>1664.5264847512035</v>
      </c>
      <c r="D51" s="1742">
        <v>1574.4916122768216</v>
      </c>
      <c r="E51" s="1742">
        <v>1571.4285714285716</v>
      </c>
      <c r="F51" s="1742">
        <v>1702.5854051708102</v>
      </c>
      <c r="G51" s="1742">
        <v>1461.2785827096066</v>
      </c>
      <c r="H51" s="1742">
        <v>1482.9782023022287</v>
      </c>
      <c r="I51" s="1742">
        <v>1466.8642678246454</v>
      </c>
      <c r="K51" s="489"/>
      <c r="L51" s="489"/>
      <c r="M51" s="489"/>
      <c r="N51" s="489"/>
      <c r="O51" s="489"/>
      <c r="P51" s="489"/>
      <c r="Q51" s="489"/>
      <c r="R51" s="489"/>
    </row>
    <row r="52" spans="1:18" s="488" customFormat="1" ht="12" customHeight="1" x14ac:dyDescent="0.2">
      <c r="A52" s="484">
        <v>2012</v>
      </c>
      <c r="B52" s="1742">
        <v>1470.3611101304052</v>
      </c>
      <c r="C52" s="1742">
        <v>1582.4</v>
      </c>
      <c r="D52" s="1742">
        <v>1533.1056227009983</v>
      </c>
      <c r="E52" s="1742">
        <v>1526.5709102804292</v>
      </c>
      <c r="F52" s="1742">
        <v>1682.8532055909179</v>
      </c>
      <c r="G52" s="1742">
        <v>1430.632302128289</v>
      </c>
      <c r="H52" s="1742">
        <v>1467.5392893141584</v>
      </c>
      <c r="I52" s="1742">
        <v>1447.835142920452</v>
      </c>
      <c r="K52" s="489"/>
      <c r="L52" s="489"/>
      <c r="M52" s="489"/>
      <c r="N52" s="489"/>
      <c r="O52" s="489"/>
      <c r="P52" s="489"/>
      <c r="Q52" s="489"/>
      <c r="R52" s="489"/>
    </row>
    <row r="53" spans="1:18" s="488" customFormat="1" ht="12" customHeight="1" x14ac:dyDescent="0.2">
      <c r="A53" s="484">
        <v>2013</v>
      </c>
      <c r="B53" s="1742">
        <v>1451.932816733774</v>
      </c>
      <c r="C53" s="1742">
        <v>1547.9452054794522</v>
      </c>
      <c r="D53" s="1742">
        <v>1512.0334489088314</v>
      </c>
      <c r="E53" s="1742">
        <v>1507.6698745990086</v>
      </c>
      <c r="F53" s="1742">
        <v>1658.5972258571053</v>
      </c>
      <c r="G53" s="1742">
        <v>1419.39533144597</v>
      </c>
      <c r="H53" s="1742">
        <v>1438.0324187776298</v>
      </c>
      <c r="I53" s="1742">
        <v>1433.2191034260252</v>
      </c>
      <c r="K53" s="489"/>
      <c r="L53" s="489"/>
      <c r="M53" s="489"/>
      <c r="N53" s="489"/>
      <c r="O53" s="489"/>
      <c r="P53" s="489"/>
      <c r="Q53" s="489"/>
      <c r="R53" s="489"/>
    </row>
    <row r="54" spans="1:18" s="488" customFormat="1" ht="12" customHeight="1" x14ac:dyDescent="0.2">
      <c r="A54" s="484">
        <v>2014</v>
      </c>
      <c r="B54" s="1742">
        <v>1452.6566789552121</v>
      </c>
      <c r="C54" s="1742">
        <v>1548.0059084194977</v>
      </c>
      <c r="D54" s="1742">
        <v>1537.3251970505976</v>
      </c>
      <c r="E54" s="1742">
        <v>1529.6496741154563</v>
      </c>
      <c r="F54" s="1742">
        <v>1658.2377988863414</v>
      </c>
      <c r="G54" s="1742">
        <v>1403.2741617357003</v>
      </c>
      <c r="H54" s="1742">
        <v>1446.7901165709188</v>
      </c>
      <c r="I54" s="1742">
        <v>1432.2957635689404</v>
      </c>
      <c r="K54" s="489"/>
      <c r="L54" s="489"/>
      <c r="M54" s="489"/>
      <c r="N54" s="489"/>
      <c r="O54" s="489"/>
      <c r="P54" s="489"/>
      <c r="Q54" s="489"/>
      <c r="R54" s="489"/>
    </row>
    <row r="55" spans="1:18" s="488" customFormat="1" ht="12" customHeight="1" x14ac:dyDescent="0.2">
      <c r="A55" s="484">
        <v>2015</v>
      </c>
      <c r="B55" s="1742">
        <v>1449.0182650543636</v>
      </c>
      <c r="C55" s="1742">
        <v>1558.4795321637428</v>
      </c>
      <c r="D55" s="1742">
        <v>1544.2398069350945</v>
      </c>
      <c r="E55" s="1742">
        <v>1538.365943180833</v>
      </c>
      <c r="F55" s="1742">
        <v>1652.7418606193223</v>
      </c>
      <c r="G55" s="1742">
        <v>1399.0863679892332</v>
      </c>
      <c r="H55" s="1742">
        <v>1425.8801858751622</v>
      </c>
      <c r="I55" s="1742">
        <v>1437.1014292380278</v>
      </c>
      <c r="K55" s="489"/>
      <c r="L55" s="489"/>
      <c r="M55" s="489"/>
      <c r="N55" s="489"/>
      <c r="O55" s="489"/>
      <c r="P55" s="489"/>
      <c r="Q55" s="489"/>
      <c r="R55" s="489"/>
    </row>
    <row r="56" spans="1:18" s="488" customFormat="1" ht="18" customHeight="1" x14ac:dyDescent="0.2">
      <c r="A56" s="484">
        <v>2016</v>
      </c>
      <c r="B56" s="1742">
        <v>1437.5025099083459</v>
      </c>
      <c r="C56" s="1742">
        <v>1539.0390390390389</v>
      </c>
      <c r="D56" s="1742">
        <v>1537.4432386669746</v>
      </c>
      <c r="E56" s="1742">
        <v>1533.4152262291245</v>
      </c>
      <c r="F56" s="1742">
        <v>1638.2387941293139</v>
      </c>
      <c r="G56" s="1742">
        <v>1388.3412688199717</v>
      </c>
      <c r="H56" s="1742">
        <v>1409.7382968873396</v>
      </c>
      <c r="I56" s="1742">
        <v>1427.8073958368705</v>
      </c>
      <c r="K56" s="489"/>
      <c r="L56" s="489"/>
      <c r="M56" s="489"/>
      <c r="N56" s="489"/>
      <c r="O56" s="489"/>
      <c r="P56" s="489"/>
      <c r="Q56" s="489"/>
      <c r="R56" s="489"/>
    </row>
    <row r="57" spans="1:18" s="488" customFormat="1" ht="12" customHeight="1" x14ac:dyDescent="0.2">
      <c r="A57" s="484">
        <v>2017</v>
      </c>
      <c r="B57" s="1742">
        <v>1434.1679162690659</v>
      </c>
      <c r="C57" s="1742">
        <v>1503.8520801232667</v>
      </c>
      <c r="D57" s="1742">
        <v>1525.5583756345177</v>
      </c>
      <c r="E57" s="1742">
        <v>1520.2759257655784</v>
      </c>
      <c r="F57" s="1742">
        <v>1625.2931978107897</v>
      </c>
      <c r="G57" s="1742">
        <v>1389.7994035633267</v>
      </c>
      <c r="H57" s="1742">
        <v>1405.7509682211257</v>
      </c>
      <c r="I57" s="1742">
        <v>1426.2615229300102</v>
      </c>
      <c r="K57" s="489"/>
      <c r="L57" s="489"/>
      <c r="M57" s="489"/>
      <c r="N57" s="489"/>
      <c r="O57" s="489"/>
      <c r="P57" s="489"/>
      <c r="Q57" s="489"/>
      <c r="R57" s="489"/>
    </row>
    <row r="58" spans="1:18" s="488" customFormat="1" ht="12" customHeight="1" x14ac:dyDescent="0.2">
      <c r="A58" s="1265">
        <v>2018</v>
      </c>
      <c r="B58" s="1742">
        <v>1417.9503519822156</v>
      </c>
      <c r="C58" s="1742">
        <v>1488.8888888888889</v>
      </c>
      <c r="D58" s="1742">
        <v>1503.992812936714</v>
      </c>
      <c r="E58" s="1742">
        <v>1497.7919945649096</v>
      </c>
      <c r="F58" s="1742">
        <v>1615.8087056862619</v>
      </c>
      <c r="G58" s="1742">
        <v>1376.931897497258</v>
      </c>
      <c r="H58" s="1742">
        <v>1389.4177956792385</v>
      </c>
      <c r="I58" s="1742">
        <v>1409.0565552285848</v>
      </c>
      <c r="K58" s="489"/>
      <c r="L58" s="489"/>
      <c r="M58" s="489"/>
      <c r="N58" s="489"/>
      <c r="O58" s="489"/>
      <c r="P58" s="489"/>
      <c r="Q58" s="489"/>
      <c r="R58" s="489"/>
    </row>
    <row r="59" spans="1:18" s="488" customFormat="1" ht="12" customHeight="1" x14ac:dyDescent="0.2">
      <c r="A59" s="1720">
        <v>2019</v>
      </c>
      <c r="B59" s="1742">
        <v>1416.9498189585863</v>
      </c>
      <c r="C59" s="1742">
        <v>1487</v>
      </c>
      <c r="D59" s="1742">
        <v>1490.5003947887881</v>
      </c>
      <c r="E59" s="1742">
        <v>1485.248665355437</v>
      </c>
      <c r="F59" s="1742">
        <v>1595.0334288443171</v>
      </c>
      <c r="G59" s="1742">
        <v>1382.1636642858884</v>
      </c>
      <c r="H59" s="1742">
        <v>1390.4531867193339</v>
      </c>
      <c r="I59" s="1742">
        <v>1409.2358568560294</v>
      </c>
      <c r="K59" s="489"/>
      <c r="L59" s="489"/>
      <c r="M59" s="489"/>
      <c r="N59" s="489"/>
      <c r="O59" s="489"/>
      <c r="P59" s="489"/>
      <c r="Q59" s="489"/>
      <c r="R59" s="489"/>
    </row>
    <row r="60" spans="1:18" s="488" customFormat="1" ht="12" customHeight="1" x14ac:dyDescent="0.2">
      <c r="A60" s="2122">
        <v>2020</v>
      </c>
      <c r="B60" s="1742">
        <v>1363.7442598545879</v>
      </c>
      <c r="C60" s="1742">
        <v>1483</v>
      </c>
      <c r="D60" s="1742">
        <v>1431.3461019692475</v>
      </c>
      <c r="E60" s="1742">
        <v>1417.7810104627092</v>
      </c>
      <c r="F60" s="1742">
        <v>1540.3897935632774</v>
      </c>
      <c r="G60" s="1742">
        <v>1308.6347152798196</v>
      </c>
      <c r="H60" s="1742">
        <v>1340.3656628325143</v>
      </c>
      <c r="I60" s="1742">
        <v>1368.5471323155609</v>
      </c>
      <c r="K60" s="489"/>
      <c r="L60" s="489"/>
      <c r="M60" s="489"/>
      <c r="N60" s="489"/>
      <c r="O60" s="489"/>
      <c r="P60" s="489"/>
      <c r="Q60" s="489"/>
      <c r="R60" s="489"/>
    </row>
    <row r="61" spans="1:18" ht="3" customHeight="1" x14ac:dyDescent="0.2">
      <c r="A61" s="491"/>
      <c r="B61" s="492"/>
      <c r="C61" s="493"/>
      <c r="D61" s="493"/>
      <c r="E61" s="493"/>
      <c r="F61" s="493"/>
      <c r="G61" s="493"/>
      <c r="H61" s="493"/>
      <c r="I61" s="493"/>
      <c r="K61" s="489"/>
      <c r="L61" s="489"/>
      <c r="M61" s="489"/>
      <c r="N61" s="489"/>
      <c r="O61" s="489"/>
      <c r="P61" s="489"/>
      <c r="Q61" s="489"/>
      <c r="R61" s="489"/>
    </row>
    <row r="62" spans="1:18" ht="12" customHeight="1" x14ac:dyDescent="0.2">
      <c r="K62" s="489"/>
      <c r="L62" s="489"/>
      <c r="M62" s="489"/>
      <c r="N62" s="489"/>
      <c r="O62" s="489"/>
      <c r="P62" s="489"/>
      <c r="Q62" s="489"/>
      <c r="R62" s="489"/>
    </row>
    <row r="63" spans="1:18" ht="12" customHeight="1" x14ac:dyDescent="0.2">
      <c r="A63" s="497" t="s">
        <v>1842</v>
      </c>
      <c r="K63" s="489"/>
      <c r="L63" s="489"/>
      <c r="M63" s="489"/>
      <c r="N63" s="489"/>
      <c r="O63" s="489"/>
      <c r="P63" s="489"/>
      <c r="Q63" s="489"/>
      <c r="R63" s="489"/>
    </row>
    <row r="64" spans="1:18" s="497" customFormat="1" ht="12" customHeight="1" x14ac:dyDescent="0.2">
      <c r="A64" s="497" t="s">
        <v>1846</v>
      </c>
      <c r="B64" s="498"/>
    </row>
    <row r="65" spans="1:9" s="499" customFormat="1" ht="12" customHeight="1" x14ac:dyDescent="0.2">
      <c r="A65" s="497" t="s">
        <v>1847</v>
      </c>
      <c r="B65" s="498"/>
      <c r="C65" s="497"/>
      <c r="D65" s="497"/>
      <c r="E65" s="497"/>
      <c r="F65" s="497"/>
      <c r="G65" s="497"/>
      <c r="H65" s="497"/>
      <c r="I65" s="497"/>
    </row>
    <row r="66" spans="1:9" s="497" customFormat="1" ht="12" customHeight="1" x14ac:dyDescent="0.2">
      <c r="A66" s="497" t="s">
        <v>1848</v>
      </c>
      <c r="B66" s="497" t="s">
        <v>395</v>
      </c>
    </row>
    <row r="67" spans="1:9" ht="12" customHeight="1" x14ac:dyDescent="0.2">
      <c r="A67" s="1232" t="s">
        <v>1849</v>
      </c>
    </row>
    <row r="68" spans="1:9" x14ac:dyDescent="0.2">
      <c r="A68" s="497" t="s">
        <v>1850</v>
      </c>
    </row>
  </sheetData>
  <mergeCells count="6">
    <mergeCell ref="B40:I40"/>
    <mergeCell ref="D3:E3"/>
    <mergeCell ref="D4:E4"/>
    <mergeCell ref="B9:I9"/>
    <mergeCell ref="D34:E34"/>
    <mergeCell ref="D35:E35"/>
  </mergeCells>
  <hyperlinks>
    <hyperlink ref="J1" location="Inhalt!C18" display="zurück"/>
    <hyperlink ref="J32" location="Inhalt!C1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45"/>
  <sheetViews>
    <sheetView showGridLines="0" zoomScaleNormal="100" workbookViewId="0">
      <selection activeCell="L30" sqref="L30"/>
    </sheetView>
  </sheetViews>
  <sheetFormatPr baseColWidth="10" defaultColWidth="11.42578125" defaultRowHeight="12.75" x14ac:dyDescent="0.2"/>
  <cols>
    <col min="1" max="2" width="7.7109375" style="475" customWidth="1"/>
    <col min="3" max="3" width="11.140625" style="475" customWidth="1"/>
    <col min="4" max="7" width="7.7109375" style="475" customWidth="1"/>
    <col min="8" max="10" width="10.28515625" style="475" customWidth="1"/>
    <col min="11" max="11" width="4.140625" style="475" customWidth="1"/>
    <col min="12" max="12" width="7.85546875" style="475" bestFit="1" customWidth="1"/>
    <col min="13" max="16384" width="11.42578125" style="475"/>
  </cols>
  <sheetData>
    <row r="1" spans="1:12" ht="12.75" customHeight="1" x14ac:dyDescent="0.2">
      <c r="A1" s="611" t="s">
        <v>1874</v>
      </c>
      <c r="L1" s="1483" t="s">
        <v>275</v>
      </c>
    </row>
    <row r="2" spans="1:12" ht="12.75" customHeight="1" x14ac:dyDescent="0.2">
      <c r="A2" s="611" t="s">
        <v>1102</v>
      </c>
      <c r="L2" s="1483"/>
    </row>
    <row r="3" spans="1:12" ht="12.75" customHeight="1" x14ac:dyDescent="0.2"/>
    <row r="4" spans="1:12" ht="12.75" customHeight="1" x14ac:dyDescent="0.2">
      <c r="A4" s="1130"/>
      <c r="B4" s="3032" t="s">
        <v>863</v>
      </c>
      <c r="C4" s="3036"/>
      <c r="D4" s="3036"/>
      <c r="E4" s="3036"/>
      <c r="F4" s="3036"/>
      <c r="G4" s="3036"/>
      <c r="H4" s="3036"/>
      <c r="I4" s="3036"/>
      <c r="J4" s="3196"/>
    </row>
    <row r="5" spans="1:12" ht="12.75" customHeight="1" x14ac:dyDescent="0.2">
      <c r="A5" s="479" t="s">
        <v>0</v>
      </c>
      <c r="B5" s="1132" t="s">
        <v>4</v>
      </c>
      <c r="C5" s="3318" t="s">
        <v>113</v>
      </c>
      <c r="D5" s="3319"/>
      <c r="E5" s="3319"/>
      <c r="F5" s="3319"/>
      <c r="G5" s="3320"/>
      <c r="H5" s="3321" t="s">
        <v>864</v>
      </c>
      <c r="I5" s="3321"/>
      <c r="J5" s="3322"/>
    </row>
    <row r="6" spans="1:12" ht="26.25" customHeight="1" x14ac:dyDescent="0.2">
      <c r="A6" s="1570"/>
      <c r="B6" s="866" t="s">
        <v>9</v>
      </c>
      <c r="C6" s="3328"/>
      <c r="D6" s="2987"/>
      <c r="E6" s="2987"/>
      <c r="F6" s="2987"/>
      <c r="G6" s="3329"/>
      <c r="H6" s="3323" t="s">
        <v>865</v>
      </c>
      <c r="I6" s="3324"/>
      <c r="J6" s="3325"/>
    </row>
    <row r="7" spans="1:12" ht="12.75" customHeight="1" x14ac:dyDescent="0.2">
      <c r="A7" s="479"/>
      <c r="B7" s="460"/>
      <c r="C7" s="1133" t="s">
        <v>866</v>
      </c>
      <c r="D7" s="3035" t="s">
        <v>446</v>
      </c>
      <c r="E7" s="3034"/>
      <c r="F7" s="3035" t="s">
        <v>182</v>
      </c>
      <c r="G7" s="3196"/>
      <c r="H7" s="1136" t="s">
        <v>4</v>
      </c>
      <c r="I7" s="3326" t="s">
        <v>113</v>
      </c>
      <c r="J7" s="3327"/>
    </row>
    <row r="8" spans="1:12" s="1230" customFormat="1" ht="12.75" customHeight="1" x14ac:dyDescent="0.2">
      <c r="A8" s="1131"/>
      <c r="B8" s="1134"/>
      <c r="C8" s="1283" t="s">
        <v>867</v>
      </c>
      <c r="D8" s="895" t="s">
        <v>846</v>
      </c>
      <c r="E8" s="624" t="s">
        <v>178</v>
      </c>
      <c r="F8" s="624" t="s">
        <v>846</v>
      </c>
      <c r="G8" s="1229" t="s">
        <v>178</v>
      </c>
      <c r="H8" s="624" t="s">
        <v>9</v>
      </c>
      <c r="I8" s="1160" t="s">
        <v>868</v>
      </c>
      <c r="J8" s="1160" t="s">
        <v>446</v>
      </c>
    </row>
    <row r="9" spans="1:12" ht="18" customHeight="1" x14ac:dyDescent="0.2">
      <c r="A9" s="2764">
        <v>2017</v>
      </c>
      <c r="B9" s="2318">
        <v>4068</v>
      </c>
      <c r="C9" s="2318">
        <v>633</v>
      </c>
      <c r="D9" s="2318">
        <v>1909</v>
      </c>
      <c r="E9" s="2319">
        <v>46.9</v>
      </c>
      <c r="F9" s="2318">
        <v>739</v>
      </c>
      <c r="G9" s="2319">
        <v>18.2</v>
      </c>
      <c r="H9" s="2318">
        <v>2038</v>
      </c>
      <c r="I9" s="2320">
        <v>417</v>
      </c>
      <c r="J9" s="2318">
        <v>803</v>
      </c>
    </row>
    <row r="10" spans="1:12" ht="12" customHeight="1" x14ac:dyDescent="0.2">
      <c r="A10" s="2764">
        <v>2018</v>
      </c>
      <c r="B10" s="2318">
        <v>4244</v>
      </c>
      <c r="C10" s="2318">
        <v>607</v>
      </c>
      <c r="D10" s="2318">
        <v>1973</v>
      </c>
      <c r="E10" s="2319">
        <v>46.5</v>
      </c>
      <c r="F10" s="2318">
        <v>798</v>
      </c>
      <c r="G10" s="2319">
        <v>18.8</v>
      </c>
      <c r="H10" s="2318">
        <v>2113</v>
      </c>
      <c r="I10" s="2320">
        <v>410</v>
      </c>
      <c r="J10" s="2318">
        <v>827</v>
      </c>
    </row>
    <row r="11" spans="1:12" ht="12" customHeight="1" x14ac:dyDescent="0.2">
      <c r="A11" s="2764">
        <v>2019</v>
      </c>
      <c r="B11" s="2318">
        <v>4232</v>
      </c>
      <c r="C11" s="2318">
        <v>589</v>
      </c>
      <c r="D11" s="2318">
        <v>1933</v>
      </c>
      <c r="E11" s="2319">
        <v>45.7</v>
      </c>
      <c r="F11" s="2318">
        <v>845</v>
      </c>
      <c r="G11" s="2319">
        <v>20</v>
      </c>
      <c r="H11" s="2318">
        <v>2090</v>
      </c>
      <c r="I11" s="2320">
        <v>414</v>
      </c>
      <c r="J11" s="2318">
        <v>807</v>
      </c>
    </row>
    <row r="12" spans="1:12" ht="12" customHeight="1" x14ac:dyDescent="0.2">
      <c r="A12" s="2764">
        <v>2020</v>
      </c>
      <c r="B12" s="2318">
        <v>4255</v>
      </c>
      <c r="C12" s="2318">
        <v>220</v>
      </c>
      <c r="D12" s="2318">
        <v>1915</v>
      </c>
      <c r="E12" s="2319">
        <v>45</v>
      </c>
      <c r="F12" s="2318">
        <v>880</v>
      </c>
      <c r="G12" s="2319">
        <v>20.7</v>
      </c>
      <c r="H12" s="2318">
        <v>2130</v>
      </c>
      <c r="I12" s="2320">
        <v>90</v>
      </c>
      <c r="J12" s="2318">
        <v>815</v>
      </c>
    </row>
    <row r="13" spans="1:12" ht="12" customHeight="1" x14ac:dyDescent="0.2">
      <c r="A13" s="2764">
        <v>2021</v>
      </c>
      <c r="B13" s="2318">
        <v>4435</v>
      </c>
      <c r="C13" s="2318">
        <v>235</v>
      </c>
      <c r="D13" s="2318">
        <v>2005</v>
      </c>
      <c r="E13" s="2319">
        <v>45.2</v>
      </c>
      <c r="F13" s="2318">
        <v>950</v>
      </c>
      <c r="G13" s="2319">
        <v>21.4</v>
      </c>
      <c r="H13" s="2318">
        <v>2145</v>
      </c>
      <c r="I13" s="2320">
        <v>80</v>
      </c>
      <c r="J13" s="2318">
        <v>820</v>
      </c>
    </row>
    <row r="14" spans="1:12" ht="3" customHeight="1" x14ac:dyDescent="0.2">
      <c r="A14" s="893"/>
      <c r="B14" s="493"/>
      <c r="C14" s="883"/>
      <c r="D14" s="883"/>
      <c r="E14" s="883"/>
      <c r="F14" s="883"/>
      <c r="G14" s="883"/>
      <c r="H14" s="883"/>
      <c r="I14" s="883"/>
      <c r="J14" s="493"/>
    </row>
    <row r="15" spans="1:12" ht="12.75" customHeight="1" x14ac:dyDescent="0.2">
      <c r="A15" s="884"/>
      <c r="B15" s="1231"/>
      <c r="C15" s="886"/>
      <c r="D15" s="886"/>
      <c r="E15" s="886"/>
      <c r="F15" s="886"/>
      <c r="G15" s="886"/>
      <c r="H15" s="886"/>
      <c r="I15" s="886"/>
      <c r="J15" s="1231"/>
    </row>
    <row r="16" spans="1:12" ht="12.75" customHeight="1" x14ac:dyDescent="0.2">
      <c r="A16" s="507" t="s">
        <v>869</v>
      </c>
      <c r="B16" s="1231"/>
      <c r="C16" s="886"/>
      <c r="D16" s="886"/>
      <c r="E16" s="886"/>
      <c r="F16" s="886"/>
      <c r="G16" s="886"/>
      <c r="H16" s="886"/>
      <c r="I16" s="886"/>
      <c r="J16" s="1231"/>
    </row>
    <row r="17" spans="1:12" ht="12.75" customHeight="1" x14ac:dyDescent="0.2">
      <c r="A17" s="1232"/>
      <c r="B17" s="1231"/>
      <c r="C17" s="886"/>
      <c r="D17" s="886"/>
      <c r="E17" s="886"/>
      <c r="F17" s="886"/>
      <c r="G17" s="886"/>
      <c r="H17" s="886"/>
      <c r="I17" s="886"/>
      <c r="J17" s="1231"/>
    </row>
    <row r="18" spans="1:12" ht="12.75" customHeight="1" x14ac:dyDescent="0.2">
      <c r="A18" s="611" t="s">
        <v>1872</v>
      </c>
      <c r="L18" s="1483" t="s">
        <v>275</v>
      </c>
    </row>
    <row r="19" spans="1:12" ht="12.75" customHeight="1" x14ac:dyDescent="0.2">
      <c r="A19" s="611" t="s">
        <v>1102</v>
      </c>
    </row>
    <row r="20" spans="1:12" ht="12.75" customHeight="1" x14ac:dyDescent="0.2">
      <c r="A20" s="804"/>
      <c r="B20" s="804"/>
      <c r="C20" s="804"/>
      <c r="D20" s="804"/>
      <c r="E20" s="804"/>
      <c r="F20" s="804"/>
      <c r="G20" s="804"/>
      <c r="H20" s="804"/>
      <c r="I20" s="804"/>
      <c r="J20" s="804"/>
    </row>
    <row r="21" spans="1:12" ht="12.75" customHeight="1" x14ac:dyDescent="0.2">
      <c r="A21" s="2927" t="s">
        <v>0</v>
      </c>
      <c r="B21" s="1236" t="s">
        <v>4</v>
      </c>
      <c r="C21" s="1237" t="s">
        <v>870</v>
      </c>
      <c r="D21" s="1238"/>
      <c r="E21" s="1239"/>
      <c r="F21" s="1240"/>
      <c r="G21" s="1241"/>
      <c r="H21" s="1241"/>
      <c r="I21" s="1241"/>
      <c r="J21" s="1242"/>
    </row>
    <row r="22" spans="1:12" ht="12.75" customHeight="1" x14ac:dyDescent="0.2">
      <c r="A22" s="2928" t="s">
        <v>0</v>
      </c>
      <c r="B22" s="1276" t="s">
        <v>9</v>
      </c>
      <c r="C22" s="895" t="s">
        <v>411</v>
      </c>
      <c r="D22" s="1283" t="s">
        <v>871</v>
      </c>
      <c r="E22" s="1283" t="s">
        <v>872</v>
      </c>
      <c r="F22" s="1283" t="s">
        <v>873</v>
      </c>
      <c r="G22" s="1283" t="s">
        <v>410</v>
      </c>
      <c r="H22" s="1283" t="s">
        <v>217</v>
      </c>
      <c r="I22" s="1283" t="s">
        <v>874</v>
      </c>
      <c r="J22" s="1283" t="s">
        <v>875</v>
      </c>
    </row>
    <row r="23" spans="1:12" ht="18" customHeight="1" x14ac:dyDescent="0.2">
      <c r="A23" s="2764">
        <v>2017</v>
      </c>
      <c r="B23" s="2318">
        <v>4068</v>
      </c>
      <c r="C23" s="2318">
        <v>138</v>
      </c>
      <c r="D23" s="2318">
        <v>540</v>
      </c>
      <c r="E23" s="2318">
        <v>470</v>
      </c>
      <c r="F23" s="2318">
        <v>374</v>
      </c>
      <c r="G23" s="2321">
        <v>487</v>
      </c>
      <c r="H23" s="2318">
        <v>1311</v>
      </c>
      <c r="I23" s="2318">
        <v>583</v>
      </c>
      <c r="J23" s="2318">
        <v>165</v>
      </c>
    </row>
    <row r="24" spans="1:12" ht="12" customHeight="1" x14ac:dyDescent="0.2">
      <c r="A24" s="2764">
        <v>2018</v>
      </c>
      <c r="B24" s="2318">
        <v>4244</v>
      </c>
      <c r="C24" s="2318">
        <v>140</v>
      </c>
      <c r="D24" s="2318">
        <v>541</v>
      </c>
      <c r="E24" s="2318">
        <v>491</v>
      </c>
      <c r="F24" s="2318">
        <v>390</v>
      </c>
      <c r="G24" s="2321">
        <v>515</v>
      </c>
      <c r="H24" s="2318">
        <v>1442</v>
      </c>
      <c r="I24" s="2318">
        <v>579</v>
      </c>
      <c r="J24" s="2318">
        <v>146</v>
      </c>
    </row>
    <row r="25" spans="1:12" ht="12" customHeight="1" x14ac:dyDescent="0.2">
      <c r="A25" s="2764">
        <v>2019</v>
      </c>
      <c r="B25" s="2318">
        <v>4232</v>
      </c>
      <c r="C25" s="2318">
        <v>163</v>
      </c>
      <c r="D25" s="2318">
        <v>531</v>
      </c>
      <c r="E25" s="2318">
        <v>486</v>
      </c>
      <c r="F25" s="2318">
        <v>379</v>
      </c>
      <c r="G25" s="2321">
        <v>502</v>
      </c>
      <c r="H25" s="2318">
        <v>1461</v>
      </c>
      <c r="I25" s="2318">
        <v>564</v>
      </c>
      <c r="J25" s="2318">
        <v>146</v>
      </c>
    </row>
    <row r="26" spans="1:12" ht="12" customHeight="1" x14ac:dyDescent="0.2">
      <c r="A26" s="2764">
        <v>2020</v>
      </c>
      <c r="B26" s="2318">
        <v>4255</v>
      </c>
      <c r="C26" s="2318">
        <v>205</v>
      </c>
      <c r="D26" s="2318">
        <v>520</v>
      </c>
      <c r="E26" s="2318">
        <v>505</v>
      </c>
      <c r="F26" s="2318">
        <v>385</v>
      </c>
      <c r="G26" s="2321">
        <v>470</v>
      </c>
      <c r="H26" s="2318">
        <v>1520</v>
      </c>
      <c r="I26" s="2318">
        <v>515</v>
      </c>
      <c r="J26" s="2318">
        <v>140</v>
      </c>
    </row>
    <row r="27" spans="1:12" ht="12" customHeight="1" x14ac:dyDescent="0.2">
      <c r="A27" s="2764">
        <v>2021</v>
      </c>
      <c r="B27" s="2318">
        <v>4435</v>
      </c>
      <c r="C27" s="2318">
        <v>215</v>
      </c>
      <c r="D27" s="2318">
        <v>495</v>
      </c>
      <c r="E27" s="2318">
        <v>520</v>
      </c>
      <c r="F27" s="2318">
        <v>380</v>
      </c>
      <c r="G27" s="2321">
        <v>495</v>
      </c>
      <c r="H27" s="2318">
        <v>1635</v>
      </c>
      <c r="I27" s="2318">
        <v>550</v>
      </c>
      <c r="J27" s="2318">
        <v>150</v>
      </c>
    </row>
    <row r="28" spans="1:12" ht="3" customHeight="1" x14ac:dyDescent="0.2">
      <c r="A28" s="893"/>
      <c r="B28" s="493"/>
      <c r="C28" s="634"/>
      <c r="D28" s="634"/>
      <c r="E28" s="634"/>
      <c r="F28" s="634"/>
      <c r="G28" s="805"/>
      <c r="H28" s="634"/>
      <c r="I28" s="634"/>
      <c r="J28" s="634"/>
    </row>
    <row r="29" spans="1:12" ht="12.75" customHeight="1" x14ac:dyDescent="0.2">
      <c r="A29" s="884"/>
      <c r="B29" s="1231"/>
      <c r="C29" s="602"/>
      <c r="D29" s="602"/>
      <c r="E29" s="602"/>
      <c r="F29" s="602"/>
      <c r="G29" s="602"/>
      <c r="H29" s="602"/>
      <c r="I29" s="602"/>
      <c r="J29" s="602"/>
    </row>
    <row r="30" spans="1:12" s="488" customFormat="1" ht="12.75" customHeight="1" x14ac:dyDescent="0.2">
      <c r="A30" s="670" t="s">
        <v>1927</v>
      </c>
      <c r="B30" s="1161"/>
      <c r="L30" s="1483" t="s">
        <v>275</v>
      </c>
    </row>
    <row r="31" spans="1:12" s="797" customFormat="1" ht="12.75" customHeight="1" x14ac:dyDescent="0.2">
      <c r="A31" s="1234" t="s">
        <v>1873</v>
      </c>
    </row>
    <row r="32" spans="1:12" ht="12.75" customHeight="1" x14ac:dyDescent="0.25">
      <c r="A32" s="1235"/>
      <c r="B32" s="804"/>
      <c r="K32" s="602"/>
    </row>
    <row r="33" spans="1:21" ht="12.75" customHeight="1" x14ac:dyDescent="0.2">
      <c r="A33" s="2927" t="s">
        <v>0</v>
      </c>
      <c r="B33" s="1236" t="s">
        <v>4</v>
      </c>
      <c r="C33" s="1237" t="s">
        <v>870</v>
      </c>
      <c r="D33" s="1238"/>
      <c r="E33" s="1239"/>
      <c r="F33" s="1240"/>
      <c r="G33" s="1241"/>
      <c r="H33" s="1241"/>
      <c r="I33" s="1241"/>
      <c r="J33" s="1242"/>
      <c r="T33" s="605"/>
      <c r="U33" s="605"/>
    </row>
    <row r="34" spans="1:21" ht="12.75" customHeight="1" x14ac:dyDescent="0.2">
      <c r="A34" s="2928" t="s">
        <v>0</v>
      </c>
      <c r="B34" s="1134" t="s">
        <v>9</v>
      </c>
      <c r="C34" s="895" t="s">
        <v>411</v>
      </c>
      <c r="D34" s="624" t="s">
        <v>871</v>
      </c>
      <c r="E34" s="624" t="s">
        <v>872</v>
      </c>
      <c r="F34" s="624" t="s">
        <v>873</v>
      </c>
      <c r="G34" s="624" t="s">
        <v>410</v>
      </c>
      <c r="H34" s="624" t="s">
        <v>217</v>
      </c>
      <c r="I34" s="624" t="s">
        <v>874</v>
      </c>
      <c r="J34" s="624" t="s">
        <v>875</v>
      </c>
      <c r="T34" s="605"/>
      <c r="U34" s="605"/>
    </row>
    <row r="35" spans="1:21" ht="18" customHeight="1" x14ac:dyDescent="0.2">
      <c r="A35" s="2764">
        <v>2017</v>
      </c>
      <c r="B35" s="1243">
        <v>8.7472772271905281</v>
      </c>
      <c r="C35" s="896">
        <v>3.0633310395347291</v>
      </c>
      <c r="D35" s="896">
        <v>5.7196119137397785</v>
      </c>
      <c r="E35" s="896">
        <v>6.3695130710539507</v>
      </c>
      <c r="F35" s="896">
        <v>5.3731000201132089</v>
      </c>
      <c r="G35" s="896">
        <v>7.9268193433924186</v>
      </c>
      <c r="H35" s="896">
        <v>25.06740090632708</v>
      </c>
      <c r="I35" s="896">
        <v>11.147653829974377</v>
      </c>
      <c r="J35" s="896">
        <v>10.204712721875193</v>
      </c>
      <c r="L35" s="599"/>
      <c r="T35" s="605"/>
      <c r="U35" s="605"/>
    </row>
    <row r="36" spans="1:21" ht="12" customHeight="1" x14ac:dyDescent="0.2">
      <c r="A36" s="2764">
        <v>2018</v>
      </c>
      <c r="B36" s="1243">
        <v>9.086354624748969</v>
      </c>
      <c r="C36" s="896">
        <v>3.0308934640947371</v>
      </c>
      <c r="D36" s="896">
        <v>5.891641709774027</v>
      </c>
      <c r="E36" s="896">
        <v>6.3984779180838451</v>
      </c>
      <c r="F36" s="896">
        <v>5.7506008640646424</v>
      </c>
      <c r="G36" s="896">
        <v>8.2243408550120574</v>
      </c>
      <c r="H36" s="896">
        <v>28.027755641509067</v>
      </c>
      <c r="I36" s="896">
        <v>10.697459584295611</v>
      </c>
      <c r="J36" s="896">
        <v>8.9521123306149981</v>
      </c>
      <c r="L36" s="599"/>
      <c r="T36" s="605"/>
      <c r="U36" s="605"/>
    </row>
    <row r="37" spans="1:21" ht="12" customHeight="1" x14ac:dyDescent="0.2">
      <c r="A37" s="2764">
        <v>2019</v>
      </c>
      <c r="B37" s="1243">
        <v>9.0374245902514492</v>
      </c>
      <c r="C37" s="896">
        <v>3.4332413589738189</v>
      </c>
      <c r="D37" s="896">
        <v>5.971861398832619</v>
      </c>
      <c r="E37" s="896">
        <v>6.1643835616438354</v>
      </c>
      <c r="F37" s="896">
        <v>5.7117882870663408</v>
      </c>
      <c r="G37" s="896">
        <v>7.8889884179592347</v>
      </c>
      <c r="H37" s="896">
        <v>28.781371892360426</v>
      </c>
      <c r="I37" s="896">
        <v>10.309655248053231</v>
      </c>
      <c r="J37" s="896">
        <v>8.3020584555896733</v>
      </c>
      <c r="L37" s="599"/>
      <c r="T37" s="605"/>
      <c r="U37" s="605"/>
    </row>
    <row r="38" spans="1:21" ht="12" customHeight="1" x14ac:dyDescent="0.2">
      <c r="A38" s="2764">
        <v>2020</v>
      </c>
      <c r="B38" s="1243">
        <v>9.1199026067275089</v>
      </c>
      <c r="C38" s="896">
        <v>4.3706293706293708</v>
      </c>
      <c r="D38" s="896">
        <v>6.096488657013893</v>
      </c>
      <c r="E38" s="896">
        <v>6.2271875308276607</v>
      </c>
      <c r="F38" s="896">
        <v>5.910800644814616</v>
      </c>
      <c r="G38" s="896">
        <v>7.2743031372366938</v>
      </c>
      <c r="H38" s="896">
        <v>29.349295230739525</v>
      </c>
      <c r="I38" s="896">
        <v>9.7105684925049491</v>
      </c>
      <c r="J38" s="896">
        <v>7.4882327770646127</v>
      </c>
      <c r="T38" s="605"/>
      <c r="U38" s="605"/>
    </row>
    <row r="39" spans="1:21" ht="12" customHeight="1" x14ac:dyDescent="0.2">
      <c r="A39" s="2764">
        <v>2021</v>
      </c>
      <c r="B39" s="2322">
        <v>9.5285157215138199</v>
      </c>
      <c r="C39" s="2319">
        <v>4.5821700304767585</v>
      </c>
      <c r="D39" s="2319">
        <v>6.0022553929355276</v>
      </c>
      <c r="E39" s="2319">
        <v>6.2927331034065466</v>
      </c>
      <c r="F39" s="2319">
        <v>5.8965923902923469</v>
      </c>
      <c r="G39" s="2319">
        <v>7.5219961402282429</v>
      </c>
      <c r="H39" s="2319">
        <v>30.651269168760077</v>
      </c>
      <c r="I39" s="2319">
        <v>10.959668420213614</v>
      </c>
      <c r="J39" s="2319">
        <v>7.6363080995774579</v>
      </c>
      <c r="T39" s="605"/>
      <c r="U39" s="605"/>
    </row>
    <row r="40" spans="1:21" ht="3" customHeight="1" x14ac:dyDescent="0.2">
      <c r="A40" s="1244"/>
      <c r="B40" s="1245"/>
      <c r="C40" s="1246"/>
      <c r="D40" s="1246"/>
      <c r="E40" s="1246"/>
      <c r="F40" s="1246"/>
      <c r="G40" s="1246"/>
      <c r="H40" s="1246"/>
      <c r="I40" s="1246"/>
      <c r="J40" s="1246"/>
      <c r="T40" s="605"/>
      <c r="U40" s="605"/>
    </row>
    <row r="41" spans="1:21" ht="12.75" customHeight="1" x14ac:dyDescent="0.2">
      <c r="A41" s="507"/>
      <c r="T41" s="605"/>
      <c r="U41" s="605"/>
    </row>
    <row r="42" spans="1:21" ht="12.75" customHeight="1" x14ac:dyDescent="0.2">
      <c r="A42" s="507" t="s">
        <v>876</v>
      </c>
      <c r="T42" s="605"/>
      <c r="U42" s="605"/>
    </row>
    <row r="43" spans="1:21" ht="12" customHeight="1" x14ac:dyDescent="0.2">
      <c r="A43" s="497" t="s">
        <v>877</v>
      </c>
      <c r="T43" s="605"/>
      <c r="U43" s="605"/>
    </row>
    <row r="44" spans="1:21" ht="12" customHeight="1" x14ac:dyDescent="0.2">
      <c r="A44" s="497" t="s">
        <v>878</v>
      </c>
      <c r="B44" s="497"/>
      <c r="T44" s="605"/>
      <c r="U44" s="605"/>
    </row>
    <row r="45" spans="1:21" ht="12" customHeight="1" x14ac:dyDescent="0.2">
      <c r="A45" s="497" t="s">
        <v>879</v>
      </c>
      <c r="T45" s="605"/>
      <c r="U45" s="605"/>
    </row>
  </sheetData>
  <mergeCells count="10">
    <mergeCell ref="A21:A22"/>
    <mergeCell ref="A33:A34"/>
    <mergeCell ref="B4:J4"/>
    <mergeCell ref="C5:G5"/>
    <mergeCell ref="H5:J5"/>
    <mergeCell ref="H6:J6"/>
    <mergeCell ref="D7:E7"/>
    <mergeCell ref="F7:G7"/>
    <mergeCell ref="I7:J7"/>
    <mergeCell ref="C6:G6"/>
  </mergeCells>
  <hyperlinks>
    <hyperlink ref="L1" location="Inhalt!C87" display="zurück"/>
    <hyperlink ref="L18" location="Inhalt!C88" display="zurück"/>
    <hyperlink ref="L30" location="Inhalt!C8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56"/>
  <sheetViews>
    <sheetView showGridLines="0" zoomScaleNormal="100" workbookViewId="0">
      <selection activeCell="K15" sqref="K15"/>
    </sheetView>
  </sheetViews>
  <sheetFormatPr baseColWidth="10" defaultColWidth="11.42578125" defaultRowHeight="12.75" x14ac:dyDescent="0.2"/>
  <cols>
    <col min="1" max="1" width="6.5703125" style="475" customWidth="1"/>
    <col min="2" max="3" width="9.28515625" style="475" customWidth="1"/>
    <col min="4" max="4" width="13.28515625" style="475" customWidth="1"/>
    <col min="5" max="7" width="9.28515625" style="475" customWidth="1"/>
    <col min="8" max="8" width="13.28515625" style="475" customWidth="1"/>
    <col min="9" max="9" width="9.28515625" style="475" customWidth="1"/>
    <col min="10" max="16384" width="11.42578125" style="475"/>
  </cols>
  <sheetData>
    <row r="1" spans="1:11" s="488" customFormat="1" ht="12.75" customHeight="1" x14ac:dyDescent="0.2">
      <c r="A1" s="1137" t="s">
        <v>1875</v>
      </c>
      <c r="K1" s="1483" t="s">
        <v>275</v>
      </c>
    </row>
    <row r="2" spans="1:11" s="558" customFormat="1" ht="12.75" customHeight="1" x14ac:dyDescent="0.25">
      <c r="A2" s="863"/>
    </row>
    <row r="3" spans="1:11" ht="12.75" customHeight="1" x14ac:dyDescent="0.2">
      <c r="A3" s="2290"/>
      <c r="B3" s="2292"/>
      <c r="C3" s="3035" t="s">
        <v>113</v>
      </c>
      <c r="D3" s="3336"/>
      <c r="E3" s="3337"/>
      <c r="F3" s="3338" t="s">
        <v>1882</v>
      </c>
      <c r="G3" s="3339"/>
    </row>
    <row r="4" spans="1:11" ht="12.75" customHeight="1" x14ac:dyDescent="0.2">
      <c r="A4" s="479" t="s">
        <v>0</v>
      </c>
      <c r="B4" s="1247" t="s">
        <v>4</v>
      </c>
      <c r="C4" s="1932" t="s">
        <v>880</v>
      </c>
      <c r="D4" s="1932" t="s">
        <v>881</v>
      </c>
      <c r="E4" s="1932" t="s">
        <v>1369</v>
      </c>
      <c r="F4" s="3340"/>
      <c r="G4" s="3341"/>
    </row>
    <row r="5" spans="1:11" ht="12.75" customHeight="1" x14ac:dyDescent="0.2">
      <c r="A5" s="479"/>
      <c r="B5" s="460" t="s">
        <v>9</v>
      </c>
      <c r="C5" s="2293" t="s">
        <v>882</v>
      </c>
      <c r="D5" s="2293" t="s">
        <v>1353</v>
      </c>
      <c r="E5" s="2293" t="s">
        <v>882</v>
      </c>
      <c r="F5" s="3340"/>
      <c r="G5" s="3341"/>
    </row>
    <row r="6" spans="1:11" ht="12.75" customHeight="1" x14ac:dyDescent="0.2">
      <c r="A6" s="479"/>
      <c r="B6" s="2323" t="s">
        <v>711</v>
      </c>
      <c r="C6" s="2293" t="s">
        <v>1155</v>
      </c>
      <c r="D6" s="2293" t="s">
        <v>1358</v>
      </c>
      <c r="E6" s="2293" t="s">
        <v>883</v>
      </c>
      <c r="F6" s="2324"/>
      <c r="G6" s="2325"/>
    </row>
    <row r="7" spans="1:11" ht="12.75" customHeight="1" x14ac:dyDescent="0.2">
      <c r="A7" s="2291"/>
      <c r="B7" s="2294"/>
      <c r="C7" s="892" t="s">
        <v>1359</v>
      </c>
      <c r="D7" s="1283" t="s">
        <v>1355</v>
      </c>
      <c r="E7" s="1283"/>
      <c r="F7" s="2326"/>
      <c r="G7" s="2327"/>
    </row>
    <row r="8" spans="1:11" ht="18" customHeight="1" x14ac:dyDescent="0.2">
      <c r="A8" s="1367">
        <v>2017</v>
      </c>
      <c r="B8" s="2328">
        <v>7162</v>
      </c>
      <c r="C8" s="2318">
        <v>53</v>
      </c>
      <c r="D8" s="2318">
        <v>4446</v>
      </c>
      <c r="E8" s="2321">
        <v>1668</v>
      </c>
      <c r="F8" s="2329" t="s">
        <v>1482</v>
      </c>
      <c r="G8" s="1731" t="s">
        <v>185</v>
      </c>
    </row>
    <row r="9" spans="1:11" ht="12" customHeight="1" x14ac:dyDescent="0.2">
      <c r="A9" s="1367">
        <v>2018</v>
      </c>
      <c r="B9" s="2328">
        <v>7989</v>
      </c>
      <c r="C9" s="2318">
        <v>379</v>
      </c>
      <c r="D9" s="2318">
        <v>5013</v>
      </c>
      <c r="E9" s="2321">
        <v>1629</v>
      </c>
      <c r="F9" s="2329" t="s">
        <v>1482</v>
      </c>
      <c r="G9" s="1731" t="s">
        <v>185</v>
      </c>
    </row>
    <row r="10" spans="1:11" ht="12" customHeight="1" x14ac:dyDescent="0.2">
      <c r="A10" s="1367">
        <v>2019</v>
      </c>
      <c r="B10" s="2328">
        <v>7688</v>
      </c>
      <c r="C10" s="2318">
        <v>353</v>
      </c>
      <c r="D10" s="2318">
        <v>4788</v>
      </c>
      <c r="E10" s="2321">
        <v>1704</v>
      </c>
      <c r="F10" s="2329"/>
      <c r="G10" s="1731" t="s">
        <v>185</v>
      </c>
    </row>
    <row r="11" spans="1:11" ht="12" customHeight="1" x14ac:dyDescent="0.2">
      <c r="A11" s="1367" t="s">
        <v>1877</v>
      </c>
      <c r="B11" s="2328">
        <v>3035</v>
      </c>
      <c r="C11" s="2318">
        <v>420</v>
      </c>
      <c r="D11" s="1731" t="s">
        <v>185</v>
      </c>
      <c r="E11" s="2321">
        <v>1855</v>
      </c>
      <c r="F11" s="2330"/>
      <c r="G11" s="1731">
        <v>5005</v>
      </c>
      <c r="H11" s="1248"/>
    </row>
    <row r="12" spans="1:11" ht="12" customHeight="1" x14ac:dyDescent="0.2">
      <c r="A12" s="1367">
        <v>2021</v>
      </c>
      <c r="B12" s="2328">
        <v>3160</v>
      </c>
      <c r="C12" s="2318">
        <v>440</v>
      </c>
      <c r="D12" s="1731" t="s">
        <v>185</v>
      </c>
      <c r="E12" s="2321">
        <v>1990</v>
      </c>
      <c r="F12" s="2331"/>
      <c r="G12" s="2321">
        <v>5185</v>
      </c>
      <c r="H12" s="1248"/>
    </row>
    <row r="13" spans="1:11" ht="3" customHeight="1" x14ac:dyDescent="0.2">
      <c r="A13" s="1249"/>
      <c r="B13" s="1250"/>
      <c r="C13" s="1251"/>
      <c r="D13" s="1251"/>
      <c r="E13" s="1252"/>
      <c r="F13" s="879"/>
      <c r="G13" s="805"/>
    </row>
    <row r="14" spans="1:11" s="600" customFormat="1" ht="12.75" customHeight="1" x14ac:dyDescent="0.2">
      <c r="A14" s="507"/>
    </row>
    <row r="15" spans="1:11" s="488" customFormat="1" ht="12.75" customHeight="1" x14ac:dyDescent="0.2">
      <c r="A15" s="1137" t="s">
        <v>1876</v>
      </c>
      <c r="K15" s="1483" t="s">
        <v>275</v>
      </c>
    </row>
    <row r="16" spans="1:11" s="488" customFormat="1" ht="12.75" customHeight="1" x14ac:dyDescent="0.2"/>
    <row r="17" spans="1:17" s="488" customFormat="1" ht="12.75" customHeight="1" x14ac:dyDescent="0.2">
      <c r="A17" s="1130"/>
      <c r="B17" s="477"/>
      <c r="C17" s="1136"/>
      <c r="D17" s="3330" t="s">
        <v>21</v>
      </c>
      <c r="E17" s="3331"/>
      <c r="F17" s="3331"/>
      <c r="G17" s="3331"/>
      <c r="H17" s="3331"/>
      <c r="I17" s="3332"/>
    </row>
    <row r="18" spans="1:17" s="488" customFormat="1" ht="12.75" customHeight="1" x14ac:dyDescent="0.2">
      <c r="A18" s="479" t="s">
        <v>0</v>
      </c>
      <c r="B18" s="1247" t="s">
        <v>4</v>
      </c>
      <c r="C18" s="1133" t="s">
        <v>884</v>
      </c>
      <c r="D18" s="1253" t="s">
        <v>885</v>
      </c>
      <c r="E18" s="477" t="s">
        <v>886</v>
      </c>
      <c r="F18" s="3330" t="s">
        <v>887</v>
      </c>
      <c r="G18" s="3331"/>
      <c r="H18" s="3331"/>
      <c r="I18" s="3332"/>
    </row>
    <row r="19" spans="1:17" s="488" customFormat="1" ht="12.75" customHeight="1" x14ac:dyDescent="0.2">
      <c r="A19" s="479"/>
      <c r="B19" s="460" t="s">
        <v>9</v>
      </c>
      <c r="C19" s="563" t="s">
        <v>888</v>
      </c>
      <c r="D19" s="563" t="s">
        <v>889</v>
      </c>
      <c r="E19" s="1662" t="s">
        <v>830</v>
      </c>
      <c r="F19" s="1253" t="s">
        <v>4</v>
      </c>
      <c r="G19" s="3330" t="s">
        <v>113</v>
      </c>
      <c r="H19" s="3331"/>
      <c r="I19" s="3332"/>
    </row>
    <row r="20" spans="1:17" s="488" customFormat="1" ht="12.75" customHeight="1" x14ac:dyDescent="0.2">
      <c r="A20" s="479"/>
      <c r="B20" s="1006" t="s">
        <v>1878</v>
      </c>
      <c r="C20" s="1006" t="s">
        <v>1878</v>
      </c>
      <c r="D20" s="563" t="s">
        <v>1356</v>
      </c>
      <c r="E20" s="1701" t="s">
        <v>1101</v>
      </c>
      <c r="F20" s="1664" t="s">
        <v>9</v>
      </c>
      <c r="G20" s="1932" t="s">
        <v>880</v>
      </c>
      <c r="H20" s="1932" t="s">
        <v>881</v>
      </c>
      <c r="I20" s="1932" t="s">
        <v>1369</v>
      </c>
    </row>
    <row r="21" spans="1:17" s="488" customFormat="1" ht="12.75" customHeight="1" x14ac:dyDescent="0.2">
      <c r="A21" s="479"/>
      <c r="B21" s="460"/>
      <c r="C21" s="1133"/>
      <c r="D21" s="1135" t="s">
        <v>1357</v>
      </c>
      <c r="E21" s="1006" t="s">
        <v>1878</v>
      </c>
      <c r="F21" s="1254"/>
      <c r="G21" s="1133" t="s">
        <v>882</v>
      </c>
      <c r="H21" s="1133" t="s">
        <v>1353</v>
      </c>
      <c r="I21" s="1133" t="s">
        <v>882</v>
      </c>
    </row>
    <row r="22" spans="1:17" s="488" customFormat="1" ht="12.75" customHeight="1" x14ac:dyDescent="0.2">
      <c r="A22" s="479"/>
      <c r="B22" s="460"/>
      <c r="C22" s="1946"/>
      <c r="D22" s="1135"/>
      <c r="E22" s="1955"/>
      <c r="F22" s="1254"/>
      <c r="G22" s="1946" t="s">
        <v>1155</v>
      </c>
      <c r="H22" s="1946" t="s">
        <v>1354</v>
      </c>
      <c r="I22" s="1946" t="s">
        <v>883</v>
      </c>
    </row>
    <row r="23" spans="1:17" s="488" customFormat="1" ht="12.75" customHeight="1" x14ac:dyDescent="0.2">
      <c r="A23" s="479"/>
      <c r="B23" s="460"/>
      <c r="C23" s="1133"/>
      <c r="D23" s="1135"/>
      <c r="E23" s="1135"/>
      <c r="F23" s="1254"/>
      <c r="G23" s="1133" t="s">
        <v>1352</v>
      </c>
      <c r="H23" s="1133" t="s">
        <v>1355</v>
      </c>
      <c r="I23" s="1133"/>
    </row>
    <row r="24" spans="1:17" s="488" customFormat="1" ht="12.75" customHeight="1" x14ac:dyDescent="0.2">
      <c r="A24" s="1131"/>
      <c r="B24" s="1816" t="s">
        <v>1885</v>
      </c>
      <c r="C24" s="1160" t="s">
        <v>1884</v>
      </c>
      <c r="D24" s="3333" t="s">
        <v>1885</v>
      </c>
      <c r="E24" s="3334"/>
      <c r="F24" s="3334"/>
      <c r="G24" s="3334"/>
      <c r="H24" s="3334"/>
      <c r="I24" s="3335"/>
    </row>
    <row r="25" spans="1:17" s="1161" customFormat="1" ht="18" customHeight="1" x14ac:dyDescent="0.2">
      <c r="A25" s="1368" t="s">
        <v>213</v>
      </c>
      <c r="B25" s="2332">
        <v>34204</v>
      </c>
      <c r="C25" s="2321">
        <v>62</v>
      </c>
      <c r="D25" s="2318">
        <v>5368</v>
      </c>
      <c r="E25" s="2318" t="s">
        <v>890</v>
      </c>
      <c r="F25" s="2321">
        <v>28836</v>
      </c>
      <c r="G25" s="2321">
        <v>2539</v>
      </c>
      <c r="H25" s="2321">
        <v>16432</v>
      </c>
      <c r="I25" s="2321">
        <v>8262</v>
      </c>
    </row>
    <row r="26" spans="1:17" s="1161" customFormat="1" ht="12" customHeight="1" x14ac:dyDescent="0.2">
      <c r="A26" s="1368" t="s">
        <v>914</v>
      </c>
      <c r="B26" s="2332">
        <v>33495</v>
      </c>
      <c r="C26" s="2321">
        <v>60</v>
      </c>
      <c r="D26" s="2318">
        <v>4859</v>
      </c>
      <c r="E26" s="2333" t="s">
        <v>890</v>
      </c>
      <c r="F26" s="2321">
        <v>28635</v>
      </c>
      <c r="G26" s="2321">
        <v>3843</v>
      </c>
      <c r="H26" s="2321">
        <v>13736</v>
      </c>
      <c r="I26" s="2321">
        <v>9443</v>
      </c>
    </row>
    <row r="27" spans="1:17" s="1161" customFormat="1" ht="12" customHeight="1" x14ac:dyDescent="0.2">
      <c r="A27" s="1368" t="s">
        <v>1235</v>
      </c>
      <c r="B27" s="2332">
        <v>37823</v>
      </c>
      <c r="C27" s="2321">
        <v>68</v>
      </c>
      <c r="D27" s="2318">
        <v>4867</v>
      </c>
      <c r="E27" s="2333" t="s">
        <v>890</v>
      </c>
      <c r="F27" s="2321">
        <v>32956</v>
      </c>
      <c r="G27" s="2321">
        <v>2103</v>
      </c>
      <c r="H27" s="2321">
        <v>17034</v>
      </c>
      <c r="I27" s="2321">
        <v>11637</v>
      </c>
    </row>
    <row r="28" spans="1:17" s="1161" customFormat="1" ht="12" customHeight="1" x14ac:dyDescent="0.2">
      <c r="A28" s="1255" t="s">
        <v>1395</v>
      </c>
      <c r="B28" s="2332">
        <v>25779</v>
      </c>
      <c r="C28" s="2321">
        <v>46</v>
      </c>
      <c r="D28" s="2318">
        <v>4665</v>
      </c>
      <c r="E28" s="2333" t="s">
        <v>890</v>
      </c>
      <c r="F28" s="2321">
        <v>21114</v>
      </c>
      <c r="G28" s="2321">
        <v>4036</v>
      </c>
      <c r="H28" s="1731" t="s">
        <v>185</v>
      </c>
      <c r="I28" s="2321">
        <v>14987</v>
      </c>
    </row>
    <row r="29" spans="1:17" s="1161" customFormat="1" ht="12" customHeight="1" x14ac:dyDescent="0.2">
      <c r="A29" s="1255" t="s">
        <v>1727</v>
      </c>
      <c r="B29" s="1739">
        <v>26521</v>
      </c>
      <c r="C29" s="2013">
        <v>43</v>
      </c>
      <c r="D29" s="1794">
        <v>4256</v>
      </c>
      <c r="E29" s="1732" t="s">
        <v>890</v>
      </c>
      <c r="F29" s="2013">
        <v>22265</v>
      </c>
      <c r="G29" s="2013">
        <v>2657</v>
      </c>
      <c r="H29" s="1731" t="s">
        <v>185</v>
      </c>
      <c r="I29" s="2013">
        <v>16747</v>
      </c>
    </row>
    <row r="30" spans="1:17" s="488" customFormat="1" ht="3" customHeight="1" x14ac:dyDescent="0.2">
      <c r="A30" s="1255"/>
      <c r="B30" s="1256"/>
      <c r="C30" s="1252"/>
      <c r="D30" s="1251"/>
      <c r="E30" s="1251"/>
      <c r="F30" s="1252"/>
      <c r="G30" s="1252"/>
      <c r="H30" s="1252"/>
      <c r="I30" s="1252"/>
    </row>
    <row r="31" spans="1:17" s="488" customFormat="1" ht="12.75" customHeight="1" x14ac:dyDescent="0.2">
      <c r="A31" s="1257"/>
      <c r="B31" s="1258"/>
      <c r="N31" s="1370"/>
      <c r="O31" s="1370"/>
      <c r="P31" s="1370"/>
      <c r="Q31" s="1370"/>
    </row>
    <row r="32" spans="1:17" s="5" customFormat="1" ht="12" customHeight="1" x14ac:dyDescent="0.2">
      <c r="A32" s="809" t="s">
        <v>891</v>
      </c>
      <c r="B32" s="1537"/>
      <c r="C32" s="1537"/>
      <c r="D32" s="1537"/>
      <c r="E32" s="1537"/>
      <c r="F32" s="1537"/>
      <c r="G32" s="1537"/>
      <c r="H32" s="1537"/>
      <c r="I32" s="1537"/>
    </row>
    <row r="33" spans="1:9" s="5" customFormat="1" ht="12" customHeight="1" x14ac:dyDescent="0.2">
      <c r="A33" s="809" t="s">
        <v>1174</v>
      </c>
      <c r="B33" s="1537"/>
      <c r="C33" s="1537"/>
      <c r="D33" s="1537"/>
      <c r="E33" s="1537"/>
      <c r="F33" s="1537"/>
      <c r="G33" s="1537"/>
      <c r="H33" s="1537"/>
      <c r="I33" s="1537"/>
    </row>
    <row r="34" spans="1:9" s="5" customFormat="1" ht="12" customHeight="1" x14ac:dyDescent="0.2">
      <c r="A34" s="809" t="s">
        <v>892</v>
      </c>
      <c r="B34" s="1537"/>
      <c r="C34" s="1537"/>
      <c r="D34" s="1537"/>
      <c r="E34" s="1537"/>
      <c r="F34" s="1537"/>
      <c r="G34" s="1537"/>
      <c r="H34" s="1537"/>
      <c r="I34" s="1537"/>
    </row>
    <row r="35" spans="1:9" s="5" customFormat="1" ht="12" customHeight="1" x14ac:dyDescent="0.2">
      <c r="A35" s="809" t="s">
        <v>1173</v>
      </c>
      <c r="B35" s="1537"/>
      <c r="C35" s="1537"/>
      <c r="D35" s="1537"/>
      <c r="E35" s="1537"/>
      <c r="F35" s="1537"/>
      <c r="G35" s="1537"/>
      <c r="H35" s="1537"/>
      <c r="I35" s="1537"/>
    </row>
    <row r="36" spans="1:9" s="5" customFormat="1" ht="12" customHeight="1" x14ac:dyDescent="0.2">
      <c r="A36" s="777" t="s">
        <v>1879</v>
      </c>
      <c r="B36" s="1537"/>
      <c r="C36" s="1537"/>
      <c r="D36" s="1537"/>
      <c r="E36" s="1537"/>
      <c r="F36" s="1537"/>
      <c r="G36" s="1537"/>
      <c r="H36" s="1537"/>
      <c r="I36" s="1537"/>
    </row>
    <row r="37" spans="1:9" s="5" customFormat="1" ht="12" customHeight="1" x14ac:dyDescent="0.2">
      <c r="A37" s="577" t="s">
        <v>1880</v>
      </c>
      <c r="B37" s="1537"/>
      <c r="C37" s="1537"/>
      <c r="D37" s="1537"/>
      <c r="E37" s="1537"/>
      <c r="F37" s="1537"/>
      <c r="G37" s="1537"/>
      <c r="H37" s="1537"/>
      <c r="I37" s="1537"/>
    </row>
    <row r="38" spans="1:9" s="1537" customFormat="1" ht="12" customHeight="1" x14ac:dyDescent="0.2">
      <c r="A38" s="577" t="s">
        <v>1483</v>
      </c>
    </row>
    <row r="39" spans="1:9" s="1537" customFormat="1" ht="12" customHeight="1" x14ac:dyDescent="0.2">
      <c r="A39" s="777" t="s">
        <v>1886</v>
      </c>
    </row>
    <row r="40" spans="1:9" ht="12" customHeight="1" x14ac:dyDescent="0.2">
      <c r="A40" s="777" t="s">
        <v>1881</v>
      </c>
    </row>
    <row r="41" spans="1:9" x14ac:dyDescent="0.2">
      <c r="A41" s="777" t="s">
        <v>739</v>
      </c>
    </row>
    <row r="42" spans="1:9" x14ac:dyDescent="0.2">
      <c r="E42" s="1259"/>
      <c r="F42" s="1259"/>
    </row>
    <row r="43" spans="1:9" x14ac:dyDescent="0.2">
      <c r="E43" s="1259"/>
      <c r="F43" s="1259"/>
    </row>
    <row r="44" spans="1:9" x14ac:dyDescent="0.2">
      <c r="E44" s="1259"/>
      <c r="F44" s="1259"/>
    </row>
    <row r="45" spans="1:9" x14ac:dyDescent="0.2">
      <c r="E45" s="1259"/>
      <c r="F45" s="1259"/>
    </row>
    <row r="46" spans="1:9" x14ac:dyDescent="0.2">
      <c r="E46" s="1259"/>
      <c r="F46" s="1259"/>
    </row>
    <row r="47" spans="1:9" x14ac:dyDescent="0.2">
      <c r="E47" s="1259"/>
      <c r="F47" s="1259"/>
    </row>
    <row r="48" spans="1:9" x14ac:dyDescent="0.2">
      <c r="E48" s="1259"/>
      <c r="F48" s="1259"/>
    </row>
    <row r="49" spans="5:7" ht="12.75" customHeight="1" x14ac:dyDescent="0.2">
      <c r="E49" s="1259"/>
      <c r="F49" s="1259"/>
    </row>
    <row r="50" spans="5:7" s="488" customFormat="1" x14ac:dyDescent="0.2">
      <c r="E50" s="1259"/>
      <c r="F50" s="1259"/>
    </row>
    <row r="51" spans="5:7" x14ac:dyDescent="0.2">
      <c r="E51" s="1259"/>
      <c r="F51" s="1259"/>
    </row>
    <row r="52" spans="5:7" x14ac:dyDescent="0.2">
      <c r="E52" s="1259"/>
      <c r="F52" s="1259"/>
    </row>
    <row r="53" spans="5:7" x14ac:dyDescent="0.2">
      <c r="E53" s="1259"/>
      <c r="F53" s="1259"/>
    </row>
    <row r="54" spans="5:7" x14ac:dyDescent="0.2">
      <c r="E54" s="1259"/>
      <c r="F54" s="1259"/>
      <c r="G54" s="497"/>
    </row>
    <row r="55" spans="5:7" x14ac:dyDescent="0.2">
      <c r="E55" s="1259"/>
      <c r="F55" s="1259"/>
      <c r="G55" s="497"/>
    </row>
    <row r="56" spans="5:7" x14ac:dyDescent="0.2">
      <c r="E56" s="1259"/>
    </row>
  </sheetData>
  <mergeCells count="6">
    <mergeCell ref="D17:I17"/>
    <mergeCell ref="F18:I18"/>
    <mergeCell ref="G19:I19"/>
    <mergeCell ref="D24:I24"/>
    <mergeCell ref="C3:E3"/>
    <mergeCell ref="F3:G5"/>
  </mergeCells>
  <hyperlinks>
    <hyperlink ref="K1" location="Inhalt!C91" display="zurück"/>
    <hyperlink ref="K15" location="Inhalt!C9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27"/>
  <sheetViews>
    <sheetView zoomScaleNormal="100" workbookViewId="0">
      <selection activeCell="N1" sqref="N1"/>
    </sheetView>
  </sheetViews>
  <sheetFormatPr baseColWidth="10" defaultRowHeight="12.75" x14ac:dyDescent="0.2"/>
  <cols>
    <col min="1" max="1" width="27.7109375" style="700" customWidth="1"/>
    <col min="2" max="2" width="5" style="709" customWidth="1"/>
    <col min="3" max="3" width="5.5703125" style="709" customWidth="1"/>
    <col min="4" max="4" width="5" style="709" customWidth="1"/>
    <col min="5" max="5" width="5" style="1517" customWidth="1"/>
    <col min="6" max="6" width="5" style="709" customWidth="1"/>
    <col min="7" max="7" width="5.5703125" style="709" customWidth="1"/>
    <col min="8" max="8" width="5" style="709" customWidth="1"/>
    <col min="9" max="9" width="5" style="1517" customWidth="1"/>
    <col min="10" max="10" width="5" style="700" customWidth="1"/>
    <col min="11" max="11" width="5.5703125" style="700" customWidth="1"/>
    <col min="12" max="13" width="5" style="700" customWidth="1"/>
    <col min="14" max="14" width="7.7109375" style="700" customWidth="1"/>
    <col min="15" max="16384" width="11.42578125" style="700"/>
  </cols>
  <sheetData>
    <row r="1" spans="1:15" s="1515" customFormat="1" ht="12.75" customHeight="1" x14ac:dyDescent="0.2">
      <c r="A1" s="1350" t="s">
        <v>1897</v>
      </c>
      <c r="B1" s="1516"/>
      <c r="C1" s="1516"/>
      <c r="D1" s="1516"/>
      <c r="E1" s="1517"/>
      <c r="F1" s="1516"/>
      <c r="G1" s="1516"/>
      <c r="H1" s="1516"/>
      <c r="I1" s="1517"/>
      <c r="N1" s="1483" t="s">
        <v>275</v>
      </c>
    </row>
    <row r="2" spans="1:15" s="1520" customFormat="1" ht="12.75" customHeight="1" x14ac:dyDescent="0.2">
      <c r="A2" s="1518" t="s">
        <v>1493</v>
      </c>
      <c r="B2" s="1517"/>
      <c r="C2" s="1517"/>
      <c r="D2" s="1517"/>
      <c r="F2" s="1519"/>
      <c r="G2" s="1519"/>
      <c r="H2" s="1519"/>
      <c r="I2" s="1519"/>
      <c r="J2" s="1519"/>
      <c r="K2" s="1519"/>
      <c r="L2" s="1519"/>
      <c r="M2" s="1519"/>
      <c r="N2" s="1519"/>
    </row>
    <row r="3" spans="1:15" s="1520" customFormat="1" ht="14.25" customHeight="1" x14ac:dyDescent="0.2">
      <c r="A3" s="1521"/>
      <c r="B3" s="1517"/>
      <c r="C3" s="1517"/>
      <c r="D3" s="1517"/>
      <c r="E3" s="1517"/>
      <c r="F3" s="1522"/>
      <c r="G3" s="1522"/>
      <c r="H3" s="1522"/>
      <c r="I3" s="1523"/>
      <c r="J3" s="1522"/>
      <c r="K3" s="1522"/>
      <c r="L3" s="1522"/>
      <c r="M3" s="1522"/>
      <c r="N3" s="1519"/>
    </row>
    <row r="4" spans="1:15" ht="24.75" customHeight="1" x14ac:dyDescent="0.2">
      <c r="A4" s="3348" t="s">
        <v>1370</v>
      </c>
      <c r="B4" s="3351" t="s">
        <v>911</v>
      </c>
      <c r="C4" s="3352"/>
      <c r="D4" s="3352"/>
      <c r="E4" s="3352"/>
      <c r="F4" s="3353" t="s">
        <v>910</v>
      </c>
      <c r="G4" s="3354"/>
      <c r="H4" s="3354"/>
      <c r="I4" s="3355"/>
      <c r="J4" s="3354" t="s">
        <v>909</v>
      </c>
      <c r="K4" s="3356"/>
      <c r="L4" s="3356"/>
      <c r="M4" s="3357"/>
    </row>
    <row r="5" spans="1:15" ht="24.75" customHeight="1" x14ac:dyDescent="0.2">
      <c r="A5" s="3349"/>
      <c r="B5" s="3358" t="s">
        <v>908</v>
      </c>
      <c r="C5" s="3344" t="s">
        <v>907</v>
      </c>
      <c r="D5" s="3346" t="s">
        <v>906</v>
      </c>
      <c r="E5" s="3352"/>
      <c r="F5" s="3360" t="s">
        <v>908</v>
      </c>
      <c r="G5" s="3344" t="s">
        <v>907</v>
      </c>
      <c r="H5" s="3346" t="s">
        <v>906</v>
      </c>
      <c r="I5" s="3362"/>
      <c r="J5" s="3342" t="s">
        <v>908</v>
      </c>
      <c r="K5" s="3344" t="s">
        <v>907</v>
      </c>
      <c r="L5" s="3346" t="s">
        <v>906</v>
      </c>
      <c r="M5" s="3347"/>
    </row>
    <row r="6" spans="1:15" ht="12.75" customHeight="1" x14ac:dyDescent="0.2">
      <c r="A6" s="3350"/>
      <c r="B6" s="3359"/>
      <c r="C6" s="3345"/>
      <c r="D6" s="1566" t="s">
        <v>905</v>
      </c>
      <c r="E6" s="2244" t="s">
        <v>858</v>
      </c>
      <c r="F6" s="3361"/>
      <c r="G6" s="3345"/>
      <c r="H6" s="1566" t="s">
        <v>905</v>
      </c>
      <c r="I6" s="1922" t="s">
        <v>858</v>
      </c>
      <c r="J6" s="3343"/>
      <c r="K6" s="3345"/>
      <c r="L6" s="1566" t="s">
        <v>905</v>
      </c>
      <c r="M6" s="1922" t="s">
        <v>858</v>
      </c>
      <c r="N6" s="717"/>
    </row>
    <row r="7" spans="1:15" ht="18" customHeight="1" x14ac:dyDescent="0.2">
      <c r="A7" s="2334" t="s">
        <v>1351</v>
      </c>
      <c r="B7" s="2121">
        <v>878</v>
      </c>
      <c r="C7" s="2120">
        <v>439</v>
      </c>
      <c r="D7" s="2120">
        <v>278</v>
      </c>
      <c r="E7" s="2245">
        <v>167</v>
      </c>
      <c r="F7" s="2336">
        <v>3890</v>
      </c>
      <c r="G7" s="2336">
        <v>1800</v>
      </c>
      <c r="H7" s="2336">
        <v>158</v>
      </c>
      <c r="I7" s="2336">
        <v>88</v>
      </c>
      <c r="J7" s="2337">
        <v>1479</v>
      </c>
      <c r="K7" s="2337">
        <v>998</v>
      </c>
      <c r="L7" s="2337">
        <v>1131</v>
      </c>
      <c r="M7" s="2336">
        <v>804</v>
      </c>
    </row>
    <row r="8" spans="1:15" ht="12" customHeight="1" x14ac:dyDescent="0.2">
      <c r="A8" s="2335" t="s">
        <v>1100</v>
      </c>
      <c r="B8" s="1930">
        <v>67</v>
      </c>
      <c r="C8" s="1929">
        <v>38</v>
      </c>
      <c r="D8" s="1929">
        <v>56</v>
      </c>
      <c r="E8" s="2246">
        <v>33</v>
      </c>
      <c r="F8" s="1931">
        <v>66</v>
      </c>
      <c r="G8" s="1929">
        <v>26</v>
      </c>
      <c r="H8" s="1929">
        <v>34</v>
      </c>
      <c r="I8" s="1929">
        <v>17</v>
      </c>
      <c r="J8" s="1930">
        <v>218</v>
      </c>
      <c r="K8" s="1930">
        <v>158</v>
      </c>
      <c r="L8" s="1930">
        <v>215</v>
      </c>
      <c r="M8" s="1931">
        <v>155</v>
      </c>
    </row>
    <row r="9" spans="1:15" ht="15.75" customHeight="1" x14ac:dyDescent="0.2">
      <c r="A9" s="1920" t="s">
        <v>1489</v>
      </c>
      <c r="B9" s="1923">
        <v>174</v>
      </c>
      <c r="C9" s="1923">
        <v>93</v>
      </c>
      <c r="D9" s="1923">
        <v>97</v>
      </c>
      <c r="E9" s="2247">
        <v>61</v>
      </c>
      <c r="F9" s="1924">
        <v>804</v>
      </c>
      <c r="G9" s="1923">
        <v>422</v>
      </c>
      <c r="H9" s="1923">
        <v>61</v>
      </c>
      <c r="I9" s="1923">
        <v>39</v>
      </c>
      <c r="J9" s="1923">
        <v>409</v>
      </c>
      <c r="K9" s="1923">
        <v>266</v>
      </c>
      <c r="L9" s="1923">
        <v>328</v>
      </c>
      <c r="M9" s="1924">
        <v>220</v>
      </c>
    </row>
    <row r="10" spans="1:15" ht="12" customHeight="1" x14ac:dyDescent="0.2">
      <c r="A10" s="1920" t="s">
        <v>1490</v>
      </c>
      <c r="B10" s="1923">
        <v>86</v>
      </c>
      <c r="C10" s="1923">
        <v>37</v>
      </c>
      <c r="D10" s="1923">
        <v>27</v>
      </c>
      <c r="E10" s="2247">
        <v>15</v>
      </c>
      <c r="F10" s="1924">
        <v>263</v>
      </c>
      <c r="G10" s="1923">
        <v>113</v>
      </c>
      <c r="H10" s="1923">
        <v>15</v>
      </c>
      <c r="I10" s="1923">
        <v>8</v>
      </c>
      <c r="J10" s="1923">
        <v>137</v>
      </c>
      <c r="K10" s="1923">
        <v>88</v>
      </c>
      <c r="L10" s="1923">
        <v>99</v>
      </c>
      <c r="M10" s="1924">
        <v>67</v>
      </c>
    </row>
    <row r="11" spans="1:15" ht="12" customHeight="1" x14ac:dyDescent="0.2">
      <c r="A11" s="1920" t="s">
        <v>1491</v>
      </c>
      <c r="B11" s="1923">
        <v>56</v>
      </c>
      <c r="C11" s="1923">
        <v>33</v>
      </c>
      <c r="D11" s="1923">
        <v>3</v>
      </c>
      <c r="E11" s="2248" t="s">
        <v>16</v>
      </c>
      <c r="F11" s="1924">
        <v>282</v>
      </c>
      <c r="G11" s="1923">
        <v>123</v>
      </c>
      <c r="H11" s="1923" t="s">
        <v>16</v>
      </c>
      <c r="I11" s="1923" t="s">
        <v>16</v>
      </c>
      <c r="J11" s="1923">
        <v>75</v>
      </c>
      <c r="K11" s="1923">
        <v>49</v>
      </c>
      <c r="L11" s="1923">
        <v>38</v>
      </c>
      <c r="M11" s="1924">
        <v>28</v>
      </c>
      <c r="O11" s="1925"/>
    </row>
    <row r="12" spans="1:15" ht="12" customHeight="1" x14ac:dyDescent="0.2">
      <c r="A12" s="1920" t="s">
        <v>407</v>
      </c>
      <c r="B12" s="1923">
        <v>22</v>
      </c>
      <c r="C12" s="1923">
        <v>13</v>
      </c>
      <c r="D12" s="1923">
        <v>6</v>
      </c>
      <c r="E12" s="2248">
        <v>4</v>
      </c>
      <c r="F12" s="1924">
        <v>85</v>
      </c>
      <c r="G12" s="1923">
        <v>29</v>
      </c>
      <c r="H12" s="1923" t="s">
        <v>16</v>
      </c>
      <c r="I12" s="1923" t="s">
        <v>16</v>
      </c>
      <c r="J12" s="1923">
        <v>45</v>
      </c>
      <c r="K12" s="1923">
        <v>30</v>
      </c>
      <c r="L12" s="1923">
        <v>33</v>
      </c>
      <c r="M12" s="1924">
        <v>26</v>
      </c>
    </row>
    <row r="13" spans="1:15" s="709" customFormat="1" ht="12" customHeight="1" x14ac:dyDescent="0.2">
      <c r="A13" s="1920" t="s">
        <v>1492</v>
      </c>
      <c r="B13" s="1923">
        <v>21</v>
      </c>
      <c r="C13" s="1923">
        <v>9</v>
      </c>
      <c r="D13" s="1923">
        <v>8</v>
      </c>
      <c r="E13" s="2248" t="s">
        <v>16</v>
      </c>
      <c r="F13" s="1924">
        <v>85</v>
      </c>
      <c r="G13" s="1923">
        <v>36</v>
      </c>
      <c r="H13" s="1923">
        <v>5</v>
      </c>
      <c r="I13" s="1923" t="s">
        <v>16</v>
      </c>
      <c r="J13" s="1923">
        <v>31</v>
      </c>
      <c r="K13" s="1923">
        <v>22</v>
      </c>
      <c r="L13" s="1923">
        <v>29</v>
      </c>
      <c r="M13" s="1924">
        <v>20</v>
      </c>
    </row>
    <row r="14" spans="1:15" ht="18" customHeight="1" x14ac:dyDescent="0.2">
      <c r="A14" s="1920" t="s">
        <v>1484</v>
      </c>
      <c r="B14" s="1923">
        <v>75</v>
      </c>
      <c r="C14" s="1923">
        <v>41</v>
      </c>
      <c r="D14" s="1923">
        <v>11</v>
      </c>
      <c r="E14" s="2248">
        <v>7</v>
      </c>
      <c r="F14" s="1924">
        <v>470</v>
      </c>
      <c r="G14" s="1923">
        <v>235</v>
      </c>
      <c r="H14" s="1923">
        <v>4</v>
      </c>
      <c r="I14" s="1923">
        <v>4</v>
      </c>
      <c r="J14" s="1923">
        <v>91</v>
      </c>
      <c r="K14" s="1923">
        <v>64</v>
      </c>
      <c r="L14" s="1923">
        <v>48</v>
      </c>
      <c r="M14" s="1924">
        <v>38</v>
      </c>
    </row>
    <row r="15" spans="1:15" ht="12" customHeight="1" x14ac:dyDescent="0.2">
      <c r="A15" s="1920" t="s">
        <v>1485</v>
      </c>
      <c r="B15" s="1923">
        <v>58</v>
      </c>
      <c r="C15" s="1923">
        <v>25</v>
      </c>
      <c r="D15" s="1923">
        <v>10</v>
      </c>
      <c r="E15" s="2248">
        <v>6</v>
      </c>
      <c r="F15" s="1924">
        <v>228</v>
      </c>
      <c r="G15" s="1923">
        <v>101</v>
      </c>
      <c r="H15" s="1923">
        <v>6</v>
      </c>
      <c r="I15" s="1923">
        <v>3</v>
      </c>
      <c r="J15" s="1923">
        <v>65</v>
      </c>
      <c r="K15" s="1923">
        <v>41</v>
      </c>
      <c r="L15" s="1923">
        <v>57</v>
      </c>
      <c r="M15" s="1924">
        <v>41</v>
      </c>
    </row>
    <row r="16" spans="1:15" ht="12" customHeight="1" x14ac:dyDescent="0.2">
      <c r="A16" s="1920" t="s">
        <v>1486</v>
      </c>
      <c r="B16" s="1923">
        <v>127</v>
      </c>
      <c r="C16" s="1923">
        <v>55</v>
      </c>
      <c r="D16" s="1923">
        <v>21</v>
      </c>
      <c r="E16" s="2248">
        <v>12</v>
      </c>
      <c r="F16" s="1924">
        <v>670</v>
      </c>
      <c r="G16" s="1923">
        <v>275</v>
      </c>
      <c r="H16" s="1923">
        <v>11</v>
      </c>
      <c r="I16" s="1923">
        <v>6</v>
      </c>
      <c r="J16" s="1923">
        <v>151</v>
      </c>
      <c r="K16" s="1923">
        <v>100</v>
      </c>
      <c r="L16" s="1923">
        <v>110</v>
      </c>
      <c r="M16" s="1924">
        <v>80</v>
      </c>
    </row>
    <row r="17" spans="1:14" ht="12" customHeight="1" x14ac:dyDescent="0.2">
      <c r="A17" s="1920" t="s">
        <v>1487</v>
      </c>
      <c r="B17" s="1923">
        <v>60</v>
      </c>
      <c r="C17" s="1923">
        <v>33</v>
      </c>
      <c r="D17" s="1923">
        <v>12</v>
      </c>
      <c r="E17" s="2248">
        <v>8</v>
      </c>
      <c r="F17" s="1924">
        <v>261</v>
      </c>
      <c r="G17" s="1923">
        <v>120</v>
      </c>
      <c r="H17" s="1923">
        <v>6</v>
      </c>
      <c r="I17" s="1923">
        <v>3</v>
      </c>
      <c r="J17" s="1923">
        <v>73</v>
      </c>
      <c r="K17" s="1923">
        <v>57</v>
      </c>
      <c r="L17" s="1923">
        <v>51</v>
      </c>
      <c r="M17" s="1924">
        <v>41</v>
      </c>
    </row>
    <row r="18" spans="1:14" ht="12" customHeight="1" x14ac:dyDescent="0.2">
      <c r="A18" s="1920" t="s">
        <v>1488</v>
      </c>
      <c r="B18" s="1923">
        <v>132</v>
      </c>
      <c r="C18" s="1923">
        <v>62</v>
      </c>
      <c r="D18" s="1923">
        <v>27</v>
      </c>
      <c r="E18" s="2247">
        <v>16</v>
      </c>
      <c r="F18" s="1924">
        <v>676</v>
      </c>
      <c r="G18" s="1923">
        <v>320</v>
      </c>
      <c r="H18" s="1923">
        <v>12</v>
      </c>
      <c r="I18" s="1923">
        <v>4</v>
      </c>
      <c r="J18" s="1923">
        <v>184</v>
      </c>
      <c r="K18" s="1923">
        <v>123</v>
      </c>
      <c r="L18" s="1923">
        <v>123</v>
      </c>
      <c r="M18" s="1924">
        <v>88</v>
      </c>
    </row>
    <row r="19" spans="1:14" ht="3" customHeight="1" x14ac:dyDescent="0.2">
      <c r="A19" s="2338"/>
      <c r="B19" s="1526"/>
      <c r="C19" s="1526"/>
      <c r="D19" s="1526"/>
      <c r="E19" s="2249"/>
      <c r="F19" s="1524"/>
      <c r="G19" s="1526"/>
      <c r="H19" s="1526"/>
      <c r="I19" s="1524"/>
      <c r="J19" s="1526"/>
      <c r="K19" s="1526"/>
      <c r="L19" s="1526"/>
      <c r="M19" s="1524"/>
    </row>
    <row r="20" spans="1:14" x14ac:dyDescent="0.2">
      <c r="A20" s="1519"/>
      <c r="B20" s="1926"/>
      <c r="C20" s="1926"/>
      <c r="D20" s="1926"/>
      <c r="E20" s="1926"/>
      <c r="F20" s="1926"/>
      <c r="G20" s="1926"/>
      <c r="H20" s="1926"/>
      <c r="I20" s="1926"/>
      <c r="J20" s="1926"/>
      <c r="K20" s="1926"/>
      <c r="L20" s="1926"/>
      <c r="M20" s="1926"/>
      <c r="N20" s="717"/>
    </row>
    <row r="21" spans="1:14" x14ac:dyDescent="0.2">
      <c r="A21" s="1369" t="s">
        <v>903</v>
      </c>
      <c r="B21" s="1519"/>
      <c r="C21" s="1527"/>
      <c r="D21" s="1527"/>
      <c r="E21" s="1527"/>
      <c r="F21" s="1519"/>
      <c r="G21" s="1527"/>
      <c r="H21" s="1527"/>
      <c r="I21" s="1527"/>
      <c r="J21" s="1519"/>
      <c r="K21" s="717"/>
      <c r="L21" s="717"/>
      <c r="M21" s="717"/>
      <c r="N21" s="717"/>
    </row>
    <row r="22" spans="1:14" x14ac:dyDescent="0.2">
      <c r="A22" s="1369" t="s">
        <v>902</v>
      </c>
      <c r="B22" s="1519"/>
      <c r="C22" s="700"/>
      <c r="D22" s="700"/>
      <c r="E22" s="700"/>
      <c r="F22" s="700"/>
      <c r="G22" s="700"/>
      <c r="H22" s="700"/>
      <c r="I22" s="700"/>
      <c r="N22" s="717"/>
    </row>
    <row r="23" spans="1:14" s="709" customFormat="1" x14ac:dyDescent="0.2">
      <c r="A23" s="1369" t="s">
        <v>1898</v>
      </c>
      <c r="B23" s="1519"/>
      <c r="C23" s="700"/>
      <c r="D23" s="700"/>
      <c r="E23" s="700"/>
      <c r="F23" s="700"/>
      <c r="G23" s="700"/>
      <c r="H23" s="700"/>
      <c r="I23" s="700"/>
      <c r="J23" s="700"/>
      <c r="K23" s="700"/>
      <c r="L23" s="700"/>
      <c r="M23" s="700"/>
      <c r="N23" s="1527"/>
    </row>
    <row r="24" spans="1:14" s="709" customFormat="1" x14ac:dyDescent="0.2">
      <c r="A24" s="1369" t="s">
        <v>1899</v>
      </c>
      <c r="B24" s="1519"/>
      <c r="C24" s="700"/>
      <c r="D24" s="700"/>
      <c r="E24" s="700"/>
      <c r="F24" s="700"/>
      <c r="G24" s="700"/>
      <c r="H24" s="700"/>
      <c r="I24" s="700"/>
      <c r="J24" s="700"/>
      <c r="K24" s="700"/>
      <c r="L24" s="700"/>
      <c r="M24" s="700"/>
      <c r="N24" s="1527"/>
    </row>
    <row r="25" spans="1:14" s="1928" customFormat="1" x14ac:dyDescent="0.2">
      <c r="A25" s="1369" t="s">
        <v>1900</v>
      </c>
      <c r="B25" s="1927"/>
      <c r="C25" s="700"/>
      <c r="D25" s="700"/>
      <c r="E25" s="700"/>
      <c r="F25" s="700"/>
      <c r="G25" s="700"/>
      <c r="H25" s="700"/>
      <c r="I25" s="700"/>
      <c r="J25" s="700"/>
      <c r="K25" s="700"/>
      <c r="L25" s="700"/>
      <c r="M25" s="700"/>
    </row>
    <row r="26" spans="1:14" x14ac:dyDescent="0.2">
      <c r="A26" s="1528" t="s">
        <v>1428</v>
      </c>
      <c r="B26" s="1517"/>
      <c r="C26" s="700"/>
      <c r="D26" s="700"/>
      <c r="E26" s="700"/>
      <c r="F26" s="700"/>
      <c r="G26" s="700"/>
      <c r="H26" s="700"/>
      <c r="I26" s="700"/>
    </row>
    <row r="27" spans="1:14" x14ac:dyDescent="0.2">
      <c r="A27" s="1517"/>
      <c r="C27" s="700"/>
      <c r="D27" s="700"/>
      <c r="E27" s="700"/>
      <c r="F27" s="700"/>
      <c r="G27" s="700"/>
      <c r="H27" s="700"/>
      <c r="I27" s="700"/>
    </row>
  </sheetData>
  <mergeCells count="13">
    <mergeCell ref="J5:J6"/>
    <mergeCell ref="K5:K6"/>
    <mergeCell ref="L5:M5"/>
    <mergeCell ref="A4:A6"/>
    <mergeCell ref="B4:E4"/>
    <mergeCell ref="F4:I4"/>
    <mergeCell ref="J4:M4"/>
    <mergeCell ref="B5:B6"/>
    <mergeCell ref="C5:C6"/>
    <mergeCell ref="D5:E5"/>
    <mergeCell ref="F5:F6"/>
    <mergeCell ref="G5:G6"/>
    <mergeCell ref="H5:I5"/>
  </mergeCells>
  <conditionalFormatting sqref="B7:M18">
    <cfRule type="cellIs" dxfId="50" priority="1" operator="between">
      <formula>1</formula>
      <formula>2</formula>
    </cfRule>
  </conditionalFormatting>
  <hyperlinks>
    <hyperlink ref="N1" location="Inhalt!C9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35"/>
  <sheetViews>
    <sheetView showGridLines="0" zoomScaleNormal="100" workbookViewId="0">
      <selection activeCell="J17" sqref="J17"/>
    </sheetView>
  </sheetViews>
  <sheetFormatPr baseColWidth="10" defaultColWidth="11.42578125" defaultRowHeight="12.75" x14ac:dyDescent="0.2"/>
  <cols>
    <col min="1" max="1" width="10.28515625" style="234" customWidth="1"/>
    <col min="2" max="9" width="9.7109375" style="234" customWidth="1"/>
    <col min="10" max="16384" width="11.42578125" style="234"/>
  </cols>
  <sheetData>
    <row r="1" spans="1:10" s="233" customFormat="1" ht="12.75" customHeight="1" x14ac:dyDescent="0.25">
      <c r="A1" s="1371" t="s">
        <v>1795</v>
      </c>
      <c r="J1" s="1483" t="s">
        <v>275</v>
      </c>
    </row>
    <row r="2" spans="1:10" ht="12.75" customHeight="1" x14ac:dyDescent="0.2"/>
    <row r="3" spans="1:10" ht="12.75" customHeight="1" x14ac:dyDescent="0.2">
      <c r="A3" s="398"/>
      <c r="B3" s="238"/>
      <c r="C3" s="3366" t="s">
        <v>282</v>
      </c>
      <c r="D3" s="3367"/>
      <c r="E3" s="3367"/>
      <c r="F3" s="3367"/>
      <c r="G3" s="3367"/>
      <c r="H3" s="3367"/>
      <c r="I3" s="3368"/>
    </row>
    <row r="4" spans="1:10" ht="12.75" customHeight="1" x14ac:dyDescent="0.2">
      <c r="A4" s="399" t="s">
        <v>327</v>
      </c>
      <c r="B4" s="400" t="s">
        <v>20</v>
      </c>
      <c r="C4" s="3366" t="s">
        <v>328</v>
      </c>
      <c r="D4" s="3367"/>
      <c r="E4" s="3368"/>
      <c r="F4" s="401" t="s">
        <v>2</v>
      </c>
      <c r="G4" s="3366" t="s">
        <v>329</v>
      </c>
      <c r="H4" s="3367"/>
      <c r="I4" s="3368"/>
    </row>
    <row r="5" spans="1:10" ht="12.75" customHeight="1" x14ac:dyDescent="0.2">
      <c r="A5" s="402"/>
      <c r="B5" s="400"/>
      <c r="C5" s="403" t="s">
        <v>20</v>
      </c>
      <c r="D5" s="404" t="s">
        <v>331</v>
      </c>
      <c r="E5" s="401" t="s">
        <v>332</v>
      </c>
      <c r="F5" s="404"/>
      <c r="G5" s="266" t="s">
        <v>20</v>
      </c>
      <c r="H5" s="266" t="s">
        <v>333</v>
      </c>
      <c r="I5" s="266" t="s">
        <v>334</v>
      </c>
    </row>
    <row r="6" spans="1:10" ht="12.75" customHeight="1" x14ac:dyDescent="0.2">
      <c r="A6" s="405"/>
      <c r="B6" s="406"/>
      <c r="C6" s="407"/>
      <c r="D6" s="407" t="s">
        <v>335</v>
      </c>
      <c r="E6" s="1531" t="s">
        <v>1307</v>
      </c>
      <c r="F6" s="407"/>
      <c r="G6" s="407"/>
      <c r="H6" s="407" t="s">
        <v>336</v>
      </c>
      <c r="I6" s="407" t="s">
        <v>337</v>
      </c>
    </row>
    <row r="7" spans="1:10" ht="18" customHeight="1" x14ac:dyDescent="0.2">
      <c r="A7" s="1372" t="s">
        <v>210</v>
      </c>
      <c r="B7" s="2210">
        <v>6079</v>
      </c>
      <c r="C7" s="2210">
        <v>1598</v>
      </c>
      <c r="D7" s="2210">
        <v>221</v>
      </c>
      <c r="E7" s="2210">
        <v>1377</v>
      </c>
      <c r="F7" s="2210">
        <v>280</v>
      </c>
      <c r="G7" s="2210">
        <v>4201</v>
      </c>
      <c r="H7" s="2210">
        <v>2957</v>
      </c>
      <c r="I7" s="2210">
        <v>1244</v>
      </c>
    </row>
    <row r="8" spans="1:10" ht="12" customHeight="1" x14ac:dyDescent="0.2">
      <c r="A8" s="1372" t="s">
        <v>211</v>
      </c>
      <c r="B8" s="2210">
        <v>4888</v>
      </c>
      <c r="C8" s="2210">
        <v>1306</v>
      </c>
      <c r="D8" s="2210">
        <v>206</v>
      </c>
      <c r="E8" s="2210">
        <v>1100</v>
      </c>
      <c r="F8" s="2210">
        <v>229</v>
      </c>
      <c r="G8" s="2210">
        <v>3353</v>
      </c>
      <c r="H8" s="2210">
        <v>2243</v>
      </c>
      <c r="I8" s="2210">
        <v>1110</v>
      </c>
    </row>
    <row r="9" spans="1:10" ht="12" customHeight="1" x14ac:dyDescent="0.2">
      <c r="A9" s="1372" t="s">
        <v>212</v>
      </c>
      <c r="B9" s="2210">
        <v>6418</v>
      </c>
      <c r="C9" s="2210">
        <v>1695</v>
      </c>
      <c r="D9" s="2210">
        <v>184</v>
      </c>
      <c r="E9" s="2210">
        <v>1511</v>
      </c>
      <c r="F9" s="2210">
        <v>218</v>
      </c>
      <c r="G9" s="2210">
        <v>4505</v>
      </c>
      <c r="H9" s="2210">
        <v>3369</v>
      </c>
      <c r="I9" s="2210">
        <v>1136</v>
      </c>
    </row>
    <row r="10" spans="1:10" ht="12" customHeight="1" x14ac:dyDescent="0.2">
      <c r="A10" s="1372" t="s">
        <v>213</v>
      </c>
      <c r="B10" s="2210">
        <v>5871</v>
      </c>
      <c r="C10" s="2210">
        <v>1657</v>
      </c>
      <c r="D10" s="2210">
        <v>190</v>
      </c>
      <c r="E10" s="2210">
        <v>1467</v>
      </c>
      <c r="F10" s="2210">
        <v>178</v>
      </c>
      <c r="G10" s="2210">
        <v>4036</v>
      </c>
      <c r="H10" s="2210">
        <v>3077</v>
      </c>
      <c r="I10" s="2210">
        <v>959</v>
      </c>
    </row>
    <row r="11" spans="1:10" ht="12" customHeight="1" x14ac:dyDescent="0.2">
      <c r="A11" s="1372" t="s">
        <v>914</v>
      </c>
      <c r="B11" s="2210">
        <v>5434</v>
      </c>
      <c r="C11" s="2210">
        <v>1561</v>
      </c>
      <c r="D11" s="2210">
        <v>176</v>
      </c>
      <c r="E11" s="2210">
        <v>1385</v>
      </c>
      <c r="F11" s="2210">
        <v>163</v>
      </c>
      <c r="G11" s="2210">
        <v>3710</v>
      </c>
      <c r="H11" s="2210">
        <v>2862</v>
      </c>
      <c r="I11" s="2210">
        <v>848</v>
      </c>
    </row>
    <row r="12" spans="1:10" ht="18" customHeight="1" x14ac:dyDescent="0.2">
      <c r="A12" s="1372" t="s">
        <v>1235</v>
      </c>
      <c r="B12" s="2210">
        <v>4971</v>
      </c>
      <c r="C12" s="2210">
        <v>1515</v>
      </c>
      <c r="D12" s="2210">
        <v>161</v>
      </c>
      <c r="E12" s="2210">
        <v>1354</v>
      </c>
      <c r="F12" s="2210">
        <v>174</v>
      </c>
      <c r="G12" s="2210">
        <v>3282</v>
      </c>
      <c r="H12" s="2210">
        <v>2583</v>
      </c>
      <c r="I12" s="2210">
        <v>699</v>
      </c>
    </row>
    <row r="13" spans="1:10" x14ac:dyDescent="0.2">
      <c r="A13" s="1372" t="s">
        <v>1395</v>
      </c>
      <c r="B13" s="2210">
        <v>5880</v>
      </c>
      <c r="C13" s="2210">
        <v>1820</v>
      </c>
      <c r="D13" s="2210">
        <v>135</v>
      </c>
      <c r="E13" s="2210">
        <v>1685</v>
      </c>
      <c r="F13" s="2210">
        <v>300</v>
      </c>
      <c r="G13" s="2210">
        <v>3760</v>
      </c>
      <c r="H13" s="2210">
        <v>3100</v>
      </c>
      <c r="I13" s="2210">
        <v>665</v>
      </c>
    </row>
    <row r="14" spans="1:10" x14ac:dyDescent="0.2">
      <c r="A14" s="1372" t="s">
        <v>1727</v>
      </c>
      <c r="B14" s="2210">
        <v>5600</v>
      </c>
      <c r="C14" s="2210">
        <v>1760</v>
      </c>
      <c r="D14" s="2210">
        <v>140</v>
      </c>
      <c r="E14" s="2210">
        <v>1625</v>
      </c>
      <c r="F14" s="2210">
        <v>190</v>
      </c>
      <c r="G14" s="2210">
        <v>3650</v>
      </c>
      <c r="H14" s="2210">
        <v>3055</v>
      </c>
      <c r="I14" s="2210">
        <v>595</v>
      </c>
    </row>
    <row r="15" spans="1:10" ht="3" customHeight="1" x14ac:dyDescent="0.2">
      <c r="A15" s="410"/>
      <c r="B15" s="411"/>
      <c r="C15" s="412"/>
      <c r="D15" s="412"/>
      <c r="E15" s="412"/>
      <c r="F15" s="412"/>
      <c r="G15" s="412"/>
      <c r="H15" s="412"/>
      <c r="I15" s="412"/>
    </row>
    <row r="16" spans="1:10" ht="12.75" customHeight="1" x14ac:dyDescent="0.2">
      <c r="A16" s="414"/>
      <c r="B16" s="415"/>
      <c r="C16" s="408"/>
      <c r="D16" s="408"/>
      <c r="E16" s="408"/>
      <c r="F16" s="408"/>
      <c r="G16" s="408"/>
      <c r="H16" s="408"/>
      <c r="I16" s="408"/>
    </row>
    <row r="17" spans="1:10" ht="12.75" customHeight="1" x14ac:dyDescent="0.2">
      <c r="A17" s="1371" t="s">
        <v>1796</v>
      </c>
      <c r="J17" s="1483" t="s">
        <v>275</v>
      </c>
    </row>
    <row r="18" spans="1:10" ht="12.75" customHeight="1" x14ac:dyDescent="0.25">
      <c r="A18" s="416"/>
      <c r="B18" s="417"/>
      <c r="C18" s="417"/>
      <c r="D18" s="417"/>
      <c r="E18" s="417"/>
      <c r="F18" s="417"/>
      <c r="G18" s="417"/>
      <c r="H18" s="417"/>
      <c r="I18" s="417"/>
    </row>
    <row r="19" spans="1:10" ht="12.75" customHeight="1" x14ac:dyDescent="0.2">
      <c r="A19" s="1375"/>
      <c r="B19" s="1572"/>
      <c r="C19" s="3370" t="s">
        <v>1107</v>
      </c>
      <c r="D19" s="3371"/>
      <c r="E19" s="1376" t="s">
        <v>338</v>
      </c>
      <c r="F19" s="242"/>
      <c r="G19" s="242"/>
      <c r="H19" s="418"/>
      <c r="I19" s="418"/>
    </row>
    <row r="20" spans="1:10" ht="12.75" customHeight="1" x14ac:dyDescent="0.2">
      <c r="A20" s="1377"/>
      <c r="B20" s="1573"/>
      <c r="C20" s="3365" t="s">
        <v>1106</v>
      </c>
      <c r="D20" s="3156"/>
      <c r="E20" s="1380" t="s">
        <v>341</v>
      </c>
      <c r="F20" s="242"/>
      <c r="G20" s="242"/>
      <c r="H20" s="418"/>
      <c r="I20" s="418"/>
    </row>
    <row r="21" spans="1:10" ht="12.75" customHeight="1" x14ac:dyDescent="0.2">
      <c r="A21" s="1377" t="s">
        <v>0</v>
      </c>
      <c r="B21" s="1569" t="s">
        <v>20</v>
      </c>
      <c r="C21" s="1378" t="s">
        <v>339</v>
      </c>
      <c r="D21" s="3369" t="s">
        <v>340</v>
      </c>
      <c r="E21" s="1380" t="s">
        <v>343</v>
      </c>
      <c r="F21" s="242"/>
      <c r="G21" s="419"/>
      <c r="H21" s="418"/>
      <c r="I21" s="418"/>
    </row>
    <row r="22" spans="1:10" ht="12.75" customHeight="1" x14ac:dyDescent="0.2">
      <c r="A22" s="1377"/>
      <c r="B22" s="1573"/>
      <c r="C22" s="1379" t="s">
        <v>342</v>
      </c>
      <c r="D22" s="3369"/>
      <c r="E22" s="1380" t="s">
        <v>344</v>
      </c>
      <c r="F22" s="242"/>
      <c r="G22" s="242"/>
      <c r="H22" s="418"/>
      <c r="I22" s="418"/>
    </row>
    <row r="23" spans="1:10" ht="12.75" customHeight="1" x14ac:dyDescent="0.2">
      <c r="A23" s="1381"/>
      <c r="B23" s="1574"/>
      <c r="C23" s="3363" t="s">
        <v>345</v>
      </c>
      <c r="D23" s="3364"/>
      <c r="E23" s="1382" t="s">
        <v>346</v>
      </c>
      <c r="F23" s="1282"/>
      <c r="G23" s="242"/>
      <c r="H23" s="242"/>
      <c r="I23" s="235"/>
    </row>
    <row r="24" spans="1:10" s="421" customFormat="1" ht="18" customHeight="1" x14ac:dyDescent="0.2">
      <c r="A24" s="1373">
        <v>2014</v>
      </c>
      <c r="B24" s="2210">
        <v>6079</v>
      </c>
      <c r="C24" s="1374">
        <v>355.92</v>
      </c>
      <c r="D24" s="1374">
        <v>100.29</v>
      </c>
      <c r="E24" s="2211">
        <v>52</v>
      </c>
      <c r="F24" s="409"/>
      <c r="G24" s="409"/>
      <c r="H24" s="420"/>
      <c r="I24" s="409"/>
    </row>
    <row r="25" spans="1:10" s="421" customFormat="1" ht="12" customHeight="1" x14ac:dyDescent="0.2">
      <c r="A25" s="1373">
        <v>2015</v>
      </c>
      <c r="B25" s="2210">
        <v>4888</v>
      </c>
      <c r="C25" s="1374">
        <v>363.2</v>
      </c>
      <c r="D25" s="1374">
        <v>101.67</v>
      </c>
      <c r="E25" s="2211">
        <v>52</v>
      </c>
      <c r="F25" s="409"/>
      <c r="G25" s="409"/>
      <c r="H25" s="420"/>
      <c r="I25" s="409"/>
    </row>
    <row r="26" spans="1:10" s="421" customFormat="1" ht="12" customHeight="1" x14ac:dyDescent="0.2">
      <c r="A26" s="1373">
        <v>2016</v>
      </c>
      <c r="B26" s="2210">
        <v>6418</v>
      </c>
      <c r="C26" s="1374">
        <v>374.88</v>
      </c>
      <c r="D26" s="1374">
        <v>136.96</v>
      </c>
      <c r="E26" s="2211">
        <v>51</v>
      </c>
      <c r="F26" s="409"/>
      <c r="G26" s="409"/>
      <c r="H26" s="420"/>
      <c r="I26" s="422"/>
    </row>
    <row r="27" spans="1:10" s="421" customFormat="1" ht="12" customHeight="1" x14ac:dyDescent="0.2">
      <c r="A27" s="1373">
        <v>2017</v>
      </c>
      <c r="B27" s="2210">
        <v>5871</v>
      </c>
      <c r="C27" s="1374">
        <v>385.71</v>
      </c>
      <c r="D27" s="1374">
        <v>130.80000000000001</v>
      </c>
      <c r="E27" s="2211">
        <v>52</v>
      </c>
      <c r="F27" s="409"/>
      <c r="G27" s="409"/>
      <c r="H27" s="420"/>
      <c r="I27" s="422"/>
    </row>
    <row r="28" spans="1:10" s="421" customFormat="1" ht="12" customHeight="1" x14ac:dyDescent="0.2">
      <c r="A28" s="1373">
        <v>2018</v>
      </c>
      <c r="B28" s="2210">
        <v>5434</v>
      </c>
      <c r="C28" s="1374">
        <v>397.93</v>
      </c>
      <c r="D28" s="1374">
        <v>131.76</v>
      </c>
      <c r="E28" s="2211">
        <v>52</v>
      </c>
      <c r="F28" s="409"/>
      <c r="G28" s="409"/>
      <c r="H28" s="420"/>
      <c r="I28" s="422"/>
    </row>
    <row r="29" spans="1:10" s="421" customFormat="1" ht="18" customHeight="1" x14ac:dyDescent="0.2">
      <c r="A29" s="1373">
        <v>2019</v>
      </c>
      <c r="B29" s="2210">
        <v>4971</v>
      </c>
      <c r="C29" s="1374">
        <v>409.12</v>
      </c>
      <c r="D29" s="1374">
        <v>129.94</v>
      </c>
      <c r="E29" s="2211">
        <v>52</v>
      </c>
      <c r="F29" s="1383"/>
      <c r="G29" s="409"/>
      <c r="H29" s="420"/>
      <c r="I29" s="422"/>
    </row>
    <row r="30" spans="1:10" s="421" customFormat="1" x14ac:dyDescent="0.2">
      <c r="A30" s="1373">
        <v>2020</v>
      </c>
      <c r="B30" s="2210">
        <v>5880</v>
      </c>
      <c r="C30" s="1374">
        <v>426.07</v>
      </c>
      <c r="D30" s="1374">
        <v>152.01</v>
      </c>
      <c r="E30" s="2211">
        <v>53</v>
      </c>
      <c r="F30" s="1383"/>
      <c r="G30" s="409"/>
      <c r="H30" s="420"/>
      <c r="I30" s="422"/>
    </row>
    <row r="31" spans="1:10" s="2752" customFormat="1" x14ac:dyDescent="0.2">
      <c r="A31" s="1373">
        <v>2021</v>
      </c>
      <c r="B31" s="2210">
        <v>5600</v>
      </c>
      <c r="C31" s="1374">
        <v>436.74</v>
      </c>
      <c r="D31" s="1374">
        <v>164.82</v>
      </c>
      <c r="E31" s="2211">
        <v>53</v>
      </c>
      <c r="F31" s="1383"/>
      <c r="G31" s="409"/>
      <c r="H31" s="420"/>
      <c r="I31" s="422"/>
    </row>
    <row r="32" spans="1:10" s="262" customFormat="1" ht="3" customHeight="1" x14ac:dyDescent="0.2">
      <c r="A32" s="423"/>
      <c r="B32" s="424"/>
      <c r="C32" s="424"/>
      <c r="D32" s="424"/>
      <c r="E32" s="424"/>
      <c r="F32" s="425"/>
      <c r="G32" s="425"/>
      <c r="H32" s="263"/>
      <c r="I32" s="263"/>
    </row>
    <row r="33" spans="1:9" s="262" customFormat="1" ht="12.75" customHeight="1" x14ac:dyDescent="0.2">
      <c r="A33" s="426"/>
      <c r="B33" s="425"/>
      <c r="C33" s="425"/>
      <c r="D33" s="425"/>
      <c r="E33" s="425"/>
      <c r="F33" s="425"/>
      <c r="G33" s="425"/>
      <c r="H33" s="263"/>
      <c r="I33" s="263"/>
    </row>
    <row r="34" spans="1:9" s="283" customFormat="1" ht="12" customHeight="1" x14ac:dyDescent="0.2">
      <c r="A34" s="427" t="s">
        <v>738</v>
      </c>
    </row>
    <row r="35" spans="1:9" ht="15" customHeight="1" x14ac:dyDescent="0.2"/>
  </sheetData>
  <mergeCells count="7">
    <mergeCell ref="C23:D23"/>
    <mergeCell ref="C20:D20"/>
    <mergeCell ref="C3:I3"/>
    <mergeCell ref="C4:E4"/>
    <mergeCell ref="G4:I4"/>
    <mergeCell ref="D21:D22"/>
    <mergeCell ref="C19:D19"/>
  </mergeCells>
  <hyperlinks>
    <hyperlink ref="J1" location="Inhalt!C96" display="zurück"/>
    <hyperlink ref="J17" location="Inhalt!C97"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65"/>
  <sheetViews>
    <sheetView showGridLines="0" zoomScaleNormal="100" workbookViewId="0">
      <selection activeCell="L34" sqref="L34"/>
    </sheetView>
  </sheetViews>
  <sheetFormatPr baseColWidth="10" defaultColWidth="11.42578125" defaultRowHeight="12.75" x14ac:dyDescent="0.2"/>
  <cols>
    <col min="1" max="1" width="6.7109375" style="234" customWidth="1"/>
    <col min="2" max="4" width="9" style="234" customWidth="1"/>
    <col min="5" max="7" width="8.140625" style="234" customWidth="1"/>
    <col min="8" max="11" width="7.7109375" style="234" customWidth="1"/>
    <col min="12" max="16384" width="11.42578125" style="234"/>
  </cols>
  <sheetData>
    <row r="1" spans="1:12" ht="12.75" customHeight="1" x14ac:dyDescent="0.2">
      <c r="A1" s="1371" t="s">
        <v>1797</v>
      </c>
      <c r="L1" s="1483" t="s">
        <v>275</v>
      </c>
    </row>
    <row r="2" spans="1:12" ht="12.75" customHeight="1" x14ac:dyDescent="0.25">
      <c r="A2" s="233"/>
    </row>
    <row r="3" spans="1:12" ht="12.75" customHeight="1" x14ac:dyDescent="0.2">
      <c r="A3" s="398"/>
      <c r="B3" s="238"/>
      <c r="C3" s="3386" t="s">
        <v>347</v>
      </c>
      <c r="D3" s="3387"/>
      <c r="E3" s="3387"/>
      <c r="F3" s="3374" t="s">
        <v>348</v>
      </c>
      <c r="G3" s="3388"/>
      <c r="H3" s="3388"/>
      <c r="I3" s="3388"/>
      <c r="J3" s="3388"/>
      <c r="K3" s="3389"/>
    </row>
    <row r="4" spans="1:12" ht="12.75" customHeight="1" x14ac:dyDescent="0.2">
      <c r="A4" s="399" t="s">
        <v>0</v>
      </c>
      <c r="B4" s="400" t="s">
        <v>4</v>
      </c>
      <c r="C4" s="3390" t="s">
        <v>330</v>
      </c>
      <c r="D4" s="3391"/>
      <c r="E4" s="3392"/>
      <c r="F4" s="1670">
        <v>1</v>
      </c>
      <c r="G4" s="1670">
        <v>2</v>
      </c>
      <c r="H4" s="1670">
        <v>3</v>
      </c>
      <c r="I4" s="1670">
        <v>4</v>
      </c>
      <c r="J4" s="1670">
        <v>5</v>
      </c>
      <c r="K4" s="1673">
        <v>6</v>
      </c>
    </row>
    <row r="5" spans="1:12" ht="12.75" customHeight="1" x14ac:dyDescent="0.2">
      <c r="A5" s="402"/>
      <c r="B5" s="400" t="s">
        <v>9</v>
      </c>
      <c r="C5" s="266" t="s">
        <v>4</v>
      </c>
      <c r="D5" s="429" t="s">
        <v>282</v>
      </c>
      <c r="E5" s="429"/>
      <c r="F5" s="1671"/>
      <c r="G5" s="1671"/>
      <c r="H5" s="1671"/>
      <c r="I5" s="1671"/>
      <c r="J5" s="1671"/>
      <c r="K5" s="1380" t="s">
        <v>349</v>
      </c>
    </row>
    <row r="6" spans="1:12" ht="12.75" customHeight="1" x14ac:dyDescent="0.2">
      <c r="A6" s="402"/>
      <c r="B6" s="400"/>
      <c r="C6" s="404" t="s">
        <v>350</v>
      </c>
      <c r="D6" s="404" t="s">
        <v>351</v>
      </c>
      <c r="E6" s="266" t="s">
        <v>352</v>
      </c>
      <c r="F6" s="1671"/>
      <c r="G6" s="1671"/>
      <c r="H6" s="1671"/>
      <c r="I6" s="1671"/>
      <c r="J6" s="1671"/>
      <c r="K6" s="1380"/>
    </row>
    <row r="7" spans="1:12" ht="12.75" customHeight="1" x14ac:dyDescent="0.2">
      <c r="A7" s="405"/>
      <c r="B7" s="430"/>
      <c r="C7" s="431"/>
      <c r="D7" s="407" t="s">
        <v>353</v>
      </c>
      <c r="E7" s="407" t="s">
        <v>353</v>
      </c>
      <c r="F7" s="1672"/>
      <c r="G7" s="1672"/>
      <c r="H7" s="1672"/>
      <c r="I7" s="1672"/>
      <c r="J7" s="1672"/>
      <c r="K7" s="1704"/>
    </row>
    <row r="8" spans="1:12" ht="18" customHeight="1" x14ac:dyDescent="0.2">
      <c r="A8" s="1384" t="s">
        <v>210</v>
      </c>
      <c r="B8" s="2228">
        <v>6079</v>
      </c>
      <c r="C8" s="2228">
        <v>6079</v>
      </c>
      <c r="D8" s="2228">
        <v>6008</v>
      </c>
      <c r="E8" s="2228">
        <v>71</v>
      </c>
      <c r="F8" s="2228">
        <v>4145</v>
      </c>
      <c r="G8" s="2228">
        <v>739</v>
      </c>
      <c r="H8" s="2228">
        <v>427</v>
      </c>
      <c r="I8" s="2228">
        <v>505</v>
      </c>
      <c r="J8" s="2228">
        <v>183</v>
      </c>
      <c r="K8" s="2228">
        <v>80</v>
      </c>
    </row>
    <row r="9" spans="1:12" ht="12" customHeight="1" x14ac:dyDescent="0.2">
      <c r="A9" s="1384" t="s">
        <v>211</v>
      </c>
      <c r="B9" s="2228">
        <v>4888</v>
      </c>
      <c r="C9" s="2228">
        <v>4888</v>
      </c>
      <c r="D9" s="2228">
        <v>4824</v>
      </c>
      <c r="E9" s="2228">
        <v>64</v>
      </c>
      <c r="F9" s="2228">
        <v>3230</v>
      </c>
      <c r="G9" s="2228">
        <v>632</v>
      </c>
      <c r="H9" s="2228">
        <v>376</v>
      </c>
      <c r="I9" s="2228">
        <v>412</v>
      </c>
      <c r="J9" s="2228">
        <v>155</v>
      </c>
      <c r="K9" s="2228">
        <v>83</v>
      </c>
    </row>
    <row r="10" spans="1:12" ht="12" customHeight="1" x14ac:dyDescent="0.2">
      <c r="A10" s="1384" t="s">
        <v>212</v>
      </c>
      <c r="B10" s="2228">
        <v>6418</v>
      </c>
      <c r="C10" s="2228">
        <v>6418</v>
      </c>
      <c r="D10" s="2228">
        <v>6354</v>
      </c>
      <c r="E10" s="2228">
        <v>64</v>
      </c>
      <c r="F10" s="2228">
        <v>4360</v>
      </c>
      <c r="G10" s="2228">
        <v>806</v>
      </c>
      <c r="H10" s="2228">
        <v>501</v>
      </c>
      <c r="I10" s="2228">
        <v>469</v>
      </c>
      <c r="J10" s="2228">
        <v>190</v>
      </c>
      <c r="K10" s="2228">
        <v>92</v>
      </c>
    </row>
    <row r="11" spans="1:12" ht="12" customHeight="1" x14ac:dyDescent="0.2">
      <c r="A11" s="1384" t="s">
        <v>213</v>
      </c>
      <c r="B11" s="2228">
        <v>5871</v>
      </c>
      <c r="C11" s="2228">
        <v>5871</v>
      </c>
      <c r="D11" s="2228">
        <v>5809</v>
      </c>
      <c r="E11" s="2228">
        <v>62</v>
      </c>
      <c r="F11" s="2228">
        <v>3936</v>
      </c>
      <c r="G11" s="2228">
        <v>763</v>
      </c>
      <c r="H11" s="2228">
        <v>445</v>
      </c>
      <c r="I11" s="2228">
        <v>431</v>
      </c>
      <c r="J11" s="2228">
        <v>202</v>
      </c>
      <c r="K11" s="2228">
        <v>94</v>
      </c>
    </row>
    <row r="12" spans="1:12" ht="12" customHeight="1" x14ac:dyDescent="0.2">
      <c r="A12" s="1384" t="s">
        <v>914</v>
      </c>
      <c r="B12" s="2753">
        <v>5434</v>
      </c>
      <c r="C12" s="2754">
        <v>5434</v>
      </c>
      <c r="D12" s="2754">
        <v>5381</v>
      </c>
      <c r="E12" s="2754">
        <v>53</v>
      </c>
      <c r="F12" s="2754">
        <v>3587</v>
      </c>
      <c r="G12" s="2754">
        <v>690</v>
      </c>
      <c r="H12" s="2754">
        <v>460</v>
      </c>
      <c r="I12" s="2754">
        <v>406</v>
      </c>
      <c r="J12" s="2754">
        <v>196</v>
      </c>
      <c r="K12" s="2754">
        <v>95</v>
      </c>
    </row>
    <row r="13" spans="1:12" ht="18" customHeight="1" x14ac:dyDescent="0.2">
      <c r="A13" s="1384" t="s">
        <v>1235</v>
      </c>
      <c r="B13" s="2755">
        <v>4971</v>
      </c>
      <c r="C13" s="2228">
        <v>4971</v>
      </c>
      <c r="D13" s="2228">
        <v>4918</v>
      </c>
      <c r="E13" s="2228">
        <v>53</v>
      </c>
      <c r="F13" s="2228">
        <v>3225</v>
      </c>
      <c r="G13" s="2228">
        <v>636</v>
      </c>
      <c r="H13" s="2228">
        <v>447</v>
      </c>
      <c r="I13" s="2228">
        <v>365</v>
      </c>
      <c r="J13" s="2228">
        <v>203</v>
      </c>
      <c r="K13" s="2228">
        <v>95</v>
      </c>
    </row>
    <row r="14" spans="1:12" ht="12" customHeight="1" x14ac:dyDescent="0.2">
      <c r="A14" s="1384" t="s">
        <v>1395</v>
      </c>
      <c r="B14" s="2755">
        <v>5880</v>
      </c>
      <c r="C14" s="2228">
        <v>5880</v>
      </c>
      <c r="D14" s="2228">
        <v>5815</v>
      </c>
      <c r="E14" s="2228">
        <v>65</v>
      </c>
      <c r="F14" s="2228">
        <v>3825</v>
      </c>
      <c r="G14" s="2228">
        <v>780</v>
      </c>
      <c r="H14" s="2228">
        <v>535</v>
      </c>
      <c r="I14" s="2228">
        <v>415</v>
      </c>
      <c r="J14" s="2228">
        <v>225</v>
      </c>
      <c r="K14" s="2228">
        <v>105</v>
      </c>
    </row>
    <row r="15" spans="1:12" ht="12" customHeight="1" x14ac:dyDescent="0.2">
      <c r="A15" s="1384" t="s">
        <v>1727</v>
      </c>
      <c r="B15" s="2755">
        <v>5600</v>
      </c>
      <c r="C15" s="2228">
        <v>5600</v>
      </c>
      <c r="D15" s="2228">
        <v>5545</v>
      </c>
      <c r="E15" s="2228">
        <v>60</v>
      </c>
      <c r="F15" s="2228">
        <v>3590</v>
      </c>
      <c r="G15" s="2228">
        <v>770</v>
      </c>
      <c r="H15" s="2228">
        <v>485</v>
      </c>
      <c r="I15" s="2228">
        <v>405</v>
      </c>
      <c r="J15" s="2228">
        <v>230</v>
      </c>
      <c r="K15" s="2228">
        <v>120</v>
      </c>
    </row>
    <row r="16" spans="1:12" ht="3" customHeight="1" x14ac:dyDescent="0.2">
      <c r="A16" s="432"/>
      <c r="B16" s="433"/>
      <c r="C16" s="413"/>
      <c r="D16" s="412"/>
      <c r="E16" s="412"/>
      <c r="F16" s="412"/>
      <c r="G16" s="412"/>
      <c r="H16" s="412"/>
      <c r="I16" s="412"/>
      <c r="J16" s="412"/>
      <c r="K16" s="412"/>
    </row>
    <row r="17" spans="1:12" ht="12.75" customHeight="1" x14ac:dyDescent="0.2">
      <c r="A17" s="434"/>
      <c r="B17" s="408"/>
      <c r="C17" s="408"/>
      <c r="D17" s="408"/>
      <c r="E17" s="408"/>
      <c r="F17" s="415"/>
      <c r="G17" s="415"/>
      <c r="H17" s="415"/>
      <c r="I17" s="415"/>
      <c r="J17" s="415"/>
      <c r="K17" s="415"/>
    </row>
    <row r="18" spans="1:12" ht="12.75" customHeight="1" x14ac:dyDescent="0.2">
      <c r="A18" s="1371" t="s">
        <v>1798</v>
      </c>
      <c r="L18" s="1483" t="s">
        <v>275</v>
      </c>
    </row>
    <row r="19" spans="1:12" ht="12.75" customHeight="1" x14ac:dyDescent="0.25">
      <c r="A19" s="233"/>
    </row>
    <row r="20" spans="1:12" ht="12.75" customHeight="1" x14ac:dyDescent="0.2">
      <c r="A20" s="398"/>
      <c r="B20" s="1675" t="s">
        <v>4</v>
      </c>
      <c r="C20" s="3374" t="s">
        <v>348</v>
      </c>
      <c r="D20" s="3375"/>
      <c r="E20" s="3375"/>
      <c r="F20" s="3375"/>
      <c r="G20" s="3375"/>
      <c r="H20" s="3376"/>
    </row>
    <row r="21" spans="1:12" ht="12.75" customHeight="1" x14ac:dyDescent="0.2">
      <c r="A21" s="399" t="s">
        <v>0</v>
      </c>
      <c r="B21" s="400" t="s">
        <v>9</v>
      </c>
      <c r="C21" s="1673">
        <v>1</v>
      </c>
      <c r="D21" s="1673">
        <v>2</v>
      </c>
      <c r="E21" s="1673">
        <v>3</v>
      </c>
      <c r="F21" s="1673">
        <v>4</v>
      </c>
      <c r="G21" s="1673">
        <v>5</v>
      </c>
      <c r="H21" s="1673">
        <v>6</v>
      </c>
    </row>
    <row r="22" spans="1:12" ht="12.75" customHeight="1" x14ac:dyDescent="0.2">
      <c r="A22" s="399"/>
      <c r="B22" s="1547"/>
      <c r="C22" s="1674"/>
      <c r="D22" s="1674"/>
      <c r="E22" s="1674"/>
      <c r="F22" s="1674"/>
      <c r="G22" s="1674"/>
      <c r="H22" s="1674" t="s">
        <v>349</v>
      </c>
    </row>
    <row r="23" spans="1:12" ht="12.75" customHeight="1" x14ac:dyDescent="0.2">
      <c r="A23" s="405"/>
      <c r="B23" s="3377" t="s">
        <v>1718</v>
      </c>
      <c r="C23" s="3378"/>
      <c r="D23" s="3378"/>
      <c r="E23" s="3378"/>
      <c r="F23" s="3378"/>
      <c r="G23" s="3378"/>
      <c r="H23" s="3379"/>
    </row>
    <row r="24" spans="1:12" ht="18" customHeight="1" x14ac:dyDescent="0.2">
      <c r="A24" s="2212" t="s">
        <v>210</v>
      </c>
      <c r="B24" s="1385">
        <v>2.0535843982987578</v>
      </c>
      <c r="C24" s="1385">
        <v>2.7551780064342881</v>
      </c>
      <c r="D24" s="1385">
        <v>0.8234900824604412</v>
      </c>
      <c r="E24" s="1385">
        <v>1.3692480359147026</v>
      </c>
      <c r="F24" s="1385">
        <v>2.6432870976184244</v>
      </c>
      <c r="G24" s="1385">
        <v>4.1281299345815476</v>
      </c>
      <c r="H24" s="1385">
        <v>7.1942446043165464</v>
      </c>
    </row>
    <row r="25" spans="1:12" ht="12" customHeight="1" x14ac:dyDescent="0.2">
      <c r="A25" s="1384" t="s">
        <v>211</v>
      </c>
      <c r="B25" s="1385">
        <v>1.6405161853299994</v>
      </c>
      <c r="C25" s="1385">
        <v>2.1276175294605864</v>
      </c>
      <c r="D25" s="1385">
        <v>0.70398217766638815</v>
      </c>
      <c r="E25" s="1385">
        <v>1.2198287049052685</v>
      </c>
      <c r="F25" s="1385">
        <v>2.0861815788141174</v>
      </c>
      <c r="G25" s="1385">
        <v>3.3724978241949519</v>
      </c>
      <c r="H25" s="1385">
        <v>6.9282136894824706</v>
      </c>
    </row>
    <row r="26" spans="1:12" ht="12" customHeight="1" x14ac:dyDescent="0.2">
      <c r="A26" s="1384" t="s">
        <v>212</v>
      </c>
      <c r="B26" s="1385">
        <v>2.1</v>
      </c>
      <c r="C26" s="1385">
        <v>2.8</v>
      </c>
      <c r="D26" s="1385">
        <v>0.9</v>
      </c>
      <c r="E26" s="1385">
        <v>1.6</v>
      </c>
      <c r="F26" s="1385">
        <v>2.2999999999999998</v>
      </c>
      <c r="G26" s="1385">
        <v>3.9</v>
      </c>
      <c r="H26" s="1385">
        <v>7.1</v>
      </c>
    </row>
    <row r="27" spans="1:12" s="262" customFormat="1" ht="12" customHeight="1" x14ac:dyDescent="0.2">
      <c r="A27" s="1384" t="s">
        <v>213</v>
      </c>
      <c r="B27" s="1385">
        <v>1.9477934297221797</v>
      </c>
      <c r="C27" s="1385">
        <v>2.5439010360450611</v>
      </c>
      <c r="D27" s="1385">
        <v>0.86208844598106349</v>
      </c>
      <c r="E27" s="1385">
        <v>1.4375706670973996</v>
      </c>
      <c r="F27" s="1385">
        <v>2.0713187235678587</v>
      </c>
      <c r="G27" s="1385">
        <v>4.0095275903136161</v>
      </c>
      <c r="H27" s="1385">
        <v>6.7723342939481261</v>
      </c>
      <c r="I27" s="234"/>
      <c r="J27" s="234"/>
      <c r="K27" s="234"/>
    </row>
    <row r="28" spans="1:12" s="262" customFormat="1" ht="12" customHeight="1" x14ac:dyDescent="0.2">
      <c r="A28" s="1384" t="s">
        <v>914</v>
      </c>
      <c r="B28" s="1385">
        <v>1.8047999574872293</v>
      </c>
      <c r="C28" s="1385">
        <v>2.3294325458158531</v>
      </c>
      <c r="D28" s="1385">
        <v>0.78504545299398143</v>
      </c>
      <c r="E28" s="1385">
        <v>1.5075047519171527</v>
      </c>
      <c r="F28" s="1385">
        <v>1.880761569463103</v>
      </c>
      <c r="G28" s="1385">
        <v>3.5043804755944929</v>
      </c>
      <c r="H28" s="1385">
        <v>6.2789160608063446</v>
      </c>
      <c r="I28" s="234"/>
      <c r="J28" s="234"/>
      <c r="K28" s="234"/>
    </row>
    <row r="29" spans="1:12" s="262" customFormat="1" ht="18" customHeight="1" x14ac:dyDescent="0.2">
      <c r="A29" s="1384" t="s">
        <v>1235</v>
      </c>
      <c r="B29" s="1385">
        <v>1.643305785123967</v>
      </c>
      <c r="C29" s="1385">
        <v>2.0725954679245771</v>
      </c>
      <c r="D29" s="1385">
        <v>0.72976787414946476</v>
      </c>
      <c r="E29" s="1385">
        <v>1.464997378080755</v>
      </c>
      <c r="F29" s="1385">
        <v>1.6596944343397597</v>
      </c>
      <c r="G29" s="1385">
        <v>3.5676625659050969</v>
      </c>
      <c r="H29" s="1385">
        <v>6.117192530585962</v>
      </c>
      <c r="I29" s="234"/>
      <c r="J29" s="234"/>
      <c r="K29" s="234"/>
    </row>
    <row r="30" spans="1:12" s="262" customFormat="1" ht="12" customHeight="1" x14ac:dyDescent="0.2">
      <c r="A30" s="1384" t="s">
        <v>1395</v>
      </c>
      <c r="B30" s="1385">
        <v>1.9444315844471927</v>
      </c>
      <c r="C30" s="1385">
        <v>2.44905015270548</v>
      </c>
      <c r="D30" s="1385">
        <v>0.90374009361820462</v>
      </c>
      <c r="E30" s="1385">
        <v>1.767776896642876</v>
      </c>
      <c r="F30" s="1385">
        <v>1.8643306379155435</v>
      </c>
      <c r="G30" s="1385">
        <v>3.8746340623385569</v>
      </c>
      <c r="H30" s="1385">
        <v>6.6455696202531636</v>
      </c>
      <c r="I30" s="234"/>
      <c r="J30" s="234"/>
      <c r="K30" s="234"/>
    </row>
    <row r="31" spans="1:12" s="262" customFormat="1" ht="12" customHeight="1" x14ac:dyDescent="0.2">
      <c r="A31" s="1384" t="s">
        <v>1727</v>
      </c>
      <c r="B31" s="1385">
        <v>1.8416569650808685</v>
      </c>
      <c r="C31" s="1385">
        <v>2.2553651304216715</v>
      </c>
      <c r="D31" s="1385">
        <v>0.90182942540582323</v>
      </c>
      <c r="E31" s="1385">
        <v>1.6066518700102692</v>
      </c>
      <c r="F31" s="1385">
        <v>1.8226822682268229</v>
      </c>
      <c r="G31" s="1385">
        <v>4.1314891323872827</v>
      </c>
      <c r="H31" s="1385">
        <v>7.782101167315175</v>
      </c>
      <c r="I31" s="234"/>
      <c r="J31" s="234"/>
      <c r="K31" s="234"/>
    </row>
    <row r="32" spans="1:12" ht="3" customHeight="1" x14ac:dyDescent="0.2">
      <c r="A32" s="435"/>
      <c r="B32" s="412"/>
      <c r="C32" s="412"/>
      <c r="D32" s="412"/>
      <c r="E32" s="412"/>
      <c r="F32" s="412"/>
      <c r="G32" s="412"/>
      <c r="H32" s="412"/>
    </row>
    <row r="33" spans="1:12" ht="12.75" customHeight="1" x14ac:dyDescent="0.2">
      <c r="A33" s="434"/>
      <c r="B33" s="408"/>
      <c r="C33" s="408"/>
      <c r="D33" s="408"/>
      <c r="E33" s="408"/>
      <c r="F33" s="408"/>
      <c r="G33" s="408"/>
      <c r="H33" s="408"/>
    </row>
    <row r="34" spans="1:12" ht="12.75" customHeight="1" x14ac:dyDescent="0.2">
      <c r="A34" s="1371" t="s">
        <v>1799</v>
      </c>
      <c r="L34" s="1483" t="s">
        <v>275</v>
      </c>
    </row>
    <row r="35" spans="1:12" ht="12.75" customHeight="1" x14ac:dyDescent="0.2"/>
    <row r="36" spans="1:12" s="421" customFormat="1" ht="12.75" customHeight="1" x14ac:dyDescent="0.2">
      <c r="A36" s="436"/>
      <c r="B36" s="3380" t="s">
        <v>354</v>
      </c>
      <c r="C36" s="3381"/>
      <c r="D36" s="3382"/>
      <c r="E36" s="437"/>
      <c r="F36" s="438" t="s">
        <v>355</v>
      </c>
      <c r="G36" s="439"/>
      <c r="H36" s="419"/>
      <c r="I36" s="420"/>
    </row>
    <row r="37" spans="1:12" s="421" customFormat="1" ht="12.75" customHeight="1" x14ac:dyDescent="0.2">
      <c r="A37" s="440" t="s">
        <v>0</v>
      </c>
      <c r="B37" s="3383" t="s">
        <v>356</v>
      </c>
      <c r="C37" s="3384"/>
      <c r="D37" s="3385"/>
      <c r="E37" s="441"/>
      <c r="F37" s="440" t="s">
        <v>357</v>
      </c>
      <c r="G37" s="442"/>
      <c r="H37" s="419"/>
      <c r="I37" s="420"/>
    </row>
    <row r="38" spans="1:12" s="421" customFormat="1" ht="12.75" customHeight="1" x14ac:dyDescent="0.2">
      <c r="A38" s="443"/>
      <c r="B38" s="3393" t="s">
        <v>358</v>
      </c>
      <c r="C38" s="3394"/>
      <c r="D38" s="3395"/>
      <c r="E38" s="1705"/>
      <c r="F38" s="1669"/>
      <c r="G38" s="1706"/>
      <c r="H38" s="444"/>
    </row>
    <row r="39" spans="1:12" ht="12.75" customHeight="1" x14ac:dyDescent="0.2">
      <c r="A39" s="290"/>
      <c r="B39" s="400" t="s">
        <v>4</v>
      </c>
      <c r="C39" s="441" t="s">
        <v>351</v>
      </c>
      <c r="D39" s="441" t="s">
        <v>352</v>
      </c>
      <c r="E39" s="1702" t="s">
        <v>4</v>
      </c>
      <c r="F39" s="441" t="s">
        <v>351</v>
      </c>
      <c r="G39" s="441" t="s">
        <v>352</v>
      </c>
      <c r="H39" s="235"/>
    </row>
    <row r="40" spans="1:12" ht="12.75" customHeight="1" x14ac:dyDescent="0.2">
      <c r="A40" s="445"/>
      <c r="B40" s="400" t="s">
        <v>9</v>
      </c>
      <c r="C40" s="441" t="s">
        <v>353</v>
      </c>
      <c r="D40" s="1703" t="s">
        <v>353</v>
      </c>
      <c r="E40" s="1702" t="s">
        <v>9</v>
      </c>
      <c r="F40" s="441" t="s">
        <v>353</v>
      </c>
      <c r="G40" s="441" t="s">
        <v>353</v>
      </c>
      <c r="H40" s="418"/>
    </row>
    <row r="41" spans="1:12" ht="12.75" customHeight="1" x14ac:dyDescent="0.2">
      <c r="A41" s="446"/>
      <c r="B41" s="3396" t="s">
        <v>1884</v>
      </c>
      <c r="C41" s="3397"/>
      <c r="D41" s="3397"/>
      <c r="E41" s="3397"/>
      <c r="F41" s="3397"/>
      <c r="G41" s="3398"/>
      <c r="H41" s="419"/>
    </row>
    <row r="42" spans="1:12" ht="18" customHeight="1" x14ac:dyDescent="0.2">
      <c r="A42" s="1384" t="s">
        <v>210</v>
      </c>
      <c r="B42" s="1374">
        <v>6.91</v>
      </c>
      <c r="C42" s="1374">
        <v>6.95</v>
      </c>
      <c r="D42" s="1374">
        <v>4.91</v>
      </c>
      <c r="E42" s="1374">
        <v>100.29</v>
      </c>
      <c r="F42" s="1374">
        <v>99.91</v>
      </c>
      <c r="G42" s="1374">
        <v>132.15</v>
      </c>
      <c r="H42" s="235"/>
    </row>
    <row r="43" spans="1:12" ht="12" customHeight="1" x14ac:dyDescent="0.2">
      <c r="A43" s="1384" t="s">
        <v>211</v>
      </c>
      <c r="B43" s="1374">
        <v>6.96</v>
      </c>
      <c r="C43" s="1374">
        <v>7.02</v>
      </c>
      <c r="D43" s="1374">
        <v>4.62</v>
      </c>
      <c r="E43" s="1374">
        <v>101.67</v>
      </c>
      <c r="F43" s="1374">
        <v>101.32</v>
      </c>
      <c r="G43" s="1374">
        <v>128.05000000000001</v>
      </c>
      <c r="H43" s="235"/>
    </row>
    <row r="44" spans="1:12" ht="12" customHeight="1" x14ac:dyDescent="0.2">
      <c r="A44" s="1384" t="s">
        <v>212</v>
      </c>
      <c r="B44" s="1374">
        <v>7.29</v>
      </c>
      <c r="C44" s="1374">
        <v>7.32</v>
      </c>
      <c r="D44" s="1374">
        <v>5.83</v>
      </c>
      <c r="E44" s="1374">
        <v>136.96</v>
      </c>
      <c r="F44" s="1374">
        <v>136.13999999999999</v>
      </c>
      <c r="G44" s="1374">
        <v>218.14</v>
      </c>
      <c r="H44" s="235"/>
    </row>
    <row r="45" spans="1:12" ht="12" customHeight="1" x14ac:dyDescent="0.2">
      <c r="A45" s="1384" t="s">
        <v>213</v>
      </c>
      <c r="B45" s="1374">
        <v>7.43</v>
      </c>
      <c r="C45" s="1374">
        <v>7.47</v>
      </c>
      <c r="D45" s="1374">
        <v>5.44</v>
      </c>
      <c r="E45" s="1374">
        <v>130.80000000000001</v>
      </c>
      <c r="F45" s="1374">
        <v>130.11000000000001</v>
      </c>
      <c r="G45" s="1374">
        <v>195.87</v>
      </c>
      <c r="H45" s="235"/>
    </row>
    <row r="46" spans="1:12" ht="12" customHeight="1" x14ac:dyDescent="0.2">
      <c r="A46" s="1384" t="s">
        <v>914</v>
      </c>
      <c r="B46" s="1374">
        <v>7.64</v>
      </c>
      <c r="C46" s="1374">
        <v>7.68</v>
      </c>
      <c r="D46" s="1374">
        <v>5.62</v>
      </c>
      <c r="E46" s="1374">
        <v>131.76</v>
      </c>
      <c r="F46" s="1374">
        <v>131.27000000000001</v>
      </c>
      <c r="G46" s="1374">
        <v>181.6</v>
      </c>
      <c r="H46" s="235"/>
    </row>
    <row r="47" spans="1:12" ht="18" customHeight="1" x14ac:dyDescent="0.2">
      <c r="A47" s="1384" t="s">
        <v>1235</v>
      </c>
      <c r="B47" s="1374">
        <v>7.7987682821140147</v>
      </c>
      <c r="C47" s="1374">
        <v>7.862264417197153</v>
      </c>
      <c r="D47" s="1374">
        <v>4.9378311550688805</v>
      </c>
      <c r="E47" s="1374">
        <v>129.94</v>
      </c>
      <c r="F47" s="1374">
        <v>129.4</v>
      </c>
      <c r="G47" s="1374">
        <v>179.87</v>
      </c>
      <c r="H47" s="235"/>
    </row>
    <row r="48" spans="1:12" ht="12" customHeight="1" x14ac:dyDescent="0.2">
      <c r="A48" s="1384" t="s">
        <v>1395</v>
      </c>
      <c r="B48" s="1374">
        <v>8.07</v>
      </c>
      <c r="C48" s="1374">
        <v>8.1300000000000008</v>
      </c>
      <c r="D48" s="1374">
        <v>5.1100000000000003</v>
      </c>
      <c r="E48" s="1374">
        <v>152.01</v>
      </c>
      <c r="F48" s="1374">
        <v>151.68</v>
      </c>
      <c r="G48" s="1374">
        <v>181.58</v>
      </c>
      <c r="H48" s="235"/>
    </row>
    <row r="49" spans="1:9" ht="12" customHeight="1" x14ac:dyDescent="0.2">
      <c r="A49" s="1384" t="s">
        <v>1727</v>
      </c>
      <c r="B49" s="1374">
        <v>8.1999999999999993</v>
      </c>
      <c r="C49" s="1374">
        <v>8.27</v>
      </c>
      <c r="D49" s="1374">
        <v>5.0199999999999996</v>
      </c>
      <c r="E49" s="1374">
        <v>164.82</v>
      </c>
      <c r="F49" s="1374">
        <v>164.32</v>
      </c>
      <c r="G49" s="1374">
        <v>196.98</v>
      </c>
      <c r="H49" s="235"/>
    </row>
    <row r="50" spans="1:9" ht="3" customHeight="1" x14ac:dyDescent="0.2">
      <c r="A50" s="447"/>
      <c r="B50" s="448"/>
      <c r="C50" s="448"/>
      <c r="D50" s="448"/>
      <c r="E50" s="448"/>
      <c r="F50" s="449"/>
      <c r="G50" s="449"/>
      <c r="H50" s="450"/>
    </row>
    <row r="51" spans="1:9" ht="0.75" customHeight="1" x14ac:dyDescent="0.2"/>
    <row r="52" spans="1:9" ht="12.75" customHeight="1" x14ac:dyDescent="0.2"/>
    <row r="53" spans="1:9" ht="12.75" customHeight="1" x14ac:dyDescent="0.2">
      <c r="A53" s="283" t="s">
        <v>646</v>
      </c>
    </row>
    <row r="54" spans="1:9" ht="12.75" customHeight="1" x14ac:dyDescent="0.2">
      <c r="A54" s="283" t="s">
        <v>1474</v>
      </c>
    </row>
    <row r="55" spans="1:9" ht="12.75" customHeight="1" x14ac:dyDescent="0.2">
      <c r="A55" s="427"/>
    </row>
    <row r="59" spans="1:9" ht="12.75" hidden="1" customHeight="1" x14ac:dyDescent="0.2">
      <c r="A59" s="3372" t="s">
        <v>359</v>
      </c>
      <c r="B59" s="3373"/>
      <c r="C59" s="3373"/>
      <c r="D59" s="3373"/>
      <c r="E59" s="3373"/>
      <c r="F59" s="3373"/>
      <c r="G59" s="3373"/>
      <c r="H59" s="3373"/>
      <c r="I59" s="3373"/>
    </row>
    <row r="60" spans="1:9" s="262" customFormat="1" ht="12.75" hidden="1" customHeight="1" x14ac:dyDescent="0.2">
      <c r="A60" s="428" t="s">
        <v>360</v>
      </c>
      <c r="C60" s="427"/>
      <c r="D60" s="427"/>
      <c r="E60" s="427"/>
    </row>
    <row r="61" spans="1:9" s="262" customFormat="1" ht="12" hidden="1" customHeight="1" x14ac:dyDescent="0.2">
      <c r="A61" s="428" t="s">
        <v>361</v>
      </c>
      <c r="B61" s="427"/>
    </row>
    <row r="62" spans="1:9" s="262" customFormat="1" ht="12.75" hidden="1" customHeight="1" x14ac:dyDescent="0.2">
      <c r="A62" s="428" t="s">
        <v>362</v>
      </c>
    </row>
    <row r="63" spans="1:9" ht="13.5" hidden="1" customHeight="1" x14ac:dyDescent="0.2">
      <c r="A63" s="428" t="s">
        <v>363</v>
      </c>
    </row>
    <row r="65" spans="1:1" x14ac:dyDescent="0.2">
      <c r="A65" s="427"/>
    </row>
  </sheetData>
  <mergeCells count="10">
    <mergeCell ref="C3:E3"/>
    <mergeCell ref="F3:K3"/>
    <mergeCell ref="C4:E4"/>
    <mergeCell ref="B38:D38"/>
    <mergeCell ref="B41:G41"/>
    <mergeCell ref="A59:I59"/>
    <mergeCell ref="C20:H20"/>
    <mergeCell ref="B23:H23"/>
    <mergeCell ref="B36:D36"/>
    <mergeCell ref="B37:D37"/>
  </mergeCells>
  <hyperlinks>
    <hyperlink ref="L1" location="Inhalt!C98" display="zurück"/>
    <hyperlink ref="L18" location="Inhalt!C99" display="zurück"/>
    <hyperlink ref="L34" location="Inhalt!C100"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U44"/>
  <sheetViews>
    <sheetView showGridLines="0" zoomScaleNormal="100" workbookViewId="0">
      <selection activeCell="N1" sqref="N1"/>
    </sheetView>
  </sheetViews>
  <sheetFormatPr baseColWidth="10" defaultColWidth="11.42578125" defaultRowHeight="12" x14ac:dyDescent="0.2"/>
  <cols>
    <col min="1" max="1" width="21.7109375" style="1138" customWidth="1"/>
    <col min="2" max="7" width="11" style="1138" customWidth="1"/>
    <col min="8" max="8" width="11" style="1138" hidden="1" customWidth="1"/>
    <col min="9" max="9" width="15" style="1138" hidden="1" customWidth="1"/>
    <col min="10" max="10" width="12.42578125" style="1138" hidden="1" customWidth="1"/>
    <col min="11" max="11" width="9.140625" style="1138" hidden="1" customWidth="1"/>
    <col min="12" max="13" width="6.42578125" style="1138" hidden="1" customWidth="1"/>
    <col min="14" max="16384" width="11.42578125" style="1138"/>
  </cols>
  <sheetData>
    <row r="1" spans="1:73" ht="12.75" customHeight="1" x14ac:dyDescent="0.2">
      <c r="A1" s="1137" t="s">
        <v>1862</v>
      </c>
      <c r="N1" s="1483" t="s">
        <v>275</v>
      </c>
    </row>
    <row r="2" spans="1:73" ht="12.75" customHeight="1" x14ac:dyDescent="0.2"/>
    <row r="3" spans="1:73" ht="12.75" customHeight="1" x14ac:dyDescent="0.2">
      <c r="A3" s="1140"/>
      <c r="B3" s="1141"/>
      <c r="C3" s="3400" t="s">
        <v>796</v>
      </c>
      <c r="D3" s="3401"/>
      <c r="E3" s="3401"/>
      <c r="F3" s="3401"/>
      <c r="G3" s="3402"/>
      <c r="H3" s="3403" t="s">
        <v>1494</v>
      </c>
      <c r="I3" s="3403"/>
      <c r="J3" s="3403"/>
      <c r="K3" s="3403"/>
      <c r="L3" s="3403"/>
      <c r="M3" s="3404"/>
    </row>
    <row r="4" spans="1:73" s="1139" customFormat="1" ht="12.75" customHeight="1" x14ac:dyDescent="0.2">
      <c r="A4" s="1142" t="s">
        <v>797</v>
      </c>
      <c r="B4" s="2344" t="s">
        <v>4</v>
      </c>
      <c r="C4" s="2345" t="s">
        <v>1495</v>
      </c>
      <c r="D4" s="1143" t="s">
        <v>1496</v>
      </c>
      <c r="E4" s="2346" t="s">
        <v>1497</v>
      </c>
      <c r="F4" s="2346" t="s">
        <v>1498</v>
      </c>
      <c r="G4" s="1143" t="s">
        <v>1495</v>
      </c>
      <c r="H4" s="2347">
        <v>1</v>
      </c>
      <c r="I4" s="2348">
        <v>2</v>
      </c>
      <c r="J4" s="2349">
        <v>3</v>
      </c>
      <c r="K4" s="2349">
        <v>4</v>
      </c>
      <c r="L4" s="2349">
        <v>5</v>
      </c>
      <c r="M4" s="2348">
        <v>6</v>
      </c>
    </row>
    <row r="5" spans="1:73" s="1139" customFormat="1" ht="12.75" customHeight="1" x14ac:dyDescent="0.2">
      <c r="A5" s="1144"/>
      <c r="B5" s="2344" t="s">
        <v>9</v>
      </c>
      <c r="C5" s="1145" t="s">
        <v>1499</v>
      </c>
      <c r="D5" s="1145" t="s">
        <v>1500</v>
      </c>
      <c r="E5" s="1145" t="s">
        <v>1501</v>
      </c>
      <c r="F5" s="1145" t="s">
        <v>1502</v>
      </c>
      <c r="G5" s="1145" t="s">
        <v>798</v>
      </c>
      <c r="H5" s="3405" t="s">
        <v>1503</v>
      </c>
      <c r="I5" s="3407" t="s">
        <v>1504</v>
      </c>
      <c r="J5" s="3407" t="s">
        <v>1505</v>
      </c>
      <c r="K5" s="3407" t="s">
        <v>1506</v>
      </c>
      <c r="L5" s="3407" t="s">
        <v>1507</v>
      </c>
      <c r="M5" s="3407" t="s">
        <v>1508</v>
      </c>
    </row>
    <row r="6" spans="1:73" s="1139" customFormat="1" ht="12.75" customHeight="1" x14ac:dyDescent="0.2">
      <c r="A6" s="1146"/>
      <c r="B6" s="1147"/>
      <c r="C6" s="1148"/>
      <c r="D6" s="1148" t="s">
        <v>799</v>
      </c>
      <c r="E6" s="1148"/>
      <c r="F6" s="1148"/>
      <c r="G6" s="1148" t="s">
        <v>1509</v>
      </c>
      <c r="H6" s="3406"/>
      <c r="I6" s="3408"/>
      <c r="J6" s="3408"/>
      <c r="K6" s="3408"/>
      <c r="L6" s="3408"/>
      <c r="M6" s="3408"/>
    </row>
    <row r="7" spans="1:73" s="1139" customFormat="1" ht="16.5" customHeight="1" x14ac:dyDescent="0.2">
      <c r="A7" s="2768" t="s">
        <v>472</v>
      </c>
      <c r="B7" s="2769">
        <v>3440</v>
      </c>
      <c r="C7" s="2385">
        <v>2325</v>
      </c>
      <c r="D7" s="2385">
        <v>290</v>
      </c>
      <c r="E7" s="2385">
        <v>100</v>
      </c>
      <c r="F7" s="2385">
        <v>415</v>
      </c>
      <c r="G7" s="2384">
        <v>5</v>
      </c>
      <c r="H7" s="2770"/>
      <c r="I7" s="2770"/>
      <c r="J7" s="2770"/>
      <c r="K7" s="2770"/>
      <c r="L7" s="2770"/>
      <c r="M7" s="2770"/>
    </row>
    <row r="8" spans="1:73" s="1149" customFormat="1" ht="16.5" customHeight="1" x14ac:dyDescent="0.2">
      <c r="A8" s="2767" t="s">
        <v>800</v>
      </c>
      <c r="B8" s="2350">
        <v>670</v>
      </c>
      <c r="C8" s="2351">
        <v>395</v>
      </c>
      <c r="D8" s="2351">
        <v>60</v>
      </c>
      <c r="E8" s="2351">
        <v>40</v>
      </c>
      <c r="F8" s="2351">
        <v>115</v>
      </c>
      <c r="G8" s="2352">
        <v>0</v>
      </c>
      <c r="H8" s="2353">
        <v>55</v>
      </c>
      <c r="I8" s="2354">
        <v>315</v>
      </c>
      <c r="J8" s="2354">
        <v>20</v>
      </c>
      <c r="K8" s="2354">
        <v>55</v>
      </c>
      <c r="L8" s="2354">
        <v>165</v>
      </c>
      <c r="M8" s="2354">
        <v>95</v>
      </c>
    </row>
    <row r="9" spans="1:73" s="1149" customFormat="1" ht="12" customHeight="1" x14ac:dyDescent="0.2">
      <c r="A9" s="1150" t="s">
        <v>801</v>
      </c>
      <c r="B9" s="2350"/>
      <c r="C9" s="2351"/>
      <c r="D9" s="2351"/>
      <c r="E9" s="2351"/>
      <c r="F9" s="2351"/>
      <c r="G9" s="2352"/>
      <c r="H9" s="2356"/>
      <c r="I9" s="2355"/>
      <c r="J9" s="2355"/>
      <c r="K9" s="2357"/>
      <c r="L9" s="2357"/>
      <c r="M9" s="2357"/>
    </row>
    <row r="10" spans="1:73" s="1149" customFormat="1" ht="12" customHeight="1" x14ac:dyDescent="0.2">
      <c r="A10" s="1150" t="s">
        <v>802</v>
      </c>
      <c r="B10" s="2350">
        <v>25</v>
      </c>
      <c r="C10" s="2351">
        <v>5</v>
      </c>
      <c r="D10" s="2351">
        <v>10</v>
      </c>
      <c r="E10" s="2351">
        <v>5</v>
      </c>
      <c r="F10" s="2369">
        <v>0</v>
      </c>
      <c r="G10" s="2352">
        <v>0</v>
      </c>
      <c r="H10" s="2358">
        <v>0</v>
      </c>
      <c r="I10" s="2359">
        <v>15</v>
      </c>
      <c r="J10" s="2359">
        <v>0</v>
      </c>
      <c r="K10" s="2359">
        <v>0</v>
      </c>
      <c r="L10" s="2359">
        <v>0</v>
      </c>
      <c r="M10" s="2359">
        <v>5</v>
      </c>
    </row>
    <row r="11" spans="1:73" s="1149" customFormat="1" ht="12" customHeight="1" x14ac:dyDescent="0.2">
      <c r="A11" s="1150" t="s">
        <v>803</v>
      </c>
      <c r="B11" s="2350">
        <v>30</v>
      </c>
      <c r="C11" s="2351">
        <v>5</v>
      </c>
      <c r="D11" s="2351">
        <v>10</v>
      </c>
      <c r="E11" s="2369">
        <v>0</v>
      </c>
      <c r="F11" s="2351">
        <v>10</v>
      </c>
      <c r="G11" s="2352">
        <v>0</v>
      </c>
      <c r="H11" s="2358">
        <v>0</v>
      </c>
      <c r="I11" s="2359">
        <v>10</v>
      </c>
      <c r="J11" s="2359">
        <v>0</v>
      </c>
      <c r="K11" s="2359">
        <v>0</v>
      </c>
      <c r="L11" s="2359">
        <v>10</v>
      </c>
      <c r="M11" s="2359">
        <v>0</v>
      </c>
    </row>
    <row r="12" spans="1:73" s="1139" customFormat="1" ht="12" customHeight="1" x14ac:dyDescent="0.2">
      <c r="A12" s="1151" t="s">
        <v>804</v>
      </c>
      <c r="B12" s="2350">
        <v>20</v>
      </c>
      <c r="C12" s="2351">
        <v>15</v>
      </c>
      <c r="D12" s="2351">
        <v>5</v>
      </c>
      <c r="E12" s="2369">
        <v>0</v>
      </c>
      <c r="F12" s="2369">
        <v>0</v>
      </c>
      <c r="G12" s="2352">
        <v>0</v>
      </c>
      <c r="H12" s="2358">
        <v>0</v>
      </c>
      <c r="I12" s="2359">
        <v>10</v>
      </c>
      <c r="J12" s="2359">
        <v>0</v>
      </c>
      <c r="K12" s="2359">
        <v>5</v>
      </c>
      <c r="L12" s="2359">
        <v>0</v>
      </c>
      <c r="M12" s="2359">
        <v>0</v>
      </c>
    </row>
    <row r="13" spans="1:73" s="1139" customFormat="1" ht="12" customHeight="1" x14ac:dyDescent="0.2">
      <c r="A13" s="1151" t="s">
        <v>805</v>
      </c>
      <c r="B13" s="2350">
        <v>375</v>
      </c>
      <c r="C13" s="2351">
        <v>240</v>
      </c>
      <c r="D13" s="2351">
        <v>25</v>
      </c>
      <c r="E13" s="2351">
        <v>35</v>
      </c>
      <c r="F13" s="2351">
        <v>70</v>
      </c>
      <c r="G13" s="2352">
        <v>0</v>
      </c>
      <c r="H13" s="2358">
        <v>35</v>
      </c>
      <c r="I13" s="2359">
        <v>145</v>
      </c>
      <c r="J13" s="2359">
        <v>15</v>
      </c>
      <c r="K13" s="2359">
        <v>40</v>
      </c>
      <c r="L13" s="2359">
        <v>135</v>
      </c>
      <c r="M13" s="2359">
        <v>75</v>
      </c>
      <c r="Y13" s="2765"/>
      <c r="Z13" s="2765"/>
      <c r="AA13" s="2765"/>
      <c r="AB13" s="2765"/>
      <c r="AC13" s="2765"/>
      <c r="AD13" s="2765"/>
      <c r="AE13" s="2765"/>
      <c r="AF13" s="2765"/>
      <c r="AG13" s="2765"/>
      <c r="AH13" s="2765"/>
      <c r="AI13" s="2765"/>
      <c r="AJ13" s="2765"/>
      <c r="AK13" s="2765"/>
      <c r="AL13" s="2765"/>
      <c r="AM13" s="2765"/>
      <c r="AN13" s="2765"/>
      <c r="AO13" s="2765"/>
      <c r="AP13" s="2765"/>
      <c r="AQ13" s="2765"/>
      <c r="AR13" s="2765"/>
      <c r="AS13" s="2765"/>
      <c r="AT13" s="2765"/>
      <c r="AU13" s="2765"/>
      <c r="AV13" s="2765"/>
      <c r="AW13" s="2765"/>
      <c r="AX13" s="2765"/>
      <c r="AY13" s="2765"/>
      <c r="AZ13" s="2765"/>
      <c r="BA13" s="2765"/>
      <c r="BB13" s="2765"/>
      <c r="BC13" s="2765"/>
      <c r="BD13" s="2765"/>
      <c r="BE13" s="2765"/>
      <c r="BF13" s="2765"/>
      <c r="BG13" s="2765"/>
      <c r="BH13" s="2765"/>
      <c r="BI13" s="2765"/>
      <c r="BJ13" s="2765"/>
      <c r="BK13" s="2765"/>
      <c r="BL13" s="2765"/>
      <c r="BM13" s="2765"/>
      <c r="BN13" s="2765"/>
      <c r="BO13" s="2765"/>
      <c r="BP13" s="2765"/>
      <c r="BQ13" s="2765"/>
      <c r="BR13" s="2765"/>
      <c r="BS13" s="2765"/>
      <c r="BT13" s="2765"/>
      <c r="BU13" s="2765"/>
    </row>
    <row r="14" spans="1:73" ht="12" customHeight="1" x14ac:dyDescent="0.2">
      <c r="A14" s="1151" t="s">
        <v>806</v>
      </c>
      <c r="B14" s="2350">
        <v>10</v>
      </c>
      <c r="C14" s="2369">
        <v>0</v>
      </c>
      <c r="D14" s="2369">
        <v>0</v>
      </c>
      <c r="E14" s="2369">
        <v>0</v>
      </c>
      <c r="F14" s="2351">
        <v>5</v>
      </c>
      <c r="G14" s="2352">
        <v>0</v>
      </c>
      <c r="H14" s="2358">
        <v>0</v>
      </c>
      <c r="I14" s="2359">
        <v>10</v>
      </c>
      <c r="J14" s="2359">
        <v>0</v>
      </c>
      <c r="K14" s="2359">
        <v>0</v>
      </c>
      <c r="L14" s="2359">
        <v>5</v>
      </c>
      <c r="M14" s="2359">
        <v>0</v>
      </c>
      <c r="N14" s="1054"/>
      <c r="O14" s="1054"/>
      <c r="P14" s="1054"/>
      <c r="Q14" s="1054"/>
      <c r="R14" s="1054"/>
      <c r="S14" s="1054"/>
      <c r="T14" s="1054"/>
      <c r="U14" s="1054"/>
      <c r="V14" s="1054"/>
      <c r="W14" s="1054"/>
      <c r="X14" s="1054"/>
      <c r="Y14" s="1054"/>
      <c r="Z14" s="1054"/>
      <c r="AA14" s="1054"/>
      <c r="AB14" s="1054"/>
      <c r="AC14" s="1054"/>
      <c r="AD14" s="1054"/>
      <c r="AE14" s="1054"/>
      <c r="AF14" s="1054"/>
      <c r="AG14" s="1054"/>
      <c r="AH14" s="1054"/>
      <c r="AI14" s="1054"/>
      <c r="AJ14" s="1054"/>
      <c r="AK14" s="1054"/>
      <c r="AL14" s="1054"/>
      <c r="AM14" s="1054"/>
      <c r="AN14" s="1054"/>
      <c r="AO14" s="1054"/>
      <c r="AP14" s="1054"/>
      <c r="AQ14" s="1054"/>
      <c r="AR14" s="1054"/>
      <c r="AS14" s="1054"/>
      <c r="AT14" s="1054"/>
      <c r="AU14" s="1054"/>
      <c r="AV14" s="1054"/>
      <c r="AW14" s="1054"/>
      <c r="AX14" s="1054"/>
      <c r="AY14" s="1054"/>
      <c r="AZ14" s="1054"/>
      <c r="BA14" s="1054"/>
      <c r="BB14" s="1054"/>
      <c r="BC14" s="1054"/>
      <c r="BD14" s="1054"/>
      <c r="BE14" s="1054"/>
      <c r="BF14" s="1054"/>
      <c r="BG14" s="1054"/>
      <c r="BH14" s="1054"/>
      <c r="BI14" s="1054"/>
      <c r="BJ14" s="1054"/>
      <c r="BK14" s="1054"/>
      <c r="BL14" s="1054"/>
      <c r="BM14" s="1054"/>
      <c r="BN14" s="1054"/>
      <c r="BO14" s="1054"/>
      <c r="BP14" s="1054"/>
      <c r="BQ14" s="1054"/>
      <c r="BR14" s="1054"/>
      <c r="BS14" s="1054"/>
      <c r="BT14" s="1054"/>
      <c r="BU14" s="1054"/>
    </row>
    <row r="15" spans="1:73" ht="12" customHeight="1" x14ac:dyDescent="0.2">
      <c r="A15" s="1151" t="s">
        <v>807</v>
      </c>
      <c r="B15" s="2350">
        <v>170</v>
      </c>
      <c r="C15" s="2351">
        <v>110</v>
      </c>
      <c r="D15" s="2351">
        <v>5</v>
      </c>
      <c r="E15" s="2369">
        <v>0</v>
      </c>
      <c r="F15" s="2369">
        <v>20</v>
      </c>
      <c r="G15" s="2352">
        <v>0</v>
      </c>
      <c r="H15" s="2358">
        <v>10</v>
      </c>
      <c r="I15" s="2359">
        <v>115</v>
      </c>
      <c r="J15" s="2359">
        <v>5</v>
      </c>
      <c r="K15" s="2359">
        <v>5</v>
      </c>
      <c r="L15" s="2359">
        <v>10</v>
      </c>
      <c r="M15" s="2359">
        <v>10</v>
      </c>
      <c r="O15" s="1054"/>
      <c r="P15" s="1054"/>
      <c r="Q15" s="1054"/>
      <c r="R15" s="1054"/>
      <c r="S15" s="1054"/>
      <c r="T15" s="1054"/>
      <c r="U15" s="1054"/>
      <c r="V15" s="1054"/>
      <c r="W15" s="1054"/>
      <c r="X15" s="1054"/>
      <c r="Y15" s="1054"/>
      <c r="Z15" s="1054"/>
      <c r="AA15" s="1054"/>
      <c r="AB15" s="1054"/>
      <c r="AC15" s="1054"/>
      <c r="AD15" s="1054"/>
      <c r="AE15" s="1054"/>
      <c r="AF15" s="1054"/>
      <c r="AG15" s="1054"/>
      <c r="AH15" s="1054"/>
      <c r="AI15" s="1054"/>
      <c r="AJ15" s="1054"/>
      <c r="AK15" s="1054"/>
      <c r="AL15" s="1054"/>
      <c r="AM15" s="1054"/>
      <c r="AN15" s="1054"/>
      <c r="AO15" s="1054"/>
      <c r="AP15" s="1054"/>
      <c r="AQ15" s="1054"/>
      <c r="AR15" s="1054"/>
      <c r="AS15" s="1054"/>
      <c r="AT15" s="1054"/>
      <c r="AU15" s="1054"/>
      <c r="AV15" s="1054"/>
      <c r="AW15" s="1054"/>
      <c r="AX15" s="1054"/>
      <c r="AY15" s="1054"/>
      <c r="AZ15" s="1054"/>
      <c r="BA15" s="1054"/>
      <c r="BB15" s="1054"/>
      <c r="BC15" s="1054"/>
      <c r="BD15" s="1054"/>
      <c r="BE15" s="1054"/>
      <c r="BF15" s="1054"/>
      <c r="BG15" s="1054"/>
      <c r="BH15" s="1054"/>
      <c r="BI15" s="1054"/>
      <c r="BJ15" s="1054"/>
      <c r="BK15" s="1054"/>
      <c r="BL15" s="1054"/>
      <c r="BM15" s="1054"/>
      <c r="BN15" s="1054"/>
      <c r="BO15" s="1054"/>
      <c r="BP15" s="1054"/>
      <c r="BQ15" s="1054"/>
      <c r="BR15" s="1054"/>
      <c r="BS15" s="1054"/>
      <c r="BT15" s="1054"/>
      <c r="BU15" s="1054"/>
    </row>
    <row r="16" spans="1:73" s="2771" customFormat="1" ht="16.5" customHeight="1" x14ac:dyDescent="0.2">
      <c r="A16" s="2767" t="s">
        <v>808</v>
      </c>
      <c r="B16" s="2350">
        <v>505</v>
      </c>
      <c r="C16" s="2351">
        <v>280</v>
      </c>
      <c r="D16" s="2351">
        <v>90</v>
      </c>
      <c r="E16" s="2351">
        <v>10</v>
      </c>
      <c r="F16" s="2351">
        <v>55</v>
      </c>
      <c r="G16" s="2352">
        <v>0</v>
      </c>
      <c r="H16" s="2357">
        <v>60</v>
      </c>
      <c r="I16" s="2766">
        <v>430</v>
      </c>
      <c r="J16" s="2766">
        <v>0</v>
      </c>
      <c r="K16" s="2766">
        <v>5</v>
      </c>
      <c r="L16" s="2766">
        <v>15</v>
      </c>
      <c r="M16" s="2766">
        <v>30</v>
      </c>
    </row>
    <row r="17" spans="1:14" s="1153" customFormat="1" ht="12" customHeight="1" x14ac:dyDescent="0.2">
      <c r="A17" s="1152" t="s">
        <v>809</v>
      </c>
      <c r="B17" s="2350"/>
      <c r="C17" s="2351"/>
      <c r="D17" s="2351"/>
      <c r="E17" s="2351"/>
      <c r="F17" s="2351"/>
      <c r="G17" s="2352"/>
      <c r="H17" s="2356"/>
      <c r="I17" s="2355"/>
      <c r="J17" s="2355"/>
      <c r="K17" s="2357"/>
      <c r="L17" s="2357"/>
      <c r="M17" s="2357"/>
      <c r="N17" s="1138"/>
    </row>
    <row r="18" spans="1:14" ht="12" customHeight="1" x14ac:dyDescent="0.2">
      <c r="A18" s="1151" t="s">
        <v>810</v>
      </c>
      <c r="B18" s="2350">
        <v>25</v>
      </c>
      <c r="C18" s="2351">
        <v>10</v>
      </c>
      <c r="D18" s="2351">
        <v>10</v>
      </c>
      <c r="E18" s="2369">
        <v>0</v>
      </c>
      <c r="F18" s="2369">
        <v>0</v>
      </c>
      <c r="G18" s="2352">
        <v>0</v>
      </c>
      <c r="H18" s="2358">
        <v>5</v>
      </c>
      <c r="I18" s="2359">
        <v>25</v>
      </c>
      <c r="J18" s="2359">
        <v>0</v>
      </c>
      <c r="K18" s="2359">
        <v>0</v>
      </c>
      <c r="L18" s="2359">
        <v>0</v>
      </c>
      <c r="M18" s="2359">
        <v>0</v>
      </c>
    </row>
    <row r="19" spans="1:14" ht="12" customHeight="1" x14ac:dyDescent="0.2">
      <c r="A19" s="1151" t="s">
        <v>811</v>
      </c>
      <c r="B19" s="2350">
        <v>15</v>
      </c>
      <c r="C19" s="2351">
        <v>10</v>
      </c>
      <c r="D19" s="2369">
        <v>0</v>
      </c>
      <c r="E19" s="2369">
        <v>0</v>
      </c>
      <c r="F19" s="2351">
        <v>5</v>
      </c>
      <c r="G19" s="2352">
        <v>0</v>
      </c>
      <c r="H19" s="2358">
        <v>0</v>
      </c>
      <c r="I19" s="2359">
        <v>10</v>
      </c>
      <c r="J19" s="2359">
        <v>0</v>
      </c>
      <c r="K19" s="2359">
        <v>0</v>
      </c>
      <c r="L19" s="2359">
        <v>0</v>
      </c>
      <c r="M19" s="2359">
        <v>5</v>
      </c>
    </row>
    <row r="20" spans="1:14" ht="12" customHeight="1" x14ac:dyDescent="0.2">
      <c r="A20" s="1151" t="s">
        <v>812</v>
      </c>
      <c r="B20" s="2350">
        <v>150</v>
      </c>
      <c r="C20" s="2351">
        <v>100</v>
      </c>
      <c r="D20" s="2351">
        <v>20</v>
      </c>
      <c r="E20" s="2369">
        <v>0</v>
      </c>
      <c r="F20" s="2351">
        <v>15</v>
      </c>
      <c r="G20" s="2352">
        <v>0</v>
      </c>
      <c r="H20" s="2358">
        <v>20</v>
      </c>
      <c r="I20" s="2359">
        <v>120</v>
      </c>
      <c r="J20" s="2359">
        <v>0</v>
      </c>
      <c r="K20" s="2359">
        <v>5</v>
      </c>
      <c r="L20" s="2359">
        <v>10</v>
      </c>
      <c r="M20" s="2359">
        <v>10</v>
      </c>
    </row>
    <row r="21" spans="1:14" ht="12" customHeight="1" x14ac:dyDescent="0.2">
      <c r="A21" s="1151" t="s">
        <v>813</v>
      </c>
      <c r="B21" s="2350">
        <v>50</v>
      </c>
      <c r="C21" s="2351">
        <v>20</v>
      </c>
      <c r="D21" s="2351">
        <v>5</v>
      </c>
      <c r="E21" s="2351">
        <v>5</v>
      </c>
      <c r="F21" s="2351">
        <v>15</v>
      </c>
      <c r="G21" s="2352">
        <v>0</v>
      </c>
      <c r="H21" s="2358">
        <v>10</v>
      </c>
      <c r="I21" s="2359">
        <v>35</v>
      </c>
      <c r="J21" s="2359">
        <v>0</v>
      </c>
      <c r="K21" s="2359">
        <v>0</v>
      </c>
      <c r="L21" s="2359">
        <v>0</v>
      </c>
      <c r="M21" s="2359">
        <v>5</v>
      </c>
    </row>
    <row r="22" spans="1:14" ht="12" customHeight="1" x14ac:dyDescent="0.2">
      <c r="A22" s="1151" t="s">
        <v>814</v>
      </c>
      <c r="B22" s="2350">
        <v>25</v>
      </c>
      <c r="C22" s="2351">
        <v>15</v>
      </c>
      <c r="D22" s="2369">
        <v>0</v>
      </c>
      <c r="E22" s="2369">
        <v>0</v>
      </c>
      <c r="F22" s="2351">
        <v>10</v>
      </c>
      <c r="G22" s="2352">
        <v>0</v>
      </c>
      <c r="H22" s="2358">
        <v>5</v>
      </c>
      <c r="I22" s="2359">
        <v>30</v>
      </c>
      <c r="J22" s="2359">
        <v>0</v>
      </c>
      <c r="K22" s="2359">
        <v>0</v>
      </c>
      <c r="L22" s="2359">
        <v>0</v>
      </c>
      <c r="M22" s="2359">
        <v>0</v>
      </c>
    </row>
    <row r="23" spans="1:14" ht="12" customHeight="1" x14ac:dyDescent="0.2">
      <c r="A23" s="1151" t="s">
        <v>815</v>
      </c>
      <c r="B23" s="2350">
        <v>180</v>
      </c>
      <c r="C23" s="2351">
        <v>80</v>
      </c>
      <c r="D23" s="2351">
        <v>45</v>
      </c>
      <c r="E23" s="2351">
        <v>5</v>
      </c>
      <c r="F23" s="2351">
        <v>10</v>
      </c>
      <c r="G23" s="2352">
        <v>0</v>
      </c>
      <c r="H23" s="2358">
        <v>10</v>
      </c>
      <c r="I23" s="2359">
        <v>180</v>
      </c>
      <c r="J23" s="2359">
        <v>0</v>
      </c>
      <c r="K23" s="2359">
        <v>0</v>
      </c>
      <c r="L23" s="2359">
        <v>5</v>
      </c>
      <c r="M23" s="2359">
        <v>5</v>
      </c>
    </row>
    <row r="24" spans="1:14" s="2771" customFormat="1" ht="16.5" customHeight="1" x14ac:dyDescent="0.2">
      <c r="A24" s="2767" t="s">
        <v>816</v>
      </c>
      <c r="B24" s="2350">
        <v>2020</v>
      </c>
      <c r="C24" s="2351">
        <v>1445</v>
      </c>
      <c r="D24" s="2351">
        <v>125</v>
      </c>
      <c r="E24" s="2351">
        <v>50</v>
      </c>
      <c r="F24" s="2351">
        <v>235</v>
      </c>
      <c r="G24" s="2352">
        <v>0</v>
      </c>
      <c r="H24" s="2361">
        <v>180</v>
      </c>
      <c r="I24" s="2362">
        <v>1075</v>
      </c>
      <c r="J24" s="2362">
        <v>30</v>
      </c>
      <c r="K24" s="2362">
        <v>70</v>
      </c>
      <c r="L24" s="2362">
        <v>160</v>
      </c>
      <c r="M24" s="2362">
        <v>160</v>
      </c>
    </row>
    <row r="25" spans="1:14" s="1153" customFormat="1" ht="12" customHeight="1" x14ac:dyDescent="0.2">
      <c r="A25" s="1152" t="s">
        <v>809</v>
      </c>
      <c r="B25" s="2350"/>
      <c r="C25" s="2351"/>
      <c r="D25" s="2351"/>
      <c r="E25" s="2351"/>
      <c r="F25" s="2351"/>
      <c r="G25" s="2352"/>
      <c r="H25" s="2356"/>
      <c r="I25" s="2355"/>
      <c r="J25" s="2355"/>
      <c r="K25" s="2357"/>
      <c r="L25" s="2357"/>
      <c r="M25" s="2357"/>
      <c r="N25" s="1138"/>
    </row>
    <row r="26" spans="1:14" ht="12" customHeight="1" x14ac:dyDescent="0.2">
      <c r="A26" s="1151" t="s">
        <v>817</v>
      </c>
      <c r="B26" s="2350">
        <v>255</v>
      </c>
      <c r="C26" s="2351">
        <v>190</v>
      </c>
      <c r="D26" s="2351">
        <v>15</v>
      </c>
      <c r="E26" s="2369">
        <v>0</v>
      </c>
      <c r="F26" s="2351">
        <v>20</v>
      </c>
      <c r="G26" s="2352">
        <v>0</v>
      </c>
      <c r="H26" s="2358">
        <v>30</v>
      </c>
      <c r="I26" s="2359">
        <v>145</v>
      </c>
      <c r="J26" s="2359">
        <v>0</v>
      </c>
      <c r="K26" s="2359">
        <v>5</v>
      </c>
      <c r="L26" s="2359">
        <v>20</v>
      </c>
      <c r="M26" s="2359">
        <v>20</v>
      </c>
    </row>
    <row r="27" spans="1:14" ht="12" customHeight="1" x14ac:dyDescent="0.2">
      <c r="A27" s="1151" t="s">
        <v>818</v>
      </c>
      <c r="B27" s="2350">
        <v>220</v>
      </c>
      <c r="C27" s="2351">
        <v>150</v>
      </c>
      <c r="D27" s="2351">
        <v>15</v>
      </c>
      <c r="E27" s="2351">
        <v>10</v>
      </c>
      <c r="F27" s="2351">
        <v>30</v>
      </c>
      <c r="G27" s="2352">
        <v>0</v>
      </c>
      <c r="H27" s="2358">
        <v>15</v>
      </c>
      <c r="I27" s="2359">
        <v>150</v>
      </c>
      <c r="J27" s="2359">
        <v>10</v>
      </c>
      <c r="K27" s="2359">
        <v>10</v>
      </c>
      <c r="L27" s="2359">
        <v>30</v>
      </c>
      <c r="M27" s="2359">
        <v>25</v>
      </c>
    </row>
    <row r="28" spans="1:14" ht="12" customHeight="1" x14ac:dyDescent="0.2">
      <c r="A28" s="1151" t="s">
        <v>819</v>
      </c>
      <c r="B28" s="2350">
        <v>100</v>
      </c>
      <c r="C28" s="2351">
        <v>45</v>
      </c>
      <c r="D28" s="2351">
        <v>20</v>
      </c>
      <c r="E28" s="2351">
        <v>5</v>
      </c>
      <c r="F28" s="2351">
        <v>35</v>
      </c>
      <c r="G28" s="2352">
        <v>0</v>
      </c>
      <c r="H28" s="2358">
        <v>15</v>
      </c>
      <c r="I28" s="2359">
        <v>80</v>
      </c>
      <c r="J28" s="2359">
        <v>0</v>
      </c>
      <c r="K28" s="2359">
        <v>5</v>
      </c>
      <c r="L28" s="2359">
        <v>10</v>
      </c>
      <c r="M28" s="2359">
        <v>15</v>
      </c>
    </row>
    <row r="29" spans="1:14" ht="12" customHeight="1" x14ac:dyDescent="0.2">
      <c r="A29" s="1151" t="s">
        <v>820</v>
      </c>
      <c r="B29" s="2350">
        <v>460</v>
      </c>
      <c r="C29" s="2351">
        <v>340</v>
      </c>
      <c r="D29" s="2351">
        <v>20</v>
      </c>
      <c r="E29" s="2351">
        <v>5</v>
      </c>
      <c r="F29" s="2351">
        <v>25</v>
      </c>
      <c r="G29" s="2352">
        <v>0</v>
      </c>
      <c r="H29" s="2358">
        <v>30</v>
      </c>
      <c r="I29" s="2359">
        <v>130</v>
      </c>
      <c r="J29" s="2359">
        <v>5</v>
      </c>
      <c r="K29" s="2359">
        <v>25</v>
      </c>
      <c r="L29" s="2359">
        <v>30</v>
      </c>
      <c r="M29" s="2359">
        <v>15</v>
      </c>
    </row>
    <row r="30" spans="1:14" ht="12" customHeight="1" x14ac:dyDescent="0.2">
      <c r="A30" s="1151" t="s">
        <v>821</v>
      </c>
      <c r="B30" s="2350">
        <v>115</v>
      </c>
      <c r="C30" s="2351">
        <v>90</v>
      </c>
      <c r="D30" s="2351">
        <v>5</v>
      </c>
      <c r="E30" s="2369">
        <v>0</v>
      </c>
      <c r="F30" s="2351">
        <v>15</v>
      </c>
      <c r="G30" s="2352">
        <v>0</v>
      </c>
      <c r="H30" s="2358">
        <v>30</v>
      </c>
      <c r="I30" s="2359">
        <v>90</v>
      </c>
      <c r="J30" s="2359">
        <v>5</v>
      </c>
      <c r="K30" s="2359">
        <v>5</v>
      </c>
      <c r="L30" s="2359">
        <v>5</v>
      </c>
      <c r="M30" s="2359">
        <v>10</v>
      </c>
    </row>
    <row r="31" spans="1:14" ht="12" customHeight="1" x14ac:dyDescent="0.2">
      <c r="A31" s="1151" t="s">
        <v>822</v>
      </c>
      <c r="B31" s="2350">
        <v>195</v>
      </c>
      <c r="C31" s="2351">
        <v>120</v>
      </c>
      <c r="D31" s="2351">
        <v>15</v>
      </c>
      <c r="E31" s="2351">
        <v>10</v>
      </c>
      <c r="F31" s="2351">
        <v>50</v>
      </c>
      <c r="G31" s="2352">
        <v>0</v>
      </c>
      <c r="H31" s="2358">
        <v>25</v>
      </c>
      <c r="I31" s="2359">
        <v>105</v>
      </c>
      <c r="J31" s="2359">
        <v>5</v>
      </c>
      <c r="K31" s="2359">
        <v>5</v>
      </c>
      <c r="L31" s="2359">
        <v>20</v>
      </c>
      <c r="M31" s="2359">
        <v>20</v>
      </c>
    </row>
    <row r="32" spans="1:14" ht="12" customHeight="1" x14ac:dyDescent="0.2">
      <c r="A32" s="1151" t="s">
        <v>823</v>
      </c>
      <c r="B32" s="2350">
        <v>150</v>
      </c>
      <c r="C32" s="2351">
        <v>85</v>
      </c>
      <c r="D32" s="2351">
        <v>15</v>
      </c>
      <c r="E32" s="2351">
        <v>10</v>
      </c>
      <c r="F32" s="2351">
        <v>35</v>
      </c>
      <c r="G32" s="2352">
        <v>0</v>
      </c>
      <c r="H32" s="2358">
        <v>15</v>
      </c>
      <c r="I32" s="2359">
        <v>100</v>
      </c>
      <c r="J32" s="2359">
        <v>0</v>
      </c>
      <c r="K32" s="2359">
        <v>5</v>
      </c>
      <c r="L32" s="2359">
        <v>10</v>
      </c>
      <c r="M32" s="2359">
        <v>15</v>
      </c>
    </row>
    <row r="33" spans="1:14" ht="12" customHeight="1" x14ac:dyDescent="0.2">
      <c r="A33" s="1151" t="s">
        <v>824</v>
      </c>
      <c r="B33" s="2350">
        <v>305</v>
      </c>
      <c r="C33" s="2351">
        <v>280</v>
      </c>
      <c r="D33" s="2351">
        <v>5</v>
      </c>
      <c r="E33" s="2351">
        <v>5</v>
      </c>
      <c r="F33" s="2351">
        <v>10</v>
      </c>
      <c r="G33" s="2352">
        <v>0</v>
      </c>
      <c r="H33" s="2358">
        <v>10</v>
      </c>
      <c r="I33" s="2359">
        <v>115</v>
      </c>
      <c r="J33" s="2359">
        <v>5</v>
      </c>
      <c r="K33" s="2359">
        <v>5</v>
      </c>
      <c r="L33" s="2359">
        <v>15</v>
      </c>
      <c r="M33" s="2359">
        <v>30</v>
      </c>
    </row>
    <row r="34" spans="1:14" ht="12" customHeight="1" x14ac:dyDescent="0.2">
      <c r="A34" s="1151" t="s">
        <v>825</v>
      </c>
      <c r="B34" s="2350">
        <v>70</v>
      </c>
      <c r="C34" s="2351">
        <v>55</v>
      </c>
      <c r="D34" s="2369">
        <v>0</v>
      </c>
      <c r="E34" s="2351">
        <v>5</v>
      </c>
      <c r="F34" s="2351">
        <v>5</v>
      </c>
      <c r="G34" s="2352">
        <v>0</v>
      </c>
      <c r="H34" s="2358">
        <v>5</v>
      </c>
      <c r="I34" s="2359">
        <v>35</v>
      </c>
      <c r="J34" s="2359">
        <v>0</v>
      </c>
      <c r="K34" s="2359">
        <v>0</v>
      </c>
      <c r="L34" s="2359">
        <v>10</v>
      </c>
      <c r="M34" s="2359">
        <v>5</v>
      </c>
    </row>
    <row r="35" spans="1:14" ht="12.4" customHeight="1" x14ac:dyDescent="0.2">
      <c r="A35" s="2363" t="s">
        <v>1510</v>
      </c>
      <c r="B35" s="2350">
        <v>90</v>
      </c>
      <c r="C35" s="2351">
        <v>60</v>
      </c>
      <c r="D35" s="2351">
        <v>15</v>
      </c>
      <c r="E35" s="2352">
        <v>0</v>
      </c>
      <c r="F35" s="2352">
        <v>0</v>
      </c>
      <c r="G35" s="2352">
        <v>0</v>
      </c>
      <c r="H35" s="2364">
        <v>5</v>
      </c>
      <c r="I35" s="2365">
        <v>85</v>
      </c>
      <c r="J35" s="2365">
        <v>0</v>
      </c>
      <c r="K35" s="2365">
        <v>0</v>
      </c>
      <c r="L35" s="2365">
        <v>0</v>
      </c>
      <c r="M35" s="2365">
        <v>5</v>
      </c>
    </row>
    <row r="36" spans="1:14" s="2372" customFormat="1" ht="16.5" customHeight="1" x14ac:dyDescent="0.2">
      <c r="A36" s="1144" t="s">
        <v>826</v>
      </c>
      <c r="B36" s="2367">
        <v>135</v>
      </c>
      <c r="C36" s="2368">
        <v>130</v>
      </c>
      <c r="D36" s="2369">
        <v>0</v>
      </c>
      <c r="E36" s="2369">
        <v>0</v>
      </c>
      <c r="F36" s="2369">
        <v>0</v>
      </c>
      <c r="G36" s="2369">
        <v>0</v>
      </c>
      <c r="H36" s="2370">
        <v>35</v>
      </c>
      <c r="I36" s="2371">
        <v>50</v>
      </c>
      <c r="J36" s="2371">
        <v>0</v>
      </c>
      <c r="K36" s="2371">
        <v>0</v>
      </c>
      <c r="L36" s="2371">
        <v>5</v>
      </c>
      <c r="M36" s="2371">
        <v>5</v>
      </c>
    </row>
    <row r="37" spans="1:14" ht="24" customHeight="1" x14ac:dyDescent="0.2">
      <c r="A37" s="1150" t="s">
        <v>827</v>
      </c>
      <c r="B37" s="2350">
        <v>110</v>
      </c>
      <c r="C37" s="2351">
        <v>75</v>
      </c>
      <c r="D37" s="2351">
        <v>15</v>
      </c>
      <c r="E37" s="2352">
        <v>0</v>
      </c>
      <c r="F37" s="2351">
        <v>10</v>
      </c>
      <c r="G37" s="2352">
        <v>0</v>
      </c>
      <c r="H37" s="2361">
        <v>5</v>
      </c>
      <c r="I37" s="2362">
        <v>85</v>
      </c>
      <c r="J37" s="2362">
        <v>0</v>
      </c>
      <c r="K37" s="2362">
        <v>5</v>
      </c>
      <c r="L37" s="2362">
        <v>10</v>
      </c>
      <c r="M37" s="2362">
        <v>15</v>
      </c>
    </row>
    <row r="38" spans="1:14" ht="3" customHeight="1" x14ac:dyDescent="0.2">
      <c r="A38" s="2373"/>
      <c r="B38" s="2374"/>
      <c r="C38" s="2375"/>
      <c r="D38" s="2375"/>
      <c r="E38" s="2375"/>
      <c r="F38" s="2375"/>
      <c r="G38" s="2360"/>
      <c r="H38" s="2356"/>
      <c r="I38" s="2356"/>
      <c r="J38" s="2356"/>
      <c r="K38" s="2356"/>
      <c r="L38" s="2356"/>
      <c r="M38" s="2356"/>
    </row>
    <row r="39" spans="1:14" ht="12.75" customHeight="1" x14ac:dyDescent="0.2">
      <c r="B39" s="1154"/>
      <c r="C39" s="1154"/>
      <c r="D39" s="1154"/>
      <c r="E39" s="1154"/>
      <c r="F39" s="1154"/>
      <c r="G39" s="1154"/>
      <c r="H39" s="1154"/>
      <c r="I39" s="1154"/>
      <c r="J39" s="1154"/>
      <c r="K39" s="1154"/>
      <c r="L39" s="1154"/>
      <c r="M39" s="1154"/>
      <c r="N39" s="1155"/>
    </row>
    <row r="40" spans="1:14" ht="12" customHeight="1" x14ac:dyDescent="0.2">
      <c r="A40" s="2376" t="s">
        <v>1511</v>
      </c>
      <c r="B40" s="2377"/>
      <c r="C40" s="2377"/>
      <c r="D40" s="2377"/>
      <c r="E40" s="2377"/>
      <c r="F40" s="2377"/>
      <c r="G40" s="2377"/>
      <c r="H40" s="2377"/>
      <c r="I40" s="2377"/>
      <c r="J40" s="2377"/>
      <c r="K40" s="2377"/>
      <c r="L40" s="2377"/>
      <c r="M40" s="2377"/>
    </row>
    <row r="41" spans="1:14" ht="12" customHeight="1" x14ac:dyDescent="0.2">
      <c r="A41" s="3399" t="s">
        <v>1512</v>
      </c>
      <c r="B41" s="3399"/>
      <c r="C41" s="3399"/>
      <c r="D41" s="3399"/>
      <c r="E41" s="3399"/>
      <c r="F41" s="3399"/>
      <c r="G41" s="3399"/>
      <c r="H41" s="3399"/>
      <c r="I41" s="3399"/>
      <c r="J41" s="3399"/>
      <c r="K41" s="3399"/>
      <c r="L41" s="3399"/>
      <c r="M41" s="3399"/>
    </row>
    <row r="42" spans="1:14" ht="12" customHeight="1" x14ac:dyDescent="0.2">
      <c r="A42" s="2376" t="s">
        <v>739</v>
      </c>
      <c r="B42" s="2376"/>
      <c r="C42" s="2376"/>
      <c r="D42" s="2376"/>
      <c r="E42" s="2376"/>
      <c r="F42" s="2376"/>
      <c r="G42" s="2376"/>
      <c r="H42" s="2376"/>
      <c r="I42" s="2376"/>
      <c r="J42" s="2376"/>
      <c r="K42" s="2376"/>
      <c r="L42" s="2376"/>
      <c r="M42" s="2376"/>
    </row>
    <row r="43" spans="1:14" ht="12.75" customHeight="1" x14ac:dyDescent="0.2"/>
    <row r="44" spans="1:14" ht="12.75" customHeight="1" x14ac:dyDescent="0.2"/>
  </sheetData>
  <mergeCells count="9">
    <mergeCell ref="A41:M41"/>
    <mergeCell ref="C3:G3"/>
    <mergeCell ref="H3:M3"/>
    <mergeCell ref="H5:H6"/>
    <mergeCell ref="I5:I6"/>
    <mergeCell ref="J5:J6"/>
    <mergeCell ref="K5:K6"/>
    <mergeCell ref="L5:L6"/>
    <mergeCell ref="M5:M6"/>
  </mergeCells>
  <conditionalFormatting sqref="B9:M9 B17:M17 B25:M25 B34:C34 E34:M34 B23:M23 B22:C22 F22:M22 B14 F14:M14 B13:M13 B11:D12 F11:M11 G12:M12 B35:M35 B31:M33 B30:D30 F30:M30 B21:M21 B18:D18 B19:C19 B20:D20 F19:M20 B15:D15 G15:M15 G18:M18 B10:E10 G10:M10 B27:M29 B26:D26 F26:M26">
    <cfRule type="cellIs" dxfId="49" priority="23" operator="between">
      <formula>1</formula>
      <formula>2</formula>
    </cfRule>
  </conditionalFormatting>
  <conditionalFormatting sqref="B8:M8">
    <cfRule type="cellIs" dxfId="48" priority="22" operator="between">
      <formula>1</formula>
      <formula>2</formula>
    </cfRule>
  </conditionalFormatting>
  <conditionalFormatting sqref="B16:M16">
    <cfRule type="cellIs" dxfId="47" priority="21" operator="between">
      <formula>1</formula>
      <formula>2</formula>
    </cfRule>
  </conditionalFormatting>
  <conditionalFormatting sqref="B24:M24">
    <cfRule type="cellIs" dxfId="46" priority="20" operator="between">
      <formula>1</formula>
      <formula>2</formula>
    </cfRule>
  </conditionalFormatting>
  <conditionalFormatting sqref="B36:M36">
    <cfRule type="cellIs" dxfId="45" priority="19" operator="between">
      <formula>1</formula>
      <formula>2</formula>
    </cfRule>
  </conditionalFormatting>
  <conditionalFormatting sqref="B38:M38 B37:D37 F37:M37">
    <cfRule type="cellIs" dxfId="44" priority="18" operator="between">
      <formula>1</formula>
      <formula>2</formula>
    </cfRule>
  </conditionalFormatting>
  <conditionalFormatting sqref="D34">
    <cfRule type="cellIs" dxfId="43" priority="17" operator="between">
      <formula>1</formula>
      <formula>2</formula>
    </cfRule>
  </conditionalFormatting>
  <conditionalFormatting sqref="E22">
    <cfRule type="cellIs" dxfId="42" priority="16" operator="between">
      <formula>1</formula>
      <formula>2</formula>
    </cfRule>
  </conditionalFormatting>
  <conditionalFormatting sqref="E14">
    <cfRule type="cellIs" dxfId="41" priority="15" operator="between">
      <formula>1</formula>
      <formula>2</formula>
    </cfRule>
  </conditionalFormatting>
  <conditionalFormatting sqref="E11:E12">
    <cfRule type="cellIs" dxfId="40" priority="14" operator="between">
      <formula>1</formula>
      <formula>2</formula>
    </cfRule>
  </conditionalFormatting>
  <conditionalFormatting sqref="F12">
    <cfRule type="cellIs" dxfId="39" priority="13" operator="between">
      <formula>1</formula>
      <formula>2</formula>
    </cfRule>
  </conditionalFormatting>
  <conditionalFormatting sqref="E30">
    <cfRule type="cellIs" dxfId="38" priority="12" operator="between">
      <formula>1</formula>
      <formula>2</formula>
    </cfRule>
  </conditionalFormatting>
  <conditionalFormatting sqref="E18:E19">
    <cfRule type="cellIs" dxfId="37" priority="11" operator="between">
      <formula>1</formula>
      <formula>2</formula>
    </cfRule>
  </conditionalFormatting>
  <conditionalFormatting sqref="D19">
    <cfRule type="cellIs" dxfId="36" priority="10" operator="between">
      <formula>1</formula>
      <formula>2</formula>
    </cfRule>
  </conditionalFormatting>
  <conditionalFormatting sqref="B7:G7">
    <cfRule type="cellIs" dxfId="35" priority="9" operator="between">
      <formula>1</formula>
      <formula>2</formula>
    </cfRule>
  </conditionalFormatting>
  <conditionalFormatting sqref="E37">
    <cfRule type="cellIs" dxfId="34" priority="8" operator="between">
      <formula>1</formula>
      <formula>2</formula>
    </cfRule>
  </conditionalFormatting>
  <conditionalFormatting sqref="E20">
    <cfRule type="cellIs" dxfId="33" priority="7" operator="between">
      <formula>1</formula>
      <formula>2</formula>
    </cfRule>
  </conditionalFormatting>
  <conditionalFormatting sqref="D22">
    <cfRule type="cellIs" dxfId="32" priority="6" operator="between">
      <formula>1</formula>
      <formula>2</formula>
    </cfRule>
  </conditionalFormatting>
  <conditionalFormatting sqref="C14:D14">
    <cfRule type="cellIs" dxfId="31" priority="5" operator="between">
      <formula>1</formula>
      <formula>2</formula>
    </cfRule>
  </conditionalFormatting>
  <conditionalFormatting sqref="E15:F15">
    <cfRule type="cellIs" dxfId="30" priority="4" operator="between">
      <formula>1</formula>
      <formula>2</formula>
    </cfRule>
  </conditionalFormatting>
  <conditionalFormatting sqref="F18">
    <cfRule type="cellIs" dxfId="29" priority="3" operator="between">
      <formula>1</formula>
      <formula>2</formula>
    </cfRule>
  </conditionalFormatting>
  <conditionalFormatting sqref="F10">
    <cfRule type="cellIs" dxfId="28" priority="2" operator="between">
      <formula>1</formula>
      <formula>2</formula>
    </cfRule>
  </conditionalFormatting>
  <conditionalFormatting sqref="E26">
    <cfRule type="cellIs" dxfId="27" priority="1" operator="between">
      <formula>1</formula>
      <formula>2</formula>
    </cfRule>
  </conditionalFormatting>
  <hyperlinks>
    <hyperlink ref="N1" location="Inhalt!C10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42"/>
  <sheetViews>
    <sheetView showGridLines="0" zoomScaleNormal="100" workbookViewId="0">
      <selection activeCell="I1" sqref="I1"/>
    </sheetView>
  </sheetViews>
  <sheetFormatPr baseColWidth="10" defaultColWidth="11.42578125" defaultRowHeight="12" x14ac:dyDescent="0.2"/>
  <cols>
    <col min="1" max="1" width="21.7109375" style="1138" customWidth="1"/>
    <col min="2" max="2" width="6.7109375" style="1138" customWidth="1"/>
    <col min="3" max="3" width="10.7109375" style="1138" customWidth="1"/>
    <col min="4" max="5" width="14.7109375" style="1138" customWidth="1"/>
    <col min="6" max="8" width="6.7109375" style="1138" customWidth="1"/>
    <col min="9" max="16384" width="11.42578125" style="1138"/>
  </cols>
  <sheetData>
    <row r="1" spans="1:19" ht="12.75" customHeight="1" x14ac:dyDescent="0.2">
      <c r="A1" s="1137" t="s">
        <v>1863</v>
      </c>
      <c r="I1" s="1483" t="s">
        <v>275</v>
      </c>
    </row>
    <row r="2" spans="1:19" ht="12.75" customHeight="1" x14ac:dyDescent="0.2"/>
    <row r="3" spans="1:19" ht="12.75" customHeight="1" x14ac:dyDescent="0.2">
      <c r="A3" s="1140"/>
      <c r="B3" s="2378"/>
      <c r="C3" s="3410" t="s">
        <v>1513</v>
      </c>
      <c r="D3" s="3403"/>
      <c r="E3" s="3403"/>
      <c r="F3" s="3403"/>
      <c r="G3" s="3403"/>
      <c r="H3" s="3404"/>
    </row>
    <row r="4" spans="1:19" s="1139" customFormat="1" ht="12.75" customHeight="1" x14ac:dyDescent="0.2">
      <c r="A4" s="1142"/>
      <c r="B4" s="2379"/>
      <c r="C4" s="2348">
        <v>1</v>
      </c>
      <c r="D4" s="2348">
        <v>2</v>
      </c>
      <c r="E4" s="2349">
        <v>3</v>
      </c>
      <c r="F4" s="2349">
        <v>4</v>
      </c>
      <c r="G4" s="2349">
        <v>5</v>
      </c>
      <c r="H4" s="2348">
        <v>6</v>
      </c>
    </row>
    <row r="5" spans="1:19" s="1139" customFormat="1" ht="48" customHeight="1" x14ac:dyDescent="0.2">
      <c r="A5" s="2380" t="s">
        <v>797</v>
      </c>
      <c r="B5" s="2381" t="s">
        <v>112</v>
      </c>
      <c r="C5" s="3411" t="s">
        <v>1503</v>
      </c>
      <c r="D5" s="3411" t="s">
        <v>1514</v>
      </c>
      <c r="E5" s="3411" t="s">
        <v>1505</v>
      </c>
      <c r="F5" s="3411" t="s">
        <v>1515</v>
      </c>
      <c r="G5" s="3411" t="s">
        <v>1507</v>
      </c>
      <c r="H5" s="3411" t="s">
        <v>1508</v>
      </c>
    </row>
    <row r="6" spans="1:19" s="1139" customFormat="1" ht="39.950000000000003" customHeight="1" x14ac:dyDescent="0.2">
      <c r="A6" s="1146"/>
      <c r="B6" s="2382"/>
      <c r="C6" s="3412"/>
      <c r="D6" s="3412"/>
      <c r="E6" s="3412"/>
      <c r="F6" s="3412"/>
      <c r="G6" s="3412"/>
      <c r="H6" s="3412"/>
    </row>
    <row r="7" spans="1:19" s="1139" customFormat="1" ht="16.5" customHeight="1" x14ac:dyDescent="0.2">
      <c r="A7" s="2768" t="s">
        <v>472</v>
      </c>
      <c r="B7" s="2383">
        <v>3440</v>
      </c>
      <c r="C7" s="2384">
        <v>690</v>
      </c>
      <c r="D7" s="2385">
        <v>1720</v>
      </c>
      <c r="E7" s="2384">
        <v>145</v>
      </c>
      <c r="F7" s="2384">
        <v>135</v>
      </c>
      <c r="G7" s="2384">
        <v>410</v>
      </c>
      <c r="H7" s="2384">
        <v>345</v>
      </c>
    </row>
    <row r="8" spans="1:19" s="1149" customFormat="1" ht="16.5" customHeight="1" x14ac:dyDescent="0.2">
      <c r="A8" s="2767" t="s">
        <v>800</v>
      </c>
      <c r="B8" s="2386">
        <v>670</v>
      </c>
      <c r="C8" s="2352">
        <v>75</v>
      </c>
      <c r="D8" s="2352">
        <v>275</v>
      </c>
      <c r="E8" s="2352">
        <v>40</v>
      </c>
      <c r="F8" s="2352">
        <v>45</v>
      </c>
      <c r="G8" s="2352">
        <v>150</v>
      </c>
      <c r="H8" s="2352">
        <v>90</v>
      </c>
    </row>
    <row r="9" spans="1:19" s="1149" customFormat="1" ht="12" customHeight="1" x14ac:dyDescent="0.2">
      <c r="A9" s="1150" t="s">
        <v>801</v>
      </c>
      <c r="B9" s="2387"/>
      <c r="C9" s="2355"/>
      <c r="D9" s="2355"/>
      <c r="E9" s="2355"/>
      <c r="F9" s="2355"/>
      <c r="G9" s="2355"/>
      <c r="H9" s="2355"/>
    </row>
    <row r="10" spans="1:19" s="1149" customFormat="1" ht="12" customHeight="1" x14ac:dyDescent="0.2">
      <c r="A10" s="1150" t="s">
        <v>802</v>
      </c>
      <c r="B10" s="2386">
        <v>25</v>
      </c>
      <c r="C10" s="2352">
        <v>5</v>
      </c>
      <c r="D10" s="2352">
        <v>10</v>
      </c>
      <c r="E10" s="2352">
        <v>0</v>
      </c>
      <c r="F10" s="2352">
        <v>5</v>
      </c>
      <c r="G10" s="2352">
        <v>0</v>
      </c>
      <c r="H10" s="2352">
        <v>5</v>
      </c>
    </row>
    <row r="11" spans="1:19" s="1149" customFormat="1" ht="12" customHeight="1" x14ac:dyDescent="0.2">
      <c r="A11" s="1150" t="s">
        <v>803</v>
      </c>
      <c r="B11" s="2386">
        <v>30</v>
      </c>
      <c r="C11" s="2352">
        <v>0</v>
      </c>
      <c r="D11" s="2352">
        <v>15</v>
      </c>
      <c r="E11" s="2352">
        <v>0</v>
      </c>
      <c r="F11" s="2352">
        <v>0</v>
      </c>
      <c r="G11" s="2352">
        <v>10</v>
      </c>
      <c r="H11" s="2352">
        <v>5</v>
      </c>
    </row>
    <row r="12" spans="1:19" s="1139" customFormat="1" ht="12" customHeight="1" x14ac:dyDescent="0.2">
      <c r="A12" s="1151" t="s">
        <v>804</v>
      </c>
      <c r="B12" s="2386">
        <v>20</v>
      </c>
      <c r="C12" s="2352">
        <v>0</v>
      </c>
      <c r="D12" s="2352">
        <v>10</v>
      </c>
      <c r="E12" s="2352">
        <v>0</v>
      </c>
      <c r="F12" s="2352">
        <v>0</v>
      </c>
      <c r="G12" s="2352">
        <v>5</v>
      </c>
      <c r="H12" s="2352">
        <v>5</v>
      </c>
    </row>
    <row r="13" spans="1:19" s="1139" customFormat="1" ht="12" customHeight="1" x14ac:dyDescent="0.2">
      <c r="A13" s="1151" t="s">
        <v>805</v>
      </c>
      <c r="B13" s="2386">
        <v>375</v>
      </c>
      <c r="C13" s="2352">
        <v>40</v>
      </c>
      <c r="D13" s="2352">
        <v>105</v>
      </c>
      <c r="E13" s="2352">
        <v>30</v>
      </c>
      <c r="F13" s="2352">
        <v>30</v>
      </c>
      <c r="G13" s="2352">
        <v>115</v>
      </c>
      <c r="H13" s="2352">
        <v>60</v>
      </c>
    </row>
    <row r="14" spans="1:19" ht="12" customHeight="1" x14ac:dyDescent="0.2">
      <c r="A14" s="1151" t="s">
        <v>806</v>
      </c>
      <c r="B14" s="2386">
        <v>10</v>
      </c>
      <c r="C14" s="2352">
        <v>5</v>
      </c>
      <c r="D14" s="2352">
        <v>5</v>
      </c>
      <c r="E14" s="2352">
        <v>0</v>
      </c>
      <c r="F14" s="2352">
        <v>0</v>
      </c>
      <c r="G14" s="2352">
        <v>0</v>
      </c>
      <c r="H14" s="2352">
        <v>0</v>
      </c>
      <c r="I14" s="1054"/>
      <c r="J14" s="1054"/>
      <c r="K14" s="1054"/>
      <c r="L14" s="1054"/>
      <c r="M14" s="1054"/>
      <c r="N14" s="1054"/>
      <c r="O14" s="1054"/>
      <c r="P14" s="1054"/>
      <c r="Q14" s="1054"/>
      <c r="R14" s="1054"/>
      <c r="S14" s="1054"/>
    </row>
    <row r="15" spans="1:19" ht="12" customHeight="1" x14ac:dyDescent="0.2">
      <c r="A15" s="1151" t="s">
        <v>807</v>
      </c>
      <c r="B15" s="2386">
        <v>170</v>
      </c>
      <c r="C15" s="2352">
        <v>20</v>
      </c>
      <c r="D15" s="2352">
        <v>115</v>
      </c>
      <c r="E15" s="2352">
        <v>5</v>
      </c>
      <c r="F15" s="2352">
        <v>5</v>
      </c>
      <c r="G15" s="2352">
        <v>10</v>
      </c>
      <c r="H15" s="2352">
        <v>10</v>
      </c>
      <c r="J15" s="1054"/>
      <c r="K15" s="1054"/>
      <c r="L15" s="1054"/>
      <c r="M15" s="1054"/>
      <c r="N15" s="1054"/>
      <c r="O15" s="1054"/>
      <c r="P15" s="1054"/>
      <c r="Q15" s="1054"/>
      <c r="R15" s="1054"/>
      <c r="S15" s="1054"/>
    </row>
    <row r="16" spans="1:19" ht="16.5" customHeight="1" x14ac:dyDescent="0.2">
      <c r="A16" s="2767" t="s">
        <v>808</v>
      </c>
      <c r="B16" s="2386">
        <v>505</v>
      </c>
      <c r="C16" s="2352">
        <v>120</v>
      </c>
      <c r="D16" s="2352">
        <v>295</v>
      </c>
      <c r="E16" s="2352">
        <v>20</v>
      </c>
      <c r="F16" s="2352">
        <v>5</v>
      </c>
      <c r="G16" s="2352">
        <v>25</v>
      </c>
      <c r="H16" s="2352">
        <v>40</v>
      </c>
    </row>
    <row r="17" spans="1:9" s="1153" customFormat="1" ht="12" customHeight="1" x14ac:dyDescent="0.2">
      <c r="A17" s="1152" t="s">
        <v>809</v>
      </c>
      <c r="B17" s="2387"/>
      <c r="C17" s="2355"/>
      <c r="D17" s="2355"/>
      <c r="E17" s="2355"/>
      <c r="F17" s="2355"/>
      <c r="G17" s="2355"/>
      <c r="H17" s="2355"/>
      <c r="I17" s="1138"/>
    </row>
    <row r="18" spans="1:9" ht="12" customHeight="1" x14ac:dyDescent="0.2">
      <c r="A18" s="1151" t="s">
        <v>810</v>
      </c>
      <c r="B18" s="2386">
        <v>25</v>
      </c>
      <c r="C18" s="2352">
        <v>5</v>
      </c>
      <c r="D18" s="2352">
        <v>20</v>
      </c>
      <c r="E18" s="2352">
        <v>0</v>
      </c>
      <c r="F18" s="2352">
        <v>0</v>
      </c>
      <c r="G18" s="2352">
        <v>0</v>
      </c>
      <c r="H18" s="2352">
        <v>0</v>
      </c>
    </row>
    <row r="19" spans="1:9" ht="12" customHeight="1" x14ac:dyDescent="0.2">
      <c r="A19" s="1151" t="s">
        <v>811</v>
      </c>
      <c r="B19" s="2386">
        <v>15</v>
      </c>
      <c r="C19" s="2352">
        <v>5</v>
      </c>
      <c r="D19" s="2352">
        <v>5</v>
      </c>
      <c r="E19" s="2352">
        <v>0</v>
      </c>
      <c r="F19" s="2352">
        <v>0</v>
      </c>
      <c r="G19" s="2352">
        <v>0</v>
      </c>
      <c r="H19" s="2352">
        <v>5</v>
      </c>
    </row>
    <row r="20" spans="1:9" ht="12" customHeight="1" x14ac:dyDescent="0.2">
      <c r="A20" s="1151" t="s">
        <v>812</v>
      </c>
      <c r="B20" s="2386">
        <v>150</v>
      </c>
      <c r="C20" s="2352">
        <v>35</v>
      </c>
      <c r="D20" s="2352">
        <v>75</v>
      </c>
      <c r="E20" s="2352">
        <v>5</v>
      </c>
      <c r="F20" s="2352">
        <v>5</v>
      </c>
      <c r="G20" s="2352">
        <v>15</v>
      </c>
      <c r="H20" s="2352">
        <v>15</v>
      </c>
    </row>
    <row r="21" spans="1:9" ht="12" customHeight="1" x14ac:dyDescent="0.2">
      <c r="A21" s="1151" t="s">
        <v>813</v>
      </c>
      <c r="B21" s="2386">
        <v>50</v>
      </c>
      <c r="C21" s="2352">
        <v>15</v>
      </c>
      <c r="D21" s="2352">
        <v>25</v>
      </c>
      <c r="E21" s="2352">
        <v>5</v>
      </c>
      <c r="F21" s="2352">
        <v>0</v>
      </c>
      <c r="G21" s="2352">
        <v>0</v>
      </c>
      <c r="H21" s="2352">
        <v>5</v>
      </c>
    </row>
    <row r="22" spans="1:9" ht="12" customHeight="1" x14ac:dyDescent="0.2">
      <c r="A22" s="1151" t="s">
        <v>814</v>
      </c>
      <c r="B22" s="2386">
        <v>25</v>
      </c>
      <c r="C22" s="2352">
        <v>15</v>
      </c>
      <c r="D22" s="2352">
        <v>10</v>
      </c>
      <c r="E22" s="2352">
        <v>0</v>
      </c>
      <c r="F22" s="2352">
        <v>0</v>
      </c>
      <c r="G22" s="2352">
        <v>0</v>
      </c>
      <c r="H22" s="2352">
        <v>0</v>
      </c>
    </row>
    <row r="23" spans="1:9" ht="12" customHeight="1" x14ac:dyDescent="0.2">
      <c r="A23" s="1151" t="s">
        <v>815</v>
      </c>
      <c r="B23" s="2386">
        <v>180</v>
      </c>
      <c r="C23" s="2352">
        <v>25</v>
      </c>
      <c r="D23" s="2352">
        <v>135</v>
      </c>
      <c r="E23" s="2352">
        <v>5</v>
      </c>
      <c r="F23" s="2352">
        <v>0</v>
      </c>
      <c r="G23" s="2352">
        <v>5</v>
      </c>
      <c r="H23" s="2352">
        <v>10</v>
      </c>
    </row>
    <row r="24" spans="1:9" ht="16.5" customHeight="1" x14ac:dyDescent="0.2">
      <c r="A24" s="2767" t="s">
        <v>816</v>
      </c>
      <c r="B24" s="2388">
        <v>2020</v>
      </c>
      <c r="C24" s="2352">
        <v>415</v>
      </c>
      <c r="D24" s="2351">
        <v>1035</v>
      </c>
      <c r="E24" s="2352">
        <v>75</v>
      </c>
      <c r="F24" s="2352">
        <v>75</v>
      </c>
      <c r="G24" s="2352">
        <v>220</v>
      </c>
      <c r="H24" s="2352">
        <v>200</v>
      </c>
    </row>
    <row r="25" spans="1:9" s="1153" customFormat="1" ht="12" customHeight="1" x14ac:dyDescent="0.2">
      <c r="A25" s="1152" t="s">
        <v>809</v>
      </c>
      <c r="B25" s="2387"/>
      <c r="C25" s="2355"/>
      <c r="D25" s="2355"/>
      <c r="E25" s="2355"/>
      <c r="F25" s="2355"/>
      <c r="G25" s="2355"/>
      <c r="H25" s="2355"/>
      <c r="I25" s="1138"/>
    </row>
    <row r="26" spans="1:9" ht="12" customHeight="1" x14ac:dyDescent="0.2">
      <c r="A26" s="1151" t="s">
        <v>817</v>
      </c>
      <c r="B26" s="2386">
        <v>255</v>
      </c>
      <c r="C26" s="2352">
        <v>55</v>
      </c>
      <c r="D26" s="2352">
        <v>135</v>
      </c>
      <c r="E26" s="2352">
        <v>5</v>
      </c>
      <c r="F26" s="2352">
        <v>10</v>
      </c>
      <c r="G26" s="2352">
        <v>25</v>
      </c>
      <c r="H26" s="2352">
        <v>20</v>
      </c>
    </row>
    <row r="27" spans="1:9" ht="12" customHeight="1" x14ac:dyDescent="0.2">
      <c r="A27" s="1151" t="s">
        <v>818</v>
      </c>
      <c r="B27" s="2386">
        <v>220</v>
      </c>
      <c r="C27" s="2352">
        <v>30</v>
      </c>
      <c r="D27" s="2352">
        <v>110</v>
      </c>
      <c r="E27" s="2352">
        <v>10</v>
      </c>
      <c r="F27" s="2352">
        <v>15</v>
      </c>
      <c r="G27" s="2352">
        <v>30</v>
      </c>
      <c r="H27" s="2352">
        <v>30</v>
      </c>
    </row>
    <row r="28" spans="1:9" ht="12" customHeight="1" x14ac:dyDescent="0.2">
      <c r="A28" s="1151" t="s">
        <v>819</v>
      </c>
      <c r="B28" s="2386">
        <v>100</v>
      </c>
      <c r="C28" s="2352">
        <v>25</v>
      </c>
      <c r="D28" s="2352">
        <v>50</v>
      </c>
      <c r="E28" s="2352">
        <v>5</v>
      </c>
      <c r="F28" s="2352">
        <v>5</v>
      </c>
      <c r="G28" s="2352">
        <v>5</v>
      </c>
      <c r="H28" s="2352">
        <v>15</v>
      </c>
    </row>
    <row r="29" spans="1:9" ht="12" customHeight="1" x14ac:dyDescent="0.2">
      <c r="A29" s="1151" t="s">
        <v>820</v>
      </c>
      <c r="B29" s="2386">
        <v>460</v>
      </c>
      <c r="C29" s="2352">
        <v>55</v>
      </c>
      <c r="D29" s="2352">
        <v>280</v>
      </c>
      <c r="E29" s="2352">
        <v>15</v>
      </c>
      <c r="F29" s="2352">
        <v>25</v>
      </c>
      <c r="G29" s="2352">
        <v>50</v>
      </c>
      <c r="H29" s="2352">
        <v>30</v>
      </c>
    </row>
    <row r="30" spans="1:9" ht="12" customHeight="1" x14ac:dyDescent="0.2">
      <c r="A30" s="1151" t="s">
        <v>821</v>
      </c>
      <c r="B30" s="2386">
        <v>115</v>
      </c>
      <c r="C30" s="2352">
        <v>55</v>
      </c>
      <c r="D30" s="2352">
        <v>40</v>
      </c>
      <c r="E30" s="2352">
        <v>5</v>
      </c>
      <c r="F30" s="2352">
        <v>5</v>
      </c>
      <c r="G30" s="2352">
        <v>5</v>
      </c>
      <c r="H30" s="2352">
        <v>5</v>
      </c>
    </row>
    <row r="31" spans="1:9" ht="12" customHeight="1" x14ac:dyDescent="0.2">
      <c r="A31" s="1151" t="s">
        <v>822</v>
      </c>
      <c r="B31" s="2386">
        <v>195</v>
      </c>
      <c r="C31" s="2352">
        <v>60</v>
      </c>
      <c r="D31" s="2352">
        <v>75</v>
      </c>
      <c r="E31" s="2352">
        <v>10</v>
      </c>
      <c r="F31" s="2352">
        <v>5</v>
      </c>
      <c r="G31" s="2352">
        <v>30</v>
      </c>
      <c r="H31" s="2352">
        <v>20</v>
      </c>
    </row>
    <row r="32" spans="1:9" ht="12" customHeight="1" x14ac:dyDescent="0.2">
      <c r="A32" s="1151" t="s">
        <v>823</v>
      </c>
      <c r="B32" s="2386">
        <v>150</v>
      </c>
      <c r="C32" s="2352">
        <v>40</v>
      </c>
      <c r="D32" s="2352">
        <v>80</v>
      </c>
      <c r="E32" s="2352">
        <v>5</v>
      </c>
      <c r="F32" s="2352">
        <v>5</v>
      </c>
      <c r="G32" s="2352">
        <v>10</v>
      </c>
      <c r="H32" s="2352">
        <v>10</v>
      </c>
    </row>
    <row r="33" spans="1:9" ht="12" customHeight="1" x14ac:dyDescent="0.2">
      <c r="A33" s="1151" t="s">
        <v>824</v>
      </c>
      <c r="B33" s="2386">
        <v>305</v>
      </c>
      <c r="C33" s="2352">
        <v>30</v>
      </c>
      <c r="D33" s="2352">
        <v>165</v>
      </c>
      <c r="E33" s="2352">
        <v>10</v>
      </c>
      <c r="F33" s="2352">
        <v>5</v>
      </c>
      <c r="G33" s="2352">
        <v>40</v>
      </c>
      <c r="H33" s="2352">
        <v>55</v>
      </c>
    </row>
    <row r="34" spans="1:9" ht="12" customHeight="1" x14ac:dyDescent="0.2">
      <c r="A34" s="1151" t="s">
        <v>825</v>
      </c>
      <c r="B34" s="2386">
        <v>70</v>
      </c>
      <c r="C34" s="2352">
        <v>25</v>
      </c>
      <c r="D34" s="2352">
        <v>25</v>
      </c>
      <c r="E34" s="2352">
        <v>5</v>
      </c>
      <c r="F34" s="2352">
        <v>5</v>
      </c>
      <c r="G34" s="2352">
        <v>15</v>
      </c>
      <c r="H34" s="2352">
        <v>0</v>
      </c>
    </row>
    <row r="35" spans="1:9" ht="12" customHeight="1" x14ac:dyDescent="0.2">
      <c r="A35" s="2363" t="s">
        <v>1510</v>
      </c>
      <c r="B35" s="2386">
        <v>90</v>
      </c>
      <c r="C35" s="2352">
        <v>15</v>
      </c>
      <c r="D35" s="2352">
        <v>65</v>
      </c>
      <c r="E35" s="2352">
        <v>5</v>
      </c>
      <c r="F35" s="2352">
        <v>0</v>
      </c>
      <c r="G35" s="2352">
        <v>0</v>
      </c>
      <c r="H35" s="2352">
        <v>5</v>
      </c>
    </row>
    <row r="36" spans="1:9" ht="16.5" customHeight="1" x14ac:dyDescent="0.2">
      <c r="A36" s="2767" t="s">
        <v>826</v>
      </c>
      <c r="B36" s="2386">
        <v>135</v>
      </c>
      <c r="C36" s="2352">
        <v>50</v>
      </c>
      <c r="D36" s="2352">
        <v>65</v>
      </c>
      <c r="E36" s="2352">
        <v>5</v>
      </c>
      <c r="F36" s="2352">
        <v>5</v>
      </c>
      <c r="G36" s="2352">
        <v>10</v>
      </c>
      <c r="H36" s="2352">
        <v>5</v>
      </c>
    </row>
    <row r="37" spans="1:9" ht="24" customHeight="1" x14ac:dyDescent="0.2">
      <c r="A37" s="2366" t="s">
        <v>827</v>
      </c>
      <c r="B37" s="2386">
        <v>110</v>
      </c>
      <c r="C37" s="2352">
        <v>25</v>
      </c>
      <c r="D37" s="2352">
        <v>55</v>
      </c>
      <c r="E37" s="2352">
        <v>5</v>
      </c>
      <c r="F37" s="2352">
        <v>5</v>
      </c>
      <c r="G37" s="2352">
        <v>10</v>
      </c>
      <c r="H37" s="2352">
        <v>10</v>
      </c>
    </row>
    <row r="38" spans="1:9" ht="3" customHeight="1" x14ac:dyDescent="0.2">
      <c r="A38" s="2389"/>
      <c r="B38" s="2390"/>
      <c r="C38" s="2360"/>
      <c r="D38" s="2375"/>
      <c r="E38" s="2360"/>
      <c r="F38" s="2360"/>
      <c r="G38" s="2360"/>
      <c r="H38" s="2360"/>
      <c r="I38" s="1155"/>
    </row>
    <row r="39" spans="1:9" ht="12" customHeight="1" x14ac:dyDescent="0.2">
      <c r="B39" s="1154"/>
      <c r="C39" s="1154"/>
      <c r="D39" s="1154"/>
      <c r="E39" s="1154"/>
      <c r="F39" s="1154"/>
      <c r="G39" s="1154"/>
      <c r="H39" s="1154"/>
      <c r="I39" s="1155"/>
    </row>
    <row r="40" spans="1:9" ht="12" customHeight="1" x14ac:dyDescent="0.2">
      <c r="A40" s="3409" t="s">
        <v>1516</v>
      </c>
      <c r="B40" s="3409"/>
      <c r="C40" s="3409"/>
      <c r="D40" s="3409"/>
      <c r="E40" s="3409"/>
      <c r="F40" s="3409"/>
      <c r="G40" s="3409"/>
      <c r="H40" s="3409"/>
    </row>
    <row r="41" spans="1:9" ht="12" customHeight="1" x14ac:dyDescent="0.2">
      <c r="A41" s="1155" t="s">
        <v>1517</v>
      </c>
    </row>
    <row r="42" spans="1:9" ht="12.75" customHeight="1" x14ac:dyDescent="0.2"/>
  </sheetData>
  <mergeCells count="8">
    <mergeCell ref="A40:H40"/>
    <mergeCell ref="C3:H3"/>
    <mergeCell ref="C5:C6"/>
    <mergeCell ref="D5:D6"/>
    <mergeCell ref="E5:E6"/>
    <mergeCell ref="F5:F6"/>
    <mergeCell ref="G5:G6"/>
    <mergeCell ref="H5:H6"/>
  </mergeCells>
  <conditionalFormatting sqref="B25:H35 B17:H23 B9:H15">
    <cfRule type="cellIs" dxfId="26" priority="8" operator="between">
      <formula>1</formula>
      <formula>2</formula>
    </cfRule>
  </conditionalFormatting>
  <conditionalFormatting sqref="B8:H8">
    <cfRule type="cellIs" dxfId="25" priority="7" operator="between">
      <formula>1</formula>
      <formula>2</formula>
    </cfRule>
  </conditionalFormatting>
  <conditionalFormatting sqref="B16:H16">
    <cfRule type="cellIs" dxfId="24" priority="6" operator="between">
      <formula>1</formula>
      <formula>2</formula>
    </cfRule>
  </conditionalFormatting>
  <conditionalFormatting sqref="B24:H24">
    <cfRule type="cellIs" dxfId="23" priority="5" operator="between">
      <formula>1</formula>
      <formula>2</formula>
    </cfRule>
  </conditionalFormatting>
  <conditionalFormatting sqref="B36:H36">
    <cfRule type="cellIs" dxfId="22" priority="4" operator="between">
      <formula>1</formula>
      <formula>2</formula>
    </cfRule>
  </conditionalFormatting>
  <conditionalFormatting sqref="B37:H37">
    <cfRule type="cellIs" dxfId="21" priority="3" operator="between">
      <formula>1</formula>
      <formula>2</formula>
    </cfRule>
  </conditionalFormatting>
  <conditionalFormatting sqref="B38:H38">
    <cfRule type="cellIs" dxfId="20" priority="2" operator="between">
      <formula>1</formula>
      <formula>2</formula>
    </cfRule>
  </conditionalFormatting>
  <conditionalFormatting sqref="B7:H7">
    <cfRule type="cellIs" dxfId="19" priority="1" operator="between">
      <formula>1</formula>
      <formula>2</formula>
    </cfRule>
  </conditionalFormatting>
  <hyperlinks>
    <hyperlink ref="I1" location="Inhalt!C10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69"/>
  <sheetViews>
    <sheetView showGridLines="0" zoomScaleNormal="100" workbookViewId="0"/>
  </sheetViews>
  <sheetFormatPr baseColWidth="10" defaultColWidth="11.42578125" defaultRowHeight="12" x14ac:dyDescent="0.2"/>
  <cols>
    <col min="1" max="1" width="12.7109375" style="488" customWidth="1"/>
    <col min="2" max="2" width="8.7109375" style="488" customWidth="1"/>
    <col min="3" max="7" width="9.28515625" style="488" customWidth="1"/>
    <col min="8" max="8" width="10.5703125" style="488" customWidth="1"/>
    <col min="9" max="9" width="9.28515625" style="488" customWidth="1"/>
    <col min="10" max="10" width="11" style="488" customWidth="1"/>
    <col min="11" max="16384" width="11.42578125" style="488"/>
  </cols>
  <sheetData>
    <row r="1" spans="1:11" s="797" customFormat="1" ht="12.75" customHeight="1" x14ac:dyDescent="0.2">
      <c r="A1" s="1386" t="s">
        <v>1864</v>
      </c>
      <c r="K1" s="1483" t="s">
        <v>275</v>
      </c>
    </row>
    <row r="2" spans="1:11" s="478" customFormat="1" ht="12.75" customHeight="1" x14ac:dyDescent="0.2">
      <c r="A2" s="2391"/>
    </row>
    <row r="3" spans="1:11" s="475" customFormat="1" ht="12.75" customHeight="1" x14ac:dyDescent="0.2">
      <c r="A3" s="783"/>
      <c r="B3" s="560"/>
      <c r="C3" s="3035" t="s">
        <v>113</v>
      </c>
      <c r="D3" s="3033"/>
      <c r="E3" s="3033"/>
      <c r="F3" s="3034"/>
      <c r="G3" s="2392"/>
      <c r="H3" s="2392"/>
      <c r="I3" s="2392"/>
    </row>
    <row r="4" spans="1:11" s="475" customFormat="1" ht="12.75" customHeight="1" x14ac:dyDescent="0.2">
      <c r="A4" s="1387" t="s">
        <v>828</v>
      </c>
      <c r="B4" s="460" t="s">
        <v>20</v>
      </c>
      <c r="C4" s="1279" t="s">
        <v>829</v>
      </c>
      <c r="D4" s="1279" t="s">
        <v>830</v>
      </c>
      <c r="E4" s="3428" t="s">
        <v>831</v>
      </c>
      <c r="F4" s="3322"/>
      <c r="G4" s="2392"/>
      <c r="H4" s="2392"/>
      <c r="I4" s="2392"/>
    </row>
    <row r="5" spans="1:11" s="475" customFormat="1" ht="12.75" customHeight="1" x14ac:dyDescent="0.2">
      <c r="A5" s="1387"/>
      <c r="B5" s="1388"/>
      <c r="C5" s="1389" t="s">
        <v>832</v>
      </c>
      <c r="D5" s="2341" t="s">
        <v>833</v>
      </c>
      <c r="E5" s="2907"/>
      <c r="F5" s="3429"/>
      <c r="G5" s="2392"/>
      <c r="H5" s="2393"/>
      <c r="I5" s="2393"/>
    </row>
    <row r="6" spans="1:11" s="475" customFormat="1" ht="12.75" customHeight="1" x14ac:dyDescent="0.2">
      <c r="A6" s="1387"/>
      <c r="B6" s="1390"/>
      <c r="C6" s="2340" t="s">
        <v>834</v>
      </c>
      <c r="D6" s="2339"/>
      <c r="E6" s="2935"/>
      <c r="F6" s="2936"/>
      <c r="G6" s="2392"/>
      <c r="H6" s="2393"/>
      <c r="I6" s="2393"/>
    </row>
    <row r="7" spans="1:11" s="475" customFormat="1" ht="12.75" customHeight="1" x14ac:dyDescent="0.2">
      <c r="A7" s="2343"/>
      <c r="B7" s="3430" t="s">
        <v>1888</v>
      </c>
      <c r="C7" s="3431"/>
      <c r="D7" s="3431"/>
      <c r="E7" s="3431"/>
      <c r="F7" s="3432"/>
      <c r="G7" s="2392"/>
      <c r="H7" s="2392"/>
      <c r="I7" s="2392"/>
    </row>
    <row r="8" spans="1:11" s="475" customFormat="1" ht="18" customHeight="1" x14ac:dyDescent="0.2">
      <c r="A8" s="1156">
        <v>2014</v>
      </c>
      <c r="B8" s="2394">
        <v>13140</v>
      </c>
      <c r="C8" s="2395">
        <v>887</v>
      </c>
      <c r="D8" s="2395">
        <v>9885</v>
      </c>
      <c r="E8" s="3417">
        <v>2072</v>
      </c>
      <c r="F8" s="3418"/>
      <c r="G8" s="2396"/>
      <c r="H8" s="2397"/>
      <c r="I8" s="2396"/>
    </row>
    <row r="9" spans="1:11" s="475" customFormat="1" ht="12" customHeight="1" x14ac:dyDescent="0.2">
      <c r="A9" s="1156">
        <v>2015</v>
      </c>
      <c r="B9" s="2398">
        <v>24796</v>
      </c>
      <c r="C9" s="2399">
        <v>3142</v>
      </c>
      <c r="D9" s="2400">
        <v>18625</v>
      </c>
      <c r="E9" s="3417">
        <v>2430</v>
      </c>
      <c r="F9" s="3418"/>
      <c r="G9" s="2396"/>
      <c r="H9" s="2397"/>
      <c r="I9" s="2396"/>
    </row>
    <row r="10" spans="1:11" s="475" customFormat="1" ht="12" customHeight="1" x14ac:dyDescent="0.2">
      <c r="A10" s="1156">
        <v>2016</v>
      </c>
      <c r="B10" s="2401">
        <v>46272</v>
      </c>
      <c r="C10" s="2399">
        <v>11064</v>
      </c>
      <c r="D10" s="2400">
        <v>29514</v>
      </c>
      <c r="E10" s="3417">
        <v>3813</v>
      </c>
      <c r="F10" s="3418"/>
      <c r="G10" s="2396"/>
      <c r="H10" s="2397"/>
      <c r="I10" s="2396"/>
    </row>
    <row r="11" spans="1:11" s="475" customFormat="1" ht="12" customHeight="1" x14ac:dyDescent="0.2">
      <c r="A11" s="1156">
        <v>2017</v>
      </c>
      <c r="B11" s="2401">
        <v>36504</v>
      </c>
      <c r="C11" s="2399">
        <v>21462</v>
      </c>
      <c r="D11" s="2400">
        <v>11597</v>
      </c>
      <c r="E11" s="3417">
        <v>2044</v>
      </c>
      <c r="F11" s="3418"/>
      <c r="G11" s="2396"/>
      <c r="H11" s="2397"/>
      <c r="I11" s="2396"/>
    </row>
    <row r="12" spans="1:11" s="475" customFormat="1" ht="12" customHeight="1" x14ac:dyDescent="0.2">
      <c r="A12" s="1156">
        <v>2018</v>
      </c>
      <c r="B12" s="2401">
        <v>33578</v>
      </c>
      <c r="C12" s="2399">
        <v>22455</v>
      </c>
      <c r="D12" s="2400">
        <v>8792</v>
      </c>
      <c r="E12" s="3417">
        <v>1022</v>
      </c>
      <c r="F12" s="3418"/>
      <c r="G12" s="2396"/>
      <c r="H12" s="2397"/>
      <c r="I12" s="2396"/>
    </row>
    <row r="13" spans="1:11" s="475" customFormat="1" ht="12" hidden="1" customHeight="1" x14ac:dyDescent="0.2">
      <c r="A13" s="1156" t="s">
        <v>1519</v>
      </c>
      <c r="B13" s="2395">
        <v>100</v>
      </c>
      <c r="C13" s="1952">
        <v>66.900000000000006</v>
      </c>
      <c r="D13" s="1952">
        <v>26.2</v>
      </c>
      <c r="E13" s="3417">
        <v>3</v>
      </c>
      <c r="F13" s="3418"/>
      <c r="G13" s="2402"/>
      <c r="H13" s="2397"/>
      <c r="I13" s="2396"/>
    </row>
    <row r="14" spans="1:11" s="475" customFormat="1" ht="18" customHeight="1" x14ac:dyDescent="0.2">
      <c r="A14" s="1156">
        <v>2019</v>
      </c>
      <c r="B14" s="2401">
        <v>26231</v>
      </c>
      <c r="C14" s="2399">
        <v>17125</v>
      </c>
      <c r="D14" s="2400">
        <v>6291</v>
      </c>
      <c r="E14" s="3417">
        <v>1473</v>
      </c>
      <c r="F14" s="3418"/>
      <c r="G14" s="2402"/>
      <c r="H14" s="2397"/>
      <c r="I14" s="2396"/>
    </row>
    <row r="15" spans="1:11" s="475" customFormat="1" ht="12" hidden="1" customHeight="1" x14ac:dyDescent="0.2">
      <c r="A15" s="1156" t="s">
        <v>1308</v>
      </c>
      <c r="B15" s="2395">
        <v>100</v>
      </c>
      <c r="C15" s="1952">
        <v>65.3</v>
      </c>
      <c r="D15" s="2403">
        <v>24</v>
      </c>
      <c r="E15" s="2399"/>
      <c r="F15" s="2395">
        <v>5.6</v>
      </c>
      <c r="G15" s="2402"/>
      <c r="H15" s="2397"/>
      <c r="I15" s="2396"/>
    </row>
    <row r="16" spans="1:11" s="475" customFormat="1" ht="12" customHeight="1" x14ac:dyDescent="0.2">
      <c r="A16" s="1156">
        <v>2020</v>
      </c>
      <c r="B16" s="2394">
        <v>23757</v>
      </c>
      <c r="C16" s="2395">
        <v>14345</v>
      </c>
      <c r="D16" s="2395">
        <v>6793</v>
      </c>
      <c r="E16" s="2401"/>
      <c r="F16" s="2395">
        <v>1436</v>
      </c>
      <c r="G16" s="2402"/>
      <c r="H16" s="2397"/>
      <c r="I16" s="2396"/>
    </row>
    <row r="17" spans="1:11" s="475" customFormat="1" ht="12" hidden="1" customHeight="1" x14ac:dyDescent="0.2">
      <c r="A17" s="1156" t="s">
        <v>1520</v>
      </c>
      <c r="B17" s="1171">
        <v>100</v>
      </c>
      <c r="C17" s="1171">
        <v>60.4</v>
      </c>
      <c r="D17" s="1171">
        <v>28.6</v>
      </c>
      <c r="E17" s="2404"/>
      <c r="F17" s="1162">
        <v>6</v>
      </c>
      <c r="G17" s="2402"/>
      <c r="H17" s="2397"/>
      <c r="I17" s="2396"/>
    </row>
    <row r="18" spans="1:11" s="475" customFormat="1" ht="12" customHeight="1" x14ac:dyDescent="0.2">
      <c r="A18" s="1156">
        <v>2021</v>
      </c>
      <c r="B18" s="2762">
        <v>24544</v>
      </c>
      <c r="C18" s="2762">
        <v>12467</v>
      </c>
      <c r="D18" s="2762">
        <v>8864</v>
      </c>
      <c r="E18" s="2772"/>
      <c r="F18" s="2762">
        <v>2085</v>
      </c>
      <c r="G18" s="2402"/>
      <c r="H18" s="2397"/>
      <c r="I18" s="2396"/>
    </row>
    <row r="19" spans="1:11" s="475" customFormat="1" ht="12" customHeight="1" x14ac:dyDescent="0.2">
      <c r="A19" s="1156" t="s">
        <v>1865</v>
      </c>
      <c r="B19" s="1162">
        <v>100</v>
      </c>
      <c r="C19" s="1171">
        <v>50.79449152542373</v>
      </c>
      <c r="D19" s="1904">
        <v>36.114732724902218</v>
      </c>
      <c r="E19" s="2404"/>
      <c r="F19" s="1162">
        <v>8.4949478487614076</v>
      </c>
      <c r="G19" s="2402"/>
      <c r="H19" s="2397"/>
      <c r="I19" s="2396"/>
    </row>
    <row r="20" spans="1:11" s="475" customFormat="1" ht="3" customHeight="1" x14ac:dyDescent="0.2">
      <c r="A20" s="1163"/>
      <c r="B20" s="2405"/>
      <c r="C20" s="1391"/>
      <c r="D20" s="1392"/>
      <c r="E20" s="3419"/>
      <c r="F20" s="3420"/>
      <c r="G20" s="602"/>
      <c r="H20" s="602"/>
      <c r="I20" s="602"/>
    </row>
    <row r="21" spans="1:11" s="475" customFormat="1" ht="12.75" customHeight="1" x14ac:dyDescent="0.2">
      <c r="A21" s="1166"/>
      <c r="B21" s="2406"/>
      <c r="C21" s="2406"/>
      <c r="D21" s="2406"/>
      <c r="E21" s="2406"/>
      <c r="F21" s="2406"/>
      <c r="G21" s="602"/>
      <c r="H21" s="602"/>
      <c r="I21" s="602"/>
    </row>
    <row r="22" spans="1:11" s="797" customFormat="1" ht="12.75" customHeight="1" x14ac:dyDescent="0.2">
      <c r="A22" s="909" t="s">
        <v>1866</v>
      </c>
      <c r="B22" s="1158"/>
      <c r="C22" s="1158"/>
      <c r="D22" s="1158"/>
      <c r="E22" s="1158"/>
      <c r="F22" s="1158"/>
      <c r="G22" s="1158"/>
      <c r="I22" s="2407"/>
      <c r="J22" s="475"/>
      <c r="K22" s="1483" t="s">
        <v>275</v>
      </c>
    </row>
    <row r="23" spans="1:11" s="478" customFormat="1" ht="12.75" customHeight="1" x14ac:dyDescent="0.2">
      <c r="A23" s="2408"/>
      <c r="B23" s="2409"/>
      <c r="C23" s="2409"/>
      <c r="D23" s="2409"/>
      <c r="E23" s="2409"/>
      <c r="F23" s="2409"/>
      <c r="G23" s="2409"/>
      <c r="H23" s="2393"/>
      <c r="J23" s="475"/>
    </row>
    <row r="24" spans="1:11" s="475" customFormat="1" ht="12.75" customHeight="1" x14ac:dyDescent="0.2">
      <c r="A24" s="3421" t="s">
        <v>0</v>
      </c>
      <c r="B24" s="2342"/>
      <c r="C24" s="3423" t="s">
        <v>966</v>
      </c>
      <c r="D24" s="3035" t="s">
        <v>1521</v>
      </c>
      <c r="E24" s="3033"/>
      <c r="F24" s="3033"/>
      <c r="G24" s="3034"/>
      <c r="H24" s="566"/>
    </row>
    <row r="25" spans="1:11" s="475" customFormat="1" ht="24" customHeight="1" x14ac:dyDescent="0.2">
      <c r="A25" s="3422"/>
      <c r="B25" s="2410" t="s">
        <v>588</v>
      </c>
      <c r="C25" s="3424"/>
      <c r="D25" s="2411" t="s">
        <v>835</v>
      </c>
      <c r="E25" s="2411" t="s">
        <v>1522</v>
      </c>
      <c r="F25" s="2411" t="s">
        <v>1523</v>
      </c>
      <c r="G25" s="2411" t="s">
        <v>1294</v>
      </c>
      <c r="H25" s="2412"/>
    </row>
    <row r="26" spans="1:11" s="1161" customFormat="1" ht="18" customHeight="1" x14ac:dyDescent="0.2">
      <c r="A26" s="1156">
        <v>2014</v>
      </c>
      <c r="B26" s="2414">
        <v>2086</v>
      </c>
      <c r="C26" s="2395">
        <v>1577</v>
      </c>
      <c r="D26" s="2395">
        <v>451</v>
      </c>
      <c r="E26" s="2395">
        <v>898</v>
      </c>
      <c r="F26" s="2400">
        <v>473</v>
      </c>
      <c r="G26" s="2400">
        <v>264</v>
      </c>
      <c r="H26" s="2413"/>
      <c r="I26" s="1157"/>
      <c r="J26" s="475"/>
    </row>
    <row r="27" spans="1:11" s="1161" customFormat="1" ht="12" customHeight="1" x14ac:dyDescent="0.2">
      <c r="A27" s="1156">
        <v>2015</v>
      </c>
      <c r="B27" s="2414">
        <v>4811</v>
      </c>
      <c r="C27" s="2395">
        <v>3735</v>
      </c>
      <c r="D27" s="2395">
        <v>925</v>
      </c>
      <c r="E27" s="2395">
        <v>2402</v>
      </c>
      <c r="F27" s="2400">
        <v>982</v>
      </c>
      <c r="G27" s="2400">
        <v>502</v>
      </c>
      <c r="H27" s="2413"/>
      <c r="I27" s="1157"/>
      <c r="J27" s="475"/>
    </row>
    <row r="28" spans="1:11" s="1161" customFormat="1" ht="12" customHeight="1" x14ac:dyDescent="0.2">
      <c r="A28" s="1156">
        <v>2016</v>
      </c>
      <c r="B28" s="2414">
        <v>4661</v>
      </c>
      <c r="C28" s="2395">
        <v>3524</v>
      </c>
      <c r="D28" s="2395">
        <v>1117</v>
      </c>
      <c r="E28" s="2395">
        <v>2087</v>
      </c>
      <c r="F28" s="2400">
        <v>961</v>
      </c>
      <c r="G28" s="2400">
        <v>496</v>
      </c>
      <c r="H28" s="2413"/>
      <c r="I28" s="1157"/>
      <c r="J28" s="475"/>
    </row>
    <row r="29" spans="1:11" s="1161" customFormat="1" ht="12" customHeight="1" x14ac:dyDescent="0.2">
      <c r="A29" s="1156">
        <v>2017</v>
      </c>
      <c r="B29" s="2414">
        <v>3746</v>
      </c>
      <c r="C29" s="2395">
        <v>2786</v>
      </c>
      <c r="D29" s="2395">
        <v>833</v>
      </c>
      <c r="E29" s="2395">
        <v>1622</v>
      </c>
      <c r="F29" s="2400">
        <v>817</v>
      </c>
      <c r="G29" s="2400">
        <v>474</v>
      </c>
      <c r="H29" s="2413"/>
      <c r="I29" s="1157"/>
    </row>
    <row r="30" spans="1:11" s="1161" customFormat="1" ht="12" customHeight="1" x14ac:dyDescent="0.2">
      <c r="A30" s="1156">
        <v>2018</v>
      </c>
      <c r="B30" s="2414">
        <v>3258</v>
      </c>
      <c r="C30" s="2395">
        <v>2377</v>
      </c>
      <c r="D30" s="2395">
        <v>778</v>
      </c>
      <c r="E30" s="2395">
        <v>1291</v>
      </c>
      <c r="F30" s="2400">
        <v>763</v>
      </c>
      <c r="G30" s="2400">
        <v>426</v>
      </c>
      <c r="H30" s="2413"/>
      <c r="I30" s="1157"/>
      <c r="J30" s="2415"/>
    </row>
    <row r="31" spans="1:11" s="1161" customFormat="1" ht="12" hidden="1" customHeight="1" x14ac:dyDescent="0.2">
      <c r="A31" s="1156" t="s">
        <v>1519</v>
      </c>
      <c r="B31" s="2416">
        <v>100</v>
      </c>
      <c r="C31" s="2416">
        <v>73</v>
      </c>
      <c r="D31" s="2416">
        <v>23.9</v>
      </c>
      <c r="E31" s="2416">
        <f>E30/$B$30*100</f>
        <v>39.625537139349291</v>
      </c>
      <c r="F31" s="2416">
        <f>F30/$B$30*100</f>
        <v>23.419275629220383</v>
      </c>
      <c r="G31" s="1952">
        <v>13.1</v>
      </c>
      <c r="H31" s="2417"/>
      <c r="I31" s="2417"/>
      <c r="J31" s="2415"/>
    </row>
    <row r="32" spans="1:11" s="1161" customFormat="1" ht="18" customHeight="1" x14ac:dyDescent="0.2">
      <c r="A32" s="1156">
        <v>2019</v>
      </c>
      <c r="B32" s="2414">
        <v>2934</v>
      </c>
      <c r="C32" s="2414">
        <v>2003</v>
      </c>
      <c r="D32" s="2414">
        <v>793</v>
      </c>
      <c r="E32" s="2414">
        <v>991</v>
      </c>
      <c r="F32" s="2414">
        <v>694</v>
      </c>
      <c r="G32" s="2414">
        <v>456</v>
      </c>
      <c r="H32" s="2417"/>
      <c r="I32" s="1904"/>
      <c r="J32" s="2415"/>
    </row>
    <row r="33" spans="1:11" s="1161" customFormat="1" hidden="1" x14ac:dyDescent="0.2">
      <c r="A33" s="1156" t="s">
        <v>1308</v>
      </c>
      <c r="B33" s="2416">
        <v>100</v>
      </c>
      <c r="C33" s="2416">
        <f>C32*100/B32</f>
        <v>68.268575323790046</v>
      </c>
      <c r="D33" s="2416">
        <f t="shared" ref="D33" si="0">D32*100/C32</f>
        <v>39.590614078881678</v>
      </c>
      <c r="E33" s="2416">
        <f>E32*100/B32</f>
        <v>33.776414451261076</v>
      </c>
      <c r="F33" s="2416">
        <f>F32*100/B32</f>
        <v>23.653715064758011</v>
      </c>
      <c r="G33" s="2416">
        <f>G32*100/B32</f>
        <v>15.541922290388548</v>
      </c>
      <c r="H33" s="2417"/>
      <c r="I33" s="1904"/>
    </row>
    <row r="34" spans="1:11" s="1161" customFormat="1" ht="12" customHeight="1" x14ac:dyDescent="0.2">
      <c r="A34" s="1156">
        <v>2020</v>
      </c>
      <c r="B34" s="2414">
        <v>3140</v>
      </c>
      <c r="C34" s="2414">
        <v>2195</v>
      </c>
      <c r="D34" s="2414">
        <v>790</v>
      </c>
      <c r="E34" s="2414">
        <v>1120</v>
      </c>
      <c r="F34" s="2414">
        <v>755</v>
      </c>
      <c r="G34" s="2414">
        <v>475</v>
      </c>
      <c r="H34" s="2417"/>
      <c r="I34" s="1904"/>
    </row>
    <row r="35" spans="1:11" s="1161" customFormat="1" ht="12" hidden="1" customHeight="1" x14ac:dyDescent="0.2">
      <c r="A35" s="1156" t="s">
        <v>1520</v>
      </c>
      <c r="B35" s="1162">
        <v>100</v>
      </c>
      <c r="C35" s="1162">
        <f>C34*100/B34</f>
        <v>69.904458598726109</v>
      </c>
      <c r="D35" s="1162">
        <f>D34*100/B34</f>
        <v>25.159235668789808</v>
      </c>
      <c r="E35" s="1162">
        <f>E34*100/B34</f>
        <v>35.668789808917197</v>
      </c>
      <c r="F35" s="1162">
        <f>F34*100/B34</f>
        <v>24.044585987261147</v>
      </c>
      <c r="G35" s="1162">
        <f>G34*100/B34</f>
        <v>15.127388535031848</v>
      </c>
      <c r="H35" s="2417"/>
      <c r="I35" s="1904"/>
    </row>
    <row r="36" spans="1:11" s="1161" customFormat="1" ht="12" customHeight="1" x14ac:dyDescent="0.2">
      <c r="A36" s="1156">
        <v>2021</v>
      </c>
      <c r="B36" s="2414">
        <v>3440</v>
      </c>
      <c r="C36" s="2414">
        <v>2405</v>
      </c>
      <c r="D36" s="2414">
        <v>885</v>
      </c>
      <c r="E36" s="2414">
        <v>1250</v>
      </c>
      <c r="F36" s="2414">
        <v>775</v>
      </c>
      <c r="G36" s="2414">
        <v>525</v>
      </c>
      <c r="H36" s="2417"/>
      <c r="I36" s="1904"/>
    </row>
    <row r="37" spans="1:11" s="1161" customFormat="1" ht="12" customHeight="1" x14ac:dyDescent="0.2">
      <c r="A37" s="1156" t="s">
        <v>1865</v>
      </c>
      <c r="B37" s="1162">
        <v>100</v>
      </c>
      <c r="C37" s="1162">
        <v>69.900000000000006</v>
      </c>
      <c r="D37" s="1162">
        <v>25.7</v>
      </c>
      <c r="E37" s="1162">
        <v>36.299999999999997</v>
      </c>
      <c r="F37" s="1904">
        <v>22.5</v>
      </c>
      <c r="G37" s="1171">
        <v>15.3</v>
      </c>
      <c r="H37" s="2417"/>
      <c r="I37" s="1904"/>
    </row>
    <row r="38" spans="1:11" ht="3" customHeight="1" x14ac:dyDescent="0.2">
      <c r="A38" s="1163"/>
      <c r="B38" s="1164"/>
      <c r="C38" s="1164"/>
      <c r="D38" s="1164"/>
      <c r="E38" s="1165"/>
      <c r="F38" s="1393"/>
      <c r="G38" s="1165"/>
      <c r="H38" s="2418"/>
      <c r="I38" s="1168"/>
    </row>
    <row r="39" spans="1:11" ht="12.75" customHeight="1" x14ac:dyDescent="0.2">
      <c r="A39" s="1166"/>
      <c r="B39" s="1167"/>
      <c r="C39" s="1168"/>
      <c r="D39" s="1168"/>
      <c r="E39" s="1168"/>
      <c r="F39" s="1168"/>
      <c r="G39" s="1168"/>
      <c r="I39" s="1161"/>
      <c r="J39" s="1161"/>
    </row>
    <row r="40" spans="1:11" s="797" customFormat="1" ht="12.75" customHeight="1" x14ac:dyDescent="0.2">
      <c r="A40" s="557" t="s">
        <v>1867</v>
      </c>
      <c r="B40" s="1158"/>
      <c r="C40" s="1158"/>
      <c r="D40" s="1158"/>
      <c r="E40" s="1158"/>
      <c r="F40" s="1158"/>
      <c r="G40" s="1158"/>
      <c r="I40" s="1161"/>
      <c r="J40" s="1161"/>
      <c r="K40" s="1483" t="s">
        <v>275</v>
      </c>
    </row>
    <row r="41" spans="1:11" s="478" customFormat="1" ht="12.75" customHeight="1" x14ac:dyDescent="0.2">
      <c r="A41" s="1169"/>
      <c r="B41" s="1159"/>
      <c r="C41" s="1159"/>
      <c r="D41" s="1159"/>
      <c r="E41" s="1159"/>
      <c r="F41" s="1159"/>
      <c r="G41" s="1159"/>
      <c r="I41" s="1161"/>
      <c r="J41" s="1170"/>
    </row>
    <row r="42" spans="1:11" s="475" customFormat="1" ht="12.75" customHeight="1" x14ac:dyDescent="0.2">
      <c r="A42" s="2780"/>
      <c r="B42" s="2774"/>
      <c r="C42" s="2419"/>
      <c r="D42" s="3425" t="s">
        <v>836</v>
      </c>
      <c r="E42" s="3425"/>
      <c r="F42" s="3425"/>
      <c r="G42" s="3425"/>
      <c r="H42" s="3425"/>
      <c r="I42" s="3425"/>
    </row>
    <row r="43" spans="1:11" s="475" customFormat="1" ht="12.75" customHeight="1" x14ac:dyDescent="0.2">
      <c r="A43" s="2775"/>
      <c r="B43" s="2776"/>
      <c r="C43" s="2420"/>
      <c r="D43" s="3425" t="s">
        <v>1524</v>
      </c>
      <c r="E43" s="3425"/>
      <c r="F43" s="3413" t="s">
        <v>1525</v>
      </c>
      <c r="G43" s="3413"/>
      <c r="H43" s="3413" t="s">
        <v>1526</v>
      </c>
      <c r="I43" s="3413" t="s">
        <v>1527</v>
      </c>
    </row>
    <row r="44" spans="1:11" s="475" customFormat="1" ht="12.75" customHeight="1" x14ac:dyDescent="0.2">
      <c r="A44" s="3426" t="s">
        <v>1887</v>
      </c>
      <c r="B44" s="3427"/>
      <c r="C44" s="2420" t="s">
        <v>20</v>
      </c>
      <c r="D44" s="3413" t="s">
        <v>1528</v>
      </c>
      <c r="E44" s="3413" t="s">
        <v>1529</v>
      </c>
      <c r="F44" s="3413"/>
      <c r="G44" s="3413"/>
      <c r="H44" s="3413"/>
      <c r="I44" s="3413"/>
    </row>
    <row r="45" spans="1:11" s="475" customFormat="1" ht="12.75" customHeight="1" x14ac:dyDescent="0.2">
      <c r="A45" s="2775"/>
      <c r="B45" s="2776"/>
      <c r="C45" s="2420"/>
      <c r="D45" s="3413"/>
      <c r="E45" s="3413"/>
      <c r="F45" s="3413"/>
      <c r="G45" s="3413"/>
      <c r="H45" s="3413"/>
      <c r="I45" s="3413"/>
    </row>
    <row r="46" spans="1:11" s="475" customFormat="1" ht="12.75" customHeight="1" x14ac:dyDescent="0.2">
      <c r="A46" s="2775"/>
      <c r="B46" s="2776"/>
      <c r="C46" s="2420"/>
      <c r="D46" s="3414"/>
      <c r="E46" s="3414"/>
      <c r="F46" s="2421" t="s">
        <v>435</v>
      </c>
      <c r="G46" s="2421" t="s">
        <v>446</v>
      </c>
      <c r="H46" s="3414"/>
      <c r="I46" s="3414"/>
    </row>
    <row r="47" spans="1:11" s="475" customFormat="1" ht="12.75" customHeight="1" x14ac:dyDescent="0.2">
      <c r="A47" s="2777"/>
      <c r="B47" s="2778"/>
      <c r="C47" s="2422"/>
      <c r="D47" s="3415"/>
      <c r="E47" s="3415"/>
      <c r="F47" s="2423"/>
      <c r="G47" s="2423"/>
      <c r="H47" s="3415"/>
      <c r="I47" s="3415"/>
    </row>
    <row r="48" spans="1:11" ht="18" customHeight="1" x14ac:dyDescent="0.2">
      <c r="A48" s="2424" t="s">
        <v>472</v>
      </c>
      <c r="B48" s="2425"/>
      <c r="C48" s="2426">
        <v>2340</v>
      </c>
      <c r="D48" s="2426">
        <v>190</v>
      </c>
      <c r="E48" s="2426">
        <v>35</v>
      </c>
      <c r="F48" s="2426">
        <v>1490</v>
      </c>
      <c r="G48" s="2426">
        <v>190</v>
      </c>
      <c r="H48" s="2426">
        <v>100</v>
      </c>
      <c r="I48" s="2426">
        <v>330</v>
      </c>
      <c r="J48" s="2427"/>
    </row>
    <row r="49" spans="1:15" ht="12" customHeight="1" x14ac:dyDescent="0.2">
      <c r="A49" s="2429" t="s">
        <v>53</v>
      </c>
      <c r="B49" s="2425"/>
      <c r="C49" s="2426"/>
      <c r="D49" s="2426"/>
      <c r="E49" s="2426"/>
      <c r="F49" s="2426"/>
      <c r="G49" s="2426"/>
      <c r="H49" s="2426"/>
      <c r="I49" s="2426"/>
      <c r="J49" s="2427"/>
      <c r="K49" s="2428"/>
    </row>
    <row r="50" spans="1:15" ht="12" customHeight="1" x14ac:dyDescent="0.2">
      <c r="A50" s="2429" t="s">
        <v>1530</v>
      </c>
      <c r="B50" s="2430"/>
      <c r="C50" s="2431">
        <v>695</v>
      </c>
      <c r="D50" s="2431">
        <v>40</v>
      </c>
      <c r="E50" s="2431">
        <v>5</v>
      </c>
      <c r="F50" s="2431">
        <v>585</v>
      </c>
      <c r="G50" s="2431">
        <v>50</v>
      </c>
      <c r="H50" s="2431">
        <v>15</v>
      </c>
      <c r="I50" s="2432">
        <v>0</v>
      </c>
      <c r="J50" s="2427"/>
      <c r="K50" s="2428"/>
    </row>
    <row r="51" spans="1:15" ht="12" customHeight="1" x14ac:dyDescent="0.2">
      <c r="A51" s="2429" t="s">
        <v>1531</v>
      </c>
      <c r="B51" s="2430"/>
      <c r="C51" s="2431">
        <v>580</v>
      </c>
      <c r="D51" s="2431">
        <v>30</v>
      </c>
      <c r="E51" s="2431">
        <v>5</v>
      </c>
      <c r="F51" s="2431">
        <v>435</v>
      </c>
      <c r="G51" s="2431">
        <v>25</v>
      </c>
      <c r="H51" s="2431">
        <v>10</v>
      </c>
      <c r="I51" s="2431">
        <v>75</v>
      </c>
      <c r="J51" s="2427"/>
      <c r="K51" s="2428"/>
    </row>
    <row r="52" spans="1:15" ht="12" customHeight="1" x14ac:dyDescent="0.2">
      <c r="A52" s="2429" t="s">
        <v>1532</v>
      </c>
      <c r="B52" s="2430"/>
      <c r="C52" s="2431">
        <v>1060</v>
      </c>
      <c r="D52" s="2431">
        <v>120</v>
      </c>
      <c r="E52" s="2431">
        <v>25</v>
      </c>
      <c r="F52" s="2431">
        <v>470</v>
      </c>
      <c r="G52" s="2431">
        <v>120</v>
      </c>
      <c r="H52" s="2431">
        <v>75</v>
      </c>
      <c r="I52" s="2431">
        <v>255</v>
      </c>
      <c r="J52" s="2427"/>
      <c r="K52" s="2428"/>
    </row>
    <row r="53" spans="1:15" ht="3" customHeight="1" x14ac:dyDescent="0.2">
      <c r="A53" s="2433"/>
      <c r="B53" s="2434"/>
      <c r="C53" s="2435"/>
      <c r="D53" s="2436"/>
      <c r="E53" s="2436"/>
      <c r="F53" s="2436"/>
      <c r="G53" s="2436"/>
      <c r="H53" s="2436"/>
      <c r="I53" s="2437"/>
      <c r="K53" s="2428"/>
    </row>
    <row r="54" spans="1:15" ht="12.75" customHeight="1" x14ac:dyDescent="0.2">
      <c r="A54" s="2438"/>
      <c r="B54" s="2439"/>
      <c r="C54" s="2439"/>
      <c r="D54" s="2439"/>
      <c r="E54" s="2440"/>
      <c r="F54" s="2440"/>
      <c r="G54" s="2440"/>
      <c r="H54" s="2440"/>
      <c r="I54" s="2440"/>
    </row>
    <row r="55" spans="1:15" s="2441" customFormat="1" ht="12" customHeight="1" x14ac:dyDescent="0.2">
      <c r="A55" s="777" t="s">
        <v>1868</v>
      </c>
      <c r="B55" s="2773"/>
      <c r="C55" s="2773"/>
      <c r="D55" s="2773"/>
      <c r="E55" s="2773"/>
      <c r="F55" s="2773"/>
      <c r="G55" s="2773"/>
      <c r="H55" s="2773"/>
      <c r="I55" s="2773"/>
      <c r="J55" s="2442"/>
      <c r="L55" s="2443"/>
    </row>
    <row r="56" spans="1:15" s="1172" customFormat="1" ht="12" customHeight="1" x14ac:dyDescent="0.2">
      <c r="A56" s="1172" t="s">
        <v>1869</v>
      </c>
    </row>
    <row r="57" spans="1:15" s="1172" customFormat="1" ht="12" customHeight="1" x14ac:dyDescent="0.2">
      <c r="A57" s="777" t="s">
        <v>1533</v>
      </c>
    </row>
    <row r="58" spans="1:15" s="1172" customFormat="1" ht="12" customHeight="1" x14ac:dyDescent="0.2">
      <c r="A58" s="777" t="s">
        <v>1534</v>
      </c>
    </row>
    <row r="59" spans="1:15" s="1172" customFormat="1" ht="12" customHeight="1" x14ac:dyDescent="0.2">
      <c r="A59" s="777" t="s">
        <v>1535</v>
      </c>
    </row>
    <row r="60" spans="1:15" s="1172" customFormat="1" ht="12" customHeight="1" x14ac:dyDescent="0.2">
      <c r="A60" s="777" t="s">
        <v>1536</v>
      </c>
    </row>
    <row r="61" spans="1:15" s="2445" customFormat="1" ht="12" customHeight="1" x14ac:dyDescent="0.2">
      <c r="A61" s="3416" t="s">
        <v>1537</v>
      </c>
      <c r="B61" s="3416"/>
      <c r="C61" s="3416"/>
      <c r="D61" s="3416"/>
      <c r="E61" s="3416"/>
      <c r="F61" s="3416"/>
      <c r="G61" s="3416"/>
      <c r="H61" s="3416"/>
      <c r="I61" s="3416"/>
      <c r="J61" s="2444"/>
      <c r="M61" s="2446"/>
      <c r="N61" s="2446"/>
      <c r="O61" s="2446"/>
    </row>
    <row r="62" spans="1:15" s="577" customFormat="1" ht="12" customHeight="1" x14ac:dyDescent="0.2">
      <c r="A62" s="1172" t="s">
        <v>1538</v>
      </c>
    </row>
    <row r="63" spans="1:15" s="797" customFormat="1" ht="12" customHeight="1" x14ac:dyDescent="0.2"/>
    <row r="67" spans="10:10" x14ac:dyDescent="0.2">
      <c r="J67" s="507"/>
    </row>
    <row r="68" spans="10:10" x14ac:dyDescent="0.2">
      <c r="J68" s="507"/>
    </row>
    <row r="69" spans="10:10" x14ac:dyDescent="0.2">
      <c r="J69" s="797"/>
    </row>
  </sheetData>
  <sheetProtection selectLockedCells="1" selectUnlockedCells="1"/>
  <mergeCells count="23">
    <mergeCell ref="E13:F13"/>
    <mergeCell ref="C3:F3"/>
    <mergeCell ref="E4:F6"/>
    <mergeCell ref="B7:F7"/>
    <mergeCell ref="E8:F8"/>
    <mergeCell ref="E9:F9"/>
    <mergeCell ref="E10:F10"/>
    <mergeCell ref="E11:F11"/>
    <mergeCell ref="E12:F12"/>
    <mergeCell ref="I43:I47"/>
    <mergeCell ref="D44:D47"/>
    <mergeCell ref="E44:E47"/>
    <mergeCell ref="A61:I61"/>
    <mergeCell ref="E14:F14"/>
    <mergeCell ref="E20:F20"/>
    <mergeCell ref="A24:A25"/>
    <mergeCell ref="C24:C25"/>
    <mergeCell ref="D24:G24"/>
    <mergeCell ref="D42:I42"/>
    <mergeCell ref="D43:E43"/>
    <mergeCell ref="F43:G45"/>
    <mergeCell ref="H43:H47"/>
    <mergeCell ref="A44:B44"/>
  </mergeCells>
  <hyperlinks>
    <hyperlink ref="K1" location="Inhalt!C105" display="zurück"/>
    <hyperlink ref="K22" location="Inhalt!C106" display="zurück"/>
    <hyperlink ref="K40" location="Inhalt!C10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47"/>
  <sheetViews>
    <sheetView zoomScaleNormal="100" workbookViewId="0"/>
  </sheetViews>
  <sheetFormatPr baseColWidth="10" defaultRowHeight="15" x14ac:dyDescent="0.25"/>
  <cols>
    <col min="1" max="1" width="39.7109375" style="1406" customWidth="1"/>
    <col min="2" max="5" width="12.28515625" style="1406" customWidth="1"/>
    <col min="6" max="16384" width="11.42578125" style="1406"/>
  </cols>
  <sheetData>
    <row r="1" spans="1:7" s="1407" customFormat="1" ht="12.75" customHeight="1" x14ac:dyDescent="0.2">
      <c r="A1" s="1137" t="s">
        <v>1035</v>
      </c>
      <c r="G1" s="451" t="s">
        <v>364</v>
      </c>
    </row>
    <row r="2" spans="1:7" s="1407" customFormat="1" ht="12.75" customHeight="1" x14ac:dyDescent="0.2">
      <c r="A2" s="2059" t="s">
        <v>1854</v>
      </c>
      <c r="G2" s="1483"/>
    </row>
    <row r="3" spans="1:7" s="1407" customFormat="1" ht="12" customHeight="1" x14ac:dyDescent="0.2">
      <c r="A3" s="1408"/>
    </row>
    <row r="4" spans="1:7" ht="12" customHeight="1" x14ac:dyDescent="0.25">
      <c r="A4" s="1409"/>
      <c r="B4" s="1907">
        <v>2018</v>
      </c>
      <c r="C4" s="1907">
        <v>2019</v>
      </c>
      <c r="D4" s="1907">
        <v>2020</v>
      </c>
      <c r="E4" s="1907">
        <v>2021</v>
      </c>
    </row>
    <row r="5" spans="1:7" ht="18" customHeight="1" x14ac:dyDescent="0.25">
      <c r="A5" s="1410" t="s">
        <v>472</v>
      </c>
      <c r="B5" s="2060">
        <v>709</v>
      </c>
      <c r="C5" s="2060">
        <v>676</v>
      </c>
      <c r="D5" s="2060">
        <v>662</v>
      </c>
      <c r="E5" s="2060">
        <v>684</v>
      </c>
    </row>
    <row r="6" spans="1:7" s="1411" customFormat="1" ht="12" customHeight="1" x14ac:dyDescent="0.2">
      <c r="A6" s="1707" t="s">
        <v>969</v>
      </c>
      <c r="B6" s="2061">
        <v>35</v>
      </c>
      <c r="C6" s="2061">
        <v>29</v>
      </c>
      <c r="D6" s="2061">
        <v>40</v>
      </c>
      <c r="E6" s="2061">
        <v>104</v>
      </c>
    </row>
    <row r="7" spans="1:7" s="1411" customFormat="1" ht="12" customHeight="1" x14ac:dyDescent="0.2">
      <c r="A7" s="1707" t="s">
        <v>970</v>
      </c>
      <c r="B7" s="2061">
        <v>349</v>
      </c>
      <c r="C7" s="2061">
        <v>343</v>
      </c>
      <c r="D7" s="2061">
        <v>329</v>
      </c>
      <c r="E7" s="2061">
        <v>285</v>
      </c>
    </row>
    <row r="8" spans="1:7" s="1411" customFormat="1" ht="12" customHeight="1" x14ac:dyDescent="0.2">
      <c r="A8" s="1707" t="s">
        <v>971</v>
      </c>
      <c r="B8" s="2062">
        <v>264</v>
      </c>
      <c r="C8" s="2062">
        <v>269</v>
      </c>
      <c r="D8" s="2062">
        <v>247</v>
      </c>
      <c r="E8" s="2062">
        <v>283</v>
      </c>
    </row>
    <row r="9" spans="1:7" ht="18" customHeight="1" x14ac:dyDescent="0.25">
      <c r="A9" s="1412" t="s">
        <v>972</v>
      </c>
      <c r="B9" s="2063"/>
      <c r="C9" s="2063"/>
      <c r="D9" s="2063"/>
      <c r="E9" s="2063"/>
    </row>
    <row r="10" spans="1:7" ht="12" customHeight="1" x14ac:dyDescent="0.25">
      <c r="A10" s="1413" t="s">
        <v>973</v>
      </c>
      <c r="B10" s="2063">
        <v>96</v>
      </c>
      <c r="C10" s="2063">
        <v>90</v>
      </c>
      <c r="D10" s="2063">
        <v>131</v>
      </c>
      <c r="E10" s="2063">
        <v>105</v>
      </c>
    </row>
    <row r="11" spans="1:7" ht="12" customHeight="1" x14ac:dyDescent="0.25">
      <c r="A11" s="1413" t="s">
        <v>974</v>
      </c>
      <c r="B11" s="2063">
        <v>40</v>
      </c>
      <c r="C11" s="2063">
        <v>37</v>
      </c>
      <c r="D11" s="2063">
        <v>45</v>
      </c>
      <c r="E11" s="2063">
        <v>30</v>
      </c>
    </row>
    <row r="12" spans="1:7" ht="12" customHeight="1" x14ac:dyDescent="0.25">
      <c r="A12" s="1413" t="s">
        <v>975</v>
      </c>
      <c r="B12" s="2063">
        <v>24</v>
      </c>
      <c r="C12" s="2063">
        <v>40</v>
      </c>
      <c r="D12" s="2063">
        <v>33</v>
      </c>
      <c r="E12" s="2063">
        <v>28</v>
      </c>
    </row>
    <row r="13" spans="1:7" ht="12" customHeight="1" x14ac:dyDescent="0.25">
      <c r="A13" s="1413" t="s">
        <v>976</v>
      </c>
      <c r="B13" s="2063">
        <v>46</v>
      </c>
      <c r="C13" s="2063">
        <v>57</v>
      </c>
      <c r="D13" s="2063">
        <v>42</v>
      </c>
      <c r="E13" s="2063">
        <v>38</v>
      </c>
    </row>
    <row r="14" spans="1:7" ht="12" customHeight="1" x14ac:dyDescent="0.25">
      <c r="A14" s="1413" t="s">
        <v>977</v>
      </c>
      <c r="B14" s="2063">
        <v>75</v>
      </c>
      <c r="C14" s="2063">
        <v>69</v>
      </c>
      <c r="D14" s="2063">
        <v>95</v>
      </c>
      <c r="E14" s="2063">
        <v>66</v>
      </c>
    </row>
    <row r="15" spans="1:7" ht="18" customHeight="1" x14ac:dyDescent="0.25">
      <c r="A15" s="1413" t="s">
        <v>978</v>
      </c>
      <c r="B15" s="2063">
        <v>210</v>
      </c>
      <c r="C15" s="2063">
        <v>186</v>
      </c>
      <c r="D15" s="2063">
        <v>166</v>
      </c>
      <c r="E15" s="2063">
        <v>174</v>
      </c>
    </row>
    <row r="16" spans="1:7" ht="12" customHeight="1" x14ac:dyDescent="0.25">
      <c r="A16" s="1413" t="s">
        <v>979</v>
      </c>
      <c r="B16" s="2063">
        <v>218</v>
      </c>
      <c r="C16" s="2063">
        <v>197</v>
      </c>
      <c r="D16" s="2063">
        <v>150</v>
      </c>
      <c r="E16" s="2063">
        <v>243</v>
      </c>
    </row>
    <row r="17" spans="1:5" ht="18" customHeight="1" x14ac:dyDescent="0.25">
      <c r="A17" s="1412" t="s">
        <v>980</v>
      </c>
      <c r="B17" s="2063"/>
      <c r="C17" s="2063"/>
      <c r="D17" s="2063"/>
      <c r="E17" s="2063"/>
    </row>
    <row r="18" spans="1:5" ht="12" customHeight="1" x14ac:dyDescent="0.25">
      <c r="A18" s="1413" t="s">
        <v>981</v>
      </c>
      <c r="B18" s="2063">
        <v>188</v>
      </c>
      <c r="C18" s="2063">
        <v>191</v>
      </c>
      <c r="D18" s="2063">
        <v>145</v>
      </c>
      <c r="E18" s="2063">
        <v>149</v>
      </c>
    </row>
    <row r="19" spans="1:5" ht="12" customHeight="1" x14ac:dyDescent="0.25">
      <c r="A19" s="1413" t="s">
        <v>982</v>
      </c>
      <c r="B19" s="2063">
        <v>28</v>
      </c>
      <c r="C19" s="2063">
        <v>26</v>
      </c>
      <c r="D19" s="2063">
        <v>27</v>
      </c>
      <c r="E19" s="2063">
        <v>23</v>
      </c>
    </row>
    <row r="20" spans="1:5" ht="12" customHeight="1" x14ac:dyDescent="0.25">
      <c r="A20" s="1413" t="s">
        <v>983</v>
      </c>
      <c r="B20" s="2063">
        <v>312</v>
      </c>
      <c r="C20" s="2063">
        <v>284</v>
      </c>
      <c r="D20" s="2063">
        <v>304</v>
      </c>
      <c r="E20" s="2063">
        <v>282</v>
      </c>
    </row>
    <row r="21" spans="1:5" ht="12" customHeight="1" x14ac:dyDescent="0.25">
      <c r="A21" s="1413" t="s">
        <v>984</v>
      </c>
      <c r="B21" s="2063">
        <v>142</v>
      </c>
      <c r="C21" s="2063">
        <v>134</v>
      </c>
      <c r="D21" s="2063">
        <v>145</v>
      </c>
      <c r="E21" s="2063">
        <v>185</v>
      </c>
    </row>
    <row r="22" spans="1:5" ht="12" customHeight="1" x14ac:dyDescent="0.25">
      <c r="A22" s="1413" t="s">
        <v>985</v>
      </c>
      <c r="B22" s="2063">
        <v>13</v>
      </c>
      <c r="C22" s="2063">
        <v>11</v>
      </c>
      <c r="D22" s="2063">
        <v>11</v>
      </c>
      <c r="E22" s="2063">
        <v>8</v>
      </c>
    </row>
    <row r="23" spans="1:5" ht="18" customHeight="1" x14ac:dyDescent="0.25">
      <c r="A23" s="1413" t="s">
        <v>986</v>
      </c>
      <c r="B23" s="2063">
        <v>14</v>
      </c>
      <c r="C23" s="2063">
        <v>8</v>
      </c>
      <c r="D23" s="2063">
        <v>13</v>
      </c>
      <c r="E23" s="2063">
        <v>14</v>
      </c>
    </row>
    <row r="24" spans="1:5" ht="12" customHeight="1" x14ac:dyDescent="0.25">
      <c r="A24" s="1413" t="s">
        <v>987</v>
      </c>
      <c r="B24" s="2063">
        <v>4</v>
      </c>
      <c r="C24" s="2063">
        <v>5</v>
      </c>
      <c r="D24" s="2063">
        <v>4</v>
      </c>
      <c r="E24" s="2063">
        <v>9</v>
      </c>
    </row>
    <row r="25" spans="1:5" ht="12" customHeight="1" x14ac:dyDescent="0.25">
      <c r="A25" s="1413" t="s">
        <v>988</v>
      </c>
      <c r="B25" s="2063">
        <v>8</v>
      </c>
      <c r="C25" s="2063">
        <v>17</v>
      </c>
      <c r="D25" s="2063">
        <v>13</v>
      </c>
      <c r="E25" s="2063">
        <v>14</v>
      </c>
    </row>
    <row r="26" spans="1:5" ht="18" customHeight="1" x14ac:dyDescent="0.25">
      <c r="A26" s="2295" t="s">
        <v>1481</v>
      </c>
      <c r="B26" s="2063"/>
      <c r="C26" s="2063"/>
      <c r="D26" s="2063"/>
      <c r="E26" s="2063"/>
    </row>
    <row r="27" spans="1:5" ht="12" customHeight="1" x14ac:dyDescent="0.25">
      <c r="A27" s="1414" t="s">
        <v>989</v>
      </c>
      <c r="B27" s="2063">
        <v>53</v>
      </c>
      <c r="C27" s="2063">
        <v>83</v>
      </c>
      <c r="D27" s="2063">
        <v>69</v>
      </c>
      <c r="E27" s="2063">
        <v>87</v>
      </c>
    </row>
    <row r="28" spans="1:5" ht="12" customHeight="1" x14ac:dyDescent="0.25">
      <c r="A28" s="1414" t="s">
        <v>990</v>
      </c>
      <c r="B28" s="2063">
        <v>205</v>
      </c>
      <c r="C28" s="2063">
        <v>216</v>
      </c>
      <c r="D28" s="2063">
        <v>220</v>
      </c>
      <c r="E28" s="2063">
        <v>206</v>
      </c>
    </row>
    <row r="29" spans="1:5" ht="12" customHeight="1" x14ac:dyDescent="0.25">
      <c r="A29" s="1414" t="s">
        <v>991</v>
      </c>
      <c r="B29" s="2063" t="s">
        <v>16</v>
      </c>
      <c r="C29" s="2063">
        <v>28</v>
      </c>
      <c r="D29" s="2063">
        <v>24</v>
      </c>
      <c r="E29" s="2063">
        <v>26</v>
      </c>
    </row>
    <row r="30" spans="1:5" ht="12" customHeight="1" x14ac:dyDescent="0.25">
      <c r="A30" s="1414" t="s">
        <v>992</v>
      </c>
      <c r="B30" s="2063">
        <v>45</v>
      </c>
      <c r="C30" s="2063">
        <v>58</v>
      </c>
      <c r="D30" s="2063">
        <v>70</v>
      </c>
      <c r="E30" s="2063">
        <v>50</v>
      </c>
    </row>
    <row r="31" spans="1:5" ht="12" customHeight="1" x14ac:dyDescent="0.25">
      <c r="A31" s="1414" t="s">
        <v>993</v>
      </c>
      <c r="B31" s="2063">
        <v>48</v>
      </c>
      <c r="C31" s="2063">
        <v>66</v>
      </c>
      <c r="D31" s="2063">
        <v>51</v>
      </c>
      <c r="E31" s="2063">
        <v>52</v>
      </c>
    </row>
    <row r="32" spans="1:5" ht="18" customHeight="1" x14ac:dyDescent="0.25">
      <c r="A32" s="1414" t="s">
        <v>994</v>
      </c>
      <c r="B32" s="2063">
        <v>45</v>
      </c>
      <c r="C32" s="2063">
        <v>46</v>
      </c>
      <c r="D32" s="2063">
        <v>51</v>
      </c>
      <c r="E32" s="2063">
        <v>53</v>
      </c>
    </row>
    <row r="33" spans="1:6" ht="12" customHeight="1" x14ac:dyDescent="0.25">
      <c r="A33" s="1414" t="s">
        <v>995</v>
      </c>
      <c r="B33" s="2063">
        <v>104</v>
      </c>
      <c r="C33" s="2063" t="s">
        <v>83</v>
      </c>
      <c r="D33" s="2063" t="s">
        <v>83</v>
      </c>
      <c r="E33" s="2063" t="s">
        <v>83</v>
      </c>
    </row>
    <row r="34" spans="1:6" ht="12" customHeight="1" x14ac:dyDescent="0.25">
      <c r="A34" s="1414" t="s">
        <v>1312</v>
      </c>
      <c r="B34" s="2063" t="s">
        <v>83</v>
      </c>
      <c r="C34" s="2063">
        <v>56</v>
      </c>
      <c r="D34" s="2063">
        <v>58</v>
      </c>
      <c r="E34" s="2063">
        <v>63</v>
      </c>
    </row>
    <row r="35" spans="1:6" ht="12" customHeight="1" x14ac:dyDescent="0.25">
      <c r="A35" s="1414" t="s">
        <v>1313</v>
      </c>
      <c r="B35" s="2063" t="s">
        <v>83</v>
      </c>
      <c r="C35" s="2063">
        <v>17</v>
      </c>
      <c r="D35" s="2063">
        <v>26</v>
      </c>
      <c r="E35" s="2063">
        <v>35</v>
      </c>
    </row>
    <row r="36" spans="1:6" ht="12" customHeight="1" x14ac:dyDescent="0.25">
      <c r="A36" s="1414" t="s">
        <v>996</v>
      </c>
      <c r="B36" s="2063">
        <v>4</v>
      </c>
      <c r="C36" s="2063">
        <v>11</v>
      </c>
      <c r="D36" s="2063">
        <v>11</v>
      </c>
      <c r="E36" s="2063">
        <v>14</v>
      </c>
    </row>
    <row r="37" spans="1:6" ht="18" customHeight="1" x14ac:dyDescent="0.25">
      <c r="A37" s="1414" t="s">
        <v>997</v>
      </c>
      <c r="B37" s="2063" t="s">
        <v>16</v>
      </c>
      <c r="C37" s="2063">
        <v>5</v>
      </c>
      <c r="D37" s="2063">
        <v>6</v>
      </c>
      <c r="E37" s="2063" t="s">
        <v>16</v>
      </c>
    </row>
    <row r="38" spans="1:6" ht="12" customHeight="1" x14ac:dyDescent="0.25">
      <c r="A38" s="1414" t="s">
        <v>998</v>
      </c>
      <c r="B38" s="2063">
        <v>181</v>
      </c>
      <c r="C38" s="2063">
        <v>188</v>
      </c>
      <c r="D38" s="2063">
        <v>138</v>
      </c>
      <c r="E38" s="2063">
        <v>148</v>
      </c>
    </row>
    <row r="39" spans="1:6" ht="12" customHeight="1" x14ac:dyDescent="0.25">
      <c r="A39" s="1414" t="s">
        <v>999</v>
      </c>
      <c r="B39" s="2063">
        <v>62</v>
      </c>
      <c r="C39" s="2063">
        <v>62</v>
      </c>
      <c r="D39" s="2063">
        <v>77</v>
      </c>
      <c r="E39" s="2063">
        <v>137</v>
      </c>
    </row>
    <row r="40" spans="1:6" ht="12" customHeight="1" x14ac:dyDescent="0.25">
      <c r="A40" s="1414" t="s">
        <v>1000</v>
      </c>
      <c r="B40" s="2063">
        <v>139</v>
      </c>
      <c r="C40" s="2063">
        <v>175</v>
      </c>
      <c r="D40" s="2063">
        <v>177</v>
      </c>
      <c r="E40" s="2063">
        <v>186</v>
      </c>
    </row>
    <row r="41" spans="1:6" ht="12" customHeight="1" x14ac:dyDescent="0.25">
      <c r="A41" s="1414" t="s">
        <v>1001</v>
      </c>
      <c r="B41" s="2063">
        <v>168</v>
      </c>
      <c r="C41" s="2063">
        <v>205</v>
      </c>
      <c r="D41" s="2063">
        <v>261</v>
      </c>
      <c r="E41" s="2063">
        <v>270</v>
      </c>
    </row>
    <row r="42" spans="1:6" s="1407" customFormat="1" ht="3" customHeight="1" x14ac:dyDescent="0.2">
      <c r="A42" s="1415"/>
      <c r="B42" s="1416"/>
      <c r="C42" s="1416"/>
      <c r="D42" s="1417"/>
      <c r="E42" s="1417"/>
      <c r="F42" s="1418"/>
    </row>
    <row r="43" spans="1:6" ht="12" customHeight="1" x14ac:dyDescent="0.25"/>
    <row r="44" spans="1:6" ht="12" customHeight="1" x14ac:dyDescent="0.25">
      <c r="A44" s="2064" t="s">
        <v>1855</v>
      </c>
    </row>
    <row r="45" spans="1:6" ht="12" customHeight="1" x14ac:dyDescent="0.25">
      <c r="A45" s="2064" t="s">
        <v>1856</v>
      </c>
    </row>
    <row r="46" spans="1:6" ht="12" customHeight="1" x14ac:dyDescent="0.25">
      <c r="A46" s="2065" t="s">
        <v>893</v>
      </c>
    </row>
    <row r="47" spans="1:6" ht="12" customHeight="1" x14ac:dyDescent="0.25">
      <c r="A47" s="2065"/>
    </row>
  </sheetData>
  <conditionalFormatting sqref="B27:E41">
    <cfRule type="cellIs" dxfId="18" priority="3" operator="lessThan">
      <formula>3</formula>
    </cfRule>
  </conditionalFormatting>
  <conditionalFormatting sqref="B18:E25">
    <cfRule type="cellIs" dxfId="17" priority="2" operator="between">
      <formula>1</formula>
      <formula>2</formula>
    </cfRule>
  </conditionalFormatting>
  <conditionalFormatting sqref="B5:E41">
    <cfRule type="cellIs" dxfId="16" priority="1" operator="between">
      <formula>1</formula>
      <formula>2</formula>
    </cfRule>
  </conditionalFormatting>
  <hyperlinks>
    <hyperlink ref="G1" location="Inhalt!C111"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4"/>
  <sheetViews>
    <sheetView zoomScaleNormal="100" workbookViewId="0"/>
  </sheetViews>
  <sheetFormatPr baseColWidth="10" defaultRowHeight="15" x14ac:dyDescent="0.25"/>
  <cols>
    <col min="1" max="1" width="53.85546875" style="1406" customWidth="1"/>
    <col min="2" max="4" width="8.28515625" style="1406" customWidth="1"/>
    <col min="5" max="5" width="10.28515625" style="1406" customWidth="1"/>
    <col min="6" max="16384" width="11.42578125" style="1406"/>
  </cols>
  <sheetData>
    <row r="1" spans="1:8" s="1407" customFormat="1" ht="12.75" customHeight="1" x14ac:dyDescent="0.2">
      <c r="A1" s="2763" t="s">
        <v>1857</v>
      </c>
      <c r="F1" s="451" t="s">
        <v>364</v>
      </c>
    </row>
    <row r="2" spans="1:8" s="1407" customFormat="1" ht="12.75" customHeight="1" x14ac:dyDescent="0.2">
      <c r="A2" s="1408"/>
    </row>
    <row r="3" spans="1:8" s="1411" customFormat="1" ht="12.75" customHeight="1" x14ac:dyDescent="0.2">
      <c r="A3" s="1439"/>
      <c r="B3" s="2066">
        <v>2018</v>
      </c>
      <c r="C3" s="2067">
        <v>2019</v>
      </c>
      <c r="D3" s="2068">
        <v>2020</v>
      </c>
      <c r="E3" s="2068">
        <v>2021</v>
      </c>
    </row>
    <row r="4" spans="1:8" ht="18" customHeight="1" x14ac:dyDescent="0.25">
      <c r="A4" s="1410" t="s">
        <v>1012</v>
      </c>
      <c r="B4" s="2069">
        <v>1221</v>
      </c>
      <c r="C4" s="2070">
        <v>1364</v>
      </c>
      <c r="D4" s="2070">
        <v>2153</v>
      </c>
      <c r="E4" s="2070">
        <v>2058</v>
      </c>
      <c r="F4" s="1424"/>
    </row>
    <row r="5" spans="1:8" ht="12" customHeight="1" x14ac:dyDescent="0.25">
      <c r="A5" s="1413" t="s">
        <v>1206</v>
      </c>
      <c r="B5" s="2071">
        <v>899</v>
      </c>
      <c r="C5" s="2072">
        <v>1076</v>
      </c>
      <c r="D5" s="2072">
        <v>1649</v>
      </c>
      <c r="E5" s="2072">
        <v>1627</v>
      </c>
    </row>
    <row r="6" spans="1:8" ht="12" customHeight="1" x14ac:dyDescent="0.25">
      <c r="A6" s="1413" t="s">
        <v>1209</v>
      </c>
      <c r="B6" s="2073">
        <v>178</v>
      </c>
      <c r="C6" s="2073">
        <v>216</v>
      </c>
      <c r="D6" s="2073">
        <v>403</v>
      </c>
      <c r="E6" s="2073">
        <v>424</v>
      </c>
      <c r="F6" s="1423"/>
      <c r="G6" s="1438"/>
    </row>
    <row r="7" spans="1:8" ht="12" customHeight="1" x14ac:dyDescent="0.25">
      <c r="A7" s="1413" t="s">
        <v>1208</v>
      </c>
      <c r="B7" s="2073">
        <v>376</v>
      </c>
      <c r="C7" s="2073">
        <v>448</v>
      </c>
      <c r="D7" s="2073">
        <v>602</v>
      </c>
      <c r="E7" s="2073">
        <v>625</v>
      </c>
    </row>
    <row r="8" spans="1:8" ht="12" customHeight="1" x14ac:dyDescent="0.25">
      <c r="A8" s="1413" t="s">
        <v>1210</v>
      </c>
      <c r="B8" s="2073">
        <v>345</v>
      </c>
      <c r="C8" s="2073">
        <v>412</v>
      </c>
      <c r="D8" s="2073">
        <v>644</v>
      </c>
      <c r="E8" s="2073">
        <v>578</v>
      </c>
    </row>
    <row r="9" spans="1:8" ht="12" customHeight="1" x14ac:dyDescent="0.25">
      <c r="A9" s="1413" t="s">
        <v>1207</v>
      </c>
      <c r="B9" s="2071">
        <v>322</v>
      </c>
      <c r="C9" s="2072">
        <v>288</v>
      </c>
      <c r="D9" s="2073">
        <v>504</v>
      </c>
      <c r="E9" s="2073">
        <v>431</v>
      </c>
    </row>
    <row r="10" spans="1:8" ht="3" customHeight="1" x14ac:dyDescent="0.25">
      <c r="A10" s="1429"/>
      <c r="B10" s="2074"/>
      <c r="C10" s="2075"/>
      <c r="D10" s="2074"/>
      <c r="E10" s="2074"/>
    </row>
    <row r="11" spans="1:8" ht="18" customHeight="1" x14ac:dyDescent="0.25">
      <c r="A11" s="1413" t="s">
        <v>1420</v>
      </c>
      <c r="B11" s="2076">
        <v>13.111690989336685</v>
      </c>
      <c r="C11" s="2077">
        <v>14.45466491458607</v>
      </c>
      <c r="D11" s="2077">
        <v>22.645756418751908</v>
      </c>
      <c r="E11" s="2077">
        <v>21.583865588522166</v>
      </c>
      <c r="F11" s="1430"/>
      <c r="G11" s="1430"/>
      <c r="H11" s="1430"/>
    </row>
    <row r="12" spans="1:8" ht="12" customHeight="1" x14ac:dyDescent="0.25">
      <c r="A12" s="1413" t="s">
        <v>1011</v>
      </c>
      <c r="B12" s="2071">
        <v>93123</v>
      </c>
      <c r="C12" s="2073">
        <v>94364</v>
      </c>
      <c r="D12" s="2073">
        <v>95073</v>
      </c>
      <c r="E12" s="2073">
        <v>95349</v>
      </c>
      <c r="F12" s="1430"/>
      <c r="G12" s="1430"/>
      <c r="H12" s="1430"/>
    </row>
    <row r="13" spans="1:8" s="1407" customFormat="1" ht="3" customHeight="1" x14ac:dyDescent="0.2">
      <c r="A13" s="1415"/>
      <c r="B13" s="1416"/>
      <c r="C13" s="1416"/>
      <c r="D13" s="1417"/>
      <c r="E13" s="1417"/>
      <c r="F13" s="1418"/>
      <c r="G13" s="1418"/>
      <c r="H13" s="1418"/>
    </row>
    <row r="14" spans="1:8" ht="12.75" customHeight="1" x14ac:dyDescent="0.25"/>
    <row r="15" spans="1:8" ht="12.75" customHeight="1" x14ac:dyDescent="0.25">
      <c r="A15" s="2763" t="s">
        <v>1858</v>
      </c>
      <c r="F15" s="451" t="s">
        <v>364</v>
      </c>
    </row>
    <row r="16" spans="1:8" ht="12.75" customHeight="1" x14ac:dyDescent="0.25"/>
    <row r="17" spans="1:8" ht="12.75" customHeight="1" x14ac:dyDescent="0.25">
      <c r="A17" s="1437"/>
      <c r="B17" s="1436"/>
      <c r="C17" s="3433" t="s">
        <v>1010</v>
      </c>
      <c r="D17" s="3435" t="s">
        <v>1009</v>
      </c>
      <c r="E17" s="3436"/>
      <c r="F17" s="1421"/>
      <c r="G17" s="1430"/>
      <c r="H17" s="1430"/>
    </row>
    <row r="18" spans="1:8" ht="48" customHeight="1" x14ac:dyDescent="0.25">
      <c r="A18" s="1435" t="s">
        <v>1008</v>
      </c>
      <c r="B18" s="1564" t="s">
        <v>1349</v>
      </c>
      <c r="C18" s="3434"/>
      <c r="D18" s="1565" t="s">
        <v>1099</v>
      </c>
      <c r="E18" s="1947" t="s">
        <v>1859</v>
      </c>
      <c r="F18" s="1421"/>
      <c r="G18" s="1430"/>
      <c r="H18" s="1430"/>
    </row>
    <row r="19" spans="1:8" ht="18" customHeight="1" x14ac:dyDescent="0.25">
      <c r="A19" s="1413" t="s">
        <v>1421</v>
      </c>
      <c r="B19" s="1434"/>
      <c r="C19" s="1433"/>
      <c r="D19" s="1432"/>
      <c r="E19" s="1431"/>
      <c r="F19" s="1421"/>
      <c r="G19" s="1430"/>
      <c r="H19" s="1430"/>
    </row>
    <row r="20" spans="1:8" ht="12" customHeight="1" x14ac:dyDescent="0.25">
      <c r="A20" s="1413" t="s">
        <v>1007</v>
      </c>
      <c r="B20" s="2078">
        <v>702</v>
      </c>
      <c r="C20" s="2079">
        <v>6.7407407407407405</v>
      </c>
      <c r="D20" s="2079">
        <v>55.058823529411761</v>
      </c>
      <c r="E20" s="2080">
        <v>66.920877025738804</v>
      </c>
      <c r="F20" s="1430"/>
      <c r="G20" s="1430"/>
      <c r="H20" s="1430"/>
    </row>
    <row r="21" spans="1:8" ht="12" customHeight="1" x14ac:dyDescent="0.25">
      <c r="A21" s="1413" t="s">
        <v>1006</v>
      </c>
      <c r="B21" s="2078">
        <v>252</v>
      </c>
      <c r="C21" s="2079">
        <v>7.8531746031746028</v>
      </c>
      <c r="D21" s="2079">
        <v>19.764705882352938</v>
      </c>
      <c r="E21" s="2080">
        <v>24.022878932316491</v>
      </c>
      <c r="F21" s="1430"/>
      <c r="G21" s="1430"/>
      <c r="H21" s="1430"/>
    </row>
    <row r="22" spans="1:8" ht="12" customHeight="1" x14ac:dyDescent="0.25">
      <c r="A22" s="1413" t="s">
        <v>1005</v>
      </c>
      <c r="B22" s="2078">
        <v>276</v>
      </c>
      <c r="C22" s="2079">
        <v>7.5434782608695654</v>
      </c>
      <c r="D22" s="2079">
        <v>21.647058823529409</v>
      </c>
      <c r="E22" s="2080">
        <v>26.31077216396568</v>
      </c>
    </row>
    <row r="23" spans="1:8" ht="12" customHeight="1" x14ac:dyDescent="0.25">
      <c r="A23" s="1413" t="s">
        <v>1004</v>
      </c>
      <c r="B23" s="2078">
        <v>45</v>
      </c>
      <c r="C23" s="2079">
        <v>10.488888888888889</v>
      </c>
      <c r="D23" s="2079">
        <v>3.5294117647058822</v>
      </c>
      <c r="E23" s="2080">
        <v>4.28979980934223</v>
      </c>
    </row>
    <row r="24" spans="1:8" ht="12" customHeight="1" x14ac:dyDescent="0.25">
      <c r="A24" s="1413" t="s">
        <v>1003</v>
      </c>
      <c r="B24" s="2081">
        <v>1275</v>
      </c>
      <c r="C24" s="2082" t="s">
        <v>83</v>
      </c>
      <c r="D24" s="2083">
        <v>100</v>
      </c>
      <c r="E24" s="2084" t="s">
        <v>83</v>
      </c>
    </row>
    <row r="25" spans="1:8" ht="3" customHeight="1" x14ac:dyDescent="0.25">
      <c r="A25" s="1429"/>
      <c r="B25" s="1428"/>
      <c r="C25" s="1427"/>
      <c r="D25" s="1426"/>
      <c r="E25" s="1425"/>
    </row>
    <row r="26" spans="1:8" ht="18" customHeight="1" x14ac:dyDescent="0.25">
      <c r="A26" s="1954" t="s">
        <v>1002</v>
      </c>
      <c r="B26" s="2085">
        <v>1049</v>
      </c>
      <c r="C26" s="2086">
        <v>7.1448999046711155</v>
      </c>
      <c r="D26" s="2087" t="s">
        <v>83</v>
      </c>
      <c r="E26" s="2088" t="s">
        <v>83</v>
      </c>
    </row>
    <row r="27" spans="1:8" ht="12" customHeight="1" x14ac:dyDescent="0.25">
      <c r="B27" s="1424"/>
      <c r="D27" s="1422"/>
    </row>
    <row r="28" spans="1:8" ht="12" customHeight="1" x14ac:dyDescent="0.25">
      <c r="A28" s="2089" t="s">
        <v>1422</v>
      </c>
    </row>
    <row r="29" spans="1:8" ht="12" customHeight="1" x14ac:dyDescent="0.25">
      <c r="A29" s="2090" t="s">
        <v>1423</v>
      </c>
    </row>
    <row r="30" spans="1:8" ht="12" customHeight="1" x14ac:dyDescent="0.25">
      <c r="A30" s="2089" t="s">
        <v>1424</v>
      </c>
    </row>
    <row r="31" spans="1:8" ht="12" customHeight="1" x14ac:dyDescent="0.25">
      <c r="A31" s="2089" t="s">
        <v>893</v>
      </c>
    </row>
    <row r="32" spans="1:8" ht="12" customHeight="1" x14ac:dyDescent="0.25">
      <c r="A32" s="1419"/>
    </row>
    <row r="33" ht="12.75" customHeight="1" x14ac:dyDescent="0.25"/>
    <row r="34" ht="12.75" customHeight="1" x14ac:dyDescent="0.25"/>
  </sheetData>
  <mergeCells count="2">
    <mergeCell ref="C17:C18"/>
    <mergeCell ref="D17:E17"/>
  </mergeCells>
  <hyperlinks>
    <hyperlink ref="F1" location="Inhalt!C113" display="zurück "/>
    <hyperlink ref="F15" location="Inhalt!C114"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9"/>
  <sheetViews>
    <sheetView showGridLines="0" zoomScaleNormal="100" workbookViewId="0"/>
  </sheetViews>
  <sheetFormatPr baseColWidth="10" defaultColWidth="11.42578125" defaultRowHeight="12.75" x14ac:dyDescent="0.2"/>
  <cols>
    <col min="1" max="1" width="6.7109375" style="475" customWidth="1"/>
    <col min="2" max="2" width="7.42578125" style="475" customWidth="1"/>
    <col min="3" max="3" width="9.7109375" style="475" customWidth="1"/>
    <col min="4" max="4" width="8.42578125" style="475" customWidth="1"/>
    <col min="5" max="5" width="10.85546875" style="475" customWidth="1"/>
    <col min="6" max="6" width="8" style="475" customWidth="1"/>
    <col min="7" max="7" width="12" style="475" customWidth="1"/>
    <col min="8" max="8" width="13.28515625" style="475" customWidth="1"/>
    <col min="9" max="9" width="12.5703125" style="475" customWidth="1"/>
    <col min="10" max="10" width="5.28515625" style="475" bestFit="1" customWidth="1"/>
    <col min="11" max="11" width="3.5703125" style="475" bestFit="1" customWidth="1"/>
    <col min="12" max="16" width="4.42578125" style="475" bestFit="1" customWidth="1"/>
    <col min="17" max="17" width="5.28515625" style="475" bestFit="1" customWidth="1"/>
    <col min="18" max="16384" width="11.42578125" style="475"/>
  </cols>
  <sheetData>
    <row r="1" spans="1:22" s="453" customFormat="1" ht="12.75" customHeight="1" x14ac:dyDescent="0.2">
      <c r="A1" s="453" t="s">
        <v>1851</v>
      </c>
      <c r="J1" s="382" t="s">
        <v>275</v>
      </c>
    </row>
    <row r="2" spans="1:22" ht="12.75" customHeight="1" x14ac:dyDescent="0.2"/>
    <row r="3" spans="1:22" s="478" customFormat="1" ht="12" customHeight="1" x14ac:dyDescent="0.2">
      <c r="A3" s="501"/>
      <c r="B3" s="456"/>
      <c r="C3" s="457" t="s">
        <v>365</v>
      </c>
      <c r="D3" s="2893" t="s">
        <v>366</v>
      </c>
      <c r="E3" s="2893"/>
      <c r="F3" s="457" t="s">
        <v>367</v>
      </c>
      <c r="G3" s="457" t="s">
        <v>368</v>
      </c>
      <c r="H3" s="457" t="s">
        <v>369</v>
      </c>
      <c r="I3" s="457" t="s">
        <v>370</v>
      </c>
      <c r="J3" s="2902"/>
      <c r="K3" s="2903"/>
      <c r="L3" s="2903"/>
      <c r="M3" s="2903"/>
      <c r="N3" s="2903"/>
      <c r="O3" s="2903"/>
      <c r="P3" s="2903"/>
      <c r="Q3" s="2903"/>
    </row>
    <row r="4" spans="1:22" s="478" customFormat="1" ht="12" customHeight="1" x14ac:dyDescent="0.2">
      <c r="A4" s="502"/>
      <c r="B4" s="460" t="s">
        <v>4</v>
      </c>
      <c r="C4" s="461" t="s">
        <v>371</v>
      </c>
      <c r="D4" s="2894" t="s">
        <v>372</v>
      </c>
      <c r="E4" s="2894"/>
      <c r="F4" s="461" t="s">
        <v>373</v>
      </c>
      <c r="G4" s="461" t="s">
        <v>374</v>
      </c>
      <c r="H4" s="461" t="s">
        <v>375</v>
      </c>
      <c r="I4" s="461" t="s">
        <v>376</v>
      </c>
    </row>
    <row r="5" spans="1:22" s="478" customFormat="1" ht="12" customHeight="1" x14ac:dyDescent="0.2">
      <c r="A5" s="2588" t="s">
        <v>1582</v>
      </c>
      <c r="B5" s="460" t="s">
        <v>9</v>
      </c>
      <c r="C5" s="461" t="s">
        <v>377</v>
      </c>
      <c r="D5" s="1664" t="s">
        <v>4</v>
      </c>
      <c r="E5" s="461" t="s">
        <v>113</v>
      </c>
      <c r="F5" s="461"/>
      <c r="G5" s="461" t="s">
        <v>378</v>
      </c>
      <c r="H5" s="461" t="s">
        <v>379</v>
      </c>
      <c r="I5" s="461" t="s">
        <v>380</v>
      </c>
    </row>
    <row r="6" spans="1:22" s="478" customFormat="1" ht="12" customHeight="1" x14ac:dyDescent="0.2">
      <c r="A6" s="502"/>
      <c r="B6" s="460"/>
      <c r="C6" s="461" t="s">
        <v>381</v>
      </c>
      <c r="D6" s="1664" t="s">
        <v>9</v>
      </c>
      <c r="E6" s="461" t="s">
        <v>382</v>
      </c>
      <c r="F6" s="461"/>
      <c r="G6" s="461" t="s">
        <v>383</v>
      </c>
      <c r="H6" s="461" t="s">
        <v>384</v>
      </c>
      <c r="I6" s="461" t="s">
        <v>385</v>
      </c>
    </row>
    <row r="7" spans="1:22" s="478" customFormat="1" ht="12" customHeight="1" x14ac:dyDescent="0.2">
      <c r="A7" s="502"/>
      <c r="B7" s="460"/>
      <c r="C7" s="461"/>
      <c r="D7" s="461"/>
      <c r="E7" s="461" t="s">
        <v>386</v>
      </c>
      <c r="F7" s="461"/>
      <c r="G7" s="461" t="s">
        <v>387</v>
      </c>
      <c r="H7" s="461" t="s">
        <v>388</v>
      </c>
      <c r="I7" s="461" t="s">
        <v>389</v>
      </c>
    </row>
    <row r="8" spans="1:22" s="478" customFormat="1" ht="12" customHeight="1" x14ac:dyDescent="0.2">
      <c r="A8" s="502"/>
      <c r="B8" s="462"/>
      <c r="C8" s="463"/>
      <c r="D8" s="463"/>
      <c r="E8" s="463" t="s">
        <v>390</v>
      </c>
      <c r="F8" s="463"/>
      <c r="G8" s="463" t="s">
        <v>391</v>
      </c>
      <c r="H8" s="463" t="s">
        <v>392</v>
      </c>
      <c r="I8" s="463"/>
    </row>
    <row r="9" spans="1:22" s="5" customFormat="1" ht="12" customHeight="1" x14ac:dyDescent="0.2">
      <c r="A9" s="464"/>
      <c r="B9" s="2904" t="s">
        <v>1248</v>
      </c>
      <c r="C9" s="2905"/>
      <c r="D9" s="2905"/>
      <c r="E9" s="2905"/>
      <c r="F9" s="2905"/>
      <c r="G9" s="2905"/>
      <c r="H9" s="2905"/>
      <c r="I9" s="2906"/>
    </row>
    <row r="10" spans="1:22" s="488" customFormat="1" ht="18" hidden="1" customHeight="1" x14ac:dyDescent="0.2">
      <c r="A10" s="484">
        <v>2000</v>
      </c>
      <c r="B10" s="485">
        <v>258.8</v>
      </c>
      <c r="C10" s="486">
        <v>0.7</v>
      </c>
      <c r="D10" s="485">
        <v>34</v>
      </c>
      <c r="E10" s="485">
        <v>28.3</v>
      </c>
      <c r="F10" s="485">
        <v>18.600000000000001</v>
      </c>
      <c r="G10" s="485">
        <v>65.099999999999994</v>
      </c>
      <c r="H10" s="485">
        <v>45.6</v>
      </c>
      <c r="I10" s="487">
        <v>94.8</v>
      </c>
      <c r="J10" s="503"/>
      <c r="K10" s="503"/>
      <c r="L10" s="503"/>
      <c r="M10" s="503"/>
      <c r="N10" s="503"/>
      <c r="O10" s="503"/>
      <c r="P10" s="503"/>
      <c r="Q10" s="503"/>
      <c r="R10" s="503"/>
      <c r="S10" s="503"/>
      <c r="T10" s="503"/>
      <c r="U10" s="503"/>
      <c r="V10" s="503"/>
    </row>
    <row r="11" spans="1:22" s="488" customFormat="1" ht="12" hidden="1" customHeight="1" x14ac:dyDescent="0.2">
      <c r="A11" s="484">
        <v>2001</v>
      </c>
      <c r="B11" s="485">
        <v>261.2</v>
      </c>
      <c r="C11" s="486">
        <v>0.6</v>
      </c>
      <c r="D11" s="485">
        <v>35.5</v>
      </c>
      <c r="E11" s="485">
        <v>29.9</v>
      </c>
      <c r="F11" s="485">
        <v>15.7</v>
      </c>
      <c r="G11" s="485">
        <v>65</v>
      </c>
      <c r="H11" s="485">
        <v>46.3</v>
      </c>
      <c r="I11" s="487">
        <v>98.2</v>
      </c>
      <c r="J11" s="503"/>
      <c r="K11" s="503"/>
      <c r="L11" s="503"/>
      <c r="M11" s="503"/>
      <c r="N11" s="503"/>
      <c r="O11" s="503"/>
      <c r="P11" s="503"/>
      <c r="Q11" s="503"/>
      <c r="R11" s="503"/>
      <c r="S11" s="503"/>
      <c r="T11" s="503"/>
      <c r="U11" s="503"/>
      <c r="V11" s="503"/>
    </row>
    <row r="12" spans="1:22" s="488" customFormat="1" ht="12" hidden="1" customHeight="1" x14ac:dyDescent="0.2">
      <c r="A12" s="490">
        <v>2002</v>
      </c>
      <c r="B12" s="485">
        <v>260.8</v>
      </c>
      <c r="C12" s="486">
        <v>0.6</v>
      </c>
      <c r="D12" s="485">
        <v>35.799999999999997</v>
      </c>
      <c r="E12" s="485">
        <v>30.5</v>
      </c>
      <c r="F12" s="485">
        <v>14.1</v>
      </c>
      <c r="G12" s="485">
        <v>63.1</v>
      </c>
      <c r="H12" s="485">
        <v>46.8</v>
      </c>
      <c r="I12" s="487">
        <v>100.5</v>
      </c>
      <c r="J12" s="503"/>
      <c r="K12" s="503"/>
      <c r="L12" s="503"/>
      <c r="M12" s="503"/>
      <c r="N12" s="503"/>
      <c r="O12" s="503"/>
      <c r="P12" s="503"/>
      <c r="Q12" s="503"/>
      <c r="R12" s="503"/>
      <c r="S12" s="503"/>
      <c r="T12" s="503"/>
      <c r="U12" s="503"/>
      <c r="V12" s="503"/>
    </row>
    <row r="13" spans="1:22" s="488" customFormat="1" ht="12" hidden="1" customHeight="1" x14ac:dyDescent="0.2">
      <c r="A13" s="490">
        <v>2003</v>
      </c>
      <c r="B13" s="485">
        <v>260.89999999999998</v>
      </c>
      <c r="C13" s="486">
        <v>0.6</v>
      </c>
      <c r="D13" s="485">
        <v>36.1</v>
      </c>
      <c r="E13" s="485">
        <v>31</v>
      </c>
      <c r="F13" s="485">
        <v>14.3</v>
      </c>
      <c r="G13" s="485">
        <v>63</v>
      </c>
      <c r="H13" s="485">
        <v>46.6</v>
      </c>
      <c r="I13" s="487">
        <v>100.4</v>
      </c>
      <c r="J13" s="503"/>
      <c r="K13" s="503"/>
      <c r="L13" s="503"/>
      <c r="M13" s="503"/>
      <c r="N13" s="503"/>
      <c r="O13" s="503"/>
      <c r="P13" s="503"/>
      <c r="Q13" s="503"/>
      <c r="R13" s="503"/>
      <c r="S13" s="503"/>
      <c r="T13" s="503"/>
      <c r="U13" s="503"/>
      <c r="V13" s="503"/>
    </row>
    <row r="14" spans="1:22" s="488" customFormat="1" ht="12" hidden="1" customHeight="1" x14ac:dyDescent="0.2">
      <c r="A14" s="490">
        <v>2004</v>
      </c>
      <c r="B14" s="485">
        <v>259.5</v>
      </c>
      <c r="C14" s="486">
        <v>0.6</v>
      </c>
      <c r="D14" s="485">
        <v>36.4</v>
      </c>
      <c r="E14" s="485">
        <v>31.3</v>
      </c>
      <c r="F14" s="485">
        <v>13.3</v>
      </c>
      <c r="G14" s="485">
        <v>62.8</v>
      </c>
      <c r="H14" s="485">
        <v>45.5</v>
      </c>
      <c r="I14" s="487">
        <v>101</v>
      </c>
      <c r="J14" s="503"/>
      <c r="K14" s="503"/>
      <c r="L14" s="503"/>
      <c r="M14" s="503"/>
      <c r="N14" s="503"/>
      <c r="O14" s="503"/>
      <c r="P14" s="503"/>
      <c r="Q14" s="503"/>
      <c r="R14" s="503"/>
      <c r="S14" s="503"/>
      <c r="T14" s="503"/>
      <c r="U14" s="503"/>
      <c r="V14" s="503"/>
    </row>
    <row r="15" spans="1:22" s="488" customFormat="1" ht="18" customHeight="1" x14ac:dyDescent="0.2">
      <c r="A15" s="484">
        <v>2006</v>
      </c>
      <c r="B15" s="485">
        <v>265.214</v>
      </c>
      <c r="C15" s="486">
        <v>0.51400000000000001</v>
      </c>
      <c r="D15" s="485">
        <v>36.752000000000002</v>
      </c>
      <c r="E15" s="485">
        <v>31.9</v>
      </c>
      <c r="F15" s="485">
        <v>11.351000000000001</v>
      </c>
      <c r="G15" s="485">
        <v>63.508000000000003</v>
      </c>
      <c r="H15" s="485">
        <v>49.787999999999997</v>
      </c>
      <c r="I15" s="487">
        <v>103.301</v>
      </c>
      <c r="J15" s="503"/>
      <c r="K15" s="503"/>
      <c r="L15" s="503"/>
      <c r="M15" s="503"/>
      <c r="N15" s="503"/>
      <c r="O15" s="503"/>
      <c r="P15" s="503"/>
      <c r="Q15" s="503"/>
      <c r="R15" s="503"/>
      <c r="S15" s="503"/>
      <c r="T15" s="503"/>
      <c r="U15" s="503"/>
      <c r="V15" s="503"/>
    </row>
    <row r="16" spans="1:22" s="488" customFormat="1" ht="12" customHeight="1" x14ac:dyDescent="0.2">
      <c r="A16" s="484">
        <v>2007</v>
      </c>
      <c r="B16" s="485">
        <v>272.22699999999998</v>
      </c>
      <c r="C16" s="486">
        <v>0.51300000000000001</v>
      </c>
      <c r="D16" s="485">
        <v>37.686</v>
      </c>
      <c r="E16" s="485">
        <v>32.917999999999999</v>
      </c>
      <c r="F16" s="485">
        <v>11.632999999999999</v>
      </c>
      <c r="G16" s="485">
        <v>64.230999999999995</v>
      </c>
      <c r="H16" s="485">
        <v>53.070999999999998</v>
      </c>
      <c r="I16" s="487">
        <v>105.093</v>
      </c>
      <c r="J16" s="503"/>
      <c r="K16" s="503"/>
      <c r="L16" s="503"/>
      <c r="M16" s="503"/>
      <c r="N16" s="503"/>
      <c r="O16" s="503"/>
      <c r="P16" s="503"/>
      <c r="Q16" s="503"/>
      <c r="R16" s="503"/>
      <c r="S16" s="503"/>
      <c r="T16" s="503"/>
      <c r="U16" s="503"/>
      <c r="V16" s="503"/>
    </row>
    <row r="17" spans="1:22" s="488" customFormat="1" ht="12" customHeight="1" x14ac:dyDescent="0.2">
      <c r="A17" s="484">
        <v>2008</v>
      </c>
      <c r="B17" s="485">
        <v>274.63600000000002</v>
      </c>
      <c r="C17" s="486">
        <v>0.51900000000000002</v>
      </c>
      <c r="D17" s="485">
        <v>38.28</v>
      </c>
      <c r="E17" s="485">
        <v>33.515999999999998</v>
      </c>
      <c r="F17" s="485">
        <v>11.574</v>
      </c>
      <c r="G17" s="485">
        <v>64.545000000000002</v>
      </c>
      <c r="H17" s="485">
        <v>54.375</v>
      </c>
      <c r="I17" s="487">
        <v>105.343</v>
      </c>
      <c r="J17" s="503"/>
      <c r="K17" s="503"/>
      <c r="L17" s="503"/>
      <c r="M17" s="503"/>
      <c r="N17" s="503"/>
      <c r="O17" s="503"/>
      <c r="P17" s="503"/>
      <c r="Q17" s="503"/>
      <c r="R17" s="503"/>
      <c r="S17" s="503"/>
      <c r="T17" s="503"/>
      <c r="U17" s="503"/>
      <c r="V17" s="503"/>
    </row>
    <row r="18" spans="1:22" s="488" customFormat="1" ht="12" customHeight="1" x14ac:dyDescent="0.2">
      <c r="A18" s="484">
        <v>2009</v>
      </c>
      <c r="B18" s="485">
        <v>272.959</v>
      </c>
      <c r="C18" s="486">
        <v>0.51100000000000001</v>
      </c>
      <c r="D18" s="485">
        <v>34.689</v>
      </c>
      <c r="E18" s="485">
        <v>30.364999999999998</v>
      </c>
      <c r="F18" s="485">
        <v>11.803000000000001</v>
      </c>
      <c r="G18" s="485">
        <v>64.802000000000007</v>
      </c>
      <c r="H18" s="485">
        <v>55.121000000000002</v>
      </c>
      <c r="I18" s="487">
        <v>106.033</v>
      </c>
      <c r="J18" s="503"/>
      <c r="K18" s="503"/>
      <c r="L18" s="503"/>
      <c r="M18" s="503"/>
      <c r="N18" s="503"/>
      <c r="O18" s="503"/>
      <c r="P18" s="503"/>
      <c r="Q18" s="503"/>
      <c r="R18" s="503"/>
      <c r="S18" s="503"/>
      <c r="T18" s="503"/>
      <c r="U18" s="503"/>
      <c r="V18" s="503"/>
    </row>
    <row r="19" spans="1:22" s="488" customFormat="1" ht="12" customHeight="1" x14ac:dyDescent="0.2">
      <c r="A19" s="484">
        <v>2010</v>
      </c>
      <c r="B19" s="485">
        <v>275.11799999999999</v>
      </c>
      <c r="C19" s="486">
        <v>0.52800000000000002</v>
      </c>
      <c r="D19" s="485">
        <v>33.835999999999999</v>
      </c>
      <c r="E19" s="485">
        <v>29.539000000000001</v>
      </c>
      <c r="F19" s="485">
        <v>12.456</v>
      </c>
      <c r="G19" s="485">
        <v>64.393000000000001</v>
      </c>
      <c r="H19" s="485">
        <v>58.554000000000002</v>
      </c>
      <c r="I19" s="487">
        <v>105.351</v>
      </c>
      <c r="J19" s="503"/>
      <c r="K19" s="503"/>
      <c r="L19" s="503"/>
      <c r="M19" s="503"/>
      <c r="N19" s="503"/>
      <c r="O19" s="503"/>
      <c r="P19" s="503"/>
      <c r="Q19" s="503"/>
      <c r="R19" s="503"/>
      <c r="S19" s="503"/>
      <c r="T19" s="503"/>
      <c r="U19" s="503"/>
      <c r="V19" s="503"/>
    </row>
    <row r="20" spans="1:22" s="488" customFormat="1" ht="18" customHeight="1" x14ac:dyDescent="0.2">
      <c r="A20" s="484">
        <v>2011</v>
      </c>
      <c r="B20" s="485">
        <v>278.387</v>
      </c>
      <c r="C20" s="486">
        <v>0.52400000000000002</v>
      </c>
      <c r="D20" s="485">
        <v>35.305999999999997</v>
      </c>
      <c r="E20" s="485">
        <v>30.98</v>
      </c>
      <c r="F20" s="485">
        <v>12.679</v>
      </c>
      <c r="G20" s="485">
        <v>65.831000000000003</v>
      </c>
      <c r="H20" s="485">
        <v>60.027999999999999</v>
      </c>
      <c r="I20" s="487">
        <v>104.01900000000001</v>
      </c>
      <c r="J20" s="503"/>
      <c r="K20" s="503"/>
      <c r="L20" s="503"/>
      <c r="M20" s="503"/>
      <c r="N20" s="503"/>
      <c r="O20" s="503"/>
      <c r="P20" s="503"/>
      <c r="Q20" s="503"/>
      <c r="R20" s="503"/>
      <c r="S20" s="503"/>
      <c r="T20" s="503"/>
      <c r="U20" s="503"/>
      <c r="V20" s="503"/>
    </row>
    <row r="21" spans="1:22" s="488" customFormat="1" ht="12" customHeight="1" x14ac:dyDescent="0.2">
      <c r="A21" s="484">
        <v>2012</v>
      </c>
      <c r="B21" s="485">
        <v>282.54899999999998</v>
      </c>
      <c r="C21" s="486">
        <v>0.54200000000000004</v>
      </c>
      <c r="D21" s="485">
        <v>36.317</v>
      </c>
      <c r="E21" s="485">
        <v>31.923999999999999</v>
      </c>
      <c r="F21" s="485">
        <v>11.831</v>
      </c>
      <c r="G21" s="485">
        <v>67.33</v>
      </c>
      <c r="H21" s="485">
        <v>60.884</v>
      </c>
      <c r="I21" s="487">
        <v>105.645</v>
      </c>
      <c r="J21" s="503"/>
      <c r="K21" s="503"/>
      <c r="L21" s="503"/>
      <c r="M21" s="503"/>
      <c r="N21" s="503"/>
      <c r="O21" s="503"/>
      <c r="P21" s="503"/>
      <c r="Q21" s="503"/>
      <c r="R21" s="503"/>
      <c r="S21" s="503"/>
      <c r="T21" s="503"/>
      <c r="U21" s="503"/>
      <c r="V21" s="503"/>
    </row>
    <row r="22" spans="1:22" s="488" customFormat="1" ht="12" customHeight="1" x14ac:dyDescent="0.2">
      <c r="A22" s="484">
        <v>2013</v>
      </c>
      <c r="B22" s="485">
        <v>286.73200000000003</v>
      </c>
      <c r="C22" s="486">
        <v>0.51900000000000002</v>
      </c>
      <c r="D22" s="485">
        <v>37.503</v>
      </c>
      <c r="E22" s="485">
        <v>32.609000000000002</v>
      </c>
      <c r="F22" s="485">
        <v>11.861000000000001</v>
      </c>
      <c r="G22" s="485">
        <v>68.043999999999997</v>
      </c>
      <c r="H22" s="485">
        <v>61.45</v>
      </c>
      <c r="I22" s="487">
        <v>107.355</v>
      </c>
      <c r="J22" s="503"/>
      <c r="K22" s="503"/>
      <c r="L22" s="503"/>
      <c r="M22" s="503"/>
      <c r="N22" s="503"/>
      <c r="O22" s="503"/>
      <c r="P22" s="503"/>
      <c r="Q22" s="503"/>
      <c r="R22" s="503"/>
      <c r="S22" s="503"/>
      <c r="T22" s="503"/>
      <c r="U22" s="503"/>
      <c r="V22" s="503"/>
    </row>
    <row r="23" spans="1:22" s="488" customFormat="1" ht="12" customHeight="1" x14ac:dyDescent="0.2">
      <c r="A23" s="484">
        <v>2014</v>
      </c>
      <c r="B23" s="485">
        <v>290.07600000000002</v>
      </c>
      <c r="C23" s="486">
        <v>0.60399999999999998</v>
      </c>
      <c r="D23" s="485">
        <v>37.609000000000002</v>
      </c>
      <c r="E23" s="485">
        <v>32.713000000000001</v>
      </c>
      <c r="F23" s="485">
        <v>11.833</v>
      </c>
      <c r="G23" s="485">
        <v>69.39</v>
      </c>
      <c r="H23" s="485">
        <v>61.996000000000002</v>
      </c>
      <c r="I23" s="487">
        <v>108.64400000000001</v>
      </c>
      <c r="J23" s="503"/>
      <c r="K23" s="503"/>
      <c r="L23" s="503"/>
      <c r="M23" s="503"/>
      <c r="N23" s="503"/>
      <c r="O23" s="503"/>
      <c r="P23" s="503"/>
      <c r="Q23" s="503"/>
      <c r="R23" s="503"/>
      <c r="S23" s="503"/>
      <c r="T23" s="503"/>
      <c r="U23" s="503"/>
      <c r="V23" s="503"/>
    </row>
    <row r="24" spans="1:22" s="488" customFormat="1" ht="12" customHeight="1" x14ac:dyDescent="0.2">
      <c r="A24" s="484">
        <v>2015</v>
      </c>
      <c r="B24" s="485">
        <v>291.79599999999999</v>
      </c>
      <c r="C24" s="486">
        <v>0.60399999999999998</v>
      </c>
      <c r="D24" s="485">
        <v>37.677999999999997</v>
      </c>
      <c r="E24" s="485">
        <v>32.973999999999997</v>
      </c>
      <c r="F24" s="485">
        <v>11.77</v>
      </c>
      <c r="G24" s="485">
        <v>70.771000000000001</v>
      </c>
      <c r="H24" s="485">
        <v>62.225000000000001</v>
      </c>
      <c r="I24" s="487">
        <v>108.748</v>
      </c>
      <c r="J24" s="503"/>
      <c r="K24" s="503"/>
      <c r="L24" s="503"/>
      <c r="M24" s="503"/>
      <c r="N24" s="503"/>
      <c r="O24" s="503"/>
      <c r="P24" s="503"/>
      <c r="Q24" s="503"/>
      <c r="R24" s="503"/>
      <c r="S24" s="503"/>
      <c r="T24" s="503"/>
      <c r="U24" s="503"/>
      <c r="V24" s="503"/>
    </row>
    <row r="25" spans="1:22" s="488" customFormat="1" ht="18" customHeight="1" x14ac:dyDescent="0.2">
      <c r="A25" s="484">
        <v>2016</v>
      </c>
      <c r="B25" s="485">
        <v>296.11900000000003</v>
      </c>
      <c r="C25" s="486">
        <v>0.57999999999999996</v>
      </c>
      <c r="D25" s="485">
        <v>37.343000000000004</v>
      </c>
      <c r="E25" s="485">
        <v>32.613</v>
      </c>
      <c r="F25" s="485">
        <v>11.853</v>
      </c>
      <c r="G25" s="485">
        <v>71.385999999999996</v>
      </c>
      <c r="H25" s="485">
        <v>64.228999999999999</v>
      </c>
      <c r="I25" s="487">
        <v>110.72799999999999</v>
      </c>
      <c r="J25" s="503"/>
      <c r="K25" s="503"/>
      <c r="L25" s="503"/>
      <c r="M25" s="503"/>
      <c r="N25" s="503"/>
      <c r="O25" s="503"/>
      <c r="P25" s="503"/>
      <c r="Q25" s="503"/>
      <c r="R25" s="503"/>
      <c r="S25" s="503"/>
      <c r="T25" s="503"/>
      <c r="U25" s="503"/>
      <c r="V25" s="503"/>
    </row>
    <row r="26" spans="1:22" s="488" customFormat="1" ht="12" customHeight="1" x14ac:dyDescent="0.2">
      <c r="A26" s="484">
        <v>2017</v>
      </c>
      <c r="B26" s="485">
        <v>302.83199999999999</v>
      </c>
      <c r="C26" s="486">
        <v>0.57199999999999995</v>
      </c>
      <c r="D26" s="485">
        <v>37.774000000000001</v>
      </c>
      <c r="E26" s="485">
        <v>33.081000000000003</v>
      </c>
      <c r="F26" s="485">
        <v>12.125999999999999</v>
      </c>
      <c r="G26" s="485">
        <v>72.363</v>
      </c>
      <c r="H26" s="485">
        <v>66.314999999999998</v>
      </c>
      <c r="I26" s="487">
        <v>113.682</v>
      </c>
      <c r="J26" s="503"/>
      <c r="K26" s="503"/>
      <c r="L26" s="503"/>
      <c r="M26" s="503"/>
      <c r="N26" s="503"/>
      <c r="O26" s="503"/>
      <c r="P26" s="503"/>
      <c r="Q26" s="503"/>
      <c r="R26" s="503"/>
      <c r="S26" s="503"/>
      <c r="T26" s="503"/>
      <c r="U26" s="503"/>
      <c r="V26" s="503"/>
    </row>
    <row r="27" spans="1:22" s="488" customFormat="1" ht="12" customHeight="1" x14ac:dyDescent="0.2">
      <c r="A27" s="1265">
        <v>2018</v>
      </c>
      <c r="B27" s="485">
        <v>310.57</v>
      </c>
      <c r="C27" s="486">
        <v>0.54900000000000004</v>
      </c>
      <c r="D27" s="485">
        <v>38.512999999999998</v>
      </c>
      <c r="E27" s="485">
        <v>33.820999999999998</v>
      </c>
      <c r="F27" s="485">
        <v>12.462999999999999</v>
      </c>
      <c r="G27" s="485">
        <v>74.328999999999994</v>
      </c>
      <c r="H27" s="485">
        <v>67.613</v>
      </c>
      <c r="I27" s="487">
        <v>117.10299999999999</v>
      </c>
      <c r="J27" s="503"/>
      <c r="K27" s="503"/>
      <c r="L27" s="503"/>
      <c r="M27" s="503"/>
      <c r="N27" s="503"/>
      <c r="O27" s="503"/>
      <c r="P27" s="503"/>
      <c r="Q27" s="503"/>
      <c r="R27" s="503"/>
      <c r="S27" s="503"/>
      <c r="T27" s="503"/>
      <c r="U27" s="503"/>
      <c r="V27" s="503"/>
    </row>
    <row r="28" spans="1:22" s="488" customFormat="1" ht="12" customHeight="1" x14ac:dyDescent="0.2">
      <c r="A28" s="1720">
        <v>2019</v>
      </c>
      <c r="B28" s="485">
        <v>314.82600000000002</v>
      </c>
      <c r="C28" s="486">
        <v>0.53100000000000003</v>
      </c>
      <c r="D28" s="485">
        <v>39.021999999999998</v>
      </c>
      <c r="E28" s="485">
        <v>34.145000000000003</v>
      </c>
      <c r="F28" s="485">
        <v>12.734999999999999</v>
      </c>
      <c r="G28" s="485">
        <v>76.33</v>
      </c>
      <c r="H28" s="485">
        <v>66.42</v>
      </c>
      <c r="I28" s="487">
        <v>119.788</v>
      </c>
      <c r="J28" s="503"/>
      <c r="K28" s="503"/>
      <c r="L28" s="503"/>
      <c r="M28" s="503"/>
      <c r="N28" s="503"/>
      <c r="O28" s="503"/>
      <c r="P28" s="503"/>
      <c r="Q28" s="503"/>
      <c r="R28" s="503"/>
      <c r="S28" s="503"/>
      <c r="T28" s="503"/>
      <c r="U28" s="503"/>
      <c r="V28" s="503"/>
    </row>
    <row r="29" spans="1:22" s="488" customFormat="1" ht="12" customHeight="1" x14ac:dyDescent="0.2">
      <c r="A29" s="1960">
        <v>2020</v>
      </c>
      <c r="B29" s="485">
        <v>315.78800000000001</v>
      </c>
      <c r="C29" s="486">
        <v>0.496</v>
      </c>
      <c r="D29" s="485">
        <v>39.341999999999999</v>
      </c>
      <c r="E29" s="485">
        <v>34.365000000000002</v>
      </c>
      <c r="F29" s="485">
        <v>12.692</v>
      </c>
      <c r="G29" s="485">
        <v>76.203000000000003</v>
      </c>
      <c r="H29" s="485">
        <v>64.569000000000003</v>
      </c>
      <c r="I29" s="487">
        <v>122.486</v>
      </c>
      <c r="J29" s="503"/>
      <c r="K29" s="503"/>
      <c r="L29" s="503"/>
      <c r="M29" s="503"/>
      <c r="N29" s="503"/>
      <c r="O29" s="503"/>
      <c r="P29" s="503"/>
      <c r="Q29" s="503"/>
      <c r="R29" s="503"/>
      <c r="S29" s="503"/>
      <c r="T29" s="503"/>
      <c r="U29" s="503"/>
      <c r="V29" s="503"/>
    </row>
    <row r="30" spans="1:22" ht="3" customHeight="1" x14ac:dyDescent="0.2">
      <c r="A30" s="491"/>
      <c r="B30" s="492"/>
      <c r="C30" s="493"/>
      <c r="D30" s="493"/>
      <c r="E30" s="493"/>
      <c r="F30" s="493"/>
      <c r="G30" s="493"/>
      <c r="H30" s="493"/>
      <c r="I30" s="493"/>
      <c r="L30" s="503"/>
      <c r="M30" s="503"/>
      <c r="N30" s="503"/>
      <c r="O30" s="503"/>
      <c r="P30" s="503"/>
      <c r="Q30" s="503"/>
      <c r="R30" s="503"/>
      <c r="S30" s="503"/>
      <c r="T30" s="503"/>
      <c r="U30" s="503"/>
      <c r="V30" s="503"/>
    </row>
    <row r="31" spans="1:22" ht="12" customHeight="1" x14ac:dyDescent="0.2"/>
    <row r="32" spans="1:22" s="497" customFormat="1" ht="12" customHeight="1" x14ac:dyDescent="0.2">
      <c r="A32" s="497" t="s">
        <v>1842</v>
      </c>
      <c r="B32" s="475"/>
      <c r="C32" s="475"/>
      <c r="D32" s="475"/>
      <c r="E32" s="475"/>
      <c r="F32" s="475"/>
      <c r="G32" s="475"/>
      <c r="H32" s="475"/>
      <c r="I32" s="475"/>
    </row>
    <row r="33" spans="1:9" s="497" customFormat="1" ht="12" customHeight="1" x14ac:dyDescent="0.2">
      <c r="A33" s="497" t="s">
        <v>1841</v>
      </c>
      <c r="B33" s="475"/>
      <c r="C33" s="475"/>
      <c r="D33" s="475"/>
      <c r="E33" s="475"/>
      <c r="F33" s="475"/>
      <c r="G33" s="475"/>
      <c r="H33" s="475"/>
      <c r="I33" s="475"/>
    </row>
    <row r="34" spans="1:9" s="497" customFormat="1" ht="12" customHeight="1" x14ac:dyDescent="0.2">
      <c r="A34" s="497" t="s">
        <v>1847</v>
      </c>
      <c r="B34" s="498"/>
    </row>
    <row r="35" spans="1:9" s="499" customFormat="1" ht="12" customHeight="1" x14ac:dyDescent="0.2">
      <c r="A35" s="1155" t="s">
        <v>1371</v>
      </c>
      <c r="B35" s="498"/>
      <c r="C35" s="497"/>
      <c r="D35" s="497"/>
      <c r="E35" s="497"/>
      <c r="F35" s="497"/>
      <c r="G35" s="497"/>
      <c r="H35" s="497"/>
      <c r="I35" s="497"/>
    </row>
    <row r="36" spans="1:9" s="497" customFormat="1" ht="12" customHeight="1" x14ac:dyDescent="0.2">
      <c r="A36" s="1902" t="s">
        <v>1305</v>
      </c>
    </row>
    <row r="37" spans="1:9" ht="12" customHeight="1" x14ac:dyDescent="0.2">
      <c r="A37" s="497" t="s">
        <v>1372</v>
      </c>
    </row>
    <row r="38" spans="1:9" ht="12" customHeight="1" x14ac:dyDescent="0.2">
      <c r="A38" s="1232" t="s">
        <v>1373</v>
      </c>
    </row>
    <row r="39" spans="1:9" ht="12" customHeight="1" x14ac:dyDescent="0.2">
      <c r="A39" s="1232"/>
    </row>
  </sheetData>
  <mergeCells count="4">
    <mergeCell ref="D3:E3"/>
    <mergeCell ref="J3:Q3"/>
    <mergeCell ref="D4:E4"/>
    <mergeCell ref="B9:I9"/>
  </mergeCells>
  <hyperlinks>
    <hyperlink ref="J1" location="Inhalt!C2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49"/>
  <sheetViews>
    <sheetView zoomScaleNormal="100" zoomScaleSheetLayoutView="115" workbookViewId="0"/>
  </sheetViews>
  <sheetFormatPr baseColWidth="10" defaultRowHeight="15" x14ac:dyDescent="0.25"/>
  <cols>
    <col min="1" max="1" width="56" style="1406" customWidth="1"/>
    <col min="2" max="4" width="8.42578125" style="1406" customWidth="1"/>
    <col min="5" max="5" width="7.7109375" style="1406" customWidth="1"/>
    <col min="6" max="16384" width="11.42578125" style="1406"/>
  </cols>
  <sheetData>
    <row r="1" spans="1:9" ht="12.75" customHeight="1" x14ac:dyDescent="0.25">
      <c r="A1" s="1440" t="s">
        <v>1860</v>
      </c>
      <c r="F1" s="451" t="s">
        <v>364</v>
      </c>
    </row>
    <row r="2" spans="1:9" ht="12.75" customHeight="1" x14ac:dyDescent="0.25">
      <c r="A2" s="1430"/>
      <c r="B2" s="3439"/>
      <c r="C2" s="3439"/>
      <c r="D2" s="3439"/>
      <c r="E2" s="1441"/>
    </row>
    <row r="3" spans="1:9" ht="12.75" customHeight="1" x14ac:dyDescent="0.25">
      <c r="A3" s="3437" t="s">
        <v>1013</v>
      </c>
      <c r="B3" s="3440" t="s">
        <v>1350</v>
      </c>
      <c r="C3" s="3440" t="s">
        <v>1314</v>
      </c>
      <c r="D3" s="3440" t="s">
        <v>1315</v>
      </c>
    </row>
    <row r="4" spans="1:9" ht="12.75" customHeight="1" x14ac:dyDescent="0.25">
      <c r="A4" s="3438"/>
      <c r="B4" s="3441"/>
      <c r="C4" s="3441"/>
      <c r="D4" s="3441"/>
    </row>
    <row r="5" spans="1:9" ht="18" customHeight="1" x14ac:dyDescent="0.25">
      <c r="A5" s="1914" t="s">
        <v>1316</v>
      </c>
      <c r="B5" s="1908"/>
      <c r="C5" s="1909"/>
      <c r="D5" s="1909"/>
    </row>
    <row r="6" spans="1:9" ht="12" customHeight="1" x14ac:dyDescent="0.25">
      <c r="A6" s="1915" t="s">
        <v>1317</v>
      </c>
      <c r="B6" s="1910">
        <v>6</v>
      </c>
      <c r="C6" s="1911">
        <v>14</v>
      </c>
      <c r="D6" s="1911">
        <v>3</v>
      </c>
    </row>
    <row r="7" spans="1:9" ht="12" customHeight="1" x14ac:dyDescent="0.25">
      <c r="A7" s="1915" t="s">
        <v>1318</v>
      </c>
      <c r="B7" s="1910">
        <v>443</v>
      </c>
      <c r="C7" s="1911">
        <v>726</v>
      </c>
      <c r="D7" s="1911">
        <v>416</v>
      </c>
    </row>
    <row r="8" spans="1:9" ht="18" customHeight="1" x14ac:dyDescent="0.25">
      <c r="A8" s="1914" t="s">
        <v>1319</v>
      </c>
      <c r="B8" s="1910"/>
      <c r="C8" s="1911"/>
      <c r="D8" s="1911"/>
    </row>
    <row r="9" spans="1:9" ht="12" customHeight="1" x14ac:dyDescent="0.25">
      <c r="A9" s="1915" t="s">
        <v>1317</v>
      </c>
      <c r="B9" s="1910">
        <v>7</v>
      </c>
      <c r="C9" s="1911">
        <v>8</v>
      </c>
      <c r="D9" s="1911">
        <v>9</v>
      </c>
    </row>
    <row r="10" spans="1:9" ht="12" customHeight="1" x14ac:dyDescent="0.25">
      <c r="A10" s="1915" t="s">
        <v>1320</v>
      </c>
      <c r="B10" s="1910">
        <v>2852</v>
      </c>
      <c r="C10" s="1911">
        <v>1981</v>
      </c>
      <c r="D10" s="1911">
        <v>2698</v>
      </c>
    </row>
    <row r="11" spans="1:9" ht="12" customHeight="1" x14ac:dyDescent="0.25">
      <c r="A11" s="1915" t="s">
        <v>1321</v>
      </c>
      <c r="B11" s="1912">
        <v>2</v>
      </c>
      <c r="C11" s="1912">
        <v>1</v>
      </c>
      <c r="D11" s="1912">
        <v>4</v>
      </c>
      <c r="I11" s="2185"/>
    </row>
    <row r="12" spans="1:9" ht="12" customHeight="1" x14ac:dyDescent="0.25">
      <c r="A12" s="1915" t="s">
        <v>1322</v>
      </c>
      <c r="B12" s="1910">
        <v>256</v>
      </c>
      <c r="C12" s="1911">
        <v>248</v>
      </c>
      <c r="D12" s="1911">
        <v>256</v>
      </c>
      <c r="I12" s="2185"/>
    </row>
    <row r="13" spans="1:9" ht="12" customHeight="1" x14ac:dyDescent="0.25">
      <c r="A13" s="1915" t="s">
        <v>1323</v>
      </c>
      <c r="B13" s="1910">
        <v>44</v>
      </c>
      <c r="C13" s="1911">
        <v>56</v>
      </c>
      <c r="D13" s="1911">
        <v>25</v>
      </c>
    </row>
    <row r="14" spans="1:9" ht="18" customHeight="1" x14ac:dyDescent="0.25">
      <c r="A14" s="1915" t="s">
        <v>1324</v>
      </c>
      <c r="B14" s="1910">
        <v>37</v>
      </c>
      <c r="C14" s="1911">
        <v>347</v>
      </c>
      <c r="D14" s="1911">
        <v>36</v>
      </c>
    </row>
    <row r="15" spans="1:9" ht="12.75" customHeight="1" x14ac:dyDescent="0.25">
      <c r="A15" s="1915" t="s">
        <v>1325</v>
      </c>
      <c r="B15" s="1910">
        <v>243</v>
      </c>
      <c r="C15" s="1911">
        <v>656</v>
      </c>
      <c r="D15" s="1911">
        <v>264</v>
      </c>
    </row>
    <row r="16" spans="1:9" ht="12.75" customHeight="1" x14ac:dyDescent="0.25">
      <c r="A16" s="1915" t="s">
        <v>1326</v>
      </c>
      <c r="B16" s="2180">
        <v>3</v>
      </c>
      <c r="C16" s="2180">
        <v>1</v>
      </c>
      <c r="D16" s="2180">
        <v>4</v>
      </c>
    </row>
    <row r="17" spans="1:11" ht="12.75" customHeight="1" x14ac:dyDescent="0.25">
      <c r="A17" s="1915" t="s">
        <v>1327</v>
      </c>
      <c r="B17" s="1910"/>
      <c r="C17" s="1911"/>
      <c r="D17" s="1911"/>
    </row>
    <row r="18" spans="1:11" ht="12.75" customHeight="1" x14ac:dyDescent="0.25">
      <c r="A18" s="1915" t="s">
        <v>1328</v>
      </c>
      <c r="B18" s="1910">
        <v>125</v>
      </c>
      <c r="C18" s="1911">
        <v>349</v>
      </c>
      <c r="D18" s="1911">
        <v>114</v>
      </c>
    </row>
    <row r="19" spans="1:11" ht="12" customHeight="1" x14ac:dyDescent="0.25">
      <c r="A19" s="1914" t="s">
        <v>1329</v>
      </c>
      <c r="B19" s="1913">
        <v>369</v>
      </c>
      <c r="C19" s="1911">
        <v>855</v>
      </c>
      <c r="D19" s="1911">
        <v>398</v>
      </c>
    </row>
    <row r="20" spans="1:11" ht="3" customHeight="1" x14ac:dyDescent="0.25">
      <c r="A20" s="1916"/>
      <c r="B20" s="1917"/>
      <c r="C20" s="1917"/>
      <c r="D20" s="1918"/>
    </row>
    <row r="21" spans="1:11" ht="12.75" customHeight="1" x14ac:dyDescent="0.25"/>
    <row r="22" spans="1:11" ht="12.75" customHeight="1" x14ac:dyDescent="0.25">
      <c r="A22" s="1440" t="s">
        <v>1861</v>
      </c>
      <c r="F22" s="451" t="s">
        <v>364</v>
      </c>
    </row>
    <row r="23" spans="1:11" ht="12.75" customHeight="1" x14ac:dyDescent="0.25">
      <c r="A23" s="1430"/>
      <c r="B23" s="3439"/>
      <c r="C23" s="3439"/>
      <c r="D23" s="3439"/>
      <c r="E23" s="1441"/>
      <c r="H23" s="1438"/>
      <c r="I23" s="1438"/>
      <c r="J23" s="1438"/>
      <c r="K23" s="1438"/>
    </row>
    <row r="24" spans="1:11" ht="12.75" customHeight="1" x14ac:dyDescent="0.25">
      <c r="A24" s="1442" t="s">
        <v>1015</v>
      </c>
      <c r="B24" s="2181">
        <v>2018</v>
      </c>
      <c r="C24" s="2182">
        <v>2019</v>
      </c>
      <c r="D24" s="2182">
        <v>2020</v>
      </c>
      <c r="E24" s="2182">
        <v>2021</v>
      </c>
    </row>
    <row r="25" spans="1:11" ht="18" customHeight="1" x14ac:dyDescent="0.25">
      <c r="A25" s="1412" t="s">
        <v>1014</v>
      </c>
      <c r="B25" s="1909">
        <v>7853</v>
      </c>
      <c r="C25" s="1909">
        <v>7987</v>
      </c>
      <c r="D25" s="1909">
        <v>7702</v>
      </c>
      <c r="E25" s="1909">
        <v>8216</v>
      </c>
    </row>
    <row r="26" spans="1:11" ht="12" customHeight="1" x14ac:dyDescent="0.25">
      <c r="A26" s="1413" t="s">
        <v>1175</v>
      </c>
      <c r="B26" s="1911">
        <v>3750</v>
      </c>
      <c r="C26" s="1911">
        <v>3982</v>
      </c>
      <c r="D26" s="1911">
        <v>3496</v>
      </c>
      <c r="E26" s="1911">
        <v>3829</v>
      </c>
    </row>
    <row r="27" spans="1:11" ht="12" customHeight="1" x14ac:dyDescent="0.25">
      <c r="A27" s="1412" t="s">
        <v>1176</v>
      </c>
      <c r="B27" s="1909">
        <v>339</v>
      </c>
      <c r="C27" s="1909">
        <v>214</v>
      </c>
      <c r="D27" s="1909">
        <v>139</v>
      </c>
      <c r="E27" s="1909">
        <v>153</v>
      </c>
    </row>
    <row r="28" spans="1:11" ht="12" customHeight="1" x14ac:dyDescent="0.25">
      <c r="A28" s="1413" t="s">
        <v>1175</v>
      </c>
      <c r="B28" s="1911">
        <v>182</v>
      </c>
      <c r="C28" s="1911">
        <v>95</v>
      </c>
      <c r="D28" s="1911">
        <v>41</v>
      </c>
      <c r="E28" s="1911">
        <v>47</v>
      </c>
    </row>
    <row r="29" spans="1:11" ht="12" customHeight="1" x14ac:dyDescent="0.25">
      <c r="A29" s="1412" t="s">
        <v>1177</v>
      </c>
      <c r="B29" s="1909">
        <v>327</v>
      </c>
      <c r="C29" s="1909">
        <v>328</v>
      </c>
      <c r="D29" s="1909">
        <v>305</v>
      </c>
      <c r="E29" s="1909">
        <v>297</v>
      </c>
    </row>
    <row r="30" spans="1:11" ht="12" customHeight="1" x14ac:dyDescent="0.25">
      <c r="A30" s="1413" t="s">
        <v>1175</v>
      </c>
      <c r="B30" s="1911">
        <v>107</v>
      </c>
      <c r="C30" s="1911">
        <v>103</v>
      </c>
      <c r="D30" s="1911">
        <v>89</v>
      </c>
      <c r="E30" s="1911">
        <v>97</v>
      </c>
    </row>
    <row r="31" spans="1:11" ht="12" customHeight="1" x14ac:dyDescent="0.25">
      <c r="A31" s="1412" t="s">
        <v>1178</v>
      </c>
      <c r="B31" s="1909">
        <v>674</v>
      </c>
      <c r="C31" s="1909">
        <v>713</v>
      </c>
      <c r="D31" s="1909">
        <v>739</v>
      </c>
      <c r="E31" s="1909">
        <v>782</v>
      </c>
    </row>
    <row r="32" spans="1:11" ht="12" customHeight="1" x14ac:dyDescent="0.25">
      <c r="A32" s="1413" t="s">
        <v>1175</v>
      </c>
      <c r="B32" s="1911">
        <v>198</v>
      </c>
      <c r="C32" s="1911">
        <v>266</v>
      </c>
      <c r="D32" s="1911">
        <v>198</v>
      </c>
      <c r="E32" s="1911">
        <v>226</v>
      </c>
    </row>
    <row r="33" spans="1:5" ht="12" customHeight="1" x14ac:dyDescent="0.25">
      <c r="A33" s="1412" t="s">
        <v>1179</v>
      </c>
      <c r="B33" s="1909">
        <v>888</v>
      </c>
      <c r="C33" s="1909">
        <v>950</v>
      </c>
      <c r="D33" s="1909">
        <v>827</v>
      </c>
      <c r="E33" s="1909">
        <v>1025</v>
      </c>
    </row>
    <row r="34" spans="1:5" ht="12" customHeight="1" x14ac:dyDescent="0.25">
      <c r="A34" s="1413" t="s">
        <v>1175</v>
      </c>
      <c r="B34" s="1911">
        <v>384</v>
      </c>
      <c r="C34" s="1911">
        <v>475</v>
      </c>
      <c r="D34" s="1911">
        <v>336</v>
      </c>
      <c r="E34" s="1911">
        <v>440</v>
      </c>
    </row>
    <row r="35" spans="1:5" ht="12" customHeight="1" x14ac:dyDescent="0.25">
      <c r="A35" s="1412" t="s">
        <v>1180</v>
      </c>
      <c r="B35" s="1909">
        <v>788</v>
      </c>
      <c r="C35" s="1909">
        <v>815</v>
      </c>
      <c r="D35" s="1909">
        <v>814</v>
      </c>
      <c r="E35" s="1909">
        <v>902</v>
      </c>
    </row>
    <row r="36" spans="1:5" ht="12" customHeight="1" x14ac:dyDescent="0.25">
      <c r="A36" s="1413" t="s">
        <v>1175</v>
      </c>
      <c r="B36" s="1911">
        <v>373</v>
      </c>
      <c r="C36" s="1911">
        <v>395</v>
      </c>
      <c r="D36" s="1911">
        <v>373</v>
      </c>
      <c r="E36" s="1911">
        <v>407</v>
      </c>
    </row>
    <row r="37" spans="1:5" ht="12" customHeight="1" x14ac:dyDescent="0.25">
      <c r="A37" s="1412" t="s">
        <v>1181</v>
      </c>
      <c r="B37" s="1909">
        <v>2309</v>
      </c>
      <c r="C37" s="1909">
        <v>2409</v>
      </c>
      <c r="D37" s="1909">
        <v>2453</v>
      </c>
      <c r="E37" s="1909">
        <v>2651</v>
      </c>
    </row>
    <row r="38" spans="1:5" ht="12" customHeight="1" x14ac:dyDescent="0.25">
      <c r="A38" s="1413" t="s">
        <v>1175</v>
      </c>
      <c r="B38" s="1911">
        <v>1279</v>
      </c>
      <c r="C38" s="1911">
        <v>1363</v>
      </c>
      <c r="D38" s="1911">
        <v>1333</v>
      </c>
      <c r="E38" s="1911">
        <v>1482</v>
      </c>
    </row>
    <row r="39" spans="1:5" ht="12" customHeight="1" x14ac:dyDescent="0.25">
      <c r="A39" s="1412" t="s">
        <v>1182</v>
      </c>
      <c r="B39" s="1909">
        <v>551</v>
      </c>
      <c r="C39" s="1909">
        <v>567</v>
      </c>
      <c r="D39" s="1909">
        <v>536</v>
      </c>
      <c r="E39" s="1909">
        <v>556</v>
      </c>
    </row>
    <row r="40" spans="1:5" ht="12" customHeight="1" x14ac:dyDescent="0.25">
      <c r="A40" s="1413" t="s">
        <v>1175</v>
      </c>
      <c r="B40" s="1911">
        <v>270</v>
      </c>
      <c r="C40" s="1911">
        <v>264</v>
      </c>
      <c r="D40" s="1911">
        <v>254</v>
      </c>
      <c r="E40" s="1911">
        <v>250</v>
      </c>
    </row>
    <row r="41" spans="1:5" ht="12" customHeight="1" x14ac:dyDescent="0.25">
      <c r="A41" s="1412" t="s">
        <v>1183</v>
      </c>
      <c r="B41" s="1909">
        <v>1273</v>
      </c>
      <c r="C41" s="1909">
        <v>1278</v>
      </c>
      <c r="D41" s="1909">
        <v>1251</v>
      </c>
      <c r="E41" s="1909">
        <v>1283</v>
      </c>
    </row>
    <row r="42" spans="1:5" ht="12" customHeight="1" x14ac:dyDescent="0.25">
      <c r="A42" s="1413" t="s">
        <v>1175</v>
      </c>
      <c r="B42" s="1911">
        <v>656</v>
      </c>
      <c r="C42" s="1911">
        <v>703</v>
      </c>
      <c r="D42" s="1911">
        <v>619</v>
      </c>
      <c r="E42" s="1911">
        <v>651</v>
      </c>
    </row>
    <row r="43" spans="1:5" ht="12" customHeight="1" x14ac:dyDescent="0.25">
      <c r="A43" s="1412" t="s">
        <v>1184</v>
      </c>
      <c r="B43" s="1909">
        <v>525</v>
      </c>
      <c r="C43" s="1909">
        <v>553</v>
      </c>
      <c r="D43" s="1909">
        <v>454</v>
      </c>
      <c r="E43" s="1909">
        <v>399</v>
      </c>
    </row>
    <row r="44" spans="1:5" ht="12" customHeight="1" x14ac:dyDescent="0.25">
      <c r="A44" s="1413" t="s">
        <v>1175</v>
      </c>
      <c r="B44" s="1911">
        <v>254</v>
      </c>
      <c r="C44" s="1911">
        <v>275</v>
      </c>
      <c r="D44" s="1911">
        <v>217</v>
      </c>
      <c r="E44" s="1911">
        <v>186</v>
      </c>
    </row>
    <row r="45" spans="1:5" ht="12" customHeight="1" x14ac:dyDescent="0.25">
      <c r="A45" s="1412" t="s">
        <v>1185</v>
      </c>
      <c r="B45" s="1909">
        <v>179</v>
      </c>
      <c r="C45" s="1909">
        <v>160</v>
      </c>
      <c r="D45" s="1909">
        <v>184</v>
      </c>
      <c r="E45" s="1909">
        <v>168</v>
      </c>
    </row>
    <row r="46" spans="1:5" ht="12" customHeight="1" x14ac:dyDescent="0.25">
      <c r="A46" s="1413" t="s">
        <v>1175</v>
      </c>
      <c r="B46" s="1911">
        <v>47</v>
      </c>
      <c r="C46" s="1911">
        <v>43</v>
      </c>
      <c r="D46" s="1911">
        <v>36</v>
      </c>
      <c r="E46" s="1911">
        <v>43</v>
      </c>
    </row>
    <row r="47" spans="1:5" ht="3" customHeight="1" x14ac:dyDescent="0.25">
      <c r="A47" s="1708"/>
      <c r="B47" s="2183"/>
      <c r="C47" s="2184"/>
      <c r="D47" s="2184"/>
      <c r="E47" s="2184"/>
    </row>
    <row r="48" spans="1:5" ht="12.75" customHeight="1" x14ac:dyDescent="0.25"/>
    <row r="49" spans="1:1" ht="12" customHeight="1" x14ac:dyDescent="0.25">
      <c r="A49" s="1420" t="s">
        <v>738</v>
      </c>
    </row>
  </sheetData>
  <mergeCells count="6">
    <mergeCell ref="A3:A4"/>
    <mergeCell ref="B2:D2"/>
    <mergeCell ref="B23:D23"/>
    <mergeCell ref="B3:B4"/>
    <mergeCell ref="C3:C4"/>
    <mergeCell ref="D3:D4"/>
  </mergeCells>
  <conditionalFormatting sqref="B20:D20 B47:E47">
    <cfRule type="cellIs" dxfId="15" priority="25" operator="between">
      <formula>0.1</formula>
      <formula>2</formula>
    </cfRule>
  </conditionalFormatting>
  <conditionalFormatting sqref="D26">
    <cfRule type="cellIs" dxfId="14" priority="23" operator="between">
      <formula>0.1</formula>
      <formula>2</formula>
    </cfRule>
  </conditionalFormatting>
  <conditionalFormatting sqref="D25">
    <cfRule type="cellIs" dxfId="13" priority="22" operator="between">
      <formula>0.1</formula>
      <formula>2</formula>
    </cfRule>
  </conditionalFormatting>
  <conditionalFormatting sqref="D27:D46">
    <cfRule type="cellIs" dxfId="12" priority="21" operator="between">
      <formula>0.1</formula>
      <formula>2</formula>
    </cfRule>
  </conditionalFormatting>
  <conditionalFormatting sqref="C26">
    <cfRule type="cellIs" dxfId="11" priority="20" operator="between">
      <formula>0.1</formula>
      <formula>2</formula>
    </cfRule>
  </conditionalFormatting>
  <conditionalFormatting sqref="C25">
    <cfRule type="cellIs" dxfId="10" priority="19" operator="between">
      <formula>0.1</formula>
      <formula>2</formula>
    </cfRule>
  </conditionalFormatting>
  <conditionalFormatting sqref="C27:C46">
    <cfRule type="cellIs" dxfId="9" priority="18" operator="between">
      <formula>0.1</formula>
      <formula>2</formula>
    </cfRule>
  </conditionalFormatting>
  <conditionalFormatting sqref="B26">
    <cfRule type="cellIs" dxfId="8" priority="17" operator="between">
      <formula>0.1</formula>
      <formula>2</formula>
    </cfRule>
  </conditionalFormatting>
  <conditionalFormatting sqref="B25">
    <cfRule type="cellIs" dxfId="7" priority="16" operator="between">
      <formula>0.1</formula>
      <formula>2</formula>
    </cfRule>
  </conditionalFormatting>
  <conditionalFormatting sqref="B27:B46">
    <cfRule type="cellIs" dxfId="6" priority="15" operator="between">
      <formula>0.1</formula>
      <formula>2</formula>
    </cfRule>
  </conditionalFormatting>
  <conditionalFormatting sqref="E26">
    <cfRule type="cellIs" dxfId="5" priority="7" operator="between">
      <formula>0.1</formula>
      <formula>2</formula>
    </cfRule>
  </conditionalFormatting>
  <conditionalFormatting sqref="E25">
    <cfRule type="cellIs" dxfId="4" priority="6" operator="between">
      <formula>0.1</formula>
      <formula>2</formula>
    </cfRule>
  </conditionalFormatting>
  <conditionalFormatting sqref="E27:E46">
    <cfRule type="cellIs" dxfId="3" priority="5" operator="between">
      <formula>0.1</formula>
      <formula>2</formula>
    </cfRule>
  </conditionalFormatting>
  <conditionalFormatting sqref="B25:E46">
    <cfRule type="cellIs" dxfId="2" priority="3" operator="between">
      <formula>1</formula>
      <formula>2</formula>
    </cfRule>
  </conditionalFormatting>
  <conditionalFormatting sqref="B18:D19 B5:D10">
    <cfRule type="cellIs" dxfId="1" priority="2" operator="between">
      <formula>0.1</formula>
      <formula>2</formula>
    </cfRule>
  </conditionalFormatting>
  <conditionalFormatting sqref="B17:D17">
    <cfRule type="cellIs" dxfId="0" priority="1" operator="between">
      <formula>0.1</formula>
      <formula>2</formula>
    </cfRule>
  </conditionalFormatting>
  <hyperlinks>
    <hyperlink ref="F1" location="Inhalt!C115" display="zurück "/>
    <hyperlink ref="F22" location="Inhalt!C116"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35"/>
  <sheetViews>
    <sheetView showGridLines="0" zoomScaleNormal="100" workbookViewId="0"/>
  </sheetViews>
  <sheetFormatPr baseColWidth="10" defaultRowHeight="12.75" x14ac:dyDescent="0.2"/>
  <cols>
    <col min="1" max="1" width="11.5703125" style="299" customWidth="1"/>
    <col min="2" max="8" width="11" style="299" customWidth="1"/>
    <col min="9" max="9" width="8.85546875" style="299" bestFit="1" customWidth="1"/>
    <col min="10" max="16384" width="11.42578125" style="299"/>
  </cols>
  <sheetData>
    <row r="1" spans="1:15" ht="12.75" customHeight="1" x14ac:dyDescent="0.2">
      <c r="A1" s="454" t="s">
        <v>1815</v>
      </c>
      <c r="I1" s="451" t="s">
        <v>364</v>
      </c>
    </row>
    <row r="2" spans="1:15" ht="12.75" customHeight="1" x14ac:dyDescent="0.2"/>
    <row r="3" spans="1:15" s="303" customFormat="1" ht="12.75" customHeight="1" x14ac:dyDescent="0.2">
      <c r="A3" s="3442" t="s">
        <v>0</v>
      </c>
      <c r="B3" s="3444" t="s">
        <v>20</v>
      </c>
      <c r="C3" s="300" t="s">
        <v>262</v>
      </c>
      <c r="D3" s="301"/>
      <c r="E3" s="301"/>
      <c r="F3" s="301"/>
      <c r="G3" s="302"/>
      <c r="H3" s="302"/>
    </row>
    <row r="4" spans="1:15" s="303" customFormat="1" ht="12.75" customHeight="1" x14ac:dyDescent="0.2">
      <c r="A4" s="3443"/>
      <c r="B4" s="3445"/>
      <c r="C4" s="304" t="s">
        <v>263</v>
      </c>
      <c r="D4" s="304" t="s">
        <v>264</v>
      </c>
      <c r="E4" s="304" t="s">
        <v>265</v>
      </c>
      <c r="F4" s="304" t="s">
        <v>266</v>
      </c>
      <c r="G4" s="304" t="s">
        <v>267</v>
      </c>
      <c r="H4" s="304" t="s">
        <v>268</v>
      </c>
    </row>
    <row r="5" spans="1:15" s="305" customFormat="1" ht="18" customHeight="1" x14ac:dyDescent="0.2">
      <c r="A5" s="1394" t="s">
        <v>269</v>
      </c>
      <c r="B5" s="1953">
        <f>SUM(C5:H5)</f>
        <v>54724</v>
      </c>
      <c r="C5" s="1953">
        <v>927</v>
      </c>
      <c r="D5" s="1953">
        <v>853</v>
      </c>
      <c r="E5" s="1953">
        <v>4650</v>
      </c>
      <c r="F5" s="1953">
        <v>8686</v>
      </c>
      <c r="G5" s="1953">
        <v>4963</v>
      </c>
      <c r="H5" s="1953">
        <v>34645</v>
      </c>
    </row>
    <row r="6" spans="1:15" s="303" customFormat="1" ht="12" customHeight="1" x14ac:dyDescent="0.2">
      <c r="A6" s="1394" t="s">
        <v>270</v>
      </c>
      <c r="B6" s="1953">
        <f>SUM(C6:H6)</f>
        <v>54934</v>
      </c>
      <c r="C6" s="1953">
        <v>934</v>
      </c>
      <c r="D6" s="1953">
        <v>851</v>
      </c>
      <c r="E6" s="1953">
        <v>4659</v>
      </c>
      <c r="F6" s="1953">
        <v>8441</v>
      </c>
      <c r="G6" s="1953">
        <v>4875</v>
      </c>
      <c r="H6" s="1953">
        <v>35174</v>
      </c>
    </row>
    <row r="7" spans="1:15" s="303" customFormat="1" ht="12" customHeight="1" x14ac:dyDescent="0.2">
      <c r="A7" s="1394" t="s">
        <v>271</v>
      </c>
      <c r="B7" s="1953">
        <f>SUM(C7:H7)</f>
        <v>55886</v>
      </c>
      <c r="C7" s="1953">
        <v>984</v>
      </c>
      <c r="D7" s="1953">
        <v>883</v>
      </c>
      <c r="E7" s="1953">
        <v>4663</v>
      </c>
      <c r="F7" s="1953">
        <v>8291</v>
      </c>
      <c r="G7" s="1953">
        <v>4719</v>
      </c>
      <c r="H7" s="1953">
        <v>36346</v>
      </c>
    </row>
    <row r="8" spans="1:15" s="303" customFormat="1" ht="12" customHeight="1" x14ac:dyDescent="0.2">
      <c r="A8" s="1394" t="s">
        <v>272</v>
      </c>
      <c r="B8" s="1953">
        <f>SUM(C8:H8)</f>
        <v>57362</v>
      </c>
      <c r="C8" s="1953">
        <v>1007</v>
      </c>
      <c r="D8" s="1953">
        <v>973</v>
      </c>
      <c r="E8" s="1953">
        <v>4748</v>
      </c>
      <c r="F8" s="1953">
        <v>8409</v>
      </c>
      <c r="G8" s="1953">
        <v>4651</v>
      </c>
      <c r="H8" s="1953">
        <v>37574</v>
      </c>
    </row>
    <row r="9" spans="1:15" s="306" customFormat="1" ht="12" customHeight="1" x14ac:dyDescent="0.2">
      <c r="A9" s="1394" t="s">
        <v>967</v>
      </c>
      <c r="B9" s="1953">
        <f>SUM(C9:H9)</f>
        <v>58542</v>
      </c>
      <c r="C9" s="1953">
        <v>1034</v>
      </c>
      <c r="D9" s="1953">
        <v>1056</v>
      </c>
      <c r="E9" s="1953">
        <v>4898</v>
      </c>
      <c r="F9" s="1953">
        <v>8378</v>
      </c>
      <c r="G9" s="1953">
        <v>4610</v>
      </c>
      <c r="H9" s="1953">
        <v>38566</v>
      </c>
    </row>
    <row r="10" spans="1:15" s="306" customFormat="1" ht="18" customHeight="1" x14ac:dyDescent="0.2">
      <c r="A10" s="1394" t="s">
        <v>1309</v>
      </c>
      <c r="B10" s="1953">
        <v>59982</v>
      </c>
      <c r="C10" s="1953">
        <v>1091</v>
      </c>
      <c r="D10" s="1953">
        <v>1095</v>
      </c>
      <c r="E10" s="1953">
        <v>5012</v>
      </c>
      <c r="F10" s="1953">
        <v>8276</v>
      </c>
      <c r="G10" s="1953">
        <v>4616</v>
      </c>
      <c r="H10" s="1953">
        <v>39892</v>
      </c>
      <c r="K10" s="1532"/>
      <c r="L10" s="1532"/>
      <c r="M10" s="1532"/>
      <c r="N10" s="1532"/>
      <c r="O10" s="1532"/>
    </row>
    <row r="11" spans="1:15" s="306" customFormat="1" ht="12" customHeight="1" x14ac:dyDescent="0.2">
      <c r="A11" s="1394" t="s">
        <v>1471</v>
      </c>
      <c r="B11" s="1953">
        <f>SUM(C11:H11)</f>
        <v>60959</v>
      </c>
      <c r="C11" s="1953">
        <v>1114</v>
      </c>
      <c r="D11" s="1953">
        <v>1181</v>
      </c>
      <c r="E11" s="1953">
        <v>5060</v>
      </c>
      <c r="F11" s="1953">
        <v>8159</v>
      </c>
      <c r="G11" s="1953">
        <v>4512</v>
      </c>
      <c r="H11" s="1953">
        <v>40933</v>
      </c>
      <c r="K11" s="1532"/>
      <c r="L11" s="1532"/>
      <c r="M11" s="1532"/>
      <c r="N11" s="1532"/>
      <c r="O11" s="1532"/>
    </row>
    <row r="12" spans="1:15" s="306" customFormat="1" ht="12" customHeight="1" x14ac:dyDescent="0.2">
      <c r="A12" s="1394" t="s">
        <v>1814</v>
      </c>
      <c r="B12" s="1953">
        <v>61669</v>
      </c>
      <c r="C12" s="1953">
        <v>1137</v>
      </c>
      <c r="D12" s="1953">
        <v>1235</v>
      </c>
      <c r="E12" s="1953">
        <v>5093</v>
      </c>
      <c r="F12" s="1953">
        <v>7959</v>
      </c>
      <c r="G12" s="1953">
        <v>4612</v>
      </c>
      <c r="H12" s="1953">
        <v>41633</v>
      </c>
      <c r="K12" s="1532"/>
      <c r="L12" s="1532"/>
      <c r="M12" s="1532"/>
      <c r="N12" s="1532"/>
      <c r="O12" s="1532"/>
    </row>
    <row r="13" spans="1:15" s="306" customFormat="1" ht="12" customHeight="1" x14ac:dyDescent="0.2">
      <c r="A13" s="1394" t="s">
        <v>1942</v>
      </c>
      <c r="B13" s="1325">
        <v>10.992652432611649</v>
      </c>
      <c r="C13" s="1325">
        <v>1.3904685035036872</v>
      </c>
      <c r="D13" s="1325">
        <v>2.0343617704712802</v>
      </c>
      <c r="E13" s="1325">
        <v>3.084722356817521</v>
      </c>
      <c r="F13" s="1325">
        <v>7.9644158027458669</v>
      </c>
      <c r="G13" s="1325">
        <v>15.211583495497873</v>
      </c>
      <c r="H13" s="1325">
        <v>33.801524734308146</v>
      </c>
      <c r="K13" s="1532"/>
      <c r="L13" s="1532"/>
      <c r="M13" s="1532"/>
      <c r="N13" s="1532"/>
      <c r="O13" s="1532"/>
    </row>
    <row r="14" spans="1:15" ht="3" customHeight="1" x14ac:dyDescent="0.2">
      <c r="A14" s="1535"/>
      <c r="B14" s="307"/>
      <c r="C14" s="307"/>
      <c r="D14" s="307"/>
      <c r="E14" s="307"/>
      <c r="F14" s="307"/>
      <c r="G14" s="307"/>
      <c r="H14" s="307"/>
      <c r="K14" s="1533"/>
      <c r="L14" s="1533"/>
      <c r="M14" s="1533"/>
      <c r="N14" s="1533"/>
      <c r="O14" s="1533"/>
    </row>
    <row r="15" spans="1:15" ht="12.75" customHeight="1" x14ac:dyDescent="0.2">
      <c r="A15" s="308"/>
      <c r="B15" s="309"/>
      <c r="C15" s="310"/>
      <c r="D15" s="310"/>
      <c r="E15" s="310"/>
      <c r="F15" s="310"/>
      <c r="G15" s="310"/>
      <c r="H15" s="310"/>
      <c r="I15" s="311"/>
      <c r="K15" s="1533"/>
      <c r="L15" s="1533"/>
      <c r="M15" s="1533"/>
      <c r="N15" s="1533"/>
      <c r="O15" s="1533"/>
    </row>
    <row r="16" spans="1:15" ht="12.75" customHeight="1" x14ac:dyDescent="0.2">
      <c r="A16" s="1395" t="s">
        <v>1816</v>
      </c>
      <c r="I16" s="451" t="s">
        <v>364</v>
      </c>
      <c r="K16" s="1533"/>
      <c r="L16" s="1533"/>
      <c r="M16" s="1533"/>
      <c r="N16" s="1533"/>
      <c r="O16" s="1533"/>
    </row>
    <row r="17" spans="1:15" s="303" customFormat="1" ht="12.75" customHeight="1" x14ac:dyDescent="0.2">
      <c r="K17" s="1534"/>
      <c r="L17" s="1534"/>
      <c r="M17" s="1534"/>
      <c r="N17" s="1534"/>
      <c r="O17" s="1534"/>
    </row>
    <row r="18" spans="1:15" s="303" customFormat="1" ht="12.75" customHeight="1" x14ac:dyDescent="0.2">
      <c r="A18" s="3442" t="s">
        <v>0</v>
      </c>
      <c r="B18" s="312" t="s">
        <v>273</v>
      </c>
      <c r="C18" s="313"/>
      <c r="D18" s="313"/>
      <c r="E18" s="313"/>
      <c r="F18" s="313"/>
      <c r="G18" s="314"/>
    </row>
    <row r="19" spans="1:15" s="303" customFormat="1" ht="12.75" customHeight="1" x14ac:dyDescent="0.2">
      <c r="A19" s="3443"/>
      <c r="B19" s="315">
        <v>50</v>
      </c>
      <c r="C19" s="316">
        <v>60</v>
      </c>
      <c r="D19" s="316">
        <v>70</v>
      </c>
      <c r="E19" s="316">
        <v>80</v>
      </c>
      <c r="F19" s="316">
        <v>90</v>
      </c>
      <c r="G19" s="317">
        <v>100</v>
      </c>
    </row>
    <row r="20" spans="1:15" s="305" customFormat="1" ht="18" customHeight="1" x14ac:dyDescent="0.2">
      <c r="A20" s="1394" t="s">
        <v>269</v>
      </c>
      <c r="B20" s="2186">
        <v>16014</v>
      </c>
      <c r="C20" s="2186">
        <v>7920</v>
      </c>
      <c r="D20" s="2186">
        <v>6208</v>
      </c>
      <c r="E20" s="2186">
        <v>6804</v>
      </c>
      <c r="F20" s="2186">
        <v>3097</v>
      </c>
      <c r="G20" s="2186">
        <v>14681</v>
      </c>
    </row>
    <row r="21" spans="1:15" s="303" customFormat="1" ht="12" customHeight="1" x14ac:dyDescent="0.2">
      <c r="A21" s="1394" t="s">
        <v>270</v>
      </c>
      <c r="B21" s="2186">
        <v>16114</v>
      </c>
      <c r="C21" s="2186">
        <v>7828</v>
      </c>
      <c r="D21" s="2186">
        <v>6276</v>
      </c>
      <c r="E21" s="2186">
        <v>6859</v>
      </c>
      <c r="F21" s="2186">
        <v>3115</v>
      </c>
      <c r="G21" s="2186">
        <v>14742</v>
      </c>
    </row>
    <row r="22" spans="1:15" s="303" customFormat="1" ht="12" customHeight="1" x14ac:dyDescent="0.2">
      <c r="A22" s="1394" t="s">
        <v>271</v>
      </c>
      <c r="B22" s="1951">
        <v>16319</v>
      </c>
      <c r="C22" s="1951">
        <v>7908</v>
      </c>
      <c r="D22" s="1951">
        <v>6432</v>
      </c>
      <c r="E22" s="1951">
        <v>7002</v>
      </c>
      <c r="F22" s="1951">
        <v>3174</v>
      </c>
      <c r="G22" s="1951">
        <v>15051</v>
      </c>
    </row>
    <row r="23" spans="1:15" s="303" customFormat="1" ht="12" customHeight="1" x14ac:dyDescent="0.2">
      <c r="A23" s="1394" t="s">
        <v>272</v>
      </c>
      <c r="B23" s="1951">
        <v>16730</v>
      </c>
      <c r="C23" s="1951">
        <v>7962</v>
      </c>
      <c r="D23" s="1951">
        <v>6625</v>
      </c>
      <c r="E23" s="1951">
        <v>7264</v>
      </c>
      <c r="F23" s="1951">
        <v>3280</v>
      </c>
      <c r="G23" s="1951">
        <v>15520</v>
      </c>
    </row>
    <row r="24" spans="1:15" s="306" customFormat="1" ht="12" customHeight="1" x14ac:dyDescent="0.2">
      <c r="A24" s="1394" t="s">
        <v>967</v>
      </c>
      <c r="B24" s="1951">
        <v>17068</v>
      </c>
      <c r="C24" s="1951">
        <v>8063</v>
      </c>
      <c r="D24" s="1951">
        <v>6812</v>
      </c>
      <c r="E24" s="1951">
        <v>7388</v>
      </c>
      <c r="F24" s="1951">
        <v>3325</v>
      </c>
      <c r="G24" s="1951">
        <v>15886</v>
      </c>
    </row>
    <row r="25" spans="1:15" s="306" customFormat="1" ht="18" customHeight="1" x14ac:dyDescent="0.2">
      <c r="A25" s="1394" t="s">
        <v>1309</v>
      </c>
      <c r="B25" s="1952">
        <v>17450</v>
      </c>
      <c r="C25" s="1952">
        <v>8195</v>
      </c>
      <c r="D25" s="1952">
        <v>7025</v>
      </c>
      <c r="E25" s="1952">
        <v>7569</v>
      </c>
      <c r="F25" s="1952">
        <v>3412</v>
      </c>
      <c r="G25" s="1952">
        <v>16331</v>
      </c>
    </row>
    <row r="26" spans="1:15" s="306" customFormat="1" ht="12" customHeight="1" x14ac:dyDescent="0.2">
      <c r="A26" s="1394" t="s">
        <v>1471</v>
      </c>
      <c r="B26" s="1952">
        <v>17765</v>
      </c>
      <c r="C26" s="1952">
        <v>8167</v>
      </c>
      <c r="D26" s="1952">
        <v>7192</v>
      </c>
      <c r="E26" s="1952">
        <v>7764</v>
      </c>
      <c r="F26" s="1952">
        <v>3448</v>
      </c>
      <c r="G26" s="1952">
        <v>16623</v>
      </c>
    </row>
    <row r="27" spans="1:15" s="306" customFormat="1" ht="12" customHeight="1" x14ac:dyDescent="0.2">
      <c r="A27" s="1394" t="s">
        <v>1814</v>
      </c>
      <c r="B27" s="1952">
        <v>18119</v>
      </c>
      <c r="C27" s="1952">
        <v>8236</v>
      </c>
      <c r="D27" s="1952">
        <v>7368</v>
      </c>
      <c r="E27" s="1952">
        <v>7855</v>
      </c>
      <c r="F27" s="1952">
        <v>3436</v>
      </c>
      <c r="G27" s="1952">
        <v>16655</v>
      </c>
    </row>
    <row r="28" spans="1:15" s="306" customFormat="1" ht="12" customHeight="1" x14ac:dyDescent="0.2">
      <c r="A28" s="1394" t="s">
        <v>1941</v>
      </c>
      <c r="B28" s="1396">
        <v>29.381050446739852</v>
      </c>
      <c r="C28" s="1396">
        <v>13.355170344905869</v>
      </c>
      <c r="D28" s="1396">
        <v>11.947656034636527</v>
      </c>
      <c r="E28" s="1396">
        <v>12.737355883831423</v>
      </c>
      <c r="F28" s="1396">
        <v>5.5716810715270233</v>
      </c>
      <c r="G28" s="1396">
        <v>27.007086218359305</v>
      </c>
    </row>
    <row r="29" spans="1:15" s="303" customFormat="1" ht="3" customHeight="1" x14ac:dyDescent="0.2">
      <c r="A29" s="318"/>
      <c r="B29" s="319"/>
      <c r="C29" s="319"/>
      <c r="D29" s="319"/>
      <c r="E29" s="319"/>
      <c r="F29" s="320"/>
      <c r="G29" s="319"/>
    </row>
    <row r="30" spans="1:15" s="303" customFormat="1" ht="12.75" customHeight="1" x14ac:dyDescent="0.2">
      <c r="A30" s="321"/>
      <c r="B30" s="322"/>
      <c r="C30" s="322"/>
      <c r="D30" s="322"/>
      <c r="E30" s="322"/>
      <c r="F30" s="322"/>
      <c r="G30" s="322"/>
      <c r="I30" s="382"/>
    </row>
    <row r="31" spans="1:15" s="1261" customFormat="1" ht="12" customHeight="1" x14ac:dyDescent="0.2">
      <c r="A31" s="1397" t="s">
        <v>274</v>
      </c>
      <c r="B31" s="1398"/>
      <c r="C31" s="813"/>
      <c r="D31" s="813"/>
      <c r="E31" s="813"/>
    </row>
    <row r="32" spans="1:15" s="1261" customFormat="1" ht="12" customHeight="1" x14ac:dyDescent="0.2">
      <c r="A32" s="813" t="s">
        <v>968</v>
      </c>
      <c r="B32" s="1398"/>
      <c r="C32" s="813"/>
      <c r="D32" s="813"/>
      <c r="E32" s="813"/>
    </row>
    <row r="33" spans="1:5" s="1261" customFormat="1" ht="12" customHeight="1" x14ac:dyDescent="0.2">
      <c r="A33" s="1399" t="s">
        <v>1186</v>
      </c>
      <c r="B33" s="1400"/>
      <c r="C33" s="608"/>
      <c r="D33" s="608"/>
      <c r="E33" s="608"/>
    </row>
    <row r="34" spans="1:5" s="1261" customFormat="1" ht="12" customHeight="1" x14ac:dyDescent="0.2">
      <c r="A34" s="1399" t="s">
        <v>1187</v>
      </c>
      <c r="B34" s="608"/>
      <c r="C34" s="608"/>
      <c r="D34" s="608"/>
      <c r="E34" s="608"/>
    </row>
    <row r="35" spans="1:5" ht="12.75" customHeight="1" x14ac:dyDescent="0.2"/>
  </sheetData>
  <mergeCells count="3">
    <mergeCell ref="A3:A4"/>
    <mergeCell ref="B3:B4"/>
    <mergeCell ref="A18:A19"/>
  </mergeCells>
  <hyperlinks>
    <hyperlink ref="I1" location="Inhalt!C119" display="zurück "/>
    <hyperlink ref="I16" location="Inhalt!C120" display="zurück "/>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57"/>
  <sheetViews>
    <sheetView showGridLines="0" zoomScaleNormal="100" workbookViewId="0"/>
  </sheetViews>
  <sheetFormatPr baseColWidth="10" defaultRowHeight="12.75" x14ac:dyDescent="0.2"/>
  <cols>
    <col min="1" max="1" width="27.140625" style="236" customWidth="1"/>
    <col min="2" max="7" width="10.28515625" style="234" customWidth="1"/>
    <col min="8" max="8" width="10.5703125" style="235" customWidth="1"/>
    <col min="9" max="16384" width="11.42578125" style="236"/>
  </cols>
  <sheetData>
    <row r="1" spans="1:8" ht="12.75" customHeight="1" x14ac:dyDescent="0.25">
      <c r="A1" s="1401" t="s">
        <v>1817</v>
      </c>
      <c r="B1" s="233"/>
      <c r="H1" s="451" t="s">
        <v>364</v>
      </c>
    </row>
    <row r="2" spans="1:8" ht="12.75" customHeight="1" x14ac:dyDescent="0.2"/>
    <row r="3" spans="1:8" ht="12.75" customHeight="1" x14ac:dyDescent="0.2">
      <c r="A3" s="3446" t="s">
        <v>219</v>
      </c>
      <c r="B3" s="3448" t="s">
        <v>20</v>
      </c>
      <c r="C3" s="3374" t="s">
        <v>64</v>
      </c>
      <c r="D3" s="3375"/>
      <c r="E3" s="3375"/>
      <c r="F3" s="3375"/>
      <c r="G3" s="3376"/>
      <c r="H3" s="239"/>
    </row>
    <row r="4" spans="1:8" ht="12.75" customHeight="1" x14ac:dyDescent="0.2">
      <c r="A4" s="3447"/>
      <c r="B4" s="3449"/>
      <c r="C4" s="237" t="s">
        <v>214</v>
      </c>
      <c r="D4" s="240" t="s">
        <v>215</v>
      </c>
      <c r="E4" s="237" t="s">
        <v>216</v>
      </c>
      <c r="F4" s="237" t="s">
        <v>217</v>
      </c>
      <c r="G4" s="241" t="s">
        <v>218</v>
      </c>
      <c r="H4" s="242"/>
    </row>
    <row r="5" spans="1:8" s="245" customFormat="1" ht="18" hidden="1" customHeight="1" x14ac:dyDescent="0.2">
      <c r="A5" s="243"/>
      <c r="B5" s="3450" t="s">
        <v>222</v>
      </c>
      <c r="C5" s="3451"/>
      <c r="D5" s="3451"/>
      <c r="E5" s="3451"/>
      <c r="F5" s="3451"/>
      <c r="G5" s="3452"/>
      <c r="H5" s="244"/>
    </row>
    <row r="6" spans="1:8" ht="19.5" hidden="1" customHeight="1" x14ac:dyDescent="0.2">
      <c r="A6" s="246" t="s">
        <v>223</v>
      </c>
      <c r="B6" s="247"/>
      <c r="C6" s="248"/>
      <c r="D6" s="248"/>
      <c r="E6" s="248"/>
      <c r="F6" s="248"/>
      <c r="G6" s="248"/>
      <c r="H6" s="249"/>
    </row>
    <row r="7" spans="1:8" ht="17.45" hidden="1" customHeight="1" x14ac:dyDescent="0.2">
      <c r="A7" s="250" t="s">
        <v>220</v>
      </c>
      <c r="B7" s="247"/>
      <c r="C7" s="248"/>
      <c r="D7" s="248"/>
      <c r="E7" s="248"/>
      <c r="F7" s="248"/>
      <c r="G7" s="248"/>
      <c r="H7" s="249"/>
    </row>
    <row r="8" spans="1:8" ht="12.6" hidden="1" customHeight="1" x14ac:dyDescent="0.2">
      <c r="A8" s="250" t="s">
        <v>221</v>
      </c>
      <c r="B8" s="247"/>
      <c r="C8" s="248"/>
      <c r="D8" s="248"/>
      <c r="E8" s="248"/>
      <c r="F8" s="248"/>
      <c r="G8" s="248"/>
      <c r="H8" s="249"/>
    </row>
    <row r="9" spans="1:8" hidden="1" x14ac:dyDescent="0.2">
      <c r="A9" s="250" t="s">
        <v>224</v>
      </c>
      <c r="B9" s="247"/>
      <c r="C9" s="248"/>
      <c r="D9" s="248"/>
      <c r="E9" s="248"/>
      <c r="F9" s="248"/>
      <c r="G9" s="248"/>
      <c r="H9" s="249"/>
    </row>
    <row r="10" spans="1:8" hidden="1" x14ac:dyDescent="0.2">
      <c r="A10" s="250" t="s">
        <v>225</v>
      </c>
      <c r="B10" s="247"/>
      <c r="C10" s="248"/>
      <c r="D10" s="248"/>
      <c r="E10" s="248"/>
      <c r="F10" s="248"/>
      <c r="G10" s="248"/>
      <c r="H10" s="249"/>
    </row>
    <row r="11" spans="1:8" ht="19.5" hidden="1" customHeight="1" x14ac:dyDescent="0.2">
      <c r="A11" s="251" t="s">
        <v>226</v>
      </c>
      <c r="B11" s="247"/>
      <c r="C11" s="248"/>
      <c r="D11" s="248"/>
      <c r="E11" s="248"/>
      <c r="F11" s="248"/>
      <c r="G11" s="248"/>
      <c r="H11" s="249"/>
    </row>
    <row r="12" spans="1:8" ht="4.5" hidden="1" customHeight="1" x14ac:dyDescent="0.2">
      <c r="A12" s="246"/>
      <c r="B12" s="247"/>
      <c r="C12" s="248"/>
      <c r="D12" s="248"/>
      <c r="E12" s="248"/>
      <c r="F12" s="248"/>
      <c r="G12" s="248"/>
      <c r="H12" s="249"/>
    </row>
    <row r="13" spans="1:8" ht="18" customHeight="1" x14ac:dyDescent="0.2">
      <c r="A13" s="252" t="s">
        <v>1472</v>
      </c>
      <c r="B13" s="2187">
        <v>2003</v>
      </c>
      <c r="C13" s="2188">
        <v>302</v>
      </c>
      <c r="D13" s="2189">
        <v>716</v>
      </c>
      <c r="E13" s="2189">
        <v>551</v>
      </c>
      <c r="F13" s="2189">
        <v>195</v>
      </c>
      <c r="G13" s="2189">
        <v>239</v>
      </c>
      <c r="H13" s="253"/>
    </row>
    <row r="14" spans="1:8" s="254" customFormat="1" ht="12" customHeight="1" x14ac:dyDescent="0.2">
      <c r="A14" s="246" t="s">
        <v>227</v>
      </c>
      <c r="B14" s="2190">
        <v>286</v>
      </c>
      <c r="C14" s="2191" t="s">
        <v>16</v>
      </c>
      <c r="D14" s="2192">
        <v>17</v>
      </c>
      <c r="E14" s="2192">
        <v>89</v>
      </c>
      <c r="F14" s="2193">
        <v>55</v>
      </c>
      <c r="G14" s="2193">
        <v>125</v>
      </c>
      <c r="H14" s="253"/>
    </row>
    <row r="15" spans="1:8" ht="12" customHeight="1" x14ac:dyDescent="0.2">
      <c r="A15" s="246" t="s">
        <v>228</v>
      </c>
      <c r="B15" s="2190">
        <v>243</v>
      </c>
      <c r="C15" s="2191" t="s">
        <v>16</v>
      </c>
      <c r="D15" s="2192">
        <v>54</v>
      </c>
      <c r="E15" s="2192">
        <v>83</v>
      </c>
      <c r="F15" s="2192">
        <v>25</v>
      </c>
      <c r="G15" s="2192">
        <v>80</v>
      </c>
      <c r="H15" s="253"/>
    </row>
    <row r="16" spans="1:8" ht="12" customHeight="1" x14ac:dyDescent="0.2">
      <c r="A16" s="246" t="s">
        <v>229</v>
      </c>
      <c r="B16" s="2190">
        <v>69</v>
      </c>
      <c r="C16" s="2191" t="s">
        <v>16</v>
      </c>
      <c r="D16" s="2192">
        <v>9</v>
      </c>
      <c r="E16" s="2192">
        <v>16</v>
      </c>
      <c r="F16" s="2192">
        <v>8</v>
      </c>
      <c r="G16" s="2192">
        <v>35</v>
      </c>
      <c r="H16" s="253"/>
    </row>
    <row r="17" spans="1:8" ht="12" customHeight="1" x14ac:dyDescent="0.2">
      <c r="A17" s="246" t="s">
        <v>230</v>
      </c>
      <c r="B17" s="2190">
        <v>164</v>
      </c>
      <c r="C17" s="2191" t="s">
        <v>16</v>
      </c>
      <c r="D17" s="2193">
        <v>22</v>
      </c>
      <c r="E17" s="2193">
        <v>49</v>
      </c>
      <c r="F17" s="2193">
        <v>19</v>
      </c>
      <c r="G17" s="2193">
        <v>71</v>
      </c>
      <c r="H17" s="253"/>
    </row>
    <row r="18" spans="1:8" ht="18" customHeight="1" x14ac:dyDescent="0.2">
      <c r="A18" s="246" t="s">
        <v>231</v>
      </c>
      <c r="B18" s="1818"/>
      <c r="C18" s="1819"/>
      <c r="D18" s="1819"/>
      <c r="E18" s="1819"/>
      <c r="F18" s="1819"/>
      <c r="G18" s="1819"/>
      <c r="H18" s="253"/>
    </row>
    <row r="19" spans="1:8" ht="12" customHeight="1" x14ac:dyDescent="0.2">
      <c r="A19" s="246" t="s">
        <v>232</v>
      </c>
      <c r="B19" s="2190">
        <v>86</v>
      </c>
      <c r="C19" s="2191" t="s">
        <v>16</v>
      </c>
      <c r="D19" s="2191" t="s">
        <v>16</v>
      </c>
      <c r="E19" s="2193">
        <v>5</v>
      </c>
      <c r="F19" s="2191" t="s">
        <v>16</v>
      </c>
      <c r="G19" s="2193">
        <v>75</v>
      </c>
      <c r="H19" s="253"/>
    </row>
    <row r="20" spans="1:8" ht="12" customHeight="1" x14ac:dyDescent="0.2">
      <c r="A20" s="246" t="s">
        <v>233</v>
      </c>
      <c r="B20" s="2194">
        <v>58253</v>
      </c>
      <c r="C20" s="2195">
        <v>1170</v>
      </c>
      <c r="D20" s="2195">
        <v>5051</v>
      </c>
      <c r="E20" s="2195">
        <v>11676</v>
      </c>
      <c r="F20" s="2195">
        <v>10410</v>
      </c>
      <c r="G20" s="2195">
        <v>29946</v>
      </c>
      <c r="H20" s="253"/>
    </row>
    <row r="21" spans="1:8" s="245" customFormat="1" ht="12" customHeight="1" x14ac:dyDescent="0.2">
      <c r="A21" s="251" t="s">
        <v>234</v>
      </c>
      <c r="B21" s="2194">
        <v>565</v>
      </c>
      <c r="C21" s="2193">
        <v>12</v>
      </c>
      <c r="D21" s="2193">
        <v>105</v>
      </c>
      <c r="E21" s="2193">
        <v>102</v>
      </c>
      <c r="F21" s="2193">
        <v>60</v>
      </c>
      <c r="G21" s="2193">
        <v>286</v>
      </c>
      <c r="H21" s="253"/>
    </row>
    <row r="22" spans="1:8" s="245" customFormat="1" ht="18" customHeight="1" x14ac:dyDescent="0.2">
      <c r="A22" s="251" t="s">
        <v>235</v>
      </c>
      <c r="B22" s="1820"/>
      <c r="C22" s="1817"/>
      <c r="D22" s="1817"/>
      <c r="E22" s="1817"/>
      <c r="F22" s="1817"/>
      <c r="G22" s="1817"/>
      <c r="H22" s="253"/>
    </row>
    <row r="23" spans="1:8" s="245" customFormat="1" ht="12" customHeight="1" x14ac:dyDescent="0.2">
      <c r="A23" s="250" t="s">
        <v>220</v>
      </c>
      <c r="B23" s="2194">
        <v>12415</v>
      </c>
      <c r="C23" s="2195">
        <v>34</v>
      </c>
      <c r="D23" s="2195">
        <v>418</v>
      </c>
      <c r="E23" s="2195">
        <v>1626</v>
      </c>
      <c r="F23" s="2195">
        <v>2021</v>
      </c>
      <c r="G23" s="2195">
        <v>8316</v>
      </c>
      <c r="H23" s="253"/>
    </row>
    <row r="24" spans="1:8" s="245" customFormat="1" ht="12" customHeight="1" x14ac:dyDescent="0.2">
      <c r="A24" s="250" t="s">
        <v>221</v>
      </c>
      <c r="B24" s="2194">
        <v>6559</v>
      </c>
      <c r="C24" s="2196">
        <v>113</v>
      </c>
      <c r="D24" s="2195">
        <v>512</v>
      </c>
      <c r="E24" s="2195">
        <v>935</v>
      </c>
      <c r="F24" s="2195">
        <v>910</v>
      </c>
      <c r="G24" s="2195">
        <v>4089</v>
      </c>
      <c r="H24" s="253"/>
    </row>
    <row r="25" spans="1:8" s="245" customFormat="1" ht="12" customHeight="1" x14ac:dyDescent="0.2">
      <c r="A25" s="250" t="s">
        <v>224</v>
      </c>
      <c r="B25" s="2194">
        <v>17451</v>
      </c>
      <c r="C25" s="2196">
        <v>223</v>
      </c>
      <c r="D25" s="2195">
        <v>994</v>
      </c>
      <c r="E25" s="2195">
        <v>3682</v>
      </c>
      <c r="F25" s="2195">
        <v>3694</v>
      </c>
      <c r="G25" s="2195">
        <v>8858</v>
      </c>
      <c r="H25" s="253"/>
    </row>
    <row r="26" spans="1:8" s="245" customFormat="1" ht="12" customHeight="1" x14ac:dyDescent="0.2">
      <c r="A26" s="250" t="s">
        <v>225</v>
      </c>
      <c r="B26" s="2194">
        <v>15052</v>
      </c>
      <c r="C26" s="2196">
        <v>712</v>
      </c>
      <c r="D26" s="2195">
        <v>2774</v>
      </c>
      <c r="E26" s="2195">
        <v>3783</v>
      </c>
      <c r="F26" s="2195">
        <v>2321</v>
      </c>
      <c r="G26" s="2195">
        <v>5462</v>
      </c>
      <c r="H26" s="253"/>
    </row>
    <row r="27" spans="1:8" s="245" customFormat="1" ht="18" customHeight="1" x14ac:dyDescent="0.2">
      <c r="A27" s="251" t="s">
        <v>236</v>
      </c>
      <c r="B27" s="2190">
        <v>10192</v>
      </c>
      <c r="C27" s="2196">
        <v>408</v>
      </c>
      <c r="D27" s="2195">
        <v>1277</v>
      </c>
      <c r="E27" s="2195">
        <v>2545</v>
      </c>
      <c r="F27" s="2195">
        <v>1830</v>
      </c>
      <c r="G27" s="2195">
        <v>4132</v>
      </c>
      <c r="H27" s="253"/>
    </row>
    <row r="28" spans="1:8" ht="3" customHeight="1" x14ac:dyDescent="0.2">
      <c r="A28" s="255"/>
      <c r="B28" s="256"/>
      <c r="C28" s="257"/>
      <c r="D28" s="258"/>
      <c r="E28" s="258"/>
      <c r="F28" s="258"/>
      <c r="G28" s="259"/>
    </row>
    <row r="29" spans="1:8" s="245" customFormat="1" ht="12.75" customHeight="1" x14ac:dyDescent="0.2">
      <c r="A29" s="260"/>
      <c r="B29" s="261"/>
      <c r="C29" s="262"/>
      <c r="D29" s="262"/>
      <c r="E29" s="262"/>
      <c r="F29" s="262"/>
      <c r="G29" s="262"/>
      <c r="H29" s="263"/>
    </row>
    <row r="30" spans="1:8" ht="12.75" customHeight="1" x14ac:dyDescent="0.2">
      <c r="A30" s="1401" t="s">
        <v>1818</v>
      </c>
      <c r="H30" s="451" t="s">
        <v>364</v>
      </c>
    </row>
    <row r="31" spans="1:8" ht="12.75" customHeight="1" x14ac:dyDescent="0.2"/>
    <row r="32" spans="1:8" s="265" customFormat="1" ht="12" customHeight="1" x14ac:dyDescent="0.2">
      <c r="A32" s="3453" t="s">
        <v>237</v>
      </c>
      <c r="B32" s="3448" t="s">
        <v>20</v>
      </c>
      <c r="C32" s="3374" t="s">
        <v>64</v>
      </c>
      <c r="D32" s="3456"/>
      <c r="E32" s="3456"/>
      <c r="F32" s="3456"/>
      <c r="G32" s="3457"/>
      <c r="H32" s="264"/>
    </row>
    <row r="33" spans="1:8" s="265" customFormat="1" ht="12" customHeight="1" x14ac:dyDescent="0.2">
      <c r="A33" s="3454"/>
      <c r="B33" s="3455"/>
      <c r="C33" s="266" t="s">
        <v>238</v>
      </c>
      <c r="D33" s="266" t="s">
        <v>215</v>
      </c>
      <c r="E33" s="266" t="s">
        <v>216</v>
      </c>
      <c r="F33" s="266" t="s">
        <v>217</v>
      </c>
      <c r="G33" s="266" t="s">
        <v>218</v>
      </c>
      <c r="H33" s="268"/>
    </row>
    <row r="34" spans="1:8" ht="18" customHeight="1" x14ac:dyDescent="0.2">
      <c r="A34" s="267" t="s">
        <v>239</v>
      </c>
      <c r="B34" s="2197">
        <v>8341</v>
      </c>
      <c r="C34" s="2198">
        <v>64</v>
      </c>
      <c r="D34" s="2198">
        <v>1049</v>
      </c>
      <c r="E34" s="2198">
        <v>3034</v>
      </c>
      <c r="F34" s="2198">
        <v>2137</v>
      </c>
      <c r="G34" s="2198">
        <v>2057</v>
      </c>
      <c r="H34" s="268"/>
    </row>
    <row r="35" spans="1:8" s="265" customFormat="1" ht="12" customHeight="1" x14ac:dyDescent="0.2">
      <c r="A35" s="269" t="s">
        <v>240</v>
      </c>
      <c r="B35" s="2199">
        <v>15183</v>
      </c>
      <c r="C35" s="1957">
        <v>181</v>
      </c>
      <c r="D35" s="1957">
        <v>2126</v>
      </c>
      <c r="E35" s="1957">
        <v>5083</v>
      </c>
      <c r="F35" s="1957">
        <v>3420</v>
      </c>
      <c r="G35" s="1957">
        <v>4373</v>
      </c>
      <c r="H35" s="271"/>
    </row>
    <row r="36" spans="1:8" s="265" customFormat="1" ht="12" customHeight="1" x14ac:dyDescent="0.2">
      <c r="A36" s="269" t="s">
        <v>241</v>
      </c>
      <c r="B36" s="2199">
        <v>7494</v>
      </c>
      <c r="C36" s="1957">
        <v>80</v>
      </c>
      <c r="D36" s="1957">
        <v>997</v>
      </c>
      <c r="E36" s="1957">
        <v>2228</v>
      </c>
      <c r="F36" s="1957">
        <v>1701</v>
      </c>
      <c r="G36" s="1957">
        <v>2488</v>
      </c>
      <c r="H36" s="268"/>
    </row>
    <row r="37" spans="1:8" s="265" customFormat="1" ht="12" customHeight="1" x14ac:dyDescent="0.2">
      <c r="A37" s="269" t="s">
        <v>242</v>
      </c>
      <c r="B37" s="2199">
        <v>18119</v>
      </c>
      <c r="C37" s="1957">
        <v>434</v>
      </c>
      <c r="D37" s="1957">
        <v>2464</v>
      </c>
      <c r="E37" s="1957">
        <v>5026</v>
      </c>
      <c r="F37" s="1957">
        <v>3898</v>
      </c>
      <c r="G37" s="1957">
        <v>6297</v>
      </c>
      <c r="H37" s="274"/>
    </row>
    <row r="38" spans="1:8" s="265" customFormat="1" ht="12" customHeight="1" x14ac:dyDescent="0.2">
      <c r="A38" s="269" t="s">
        <v>243</v>
      </c>
      <c r="B38" s="2199">
        <v>8236</v>
      </c>
      <c r="C38" s="1957">
        <v>89</v>
      </c>
      <c r="D38" s="1957">
        <v>716</v>
      </c>
      <c r="E38" s="1957">
        <v>1844</v>
      </c>
      <c r="F38" s="1957">
        <v>1631</v>
      </c>
      <c r="G38" s="1957">
        <v>3956</v>
      </c>
      <c r="H38" s="268"/>
    </row>
    <row r="39" spans="1:8" s="265" customFormat="1" ht="18" customHeight="1" x14ac:dyDescent="0.2">
      <c r="A39" s="269" t="s">
        <v>244</v>
      </c>
      <c r="B39" s="2199">
        <v>7368</v>
      </c>
      <c r="C39" s="1957">
        <v>302</v>
      </c>
      <c r="D39" s="1957">
        <v>567</v>
      </c>
      <c r="E39" s="1957">
        <v>1217</v>
      </c>
      <c r="F39" s="1957">
        <v>1152</v>
      </c>
      <c r="G39" s="1957">
        <v>4130</v>
      </c>
      <c r="H39" s="274"/>
    </row>
    <row r="40" spans="1:8" s="265" customFormat="1" ht="12" customHeight="1" x14ac:dyDescent="0.2">
      <c r="A40" s="269" t="s">
        <v>245</v>
      </c>
      <c r="B40" s="2199">
        <v>7855</v>
      </c>
      <c r="C40" s="1957">
        <v>256</v>
      </c>
      <c r="D40" s="1957">
        <v>659</v>
      </c>
      <c r="E40" s="1957">
        <v>1366</v>
      </c>
      <c r="F40" s="1957">
        <v>1206</v>
      </c>
      <c r="G40" s="1957">
        <v>4368</v>
      </c>
      <c r="H40" s="268"/>
    </row>
    <row r="41" spans="1:8" s="265" customFormat="1" ht="12" customHeight="1" x14ac:dyDescent="0.2">
      <c r="A41" s="269" t="s">
        <v>246</v>
      </c>
      <c r="B41" s="2199">
        <v>3436</v>
      </c>
      <c r="C41" s="1957">
        <v>26</v>
      </c>
      <c r="D41" s="1957">
        <v>139</v>
      </c>
      <c r="E41" s="1957">
        <v>391</v>
      </c>
      <c r="F41" s="1957">
        <v>481</v>
      </c>
      <c r="G41" s="1957">
        <v>2399</v>
      </c>
      <c r="H41" s="280"/>
    </row>
    <row r="42" spans="1:8" s="265" customFormat="1" ht="12" customHeight="1" x14ac:dyDescent="0.2">
      <c r="A42" s="269" t="s">
        <v>247</v>
      </c>
      <c r="B42" s="2199">
        <v>16655</v>
      </c>
      <c r="C42" s="1957">
        <v>383</v>
      </c>
      <c r="D42" s="1957">
        <v>1430</v>
      </c>
      <c r="E42" s="1957">
        <v>2727</v>
      </c>
      <c r="F42" s="1957">
        <v>2408</v>
      </c>
      <c r="G42" s="1957">
        <v>9707</v>
      </c>
      <c r="H42" s="235"/>
    </row>
    <row r="43" spans="1:8" s="272" customFormat="1" ht="18" customHeight="1" x14ac:dyDescent="0.2">
      <c r="A43" s="270" t="s">
        <v>20</v>
      </c>
      <c r="B43" s="2200">
        <v>92687</v>
      </c>
      <c r="C43" s="2201">
        <v>1815</v>
      </c>
      <c r="D43" s="2201">
        <v>10147</v>
      </c>
      <c r="E43" s="2201">
        <v>22916</v>
      </c>
      <c r="F43" s="2201">
        <v>18034</v>
      </c>
      <c r="G43" s="2201">
        <v>39775</v>
      </c>
      <c r="H43" s="235"/>
    </row>
    <row r="44" spans="1:8" s="265" customFormat="1" ht="15.95" customHeight="1" x14ac:dyDescent="0.2">
      <c r="A44" s="273" t="s">
        <v>248</v>
      </c>
      <c r="B44" s="1956">
        <v>50941</v>
      </c>
      <c r="C44" s="1957">
        <v>730</v>
      </c>
      <c r="D44" s="1958">
        <v>4973</v>
      </c>
      <c r="E44" s="1958">
        <v>12234</v>
      </c>
      <c r="F44" s="1958">
        <v>9555</v>
      </c>
      <c r="G44" s="1957">
        <v>23449</v>
      </c>
      <c r="H44" s="235"/>
    </row>
    <row r="45" spans="1:8" s="265" customFormat="1" ht="12" customHeight="1" x14ac:dyDescent="0.2">
      <c r="A45" s="1709" t="s">
        <v>249</v>
      </c>
      <c r="B45" s="1037">
        <v>18.122214039993313</v>
      </c>
      <c r="C45" s="1037">
        <v>1.5652136623855573</v>
      </c>
      <c r="D45" s="1037">
        <v>4.984514227866371</v>
      </c>
      <c r="E45" s="1037">
        <v>19.279196936508185</v>
      </c>
      <c r="F45" s="1037">
        <v>32.352542831990249</v>
      </c>
      <c r="G45" s="1037">
        <v>56.235311046093337</v>
      </c>
      <c r="H45" s="235"/>
    </row>
    <row r="46" spans="1:8" s="265" customFormat="1" ht="12" customHeight="1" x14ac:dyDescent="0.2">
      <c r="A46" s="275" t="s">
        <v>250</v>
      </c>
      <c r="B46" s="1956">
        <v>41746</v>
      </c>
      <c r="C46" s="1957">
        <v>1085</v>
      </c>
      <c r="D46" s="1958">
        <v>5172</v>
      </c>
      <c r="E46" s="1958">
        <v>10684</v>
      </c>
      <c r="F46" s="1958">
        <v>8479</v>
      </c>
      <c r="G46" s="1958">
        <v>16326</v>
      </c>
      <c r="H46" s="235"/>
    </row>
    <row r="47" spans="1:8" s="265" customFormat="1" ht="12" customHeight="1" x14ac:dyDescent="0.2">
      <c r="A47" s="1709" t="s">
        <v>249</v>
      </c>
      <c r="B47" s="1037">
        <v>14.914345938800665</v>
      </c>
      <c r="C47" s="1402">
        <v>2.2179974651457539</v>
      </c>
      <c r="D47" s="1402">
        <v>4.6073261117445838</v>
      </c>
      <c r="E47" s="1402">
        <v>15.995448692996376</v>
      </c>
      <c r="F47" s="1402">
        <v>35.614079301075272</v>
      </c>
      <c r="G47" s="1402">
        <v>58.039745458423688</v>
      </c>
      <c r="H47" s="235"/>
    </row>
    <row r="48" spans="1:8" ht="3" customHeight="1" x14ac:dyDescent="0.2">
      <c r="A48" s="276"/>
      <c r="B48" s="277"/>
      <c r="C48" s="278"/>
      <c r="D48" s="278"/>
      <c r="E48" s="279"/>
      <c r="F48" s="279"/>
      <c r="G48" s="279"/>
    </row>
    <row r="49" spans="1:8" ht="12.75" customHeight="1" x14ac:dyDescent="0.2"/>
    <row r="50" spans="1:8" s="234" customFormat="1" ht="12" customHeight="1" x14ac:dyDescent="0.2">
      <c r="A50" s="260" t="s">
        <v>251</v>
      </c>
      <c r="H50" s="235"/>
    </row>
    <row r="51" spans="1:8" s="234" customFormat="1" ht="12" customHeight="1" x14ac:dyDescent="0.2">
      <c r="A51" s="281" t="s">
        <v>252</v>
      </c>
      <c r="H51" s="235"/>
    </row>
    <row r="52" spans="1:8" s="234" customFormat="1" ht="12" customHeight="1" x14ac:dyDescent="0.2">
      <c r="A52" s="282" t="s">
        <v>1188</v>
      </c>
      <c r="H52" s="235"/>
    </row>
    <row r="54" spans="1:8" s="234" customFormat="1" x14ac:dyDescent="0.2">
      <c r="A54" s="260"/>
      <c r="H54" s="235"/>
    </row>
    <row r="55" spans="1:8" s="234" customFormat="1" x14ac:dyDescent="0.2">
      <c r="A55" s="260"/>
      <c r="H55" s="235"/>
    </row>
    <row r="57" spans="1:8" s="234" customFormat="1" x14ac:dyDescent="0.2">
      <c r="A57" s="281"/>
      <c r="H57" s="235"/>
    </row>
  </sheetData>
  <mergeCells count="7">
    <mergeCell ref="A3:A4"/>
    <mergeCell ref="B3:B4"/>
    <mergeCell ref="C3:G3"/>
    <mergeCell ref="B5:G5"/>
    <mergeCell ref="A32:A33"/>
    <mergeCell ref="B32:B33"/>
    <mergeCell ref="C32:G32"/>
  </mergeCells>
  <hyperlinks>
    <hyperlink ref="H1" location="Inhalt!C121" display="zurück "/>
    <hyperlink ref="H30" location="Inhalt!C122" display="zurück "/>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8"/>
  <sheetViews>
    <sheetView showGridLines="0" zoomScaleNormal="100" workbookViewId="0"/>
  </sheetViews>
  <sheetFormatPr baseColWidth="10" defaultRowHeight="12.75" x14ac:dyDescent="0.2"/>
  <cols>
    <col min="1" max="1" width="28.42578125" style="236" customWidth="1"/>
    <col min="2" max="2" width="10.5703125" style="234" customWidth="1"/>
    <col min="3" max="7" width="10" style="234" customWidth="1"/>
    <col min="8" max="8" width="10.5703125" style="235" customWidth="1"/>
    <col min="9" max="16384" width="11.42578125" style="236"/>
  </cols>
  <sheetData>
    <row r="1" spans="1:8" ht="12.75" customHeight="1" x14ac:dyDescent="0.2">
      <c r="A1" s="1401" t="s">
        <v>1819</v>
      </c>
      <c r="B1" s="283"/>
      <c r="H1" s="451" t="s">
        <v>364</v>
      </c>
    </row>
    <row r="2" spans="1:8" ht="12.75" customHeight="1" x14ac:dyDescent="0.2">
      <c r="C2" s="284"/>
    </row>
    <row r="3" spans="1:8" s="265" customFormat="1" ht="12.75" customHeight="1" x14ac:dyDescent="0.2">
      <c r="A3" s="285"/>
      <c r="B3" s="3458" t="s">
        <v>20</v>
      </c>
      <c r="C3" s="3386" t="s">
        <v>64</v>
      </c>
      <c r="D3" s="3460"/>
      <c r="E3" s="3460"/>
      <c r="F3" s="3460"/>
      <c r="G3" s="3461"/>
      <c r="H3" s="264"/>
    </row>
    <row r="4" spans="1:8" s="265" customFormat="1" ht="12.75" customHeight="1" x14ac:dyDescent="0.2">
      <c r="A4" s="286"/>
      <c r="B4" s="3459"/>
      <c r="C4" s="287" t="s">
        <v>238</v>
      </c>
      <c r="D4" s="237" t="s">
        <v>215</v>
      </c>
      <c r="E4" s="237" t="s">
        <v>216</v>
      </c>
      <c r="F4" s="237" t="s">
        <v>217</v>
      </c>
      <c r="G4" s="241" t="s">
        <v>218</v>
      </c>
      <c r="H4" s="242"/>
    </row>
    <row r="5" spans="1:8" ht="18" customHeight="1" x14ac:dyDescent="0.2">
      <c r="A5" s="288" t="s">
        <v>253</v>
      </c>
      <c r="B5" s="2202">
        <v>53030</v>
      </c>
      <c r="C5" s="2203">
        <v>1444</v>
      </c>
      <c r="D5" s="2203">
        <v>5689</v>
      </c>
      <c r="E5" s="2203">
        <v>12101</v>
      </c>
      <c r="F5" s="2203">
        <v>10211</v>
      </c>
      <c r="G5" s="2203">
        <v>23585</v>
      </c>
      <c r="H5" s="268"/>
    </row>
    <row r="6" spans="1:8" s="265" customFormat="1" ht="18" customHeight="1" x14ac:dyDescent="0.2">
      <c r="A6" s="289" t="s">
        <v>254</v>
      </c>
      <c r="B6" s="2204"/>
      <c r="C6" s="2205"/>
      <c r="D6" s="2205"/>
      <c r="E6" s="2205"/>
      <c r="F6" s="2205"/>
      <c r="G6" s="2205"/>
      <c r="H6" s="268"/>
    </row>
    <row r="7" spans="1:8" s="265" customFormat="1" ht="12" customHeight="1" x14ac:dyDescent="0.2">
      <c r="A7" s="290" t="s">
        <v>255</v>
      </c>
      <c r="B7" s="2204">
        <v>32347</v>
      </c>
      <c r="C7" s="2205">
        <v>783</v>
      </c>
      <c r="D7" s="2205">
        <v>2077</v>
      </c>
      <c r="E7" s="2205">
        <v>4367</v>
      </c>
      <c r="F7" s="2205">
        <v>4498</v>
      </c>
      <c r="G7" s="2205">
        <v>20622</v>
      </c>
      <c r="H7" s="268"/>
    </row>
    <row r="8" spans="1:8" s="265" customFormat="1" ht="12" customHeight="1" x14ac:dyDescent="0.2">
      <c r="A8" s="290" t="s">
        <v>256</v>
      </c>
      <c r="B8" s="2204">
        <v>5856</v>
      </c>
      <c r="C8" s="2205">
        <v>161</v>
      </c>
      <c r="D8" s="2205">
        <v>462</v>
      </c>
      <c r="E8" s="2205">
        <v>861</v>
      </c>
      <c r="F8" s="2205">
        <v>831</v>
      </c>
      <c r="G8" s="2205">
        <v>3541</v>
      </c>
      <c r="H8" s="268"/>
    </row>
    <row r="9" spans="1:8" s="265" customFormat="1" ht="12" customHeight="1" x14ac:dyDescent="0.2">
      <c r="A9" s="290" t="s">
        <v>257</v>
      </c>
      <c r="B9" s="2204">
        <v>553</v>
      </c>
      <c r="C9" s="2206">
        <v>20</v>
      </c>
      <c r="D9" s="2207">
        <v>61</v>
      </c>
      <c r="E9" s="2207">
        <v>105</v>
      </c>
      <c r="F9" s="2207">
        <v>76</v>
      </c>
      <c r="G9" s="2207">
        <v>291</v>
      </c>
      <c r="H9" s="291"/>
    </row>
    <row r="10" spans="1:8" s="265" customFormat="1" ht="12" customHeight="1" x14ac:dyDescent="0.2">
      <c r="A10" s="290" t="s">
        <v>258</v>
      </c>
      <c r="B10" s="2204">
        <v>821</v>
      </c>
      <c r="C10" s="2205">
        <v>53</v>
      </c>
      <c r="D10" s="2205">
        <v>209</v>
      </c>
      <c r="E10" s="2205">
        <v>186</v>
      </c>
      <c r="F10" s="2205">
        <v>112</v>
      </c>
      <c r="G10" s="2205">
        <v>261</v>
      </c>
      <c r="H10" s="268"/>
    </row>
    <row r="11" spans="1:8" s="265" customFormat="1" ht="12" customHeight="1" x14ac:dyDescent="0.2">
      <c r="A11" s="290" t="s">
        <v>259</v>
      </c>
      <c r="B11" s="2204">
        <v>7620</v>
      </c>
      <c r="C11" s="2205">
        <v>1361</v>
      </c>
      <c r="D11" s="2205">
        <v>1013</v>
      </c>
      <c r="E11" s="2205">
        <v>1122</v>
      </c>
      <c r="F11" s="2205">
        <v>733</v>
      </c>
      <c r="G11" s="2205">
        <v>3391</v>
      </c>
      <c r="H11" s="268"/>
    </row>
    <row r="12" spans="1:8" s="265" customFormat="1" ht="18" customHeight="1" x14ac:dyDescent="0.2">
      <c r="A12" s="290" t="s">
        <v>260</v>
      </c>
      <c r="B12" s="2204">
        <v>19719</v>
      </c>
      <c r="C12" s="2205">
        <v>860</v>
      </c>
      <c r="D12" s="2205">
        <v>1661</v>
      </c>
      <c r="E12" s="2205">
        <v>2442</v>
      </c>
      <c r="F12" s="2205">
        <v>2269</v>
      </c>
      <c r="G12" s="2205">
        <v>12487</v>
      </c>
      <c r="H12" s="268"/>
    </row>
    <row r="13" spans="1:8" s="232" customFormat="1" ht="12" customHeight="1" x14ac:dyDescent="0.2">
      <c r="A13" s="290" t="s">
        <v>261</v>
      </c>
      <c r="B13" s="2204">
        <v>8782</v>
      </c>
      <c r="C13" s="2205">
        <v>144</v>
      </c>
      <c r="D13" s="2205">
        <v>718</v>
      </c>
      <c r="E13" s="2205">
        <v>1238</v>
      </c>
      <c r="F13" s="2205">
        <v>1028</v>
      </c>
      <c r="G13" s="2205">
        <v>5654</v>
      </c>
      <c r="H13" s="292"/>
    </row>
    <row r="14" spans="1:8" ht="3" customHeight="1" x14ac:dyDescent="0.2">
      <c r="A14" s="293"/>
      <c r="B14" s="294"/>
      <c r="C14" s="295"/>
      <c r="D14" s="296"/>
      <c r="E14" s="296"/>
      <c r="F14" s="296"/>
      <c r="G14" s="297"/>
      <c r="H14" s="280"/>
    </row>
    <row r="15" spans="1:8" s="235" customFormat="1" ht="12.75" customHeight="1" x14ac:dyDescent="0.2">
      <c r="A15" s="236"/>
      <c r="B15" s="234"/>
      <c r="C15" s="234"/>
      <c r="D15" s="234"/>
      <c r="E15" s="234"/>
      <c r="F15" s="234"/>
      <c r="G15" s="234"/>
    </row>
    <row r="16" spans="1:8" ht="12.75" customHeight="1" x14ac:dyDescent="0.2">
      <c r="A16" s="1399" t="s">
        <v>1189</v>
      </c>
      <c r="B16" s="235"/>
      <c r="C16" s="235"/>
      <c r="D16" s="235"/>
      <c r="E16" s="235"/>
      <c r="F16" s="235"/>
      <c r="G16" s="235"/>
    </row>
    <row r="17" spans="1:14" s="1405" customFormat="1" ht="12" customHeight="1" x14ac:dyDescent="0.2">
      <c r="A17" s="1399" t="s">
        <v>1190</v>
      </c>
      <c r="B17" s="1403"/>
      <c r="C17" s="1403"/>
      <c r="D17" s="1403"/>
      <c r="E17" s="1403"/>
      <c r="F17" s="1403"/>
      <c r="G17" s="1403"/>
      <c r="H17" s="1404"/>
      <c r="I17" s="1404"/>
      <c r="J17" s="1404"/>
      <c r="K17" s="1404"/>
      <c r="L17" s="1404"/>
      <c r="M17" s="1404"/>
      <c r="N17" s="1404"/>
    </row>
    <row r="18" spans="1:14" s="1405" customFormat="1" ht="12" customHeight="1" x14ac:dyDescent="0.2">
      <c r="B18" s="1403"/>
      <c r="C18" s="1403"/>
      <c r="D18" s="1403"/>
      <c r="E18" s="1403"/>
      <c r="F18" s="1403"/>
      <c r="G18" s="1403"/>
      <c r="H18" s="1404"/>
      <c r="I18" s="1404"/>
      <c r="J18" s="1404"/>
      <c r="K18" s="1404"/>
      <c r="L18" s="1404"/>
      <c r="M18" s="1404"/>
      <c r="N18" s="1404"/>
    </row>
  </sheetData>
  <mergeCells count="2">
    <mergeCell ref="B3:B4"/>
    <mergeCell ref="C3:G3"/>
  </mergeCells>
  <hyperlinks>
    <hyperlink ref="H1" location="Inhalt!C123" display="zurück "/>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32"/>
  <sheetViews>
    <sheetView showGridLines="0" zoomScaleNormal="100" zoomScalePageLayoutView="41" workbookViewId="0"/>
  </sheetViews>
  <sheetFormatPr baseColWidth="10" defaultRowHeight="12" x14ac:dyDescent="0.2"/>
  <cols>
    <col min="1" max="3" width="9.42578125" style="2447" customWidth="1"/>
    <col min="4" max="4" width="17.28515625" style="2447" customWidth="1"/>
    <col min="5" max="6" width="9.42578125" style="2447" customWidth="1"/>
    <col min="7" max="7" width="9.28515625" style="2447" customWidth="1"/>
    <col min="8" max="8" width="14.140625" style="2447" customWidth="1"/>
    <col min="9" max="256" width="11.42578125" style="2447"/>
    <col min="257" max="257" width="22.140625" style="2447" customWidth="1"/>
    <col min="258" max="258" width="12.140625" style="2447" customWidth="1"/>
    <col min="259" max="259" width="11.85546875" style="2447" customWidth="1"/>
    <col min="260" max="260" width="17.28515625" style="2447" customWidth="1"/>
    <col min="261" max="262" width="11.7109375" style="2447" customWidth="1"/>
    <col min="263" max="512" width="11.42578125" style="2447"/>
    <col min="513" max="513" width="22.140625" style="2447" customWidth="1"/>
    <col min="514" max="514" width="12.140625" style="2447" customWidth="1"/>
    <col min="515" max="515" width="11.85546875" style="2447" customWidth="1"/>
    <col min="516" max="516" width="17.28515625" style="2447" customWidth="1"/>
    <col min="517" max="518" width="11.7109375" style="2447" customWidth="1"/>
    <col min="519" max="768" width="11.42578125" style="2447"/>
    <col min="769" max="769" width="22.140625" style="2447" customWidth="1"/>
    <col min="770" max="770" width="12.140625" style="2447" customWidth="1"/>
    <col min="771" max="771" width="11.85546875" style="2447" customWidth="1"/>
    <col min="772" max="772" width="17.28515625" style="2447" customWidth="1"/>
    <col min="773" max="774" width="11.7109375" style="2447" customWidth="1"/>
    <col min="775" max="1024" width="11.42578125" style="2447"/>
    <col min="1025" max="1025" width="22.140625" style="2447" customWidth="1"/>
    <col min="1026" max="1026" width="12.140625" style="2447" customWidth="1"/>
    <col min="1027" max="1027" width="11.85546875" style="2447" customWidth="1"/>
    <col min="1028" max="1028" width="17.28515625" style="2447" customWidth="1"/>
    <col min="1029" max="1030" width="11.7109375" style="2447" customWidth="1"/>
    <col min="1031" max="1280" width="11.42578125" style="2447"/>
    <col min="1281" max="1281" width="22.140625" style="2447" customWidth="1"/>
    <col min="1282" max="1282" width="12.140625" style="2447" customWidth="1"/>
    <col min="1283" max="1283" width="11.85546875" style="2447" customWidth="1"/>
    <col min="1284" max="1284" width="17.28515625" style="2447" customWidth="1"/>
    <col min="1285" max="1286" width="11.7109375" style="2447" customWidth="1"/>
    <col min="1287" max="1536" width="11.42578125" style="2447"/>
    <col min="1537" max="1537" width="22.140625" style="2447" customWidth="1"/>
    <col min="1538" max="1538" width="12.140625" style="2447" customWidth="1"/>
    <col min="1539" max="1539" width="11.85546875" style="2447" customWidth="1"/>
    <col min="1540" max="1540" width="17.28515625" style="2447" customWidth="1"/>
    <col min="1541" max="1542" width="11.7109375" style="2447" customWidth="1"/>
    <col min="1543" max="1792" width="11.42578125" style="2447"/>
    <col min="1793" max="1793" width="22.140625" style="2447" customWidth="1"/>
    <col min="1794" max="1794" width="12.140625" style="2447" customWidth="1"/>
    <col min="1795" max="1795" width="11.85546875" style="2447" customWidth="1"/>
    <col min="1796" max="1796" width="17.28515625" style="2447" customWidth="1"/>
    <col min="1797" max="1798" width="11.7109375" style="2447" customWidth="1"/>
    <col min="1799" max="2048" width="11.42578125" style="2447"/>
    <col min="2049" max="2049" width="22.140625" style="2447" customWidth="1"/>
    <col min="2050" max="2050" width="12.140625" style="2447" customWidth="1"/>
    <col min="2051" max="2051" width="11.85546875" style="2447" customWidth="1"/>
    <col min="2052" max="2052" width="17.28515625" style="2447" customWidth="1"/>
    <col min="2053" max="2054" width="11.7109375" style="2447" customWidth="1"/>
    <col min="2055" max="2304" width="11.42578125" style="2447"/>
    <col min="2305" max="2305" width="22.140625" style="2447" customWidth="1"/>
    <col min="2306" max="2306" width="12.140625" style="2447" customWidth="1"/>
    <col min="2307" max="2307" width="11.85546875" style="2447" customWidth="1"/>
    <col min="2308" max="2308" width="17.28515625" style="2447" customWidth="1"/>
    <col min="2309" max="2310" width="11.7109375" style="2447" customWidth="1"/>
    <col min="2311" max="2560" width="11.42578125" style="2447"/>
    <col min="2561" max="2561" width="22.140625" style="2447" customWidth="1"/>
    <col min="2562" max="2562" width="12.140625" style="2447" customWidth="1"/>
    <col min="2563" max="2563" width="11.85546875" style="2447" customWidth="1"/>
    <col min="2564" max="2564" width="17.28515625" style="2447" customWidth="1"/>
    <col min="2565" max="2566" width="11.7109375" style="2447" customWidth="1"/>
    <col min="2567" max="2816" width="11.42578125" style="2447"/>
    <col min="2817" max="2817" width="22.140625" style="2447" customWidth="1"/>
    <col min="2818" max="2818" width="12.140625" style="2447" customWidth="1"/>
    <col min="2819" max="2819" width="11.85546875" style="2447" customWidth="1"/>
    <col min="2820" max="2820" width="17.28515625" style="2447" customWidth="1"/>
    <col min="2821" max="2822" width="11.7109375" style="2447" customWidth="1"/>
    <col min="2823" max="3072" width="11.42578125" style="2447"/>
    <col min="3073" max="3073" width="22.140625" style="2447" customWidth="1"/>
    <col min="3074" max="3074" width="12.140625" style="2447" customWidth="1"/>
    <col min="3075" max="3075" width="11.85546875" style="2447" customWidth="1"/>
    <col min="3076" max="3076" width="17.28515625" style="2447" customWidth="1"/>
    <col min="3077" max="3078" width="11.7109375" style="2447" customWidth="1"/>
    <col min="3079" max="3328" width="11.42578125" style="2447"/>
    <col min="3329" max="3329" width="22.140625" style="2447" customWidth="1"/>
    <col min="3330" max="3330" width="12.140625" style="2447" customWidth="1"/>
    <col min="3331" max="3331" width="11.85546875" style="2447" customWidth="1"/>
    <col min="3332" max="3332" width="17.28515625" style="2447" customWidth="1"/>
    <col min="3333" max="3334" width="11.7109375" style="2447" customWidth="1"/>
    <col min="3335" max="3584" width="11.42578125" style="2447"/>
    <col min="3585" max="3585" width="22.140625" style="2447" customWidth="1"/>
    <col min="3586" max="3586" width="12.140625" style="2447" customWidth="1"/>
    <col min="3587" max="3587" width="11.85546875" style="2447" customWidth="1"/>
    <col min="3588" max="3588" width="17.28515625" style="2447" customWidth="1"/>
    <col min="3589" max="3590" width="11.7109375" style="2447" customWidth="1"/>
    <col min="3591" max="3840" width="11.42578125" style="2447"/>
    <col min="3841" max="3841" width="22.140625" style="2447" customWidth="1"/>
    <col min="3842" max="3842" width="12.140625" style="2447" customWidth="1"/>
    <col min="3843" max="3843" width="11.85546875" style="2447" customWidth="1"/>
    <col min="3844" max="3844" width="17.28515625" style="2447" customWidth="1"/>
    <col min="3845" max="3846" width="11.7109375" style="2447" customWidth="1"/>
    <col min="3847" max="4096" width="11.42578125" style="2447"/>
    <col min="4097" max="4097" width="22.140625" style="2447" customWidth="1"/>
    <col min="4098" max="4098" width="12.140625" style="2447" customWidth="1"/>
    <col min="4099" max="4099" width="11.85546875" style="2447" customWidth="1"/>
    <col min="4100" max="4100" width="17.28515625" style="2447" customWidth="1"/>
    <col min="4101" max="4102" width="11.7109375" style="2447" customWidth="1"/>
    <col min="4103" max="4352" width="11.42578125" style="2447"/>
    <col min="4353" max="4353" width="22.140625" style="2447" customWidth="1"/>
    <col min="4354" max="4354" width="12.140625" style="2447" customWidth="1"/>
    <col min="4355" max="4355" width="11.85546875" style="2447" customWidth="1"/>
    <col min="4356" max="4356" width="17.28515625" style="2447" customWidth="1"/>
    <col min="4357" max="4358" width="11.7109375" style="2447" customWidth="1"/>
    <col min="4359" max="4608" width="11.42578125" style="2447"/>
    <col min="4609" max="4609" width="22.140625" style="2447" customWidth="1"/>
    <col min="4610" max="4610" width="12.140625" style="2447" customWidth="1"/>
    <col min="4611" max="4611" width="11.85546875" style="2447" customWidth="1"/>
    <col min="4612" max="4612" width="17.28515625" style="2447" customWidth="1"/>
    <col min="4613" max="4614" width="11.7109375" style="2447" customWidth="1"/>
    <col min="4615" max="4864" width="11.42578125" style="2447"/>
    <col min="4865" max="4865" width="22.140625" style="2447" customWidth="1"/>
    <col min="4866" max="4866" width="12.140625" style="2447" customWidth="1"/>
    <col min="4867" max="4867" width="11.85546875" style="2447" customWidth="1"/>
    <col min="4868" max="4868" width="17.28515625" style="2447" customWidth="1"/>
    <col min="4869" max="4870" width="11.7109375" style="2447" customWidth="1"/>
    <col min="4871" max="5120" width="11.42578125" style="2447"/>
    <col min="5121" max="5121" width="22.140625" style="2447" customWidth="1"/>
    <col min="5122" max="5122" width="12.140625" style="2447" customWidth="1"/>
    <col min="5123" max="5123" width="11.85546875" style="2447" customWidth="1"/>
    <col min="5124" max="5124" width="17.28515625" style="2447" customWidth="1"/>
    <col min="5125" max="5126" width="11.7109375" style="2447" customWidth="1"/>
    <col min="5127" max="5376" width="11.42578125" style="2447"/>
    <col min="5377" max="5377" width="22.140625" style="2447" customWidth="1"/>
    <col min="5378" max="5378" width="12.140625" style="2447" customWidth="1"/>
    <col min="5379" max="5379" width="11.85546875" style="2447" customWidth="1"/>
    <col min="5380" max="5380" width="17.28515625" style="2447" customWidth="1"/>
    <col min="5381" max="5382" width="11.7109375" style="2447" customWidth="1"/>
    <col min="5383" max="5632" width="11.42578125" style="2447"/>
    <col min="5633" max="5633" width="22.140625" style="2447" customWidth="1"/>
    <col min="5634" max="5634" width="12.140625" style="2447" customWidth="1"/>
    <col min="5635" max="5635" width="11.85546875" style="2447" customWidth="1"/>
    <col min="5636" max="5636" width="17.28515625" style="2447" customWidth="1"/>
    <col min="5637" max="5638" width="11.7109375" style="2447" customWidth="1"/>
    <col min="5639" max="5888" width="11.42578125" style="2447"/>
    <col min="5889" max="5889" width="22.140625" style="2447" customWidth="1"/>
    <col min="5890" max="5890" width="12.140625" style="2447" customWidth="1"/>
    <col min="5891" max="5891" width="11.85546875" style="2447" customWidth="1"/>
    <col min="5892" max="5892" width="17.28515625" style="2447" customWidth="1"/>
    <col min="5893" max="5894" width="11.7109375" style="2447" customWidth="1"/>
    <col min="5895" max="6144" width="11.42578125" style="2447"/>
    <col min="6145" max="6145" width="22.140625" style="2447" customWidth="1"/>
    <col min="6146" max="6146" width="12.140625" style="2447" customWidth="1"/>
    <col min="6147" max="6147" width="11.85546875" style="2447" customWidth="1"/>
    <col min="6148" max="6148" width="17.28515625" style="2447" customWidth="1"/>
    <col min="6149" max="6150" width="11.7109375" style="2447" customWidth="1"/>
    <col min="6151" max="6400" width="11.42578125" style="2447"/>
    <col min="6401" max="6401" width="22.140625" style="2447" customWidth="1"/>
    <col min="6402" max="6402" width="12.140625" style="2447" customWidth="1"/>
    <col min="6403" max="6403" width="11.85546875" style="2447" customWidth="1"/>
    <col min="6404" max="6404" width="17.28515625" style="2447" customWidth="1"/>
    <col min="6405" max="6406" width="11.7109375" style="2447" customWidth="1"/>
    <col min="6407" max="6656" width="11.42578125" style="2447"/>
    <col min="6657" max="6657" width="22.140625" style="2447" customWidth="1"/>
    <col min="6658" max="6658" width="12.140625" style="2447" customWidth="1"/>
    <col min="6659" max="6659" width="11.85546875" style="2447" customWidth="1"/>
    <col min="6660" max="6660" width="17.28515625" style="2447" customWidth="1"/>
    <col min="6661" max="6662" width="11.7109375" style="2447" customWidth="1"/>
    <col min="6663" max="6912" width="11.42578125" style="2447"/>
    <col min="6913" max="6913" width="22.140625" style="2447" customWidth="1"/>
    <col min="6914" max="6914" width="12.140625" style="2447" customWidth="1"/>
    <col min="6915" max="6915" width="11.85546875" style="2447" customWidth="1"/>
    <col min="6916" max="6916" width="17.28515625" style="2447" customWidth="1"/>
    <col min="6917" max="6918" width="11.7109375" style="2447" customWidth="1"/>
    <col min="6919" max="7168" width="11.42578125" style="2447"/>
    <col min="7169" max="7169" width="22.140625" style="2447" customWidth="1"/>
    <col min="7170" max="7170" width="12.140625" style="2447" customWidth="1"/>
    <col min="7171" max="7171" width="11.85546875" style="2447" customWidth="1"/>
    <col min="7172" max="7172" width="17.28515625" style="2447" customWidth="1"/>
    <col min="7173" max="7174" width="11.7109375" style="2447" customWidth="1"/>
    <col min="7175" max="7424" width="11.42578125" style="2447"/>
    <col min="7425" max="7425" width="22.140625" style="2447" customWidth="1"/>
    <col min="7426" max="7426" width="12.140625" style="2447" customWidth="1"/>
    <col min="7427" max="7427" width="11.85546875" style="2447" customWidth="1"/>
    <col min="7428" max="7428" width="17.28515625" style="2447" customWidth="1"/>
    <col min="7429" max="7430" width="11.7109375" style="2447" customWidth="1"/>
    <col min="7431" max="7680" width="11.42578125" style="2447"/>
    <col min="7681" max="7681" width="22.140625" style="2447" customWidth="1"/>
    <col min="7682" max="7682" width="12.140625" style="2447" customWidth="1"/>
    <col min="7683" max="7683" width="11.85546875" style="2447" customWidth="1"/>
    <col min="7684" max="7684" width="17.28515625" style="2447" customWidth="1"/>
    <col min="7685" max="7686" width="11.7109375" style="2447" customWidth="1"/>
    <col min="7687" max="7936" width="11.42578125" style="2447"/>
    <col min="7937" max="7937" width="22.140625" style="2447" customWidth="1"/>
    <col min="7938" max="7938" width="12.140625" style="2447" customWidth="1"/>
    <col min="7939" max="7939" width="11.85546875" style="2447" customWidth="1"/>
    <col min="7940" max="7940" width="17.28515625" style="2447" customWidth="1"/>
    <col min="7941" max="7942" width="11.7109375" style="2447" customWidth="1"/>
    <col min="7943" max="8192" width="11.42578125" style="2447"/>
    <col min="8193" max="8193" width="22.140625" style="2447" customWidth="1"/>
    <col min="8194" max="8194" width="12.140625" style="2447" customWidth="1"/>
    <col min="8195" max="8195" width="11.85546875" style="2447" customWidth="1"/>
    <col min="8196" max="8196" width="17.28515625" style="2447" customWidth="1"/>
    <col min="8197" max="8198" width="11.7109375" style="2447" customWidth="1"/>
    <col min="8199" max="8448" width="11.42578125" style="2447"/>
    <col min="8449" max="8449" width="22.140625" style="2447" customWidth="1"/>
    <col min="8450" max="8450" width="12.140625" style="2447" customWidth="1"/>
    <col min="8451" max="8451" width="11.85546875" style="2447" customWidth="1"/>
    <col min="8452" max="8452" width="17.28515625" style="2447" customWidth="1"/>
    <col min="8453" max="8454" width="11.7109375" style="2447" customWidth="1"/>
    <col min="8455" max="8704" width="11.42578125" style="2447"/>
    <col min="8705" max="8705" width="22.140625" style="2447" customWidth="1"/>
    <col min="8706" max="8706" width="12.140625" style="2447" customWidth="1"/>
    <col min="8707" max="8707" width="11.85546875" style="2447" customWidth="1"/>
    <col min="8708" max="8708" width="17.28515625" style="2447" customWidth="1"/>
    <col min="8709" max="8710" width="11.7109375" style="2447" customWidth="1"/>
    <col min="8711" max="8960" width="11.42578125" style="2447"/>
    <col min="8961" max="8961" width="22.140625" style="2447" customWidth="1"/>
    <col min="8962" max="8962" width="12.140625" style="2447" customWidth="1"/>
    <col min="8963" max="8963" width="11.85546875" style="2447" customWidth="1"/>
    <col min="8964" max="8964" width="17.28515625" style="2447" customWidth="1"/>
    <col min="8965" max="8966" width="11.7109375" style="2447" customWidth="1"/>
    <col min="8967" max="9216" width="11.42578125" style="2447"/>
    <col min="9217" max="9217" width="22.140625" style="2447" customWidth="1"/>
    <col min="9218" max="9218" width="12.140625" style="2447" customWidth="1"/>
    <col min="9219" max="9219" width="11.85546875" style="2447" customWidth="1"/>
    <col min="9220" max="9220" width="17.28515625" style="2447" customWidth="1"/>
    <col min="9221" max="9222" width="11.7109375" style="2447" customWidth="1"/>
    <col min="9223" max="9472" width="11.42578125" style="2447"/>
    <col min="9473" max="9473" width="22.140625" style="2447" customWidth="1"/>
    <col min="9474" max="9474" width="12.140625" style="2447" customWidth="1"/>
    <col min="9475" max="9475" width="11.85546875" style="2447" customWidth="1"/>
    <col min="9476" max="9476" width="17.28515625" style="2447" customWidth="1"/>
    <col min="9477" max="9478" width="11.7109375" style="2447" customWidth="1"/>
    <col min="9479" max="9728" width="11.42578125" style="2447"/>
    <col min="9729" max="9729" width="22.140625" style="2447" customWidth="1"/>
    <col min="9730" max="9730" width="12.140625" style="2447" customWidth="1"/>
    <col min="9731" max="9731" width="11.85546875" style="2447" customWidth="1"/>
    <col min="9732" max="9732" width="17.28515625" style="2447" customWidth="1"/>
    <col min="9733" max="9734" width="11.7109375" style="2447" customWidth="1"/>
    <col min="9735" max="9984" width="11.42578125" style="2447"/>
    <col min="9985" max="9985" width="22.140625" style="2447" customWidth="1"/>
    <col min="9986" max="9986" width="12.140625" style="2447" customWidth="1"/>
    <col min="9987" max="9987" width="11.85546875" style="2447" customWidth="1"/>
    <col min="9988" max="9988" width="17.28515625" style="2447" customWidth="1"/>
    <col min="9989" max="9990" width="11.7109375" style="2447" customWidth="1"/>
    <col min="9991" max="10240" width="11.42578125" style="2447"/>
    <col min="10241" max="10241" width="22.140625" style="2447" customWidth="1"/>
    <col min="10242" max="10242" width="12.140625" style="2447" customWidth="1"/>
    <col min="10243" max="10243" width="11.85546875" style="2447" customWidth="1"/>
    <col min="10244" max="10244" width="17.28515625" style="2447" customWidth="1"/>
    <col min="10245" max="10246" width="11.7109375" style="2447" customWidth="1"/>
    <col min="10247" max="10496" width="11.42578125" style="2447"/>
    <col min="10497" max="10497" width="22.140625" style="2447" customWidth="1"/>
    <col min="10498" max="10498" width="12.140625" style="2447" customWidth="1"/>
    <col min="10499" max="10499" width="11.85546875" style="2447" customWidth="1"/>
    <col min="10500" max="10500" width="17.28515625" style="2447" customWidth="1"/>
    <col min="10501" max="10502" width="11.7109375" style="2447" customWidth="1"/>
    <col min="10503" max="10752" width="11.42578125" style="2447"/>
    <col min="10753" max="10753" width="22.140625" style="2447" customWidth="1"/>
    <col min="10754" max="10754" width="12.140625" style="2447" customWidth="1"/>
    <col min="10755" max="10755" width="11.85546875" style="2447" customWidth="1"/>
    <col min="10756" max="10756" width="17.28515625" style="2447" customWidth="1"/>
    <col min="10757" max="10758" width="11.7109375" style="2447" customWidth="1"/>
    <col min="10759" max="11008" width="11.42578125" style="2447"/>
    <col min="11009" max="11009" width="22.140625" style="2447" customWidth="1"/>
    <col min="11010" max="11010" width="12.140625" style="2447" customWidth="1"/>
    <col min="11011" max="11011" width="11.85546875" style="2447" customWidth="1"/>
    <col min="11012" max="11012" width="17.28515625" style="2447" customWidth="1"/>
    <col min="11013" max="11014" width="11.7109375" style="2447" customWidth="1"/>
    <col min="11015" max="11264" width="11.42578125" style="2447"/>
    <col min="11265" max="11265" width="22.140625" style="2447" customWidth="1"/>
    <col min="11266" max="11266" width="12.140625" style="2447" customWidth="1"/>
    <col min="11267" max="11267" width="11.85546875" style="2447" customWidth="1"/>
    <col min="11268" max="11268" width="17.28515625" style="2447" customWidth="1"/>
    <col min="11269" max="11270" width="11.7109375" style="2447" customWidth="1"/>
    <col min="11271" max="11520" width="11.42578125" style="2447"/>
    <col min="11521" max="11521" width="22.140625" style="2447" customWidth="1"/>
    <col min="11522" max="11522" width="12.140625" style="2447" customWidth="1"/>
    <col min="11523" max="11523" width="11.85546875" style="2447" customWidth="1"/>
    <col min="11524" max="11524" width="17.28515625" style="2447" customWidth="1"/>
    <col min="11525" max="11526" width="11.7109375" style="2447" customWidth="1"/>
    <col min="11527" max="11776" width="11.42578125" style="2447"/>
    <col min="11777" max="11777" width="22.140625" style="2447" customWidth="1"/>
    <col min="11778" max="11778" width="12.140625" style="2447" customWidth="1"/>
    <col min="11779" max="11779" width="11.85546875" style="2447" customWidth="1"/>
    <col min="11780" max="11780" width="17.28515625" style="2447" customWidth="1"/>
    <col min="11781" max="11782" width="11.7109375" style="2447" customWidth="1"/>
    <col min="11783" max="12032" width="11.42578125" style="2447"/>
    <col min="12033" max="12033" width="22.140625" style="2447" customWidth="1"/>
    <col min="12034" max="12034" width="12.140625" style="2447" customWidth="1"/>
    <col min="12035" max="12035" width="11.85546875" style="2447" customWidth="1"/>
    <col min="12036" max="12036" width="17.28515625" style="2447" customWidth="1"/>
    <col min="12037" max="12038" width="11.7109375" style="2447" customWidth="1"/>
    <col min="12039" max="12288" width="11.42578125" style="2447"/>
    <col min="12289" max="12289" width="22.140625" style="2447" customWidth="1"/>
    <col min="12290" max="12290" width="12.140625" style="2447" customWidth="1"/>
    <col min="12291" max="12291" width="11.85546875" style="2447" customWidth="1"/>
    <col min="12292" max="12292" width="17.28515625" style="2447" customWidth="1"/>
    <col min="12293" max="12294" width="11.7109375" style="2447" customWidth="1"/>
    <col min="12295" max="12544" width="11.42578125" style="2447"/>
    <col min="12545" max="12545" width="22.140625" style="2447" customWidth="1"/>
    <col min="12546" max="12546" width="12.140625" style="2447" customWidth="1"/>
    <col min="12547" max="12547" width="11.85546875" style="2447" customWidth="1"/>
    <col min="12548" max="12548" width="17.28515625" style="2447" customWidth="1"/>
    <col min="12549" max="12550" width="11.7109375" style="2447" customWidth="1"/>
    <col min="12551" max="12800" width="11.42578125" style="2447"/>
    <col min="12801" max="12801" width="22.140625" style="2447" customWidth="1"/>
    <col min="12802" max="12802" width="12.140625" style="2447" customWidth="1"/>
    <col min="12803" max="12803" width="11.85546875" style="2447" customWidth="1"/>
    <col min="12804" max="12804" width="17.28515625" style="2447" customWidth="1"/>
    <col min="12805" max="12806" width="11.7109375" style="2447" customWidth="1"/>
    <col min="12807" max="13056" width="11.42578125" style="2447"/>
    <col min="13057" max="13057" width="22.140625" style="2447" customWidth="1"/>
    <col min="13058" max="13058" width="12.140625" style="2447" customWidth="1"/>
    <col min="13059" max="13059" width="11.85546875" style="2447" customWidth="1"/>
    <col min="13060" max="13060" width="17.28515625" style="2447" customWidth="1"/>
    <col min="13061" max="13062" width="11.7109375" style="2447" customWidth="1"/>
    <col min="13063" max="13312" width="11.42578125" style="2447"/>
    <col min="13313" max="13313" width="22.140625" style="2447" customWidth="1"/>
    <col min="13314" max="13314" width="12.140625" style="2447" customWidth="1"/>
    <col min="13315" max="13315" width="11.85546875" style="2447" customWidth="1"/>
    <col min="13316" max="13316" width="17.28515625" style="2447" customWidth="1"/>
    <col min="13317" max="13318" width="11.7109375" style="2447" customWidth="1"/>
    <col min="13319" max="13568" width="11.42578125" style="2447"/>
    <col min="13569" max="13569" width="22.140625" style="2447" customWidth="1"/>
    <col min="13570" max="13570" width="12.140625" style="2447" customWidth="1"/>
    <col min="13571" max="13571" width="11.85546875" style="2447" customWidth="1"/>
    <col min="13572" max="13572" width="17.28515625" style="2447" customWidth="1"/>
    <col min="13573" max="13574" width="11.7109375" style="2447" customWidth="1"/>
    <col min="13575" max="13824" width="11.42578125" style="2447"/>
    <col min="13825" max="13825" width="22.140625" style="2447" customWidth="1"/>
    <col min="13826" max="13826" width="12.140625" style="2447" customWidth="1"/>
    <col min="13827" max="13827" width="11.85546875" style="2447" customWidth="1"/>
    <col min="13828" max="13828" width="17.28515625" style="2447" customWidth="1"/>
    <col min="13829" max="13830" width="11.7109375" style="2447" customWidth="1"/>
    <col min="13831" max="14080" width="11.42578125" style="2447"/>
    <col min="14081" max="14081" width="22.140625" style="2447" customWidth="1"/>
    <col min="14082" max="14082" width="12.140625" style="2447" customWidth="1"/>
    <col min="14083" max="14083" width="11.85546875" style="2447" customWidth="1"/>
    <col min="14084" max="14084" width="17.28515625" style="2447" customWidth="1"/>
    <col min="14085" max="14086" width="11.7109375" style="2447" customWidth="1"/>
    <col min="14087" max="14336" width="11.42578125" style="2447"/>
    <col min="14337" max="14337" width="22.140625" style="2447" customWidth="1"/>
    <col min="14338" max="14338" width="12.140625" style="2447" customWidth="1"/>
    <col min="14339" max="14339" width="11.85546875" style="2447" customWidth="1"/>
    <col min="14340" max="14340" width="17.28515625" style="2447" customWidth="1"/>
    <col min="14341" max="14342" width="11.7109375" style="2447" customWidth="1"/>
    <col min="14343" max="14592" width="11.42578125" style="2447"/>
    <col min="14593" max="14593" width="22.140625" style="2447" customWidth="1"/>
    <col min="14594" max="14594" width="12.140625" style="2447" customWidth="1"/>
    <col min="14595" max="14595" width="11.85546875" style="2447" customWidth="1"/>
    <col min="14596" max="14596" width="17.28515625" style="2447" customWidth="1"/>
    <col min="14597" max="14598" width="11.7109375" style="2447" customWidth="1"/>
    <col min="14599" max="14848" width="11.42578125" style="2447"/>
    <col min="14849" max="14849" width="22.140625" style="2447" customWidth="1"/>
    <col min="14850" max="14850" width="12.140625" style="2447" customWidth="1"/>
    <col min="14851" max="14851" width="11.85546875" style="2447" customWidth="1"/>
    <col min="14852" max="14852" width="17.28515625" style="2447" customWidth="1"/>
    <col min="14853" max="14854" width="11.7109375" style="2447" customWidth="1"/>
    <col min="14855" max="15104" width="11.42578125" style="2447"/>
    <col min="15105" max="15105" width="22.140625" style="2447" customWidth="1"/>
    <col min="15106" max="15106" width="12.140625" style="2447" customWidth="1"/>
    <col min="15107" max="15107" width="11.85546875" style="2447" customWidth="1"/>
    <col min="15108" max="15108" width="17.28515625" style="2447" customWidth="1"/>
    <col min="15109" max="15110" width="11.7109375" style="2447" customWidth="1"/>
    <col min="15111" max="15360" width="11.42578125" style="2447"/>
    <col min="15361" max="15361" width="22.140625" style="2447" customWidth="1"/>
    <col min="15362" max="15362" width="12.140625" style="2447" customWidth="1"/>
    <col min="15363" max="15363" width="11.85546875" style="2447" customWidth="1"/>
    <col min="15364" max="15364" width="17.28515625" style="2447" customWidth="1"/>
    <col min="15365" max="15366" width="11.7109375" style="2447" customWidth="1"/>
    <col min="15367" max="15616" width="11.42578125" style="2447"/>
    <col min="15617" max="15617" width="22.140625" style="2447" customWidth="1"/>
    <col min="15618" max="15618" width="12.140625" style="2447" customWidth="1"/>
    <col min="15619" max="15619" width="11.85546875" style="2447" customWidth="1"/>
    <col min="15620" max="15620" width="17.28515625" style="2447" customWidth="1"/>
    <col min="15621" max="15622" width="11.7109375" style="2447" customWidth="1"/>
    <col min="15623" max="15872" width="11.42578125" style="2447"/>
    <col min="15873" max="15873" width="22.140625" style="2447" customWidth="1"/>
    <col min="15874" max="15874" width="12.140625" style="2447" customWidth="1"/>
    <col min="15875" max="15875" width="11.85546875" style="2447" customWidth="1"/>
    <col min="15876" max="15876" width="17.28515625" style="2447" customWidth="1"/>
    <col min="15877" max="15878" width="11.7109375" style="2447" customWidth="1"/>
    <col min="15879" max="16128" width="11.42578125" style="2447"/>
    <col min="16129" max="16129" width="22.140625" style="2447" customWidth="1"/>
    <col min="16130" max="16130" width="12.140625" style="2447" customWidth="1"/>
    <col min="16131" max="16131" width="11.85546875" style="2447" customWidth="1"/>
    <col min="16132" max="16132" width="17.28515625" style="2447" customWidth="1"/>
    <col min="16133" max="16134" width="11.7109375" style="2447" customWidth="1"/>
    <col min="16135" max="16384" width="11.42578125" style="2447"/>
  </cols>
  <sheetData>
    <row r="1" spans="1:11" ht="12.75" customHeight="1" x14ac:dyDescent="0.25">
      <c r="A1" s="2589" t="s">
        <v>1540</v>
      </c>
      <c r="B1" s="2590"/>
      <c r="C1" s="2590"/>
      <c r="D1" s="2590"/>
      <c r="E1" s="2590"/>
      <c r="F1" s="2590"/>
      <c r="G1" s="2590"/>
      <c r="I1" s="451" t="s">
        <v>364</v>
      </c>
    </row>
    <row r="2" spans="1:11" ht="12.75" customHeight="1" x14ac:dyDescent="0.2">
      <c r="A2" s="2448"/>
      <c r="K2" s="2449"/>
    </row>
    <row r="3" spans="1:11" ht="12.75" customHeight="1" x14ac:dyDescent="0.2">
      <c r="A3" s="2450"/>
      <c r="B3" s="3462" t="s">
        <v>1541</v>
      </c>
      <c r="C3" s="3463"/>
      <c r="D3" s="3463"/>
      <c r="E3" s="3463"/>
      <c r="F3" s="3463"/>
    </row>
    <row r="4" spans="1:11" ht="12.75" customHeight="1" x14ac:dyDescent="0.2">
      <c r="A4" s="2451"/>
      <c r="B4" s="2452"/>
      <c r="C4" s="3464" t="s">
        <v>1542</v>
      </c>
      <c r="D4" s="3464"/>
      <c r="E4" s="3465" t="s">
        <v>1908</v>
      </c>
      <c r="F4" s="3465" t="s">
        <v>1543</v>
      </c>
    </row>
    <row r="5" spans="1:11" ht="62.1" customHeight="1" x14ac:dyDescent="0.2">
      <c r="A5" s="2786" t="s">
        <v>1909</v>
      </c>
      <c r="B5" s="2453" t="s">
        <v>20</v>
      </c>
      <c r="C5" s="2454" t="s">
        <v>1544</v>
      </c>
      <c r="D5" s="2783" t="s">
        <v>1913</v>
      </c>
      <c r="E5" s="3466"/>
      <c r="F5" s="3466"/>
    </row>
    <row r="6" spans="1:11" ht="18" customHeight="1" x14ac:dyDescent="0.2">
      <c r="A6" s="2455">
        <v>1999</v>
      </c>
      <c r="B6" s="2456">
        <f t="shared" ref="B6" si="0">SUM(C6,E6,F6)</f>
        <v>9804</v>
      </c>
      <c r="C6" s="2457">
        <v>2608</v>
      </c>
      <c r="D6" s="2457">
        <v>445</v>
      </c>
      <c r="E6" s="2457">
        <v>2994</v>
      </c>
      <c r="F6" s="2457">
        <v>4202</v>
      </c>
    </row>
    <row r="7" spans="1:11" ht="12" customHeight="1" x14ac:dyDescent="0.2">
      <c r="A7" s="2455">
        <v>2001</v>
      </c>
      <c r="B7" s="2456">
        <v>9677</v>
      </c>
      <c r="C7" s="2457">
        <v>2726</v>
      </c>
      <c r="D7" s="2457">
        <v>404</v>
      </c>
      <c r="E7" s="2457">
        <v>3200</v>
      </c>
      <c r="F7" s="2457">
        <v>3751</v>
      </c>
    </row>
    <row r="8" spans="1:11" ht="12" customHeight="1" x14ac:dyDescent="0.2">
      <c r="A8" s="2455">
        <v>2003</v>
      </c>
      <c r="B8" s="2456">
        <f t="shared" ref="B8" si="1">SUM(C8,E8,F8)</f>
        <v>9836</v>
      </c>
      <c r="C8" s="2457">
        <v>2345</v>
      </c>
      <c r="D8" s="2457">
        <v>367</v>
      </c>
      <c r="E8" s="2457">
        <v>4096</v>
      </c>
      <c r="F8" s="2457">
        <v>3395</v>
      </c>
    </row>
    <row r="9" spans="1:11" ht="12" customHeight="1" x14ac:dyDescent="0.2">
      <c r="A9" s="2455">
        <v>2005</v>
      </c>
      <c r="B9" s="2456">
        <v>9918</v>
      </c>
      <c r="C9" s="2457">
        <v>2341</v>
      </c>
      <c r="D9" s="2457">
        <v>450</v>
      </c>
      <c r="E9" s="2457">
        <v>4252</v>
      </c>
      <c r="F9" s="2457">
        <v>3325</v>
      </c>
    </row>
    <row r="10" spans="1:11" ht="12" customHeight="1" x14ac:dyDescent="0.2">
      <c r="A10" s="2455">
        <v>2007</v>
      </c>
      <c r="B10" s="2456">
        <v>11457</v>
      </c>
      <c r="C10" s="2457">
        <v>2582</v>
      </c>
      <c r="D10" s="2457">
        <v>1055</v>
      </c>
      <c r="E10" s="2457">
        <v>5003</v>
      </c>
      <c r="F10" s="2457">
        <v>3872</v>
      </c>
    </row>
    <row r="11" spans="1:11" ht="18" customHeight="1" x14ac:dyDescent="0.2">
      <c r="A11" s="2455">
        <v>2009</v>
      </c>
      <c r="B11" s="2456">
        <v>12140</v>
      </c>
      <c r="C11" s="2457">
        <v>2960</v>
      </c>
      <c r="D11" s="2457">
        <v>1232</v>
      </c>
      <c r="E11" s="2457">
        <v>5012</v>
      </c>
      <c r="F11" s="2457">
        <v>4168</v>
      </c>
    </row>
    <row r="12" spans="1:11" ht="12" customHeight="1" x14ac:dyDescent="0.2">
      <c r="A12" s="2455">
        <v>2011</v>
      </c>
      <c r="B12" s="2456">
        <v>13455</v>
      </c>
      <c r="C12" s="2457">
        <v>3234</v>
      </c>
      <c r="D12" s="2457">
        <v>1353</v>
      </c>
      <c r="E12" s="2457">
        <v>5244</v>
      </c>
      <c r="F12" s="2457">
        <v>4977</v>
      </c>
    </row>
    <row r="13" spans="1:11" ht="12" customHeight="1" x14ac:dyDescent="0.2">
      <c r="A13" s="2455">
        <v>2013</v>
      </c>
      <c r="B13" s="2456">
        <v>14976</v>
      </c>
      <c r="C13" s="2457">
        <v>3662</v>
      </c>
      <c r="D13" s="2457">
        <v>1400</v>
      </c>
      <c r="E13" s="2457">
        <v>5296</v>
      </c>
      <c r="F13" s="2457">
        <v>6018</v>
      </c>
    </row>
    <row r="14" spans="1:11" ht="12" customHeight="1" x14ac:dyDescent="0.2">
      <c r="A14" s="2455">
        <v>2015</v>
      </c>
      <c r="B14" s="2456">
        <v>17704</v>
      </c>
      <c r="C14" s="2457">
        <v>4653</v>
      </c>
      <c r="D14" s="2457">
        <v>2410</v>
      </c>
      <c r="E14" s="2457">
        <v>5626</v>
      </c>
      <c r="F14" s="2457">
        <v>7425</v>
      </c>
    </row>
    <row r="15" spans="1:11" ht="3" customHeight="1" x14ac:dyDescent="0.2">
      <c r="A15" s="2458"/>
      <c r="B15" s="2459"/>
      <c r="C15" s="2460"/>
      <c r="D15" s="2460"/>
      <c r="E15" s="2460"/>
      <c r="F15" s="2460"/>
    </row>
    <row r="17" spans="1:14" ht="15" customHeight="1" x14ac:dyDescent="0.2">
      <c r="A17" s="2450"/>
      <c r="B17" s="3468" t="s">
        <v>1541</v>
      </c>
      <c r="C17" s="3469"/>
      <c r="D17" s="3469"/>
      <c r="E17" s="3469"/>
      <c r="F17" s="3469"/>
      <c r="G17" s="3470"/>
      <c r="H17" s="3471"/>
      <c r="I17" s="2461"/>
      <c r="J17" s="2461"/>
      <c r="K17" s="2462"/>
      <c r="L17" s="2461"/>
      <c r="M17" s="2461"/>
      <c r="N17" s="2461"/>
    </row>
    <row r="18" spans="1:14" ht="15" customHeight="1" x14ac:dyDescent="0.2">
      <c r="A18" s="2451"/>
      <c r="B18" s="2463"/>
      <c r="C18" s="3464" t="s">
        <v>1542</v>
      </c>
      <c r="D18" s="3464"/>
      <c r="E18" s="3465" t="s">
        <v>1911</v>
      </c>
      <c r="F18" s="3465" t="s">
        <v>1546</v>
      </c>
      <c r="G18" s="3467" t="s">
        <v>1912</v>
      </c>
      <c r="H18" s="3467" t="s">
        <v>1914</v>
      </c>
      <c r="I18" s="2461"/>
      <c r="J18" s="2461"/>
      <c r="K18" s="2462"/>
      <c r="L18" s="2461"/>
      <c r="M18" s="2461"/>
      <c r="N18" s="2461"/>
    </row>
    <row r="19" spans="1:14" ht="62.1" customHeight="1" x14ac:dyDescent="0.2">
      <c r="A19" s="2786" t="s">
        <v>1909</v>
      </c>
      <c r="B19" s="2453" t="s">
        <v>20</v>
      </c>
      <c r="C19" s="2454" t="s">
        <v>1544</v>
      </c>
      <c r="D19" s="2783" t="s">
        <v>1915</v>
      </c>
      <c r="E19" s="3466"/>
      <c r="F19" s="3466"/>
      <c r="G19" s="3466"/>
      <c r="H19" s="3466"/>
      <c r="I19" s="2461"/>
      <c r="J19" s="2461"/>
      <c r="K19" s="2461"/>
      <c r="L19" s="2461"/>
      <c r="M19" s="2461"/>
      <c r="N19" s="2461"/>
    </row>
    <row r="20" spans="1:14" ht="18" customHeight="1" x14ac:dyDescent="0.2">
      <c r="A20" s="2455">
        <v>2017</v>
      </c>
      <c r="B20" s="2456">
        <v>22049</v>
      </c>
      <c r="C20" s="2457">
        <v>5141</v>
      </c>
      <c r="D20" s="2457">
        <v>2574</v>
      </c>
      <c r="E20" s="2457">
        <v>5787</v>
      </c>
      <c r="F20" s="2457">
        <v>11121</v>
      </c>
      <c r="G20" s="2464" t="s">
        <v>1518</v>
      </c>
      <c r="H20" s="2464" t="s">
        <v>1518</v>
      </c>
    </row>
    <row r="21" spans="1:14" ht="12" customHeight="1" x14ac:dyDescent="0.2">
      <c r="A21" s="2455">
        <v>2019</v>
      </c>
      <c r="B21" s="2456">
        <v>29536</v>
      </c>
      <c r="C21" s="2457">
        <v>6997</v>
      </c>
      <c r="D21" s="2457">
        <v>3269</v>
      </c>
      <c r="E21" s="2457">
        <v>6057</v>
      </c>
      <c r="F21" s="2457">
        <v>14702</v>
      </c>
      <c r="G21" s="2464" t="s">
        <v>1547</v>
      </c>
      <c r="H21" s="2787">
        <v>1772</v>
      </c>
    </row>
    <row r="22" spans="1:14" ht="3" customHeight="1" x14ac:dyDescent="0.2">
      <c r="A22" s="2465"/>
      <c r="B22" s="2466"/>
      <c r="C22" s="2467"/>
      <c r="D22" s="2467"/>
      <c r="E22" s="2467"/>
      <c r="F22" s="2467"/>
      <c r="G22" s="2468"/>
      <c r="H22" s="2788" t="s">
        <v>1910</v>
      </c>
    </row>
    <row r="23" spans="1:14" ht="12.75" customHeight="1" x14ac:dyDescent="0.2">
      <c r="A23" s="2469"/>
      <c r="B23" s="2469"/>
      <c r="C23" s="2469"/>
      <c r="D23" s="2469"/>
      <c r="E23" s="2469"/>
      <c r="F23" s="2469"/>
      <c r="G23" s="2794"/>
      <c r="H23" s="2469"/>
    </row>
    <row r="24" spans="1:14" ht="12.75" customHeight="1" x14ac:dyDescent="0.2">
      <c r="A24" s="2784" t="s">
        <v>1932</v>
      </c>
      <c r="B24" s="2469"/>
      <c r="C24" s="2469"/>
      <c r="D24" s="2469"/>
      <c r="E24" s="2469"/>
      <c r="F24" s="2469"/>
      <c r="G24" s="2469"/>
      <c r="H24" s="2469"/>
    </row>
    <row r="25" spans="1:14" ht="12.75" x14ac:dyDescent="0.2">
      <c r="A25" s="2470" t="s">
        <v>1934</v>
      </c>
      <c r="G25" s="2461"/>
      <c r="H25" s="2461"/>
      <c r="I25" s="2461"/>
      <c r="J25" s="2461"/>
      <c r="K25" s="2461"/>
      <c r="L25" s="2461"/>
      <c r="M25" s="2461"/>
      <c r="N25" s="2461"/>
    </row>
    <row r="26" spans="1:14" ht="12.75" x14ac:dyDescent="0.2">
      <c r="A26" s="2470" t="s">
        <v>1548</v>
      </c>
      <c r="G26" s="2461"/>
      <c r="H26" s="2461"/>
      <c r="I26" s="2461"/>
      <c r="J26" s="2461"/>
      <c r="K26" s="2462"/>
      <c r="L26" s="2461"/>
      <c r="M26" s="2461"/>
      <c r="N26" s="2461"/>
    </row>
    <row r="27" spans="1:14" x14ac:dyDescent="0.2">
      <c r="A27" s="2470" t="s">
        <v>1549</v>
      </c>
      <c r="G27" s="2461"/>
      <c r="H27" s="2461"/>
      <c r="I27" s="2461"/>
      <c r="J27" s="2461"/>
      <c r="K27" s="2461"/>
      <c r="L27" s="2461"/>
      <c r="M27" s="2461"/>
      <c r="N27" s="2461"/>
    </row>
    <row r="28" spans="1:14" ht="12.75" x14ac:dyDescent="0.2">
      <c r="A28" s="2470" t="s">
        <v>1550</v>
      </c>
      <c r="G28" s="2461"/>
      <c r="H28" s="2461"/>
      <c r="I28" s="2461"/>
      <c r="J28" s="2461"/>
      <c r="K28" s="2461"/>
      <c r="L28" s="2461"/>
      <c r="M28" s="2461"/>
      <c r="N28" s="2461"/>
    </row>
    <row r="29" spans="1:14" ht="12.75" x14ac:dyDescent="0.2">
      <c r="A29" s="2789" t="s">
        <v>1916</v>
      </c>
      <c r="G29" s="2461"/>
      <c r="H29" s="2461"/>
      <c r="I29" s="2461"/>
      <c r="J29" s="2461"/>
      <c r="K29" s="2461"/>
      <c r="L29" s="2461"/>
      <c r="M29" s="2461"/>
      <c r="N29" s="2461"/>
    </row>
    <row r="30" spans="1:14" ht="12.75" x14ac:dyDescent="0.2">
      <c r="A30" s="2789" t="s">
        <v>1917</v>
      </c>
      <c r="G30" s="2461"/>
      <c r="H30" s="2461"/>
      <c r="I30" s="2461"/>
      <c r="J30" s="2461"/>
      <c r="K30" s="2461"/>
      <c r="L30" s="2461"/>
      <c r="M30" s="2461"/>
      <c r="N30" s="2461"/>
    </row>
    <row r="31" spans="1:14" x14ac:dyDescent="0.2">
      <c r="A31" s="2470" t="s">
        <v>1551</v>
      </c>
    </row>
    <row r="32" spans="1:14" x14ac:dyDescent="0.2">
      <c r="A32" s="1061" t="s">
        <v>739</v>
      </c>
    </row>
  </sheetData>
  <mergeCells count="10">
    <mergeCell ref="B3:F3"/>
    <mergeCell ref="C4:D4"/>
    <mergeCell ref="E4:E5"/>
    <mergeCell ref="F4:F5"/>
    <mergeCell ref="H18:H19"/>
    <mergeCell ref="B17:H17"/>
    <mergeCell ref="C18:D18"/>
    <mergeCell ref="E18:E19"/>
    <mergeCell ref="F18:F19"/>
    <mergeCell ref="G18:G19"/>
  </mergeCells>
  <hyperlinks>
    <hyperlink ref="I1" location="Inhalt!C126"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39"/>
  <sheetViews>
    <sheetView showGridLines="0" workbookViewId="0"/>
  </sheetViews>
  <sheetFormatPr baseColWidth="10" defaultRowHeight="15" x14ac:dyDescent="0.25"/>
  <cols>
    <col min="1" max="5" width="17.28515625" style="2472" customWidth="1"/>
    <col min="6" max="6" width="10.85546875" style="2472" hidden="1" customWidth="1"/>
    <col min="7" max="16384" width="11.42578125" style="2473"/>
  </cols>
  <sheetData>
    <row r="1" spans="1:12" ht="12.75" customHeight="1" x14ac:dyDescent="0.25">
      <c r="A1" s="2471" t="s">
        <v>1918</v>
      </c>
      <c r="G1" s="451" t="s">
        <v>364</v>
      </c>
      <c r="K1" s="2447"/>
    </row>
    <row r="2" spans="1:12" ht="12.75" customHeight="1" x14ac:dyDescent="0.25">
      <c r="A2" s="2474"/>
      <c r="K2" s="2475"/>
    </row>
    <row r="3" spans="1:12" ht="12.75" customHeight="1" x14ac:dyDescent="0.25">
      <c r="A3" s="3475" t="s">
        <v>1552</v>
      </c>
      <c r="B3" s="3475" t="s">
        <v>20</v>
      </c>
      <c r="C3" s="3478" t="s">
        <v>1541</v>
      </c>
      <c r="D3" s="3478"/>
      <c r="E3" s="3478"/>
      <c r="F3" s="3479" t="s">
        <v>1553</v>
      </c>
    </row>
    <row r="4" spans="1:12" ht="12.75" customHeight="1" x14ac:dyDescent="0.25">
      <c r="A4" s="3476"/>
      <c r="B4" s="3476"/>
      <c r="C4" s="3476" t="s">
        <v>1554</v>
      </c>
      <c r="D4" s="3476" t="s">
        <v>1545</v>
      </c>
      <c r="E4" s="3482" t="s">
        <v>1920</v>
      </c>
      <c r="F4" s="3480"/>
    </row>
    <row r="5" spans="1:12" ht="12.75" customHeight="1" x14ac:dyDescent="0.25">
      <c r="A5" s="3477"/>
      <c r="B5" s="3477"/>
      <c r="C5" s="3477"/>
      <c r="D5" s="3477"/>
      <c r="E5" s="3021"/>
      <c r="F5" s="3481"/>
    </row>
    <row r="6" spans="1:12" ht="18" customHeight="1" x14ac:dyDescent="0.25">
      <c r="A6" s="2476"/>
      <c r="B6" s="3483" t="s">
        <v>20</v>
      </c>
      <c r="C6" s="3484"/>
      <c r="D6" s="3484"/>
      <c r="E6" s="3485"/>
      <c r="F6" s="2477"/>
    </row>
    <row r="7" spans="1:12" ht="18" customHeight="1" x14ac:dyDescent="0.25">
      <c r="A7" s="2478" t="s">
        <v>472</v>
      </c>
      <c r="B7" s="2479">
        <v>29536</v>
      </c>
      <c r="C7" s="2479">
        <v>6997</v>
      </c>
      <c r="D7" s="2479">
        <v>6057</v>
      </c>
      <c r="E7" s="2479">
        <v>14702</v>
      </c>
      <c r="F7" s="2480">
        <v>0</v>
      </c>
    </row>
    <row r="8" spans="1:12" ht="12" customHeight="1" x14ac:dyDescent="0.25">
      <c r="A8" s="2481" t="s">
        <v>1555</v>
      </c>
      <c r="B8" s="2482">
        <v>4082</v>
      </c>
      <c r="C8" s="2482">
        <v>711</v>
      </c>
      <c r="D8" s="2482">
        <v>171</v>
      </c>
      <c r="E8" s="2482">
        <v>2966</v>
      </c>
      <c r="F8" s="2483">
        <v>0</v>
      </c>
      <c r="K8" s="2484"/>
    </row>
    <row r="9" spans="1:12" ht="12" customHeight="1" x14ac:dyDescent="0.25">
      <c r="A9" s="2481" t="s">
        <v>1556</v>
      </c>
      <c r="B9" s="2482">
        <v>990</v>
      </c>
      <c r="C9" s="2482">
        <v>239</v>
      </c>
      <c r="D9" s="2482">
        <v>148</v>
      </c>
      <c r="E9" s="2482">
        <v>524</v>
      </c>
      <c r="F9" s="2483">
        <v>0</v>
      </c>
      <c r="K9" s="2485"/>
      <c r="L9" s="2486"/>
    </row>
    <row r="10" spans="1:12" ht="12" customHeight="1" x14ac:dyDescent="0.25">
      <c r="A10" s="2481" t="s">
        <v>1557</v>
      </c>
      <c r="B10" s="2482">
        <v>1379</v>
      </c>
      <c r="C10" s="2482">
        <v>343</v>
      </c>
      <c r="D10" s="2482">
        <v>219</v>
      </c>
      <c r="E10" s="2482">
        <v>716</v>
      </c>
      <c r="F10" s="2483">
        <v>0</v>
      </c>
      <c r="K10" s="2485"/>
      <c r="L10" s="2486"/>
    </row>
    <row r="11" spans="1:12" ht="12" customHeight="1" x14ac:dyDescent="0.25">
      <c r="A11" s="2481" t="s">
        <v>1558</v>
      </c>
      <c r="B11" s="2482">
        <v>1584</v>
      </c>
      <c r="C11" s="2482">
        <v>344</v>
      </c>
      <c r="D11" s="2482">
        <v>225</v>
      </c>
      <c r="E11" s="2482">
        <v>878</v>
      </c>
      <c r="F11" s="2483">
        <v>0</v>
      </c>
      <c r="K11" s="2485"/>
      <c r="L11" s="2486"/>
    </row>
    <row r="12" spans="1:12" ht="12" customHeight="1" x14ac:dyDescent="0.25">
      <c r="A12" s="2481" t="s">
        <v>1559</v>
      </c>
      <c r="B12" s="2482">
        <v>4073</v>
      </c>
      <c r="C12" s="2482">
        <v>947</v>
      </c>
      <c r="D12" s="2482">
        <v>674</v>
      </c>
      <c r="E12" s="2482">
        <v>2125</v>
      </c>
      <c r="F12" s="2483">
        <v>0</v>
      </c>
      <c r="K12" s="2485"/>
      <c r="L12" s="2486"/>
    </row>
    <row r="13" spans="1:12" ht="12" customHeight="1" x14ac:dyDescent="0.25">
      <c r="A13" s="2481" t="s">
        <v>1560</v>
      </c>
      <c r="B13" s="2482">
        <v>6364</v>
      </c>
      <c r="C13" s="2482">
        <v>1593</v>
      </c>
      <c r="D13" s="2482">
        <v>1188</v>
      </c>
      <c r="E13" s="2482">
        <v>3111</v>
      </c>
      <c r="F13" s="2483">
        <v>0</v>
      </c>
      <c r="K13" s="2485"/>
      <c r="L13" s="2486"/>
    </row>
    <row r="14" spans="1:12" ht="12" customHeight="1" x14ac:dyDescent="0.25">
      <c r="A14" s="2487" t="s">
        <v>1561</v>
      </c>
      <c r="B14" s="2482">
        <v>11064</v>
      </c>
      <c r="C14" s="2482">
        <v>2820</v>
      </c>
      <c r="D14" s="2482">
        <v>3432</v>
      </c>
      <c r="E14" s="2482">
        <v>4382</v>
      </c>
      <c r="F14" s="2483">
        <v>0</v>
      </c>
      <c r="K14" s="2488"/>
      <c r="L14" s="2489"/>
    </row>
    <row r="15" spans="1:12" ht="18" customHeight="1" x14ac:dyDescent="0.25">
      <c r="A15" s="2476"/>
      <c r="B15" s="3472" t="s">
        <v>435</v>
      </c>
      <c r="C15" s="3473"/>
      <c r="D15" s="3473"/>
      <c r="E15" s="3474"/>
      <c r="F15" s="2477"/>
    </row>
    <row r="16" spans="1:12" ht="18" customHeight="1" x14ac:dyDescent="0.25">
      <c r="A16" s="2478" t="s">
        <v>472</v>
      </c>
      <c r="B16" s="2479">
        <v>11129</v>
      </c>
      <c r="C16" s="2479">
        <v>2421</v>
      </c>
      <c r="D16" s="2479">
        <v>1745</v>
      </c>
      <c r="E16" s="2479">
        <v>6377</v>
      </c>
      <c r="F16" s="2480">
        <v>0</v>
      </c>
    </row>
    <row r="17" spans="1:13" ht="12" customHeight="1" x14ac:dyDescent="0.25">
      <c r="A17" s="2481" t="s">
        <v>1555</v>
      </c>
      <c r="B17" s="2482">
        <v>2300</v>
      </c>
      <c r="C17" s="2482">
        <v>405</v>
      </c>
      <c r="D17" s="2482">
        <v>90</v>
      </c>
      <c r="E17" s="2482">
        <v>1691</v>
      </c>
      <c r="F17" s="2483">
        <v>0</v>
      </c>
    </row>
    <row r="18" spans="1:13" ht="12" customHeight="1" x14ac:dyDescent="0.25">
      <c r="A18" s="2481" t="s">
        <v>1556</v>
      </c>
      <c r="B18" s="2482">
        <v>557</v>
      </c>
      <c r="C18" s="2482">
        <v>144</v>
      </c>
      <c r="D18" s="2482">
        <v>101</v>
      </c>
      <c r="E18" s="2482">
        <v>273</v>
      </c>
      <c r="F18" s="2483">
        <v>0</v>
      </c>
    </row>
    <row r="19" spans="1:13" ht="12" customHeight="1" x14ac:dyDescent="0.25">
      <c r="A19" s="2481" t="s">
        <v>1557</v>
      </c>
      <c r="B19" s="2482">
        <v>703</v>
      </c>
      <c r="C19" s="2482">
        <v>170</v>
      </c>
      <c r="D19" s="2482">
        <v>112</v>
      </c>
      <c r="E19" s="2482">
        <v>373</v>
      </c>
      <c r="F19" s="2483">
        <v>0</v>
      </c>
    </row>
    <row r="20" spans="1:13" ht="12" customHeight="1" x14ac:dyDescent="0.25">
      <c r="A20" s="2481" t="s">
        <v>1558</v>
      </c>
      <c r="B20" s="2482">
        <v>755</v>
      </c>
      <c r="C20" s="2482">
        <v>144</v>
      </c>
      <c r="D20" s="2482">
        <v>124</v>
      </c>
      <c r="E20" s="2482">
        <v>436</v>
      </c>
      <c r="F20" s="2483">
        <v>0</v>
      </c>
    </row>
    <row r="21" spans="1:13" ht="12" customHeight="1" x14ac:dyDescent="0.25">
      <c r="A21" s="2481" t="s">
        <v>1559</v>
      </c>
      <c r="B21" s="2482">
        <v>1603</v>
      </c>
      <c r="C21" s="2482">
        <v>323</v>
      </c>
      <c r="D21" s="2482">
        <v>248</v>
      </c>
      <c r="E21" s="2482">
        <v>942</v>
      </c>
      <c r="F21" s="2483">
        <v>0</v>
      </c>
    </row>
    <row r="22" spans="1:13" ht="12" customHeight="1" x14ac:dyDescent="0.25">
      <c r="A22" s="2481" t="s">
        <v>1560</v>
      </c>
      <c r="B22" s="2482">
        <v>2253</v>
      </c>
      <c r="C22" s="2482">
        <v>521</v>
      </c>
      <c r="D22" s="2482">
        <v>372</v>
      </c>
      <c r="E22" s="2482">
        <v>1240</v>
      </c>
      <c r="F22" s="2483">
        <v>0</v>
      </c>
    </row>
    <row r="23" spans="1:13" ht="12" customHeight="1" x14ac:dyDescent="0.25">
      <c r="A23" s="2487" t="s">
        <v>1561</v>
      </c>
      <c r="B23" s="2482">
        <v>2958</v>
      </c>
      <c r="C23" s="2482">
        <v>714</v>
      </c>
      <c r="D23" s="2482">
        <v>698</v>
      </c>
      <c r="E23" s="2482">
        <v>1422</v>
      </c>
      <c r="F23" s="2483">
        <v>0</v>
      </c>
    </row>
    <row r="24" spans="1:13" ht="18" customHeight="1" x14ac:dyDescent="0.25">
      <c r="A24" s="2476"/>
      <c r="B24" s="3472" t="s">
        <v>446</v>
      </c>
      <c r="C24" s="3473"/>
      <c r="D24" s="3473"/>
      <c r="E24" s="3474"/>
      <c r="F24" s="2477"/>
      <c r="M24" s="2490"/>
    </row>
    <row r="25" spans="1:13" ht="18" customHeight="1" x14ac:dyDescent="0.25">
      <c r="A25" s="2478" t="s">
        <v>472</v>
      </c>
      <c r="B25" s="2479">
        <v>18407</v>
      </c>
      <c r="C25" s="2479">
        <v>4576</v>
      </c>
      <c r="D25" s="2479">
        <v>4312</v>
      </c>
      <c r="E25" s="2479">
        <v>8325</v>
      </c>
      <c r="F25" s="2483">
        <v>0</v>
      </c>
    </row>
    <row r="26" spans="1:13" ht="12" customHeight="1" x14ac:dyDescent="0.25">
      <c r="A26" s="2481" t="s">
        <v>1555</v>
      </c>
      <c r="B26" s="2482">
        <v>1782</v>
      </c>
      <c r="C26" s="2482">
        <v>306</v>
      </c>
      <c r="D26" s="2482">
        <v>81</v>
      </c>
      <c r="E26" s="2482">
        <v>1275</v>
      </c>
      <c r="F26" s="2483">
        <v>0</v>
      </c>
    </row>
    <row r="27" spans="1:13" ht="12" customHeight="1" x14ac:dyDescent="0.25">
      <c r="A27" s="2481" t="s">
        <v>1556</v>
      </c>
      <c r="B27" s="2482">
        <v>433</v>
      </c>
      <c r="C27" s="2482">
        <v>95</v>
      </c>
      <c r="D27" s="2482">
        <v>47</v>
      </c>
      <c r="E27" s="2482">
        <v>251</v>
      </c>
      <c r="F27" s="2483">
        <v>0</v>
      </c>
    </row>
    <row r="28" spans="1:13" ht="12" customHeight="1" x14ac:dyDescent="0.25">
      <c r="A28" s="2481" t="s">
        <v>1557</v>
      </c>
      <c r="B28" s="2482">
        <v>676</v>
      </c>
      <c r="C28" s="2482">
        <v>173</v>
      </c>
      <c r="D28" s="2482">
        <v>107</v>
      </c>
      <c r="E28" s="2482">
        <v>343</v>
      </c>
      <c r="F28" s="2483">
        <v>0</v>
      </c>
    </row>
    <row r="29" spans="1:13" ht="12" customHeight="1" x14ac:dyDescent="0.25">
      <c r="A29" s="2481" t="s">
        <v>1558</v>
      </c>
      <c r="B29" s="2482">
        <v>829</v>
      </c>
      <c r="C29" s="2482">
        <v>200</v>
      </c>
      <c r="D29" s="2482">
        <v>101</v>
      </c>
      <c r="E29" s="2482">
        <v>442</v>
      </c>
      <c r="F29" s="2483">
        <v>0</v>
      </c>
    </row>
    <row r="30" spans="1:13" ht="12" customHeight="1" x14ac:dyDescent="0.25">
      <c r="A30" s="2481" t="s">
        <v>1559</v>
      </c>
      <c r="B30" s="2482">
        <v>2470</v>
      </c>
      <c r="C30" s="2482">
        <v>624</v>
      </c>
      <c r="D30" s="2482">
        <v>426</v>
      </c>
      <c r="E30" s="2482">
        <v>1183</v>
      </c>
      <c r="F30" s="2483">
        <v>0</v>
      </c>
    </row>
    <row r="31" spans="1:13" ht="12" customHeight="1" x14ac:dyDescent="0.25">
      <c r="A31" s="2481" t="s">
        <v>1560</v>
      </c>
      <c r="B31" s="2482">
        <v>4111</v>
      </c>
      <c r="C31" s="2482">
        <v>1072</v>
      </c>
      <c r="D31" s="2482">
        <v>816</v>
      </c>
      <c r="E31" s="2482">
        <v>1871</v>
      </c>
      <c r="F31" s="2483">
        <v>0</v>
      </c>
    </row>
    <row r="32" spans="1:13" ht="12" customHeight="1" x14ac:dyDescent="0.25">
      <c r="A32" s="2487" t="s">
        <v>1561</v>
      </c>
      <c r="B32" s="2482">
        <v>8106</v>
      </c>
      <c r="C32" s="2482">
        <v>2106</v>
      </c>
      <c r="D32" s="2482">
        <v>2734</v>
      </c>
      <c r="E32" s="2482">
        <v>2960</v>
      </c>
      <c r="F32" s="2483">
        <v>0</v>
      </c>
    </row>
    <row r="33" spans="1:6" ht="3" customHeight="1" x14ac:dyDescent="0.25">
      <c r="A33" s="2491"/>
      <c r="B33" s="2492"/>
      <c r="C33" s="2492"/>
      <c r="D33" s="2492"/>
      <c r="E33" s="2492"/>
      <c r="F33" s="2493"/>
    </row>
    <row r="34" spans="1:6" ht="12.75" customHeight="1" x14ac:dyDescent="0.25">
      <c r="A34" s="2494"/>
      <c r="B34" s="2495"/>
      <c r="C34" s="2495"/>
      <c r="D34" s="2495"/>
      <c r="E34" s="2495"/>
      <c r="F34" s="2496"/>
    </row>
    <row r="35" spans="1:6" ht="12.75" customHeight="1" x14ac:dyDescent="0.25">
      <c r="A35" s="2784" t="s">
        <v>1932</v>
      </c>
      <c r="B35" s="2495"/>
      <c r="C35" s="2495"/>
      <c r="D35" s="2495"/>
      <c r="E35" s="2495"/>
      <c r="F35" s="2496"/>
    </row>
    <row r="36" spans="1:6" ht="12.75" customHeight="1" x14ac:dyDescent="0.25">
      <c r="A36" s="2790" t="s">
        <v>1933</v>
      </c>
    </row>
    <row r="37" spans="1:6" s="2498" customFormat="1" ht="12" customHeight="1" x14ac:dyDescent="0.25">
      <c r="A37" s="2790" t="s">
        <v>1901</v>
      </c>
      <c r="B37" s="2497"/>
      <c r="C37" s="2497"/>
      <c r="D37" s="2497"/>
      <c r="E37" s="2497"/>
      <c r="F37" s="2497"/>
    </row>
    <row r="38" spans="1:6" s="2498" customFormat="1" ht="12" customHeight="1" x14ac:dyDescent="0.25">
      <c r="A38" s="2790" t="s">
        <v>1919</v>
      </c>
      <c r="B38" s="2497"/>
      <c r="C38" s="2497"/>
      <c r="D38" s="2497"/>
      <c r="E38" s="2497"/>
      <c r="F38" s="2497"/>
    </row>
    <row r="39" spans="1:6" ht="12" customHeight="1" x14ac:dyDescent="0.25">
      <c r="A39" s="1063" t="s">
        <v>739</v>
      </c>
    </row>
  </sheetData>
  <mergeCells count="10">
    <mergeCell ref="F3:F5"/>
    <mergeCell ref="C4:C5"/>
    <mergeCell ref="D4:D5"/>
    <mergeCell ref="E4:E5"/>
    <mergeCell ref="B6:E6"/>
    <mergeCell ref="B15:E15"/>
    <mergeCell ref="B24:E24"/>
    <mergeCell ref="A3:A5"/>
    <mergeCell ref="B3:B5"/>
    <mergeCell ref="C3:E3"/>
  </mergeCells>
  <hyperlinks>
    <hyperlink ref="G1" location="Inhalt!C127"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47"/>
  <sheetViews>
    <sheetView showGridLines="0" zoomScaleNormal="100" workbookViewId="0"/>
  </sheetViews>
  <sheetFormatPr baseColWidth="10" defaultColWidth="11.140625" defaultRowHeight="12" x14ac:dyDescent="0.2"/>
  <cols>
    <col min="1" max="4" width="9.7109375" style="2461" customWidth="1"/>
    <col min="5" max="10" width="8" style="2461" customWidth="1"/>
    <col min="11" max="11" width="6.7109375" style="2461" customWidth="1"/>
    <col min="12" max="16384" width="11.140625" style="2461"/>
  </cols>
  <sheetData>
    <row r="1" spans="1:14" ht="12.75" customHeight="1" x14ac:dyDescent="0.2">
      <c r="A1" s="2499" t="s">
        <v>1562</v>
      </c>
      <c r="B1" s="2499"/>
      <c r="C1" s="2499"/>
      <c r="D1" s="2499"/>
      <c r="E1" s="2499"/>
      <c r="K1" s="451" t="s">
        <v>364</v>
      </c>
      <c r="N1" s="2505"/>
    </row>
    <row r="2" spans="1:14" ht="12.75" customHeight="1" x14ac:dyDescent="0.2">
      <c r="N2" s="2500"/>
    </row>
    <row r="3" spans="1:14" ht="12.75" customHeight="1" x14ac:dyDescent="0.2">
      <c r="A3" s="3520" t="s">
        <v>19</v>
      </c>
      <c r="B3" s="3521"/>
      <c r="C3" s="3521"/>
      <c r="D3" s="3522"/>
      <c r="E3" s="3526" t="s">
        <v>692</v>
      </c>
      <c r="F3" s="3527"/>
      <c r="G3" s="3527"/>
      <c r="H3" s="3527"/>
      <c r="I3" s="3527"/>
      <c r="J3" s="3528"/>
      <c r="K3" s="2501"/>
      <c r="N3" s="2500"/>
    </row>
    <row r="4" spans="1:14" ht="12.75" customHeight="1" x14ac:dyDescent="0.2">
      <c r="A4" s="3523"/>
      <c r="B4" s="3524"/>
      <c r="C4" s="3524"/>
      <c r="D4" s="3525"/>
      <c r="E4" s="3529">
        <v>2015</v>
      </c>
      <c r="F4" s="3530"/>
      <c r="G4" s="3529">
        <v>2017</v>
      </c>
      <c r="H4" s="3531"/>
      <c r="I4" s="3529">
        <v>2019</v>
      </c>
      <c r="J4" s="3531"/>
      <c r="K4" s="2502"/>
      <c r="N4" s="2500"/>
    </row>
    <row r="5" spans="1:14" ht="18" customHeight="1" x14ac:dyDescent="0.25">
      <c r="A5" s="3513" t="s">
        <v>1563</v>
      </c>
      <c r="B5" s="3514"/>
      <c r="C5" s="3514"/>
      <c r="D5" s="3515"/>
      <c r="E5" s="3516">
        <v>107</v>
      </c>
      <c r="F5" s="3517"/>
      <c r="G5" s="3516">
        <v>112</v>
      </c>
      <c r="H5" s="3518"/>
      <c r="I5" s="3519">
        <v>112</v>
      </c>
      <c r="J5" s="3518"/>
      <c r="K5" s="2503"/>
      <c r="N5" s="2500"/>
    </row>
    <row r="6" spans="1:14" ht="12" customHeight="1" x14ac:dyDescent="0.25">
      <c r="A6" s="3497" t="s">
        <v>1564</v>
      </c>
      <c r="B6" s="3498"/>
      <c r="C6" s="3498"/>
      <c r="D6" s="3499"/>
      <c r="E6" s="3500">
        <v>86</v>
      </c>
      <c r="F6" s="3501"/>
      <c r="G6" s="3500">
        <v>93</v>
      </c>
      <c r="H6" s="3502"/>
      <c r="I6" s="3503">
        <v>102</v>
      </c>
      <c r="J6" s="3502"/>
      <c r="K6" s="2503"/>
      <c r="N6" s="2500"/>
    </row>
    <row r="7" spans="1:14" ht="12" customHeight="1" x14ac:dyDescent="0.25">
      <c r="A7" s="3497" t="s">
        <v>1565</v>
      </c>
      <c r="B7" s="3498"/>
      <c r="C7" s="3498"/>
      <c r="D7" s="3499"/>
      <c r="E7" s="3512">
        <v>6288</v>
      </c>
      <c r="F7" s="3501"/>
      <c r="G7" s="3500">
        <v>6608</v>
      </c>
      <c r="H7" s="3502"/>
      <c r="I7" s="3503">
        <v>7017</v>
      </c>
      <c r="J7" s="3502"/>
      <c r="K7" s="2503"/>
      <c r="N7" s="2500"/>
    </row>
    <row r="8" spans="1:14" ht="18" customHeight="1" x14ac:dyDescent="0.25">
      <c r="A8" s="3497" t="s">
        <v>1566</v>
      </c>
      <c r="B8" s="3498"/>
      <c r="C8" s="3498"/>
      <c r="D8" s="3499"/>
      <c r="E8" s="3500">
        <v>6102</v>
      </c>
      <c r="F8" s="3501"/>
      <c r="G8" s="3500">
        <v>6388</v>
      </c>
      <c r="H8" s="3502"/>
      <c r="I8" s="3503">
        <v>6909</v>
      </c>
      <c r="J8" s="3502"/>
      <c r="K8" s="2503"/>
      <c r="L8" s="2504"/>
      <c r="N8" s="2472"/>
    </row>
    <row r="9" spans="1:14" ht="12" customHeight="1" x14ac:dyDescent="0.25">
      <c r="A9" s="3497" t="s">
        <v>1567</v>
      </c>
      <c r="B9" s="3498"/>
      <c r="C9" s="3498"/>
      <c r="D9" s="3499"/>
      <c r="E9" s="3500">
        <v>5626</v>
      </c>
      <c r="F9" s="3501"/>
      <c r="G9" s="3500">
        <v>5787</v>
      </c>
      <c r="H9" s="3502"/>
      <c r="I9" s="3503">
        <v>6057</v>
      </c>
      <c r="J9" s="3502"/>
      <c r="K9" s="2503"/>
      <c r="L9" s="2504"/>
      <c r="N9" s="2472"/>
    </row>
    <row r="10" spans="1:14" ht="12" customHeight="1" x14ac:dyDescent="0.25">
      <c r="A10" s="3497" t="s">
        <v>1568</v>
      </c>
      <c r="B10" s="3498"/>
      <c r="C10" s="3498"/>
      <c r="D10" s="3499"/>
      <c r="E10" s="3500">
        <v>5472</v>
      </c>
      <c r="F10" s="3501"/>
      <c r="G10" s="3500">
        <v>5645</v>
      </c>
      <c r="H10" s="3502"/>
      <c r="I10" s="3503">
        <v>5942</v>
      </c>
      <c r="J10" s="3502"/>
      <c r="K10" s="2503"/>
      <c r="N10" s="2505"/>
    </row>
    <row r="11" spans="1:14" ht="12" customHeight="1" x14ac:dyDescent="0.25">
      <c r="A11" s="3497" t="s">
        <v>1569</v>
      </c>
      <c r="B11" s="3498"/>
      <c r="C11" s="3498"/>
      <c r="D11" s="3499"/>
      <c r="E11" s="3500">
        <v>154</v>
      </c>
      <c r="F11" s="3501"/>
      <c r="G11" s="3500">
        <v>142</v>
      </c>
      <c r="H11" s="3502"/>
      <c r="I11" s="3503">
        <v>115</v>
      </c>
      <c r="J11" s="3502"/>
      <c r="K11" s="2503"/>
      <c r="L11" s="2504"/>
    </row>
    <row r="12" spans="1:14" ht="12" customHeight="1" x14ac:dyDescent="0.25">
      <c r="A12" s="3497" t="s">
        <v>1570</v>
      </c>
      <c r="B12" s="3498"/>
      <c r="C12" s="3498"/>
      <c r="D12" s="3499"/>
      <c r="E12" s="3500">
        <v>476</v>
      </c>
      <c r="F12" s="3501"/>
      <c r="G12" s="3500">
        <v>601</v>
      </c>
      <c r="H12" s="3502"/>
      <c r="I12" s="3503">
        <v>852</v>
      </c>
      <c r="J12" s="3502"/>
      <c r="K12" s="2503"/>
      <c r="L12" s="2504"/>
      <c r="N12" s="2500"/>
    </row>
    <row r="13" spans="1:14" ht="3" customHeight="1" x14ac:dyDescent="0.25">
      <c r="A13" s="3504"/>
      <c r="B13" s="3505"/>
      <c r="C13" s="3505"/>
      <c r="D13" s="3506"/>
      <c r="E13" s="3507"/>
      <c r="F13" s="3508"/>
      <c r="G13" s="3507"/>
      <c r="H13" s="3509"/>
      <c r="I13" s="3510"/>
      <c r="J13" s="3511"/>
      <c r="K13" s="2503"/>
      <c r="N13" s="2500"/>
    </row>
    <row r="14" spans="1:14" x14ac:dyDescent="0.2">
      <c r="N14" s="2500"/>
    </row>
    <row r="15" spans="1:14" s="2508" customFormat="1" ht="12.75" customHeight="1" x14ac:dyDescent="0.2">
      <c r="A15" s="2506" t="s">
        <v>1922</v>
      </c>
      <c r="B15" s="2507"/>
      <c r="C15" s="2507"/>
      <c r="D15" s="2507"/>
      <c r="E15" s="2507"/>
      <c r="F15" s="2507"/>
      <c r="G15" s="2507"/>
      <c r="H15" s="2507"/>
      <c r="I15" s="2507"/>
      <c r="J15" s="2507"/>
      <c r="K15" s="451" t="s">
        <v>364</v>
      </c>
    </row>
    <row r="16" spans="1:14" s="2508" customFormat="1" ht="12.75" customHeight="1" x14ac:dyDescent="0.2">
      <c r="A16" s="2506" t="s">
        <v>1571</v>
      </c>
      <c r="B16" s="2507"/>
      <c r="C16" s="2507"/>
      <c r="D16" s="2507"/>
      <c r="E16" s="2507"/>
      <c r="F16" s="2507"/>
      <c r="G16" s="2507"/>
      <c r="H16" s="2507"/>
      <c r="I16" s="2507"/>
      <c r="J16" s="2507"/>
    </row>
    <row r="17" spans="1:14" ht="12.75" customHeight="1" x14ac:dyDescent="0.2">
      <c r="N17" s="2500"/>
    </row>
    <row r="18" spans="1:14" ht="12.75" customHeight="1" x14ac:dyDescent="0.2">
      <c r="A18" s="3489" t="s">
        <v>0</v>
      </c>
      <c r="B18" s="3491" t="s">
        <v>1921</v>
      </c>
      <c r="C18" s="3493" t="s">
        <v>21</v>
      </c>
      <c r="D18" s="3494"/>
      <c r="E18" s="3494" t="s">
        <v>1576</v>
      </c>
      <c r="F18" s="3494"/>
      <c r="G18" s="3494"/>
      <c r="H18" s="3494"/>
      <c r="I18" s="3494"/>
      <c r="J18" s="3494"/>
      <c r="N18" s="2472"/>
    </row>
    <row r="19" spans="1:14" ht="24" customHeight="1" x14ac:dyDescent="0.2">
      <c r="A19" s="3490"/>
      <c r="B19" s="3492"/>
      <c r="C19" s="2509" t="s">
        <v>435</v>
      </c>
      <c r="D19" s="2510" t="s">
        <v>446</v>
      </c>
      <c r="E19" s="2510">
        <v>1</v>
      </c>
      <c r="F19" s="2510">
        <v>2</v>
      </c>
      <c r="G19" s="2510">
        <v>3</v>
      </c>
      <c r="H19" s="2510">
        <v>4</v>
      </c>
      <c r="I19" s="2510">
        <v>5</v>
      </c>
      <c r="J19" s="2511" t="s">
        <v>1572</v>
      </c>
      <c r="N19" s="2472"/>
    </row>
    <row r="20" spans="1:14" ht="18" customHeight="1" x14ac:dyDescent="0.2">
      <c r="A20" s="2512"/>
      <c r="B20" s="2513"/>
      <c r="C20" s="3486" t="s">
        <v>1573</v>
      </c>
      <c r="D20" s="3495"/>
      <c r="E20" s="3495"/>
      <c r="F20" s="3495"/>
      <c r="G20" s="3495"/>
      <c r="H20" s="3495"/>
      <c r="I20" s="3495"/>
      <c r="J20" s="3474"/>
      <c r="N20" s="2472"/>
    </row>
    <row r="21" spans="1:14" x14ac:dyDescent="0.2">
      <c r="A21" s="2455">
        <v>2017</v>
      </c>
      <c r="B21" s="2514">
        <v>5141</v>
      </c>
      <c r="C21" s="2515">
        <v>1714</v>
      </c>
      <c r="D21" s="2516">
        <v>3427</v>
      </c>
      <c r="E21" s="2516">
        <v>146</v>
      </c>
      <c r="F21" s="2516">
        <v>2682</v>
      </c>
      <c r="G21" s="2516">
        <v>1550</v>
      </c>
      <c r="H21" s="2516">
        <v>553</v>
      </c>
      <c r="I21" s="2516">
        <v>210</v>
      </c>
      <c r="J21" s="2517" t="s">
        <v>181</v>
      </c>
    </row>
    <row r="22" spans="1:14" x14ac:dyDescent="0.2">
      <c r="A22" s="2455">
        <v>2019</v>
      </c>
      <c r="B22" s="2514">
        <v>6997</v>
      </c>
      <c r="C22" s="2516">
        <v>2421</v>
      </c>
      <c r="D22" s="2516">
        <v>4576</v>
      </c>
      <c r="E22" s="2516">
        <v>390</v>
      </c>
      <c r="F22" s="2516">
        <v>3474</v>
      </c>
      <c r="G22" s="2516">
        <v>2205</v>
      </c>
      <c r="H22" s="2516">
        <v>661</v>
      </c>
      <c r="I22" s="2516">
        <v>267</v>
      </c>
      <c r="J22" s="2517" t="s">
        <v>181</v>
      </c>
    </row>
    <row r="23" spans="1:14" ht="18" customHeight="1" x14ac:dyDescent="0.2">
      <c r="A23" s="2518"/>
      <c r="B23" s="2513"/>
      <c r="C23" s="3486" t="s">
        <v>1574</v>
      </c>
      <c r="D23" s="3473"/>
      <c r="E23" s="3473"/>
      <c r="F23" s="3473"/>
      <c r="G23" s="3473"/>
      <c r="H23" s="3473"/>
      <c r="I23" s="3473"/>
      <c r="J23" s="3474"/>
    </row>
    <row r="24" spans="1:14" x14ac:dyDescent="0.2">
      <c r="A24" s="2519" t="s">
        <v>272</v>
      </c>
      <c r="B24" s="2514">
        <v>6388</v>
      </c>
      <c r="C24" s="2515">
        <v>1998</v>
      </c>
      <c r="D24" s="2516">
        <v>4390</v>
      </c>
      <c r="E24" s="2516">
        <v>3</v>
      </c>
      <c r="F24" s="2516">
        <v>1073</v>
      </c>
      <c r="G24" s="2516">
        <v>2210</v>
      </c>
      <c r="H24" s="2516">
        <v>2094</v>
      </c>
      <c r="I24" s="2516">
        <v>993</v>
      </c>
      <c r="J24" s="2516">
        <v>15</v>
      </c>
    </row>
    <row r="25" spans="1:14" x14ac:dyDescent="0.2">
      <c r="A25" s="2519" t="s">
        <v>1309</v>
      </c>
      <c r="B25" s="2514">
        <v>6057</v>
      </c>
      <c r="C25" s="2515">
        <v>1745</v>
      </c>
      <c r="D25" s="2516">
        <v>4312</v>
      </c>
      <c r="E25" s="2516">
        <v>5</v>
      </c>
      <c r="F25" s="2516">
        <v>867</v>
      </c>
      <c r="G25" s="2516">
        <v>2320</v>
      </c>
      <c r="H25" s="2516">
        <v>1966</v>
      </c>
      <c r="I25" s="2516">
        <v>897</v>
      </c>
      <c r="J25" s="2516">
        <v>2</v>
      </c>
    </row>
    <row r="26" spans="1:14" ht="3" customHeight="1" x14ac:dyDescent="0.2">
      <c r="A26" s="2520"/>
      <c r="B26" s="2521"/>
      <c r="C26" s="2522"/>
      <c r="D26" s="2523"/>
      <c r="E26" s="2523"/>
      <c r="F26" s="2523"/>
      <c r="G26" s="2523"/>
      <c r="H26" s="2523"/>
      <c r="I26" s="2523"/>
      <c r="J26" s="2523"/>
    </row>
    <row r="27" spans="1:14" ht="12.75" customHeight="1" x14ac:dyDescent="0.2"/>
    <row r="28" spans="1:14" ht="12.75" customHeight="1" x14ac:dyDescent="0.2">
      <c r="A28" s="2506" t="s">
        <v>1575</v>
      </c>
      <c r="K28" s="451" t="s">
        <v>364</v>
      </c>
    </row>
    <row r="29" spans="1:14" ht="12.75" customHeight="1" x14ac:dyDescent="0.2"/>
    <row r="30" spans="1:14" ht="12.75" customHeight="1" x14ac:dyDescent="0.2">
      <c r="A30" s="3489" t="s">
        <v>0</v>
      </c>
      <c r="B30" s="3491" t="s">
        <v>20</v>
      </c>
      <c r="C30" s="3493" t="s">
        <v>21</v>
      </c>
      <c r="D30" s="3494"/>
      <c r="E30" s="3496" t="s">
        <v>1576</v>
      </c>
      <c r="F30" s="3496"/>
      <c r="G30" s="3496"/>
      <c r="H30" s="3496"/>
      <c r="I30" s="3496"/>
    </row>
    <row r="31" spans="1:14" ht="12.75" customHeight="1" x14ac:dyDescent="0.2">
      <c r="A31" s="3490"/>
      <c r="B31" s="3492"/>
      <c r="C31" s="2524" t="s">
        <v>435</v>
      </c>
      <c r="D31" s="2525" t="s">
        <v>446</v>
      </c>
      <c r="E31" s="2525">
        <v>1</v>
      </c>
      <c r="F31" s="2525">
        <v>2</v>
      </c>
      <c r="G31" s="2525">
        <v>3</v>
      </c>
      <c r="H31" s="2525">
        <v>4</v>
      </c>
      <c r="I31" s="2525">
        <v>5</v>
      </c>
    </row>
    <row r="32" spans="1:14" ht="18" customHeight="1" x14ac:dyDescent="0.2">
      <c r="A32" s="2526"/>
      <c r="B32" s="2527"/>
      <c r="C32" s="3486" t="s">
        <v>20</v>
      </c>
      <c r="D32" s="3487"/>
      <c r="E32" s="3487"/>
      <c r="F32" s="3487"/>
      <c r="G32" s="3487"/>
      <c r="H32" s="3487"/>
      <c r="I32" s="3488"/>
    </row>
    <row r="33" spans="1:12" x14ac:dyDescent="0.2">
      <c r="A33" s="2455">
        <v>2017</v>
      </c>
      <c r="B33" s="2514">
        <v>13695</v>
      </c>
      <c r="C33" s="2515">
        <v>5682</v>
      </c>
      <c r="D33" s="2528">
        <v>8013</v>
      </c>
      <c r="E33" s="2529">
        <v>0</v>
      </c>
      <c r="F33" s="2528">
        <v>8194</v>
      </c>
      <c r="G33" s="2528">
        <v>3964</v>
      </c>
      <c r="H33" s="2528">
        <v>1245</v>
      </c>
      <c r="I33" s="2528">
        <v>292</v>
      </c>
    </row>
    <row r="34" spans="1:12" x14ac:dyDescent="0.2">
      <c r="A34" s="2455">
        <v>2019</v>
      </c>
      <c r="B34" s="2514">
        <v>17971</v>
      </c>
      <c r="C34" s="2515">
        <v>7507</v>
      </c>
      <c r="D34" s="2515">
        <v>10464</v>
      </c>
      <c r="E34" s="2529">
        <v>0</v>
      </c>
      <c r="F34" s="2515">
        <v>10632</v>
      </c>
      <c r="G34" s="2515">
        <v>5469</v>
      </c>
      <c r="H34" s="2515">
        <v>1379</v>
      </c>
      <c r="I34" s="2515">
        <v>491</v>
      </c>
    </row>
    <row r="35" spans="1:12" ht="18" customHeight="1" x14ac:dyDescent="0.2">
      <c r="A35" s="2518"/>
      <c r="B35" s="2530"/>
      <c r="C35" s="3486" t="s">
        <v>1577</v>
      </c>
      <c r="D35" s="3487"/>
      <c r="E35" s="3487"/>
      <c r="F35" s="3487"/>
      <c r="G35" s="3487"/>
      <c r="H35" s="3487"/>
      <c r="I35" s="3488"/>
    </row>
    <row r="36" spans="1:12" ht="12" customHeight="1" x14ac:dyDescent="0.2">
      <c r="A36" s="2455">
        <v>2017</v>
      </c>
      <c r="B36" s="2514">
        <v>11121</v>
      </c>
      <c r="C36" s="2515">
        <v>4813</v>
      </c>
      <c r="D36" s="2528">
        <v>6308</v>
      </c>
      <c r="E36" s="2529">
        <v>0</v>
      </c>
      <c r="F36" s="2528">
        <v>7150</v>
      </c>
      <c r="G36" s="2528">
        <v>2950</v>
      </c>
      <c r="H36" s="2528">
        <v>844</v>
      </c>
      <c r="I36" s="2528">
        <v>177</v>
      </c>
    </row>
    <row r="37" spans="1:12" x14ac:dyDescent="0.2">
      <c r="A37" s="2455">
        <v>2019</v>
      </c>
      <c r="B37" s="2514">
        <v>14702</v>
      </c>
      <c r="C37" s="2515">
        <v>6377</v>
      </c>
      <c r="D37" s="2515">
        <v>8325</v>
      </c>
      <c r="E37" s="2529">
        <v>0</v>
      </c>
      <c r="F37" s="2515">
        <v>9341</v>
      </c>
      <c r="G37" s="2515">
        <v>4124</v>
      </c>
      <c r="H37" s="2515">
        <v>926</v>
      </c>
      <c r="I37" s="2515">
        <v>311</v>
      </c>
    </row>
    <row r="38" spans="1:12" ht="3" customHeight="1" x14ac:dyDescent="0.2">
      <c r="A38" s="2531"/>
      <c r="B38" s="2532"/>
      <c r="C38" s="2533"/>
      <c r="D38" s="2534"/>
      <c r="E38" s="2534"/>
      <c r="F38" s="2523"/>
      <c r="G38" s="2534"/>
      <c r="H38" s="2534"/>
      <c r="I38" s="2534"/>
    </row>
    <row r="40" spans="1:12" x14ac:dyDescent="0.2">
      <c r="A40" s="1061" t="s">
        <v>1928</v>
      </c>
    </row>
    <row r="41" spans="1:12" ht="12.75" x14ac:dyDescent="0.2">
      <c r="A41" s="2535" t="s">
        <v>1929</v>
      </c>
      <c r="L41" s="2535"/>
    </row>
    <row r="42" spans="1:12" ht="12.75" x14ac:dyDescent="0.2">
      <c r="A42" s="2536" t="s">
        <v>1923</v>
      </c>
      <c r="L42" s="2535"/>
    </row>
    <row r="43" spans="1:12" x14ac:dyDescent="0.2">
      <c r="A43" s="2535" t="s">
        <v>1578</v>
      </c>
      <c r="L43" s="2535"/>
    </row>
    <row r="44" spans="1:12" x14ac:dyDescent="0.2">
      <c r="A44" s="2792" t="s">
        <v>1579</v>
      </c>
      <c r="L44" s="2535"/>
    </row>
    <row r="45" spans="1:12" x14ac:dyDescent="0.2">
      <c r="A45" s="2793" t="s">
        <v>1580</v>
      </c>
      <c r="L45" s="2535"/>
    </row>
    <row r="46" spans="1:12" x14ac:dyDescent="0.2">
      <c r="A46" s="2470" t="s">
        <v>1930</v>
      </c>
      <c r="L46" s="2535"/>
    </row>
    <row r="47" spans="1:12" x14ac:dyDescent="0.2">
      <c r="A47" s="1063" t="s">
        <v>1931</v>
      </c>
    </row>
  </sheetData>
  <mergeCells count="53">
    <mergeCell ref="A5:D5"/>
    <mergeCell ref="E5:F5"/>
    <mergeCell ref="G5:H5"/>
    <mergeCell ref="I5:J5"/>
    <mergeCell ref="A3:D4"/>
    <mergeCell ref="E3:J3"/>
    <mergeCell ref="E4:F4"/>
    <mergeCell ref="G4:H4"/>
    <mergeCell ref="I4:J4"/>
    <mergeCell ref="A6:D6"/>
    <mergeCell ref="E6:F6"/>
    <mergeCell ref="G6:H6"/>
    <mergeCell ref="I6:J6"/>
    <mergeCell ref="A7:D7"/>
    <mergeCell ref="E7:F7"/>
    <mergeCell ref="G7:H7"/>
    <mergeCell ref="I7:J7"/>
    <mergeCell ref="A8:D8"/>
    <mergeCell ref="E8:F8"/>
    <mergeCell ref="G8:H8"/>
    <mergeCell ref="I8:J8"/>
    <mergeCell ref="A9:D9"/>
    <mergeCell ref="E9:F9"/>
    <mergeCell ref="G9:H9"/>
    <mergeCell ref="I9:J9"/>
    <mergeCell ref="A10:D10"/>
    <mergeCell ref="E10:F10"/>
    <mergeCell ref="G10:H10"/>
    <mergeCell ref="I10:J10"/>
    <mergeCell ref="A11:D11"/>
    <mergeCell ref="E11:F11"/>
    <mergeCell ref="G11:H11"/>
    <mergeCell ref="I11:J11"/>
    <mergeCell ref="A12:D12"/>
    <mergeCell ref="E12:F12"/>
    <mergeCell ref="G12:H12"/>
    <mergeCell ref="I12:J12"/>
    <mergeCell ref="A13:D13"/>
    <mergeCell ref="E13:F13"/>
    <mergeCell ref="G13:H13"/>
    <mergeCell ref="I13:J13"/>
    <mergeCell ref="C35:I35"/>
    <mergeCell ref="A18:A19"/>
    <mergeCell ref="B18:B19"/>
    <mergeCell ref="C18:D18"/>
    <mergeCell ref="E18:J18"/>
    <mergeCell ref="C20:J20"/>
    <mergeCell ref="C23:J23"/>
    <mergeCell ref="A30:A31"/>
    <mergeCell ref="B30:B31"/>
    <mergeCell ref="C30:D30"/>
    <mergeCell ref="E30:I30"/>
    <mergeCell ref="C32:I32"/>
  </mergeCells>
  <hyperlinks>
    <hyperlink ref="K1" location="Inhalt!C128" display="zurück "/>
    <hyperlink ref="K15" location="Inhalt!C129" display="zurück "/>
    <hyperlink ref="K28" location="Inhalt!C131"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59"/>
  <sheetViews>
    <sheetView showGridLines="0" zoomScaleNormal="100" workbookViewId="0"/>
  </sheetViews>
  <sheetFormatPr baseColWidth="10" defaultColWidth="11.42578125" defaultRowHeight="12.75" x14ac:dyDescent="0.2"/>
  <cols>
    <col min="1" max="1" width="7.7109375" style="1087" customWidth="1"/>
    <col min="2" max="2" width="12.7109375" style="1087" customWidth="1"/>
    <col min="3" max="3" width="7.7109375" style="1087" customWidth="1"/>
    <col min="4" max="4" width="9.7109375" style="1087" customWidth="1"/>
    <col min="5" max="5" width="12.28515625" style="1087" customWidth="1"/>
    <col min="6" max="10" width="7.7109375" style="1087" customWidth="1"/>
    <col min="11" max="16384" width="11.42578125" style="1087"/>
  </cols>
  <sheetData>
    <row r="1" spans="1:11" ht="12.75" customHeight="1" x14ac:dyDescent="0.25">
      <c r="A1" s="1088" t="s">
        <v>1800</v>
      </c>
      <c r="B1" s="1089"/>
      <c r="K1" s="451" t="s">
        <v>364</v>
      </c>
    </row>
    <row r="2" spans="1:11" ht="12.75" customHeight="1" x14ac:dyDescent="0.25">
      <c r="C2" s="1089"/>
    </row>
    <row r="3" spans="1:11" s="1090" customFormat="1" ht="12.75" customHeight="1" x14ac:dyDescent="0.2">
      <c r="A3" s="1678"/>
      <c r="B3" s="1679"/>
      <c r="C3" s="1680"/>
      <c r="D3" s="1620" t="s">
        <v>1196</v>
      </c>
      <c r="E3" s="3544" t="s">
        <v>1195</v>
      </c>
      <c r="F3" s="3538" t="s">
        <v>780</v>
      </c>
      <c r="G3" s="3538" t="s">
        <v>781</v>
      </c>
      <c r="H3" s="3538" t="s">
        <v>782</v>
      </c>
      <c r="I3" s="3538" t="s">
        <v>783</v>
      </c>
    </row>
    <row r="4" spans="1:11" s="1090" customFormat="1" ht="12.75" customHeight="1" x14ac:dyDescent="0.2">
      <c r="A4" s="3550" t="s">
        <v>177</v>
      </c>
      <c r="B4" s="3144"/>
      <c r="C4" s="3427"/>
      <c r="D4" s="1621" t="s">
        <v>1197</v>
      </c>
      <c r="E4" s="3545"/>
      <c r="F4" s="3539"/>
      <c r="G4" s="3539"/>
      <c r="H4" s="3539"/>
      <c r="I4" s="3539"/>
    </row>
    <row r="5" spans="1:11" s="1090" customFormat="1" ht="12.75" customHeight="1" x14ac:dyDescent="0.2">
      <c r="A5" s="3547" t="s">
        <v>792</v>
      </c>
      <c r="B5" s="3161"/>
      <c r="C5" s="3427"/>
      <c r="D5" s="1621" t="s">
        <v>20</v>
      </c>
      <c r="E5" s="3545"/>
      <c r="F5" s="3539"/>
      <c r="G5" s="3539"/>
      <c r="H5" s="3539"/>
      <c r="I5" s="3539"/>
    </row>
    <row r="6" spans="1:11" s="1090" customFormat="1" ht="12.75" customHeight="1" x14ac:dyDescent="0.2">
      <c r="A6" s="1681"/>
      <c r="B6" s="1682"/>
      <c r="C6" s="1683"/>
      <c r="D6" s="1622"/>
      <c r="E6" s="3546"/>
      <c r="F6" s="3540"/>
      <c r="G6" s="3540"/>
      <c r="H6" s="3540"/>
      <c r="I6" s="3540"/>
    </row>
    <row r="7" spans="1:11" s="1090" customFormat="1" ht="18" customHeight="1" x14ac:dyDescent="0.2">
      <c r="A7" s="2537" t="s">
        <v>1581</v>
      </c>
      <c r="B7" s="2538"/>
      <c r="C7" s="2539"/>
      <c r="D7" s="2540">
        <v>103</v>
      </c>
      <c r="E7" s="2541">
        <v>38</v>
      </c>
      <c r="F7" s="2542">
        <v>6736</v>
      </c>
      <c r="G7" s="2541">
        <v>121</v>
      </c>
      <c r="H7" s="2541">
        <v>195</v>
      </c>
      <c r="I7" s="2541">
        <v>724</v>
      </c>
    </row>
    <row r="8" spans="1:11" s="1092" customFormat="1" ht="18" customHeight="1" x14ac:dyDescent="0.2">
      <c r="A8" s="3551" t="s">
        <v>1191</v>
      </c>
      <c r="B8" s="3552"/>
      <c r="C8" s="3553"/>
      <c r="D8" s="1099">
        <v>19</v>
      </c>
      <c r="E8" s="1548">
        <v>1</v>
      </c>
      <c r="F8" s="2196">
        <v>2241</v>
      </c>
      <c r="G8" s="1548">
        <v>0</v>
      </c>
      <c r="H8" s="1091">
        <v>18</v>
      </c>
      <c r="I8" s="1091">
        <v>80</v>
      </c>
    </row>
    <row r="9" spans="1:11" s="1092" customFormat="1" ht="12" customHeight="1" x14ac:dyDescent="0.2">
      <c r="A9" s="3541" t="s">
        <v>648</v>
      </c>
      <c r="B9" s="3542"/>
      <c r="C9" s="3543"/>
      <c r="D9" s="1099">
        <v>9</v>
      </c>
      <c r="E9" s="1036">
        <v>4</v>
      </c>
      <c r="F9" s="2196">
        <v>455</v>
      </c>
      <c r="G9" s="1548">
        <v>0</v>
      </c>
      <c r="H9" s="1548">
        <v>0</v>
      </c>
      <c r="I9" s="1036">
        <v>62</v>
      </c>
    </row>
    <row r="10" spans="1:11" s="1092" customFormat="1" ht="12" customHeight="1" x14ac:dyDescent="0.2">
      <c r="A10" s="3541" t="s">
        <v>784</v>
      </c>
      <c r="B10" s="3542"/>
      <c r="C10" s="3543"/>
      <c r="D10" s="1099">
        <v>5</v>
      </c>
      <c r="E10" s="1036">
        <v>3</v>
      </c>
      <c r="F10" s="2196">
        <v>201</v>
      </c>
      <c r="G10" s="1548">
        <v>0</v>
      </c>
      <c r="H10" s="1091">
        <v>20</v>
      </c>
      <c r="I10" s="1091">
        <v>46</v>
      </c>
    </row>
    <row r="11" spans="1:11" s="1092" customFormat="1" ht="12" customHeight="1" x14ac:dyDescent="0.2">
      <c r="A11" s="3541" t="s">
        <v>785</v>
      </c>
      <c r="B11" s="3542"/>
      <c r="C11" s="3543"/>
      <c r="D11" s="1099">
        <v>9</v>
      </c>
      <c r="E11" s="1036">
        <v>4</v>
      </c>
      <c r="F11" s="2196">
        <v>456</v>
      </c>
      <c r="G11" s="1548">
        <v>0</v>
      </c>
      <c r="H11" s="1548">
        <v>0</v>
      </c>
      <c r="I11" s="1091">
        <v>77</v>
      </c>
    </row>
    <row r="12" spans="1:11" s="1092" customFormat="1" ht="12" customHeight="1" x14ac:dyDescent="0.2">
      <c r="A12" s="3541" t="s">
        <v>786</v>
      </c>
      <c r="B12" s="3542"/>
      <c r="C12" s="3543"/>
      <c r="D12" s="1099">
        <v>8</v>
      </c>
      <c r="E12" s="1036">
        <v>3</v>
      </c>
      <c r="F12" s="2196">
        <v>237</v>
      </c>
      <c r="G12" s="1036">
        <v>58</v>
      </c>
      <c r="H12" s="1036">
        <v>22</v>
      </c>
      <c r="I12" s="1091">
        <v>35</v>
      </c>
    </row>
    <row r="13" spans="1:11" s="1092" customFormat="1" ht="18" customHeight="1" x14ac:dyDescent="0.2">
      <c r="A13" s="3541" t="s">
        <v>787</v>
      </c>
      <c r="B13" s="3542"/>
      <c r="C13" s="3543"/>
      <c r="D13" s="1099">
        <v>15</v>
      </c>
      <c r="E13" s="1036">
        <v>7</v>
      </c>
      <c r="F13" s="2196">
        <v>622</v>
      </c>
      <c r="G13" s="1548">
        <v>0</v>
      </c>
      <c r="H13" s="1036">
        <v>26</v>
      </c>
      <c r="I13" s="1036">
        <v>118</v>
      </c>
    </row>
    <row r="14" spans="1:11" s="1092" customFormat="1" ht="12" customHeight="1" x14ac:dyDescent="0.2">
      <c r="A14" s="3541" t="s">
        <v>788</v>
      </c>
      <c r="B14" s="3542"/>
      <c r="C14" s="3543"/>
      <c r="D14" s="1099">
        <v>5</v>
      </c>
      <c r="E14" s="1036">
        <v>1</v>
      </c>
      <c r="F14" s="2196">
        <v>662</v>
      </c>
      <c r="G14" s="1548">
        <v>0</v>
      </c>
      <c r="H14" s="1036">
        <v>17</v>
      </c>
      <c r="I14" s="1036">
        <v>24</v>
      </c>
    </row>
    <row r="15" spans="1:11" s="1092" customFormat="1" ht="12" customHeight="1" x14ac:dyDescent="0.2">
      <c r="A15" s="3541" t="s">
        <v>789</v>
      </c>
      <c r="B15" s="3542"/>
      <c r="C15" s="3543"/>
      <c r="D15" s="1099">
        <v>13</v>
      </c>
      <c r="E15" s="1036">
        <v>7</v>
      </c>
      <c r="F15" s="2196">
        <v>715</v>
      </c>
      <c r="G15" s="1548">
        <v>0</v>
      </c>
      <c r="H15" s="1548">
        <v>0</v>
      </c>
      <c r="I15" s="1036">
        <v>154</v>
      </c>
    </row>
    <row r="16" spans="1:11" s="1092" customFormat="1" ht="12" customHeight="1" x14ac:dyDescent="0.2">
      <c r="A16" s="3541" t="s">
        <v>790</v>
      </c>
      <c r="B16" s="3542"/>
      <c r="C16" s="3543"/>
      <c r="D16" s="1099">
        <v>8</v>
      </c>
      <c r="E16" s="1036">
        <v>2</v>
      </c>
      <c r="F16" s="2196">
        <v>430</v>
      </c>
      <c r="G16" s="1548">
        <v>0</v>
      </c>
      <c r="H16" s="1091">
        <v>32</v>
      </c>
      <c r="I16" s="1036">
        <v>37</v>
      </c>
    </row>
    <row r="17" spans="1:11" s="1092" customFormat="1" ht="12" customHeight="1" x14ac:dyDescent="0.2">
      <c r="A17" s="3541" t="s">
        <v>791</v>
      </c>
      <c r="B17" s="3542"/>
      <c r="C17" s="3543"/>
      <c r="D17" s="1099">
        <v>12</v>
      </c>
      <c r="E17" s="1036">
        <v>6</v>
      </c>
      <c r="F17" s="2196">
        <v>717</v>
      </c>
      <c r="G17" s="1036">
        <v>63</v>
      </c>
      <c r="H17" s="1036">
        <v>60</v>
      </c>
      <c r="I17" s="1036">
        <v>91</v>
      </c>
    </row>
    <row r="18" spans="1:11" ht="3" customHeight="1" x14ac:dyDescent="0.2">
      <c r="A18" s="2543"/>
      <c r="B18" s="2544"/>
      <c r="C18" s="2545"/>
      <c r="D18" s="2546"/>
      <c r="E18" s="2547"/>
      <c r="F18" s="2548"/>
      <c r="G18" s="2547"/>
      <c r="H18" s="2547"/>
      <c r="I18" s="2547"/>
    </row>
    <row r="19" spans="1:11" s="1090" customFormat="1" ht="12.75" customHeight="1" x14ac:dyDescent="0.2">
      <c r="A19" s="1093"/>
      <c r="B19" s="1094"/>
      <c r="C19" s="1094"/>
      <c r="D19" s="1094"/>
      <c r="E19" s="1094"/>
      <c r="F19" s="1094"/>
      <c r="G19" s="1094"/>
    </row>
    <row r="20" spans="1:11" ht="12.75" customHeight="1" x14ac:dyDescent="0.25">
      <c r="A20" s="1088" t="s">
        <v>1801</v>
      </c>
      <c r="B20" s="1089"/>
      <c r="D20" s="1095"/>
    </row>
    <row r="21" spans="1:11" ht="12.75" customHeight="1" x14ac:dyDescent="0.25">
      <c r="A21" s="1088"/>
      <c r="B21" s="1089"/>
      <c r="D21" s="1095"/>
      <c r="K21" s="451" t="s">
        <v>364</v>
      </c>
    </row>
    <row r="22" spans="1:11" ht="12.75" customHeight="1" x14ac:dyDescent="0.2">
      <c r="A22" s="1623"/>
      <c r="B22" s="1620" t="s">
        <v>867</v>
      </c>
      <c r="C22" s="1710" t="s">
        <v>779</v>
      </c>
      <c r="D22" s="3559" t="s">
        <v>21</v>
      </c>
      <c r="E22" s="3560"/>
      <c r="K22" s="451"/>
    </row>
    <row r="23" spans="1:11" ht="12.75" customHeight="1" x14ac:dyDescent="0.2">
      <c r="A23" s="1676" t="s">
        <v>0</v>
      </c>
      <c r="B23" s="1621" t="s">
        <v>20</v>
      </c>
      <c r="C23" s="1619" t="s">
        <v>4</v>
      </c>
      <c r="D23" s="3539" t="s">
        <v>1192</v>
      </c>
      <c r="E23" s="3539" t="s">
        <v>1193</v>
      </c>
    </row>
    <row r="24" spans="1:11" ht="12.75" customHeight="1" x14ac:dyDescent="0.2">
      <c r="A24" s="1677"/>
      <c r="B24" s="1711"/>
      <c r="C24" s="1712" t="s">
        <v>9</v>
      </c>
      <c r="D24" s="3540"/>
      <c r="E24" s="3540"/>
    </row>
    <row r="25" spans="1:11" ht="18" customHeight="1" x14ac:dyDescent="0.2">
      <c r="A25" s="1097" t="s">
        <v>269</v>
      </c>
      <c r="B25" s="1100">
        <v>58</v>
      </c>
      <c r="C25" s="1821">
        <v>5816</v>
      </c>
      <c r="D25" s="1035">
        <v>193</v>
      </c>
      <c r="E25" s="1822">
        <v>5623</v>
      </c>
    </row>
    <row r="26" spans="1:11" ht="12" customHeight="1" x14ac:dyDescent="0.2">
      <c r="A26" s="1097" t="s">
        <v>270</v>
      </c>
      <c r="B26" s="1100">
        <v>60</v>
      </c>
      <c r="C26" s="1821">
        <v>6010</v>
      </c>
      <c r="D26" s="1035">
        <v>194</v>
      </c>
      <c r="E26" s="1822">
        <v>5816</v>
      </c>
    </row>
    <row r="27" spans="1:11" ht="12" customHeight="1" x14ac:dyDescent="0.2">
      <c r="A27" s="1097" t="s">
        <v>271</v>
      </c>
      <c r="B27" s="1100">
        <v>61</v>
      </c>
      <c r="C27" s="1821">
        <v>5992</v>
      </c>
      <c r="D27" s="1035">
        <v>185</v>
      </c>
      <c r="E27" s="1822">
        <v>5807</v>
      </c>
    </row>
    <row r="28" spans="1:11" ht="12" customHeight="1" x14ac:dyDescent="0.2">
      <c r="A28" s="1097" t="s">
        <v>272</v>
      </c>
      <c r="B28" s="1100">
        <v>61</v>
      </c>
      <c r="C28" s="1821">
        <v>6257</v>
      </c>
      <c r="D28" s="1035">
        <v>121</v>
      </c>
      <c r="E28" s="1822">
        <v>6136</v>
      </c>
    </row>
    <row r="29" spans="1:11" ht="12" customHeight="1" x14ac:dyDescent="0.2">
      <c r="A29" s="1097" t="s">
        <v>967</v>
      </c>
      <c r="B29" s="1100">
        <v>62</v>
      </c>
      <c r="C29" s="1821">
        <v>6388</v>
      </c>
      <c r="D29" s="1035">
        <v>121</v>
      </c>
      <c r="E29" s="1822">
        <v>6267</v>
      </c>
    </row>
    <row r="30" spans="1:11" ht="18" customHeight="1" x14ac:dyDescent="0.2">
      <c r="A30" s="2223" t="s">
        <v>1235</v>
      </c>
      <c r="B30" s="1098">
        <v>63</v>
      </c>
      <c r="C30" s="2196">
        <v>6573</v>
      </c>
      <c r="D30" s="1036">
        <v>121</v>
      </c>
      <c r="E30" s="2224">
        <v>6452</v>
      </c>
    </row>
    <row r="31" spans="1:11" ht="12" customHeight="1" x14ac:dyDescent="0.2">
      <c r="A31" s="2223" t="s">
        <v>1395</v>
      </c>
      <c r="B31" s="1100">
        <v>66</v>
      </c>
      <c r="C31" s="2225">
        <v>6823</v>
      </c>
      <c r="D31" s="1035">
        <v>121</v>
      </c>
      <c r="E31" s="2226">
        <v>6702</v>
      </c>
      <c r="H31" s="1106"/>
      <c r="I31" s="1098"/>
      <c r="J31" s="1107"/>
      <c r="K31" s="1107"/>
    </row>
    <row r="32" spans="1:11" ht="12" customHeight="1" x14ac:dyDescent="0.2">
      <c r="A32" s="2223" t="s">
        <v>1727</v>
      </c>
      <c r="B32" s="1100">
        <v>65</v>
      </c>
      <c r="C32" s="2225">
        <v>6857</v>
      </c>
      <c r="D32" s="1035">
        <v>121</v>
      </c>
      <c r="E32" s="2226">
        <v>6736</v>
      </c>
      <c r="H32" s="1106"/>
      <c r="I32" s="1098"/>
      <c r="J32" s="1107"/>
      <c r="K32" s="1107"/>
    </row>
    <row r="33" spans="1:11" ht="3" customHeight="1" x14ac:dyDescent="0.2">
      <c r="A33" s="1101"/>
      <c r="B33" s="1102"/>
      <c r="C33" s="1103"/>
      <c r="D33" s="1104"/>
      <c r="E33" s="1105"/>
      <c r="H33" s="1106"/>
      <c r="I33" s="1098"/>
      <c r="J33" s="1107"/>
      <c r="K33" s="1107"/>
    </row>
    <row r="34" spans="1:11" ht="12.75" customHeight="1" x14ac:dyDescent="0.2">
      <c r="H34" s="1106"/>
      <c r="I34" s="1098"/>
      <c r="J34" s="1107"/>
      <c r="K34" s="1107"/>
    </row>
    <row r="35" spans="1:11" ht="12.75" customHeight="1" x14ac:dyDescent="0.2">
      <c r="A35" s="2213" t="s">
        <v>1802</v>
      </c>
      <c r="H35" s="1106"/>
      <c r="I35" s="1098"/>
      <c r="J35" s="1107"/>
      <c r="K35" s="451" t="s">
        <v>364</v>
      </c>
    </row>
    <row r="36" spans="1:11" ht="12.75" customHeight="1" x14ac:dyDescent="0.2">
      <c r="H36" s="1108"/>
      <c r="I36" s="1108"/>
      <c r="J36" s="1108"/>
      <c r="K36" s="1108"/>
    </row>
    <row r="37" spans="1:11" ht="12.75" customHeight="1" x14ac:dyDescent="0.2">
      <c r="A37" s="1109"/>
      <c r="B37" s="3548" t="s">
        <v>1194</v>
      </c>
      <c r="C37" s="3554" t="s">
        <v>1205</v>
      </c>
      <c r="D37" s="3555"/>
      <c r="E37" s="3532" t="s">
        <v>794</v>
      </c>
      <c r="F37" s="3533"/>
      <c r="G37" s="3532" t="s">
        <v>793</v>
      </c>
      <c r="H37" s="3533"/>
      <c r="I37" s="3532" t="s">
        <v>795</v>
      </c>
      <c r="J37" s="3533"/>
    </row>
    <row r="38" spans="1:11" ht="12.75" customHeight="1" x14ac:dyDescent="0.2">
      <c r="A38" s="1713" t="s">
        <v>0</v>
      </c>
      <c r="B38" s="3549"/>
      <c r="C38" s="3143" t="s">
        <v>1204</v>
      </c>
      <c r="D38" s="3556"/>
      <c r="E38" s="3534"/>
      <c r="F38" s="3535"/>
      <c r="G38" s="3534"/>
      <c r="H38" s="3535"/>
      <c r="I38" s="3534"/>
      <c r="J38" s="3535"/>
    </row>
    <row r="39" spans="1:11" ht="12.75" customHeight="1" x14ac:dyDescent="0.2">
      <c r="A39" s="1110"/>
      <c r="B39" s="3549"/>
      <c r="C39" s="3557" t="s">
        <v>711</v>
      </c>
      <c r="D39" s="3558"/>
      <c r="E39" s="3536"/>
      <c r="F39" s="3537"/>
      <c r="G39" s="3536"/>
      <c r="H39" s="3537"/>
      <c r="I39" s="3536"/>
      <c r="J39" s="3537"/>
    </row>
    <row r="40" spans="1:11" ht="12.75" customHeight="1" x14ac:dyDescent="0.2">
      <c r="A40" s="1111"/>
      <c r="B40" s="1112" t="s">
        <v>692</v>
      </c>
      <c r="C40" s="1112" t="s">
        <v>692</v>
      </c>
      <c r="D40" s="1112" t="s">
        <v>779</v>
      </c>
      <c r="E40" s="1112" t="s">
        <v>692</v>
      </c>
      <c r="F40" s="1112" t="s">
        <v>779</v>
      </c>
      <c r="G40" s="1113" t="s">
        <v>692</v>
      </c>
      <c r="H40" s="1114" t="s">
        <v>779</v>
      </c>
      <c r="I40" s="1114" t="s">
        <v>692</v>
      </c>
      <c r="J40" s="1112" t="s">
        <v>779</v>
      </c>
    </row>
    <row r="41" spans="1:11" ht="18" customHeight="1" x14ac:dyDescent="0.2">
      <c r="A41" s="1116" t="s">
        <v>210</v>
      </c>
      <c r="B41" s="1549" t="s">
        <v>1310</v>
      </c>
      <c r="C41" s="1550">
        <v>8</v>
      </c>
      <c r="D41" s="1550">
        <v>260</v>
      </c>
      <c r="E41" s="1550">
        <v>14</v>
      </c>
      <c r="F41" s="2227">
        <v>829</v>
      </c>
      <c r="G41" s="1949" t="s">
        <v>16</v>
      </c>
      <c r="H41" s="1950" t="s">
        <v>16</v>
      </c>
      <c r="I41" s="1950" t="s">
        <v>16</v>
      </c>
      <c r="J41" s="1115" t="s">
        <v>16</v>
      </c>
    </row>
    <row r="42" spans="1:11" ht="12" customHeight="1" x14ac:dyDescent="0.2">
      <c r="A42" s="1116" t="s">
        <v>211</v>
      </c>
      <c r="B42" s="1549" t="s">
        <v>1310</v>
      </c>
      <c r="C42" s="1550">
        <v>8</v>
      </c>
      <c r="D42" s="1550">
        <v>300</v>
      </c>
      <c r="E42" s="1550">
        <v>22</v>
      </c>
      <c r="F42" s="2227">
        <v>2015</v>
      </c>
      <c r="G42" s="1949" t="s">
        <v>16</v>
      </c>
      <c r="H42" s="1950" t="s">
        <v>16</v>
      </c>
      <c r="I42" s="1950" t="s">
        <v>16</v>
      </c>
      <c r="J42" s="1115" t="s">
        <v>16</v>
      </c>
    </row>
    <row r="43" spans="1:11" ht="12" customHeight="1" x14ac:dyDescent="0.2">
      <c r="A43" s="1116" t="s">
        <v>212</v>
      </c>
      <c r="B43" s="1549" t="s">
        <v>1310</v>
      </c>
      <c r="C43" s="1550">
        <v>8</v>
      </c>
      <c r="D43" s="1550">
        <v>300</v>
      </c>
      <c r="E43" s="1550">
        <v>17</v>
      </c>
      <c r="F43" s="2227">
        <v>2296</v>
      </c>
      <c r="G43" s="1949" t="s">
        <v>16</v>
      </c>
      <c r="H43" s="1950" t="s">
        <v>16</v>
      </c>
      <c r="I43" s="1115" t="s">
        <v>16</v>
      </c>
      <c r="J43" s="1115" t="s">
        <v>16</v>
      </c>
    </row>
    <row r="44" spans="1:11" ht="12" customHeight="1" x14ac:dyDescent="0.2">
      <c r="A44" s="1116" t="s">
        <v>213</v>
      </c>
      <c r="B44" s="1549" t="s">
        <v>1046</v>
      </c>
      <c r="C44" s="1550">
        <v>8</v>
      </c>
      <c r="D44" s="1550">
        <v>361</v>
      </c>
      <c r="E44" s="1550">
        <v>17</v>
      </c>
      <c r="F44" s="2227">
        <v>1537</v>
      </c>
      <c r="G44" s="1949" t="s">
        <v>16</v>
      </c>
      <c r="H44" s="1950" t="s">
        <v>16</v>
      </c>
      <c r="I44" s="1115" t="s">
        <v>16</v>
      </c>
      <c r="J44" s="1115" t="s">
        <v>16</v>
      </c>
    </row>
    <row r="45" spans="1:11" ht="12" customHeight="1" x14ac:dyDescent="0.2">
      <c r="A45" s="1116" t="s">
        <v>914</v>
      </c>
      <c r="B45" s="1549" t="s">
        <v>1046</v>
      </c>
      <c r="C45" s="1550">
        <v>7</v>
      </c>
      <c r="D45" s="1550">
        <v>291</v>
      </c>
      <c r="E45" s="1550">
        <v>14</v>
      </c>
      <c r="F45" s="2227">
        <v>1127</v>
      </c>
      <c r="G45" s="1949" t="s">
        <v>16</v>
      </c>
      <c r="H45" s="1950" t="s">
        <v>16</v>
      </c>
      <c r="I45" s="1115" t="s">
        <v>16</v>
      </c>
      <c r="J45" s="1115" t="s">
        <v>16</v>
      </c>
    </row>
    <row r="46" spans="1:11" ht="18" customHeight="1" x14ac:dyDescent="0.2">
      <c r="A46" s="1116" t="s">
        <v>1235</v>
      </c>
      <c r="B46" s="1549" t="s">
        <v>1311</v>
      </c>
      <c r="C46" s="1550">
        <v>7</v>
      </c>
      <c r="D46" s="1550">
        <v>286</v>
      </c>
      <c r="E46" s="1550">
        <v>13</v>
      </c>
      <c r="F46" s="2227">
        <v>927</v>
      </c>
      <c r="G46" s="1949" t="s">
        <v>16</v>
      </c>
      <c r="H46" s="1950" t="s">
        <v>16</v>
      </c>
      <c r="I46" s="1115" t="s">
        <v>16</v>
      </c>
      <c r="J46" s="1115" t="s">
        <v>16</v>
      </c>
    </row>
    <row r="47" spans="1:11" ht="12" customHeight="1" x14ac:dyDescent="0.2">
      <c r="A47" s="1116" t="s">
        <v>1395</v>
      </c>
      <c r="B47" s="1549" t="s">
        <v>1311</v>
      </c>
      <c r="C47" s="1550">
        <v>8</v>
      </c>
      <c r="D47" s="1550">
        <v>308</v>
      </c>
      <c r="E47" s="1550">
        <v>12</v>
      </c>
      <c r="F47" s="2227">
        <v>810</v>
      </c>
      <c r="G47" s="1949" t="s">
        <v>16</v>
      </c>
      <c r="H47" s="1950" t="s">
        <v>16</v>
      </c>
      <c r="I47" s="1115" t="s">
        <v>16</v>
      </c>
      <c r="J47" s="1115" t="s">
        <v>16</v>
      </c>
    </row>
    <row r="48" spans="1:11" ht="12" customHeight="1" x14ac:dyDescent="0.2">
      <c r="A48" s="2223" t="s">
        <v>1727</v>
      </c>
      <c r="B48" s="1549" t="s">
        <v>1311</v>
      </c>
      <c r="C48" s="1550">
        <v>8</v>
      </c>
      <c r="D48" s="1550">
        <v>304</v>
      </c>
      <c r="E48" s="1550">
        <v>9</v>
      </c>
      <c r="F48" s="2227">
        <v>526</v>
      </c>
      <c r="G48" s="1949" t="s">
        <v>16</v>
      </c>
      <c r="H48" s="1950" t="s">
        <v>16</v>
      </c>
      <c r="I48" s="1115" t="s">
        <v>16</v>
      </c>
      <c r="J48" s="1115" t="s">
        <v>16</v>
      </c>
    </row>
    <row r="49" spans="1:11" ht="3" customHeight="1" x14ac:dyDescent="0.2">
      <c r="A49" s="1123"/>
      <c r="B49" s="1124"/>
      <c r="C49" s="1125">
        <v>7</v>
      </c>
      <c r="D49" s="1125">
        <v>286</v>
      </c>
      <c r="E49" s="1125">
        <v>13</v>
      </c>
      <c r="F49" s="1126">
        <v>927</v>
      </c>
      <c r="G49" s="1127" t="s">
        <v>16</v>
      </c>
      <c r="H49" s="1128" t="s">
        <v>16</v>
      </c>
      <c r="I49" s="1129" t="s">
        <v>16</v>
      </c>
      <c r="J49" s="1129" t="s">
        <v>16</v>
      </c>
    </row>
    <row r="50" spans="1:11" ht="12.75" customHeight="1" x14ac:dyDescent="0.2">
      <c r="I50" s="1120"/>
      <c r="J50" s="1122"/>
      <c r="K50" s="1117"/>
    </row>
    <row r="51" spans="1:11" s="1615" customFormat="1" ht="12" customHeight="1" x14ac:dyDescent="0.2">
      <c r="A51" s="2549" t="s">
        <v>1803</v>
      </c>
    </row>
    <row r="52" spans="1:11" s="1615" customFormat="1" ht="12" customHeight="1" x14ac:dyDescent="0.2">
      <c r="A52" s="2549" t="s">
        <v>1804</v>
      </c>
      <c r="B52" s="1024"/>
      <c r="C52" s="1024"/>
      <c r="D52" s="1024"/>
      <c r="E52" s="1024"/>
      <c r="F52" s="1024"/>
      <c r="G52" s="1024"/>
      <c r="H52" s="1024"/>
      <c r="I52" s="1905"/>
      <c r="J52" s="1906"/>
    </row>
    <row r="53" spans="1:11" ht="12" customHeight="1" x14ac:dyDescent="0.2">
      <c r="A53" s="1096" t="s">
        <v>1475</v>
      </c>
      <c r="B53" s="1095"/>
      <c r="I53" s="1120"/>
      <c r="J53" s="1122"/>
      <c r="K53" s="1117"/>
    </row>
    <row r="54" spans="1:11" ht="12" customHeight="1" x14ac:dyDescent="0.2">
      <c r="A54" s="1096" t="s">
        <v>1127</v>
      </c>
      <c r="B54" s="1095"/>
      <c r="I54" s="1120"/>
      <c r="J54" s="1122"/>
      <c r="K54" s="1117"/>
    </row>
    <row r="55" spans="1:11" ht="12" customHeight="1" x14ac:dyDescent="0.2">
      <c r="A55" s="2550" t="s">
        <v>1128</v>
      </c>
      <c r="I55" s="1120"/>
      <c r="J55" s="1122"/>
      <c r="K55" s="1117"/>
    </row>
    <row r="56" spans="1:11" x14ac:dyDescent="0.2">
      <c r="I56" s="1120"/>
      <c r="J56" s="1122"/>
      <c r="K56" s="1117"/>
    </row>
    <row r="57" spans="1:11" x14ac:dyDescent="0.2">
      <c r="I57" s="1120"/>
      <c r="J57" s="1118"/>
      <c r="K57" s="1117"/>
    </row>
    <row r="58" spans="1:11" x14ac:dyDescent="0.2">
      <c r="I58" s="1120"/>
      <c r="J58" s="1122"/>
      <c r="K58" s="1117"/>
    </row>
    <row r="59" spans="1:11" x14ac:dyDescent="0.2">
      <c r="I59" s="1121"/>
      <c r="J59" s="1118"/>
      <c r="K59" s="1119"/>
    </row>
  </sheetData>
  <mergeCells count="27">
    <mergeCell ref="A4:C4"/>
    <mergeCell ref="G37:H39"/>
    <mergeCell ref="A8:C8"/>
    <mergeCell ref="C37:D37"/>
    <mergeCell ref="C38:D38"/>
    <mergeCell ref="C39:D39"/>
    <mergeCell ref="E23:E24"/>
    <mergeCell ref="D22:E22"/>
    <mergeCell ref="A16:C16"/>
    <mergeCell ref="A17:C17"/>
    <mergeCell ref="A15:C15"/>
    <mergeCell ref="I37:J39"/>
    <mergeCell ref="H3:H6"/>
    <mergeCell ref="F3:F6"/>
    <mergeCell ref="A12:C12"/>
    <mergeCell ref="A13:C13"/>
    <mergeCell ref="A14:C14"/>
    <mergeCell ref="E3:E6"/>
    <mergeCell ref="I3:I6"/>
    <mergeCell ref="A5:C5"/>
    <mergeCell ref="B37:B39"/>
    <mergeCell ref="G3:G6"/>
    <mergeCell ref="D23:D24"/>
    <mergeCell ref="E37:F39"/>
    <mergeCell ref="A10:C10"/>
    <mergeCell ref="A9:C9"/>
    <mergeCell ref="A11:C11"/>
  </mergeCells>
  <hyperlinks>
    <hyperlink ref="K1" location="Inhalt!C134" display="zurück "/>
    <hyperlink ref="K21" location="Inhalt!C135" display="zurück "/>
    <hyperlink ref="K35" location="Inhalt!C136"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3"/>
  <sheetViews>
    <sheetView showGridLines="0" zoomScaleNormal="100" workbookViewId="0"/>
  </sheetViews>
  <sheetFormatPr baseColWidth="10" defaultColWidth="11.42578125" defaultRowHeight="12.75" x14ac:dyDescent="0.2"/>
  <cols>
    <col min="1" max="1" width="10.28515625" style="1024" customWidth="1"/>
    <col min="2" max="2" width="13.7109375" style="1024" customWidth="1"/>
    <col min="3" max="6" width="13" style="1024" customWidth="1"/>
    <col min="7" max="7" width="13.140625" style="1024" customWidth="1"/>
    <col min="8" max="16384" width="11.42578125" style="1024"/>
  </cols>
  <sheetData>
    <row r="1" spans="1:8" ht="12.75" customHeight="1" x14ac:dyDescent="0.2">
      <c r="A1" s="1025" t="s">
        <v>1870</v>
      </c>
      <c r="H1" s="451" t="s">
        <v>364</v>
      </c>
    </row>
    <row r="2" spans="1:8" ht="12.75" customHeight="1" x14ac:dyDescent="0.2"/>
    <row r="3" spans="1:8" s="1029" customFormat="1" ht="12.75" customHeight="1" x14ac:dyDescent="0.2">
      <c r="A3" s="3565" t="s">
        <v>0</v>
      </c>
      <c r="B3" s="1026" t="s">
        <v>692</v>
      </c>
      <c r="C3" s="1027" t="s">
        <v>716</v>
      </c>
      <c r="D3" s="1027" t="s">
        <v>717</v>
      </c>
      <c r="E3" s="1027" t="s">
        <v>718</v>
      </c>
      <c r="F3" s="1027" t="s">
        <v>719</v>
      </c>
      <c r="G3" s="1028" t="s">
        <v>720</v>
      </c>
    </row>
    <row r="4" spans="1:8" s="1029" customFormat="1" ht="12.75" customHeight="1" x14ac:dyDescent="0.2">
      <c r="A4" s="3566"/>
      <c r="B4" s="1030" t="s">
        <v>194</v>
      </c>
      <c r="C4" s="1031" t="s">
        <v>721</v>
      </c>
      <c r="D4" s="1032"/>
      <c r="E4" s="1033"/>
      <c r="F4" s="1031" t="s">
        <v>722</v>
      </c>
      <c r="G4" s="1034" t="s">
        <v>723</v>
      </c>
    </row>
    <row r="5" spans="1:8" s="1029" customFormat="1" ht="18" customHeight="1" x14ac:dyDescent="0.2">
      <c r="A5" s="2214">
        <v>2014</v>
      </c>
      <c r="B5" s="2215">
        <v>7</v>
      </c>
      <c r="C5" s="2206">
        <v>3685</v>
      </c>
      <c r="D5" s="2228">
        <v>1122004</v>
      </c>
      <c r="E5" s="2228">
        <v>150339</v>
      </c>
      <c r="F5" s="2216">
        <v>7.5</v>
      </c>
      <c r="G5" s="2216">
        <v>83.4</v>
      </c>
    </row>
    <row r="6" spans="1:8" s="1029" customFormat="1" ht="12" customHeight="1" x14ac:dyDescent="0.2">
      <c r="A6" s="2214">
        <v>2015</v>
      </c>
      <c r="B6" s="2215">
        <v>7</v>
      </c>
      <c r="C6" s="2206">
        <v>3818</v>
      </c>
      <c r="D6" s="2228">
        <v>1147560</v>
      </c>
      <c r="E6" s="2228">
        <v>153429</v>
      </c>
      <c r="F6" s="2216">
        <v>7.4794204485462332</v>
      </c>
      <c r="G6" s="2216">
        <v>82.346778418019909</v>
      </c>
    </row>
    <row r="7" spans="1:8" s="1029" customFormat="1" ht="12" customHeight="1" x14ac:dyDescent="0.2">
      <c r="A7" s="2214">
        <v>2016</v>
      </c>
      <c r="B7" s="2215">
        <v>7</v>
      </c>
      <c r="C7" s="2206">
        <v>3817</v>
      </c>
      <c r="D7" s="2228">
        <v>1156924</v>
      </c>
      <c r="E7" s="2228">
        <v>153418</v>
      </c>
      <c r="F7" s="2216">
        <v>7.5</v>
      </c>
      <c r="G7" s="2216">
        <v>82.8</v>
      </c>
    </row>
    <row r="8" spans="1:8" s="1029" customFormat="1" ht="12" customHeight="1" x14ac:dyDescent="0.2">
      <c r="A8" s="2214">
        <v>2017</v>
      </c>
      <c r="B8" s="2217">
        <v>6</v>
      </c>
      <c r="C8" s="2229">
        <v>3862</v>
      </c>
      <c r="D8" s="2230">
        <v>1161974</v>
      </c>
      <c r="E8" s="2228">
        <v>152044</v>
      </c>
      <c r="F8" s="2216">
        <v>7.6</v>
      </c>
      <c r="G8" s="2218">
        <v>82.4</v>
      </c>
    </row>
    <row r="9" spans="1:8" s="1029" customFormat="1" ht="12" customHeight="1" x14ac:dyDescent="0.2">
      <c r="A9" s="2214">
        <v>2018</v>
      </c>
      <c r="B9" s="2219">
        <v>6</v>
      </c>
      <c r="C9" s="2231">
        <v>4009</v>
      </c>
      <c r="D9" s="2232">
        <v>1157306</v>
      </c>
      <c r="E9" s="2232">
        <v>152669</v>
      </c>
      <c r="F9" s="2220">
        <v>7.5804911278648577</v>
      </c>
      <c r="G9" s="2220">
        <v>79.089582685532889</v>
      </c>
    </row>
    <row r="10" spans="1:8" s="1029" customFormat="1" ht="18" customHeight="1" x14ac:dyDescent="0.2">
      <c r="A10" s="2214">
        <v>2019</v>
      </c>
      <c r="B10" s="2215">
        <v>6</v>
      </c>
      <c r="C10" s="2206">
        <v>3952</v>
      </c>
      <c r="D10" s="2228">
        <v>1142604</v>
      </c>
      <c r="E10" s="2228">
        <v>152671</v>
      </c>
      <c r="F10" s="2216">
        <v>7.5</v>
      </c>
      <c r="G10" s="2216">
        <v>79.2</v>
      </c>
    </row>
    <row r="11" spans="1:8" s="1029" customFormat="1" ht="12" customHeight="1" x14ac:dyDescent="0.2">
      <c r="A11" s="2214">
        <v>2020</v>
      </c>
      <c r="B11" s="2215">
        <v>6</v>
      </c>
      <c r="C11" s="2206">
        <v>3722</v>
      </c>
      <c r="D11" s="2228">
        <v>1011200</v>
      </c>
      <c r="E11" s="2228">
        <v>140572</v>
      </c>
      <c r="F11" s="2216">
        <v>7.2</v>
      </c>
      <c r="G11" s="2216">
        <v>74.2</v>
      </c>
    </row>
    <row r="12" spans="1:8" ht="3" customHeight="1" x14ac:dyDescent="0.2">
      <c r="A12" s="1038"/>
      <c r="B12" s="1039"/>
      <c r="C12" s="1040"/>
      <c r="D12" s="1041"/>
      <c r="E12" s="1042"/>
      <c r="F12" s="1043"/>
      <c r="G12" s="1044"/>
    </row>
    <row r="13" spans="1:8" ht="12" customHeight="1" x14ac:dyDescent="0.2">
      <c r="A13" s="1045"/>
      <c r="B13" s="1046"/>
      <c r="C13" s="1047"/>
      <c r="D13" s="1048"/>
      <c r="E13" s="1049"/>
      <c r="F13" s="1050"/>
      <c r="G13" s="1051"/>
    </row>
    <row r="14" spans="1:8" ht="12.75" customHeight="1" x14ac:dyDescent="0.2">
      <c r="A14" s="1025" t="s">
        <v>1805</v>
      </c>
      <c r="H14" s="451" t="s">
        <v>364</v>
      </c>
    </row>
    <row r="15" spans="1:8" ht="12.75" customHeight="1" x14ac:dyDescent="0.2"/>
    <row r="16" spans="1:8" ht="12.75" customHeight="1" x14ac:dyDescent="0.2">
      <c r="A16" s="3567" t="s">
        <v>724</v>
      </c>
      <c r="B16" s="3568"/>
      <c r="C16" s="3569"/>
      <c r="D16" s="3570" t="s">
        <v>725</v>
      </c>
      <c r="E16" s="3571"/>
      <c r="F16" s="3572"/>
      <c r="G16" s="1052" t="s">
        <v>721</v>
      </c>
    </row>
    <row r="17" spans="1:7" ht="18" customHeight="1" x14ac:dyDescent="0.2">
      <c r="A17" s="2551" t="s">
        <v>1581</v>
      </c>
      <c r="B17" s="2552"/>
      <c r="C17" s="2553"/>
      <c r="D17" s="2554"/>
      <c r="E17" s="2555"/>
      <c r="F17" s="2556"/>
      <c r="G17" s="2557">
        <v>3722</v>
      </c>
    </row>
    <row r="18" spans="1:7" ht="18" customHeight="1" x14ac:dyDescent="0.2">
      <c r="A18" s="1053" t="s">
        <v>726</v>
      </c>
      <c r="B18" s="1054"/>
      <c r="C18" s="1055"/>
      <c r="D18" s="1056"/>
      <c r="E18" s="1057"/>
      <c r="F18" s="1058"/>
      <c r="G18" s="1059"/>
    </row>
    <row r="19" spans="1:7" ht="12.75" customHeight="1" x14ac:dyDescent="0.2">
      <c r="A19" s="1053" t="s">
        <v>727</v>
      </c>
      <c r="B19" s="1054"/>
      <c r="C19" s="1055"/>
      <c r="D19" s="3573" t="s">
        <v>728</v>
      </c>
      <c r="E19" s="3574"/>
      <c r="F19" s="3575"/>
      <c r="G19" s="2221">
        <v>1322</v>
      </c>
    </row>
    <row r="20" spans="1:7" ht="12.75" customHeight="1" x14ac:dyDescent="0.2">
      <c r="A20" s="1053" t="s">
        <v>729</v>
      </c>
      <c r="B20" s="1054"/>
      <c r="C20" s="1055"/>
      <c r="D20" s="3561" t="s">
        <v>730</v>
      </c>
      <c r="E20" s="3562"/>
      <c r="F20" s="3563"/>
      <c r="G20" s="2221">
        <v>197</v>
      </c>
    </row>
    <row r="21" spans="1:7" ht="12.75" customHeight="1" x14ac:dyDescent="0.2">
      <c r="A21" s="1948" t="s">
        <v>1644</v>
      </c>
      <c r="B21" s="1054"/>
      <c r="C21" s="1060"/>
      <c r="D21" s="3561" t="s">
        <v>731</v>
      </c>
      <c r="E21" s="3562"/>
      <c r="F21" s="3563"/>
      <c r="G21" s="2221">
        <v>1473</v>
      </c>
    </row>
    <row r="22" spans="1:7" ht="12.75" customHeight="1" x14ac:dyDescent="0.2">
      <c r="A22" s="1053" t="s">
        <v>732</v>
      </c>
      <c r="B22" s="1054"/>
      <c r="C22" s="1055"/>
      <c r="D22" s="3561" t="s">
        <v>733</v>
      </c>
      <c r="E22" s="3562"/>
      <c r="F22" s="3563"/>
      <c r="G22" s="2221">
        <v>323</v>
      </c>
    </row>
    <row r="23" spans="1:7" ht="18" customHeight="1" x14ac:dyDescent="0.2">
      <c r="A23" s="1053" t="s">
        <v>734</v>
      </c>
      <c r="B23" s="1054"/>
      <c r="C23" s="1055"/>
      <c r="D23" s="3561" t="s">
        <v>735</v>
      </c>
      <c r="E23" s="3562"/>
      <c r="F23" s="3563"/>
      <c r="G23" s="2222">
        <v>242</v>
      </c>
    </row>
    <row r="24" spans="1:7" ht="12.75" customHeight="1" x14ac:dyDescent="0.2">
      <c r="A24" s="1053" t="s">
        <v>736</v>
      </c>
      <c r="B24" s="1054"/>
      <c r="C24" s="1055"/>
      <c r="D24" s="3561" t="s">
        <v>737</v>
      </c>
      <c r="E24" s="3564"/>
      <c r="F24" s="3563"/>
      <c r="G24" s="2221">
        <v>165</v>
      </c>
    </row>
    <row r="25" spans="1:7" ht="3" customHeight="1" x14ac:dyDescent="0.2">
      <c r="A25" s="2558"/>
      <c r="B25" s="2559"/>
      <c r="C25" s="2560"/>
      <c r="D25" s="2561"/>
      <c r="E25" s="2562"/>
      <c r="F25" s="2563"/>
      <c r="G25" s="2564"/>
    </row>
    <row r="26" spans="1:7" ht="12.75" customHeight="1" x14ac:dyDescent="0.2"/>
    <row r="27" spans="1:7" s="1061" customFormat="1" ht="12.75" customHeight="1" x14ac:dyDescent="0.2">
      <c r="A27" s="1061" t="s">
        <v>1813</v>
      </c>
    </row>
    <row r="28" spans="1:7" ht="12.75" customHeight="1" x14ac:dyDescent="0.2">
      <c r="A28" s="1061" t="s">
        <v>1645</v>
      </c>
    </row>
    <row r="29" spans="1:7" ht="12.75" customHeight="1" x14ac:dyDescent="0.2"/>
    <row r="30" spans="1:7" ht="12.75" customHeight="1" x14ac:dyDescent="0.2"/>
    <row r="31" spans="1:7" ht="12.75" customHeight="1" x14ac:dyDescent="0.2"/>
    <row r="32" spans="1:7" ht="12.75" customHeight="1" x14ac:dyDescent="0.2"/>
    <row r="33" ht="12.75" customHeight="1" x14ac:dyDescent="0.2"/>
  </sheetData>
  <mergeCells count="9">
    <mergeCell ref="D22:F22"/>
    <mergeCell ref="D23:F23"/>
    <mergeCell ref="D24:F24"/>
    <mergeCell ref="A3:A4"/>
    <mergeCell ref="A16:C16"/>
    <mergeCell ref="D16:F16"/>
    <mergeCell ref="D19:F19"/>
    <mergeCell ref="D20:F20"/>
    <mergeCell ref="D21:F21"/>
  </mergeCells>
  <hyperlinks>
    <hyperlink ref="H1" location="Inhalt!C139" display="zurück "/>
    <hyperlink ref="H14" location="Inhalt!C140" display="zurück "/>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6"/>
  <sheetViews>
    <sheetView showGridLines="0" zoomScaleNormal="100" workbookViewId="0"/>
  </sheetViews>
  <sheetFormatPr baseColWidth="10" defaultColWidth="11.42578125" defaultRowHeight="12" x14ac:dyDescent="0.2"/>
  <cols>
    <col min="1" max="1" width="16.7109375" style="1064" customWidth="1"/>
    <col min="2" max="2" width="8.7109375" style="1064" customWidth="1"/>
    <col min="3" max="3" width="16.85546875" style="1064" bestFit="1" customWidth="1"/>
    <col min="4" max="7" width="11.7109375" style="1064" customWidth="1"/>
    <col min="8" max="16384" width="11.42578125" style="1064"/>
  </cols>
  <sheetData>
    <row r="1" spans="1:8" ht="12.75" x14ac:dyDescent="0.2">
      <c r="A1" s="1062" t="s">
        <v>1806</v>
      </c>
      <c r="H1" s="451" t="s">
        <v>364</v>
      </c>
    </row>
    <row r="2" spans="1:8" ht="12.75" customHeight="1" x14ac:dyDescent="0.2"/>
    <row r="3" spans="1:8" ht="12.75" customHeight="1" x14ac:dyDescent="0.2">
      <c r="A3" s="1065"/>
      <c r="B3" s="3576" t="s">
        <v>740</v>
      </c>
      <c r="C3" s="3577"/>
      <c r="D3" s="1066" t="s">
        <v>741</v>
      </c>
      <c r="E3" s="1067" t="s">
        <v>742</v>
      </c>
      <c r="F3" s="1068" t="s">
        <v>743</v>
      </c>
      <c r="G3" s="1067" t="s">
        <v>744</v>
      </c>
    </row>
    <row r="4" spans="1:8" ht="12.75" customHeight="1" x14ac:dyDescent="0.2">
      <c r="A4" s="1069" t="s">
        <v>0</v>
      </c>
      <c r="B4" s="3578" t="s">
        <v>1476</v>
      </c>
      <c r="C4" s="1070" t="s">
        <v>204</v>
      </c>
      <c r="D4" s="1071" t="s">
        <v>745</v>
      </c>
      <c r="E4" s="1071" t="s">
        <v>1808</v>
      </c>
      <c r="F4" s="1072" t="s">
        <v>454</v>
      </c>
      <c r="G4" s="1071" t="s">
        <v>1809</v>
      </c>
    </row>
    <row r="5" spans="1:8" ht="12.75" customHeight="1" x14ac:dyDescent="0.2">
      <c r="A5" s="1073"/>
      <c r="B5" s="3579"/>
      <c r="C5" s="1071" t="s">
        <v>746</v>
      </c>
      <c r="D5" s="1071" t="s">
        <v>747</v>
      </c>
      <c r="E5" s="1074"/>
      <c r="F5" s="1072" t="s">
        <v>748</v>
      </c>
      <c r="G5" s="1071"/>
    </row>
    <row r="6" spans="1:8" ht="12.75" customHeight="1" x14ac:dyDescent="0.2">
      <c r="A6" s="1075"/>
      <c r="B6" s="1076"/>
      <c r="C6" s="1077" t="s">
        <v>749</v>
      </c>
      <c r="D6" s="1078"/>
      <c r="E6" s="1078"/>
      <c r="F6" s="1079" t="s">
        <v>750</v>
      </c>
      <c r="G6" s="1077"/>
    </row>
    <row r="7" spans="1:8" ht="18" customHeight="1" x14ac:dyDescent="0.2">
      <c r="A7" s="1080" t="s">
        <v>205</v>
      </c>
      <c r="B7" s="1823">
        <v>3052</v>
      </c>
      <c r="C7" s="1823">
        <v>2468</v>
      </c>
      <c r="D7" s="1823">
        <v>1686</v>
      </c>
      <c r="E7" s="1823">
        <v>1455</v>
      </c>
      <c r="F7" s="1823">
        <v>748</v>
      </c>
      <c r="G7" s="1823">
        <v>431</v>
      </c>
    </row>
    <row r="8" spans="1:8" ht="12" customHeight="1" x14ac:dyDescent="0.2">
      <c r="A8" s="1080" t="s">
        <v>751</v>
      </c>
      <c r="B8" s="1823">
        <v>2636</v>
      </c>
      <c r="C8" s="1823">
        <v>2113</v>
      </c>
      <c r="D8" s="1823">
        <v>1463</v>
      </c>
      <c r="E8" s="1823">
        <v>1076</v>
      </c>
      <c r="F8" s="1823">
        <v>490</v>
      </c>
      <c r="G8" s="1823">
        <v>125</v>
      </c>
    </row>
    <row r="9" spans="1:8" ht="18" customHeight="1" x14ac:dyDescent="0.2">
      <c r="A9" s="1080" t="s">
        <v>206</v>
      </c>
      <c r="B9" s="1823">
        <v>3132</v>
      </c>
      <c r="C9" s="1823">
        <v>2543</v>
      </c>
      <c r="D9" s="1823">
        <v>1721</v>
      </c>
      <c r="E9" s="1823">
        <v>1512</v>
      </c>
      <c r="F9" s="1823">
        <v>735</v>
      </c>
      <c r="G9" s="1823">
        <v>325</v>
      </c>
    </row>
    <row r="10" spans="1:8" ht="12" customHeight="1" x14ac:dyDescent="0.2">
      <c r="A10" s="1080" t="s">
        <v>751</v>
      </c>
      <c r="B10" s="1823">
        <v>2686</v>
      </c>
      <c r="C10" s="1823">
        <v>2165</v>
      </c>
      <c r="D10" s="1823">
        <v>1491</v>
      </c>
      <c r="E10" s="1823">
        <v>1120</v>
      </c>
      <c r="F10" s="1823">
        <v>476</v>
      </c>
      <c r="G10" s="1823">
        <v>128</v>
      </c>
    </row>
    <row r="11" spans="1:8" ht="18" customHeight="1" x14ac:dyDescent="0.2">
      <c r="A11" s="1080" t="s">
        <v>207</v>
      </c>
      <c r="B11" s="1823">
        <v>3145</v>
      </c>
      <c r="C11" s="1823">
        <v>2546</v>
      </c>
      <c r="D11" s="1823">
        <v>1704</v>
      </c>
      <c r="E11" s="1823">
        <v>1532</v>
      </c>
      <c r="F11" s="1823">
        <v>779</v>
      </c>
      <c r="G11" s="1823">
        <v>300</v>
      </c>
    </row>
    <row r="12" spans="1:8" ht="12" customHeight="1" x14ac:dyDescent="0.2">
      <c r="A12" s="1080" t="s">
        <v>751</v>
      </c>
      <c r="B12" s="1823">
        <v>2659</v>
      </c>
      <c r="C12" s="1823">
        <v>2133</v>
      </c>
      <c r="D12" s="1823">
        <v>1461</v>
      </c>
      <c r="E12" s="1823">
        <v>1133</v>
      </c>
      <c r="F12" s="1823">
        <v>492</v>
      </c>
      <c r="G12" s="1823">
        <v>170</v>
      </c>
    </row>
    <row r="13" spans="1:8" ht="18" customHeight="1" x14ac:dyDescent="0.2">
      <c r="A13" s="1080" t="s">
        <v>208</v>
      </c>
      <c r="B13" s="1823">
        <v>3262</v>
      </c>
      <c r="C13" s="1823">
        <v>2670</v>
      </c>
      <c r="D13" s="1823">
        <v>1730</v>
      </c>
      <c r="E13" s="1823">
        <v>1545</v>
      </c>
      <c r="F13" s="1823">
        <v>790</v>
      </c>
      <c r="G13" s="1823">
        <v>233</v>
      </c>
    </row>
    <row r="14" spans="1:8" ht="12" customHeight="1" x14ac:dyDescent="0.2">
      <c r="A14" s="1080" t="s">
        <v>751</v>
      </c>
      <c r="B14" s="1823">
        <v>2749</v>
      </c>
      <c r="C14" s="1823">
        <v>2230</v>
      </c>
      <c r="D14" s="1823">
        <v>1498</v>
      </c>
      <c r="E14" s="1823">
        <v>1137</v>
      </c>
      <c r="F14" s="1823">
        <v>497</v>
      </c>
      <c r="G14" s="1823">
        <v>136</v>
      </c>
    </row>
    <row r="15" spans="1:8" ht="18" customHeight="1" x14ac:dyDescent="0.2">
      <c r="A15" s="1080" t="s">
        <v>209</v>
      </c>
      <c r="B15" s="1823">
        <v>3301</v>
      </c>
      <c r="C15" s="1823">
        <v>2697</v>
      </c>
      <c r="D15" s="1823">
        <v>1782</v>
      </c>
      <c r="E15" s="1823">
        <v>1647</v>
      </c>
      <c r="F15" s="1823">
        <v>792</v>
      </c>
      <c r="G15" s="1823">
        <v>291</v>
      </c>
    </row>
    <row r="16" spans="1:8" ht="12" customHeight="1" x14ac:dyDescent="0.2">
      <c r="A16" s="1080" t="s">
        <v>751</v>
      </c>
      <c r="B16" s="1823">
        <v>2757</v>
      </c>
      <c r="C16" s="1823">
        <v>2221</v>
      </c>
      <c r="D16" s="1823">
        <v>1526</v>
      </c>
      <c r="E16" s="1823">
        <v>1200</v>
      </c>
      <c r="F16" s="1823">
        <v>493</v>
      </c>
      <c r="G16" s="1823">
        <v>172</v>
      </c>
    </row>
    <row r="17" spans="1:7" ht="18" customHeight="1" x14ac:dyDescent="0.2">
      <c r="A17" s="1080" t="s">
        <v>210</v>
      </c>
      <c r="B17" s="1823">
        <v>3348</v>
      </c>
      <c r="C17" s="1823">
        <v>2736</v>
      </c>
      <c r="D17" s="1823">
        <v>1868</v>
      </c>
      <c r="E17" s="1823">
        <v>1734</v>
      </c>
      <c r="F17" s="1823">
        <v>799</v>
      </c>
      <c r="G17" s="1823">
        <v>290</v>
      </c>
    </row>
    <row r="18" spans="1:7" ht="12" customHeight="1" x14ac:dyDescent="0.2">
      <c r="A18" s="1080" t="s">
        <v>751</v>
      </c>
      <c r="B18" s="1823">
        <v>2766</v>
      </c>
      <c r="C18" s="1823">
        <v>2236</v>
      </c>
      <c r="D18" s="1823">
        <v>1603</v>
      </c>
      <c r="E18" s="1823">
        <v>1278</v>
      </c>
      <c r="F18" s="1823">
        <v>491</v>
      </c>
      <c r="G18" s="1823">
        <v>180</v>
      </c>
    </row>
    <row r="19" spans="1:7" ht="18" customHeight="1" x14ac:dyDescent="0.2">
      <c r="A19" s="1080" t="s">
        <v>211</v>
      </c>
      <c r="B19" s="1823">
        <v>3500</v>
      </c>
      <c r="C19" s="1823">
        <v>2832</v>
      </c>
      <c r="D19" s="1823">
        <v>1935</v>
      </c>
      <c r="E19" s="1823">
        <v>1850</v>
      </c>
      <c r="F19" s="1823">
        <v>856</v>
      </c>
      <c r="G19" s="1823">
        <v>299</v>
      </c>
    </row>
    <row r="20" spans="1:7" ht="12" customHeight="1" x14ac:dyDescent="0.2">
      <c r="A20" s="1080" t="s">
        <v>751</v>
      </c>
      <c r="B20" s="1823">
        <v>2882</v>
      </c>
      <c r="C20" s="1823">
        <v>2298</v>
      </c>
      <c r="D20" s="1823">
        <v>1646</v>
      </c>
      <c r="E20" s="1823">
        <v>1369</v>
      </c>
      <c r="F20" s="1823">
        <v>523</v>
      </c>
      <c r="G20" s="1823">
        <v>196</v>
      </c>
    </row>
    <row r="21" spans="1:7" ht="18" customHeight="1" x14ac:dyDescent="0.2">
      <c r="A21" s="1080" t="s">
        <v>212</v>
      </c>
      <c r="B21" s="1823">
        <v>3588</v>
      </c>
      <c r="C21" s="1823">
        <v>2881</v>
      </c>
      <c r="D21" s="1823">
        <v>2028</v>
      </c>
      <c r="E21" s="1823">
        <v>1901</v>
      </c>
      <c r="F21" s="1823">
        <v>886</v>
      </c>
      <c r="G21" s="1823">
        <v>335</v>
      </c>
    </row>
    <row r="22" spans="1:7" ht="12" customHeight="1" x14ac:dyDescent="0.2">
      <c r="A22" s="1080" t="s">
        <v>751</v>
      </c>
      <c r="B22" s="1823">
        <v>2937</v>
      </c>
      <c r="C22" s="1823">
        <v>2319</v>
      </c>
      <c r="D22" s="1823">
        <v>1724</v>
      </c>
      <c r="E22" s="1823">
        <v>1397</v>
      </c>
      <c r="F22" s="1823">
        <v>547</v>
      </c>
      <c r="G22" s="1823">
        <v>234</v>
      </c>
    </row>
    <row r="23" spans="1:7" ht="18" customHeight="1" x14ac:dyDescent="0.2">
      <c r="A23" s="1080" t="s">
        <v>213</v>
      </c>
      <c r="B23" s="1824">
        <v>3587</v>
      </c>
      <c r="C23" s="1824">
        <v>2869</v>
      </c>
      <c r="D23" s="1824">
        <v>2146</v>
      </c>
      <c r="E23" s="1824">
        <v>1961</v>
      </c>
      <c r="F23" s="1824">
        <v>922</v>
      </c>
      <c r="G23" s="1824">
        <v>339</v>
      </c>
    </row>
    <row r="24" spans="1:7" ht="12" customHeight="1" x14ac:dyDescent="0.2">
      <c r="A24" s="1080" t="s">
        <v>751</v>
      </c>
      <c r="B24" s="1824">
        <v>2918</v>
      </c>
      <c r="C24" s="1824">
        <v>2301</v>
      </c>
      <c r="D24" s="1824">
        <v>1788</v>
      </c>
      <c r="E24" s="1824">
        <v>1434</v>
      </c>
      <c r="F24" s="1824">
        <v>560</v>
      </c>
      <c r="G24" s="1824">
        <v>233</v>
      </c>
    </row>
    <row r="25" spans="1:7" ht="18" customHeight="1" x14ac:dyDescent="0.2">
      <c r="A25" s="1080" t="s">
        <v>914</v>
      </c>
      <c r="B25" s="2233">
        <v>3756</v>
      </c>
      <c r="C25" s="2233">
        <v>2912</v>
      </c>
      <c r="D25" s="2233">
        <v>2274</v>
      </c>
      <c r="E25" s="2233">
        <v>2049</v>
      </c>
      <c r="F25" s="2233">
        <v>977</v>
      </c>
      <c r="G25" s="2233">
        <v>304</v>
      </c>
    </row>
    <row r="26" spans="1:7" ht="12" customHeight="1" x14ac:dyDescent="0.2">
      <c r="A26" s="1080" t="s">
        <v>751</v>
      </c>
      <c r="B26" s="2234">
        <v>3033</v>
      </c>
      <c r="C26" s="2234">
        <v>2314</v>
      </c>
      <c r="D26" s="2234">
        <v>1909</v>
      </c>
      <c r="E26" s="2234">
        <v>1474</v>
      </c>
      <c r="F26" s="2234">
        <v>588</v>
      </c>
      <c r="G26" s="2234">
        <v>223</v>
      </c>
    </row>
    <row r="27" spans="1:7" ht="18" customHeight="1" x14ac:dyDescent="0.2">
      <c r="A27" s="1080" t="s">
        <v>1235</v>
      </c>
      <c r="B27" s="2233">
        <v>3946</v>
      </c>
      <c r="C27" s="2233">
        <v>3032</v>
      </c>
      <c r="D27" s="2233">
        <v>2391</v>
      </c>
      <c r="E27" s="2233">
        <v>2074</v>
      </c>
      <c r="F27" s="2233">
        <v>1003</v>
      </c>
      <c r="G27" s="2233">
        <v>298</v>
      </c>
    </row>
    <row r="28" spans="1:7" ht="12" customHeight="1" x14ac:dyDescent="0.2">
      <c r="A28" s="1080" t="s">
        <v>751</v>
      </c>
      <c r="B28" s="2234">
        <v>3196</v>
      </c>
      <c r="C28" s="2234">
        <v>2422</v>
      </c>
      <c r="D28" s="2234">
        <v>2010</v>
      </c>
      <c r="E28" s="2234">
        <v>1465</v>
      </c>
      <c r="F28" s="2234">
        <v>605</v>
      </c>
      <c r="G28" s="2234">
        <v>201</v>
      </c>
    </row>
    <row r="29" spans="1:7" ht="18" customHeight="1" x14ac:dyDescent="0.2">
      <c r="A29" s="1080" t="s">
        <v>1395</v>
      </c>
      <c r="B29" s="2233">
        <v>4045</v>
      </c>
      <c r="C29" s="2233">
        <v>3124</v>
      </c>
      <c r="D29" s="2233">
        <v>2273</v>
      </c>
      <c r="E29" s="2233">
        <v>2024</v>
      </c>
      <c r="F29" s="2233">
        <v>1029</v>
      </c>
      <c r="G29" s="2233">
        <v>478</v>
      </c>
    </row>
    <row r="30" spans="1:7" ht="12" customHeight="1" x14ac:dyDescent="0.2">
      <c r="A30" s="1080" t="s">
        <v>751</v>
      </c>
      <c r="B30" s="2234">
        <v>3265</v>
      </c>
      <c r="C30" s="2234">
        <v>2498</v>
      </c>
      <c r="D30" s="2234">
        <v>1914</v>
      </c>
      <c r="E30" s="2234">
        <v>1417</v>
      </c>
      <c r="F30" s="2234">
        <v>607</v>
      </c>
      <c r="G30" s="2234">
        <v>365</v>
      </c>
    </row>
    <row r="31" spans="1:7" ht="3" customHeight="1" x14ac:dyDescent="0.2">
      <c r="A31" s="1081"/>
      <c r="B31" s="1082"/>
      <c r="C31" s="1083"/>
      <c r="D31" s="1083"/>
      <c r="E31" s="1083"/>
      <c r="F31" s="1083"/>
      <c r="G31" s="1083"/>
    </row>
    <row r="32" spans="1:7" s="1085" customFormat="1" ht="12" customHeight="1" x14ac:dyDescent="0.2">
      <c r="A32" s="1084"/>
    </row>
    <row r="33" spans="1:1" s="1085" customFormat="1" ht="12" customHeight="1" x14ac:dyDescent="0.2">
      <c r="A33" s="1086" t="s">
        <v>1807</v>
      </c>
    </row>
    <row r="34" spans="1:1" s="1085" customFormat="1" ht="12" customHeight="1" x14ac:dyDescent="0.2">
      <c r="A34" s="1086" t="s">
        <v>1810</v>
      </c>
    </row>
    <row r="35" spans="1:1" s="1085" customFormat="1" ht="12" customHeight="1" x14ac:dyDescent="0.2">
      <c r="A35" s="1086" t="s">
        <v>1811</v>
      </c>
    </row>
    <row r="36" spans="1:1" ht="12" customHeight="1" x14ac:dyDescent="0.2">
      <c r="A36" s="2235" t="s">
        <v>1477</v>
      </c>
    </row>
  </sheetData>
  <mergeCells count="2">
    <mergeCell ref="B3:C3"/>
    <mergeCell ref="B4:B5"/>
  </mergeCells>
  <hyperlinks>
    <hyperlink ref="H1" location="Inhalt!C141"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68"/>
  <sheetViews>
    <sheetView showGridLines="0" zoomScaleNormal="100" workbookViewId="0"/>
  </sheetViews>
  <sheetFormatPr baseColWidth="10" defaultColWidth="12.85546875" defaultRowHeight="12.75" x14ac:dyDescent="0.2"/>
  <cols>
    <col min="1" max="1" width="6.7109375" style="475" customWidth="1"/>
    <col min="2" max="2" width="7.42578125" style="475" customWidth="1"/>
    <col min="3" max="3" width="9.7109375" style="475" customWidth="1"/>
    <col min="4" max="4" width="8.42578125" style="475" customWidth="1"/>
    <col min="5" max="5" width="10.85546875" style="475" customWidth="1"/>
    <col min="6" max="6" width="8" style="475" customWidth="1"/>
    <col min="7" max="7" width="12" style="475" bestFit="1" customWidth="1"/>
    <col min="8" max="8" width="13.28515625" style="475" customWidth="1"/>
    <col min="9" max="9" width="12.5703125" style="475" customWidth="1"/>
    <col min="10" max="17" width="6.28515625" style="497" bestFit="1" customWidth="1"/>
    <col min="18" max="16384" width="12.85546875" style="475"/>
  </cols>
  <sheetData>
    <row r="1" spans="1:17" s="474" customFormat="1" ht="12.75" customHeight="1" x14ac:dyDescent="0.2">
      <c r="A1" s="2761" t="s">
        <v>1852</v>
      </c>
      <c r="J1" s="382" t="s">
        <v>275</v>
      </c>
      <c r="K1" s="504"/>
      <c r="L1" s="504"/>
      <c r="M1" s="504"/>
      <c r="N1" s="504"/>
      <c r="O1" s="504"/>
      <c r="P1" s="504"/>
      <c r="Q1" s="504"/>
    </row>
    <row r="2" spans="1:17" ht="12.75" customHeight="1" x14ac:dyDescent="0.2"/>
    <row r="3" spans="1:17" s="478" customFormat="1" ht="12.75" customHeight="1" x14ac:dyDescent="0.2">
      <c r="A3" s="476"/>
      <c r="B3" s="477"/>
      <c r="C3" s="457" t="s">
        <v>365</v>
      </c>
      <c r="D3" s="2893" t="s">
        <v>366</v>
      </c>
      <c r="E3" s="2893"/>
      <c r="F3" s="457" t="s">
        <v>367</v>
      </c>
      <c r="G3" s="457" t="s">
        <v>368</v>
      </c>
      <c r="H3" s="457" t="s">
        <v>369</v>
      </c>
      <c r="I3" s="457" t="s">
        <v>370</v>
      </c>
      <c r="J3" s="2907"/>
      <c r="K3" s="2908"/>
      <c r="L3" s="2908"/>
      <c r="M3" s="2908"/>
      <c r="N3" s="2908"/>
      <c r="O3" s="2908"/>
      <c r="P3" s="2908"/>
      <c r="Q3" s="2908"/>
    </row>
    <row r="4" spans="1:17" s="478" customFormat="1" ht="12.75" customHeight="1" x14ac:dyDescent="0.2">
      <c r="A4" s="479"/>
      <c r="B4" s="480" t="s">
        <v>4</v>
      </c>
      <c r="C4" s="461" t="s">
        <v>371</v>
      </c>
      <c r="D4" s="2894" t="s">
        <v>372</v>
      </c>
      <c r="E4" s="2894"/>
      <c r="F4" s="461" t="s">
        <v>373</v>
      </c>
      <c r="G4" s="461" t="s">
        <v>374</v>
      </c>
      <c r="H4" s="505" t="s">
        <v>375</v>
      </c>
      <c r="I4" s="461" t="s">
        <v>376</v>
      </c>
      <c r="J4" s="506"/>
      <c r="K4" s="507"/>
      <c r="L4" s="507"/>
      <c r="M4" s="507"/>
      <c r="N4" s="507"/>
      <c r="O4" s="507"/>
      <c r="P4" s="507"/>
      <c r="Q4" s="507"/>
    </row>
    <row r="5" spans="1:17" s="478" customFormat="1" ht="12.75" customHeight="1" x14ac:dyDescent="0.2">
      <c r="A5" s="2588" t="s">
        <v>1582</v>
      </c>
      <c r="B5" s="480" t="s">
        <v>9</v>
      </c>
      <c r="C5" s="461" t="s">
        <v>377</v>
      </c>
      <c r="D5" s="1664" t="s">
        <v>4</v>
      </c>
      <c r="E5" s="461" t="s">
        <v>113</v>
      </c>
      <c r="F5" s="461"/>
      <c r="G5" s="461" t="s">
        <v>378</v>
      </c>
      <c r="H5" s="461" t="s">
        <v>379</v>
      </c>
      <c r="I5" s="461" t="s">
        <v>380</v>
      </c>
      <c r="J5" s="506"/>
      <c r="K5" s="507"/>
      <c r="L5" s="507"/>
      <c r="M5" s="507"/>
      <c r="N5" s="507"/>
      <c r="O5" s="507"/>
      <c r="P5" s="507"/>
      <c r="Q5" s="507"/>
    </row>
    <row r="6" spans="1:17" s="478" customFormat="1" ht="12.75" customHeight="1" x14ac:dyDescent="0.2">
      <c r="A6" s="479"/>
      <c r="B6" s="480"/>
      <c r="C6" s="461" t="s">
        <v>381</v>
      </c>
      <c r="D6" s="1664" t="s">
        <v>9</v>
      </c>
      <c r="E6" s="461" t="s">
        <v>382</v>
      </c>
      <c r="F6" s="461"/>
      <c r="G6" s="461" t="s">
        <v>383</v>
      </c>
      <c r="H6" s="461" t="s">
        <v>384</v>
      </c>
      <c r="I6" s="461" t="s">
        <v>385</v>
      </c>
      <c r="J6" s="506"/>
      <c r="K6" s="507"/>
      <c r="L6" s="507"/>
      <c r="M6" s="507"/>
      <c r="N6" s="507"/>
      <c r="O6" s="507"/>
      <c r="P6" s="507"/>
      <c r="Q6" s="507"/>
    </row>
    <row r="7" spans="1:17" s="478" customFormat="1" ht="12.75" customHeight="1" x14ac:dyDescent="0.2">
      <c r="A7" s="479"/>
      <c r="B7" s="480"/>
      <c r="C7" s="461"/>
      <c r="D7" s="461"/>
      <c r="E7" s="461" t="s">
        <v>386</v>
      </c>
      <c r="F7" s="461"/>
      <c r="G7" s="461" t="s">
        <v>387</v>
      </c>
      <c r="H7" s="461" t="s">
        <v>388</v>
      </c>
      <c r="I7" s="461" t="s">
        <v>389</v>
      </c>
      <c r="J7" s="506"/>
      <c r="K7" s="507"/>
      <c r="L7" s="507"/>
      <c r="M7" s="507"/>
      <c r="N7" s="507"/>
      <c r="O7" s="507"/>
      <c r="P7" s="507"/>
      <c r="Q7" s="507"/>
    </row>
    <row r="8" spans="1:17" s="478" customFormat="1" ht="12.75" customHeight="1" x14ac:dyDescent="0.2">
      <c r="A8" s="479"/>
      <c r="B8" s="481"/>
      <c r="C8" s="463"/>
      <c r="D8" s="463"/>
      <c r="E8" s="463" t="s">
        <v>390</v>
      </c>
      <c r="F8" s="463"/>
      <c r="G8" s="463" t="s">
        <v>391</v>
      </c>
      <c r="H8" s="463" t="s">
        <v>392</v>
      </c>
      <c r="I8" s="463"/>
      <c r="J8" s="506"/>
      <c r="K8" s="507"/>
      <c r="L8" s="507"/>
      <c r="M8" s="507"/>
      <c r="N8" s="507"/>
      <c r="O8" s="507"/>
      <c r="P8" s="507"/>
      <c r="Q8" s="507"/>
    </row>
    <row r="9" spans="1:17" s="483" customFormat="1" ht="12.75" customHeight="1" x14ac:dyDescent="0.2">
      <c r="A9" s="482"/>
      <c r="B9" s="2898" t="s">
        <v>393</v>
      </c>
      <c r="C9" s="2899"/>
      <c r="D9" s="2899"/>
      <c r="E9" s="2899"/>
      <c r="F9" s="2899"/>
      <c r="G9" s="2899"/>
      <c r="H9" s="2899"/>
      <c r="I9" s="2900"/>
      <c r="J9" s="508"/>
      <c r="K9" s="500"/>
      <c r="L9" s="500"/>
      <c r="M9" s="500"/>
      <c r="N9" s="500"/>
      <c r="O9" s="500"/>
      <c r="P9" s="500"/>
      <c r="Q9" s="500"/>
    </row>
    <row r="10" spans="1:17" s="488" customFormat="1" ht="16.5" hidden="1" customHeight="1" x14ac:dyDescent="0.2">
      <c r="A10" s="484">
        <v>2000</v>
      </c>
      <c r="B10" s="485">
        <v>385.8</v>
      </c>
      <c r="C10" s="486">
        <v>1.3</v>
      </c>
      <c r="D10" s="485">
        <v>53.5</v>
      </c>
      <c r="E10" s="485">
        <v>44.5</v>
      </c>
      <c r="F10" s="485">
        <v>29.1</v>
      </c>
      <c r="G10" s="485">
        <v>96.2</v>
      </c>
      <c r="H10" s="485">
        <v>66.400000000000006</v>
      </c>
      <c r="I10" s="487">
        <v>139.4</v>
      </c>
      <c r="J10" s="509"/>
      <c r="K10" s="509"/>
      <c r="L10" s="509"/>
      <c r="M10" s="509"/>
      <c r="N10" s="509"/>
      <c r="O10" s="509"/>
      <c r="P10" s="509"/>
      <c r="Q10" s="509"/>
    </row>
    <row r="11" spans="1:17" s="488" customFormat="1" ht="12" hidden="1" customHeight="1" x14ac:dyDescent="0.2">
      <c r="A11" s="484">
        <v>2001</v>
      </c>
      <c r="B11" s="485">
        <v>384.4</v>
      </c>
      <c r="C11" s="486">
        <v>1.1000000000000001</v>
      </c>
      <c r="D11" s="485">
        <v>54.4</v>
      </c>
      <c r="E11" s="485">
        <v>45.8</v>
      </c>
      <c r="F11" s="485">
        <v>24.2</v>
      </c>
      <c r="G11" s="485">
        <v>94.4</v>
      </c>
      <c r="H11" s="485">
        <v>66.400000000000006</v>
      </c>
      <c r="I11" s="487">
        <v>144</v>
      </c>
      <c r="J11" s="509"/>
      <c r="K11" s="509"/>
      <c r="L11" s="509"/>
      <c r="M11" s="509"/>
      <c r="N11" s="509"/>
      <c r="O11" s="509"/>
      <c r="P11" s="509"/>
      <c r="Q11" s="509"/>
    </row>
    <row r="12" spans="1:17" s="488" customFormat="1" ht="12" hidden="1" customHeight="1" x14ac:dyDescent="0.2">
      <c r="A12" s="490">
        <v>2002</v>
      </c>
      <c r="B12" s="485">
        <v>380.9</v>
      </c>
      <c r="C12" s="486">
        <v>0.9</v>
      </c>
      <c r="D12" s="485">
        <v>55.5</v>
      </c>
      <c r="E12" s="485">
        <v>47.3</v>
      </c>
      <c r="F12" s="485">
        <v>21.6</v>
      </c>
      <c r="G12" s="485">
        <v>90.3</v>
      </c>
      <c r="H12" s="485">
        <v>66.2</v>
      </c>
      <c r="I12" s="487">
        <v>146.30000000000001</v>
      </c>
      <c r="J12" s="509"/>
      <c r="K12" s="509"/>
      <c r="L12" s="509"/>
      <c r="M12" s="509"/>
      <c r="N12" s="509"/>
      <c r="O12" s="509"/>
      <c r="P12" s="509"/>
      <c r="Q12" s="509"/>
    </row>
    <row r="13" spans="1:17" s="488" customFormat="1" ht="12" hidden="1" customHeight="1" x14ac:dyDescent="0.2">
      <c r="A13" s="490">
        <v>2003</v>
      </c>
      <c r="B13" s="485">
        <v>378.1</v>
      </c>
      <c r="C13" s="486">
        <v>0.9</v>
      </c>
      <c r="D13" s="485">
        <v>56.1</v>
      </c>
      <c r="E13" s="485">
        <v>48</v>
      </c>
      <c r="F13" s="485">
        <v>21.9</v>
      </c>
      <c r="G13" s="485">
        <v>88.4</v>
      </c>
      <c r="H13" s="485">
        <v>65.5</v>
      </c>
      <c r="I13" s="487">
        <v>145.30000000000001</v>
      </c>
      <c r="J13" s="509"/>
      <c r="K13" s="509"/>
      <c r="L13" s="509"/>
      <c r="M13" s="509"/>
      <c r="N13" s="509"/>
      <c r="O13" s="509"/>
      <c r="P13" s="509"/>
      <c r="Q13" s="509"/>
    </row>
    <row r="14" spans="1:17" s="488" customFormat="1" ht="12" hidden="1" customHeight="1" x14ac:dyDescent="0.2">
      <c r="A14" s="490">
        <v>2004</v>
      </c>
      <c r="B14" s="485">
        <v>378.1</v>
      </c>
      <c r="C14" s="486">
        <v>0.9</v>
      </c>
      <c r="D14" s="485">
        <v>57.6</v>
      </c>
      <c r="E14" s="485">
        <v>49.5</v>
      </c>
      <c r="F14" s="485">
        <v>20.7</v>
      </c>
      <c r="G14" s="485">
        <v>89</v>
      </c>
      <c r="H14" s="485">
        <v>64</v>
      </c>
      <c r="I14" s="487">
        <v>146</v>
      </c>
      <c r="J14" s="509"/>
      <c r="K14" s="509"/>
      <c r="L14" s="509"/>
      <c r="M14" s="509"/>
      <c r="N14" s="509"/>
      <c r="O14" s="509"/>
      <c r="P14" s="509"/>
      <c r="Q14" s="509"/>
    </row>
    <row r="15" spans="1:17" s="488" customFormat="1" ht="18" customHeight="1" x14ac:dyDescent="0.2">
      <c r="A15" s="484">
        <v>2006</v>
      </c>
      <c r="B15" s="485">
        <v>397.142</v>
      </c>
      <c r="C15" s="486">
        <v>0.85399999999999998</v>
      </c>
      <c r="D15" s="485">
        <v>58.695999999999998</v>
      </c>
      <c r="E15" s="485">
        <v>50.848999999999997</v>
      </c>
      <c r="F15" s="485">
        <v>17.994</v>
      </c>
      <c r="G15" s="485">
        <v>91.757999999999996</v>
      </c>
      <c r="H15" s="485">
        <v>74.031000000000006</v>
      </c>
      <c r="I15" s="487">
        <v>153.80799999999999</v>
      </c>
      <c r="J15" s="509"/>
      <c r="K15" s="509"/>
      <c r="L15" s="509"/>
      <c r="M15" s="509"/>
      <c r="N15" s="509"/>
      <c r="O15" s="509"/>
      <c r="P15" s="509"/>
      <c r="Q15" s="509"/>
    </row>
    <row r="16" spans="1:17" s="488" customFormat="1" ht="12" customHeight="1" x14ac:dyDescent="0.2">
      <c r="A16" s="484">
        <v>2007</v>
      </c>
      <c r="B16" s="485">
        <v>407.298</v>
      </c>
      <c r="C16" s="486">
        <v>0.86299999999999999</v>
      </c>
      <c r="D16" s="485">
        <v>59.994999999999997</v>
      </c>
      <c r="E16" s="485">
        <v>52.295999999999999</v>
      </c>
      <c r="F16" s="485">
        <v>18.521000000000001</v>
      </c>
      <c r="G16" s="485">
        <v>93.146000000000001</v>
      </c>
      <c r="H16" s="485">
        <v>79.088999999999999</v>
      </c>
      <c r="I16" s="487">
        <v>155.68299999999999</v>
      </c>
      <c r="J16" s="509"/>
      <c r="K16" s="509"/>
      <c r="L16" s="509"/>
      <c r="M16" s="509"/>
      <c r="N16" s="509"/>
      <c r="O16" s="509"/>
      <c r="P16" s="509"/>
      <c r="Q16" s="509"/>
    </row>
    <row r="17" spans="1:17" s="488" customFormat="1" ht="12" customHeight="1" x14ac:dyDescent="0.2">
      <c r="A17" s="484">
        <v>2008</v>
      </c>
      <c r="B17" s="485">
        <v>400.17399999999998</v>
      </c>
      <c r="C17" s="486">
        <v>0.83199999999999996</v>
      </c>
      <c r="D17" s="485">
        <v>60.057000000000002</v>
      </c>
      <c r="E17" s="485">
        <v>52.356000000000002</v>
      </c>
      <c r="F17" s="485">
        <v>18.277000000000001</v>
      </c>
      <c r="G17" s="485">
        <v>91.013999999999996</v>
      </c>
      <c r="H17" s="485">
        <v>77.712999999999994</v>
      </c>
      <c r="I17" s="487">
        <v>152.28100000000001</v>
      </c>
      <c r="J17" s="509"/>
      <c r="K17" s="509"/>
      <c r="L17" s="509"/>
      <c r="M17" s="509"/>
      <c r="N17" s="509"/>
      <c r="O17" s="509"/>
      <c r="P17" s="509"/>
      <c r="Q17" s="509"/>
    </row>
    <row r="18" spans="1:17" s="488" customFormat="1" ht="12" customHeight="1" x14ac:dyDescent="0.2">
      <c r="A18" s="484">
        <v>2009</v>
      </c>
      <c r="B18" s="485">
        <v>386.834</v>
      </c>
      <c r="C18" s="486">
        <v>0.80400000000000005</v>
      </c>
      <c r="D18" s="485">
        <v>50.959000000000003</v>
      </c>
      <c r="E18" s="485">
        <v>44.143999999999998</v>
      </c>
      <c r="F18" s="485">
        <v>17.898</v>
      </c>
      <c r="G18" s="485">
        <v>89.429000000000002</v>
      </c>
      <c r="H18" s="485">
        <v>76.781999999999996</v>
      </c>
      <c r="I18" s="487">
        <v>150.96299999999999</v>
      </c>
      <c r="J18" s="509"/>
      <c r="K18" s="509"/>
      <c r="L18" s="509"/>
      <c r="M18" s="509"/>
      <c r="N18" s="509"/>
      <c r="O18" s="509"/>
      <c r="P18" s="509"/>
      <c r="Q18" s="509"/>
    </row>
    <row r="19" spans="1:17" s="488" customFormat="1" ht="12" customHeight="1" x14ac:dyDescent="0.2">
      <c r="A19" s="484">
        <v>2010</v>
      </c>
      <c r="B19" s="485">
        <v>395.20100000000002</v>
      </c>
      <c r="C19" s="486">
        <v>0.84499999999999997</v>
      </c>
      <c r="D19" s="485">
        <v>51.487000000000002</v>
      </c>
      <c r="E19" s="485">
        <v>44.658000000000001</v>
      </c>
      <c r="F19" s="485">
        <v>19.489999999999998</v>
      </c>
      <c r="G19" s="485">
        <v>89.055999999999997</v>
      </c>
      <c r="H19" s="485">
        <v>82.052000000000007</v>
      </c>
      <c r="I19" s="487">
        <v>152.27000000000001</v>
      </c>
      <c r="J19" s="509"/>
      <c r="K19" s="509"/>
      <c r="L19" s="509"/>
      <c r="M19" s="509"/>
      <c r="N19" s="509"/>
      <c r="O19" s="509"/>
      <c r="P19" s="509"/>
      <c r="Q19" s="509"/>
    </row>
    <row r="20" spans="1:17" s="488" customFormat="1" ht="18" customHeight="1" x14ac:dyDescent="0.2">
      <c r="A20" s="484">
        <v>2011</v>
      </c>
      <c r="B20" s="485">
        <v>401.65800000000002</v>
      </c>
      <c r="C20" s="486">
        <v>0.81499999999999995</v>
      </c>
      <c r="D20" s="485">
        <v>54.656999999999996</v>
      </c>
      <c r="E20" s="485">
        <v>47.761000000000003</v>
      </c>
      <c r="F20" s="485">
        <v>20.030999999999999</v>
      </c>
      <c r="G20" s="485">
        <v>91.543999999999997</v>
      </c>
      <c r="H20" s="485">
        <v>84.382000000000005</v>
      </c>
      <c r="I20" s="487">
        <v>150.22800000000001</v>
      </c>
      <c r="J20" s="509"/>
      <c r="K20" s="509"/>
      <c r="L20" s="509"/>
      <c r="M20" s="509"/>
      <c r="N20" s="509"/>
      <c r="O20" s="509"/>
      <c r="P20" s="509"/>
      <c r="Q20" s="509"/>
    </row>
    <row r="21" spans="1:17" s="488" customFormat="1" ht="12" customHeight="1" x14ac:dyDescent="0.25">
      <c r="A21" s="484">
        <v>2012</v>
      </c>
      <c r="B21" s="485">
        <v>400.69499999999999</v>
      </c>
      <c r="C21" s="486">
        <v>0.80400000000000005</v>
      </c>
      <c r="D21" s="485">
        <v>54.765000000000001</v>
      </c>
      <c r="E21" s="485">
        <v>47.828000000000003</v>
      </c>
      <c r="F21" s="485">
        <v>18.393999999999998</v>
      </c>
      <c r="G21" s="485">
        <v>91.567999999999998</v>
      </c>
      <c r="H21" s="485">
        <v>84.677999999999997</v>
      </c>
      <c r="I21" s="487">
        <v>150.48599999999999</v>
      </c>
      <c r="J21" s="509"/>
      <c r="K21" s="509"/>
      <c r="L21" s="509"/>
      <c r="M21" s="2057"/>
      <c r="N21" s="509"/>
      <c r="O21" s="509"/>
      <c r="P21" s="509"/>
      <c r="Q21" s="509"/>
    </row>
    <row r="22" spans="1:17" s="488" customFormat="1" ht="12" customHeight="1" x14ac:dyDescent="0.2">
      <c r="A22" s="484">
        <v>2013</v>
      </c>
      <c r="B22" s="485">
        <v>401.43700000000001</v>
      </c>
      <c r="C22" s="486">
        <v>0.76400000000000001</v>
      </c>
      <c r="D22" s="485">
        <v>55.808999999999997</v>
      </c>
      <c r="E22" s="485">
        <v>48.28</v>
      </c>
      <c r="F22" s="485">
        <v>18.117999999999999</v>
      </c>
      <c r="G22" s="485">
        <v>91.977999999999994</v>
      </c>
      <c r="H22" s="485">
        <v>83.33</v>
      </c>
      <c r="I22" s="487">
        <v>151.43899999999999</v>
      </c>
      <c r="J22" s="509"/>
      <c r="K22" s="509"/>
      <c r="L22" s="509"/>
      <c r="M22" s="509"/>
      <c r="N22" s="509"/>
      <c r="O22" s="509"/>
      <c r="P22" s="509"/>
      <c r="Q22" s="509"/>
    </row>
    <row r="23" spans="1:17" s="488" customFormat="1" ht="12" customHeight="1" x14ac:dyDescent="0.2">
      <c r="A23" s="484">
        <v>2014</v>
      </c>
      <c r="B23" s="485">
        <v>407.08300000000003</v>
      </c>
      <c r="C23" s="486">
        <v>0.88900000000000001</v>
      </c>
      <c r="D23" s="485">
        <v>56.963999999999999</v>
      </c>
      <c r="E23" s="485">
        <v>49.210999999999999</v>
      </c>
      <c r="F23" s="485">
        <v>18.081</v>
      </c>
      <c r="G23" s="485">
        <v>92.855000000000004</v>
      </c>
      <c r="H23" s="485">
        <v>84.980999999999995</v>
      </c>
      <c r="I23" s="487">
        <v>153.31299999999999</v>
      </c>
      <c r="J23" s="509"/>
      <c r="K23" s="509"/>
      <c r="L23" s="509"/>
      <c r="M23" s="509"/>
      <c r="N23" s="509"/>
      <c r="O23" s="509"/>
      <c r="P23" s="509"/>
      <c r="Q23" s="509"/>
    </row>
    <row r="24" spans="1:17" s="488" customFormat="1" ht="12" customHeight="1" x14ac:dyDescent="0.2">
      <c r="A24" s="484">
        <v>2015</v>
      </c>
      <c r="B24" s="485">
        <v>409.08600000000001</v>
      </c>
      <c r="C24" s="486">
        <v>0.88900000000000001</v>
      </c>
      <c r="D24" s="485">
        <v>57.427</v>
      </c>
      <c r="E24" s="485">
        <v>49.991</v>
      </c>
      <c r="F24" s="485">
        <v>17.933</v>
      </c>
      <c r="G24" s="485">
        <v>94.593000000000004</v>
      </c>
      <c r="H24" s="485">
        <v>84.156000000000006</v>
      </c>
      <c r="I24" s="487">
        <v>154.08699999999999</v>
      </c>
      <c r="J24" s="509"/>
      <c r="K24" s="509"/>
      <c r="L24" s="509"/>
      <c r="M24" s="509"/>
      <c r="N24" s="509"/>
      <c r="O24" s="509"/>
      <c r="P24" s="509"/>
      <c r="Q24" s="509"/>
    </row>
    <row r="25" spans="1:17" s="488" customFormat="1" ht="18" customHeight="1" x14ac:dyDescent="0.2">
      <c r="A25" s="484">
        <v>2016</v>
      </c>
      <c r="B25" s="485">
        <v>412.34399999999999</v>
      </c>
      <c r="C25" s="486">
        <v>0.83699999999999997</v>
      </c>
      <c r="D25" s="485">
        <v>56.624000000000002</v>
      </c>
      <c r="E25" s="485">
        <v>49.241999999999997</v>
      </c>
      <c r="F25" s="485">
        <v>17.881</v>
      </c>
      <c r="G25" s="485">
        <v>94.838999999999999</v>
      </c>
      <c r="H25" s="485">
        <v>86.129000000000005</v>
      </c>
      <c r="I25" s="487">
        <v>156.03399999999999</v>
      </c>
      <c r="J25" s="509"/>
      <c r="K25" s="509"/>
      <c r="L25" s="509"/>
      <c r="M25" s="509"/>
      <c r="N25" s="509"/>
      <c r="O25" s="509"/>
      <c r="P25" s="509"/>
      <c r="Q25" s="509"/>
    </row>
    <row r="26" spans="1:17" s="488" customFormat="1" ht="12" customHeight="1" x14ac:dyDescent="0.2">
      <c r="A26" s="484">
        <v>2017</v>
      </c>
      <c r="B26" s="485">
        <v>421.67399999999998</v>
      </c>
      <c r="C26" s="486">
        <v>0.80700000000000005</v>
      </c>
      <c r="D26" s="485">
        <v>56.872</v>
      </c>
      <c r="E26" s="485">
        <v>49.557000000000002</v>
      </c>
      <c r="F26" s="485">
        <v>18.251000000000001</v>
      </c>
      <c r="G26" s="485">
        <v>96.682000000000002</v>
      </c>
      <c r="H26" s="485">
        <v>89.007999999999996</v>
      </c>
      <c r="I26" s="487">
        <v>160.053</v>
      </c>
      <c r="J26" s="509"/>
      <c r="K26" s="509"/>
      <c r="L26" s="509"/>
      <c r="M26" s="509"/>
      <c r="N26" s="509"/>
      <c r="O26" s="509"/>
      <c r="P26" s="509"/>
      <c r="Q26" s="509"/>
    </row>
    <row r="27" spans="1:17" s="488" customFormat="1" ht="12" customHeight="1" x14ac:dyDescent="0.2">
      <c r="A27" s="1265">
        <v>2018</v>
      </c>
      <c r="B27" s="485">
        <v>428.27600000000001</v>
      </c>
      <c r="C27" s="486">
        <v>0.76600000000000001</v>
      </c>
      <c r="D27" s="485">
        <v>57.237000000000002</v>
      </c>
      <c r="E27" s="485">
        <v>49.984000000000002</v>
      </c>
      <c r="F27" s="485">
        <v>18.802</v>
      </c>
      <c r="G27" s="485">
        <v>98.623000000000005</v>
      </c>
      <c r="H27" s="485">
        <v>89.902000000000001</v>
      </c>
      <c r="I27" s="487">
        <v>162.946</v>
      </c>
      <c r="J27" s="509"/>
      <c r="K27" s="509"/>
      <c r="L27" s="509"/>
      <c r="M27" s="509"/>
      <c r="N27" s="509"/>
      <c r="O27" s="509"/>
      <c r="P27" s="509"/>
      <c r="Q27" s="509"/>
    </row>
    <row r="28" spans="1:17" s="488" customFormat="1" ht="12" customHeight="1" x14ac:dyDescent="0.2">
      <c r="A28" s="1720">
        <v>2019</v>
      </c>
      <c r="B28" s="485">
        <v>434.73200000000003</v>
      </c>
      <c r="C28" s="486">
        <v>0.753</v>
      </c>
      <c r="D28" s="485">
        <v>57.55</v>
      </c>
      <c r="E28" s="485">
        <v>50.116</v>
      </c>
      <c r="F28" s="485">
        <v>19.068999999999999</v>
      </c>
      <c r="G28" s="485">
        <v>101.97799999999999</v>
      </c>
      <c r="H28" s="485">
        <v>88.578999999999994</v>
      </c>
      <c r="I28" s="487">
        <v>166.803</v>
      </c>
      <c r="J28" s="509"/>
      <c r="K28" s="509"/>
      <c r="L28" s="509"/>
      <c r="M28" s="509"/>
      <c r="N28" s="509"/>
      <c r="O28" s="509"/>
      <c r="P28" s="509"/>
      <c r="Q28" s="509"/>
    </row>
    <row r="29" spans="1:17" s="488" customFormat="1" ht="12" customHeight="1" x14ac:dyDescent="0.2">
      <c r="A29" s="2122">
        <v>2020</v>
      </c>
      <c r="B29" s="485">
        <v>422.83499999999998</v>
      </c>
      <c r="C29" s="486">
        <v>0.69599999999999995</v>
      </c>
      <c r="D29" s="485">
        <v>55.853999999999999</v>
      </c>
      <c r="E29" s="485">
        <v>48.262</v>
      </c>
      <c r="F29" s="485">
        <v>18.643999999999998</v>
      </c>
      <c r="G29" s="485">
        <v>97.168000000000006</v>
      </c>
      <c r="H29" s="485">
        <v>83.775999999999996</v>
      </c>
      <c r="I29" s="487">
        <v>166.696</v>
      </c>
      <c r="J29" s="509"/>
      <c r="K29" s="509"/>
      <c r="L29" s="509"/>
      <c r="M29" s="509"/>
      <c r="N29" s="509"/>
      <c r="O29" s="509"/>
      <c r="P29" s="509"/>
      <c r="Q29" s="509"/>
    </row>
    <row r="30" spans="1:17" ht="3" customHeight="1" x14ac:dyDescent="0.2">
      <c r="A30" s="491"/>
      <c r="B30" s="492"/>
      <c r="C30" s="493"/>
      <c r="D30" s="493"/>
      <c r="E30" s="493"/>
      <c r="F30" s="493"/>
      <c r="G30" s="493"/>
      <c r="H30" s="493"/>
      <c r="I30" s="493"/>
      <c r="J30" s="509"/>
      <c r="K30" s="509"/>
      <c r="L30" s="509"/>
      <c r="M30" s="509"/>
      <c r="N30" s="509"/>
      <c r="O30" s="509"/>
      <c r="P30" s="509"/>
      <c r="Q30" s="509"/>
    </row>
    <row r="31" spans="1:17" ht="12.75" customHeight="1" x14ac:dyDescent="0.2">
      <c r="J31" s="509"/>
      <c r="K31" s="509"/>
      <c r="L31" s="509"/>
      <c r="M31" s="509"/>
      <c r="N31" s="509"/>
      <c r="O31" s="509"/>
      <c r="P31" s="509"/>
      <c r="Q31" s="509"/>
    </row>
    <row r="32" spans="1:17" ht="12.75" customHeight="1" x14ac:dyDescent="0.2">
      <c r="A32" s="2761" t="s">
        <v>1853</v>
      </c>
      <c r="J32" s="382" t="s">
        <v>275</v>
      </c>
      <c r="K32" s="509"/>
      <c r="L32" s="509"/>
      <c r="M32" s="509"/>
      <c r="N32" s="509"/>
      <c r="O32" s="509"/>
      <c r="P32" s="509"/>
      <c r="Q32" s="509"/>
    </row>
    <row r="33" spans="1:17" ht="12.75" customHeight="1" x14ac:dyDescent="0.2">
      <c r="J33" s="509"/>
      <c r="K33" s="509"/>
      <c r="L33" s="509"/>
      <c r="M33" s="509"/>
      <c r="N33" s="509"/>
      <c r="O33" s="509"/>
      <c r="P33" s="509"/>
      <c r="Q33" s="509"/>
    </row>
    <row r="34" spans="1:17" s="497" customFormat="1" ht="12.75" customHeight="1" x14ac:dyDescent="0.2">
      <c r="A34" s="476"/>
      <c r="B34" s="477"/>
      <c r="C34" s="457" t="s">
        <v>365</v>
      </c>
      <c r="D34" s="2893" t="s">
        <v>366</v>
      </c>
      <c r="E34" s="2893"/>
      <c r="F34" s="457" t="s">
        <v>367</v>
      </c>
      <c r="G34" s="457" t="s">
        <v>368</v>
      </c>
      <c r="H34" s="457" t="s">
        <v>369</v>
      </c>
      <c r="I34" s="457" t="s">
        <v>370</v>
      </c>
      <c r="J34" s="509"/>
      <c r="K34" s="509"/>
      <c r="L34" s="509"/>
      <c r="M34" s="509"/>
      <c r="N34" s="509"/>
      <c r="O34" s="509"/>
      <c r="P34" s="509"/>
      <c r="Q34" s="509"/>
    </row>
    <row r="35" spans="1:17" s="499" customFormat="1" ht="12.75" customHeight="1" x14ac:dyDescent="0.2">
      <c r="A35" s="479"/>
      <c r="B35" s="480" t="s">
        <v>4</v>
      </c>
      <c r="C35" s="461" t="s">
        <v>371</v>
      </c>
      <c r="D35" s="2894" t="s">
        <v>372</v>
      </c>
      <c r="E35" s="2894"/>
      <c r="F35" s="461" t="s">
        <v>373</v>
      </c>
      <c r="G35" s="461" t="s">
        <v>374</v>
      </c>
      <c r="H35" s="505" t="s">
        <v>375</v>
      </c>
      <c r="I35" s="461" t="s">
        <v>376</v>
      </c>
      <c r="J35" s="509"/>
      <c r="K35" s="509"/>
      <c r="L35" s="509"/>
      <c r="M35" s="509"/>
      <c r="N35" s="509"/>
      <c r="O35" s="509"/>
      <c r="P35" s="509"/>
      <c r="Q35" s="509"/>
    </row>
    <row r="36" spans="1:17" s="497" customFormat="1" ht="12.75" customHeight="1" x14ac:dyDescent="0.2">
      <c r="A36" s="2588" t="s">
        <v>1582</v>
      </c>
      <c r="B36" s="480" t="s">
        <v>9</v>
      </c>
      <c r="C36" s="461" t="s">
        <v>377</v>
      </c>
      <c r="D36" s="1664" t="s">
        <v>4</v>
      </c>
      <c r="E36" s="461" t="s">
        <v>113</v>
      </c>
      <c r="F36" s="461"/>
      <c r="G36" s="461" t="s">
        <v>378</v>
      </c>
      <c r="H36" s="461" t="s">
        <v>379</v>
      </c>
      <c r="I36" s="461" t="s">
        <v>380</v>
      </c>
      <c r="J36" s="509"/>
      <c r="K36" s="509"/>
      <c r="L36" s="509"/>
      <c r="M36" s="509"/>
      <c r="N36" s="509"/>
      <c r="O36" s="509"/>
      <c r="P36" s="509"/>
      <c r="Q36" s="509"/>
    </row>
    <row r="37" spans="1:17" s="497" customFormat="1" ht="12.75" customHeight="1" x14ac:dyDescent="0.2">
      <c r="A37" s="479"/>
      <c r="B37" s="480"/>
      <c r="C37" s="461" t="s">
        <v>381</v>
      </c>
      <c r="D37" s="1664" t="s">
        <v>9</v>
      </c>
      <c r="E37" s="461" t="s">
        <v>382</v>
      </c>
      <c r="F37" s="461"/>
      <c r="G37" s="461" t="s">
        <v>383</v>
      </c>
      <c r="H37" s="461" t="s">
        <v>384</v>
      </c>
      <c r="I37" s="461" t="s">
        <v>385</v>
      </c>
      <c r="J37" s="509"/>
      <c r="K37" s="509"/>
      <c r="L37" s="509"/>
      <c r="M37" s="509"/>
      <c r="N37" s="509"/>
      <c r="O37" s="509"/>
      <c r="P37" s="509"/>
      <c r="Q37" s="509"/>
    </row>
    <row r="38" spans="1:17" s="497" customFormat="1" ht="12.75" customHeight="1" x14ac:dyDescent="0.2">
      <c r="A38" s="479"/>
      <c r="B38" s="480"/>
      <c r="C38" s="461"/>
      <c r="D38" s="461"/>
      <c r="E38" s="461" t="s">
        <v>386</v>
      </c>
      <c r="F38" s="461"/>
      <c r="G38" s="461" t="s">
        <v>387</v>
      </c>
      <c r="H38" s="461" t="s">
        <v>388</v>
      </c>
      <c r="I38" s="461" t="s">
        <v>389</v>
      </c>
      <c r="J38" s="509"/>
      <c r="K38" s="509"/>
      <c r="L38" s="509"/>
      <c r="M38" s="509"/>
      <c r="N38" s="509"/>
      <c r="O38" s="509"/>
      <c r="P38" s="509"/>
      <c r="Q38" s="509"/>
    </row>
    <row r="39" spans="1:17" ht="12.75" customHeight="1" x14ac:dyDescent="0.2">
      <c r="A39" s="479"/>
      <c r="B39" s="481"/>
      <c r="C39" s="463"/>
      <c r="D39" s="463"/>
      <c r="E39" s="463" t="s">
        <v>390</v>
      </c>
      <c r="F39" s="463"/>
      <c r="G39" s="463" t="s">
        <v>391</v>
      </c>
      <c r="H39" s="463" t="s">
        <v>392</v>
      </c>
      <c r="I39" s="463"/>
      <c r="J39" s="509"/>
      <c r="K39" s="509"/>
      <c r="L39" s="509"/>
      <c r="M39" s="509"/>
      <c r="N39" s="509"/>
      <c r="O39" s="509"/>
      <c r="P39" s="509"/>
      <c r="Q39" s="509"/>
    </row>
    <row r="40" spans="1:17" ht="12.75" customHeight="1" x14ac:dyDescent="0.2">
      <c r="A40" s="482"/>
      <c r="B40" s="2898" t="s">
        <v>396</v>
      </c>
      <c r="C40" s="2899"/>
      <c r="D40" s="2899"/>
      <c r="E40" s="2899"/>
      <c r="F40" s="2899"/>
      <c r="G40" s="2899"/>
      <c r="H40" s="2899"/>
      <c r="I40" s="2900"/>
      <c r="J40" s="509"/>
      <c r="K40" s="509"/>
      <c r="L40" s="509"/>
      <c r="M40" s="509"/>
      <c r="N40" s="509"/>
      <c r="O40" s="509"/>
      <c r="P40" s="509"/>
      <c r="Q40" s="509"/>
    </row>
    <row r="41" spans="1:17" ht="16.5" hidden="1" customHeight="1" x14ac:dyDescent="0.2">
      <c r="A41" s="484">
        <v>2000</v>
      </c>
      <c r="B41" s="494">
        <v>1491</v>
      </c>
      <c r="C41" s="495">
        <v>1748</v>
      </c>
      <c r="D41" s="494">
        <v>1571</v>
      </c>
      <c r="E41" s="494">
        <v>1569</v>
      </c>
      <c r="F41" s="494">
        <v>1568</v>
      </c>
      <c r="G41" s="494">
        <v>1477</v>
      </c>
      <c r="H41" s="494">
        <v>1457</v>
      </c>
      <c r="I41" s="496">
        <v>1470</v>
      </c>
      <c r="J41" s="509"/>
      <c r="K41" s="509"/>
      <c r="L41" s="509"/>
      <c r="M41" s="509"/>
      <c r="N41" s="509"/>
      <c r="O41" s="509"/>
      <c r="P41" s="509"/>
      <c r="Q41" s="509"/>
    </row>
    <row r="42" spans="1:17" ht="12" hidden="1" customHeight="1" x14ac:dyDescent="0.2">
      <c r="A42" s="484">
        <v>2001</v>
      </c>
      <c r="B42" s="494">
        <v>1472</v>
      </c>
      <c r="C42" s="495">
        <v>1717</v>
      </c>
      <c r="D42" s="494">
        <v>1534</v>
      </c>
      <c r="E42" s="494">
        <v>1528</v>
      </c>
      <c r="F42" s="494">
        <v>1542</v>
      </c>
      <c r="G42" s="494">
        <v>1453</v>
      </c>
      <c r="H42" s="494">
        <v>1435</v>
      </c>
      <c r="I42" s="496">
        <v>1466</v>
      </c>
      <c r="J42" s="509"/>
      <c r="K42" s="509"/>
      <c r="L42" s="509"/>
      <c r="M42" s="509"/>
      <c r="N42" s="509"/>
      <c r="O42" s="509"/>
      <c r="P42" s="509"/>
      <c r="Q42" s="509"/>
    </row>
    <row r="43" spans="1:17" ht="12" hidden="1" customHeight="1" x14ac:dyDescent="0.2">
      <c r="A43" s="490">
        <v>2002</v>
      </c>
      <c r="B43" s="494">
        <v>1460</v>
      </c>
      <c r="C43" s="495">
        <v>1649</v>
      </c>
      <c r="D43" s="494">
        <v>1552</v>
      </c>
      <c r="E43" s="494">
        <v>1549</v>
      </c>
      <c r="F43" s="494">
        <v>1532</v>
      </c>
      <c r="G43" s="494">
        <v>1431</v>
      </c>
      <c r="H43" s="494">
        <v>1415</v>
      </c>
      <c r="I43" s="496">
        <v>1456</v>
      </c>
      <c r="J43" s="509"/>
      <c r="K43" s="509"/>
      <c r="L43" s="509"/>
      <c r="M43" s="509"/>
      <c r="N43" s="509"/>
      <c r="O43" s="509"/>
      <c r="P43" s="509"/>
      <c r="Q43" s="509"/>
    </row>
    <row r="44" spans="1:17" ht="12" hidden="1" customHeight="1" x14ac:dyDescent="0.2">
      <c r="A44" s="490">
        <v>2003</v>
      </c>
      <c r="B44" s="494">
        <v>1449</v>
      </c>
      <c r="C44" s="495">
        <v>1632</v>
      </c>
      <c r="D44" s="494">
        <v>1552</v>
      </c>
      <c r="E44" s="494">
        <v>1550</v>
      </c>
      <c r="F44" s="494">
        <v>1531</v>
      </c>
      <c r="G44" s="494">
        <v>1404</v>
      </c>
      <c r="H44" s="494">
        <v>1406</v>
      </c>
      <c r="I44" s="496">
        <v>1448</v>
      </c>
      <c r="J44" s="509"/>
      <c r="K44" s="509"/>
      <c r="L44" s="509"/>
      <c r="M44" s="509"/>
      <c r="N44" s="509"/>
      <c r="O44" s="509"/>
      <c r="P44" s="509"/>
      <c r="Q44" s="509"/>
    </row>
    <row r="45" spans="1:17" ht="12" hidden="1" customHeight="1" x14ac:dyDescent="0.2">
      <c r="A45" s="490">
        <v>2004</v>
      </c>
      <c r="B45" s="494">
        <v>1457</v>
      </c>
      <c r="C45" s="495">
        <v>1613</v>
      </c>
      <c r="D45" s="494">
        <v>1582</v>
      </c>
      <c r="E45" s="494">
        <v>1581</v>
      </c>
      <c r="F45" s="494">
        <v>1553</v>
      </c>
      <c r="G45" s="494">
        <v>1417</v>
      </c>
      <c r="H45" s="494">
        <v>1405</v>
      </c>
      <c r="I45" s="496">
        <v>1446</v>
      </c>
      <c r="J45" s="509"/>
      <c r="K45" s="509"/>
      <c r="L45" s="509"/>
      <c r="M45" s="509"/>
      <c r="N45" s="509"/>
      <c r="O45" s="509"/>
      <c r="P45" s="509"/>
      <c r="Q45" s="509"/>
    </row>
    <row r="46" spans="1:17" ht="18" customHeight="1" x14ac:dyDescent="0.2">
      <c r="A46" s="484">
        <v>2006</v>
      </c>
      <c r="B46" s="1742">
        <v>1497.4398033286329</v>
      </c>
      <c r="C46" s="1731">
        <v>1661.4785992217896</v>
      </c>
      <c r="D46" s="1742">
        <v>1597.0831519373094</v>
      </c>
      <c r="E46" s="1742">
        <v>1594.0125391849531</v>
      </c>
      <c r="F46" s="1742">
        <v>1585.2347810765571</v>
      </c>
      <c r="G46" s="1742">
        <v>1444.8258487119733</v>
      </c>
      <c r="H46" s="1742">
        <v>1486.9245601349724</v>
      </c>
      <c r="I46" s="1743">
        <v>1488.9304072564639</v>
      </c>
      <c r="J46" s="509"/>
      <c r="K46" s="509"/>
      <c r="L46" s="509"/>
      <c r="M46" s="509"/>
      <c r="N46" s="509"/>
      <c r="O46" s="509"/>
      <c r="P46" s="509"/>
      <c r="Q46" s="509"/>
    </row>
    <row r="47" spans="1:17" ht="12" customHeight="1" x14ac:dyDescent="0.2">
      <c r="A47" s="484">
        <v>2007</v>
      </c>
      <c r="B47" s="1742">
        <v>1496.1704753753304</v>
      </c>
      <c r="C47" s="1731">
        <v>1682.2612085769979</v>
      </c>
      <c r="D47" s="1742">
        <v>1591.9704930212813</v>
      </c>
      <c r="E47" s="1742">
        <v>1588.6748891184156</v>
      </c>
      <c r="F47" s="1742">
        <v>1592.1086564084931</v>
      </c>
      <c r="G47" s="1742">
        <v>1450.1720353100527</v>
      </c>
      <c r="H47" s="1742">
        <v>1490.2489118350888</v>
      </c>
      <c r="I47" s="1743">
        <v>1481.3831558714662</v>
      </c>
      <c r="J47" s="509"/>
      <c r="K47" s="509"/>
      <c r="L47" s="509"/>
      <c r="M47" s="509"/>
      <c r="N47" s="509"/>
      <c r="O47" s="509"/>
      <c r="P47" s="509"/>
      <c r="Q47" s="509"/>
    </row>
    <row r="48" spans="1:17" ht="12" customHeight="1" x14ac:dyDescent="0.2">
      <c r="A48" s="484">
        <v>2008</v>
      </c>
      <c r="B48" s="1742">
        <v>1457.1068614456951</v>
      </c>
      <c r="C48" s="1731">
        <v>1603.0828516377649</v>
      </c>
      <c r="D48" s="1742">
        <v>1568.8871473354232</v>
      </c>
      <c r="E48" s="1742">
        <v>1562.1195846759758</v>
      </c>
      <c r="F48" s="1742">
        <v>1579.1429065146017</v>
      </c>
      <c r="G48" s="1742">
        <v>1410.0859865210316</v>
      </c>
      <c r="H48" s="1742">
        <v>1429.2045977011496</v>
      </c>
      <c r="I48" s="1743">
        <v>1445.5730328545799</v>
      </c>
      <c r="J48" s="509"/>
      <c r="K48" s="509"/>
      <c r="L48" s="509"/>
      <c r="M48" s="509"/>
      <c r="N48" s="509"/>
      <c r="O48" s="509"/>
      <c r="P48" s="509"/>
      <c r="Q48" s="509"/>
    </row>
    <row r="49" spans="1:17" ht="12" customHeight="1" x14ac:dyDescent="0.2">
      <c r="A49" s="484">
        <v>2009</v>
      </c>
      <c r="B49" s="1742">
        <v>1417.1871966119452</v>
      </c>
      <c r="C49" s="1731">
        <v>1573.3855185909979</v>
      </c>
      <c r="D49" s="1742">
        <v>1469.0247628931361</v>
      </c>
      <c r="E49" s="1742">
        <v>1453.779021900214</v>
      </c>
      <c r="F49" s="1742">
        <v>1516.3941370837922</v>
      </c>
      <c r="G49" s="1742">
        <v>1380.0345668343568</v>
      </c>
      <c r="H49" s="1742">
        <v>1392.9718256199997</v>
      </c>
      <c r="I49" s="1743">
        <v>1423.7360067148907</v>
      </c>
      <c r="J49" s="509"/>
      <c r="K49" s="509"/>
      <c r="L49" s="509"/>
      <c r="M49" s="509"/>
      <c r="N49" s="509"/>
      <c r="O49" s="509"/>
      <c r="P49" s="509"/>
      <c r="Q49" s="509"/>
    </row>
    <row r="50" spans="1:17" ht="12" customHeight="1" x14ac:dyDescent="0.2">
      <c r="A50" s="484">
        <v>2010</v>
      </c>
      <c r="B50" s="1742">
        <v>1436.478165732522</v>
      </c>
      <c r="C50" s="1731">
        <v>1600.3787878787878</v>
      </c>
      <c r="D50" s="1742">
        <v>1521.6633171769713</v>
      </c>
      <c r="E50" s="1742">
        <v>1511.8318155658619</v>
      </c>
      <c r="F50" s="1742">
        <v>1564.7077713551703</v>
      </c>
      <c r="G50" s="1742">
        <v>1383.0074697560294</v>
      </c>
      <c r="H50" s="1742">
        <v>1401.3047784950643</v>
      </c>
      <c r="I50" s="1743">
        <v>1445.3588480413096</v>
      </c>
      <c r="J50" s="509"/>
      <c r="K50" s="509"/>
      <c r="L50" s="509"/>
      <c r="M50" s="509"/>
      <c r="N50" s="509"/>
      <c r="O50" s="509"/>
      <c r="P50" s="509"/>
      <c r="Q50" s="509"/>
    </row>
    <row r="51" spans="1:17" ht="18" customHeight="1" x14ac:dyDescent="0.2">
      <c r="A51" s="484">
        <v>2011</v>
      </c>
      <c r="B51" s="1742">
        <v>1442.8044412993422</v>
      </c>
      <c r="C51" s="1731">
        <v>1555.3435114503818</v>
      </c>
      <c r="D51" s="1742">
        <v>1548.0938084178326</v>
      </c>
      <c r="E51" s="1742">
        <v>1541.672046481601</v>
      </c>
      <c r="F51" s="1742">
        <v>1579.8564555564317</v>
      </c>
      <c r="G51" s="1742">
        <v>1390.5910589236075</v>
      </c>
      <c r="H51" s="1742">
        <v>1405.7106683547679</v>
      </c>
      <c r="I51" s="1743">
        <v>1444.2361491650563</v>
      </c>
      <c r="J51" s="509"/>
      <c r="K51" s="509"/>
      <c r="L51" s="509"/>
      <c r="M51" s="509"/>
      <c r="N51" s="509"/>
      <c r="O51" s="509"/>
      <c r="P51" s="509"/>
      <c r="Q51" s="509"/>
    </row>
    <row r="52" spans="1:17" ht="12" customHeight="1" x14ac:dyDescent="0.2">
      <c r="A52" s="484">
        <v>2012</v>
      </c>
      <c r="B52" s="1742">
        <v>1418.1434016754617</v>
      </c>
      <c r="C52" s="1731">
        <v>1483.3948339483393</v>
      </c>
      <c r="D52" s="1742">
        <v>1507.9714734146544</v>
      </c>
      <c r="E52" s="1742">
        <v>1498.1831850645283</v>
      </c>
      <c r="F52" s="1742">
        <v>1554.7291015129745</v>
      </c>
      <c r="G52" s="1742">
        <v>1359.9881182236743</v>
      </c>
      <c r="H52" s="1742">
        <v>1390.8087510676039</v>
      </c>
      <c r="I52" s="1743">
        <v>1424.4498083203182</v>
      </c>
      <c r="J52" s="509"/>
      <c r="K52" s="509"/>
      <c r="L52" s="509"/>
      <c r="M52" s="509"/>
      <c r="N52" s="509"/>
      <c r="O52" s="509"/>
      <c r="P52" s="509"/>
      <c r="Q52" s="509"/>
    </row>
    <row r="53" spans="1:17" ht="12" customHeight="1" x14ac:dyDescent="0.2">
      <c r="A53" s="484">
        <v>2013</v>
      </c>
      <c r="B53" s="1742">
        <v>1400.0425484424477</v>
      </c>
      <c r="C53" s="1731">
        <v>1472.0616570327552</v>
      </c>
      <c r="D53" s="1742">
        <v>1488.1209503239741</v>
      </c>
      <c r="E53" s="1742">
        <v>1480.5728479867519</v>
      </c>
      <c r="F53" s="1742">
        <v>1527.527189950257</v>
      </c>
      <c r="G53" s="1742">
        <v>1351.74298983011</v>
      </c>
      <c r="H53" s="1742">
        <v>1356.0618388934092</v>
      </c>
      <c r="I53" s="1743">
        <v>1410.6376042103302</v>
      </c>
      <c r="J53" s="509"/>
      <c r="K53" s="509"/>
      <c r="L53" s="509"/>
      <c r="M53" s="509"/>
      <c r="N53" s="509"/>
      <c r="O53" s="509"/>
      <c r="P53" s="509"/>
      <c r="Q53" s="509"/>
    </row>
    <row r="54" spans="1:17" ht="12" customHeight="1" x14ac:dyDescent="0.2">
      <c r="A54" s="484">
        <v>2014</v>
      </c>
      <c r="B54" s="1742">
        <v>1403.3667038982885</v>
      </c>
      <c r="C54" s="1731">
        <v>1471.8543046357615</v>
      </c>
      <c r="D54" s="1742">
        <v>1514.6374538009518</v>
      </c>
      <c r="E54" s="1742">
        <v>1504.3254975086356</v>
      </c>
      <c r="F54" s="1742">
        <v>1528.0148736584129</v>
      </c>
      <c r="G54" s="1742">
        <v>1338.1611183167604</v>
      </c>
      <c r="H54" s="1742">
        <v>1370.7497257887605</v>
      </c>
      <c r="I54" s="1743">
        <v>1411.1501785648541</v>
      </c>
      <c r="J54" s="509"/>
      <c r="K54" s="509"/>
      <c r="L54" s="509"/>
      <c r="M54" s="509"/>
      <c r="N54" s="509"/>
      <c r="O54" s="509"/>
      <c r="P54" s="509"/>
      <c r="Q54" s="509"/>
    </row>
    <row r="55" spans="1:17" ht="12" customHeight="1" x14ac:dyDescent="0.2">
      <c r="A55" s="484">
        <v>2015</v>
      </c>
      <c r="B55" s="1742">
        <v>1401.9589027951033</v>
      </c>
      <c r="C55" s="1731">
        <v>1471.8543046357615</v>
      </c>
      <c r="D55" s="1742">
        <v>1524.1520250544086</v>
      </c>
      <c r="E55" s="1742">
        <v>1516.0732698489721</v>
      </c>
      <c r="F55" s="1742">
        <v>1523.6193712829229</v>
      </c>
      <c r="G55" s="1742">
        <v>1336.6068022212489</v>
      </c>
      <c r="H55" s="1742">
        <v>1352.4467657693854</v>
      </c>
      <c r="I55" s="1743">
        <v>1416.9180122852833</v>
      </c>
      <c r="J55" s="509"/>
      <c r="K55" s="509"/>
      <c r="L55" s="509"/>
      <c r="M55" s="509"/>
      <c r="N55" s="509"/>
      <c r="O55" s="509"/>
      <c r="P55" s="509"/>
      <c r="Q55" s="509"/>
    </row>
    <row r="56" spans="1:17" ht="18" customHeight="1" x14ac:dyDescent="0.2">
      <c r="A56" s="484">
        <v>2016</v>
      </c>
      <c r="B56" s="1742">
        <v>1392.4942337371122</v>
      </c>
      <c r="C56" s="1742">
        <v>1443.1034482758623</v>
      </c>
      <c r="D56" s="1742">
        <v>1516.3216667112979</v>
      </c>
      <c r="E56" s="1742">
        <v>1509.8886946923005</v>
      </c>
      <c r="F56" s="1742">
        <v>1508.5632329368093</v>
      </c>
      <c r="G56" s="1742">
        <v>1328.5378085338862</v>
      </c>
      <c r="H56" s="1742">
        <v>1340.9674757508292</v>
      </c>
      <c r="I56" s="1742">
        <v>1409.1648002311972</v>
      </c>
      <c r="J56" s="509"/>
      <c r="K56" s="509"/>
      <c r="L56" s="509"/>
      <c r="M56" s="509"/>
      <c r="N56" s="509"/>
      <c r="O56" s="509"/>
      <c r="P56" s="509"/>
      <c r="Q56" s="509"/>
    </row>
    <row r="57" spans="1:17" ht="12" customHeight="1" x14ac:dyDescent="0.2">
      <c r="A57" s="484">
        <v>2017</v>
      </c>
      <c r="B57" s="1742">
        <v>1392.4354097321286</v>
      </c>
      <c r="C57" s="1742">
        <v>1410.839160839161</v>
      </c>
      <c r="D57" s="1742">
        <v>1505.5858527029172</v>
      </c>
      <c r="E57" s="1742">
        <v>1498.0502403192163</v>
      </c>
      <c r="F57" s="1742">
        <v>1505.1129803727529</v>
      </c>
      <c r="G57" s="1742">
        <v>1336.06953829996</v>
      </c>
      <c r="H57" s="1742">
        <v>1342.2001055568121</v>
      </c>
      <c r="I57" s="1742">
        <v>1407.9009869636352</v>
      </c>
      <c r="J57" s="509"/>
      <c r="K57" s="509"/>
      <c r="L57" s="509"/>
      <c r="M57" s="509"/>
      <c r="N57" s="509"/>
      <c r="O57" s="509"/>
      <c r="P57" s="509"/>
      <c r="Q57" s="509"/>
    </row>
    <row r="58" spans="1:17" ht="12" customHeight="1" x14ac:dyDescent="0.2">
      <c r="A58" s="1265">
        <v>2018</v>
      </c>
      <c r="B58" s="1742">
        <v>1378.9999034034195</v>
      </c>
      <c r="C58" s="1742">
        <v>1395.264116575592</v>
      </c>
      <c r="D58" s="1742">
        <v>1486.1734998571912</v>
      </c>
      <c r="E58" s="1742">
        <v>1477.8983471807458</v>
      </c>
      <c r="F58" s="1742">
        <v>1508.6255315734577</v>
      </c>
      <c r="G58" s="1742">
        <v>1326.8441658033878</v>
      </c>
      <c r="H58" s="1742">
        <v>1329.655539615163</v>
      </c>
      <c r="I58" s="1742">
        <v>1391.4758802080219</v>
      </c>
      <c r="J58" s="509"/>
      <c r="K58" s="509"/>
      <c r="L58" s="509"/>
      <c r="M58" s="509"/>
      <c r="N58" s="509"/>
      <c r="O58" s="509"/>
      <c r="P58" s="509"/>
      <c r="Q58" s="509"/>
    </row>
    <row r="59" spans="1:17" ht="12" customHeight="1" x14ac:dyDescent="0.2">
      <c r="A59" s="1720">
        <v>2019</v>
      </c>
      <c r="B59" s="1742">
        <v>1380.864350466607</v>
      </c>
      <c r="C59" s="1742">
        <v>1418.0790960451977</v>
      </c>
      <c r="D59" s="1742">
        <v>1474.8090820562761</v>
      </c>
      <c r="E59" s="1742">
        <v>1467.7405183775077</v>
      </c>
      <c r="F59" s="1742">
        <v>1497.3694542599137</v>
      </c>
      <c r="G59" s="1742">
        <v>1336.014673129831</v>
      </c>
      <c r="H59" s="1742">
        <v>1333.6193917494732</v>
      </c>
      <c r="I59" s="1742">
        <v>1392.4850569339167</v>
      </c>
      <c r="J59" s="509"/>
      <c r="K59" s="509"/>
      <c r="L59" s="509"/>
      <c r="M59" s="509"/>
      <c r="N59" s="509"/>
      <c r="O59" s="509"/>
      <c r="P59" s="509"/>
      <c r="Q59" s="509"/>
    </row>
    <row r="60" spans="1:17" ht="12" customHeight="1" x14ac:dyDescent="0.2">
      <c r="A60" s="2122">
        <v>2020</v>
      </c>
      <c r="B60" s="1742">
        <v>1338.9837485908267</v>
      </c>
      <c r="C60" s="1742">
        <v>1403.2258064516129</v>
      </c>
      <c r="D60" s="1742">
        <v>1419.7041329876467</v>
      </c>
      <c r="E60" s="1742">
        <v>1404.3940055288811</v>
      </c>
      <c r="F60" s="1742">
        <v>1468.9568231957137</v>
      </c>
      <c r="G60" s="1742">
        <v>1275.1204020839075</v>
      </c>
      <c r="H60" s="1742">
        <v>1297.4647276556861</v>
      </c>
      <c r="I60" s="1742">
        <v>1360.9392093790311</v>
      </c>
      <c r="J60" s="509"/>
      <c r="K60" s="509"/>
      <c r="L60" s="509"/>
      <c r="M60" s="509"/>
      <c r="N60" s="509"/>
      <c r="O60" s="509"/>
      <c r="P60" s="509"/>
      <c r="Q60" s="509"/>
    </row>
    <row r="61" spans="1:17" ht="3" customHeight="1" x14ac:dyDescent="0.2">
      <c r="A61" s="491"/>
      <c r="B61" s="492"/>
      <c r="C61" s="493"/>
      <c r="D61" s="493"/>
      <c r="E61" s="493"/>
      <c r="F61" s="493"/>
      <c r="G61" s="493"/>
      <c r="H61" s="493"/>
      <c r="I61" s="493"/>
      <c r="J61" s="509"/>
      <c r="K61" s="509"/>
      <c r="L61" s="509"/>
      <c r="M61" s="509"/>
      <c r="N61" s="509"/>
      <c r="O61" s="509"/>
      <c r="P61" s="509"/>
      <c r="Q61" s="509"/>
    </row>
    <row r="62" spans="1:17" ht="12" customHeight="1" x14ac:dyDescent="0.2"/>
    <row r="63" spans="1:17" ht="12" customHeight="1" x14ac:dyDescent="0.2">
      <c r="A63" s="497" t="s">
        <v>1842</v>
      </c>
    </row>
    <row r="64" spans="1:17" ht="12" customHeight="1" x14ac:dyDescent="0.2">
      <c r="A64" s="497" t="s">
        <v>1846</v>
      </c>
      <c r="B64" s="498"/>
      <c r="C64" s="497"/>
      <c r="D64" s="497"/>
      <c r="E64" s="497"/>
      <c r="F64" s="497"/>
      <c r="G64" s="497"/>
      <c r="H64" s="497"/>
      <c r="I64" s="497"/>
    </row>
    <row r="65" spans="1:9" ht="12" customHeight="1" x14ac:dyDescent="0.2">
      <c r="A65" s="497" t="s">
        <v>1847</v>
      </c>
      <c r="B65" s="498"/>
      <c r="C65" s="497"/>
      <c r="D65" s="497"/>
      <c r="E65" s="497"/>
      <c r="F65" s="497"/>
      <c r="G65" s="497"/>
      <c r="H65" s="497"/>
      <c r="I65" s="497"/>
    </row>
    <row r="66" spans="1:9" ht="12" customHeight="1" x14ac:dyDescent="0.2">
      <c r="A66" s="497" t="s">
        <v>1848</v>
      </c>
      <c r="B66" s="497" t="s">
        <v>395</v>
      </c>
      <c r="C66" s="497"/>
      <c r="D66" s="497"/>
      <c r="E66" s="497"/>
      <c r="F66" s="497"/>
      <c r="G66" s="497"/>
      <c r="H66" s="497"/>
      <c r="I66" s="497"/>
    </row>
    <row r="67" spans="1:9" ht="12" customHeight="1" x14ac:dyDescent="0.2">
      <c r="A67" s="1232" t="s">
        <v>1849</v>
      </c>
    </row>
    <row r="68" spans="1:9" ht="12" customHeight="1" x14ac:dyDescent="0.2">
      <c r="A68" s="497" t="s">
        <v>1850</v>
      </c>
    </row>
  </sheetData>
  <mergeCells count="7">
    <mergeCell ref="B40:I40"/>
    <mergeCell ref="D3:E3"/>
    <mergeCell ref="J3:Q3"/>
    <mergeCell ref="D4:E4"/>
    <mergeCell ref="B9:I9"/>
    <mergeCell ref="D34:E34"/>
    <mergeCell ref="D35:E35"/>
  </mergeCells>
  <hyperlinks>
    <hyperlink ref="J1" location="Inhalt!C21" display="zurück"/>
    <hyperlink ref="J32" location="Inhalt!C2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58"/>
  <sheetViews>
    <sheetView showGridLines="0" showWhiteSpace="0" zoomScaleNormal="100" workbookViewId="0"/>
  </sheetViews>
  <sheetFormatPr baseColWidth="10" defaultRowHeight="12.75" x14ac:dyDescent="0.2"/>
  <cols>
    <col min="1" max="1" width="7.28515625" style="191" customWidth="1"/>
    <col min="2" max="4" width="9.7109375" style="191" customWidth="1"/>
    <col min="5" max="5" width="13.7109375" style="191" customWidth="1"/>
    <col min="6" max="9" width="9.7109375" style="191" customWidth="1"/>
    <col min="10" max="10" width="10.140625" style="191" customWidth="1"/>
    <col min="11" max="11" width="23.28515625" style="191" bestFit="1" customWidth="1"/>
    <col min="12" max="12" width="3.85546875" style="191" bestFit="1" customWidth="1"/>
    <col min="13" max="13" width="12.140625" style="191" customWidth="1"/>
    <col min="14" max="14" width="8.28515625" style="191" customWidth="1"/>
    <col min="15" max="15" width="8.42578125" style="191" customWidth="1"/>
    <col min="16" max="16384" width="11.42578125" style="191"/>
  </cols>
  <sheetData>
    <row r="1" spans="1:21" s="194" customFormat="1" ht="12.75" customHeight="1" x14ac:dyDescent="0.2">
      <c r="A1" s="2237" t="s">
        <v>1820</v>
      </c>
      <c r="B1" s="193"/>
      <c r="C1" s="193"/>
      <c r="J1" s="451" t="s">
        <v>364</v>
      </c>
    </row>
    <row r="2" spans="1:21" ht="12.75" customHeight="1" x14ac:dyDescent="0.2">
      <c r="A2" s="192"/>
      <c r="B2" s="192"/>
      <c r="C2" s="192"/>
    </row>
    <row r="3" spans="1:21" ht="12.75" customHeight="1" x14ac:dyDescent="0.2">
      <c r="A3" s="195"/>
      <c r="B3" s="196"/>
      <c r="C3" s="1580"/>
      <c r="D3" s="197" t="s">
        <v>197</v>
      </c>
      <c r="E3" s="198"/>
      <c r="F3" s="199"/>
      <c r="G3" s="199"/>
      <c r="H3" s="200"/>
      <c r="I3" s="1586"/>
      <c r="Q3" s="201"/>
      <c r="S3" s="201"/>
      <c r="U3" s="201"/>
    </row>
    <row r="4" spans="1:21" ht="12.75" customHeight="1" x14ac:dyDescent="0.2">
      <c r="A4" s="202" t="s">
        <v>0</v>
      </c>
      <c r="B4" s="203" t="s">
        <v>20</v>
      </c>
      <c r="C4" s="1587" t="s">
        <v>113</v>
      </c>
      <c r="D4" s="1578" t="s">
        <v>20</v>
      </c>
      <c r="E4" s="3580" t="s">
        <v>113</v>
      </c>
      <c r="F4" s="3585"/>
      <c r="G4" s="3585"/>
      <c r="H4" s="3581"/>
      <c r="I4" s="1588"/>
      <c r="Q4" s="201"/>
      <c r="S4" s="201"/>
      <c r="U4" s="201"/>
    </row>
    <row r="5" spans="1:21" ht="12.75" customHeight="1" x14ac:dyDescent="0.2">
      <c r="A5" s="202"/>
      <c r="B5" s="203"/>
      <c r="C5" s="1587" t="s">
        <v>446</v>
      </c>
      <c r="D5" s="1578"/>
      <c r="E5" s="205" t="s">
        <v>198</v>
      </c>
      <c r="F5" s="206" t="s">
        <v>1112</v>
      </c>
      <c r="G5" s="207" t="s">
        <v>1110</v>
      </c>
      <c r="H5" s="1585" t="s">
        <v>199</v>
      </c>
      <c r="I5" s="1587" t="s">
        <v>1108</v>
      </c>
      <c r="J5" s="1582"/>
    </row>
    <row r="6" spans="1:21" ht="12.75" customHeight="1" x14ac:dyDescent="0.2">
      <c r="A6" s="202"/>
      <c r="B6" s="1579"/>
      <c r="C6" s="1594"/>
      <c r="D6" s="1595"/>
      <c r="E6" s="1599" t="s">
        <v>1116</v>
      </c>
      <c r="F6" s="1596" t="s">
        <v>1111</v>
      </c>
      <c r="G6" s="1597" t="s">
        <v>1129</v>
      </c>
      <c r="H6" s="1598" t="s">
        <v>1115</v>
      </c>
      <c r="I6" s="1587" t="s">
        <v>1113</v>
      </c>
      <c r="J6" s="1582"/>
    </row>
    <row r="7" spans="1:21" ht="12.75" customHeight="1" x14ac:dyDescent="0.2">
      <c r="A7" s="208"/>
      <c r="B7" s="209"/>
      <c r="C7" s="222"/>
      <c r="D7" s="210"/>
      <c r="E7" s="1590" t="s">
        <v>1109</v>
      </c>
      <c r="F7" s="211"/>
      <c r="G7" s="1591"/>
      <c r="H7" s="212"/>
      <c r="I7" s="224" t="s">
        <v>1114</v>
      </c>
      <c r="J7" s="1582"/>
    </row>
    <row r="8" spans="1:21" s="214" customFormat="1" ht="18" customHeight="1" x14ac:dyDescent="0.2">
      <c r="A8" s="2214">
        <v>2014</v>
      </c>
      <c r="B8" s="2238">
        <v>3072</v>
      </c>
      <c r="C8" s="2239">
        <v>1620</v>
      </c>
      <c r="D8" s="2240">
        <v>1091</v>
      </c>
      <c r="E8" s="1581">
        <v>208</v>
      </c>
      <c r="F8" s="1581">
        <v>221</v>
      </c>
      <c r="G8" s="1581">
        <v>87</v>
      </c>
      <c r="H8" s="2241">
        <v>51</v>
      </c>
      <c r="I8" s="1581">
        <v>59</v>
      </c>
      <c r="L8" s="213"/>
    </row>
    <row r="9" spans="1:21" s="214" customFormat="1" ht="12" customHeight="1" x14ac:dyDescent="0.2">
      <c r="A9" s="2214">
        <v>2015</v>
      </c>
      <c r="B9" s="2238">
        <v>3189</v>
      </c>
      <c r="C9" s="2239">
        <v>1686</v>
      </c>
      <c r="D9" s="2240">
        <v>1115</v>
      </c>
      <c r="E9" s="1581">
        <v>208</v>
      </c>
      <c r="F9" s="1581">
        <v>227</v>
      </c>
      <c r="G9" s="1581">
        <v>88</v>
      </c>
      <c r="H9" s="2241">
        <v>54</v>
      </c>
      <c r="I9" s="1581">
        <v>62</v>
      </c>
      <c r="L9" s="213"/>
    </row>
    <row r="10" spans="1:21" s="214" customFormat="1" ht="12" customHeight="1" x14ac:dyDescent="0.2">
      <c r="A10" s="2214">
        <v>2016</v>
      </c>
      <c r="B10" s="2238">
        <v>3288</v>
      </c>
      <c r="C10" s="2239">
        <v>1761</v>
      </c>
      <c r="D10" s="2240">
        <v>1134</v>
      </c>
      <c r="E10" s="1581">
        <v>214</v>
      </c>
      <c r="F10" s="1581">
        <v>232</v>
      </c>
      <c r="G10" s="1581">
        <v>92</v>
      </c>
      <c r="H10" s="2241">
        <v>54</v>
      </c>
      <c r="I10" s="1581">
        <v>65</v>
      </c>
      <c r="L10" s="213"/>
    </row>
    <row r="11" spans="1:21" s="214" customFormat="1" ht="12" customHeight="1" x14ac:dyDescent="0.2">
      <c r="A11" s="2214">
        <v>2017</v>
      </c>
      <c r="B11" s="2238">
        <v>3381</v>
      </c>
      <c r="C11" s="2239">
        <v>1819</v>
      </c>
      <c r="D11" s="2240">
        <v>1176</v>
      </c>
      <c r="E11" s="1581">
        <v>220</v>
      </c>
      <c r="F11" s="1581">
        <v>236</v>
      </c>
      <c r="G11" s="1581">
        <v>94</v>
      </c>
      <c r="H11" s="2241">
        <v>58</v>
      </c>
      <c r="I11" s="1581">
        <v>67</v>
      </c>
      <c r="L11" s="213"/>
    </row>
    <row r="12" spans="1:21" s="214" customFormat="1" ht="12" customHeight="1" x14ac:dyDescent="0.2">
      <c r="A12" s="2214">
        <v>2018</v>
      </c>
      <c r="B12" s="2238">
        <v>3452</v>
      </c>
      <c r="C12" s="2239">
        <v>1864</v>
      </c>
      <c r="D12" s="2240">
        <v>1181</v>
      </c>
      <c r="E12" s="1581">
        <v>217</v>
      </c>
      <c r="F12" s="1581">
        <v>251</v>
      </c>
      <c r="G12" s="1581">
        <v>92</v>
      </c>
      <c r="H12" s="2241">
        <v>60</v>
      </c>
      <c r="I12" s="1581">
        <v>64</v>
      </c>
      <c r="L12" s="213"/>
    </row>
    <row r="13" spans="1:21" s="214" customFormat="1" ht="18" customHeight="1" x14ac:dyDescent="0.2">
      <c r="A13" s="2214">
        <v>2019</v>
      </c>
      <c r="B13" s="2238">
        <v>3600</v>
      </c>
      <c r="C13" s="2238">
        <v>1972</v>
      </c>
      <c r="D13" s="2240">
        <v>1209</v>
      </c>
      <c r="E13" s="2242">
        <v>217</v>
      </c>
      <c r="F13" s="1581">
        <v>253</v>
      </c>
      <c r="G13" s="1581">
        <v>90</v>
      </c>
      <c r="H13" s="2241">
        <v>63</v>
      </c>
      <c r="I13" s="1581">
        <v>67</v>
      </c>
      <c r="L13" s="213"/>
    </row>
    <row r="14" spans="1:21" s="214" customFormat="1" ht="12" customHeight="1" x14ac:dyDescent="0.2">
      <c r="A14" s="2214">
        <v>2020</v>
      </c>
      <c r="B14" s="2238">
        <v>3648</v>
      </c>
      <c r="C14" s="2238">
        <v>2006</v>
      </c>
      <c r="D14" s="2240">
        <v>1252</v>
      </c>
      <c r="E14" s="2242">
        <v>228</v>
      </c>
      <c r="F14" s="1581">
        <v>266</v>
      </c>
      <c r="G14" s="1581">
        <v>90</v>
      </c>
      <c r="H14" s="2241">
        <v>66</v>
      </c>
      <c r="I14" s="1581">
        <v>72</v>
      </c>
      <c r="L14" s="213"/>
    </row>
    <row r="15" spans="1:21" s="214" customFormat="1" ht="12" customHeight="1" x14ac:dyDescent="0.2">
      <c r="A15" s="2214">
        <v>2021</v>
      </c>
      <c r="B15" s="2238">
        <v>3772</v>
      </c>
      <c r="C15" s="2238" t="s">
        <v>16</v>
      </c>
      <c r="D15" s="2240">
        <v>1274</v>
      </c>
      <c r="E15" s="2242">
        <v>235</v>
      </c>
      <c r="F15" s="1581">
        <v>267</v>
      </c>
      <c r="G15" s="1581">
        <v>94</v>
      </c>
      <c r="H15" s="2241">
        <v>70</v>
      </c>
      <c r="I15" s="1581">
        <v>74</v>
      </c>
      <c r="L15" s="213"/>
    </row>
    <row r="16" spans="1:21" ht="3" customHeight="1" x14ac:dyDescent="0.2">
      <c r="A16" s="215"/>
      <c r="B16" s="216"/>
      <c r="C16" s="216"/>
      <c r="D16" s="217"/>
      <c r="E16" s="218"/>
      <c r="F16" s="217"/>
      <c r="G16" s="217"/>
      <c r="H16" s="217"/>
      <c r="I16" s="217"/>
    </row>
    <row r="17" spans="1:10" ht="12.75" customHeight="1" x14ac:dyDescent="0.2"/>
    <row r="18" spans="1:10" ht="12.75" customHeight="1" x14ac:dyDescent="0.2">
      <c r="A18" s="2236" t="s">
        <v>1821</v>
      </c>
      <c r="J18" s="451" t="s">
        <v>364</v>
      </c>
    </row>
    <row r="19" spans="1:10" ht="12.75" customHeight="1" x14ac:dyDescent="0.2"/>
    <row r="20" spans="1:10" ht="12.75" customHeight="1" x14ac:dyDescent="0.2">
      <c r="A20" s="219"/>
      <c r="B20" s="3586" t="s">
        <v>201</v>
      </c>
      <c r="C20" s="3587"/>
      <c r="D20" s="3585"/>
      <c r="E20" s="3588"/>
      <c r="F20" s="3589" t="s">
        <v>203</v>
      </c>
      <c r="G20" s="3470"/>
      <c r="H20" s="3471"/>
      <c r="I20" s="220"/>
    </row>
    <row r="21" spans="1:10" ht="12.75" customHeight="1" x14ac:dyDescent="0.2">
      <c r="A21" s="202" t="s">
        <v>0</v>
      </c>
      <c r="B21" s="203" t="s">
        <v>20</v>
      </c>
      <c r="C21" s="220" t="s">
        <v>113</v>
      </c>
      <c r="D21" s="204" t="s">
        <v>1117</v>
      </c>
      <c r="E21" s="204" t="s">
        <v>113</v>
      </c>
      <c r="F21" s="1578" t="s">
        <v>20</v>
      </c>
      <c r="G21" s="3580" t="s">
        <v>113</v>
      </c>
      <c r="H21" s="3581"/>
      <c r="I21" s="220"/>
    </row>
    <row r="22" spans="1:10" ht="12.75" customHeight="1" x14ac:dyDescent="0.2">
      <c r="A22" s="1602"/>
      <c r="B22" s="203"/>
      <c r="C22" s="220" t="s">
        <v>446</v>
      </c>
      <c r="D22" s="1589" t="s">
        <v>1120</v>
      </c>
      <c r="E22" s="1587" t="s">
        <v>1118</v>
      </c>
      <c r="F22" s="1578"/>
      <c r="G22" s="1587" t="s">
        <v>446</v>
      </c>
      <c r="H22" s="1589" t="s">
        <v>1198</v>
      </c>
      <c r="I22" s="1584"/>
    </row>
    <row r="23" spans="1:10" ht="12.75" customHeight="1" x14ac:dyDescent="0.2">
      <c r="A23" s="221"/>
      <c r="B23" s="1592"/>
      <c r="C23" s="1601"/>
      <c r="D23" s="223" t="s">
        <v>1121</v>
      </c>
      <c r="E23" s="1603" t="s">
        <v>1119</v>
      </c>
      <c r="F23" s="224"/>
      <c r="G23" s="224"/>
      <c r="H23" s="1714" t="s">
        <v>1199</v>
      </c>
      <c r="I23" s="1584"/>
    </row>
    <row r="24" spans="1:10" s="225" customFormat="1" ht="18" customHeight="1" x14ac:dyDescent="0.2">
      <c r="A24" s="1606" t="s">
        <v>210</v>
      </c>
      <c r="B24" s="1609">
        <v>614</v>
      </c>
      <c r="C24" s="1610">
        <v>380</v>
      </c>
      <c r="D24" s="1581">
        <v>38</v>
      </c>
      <c r="E24" s="1581">
        <v>544</v>
      </c>
      <c r="F24" s="1581">
        <v>145</v>
      </c>
      <c r="G24" s="1581">
        <v>91</v>
      </c>
      <c r="H24" s="1581">
        <v>72</v>
      </c>
      <c r="I24" s="213"/>
    </row>
    <row r="25" spans="1:10" s="225" customFormat="1" ht="12" customHeight="1" x14ac:dyDescent="0.2">
      <c r="A25" s="1606" t="s">
        <v>211</v>
      </c>
      <c r="B25" s="1609">
        <v>620</v>
      </c>
      <c r="C25" s="1610">
        <v>384</v>
      </c>
      <c r="D25" s="1581">
        <v>42</v>
      </c>
      <c r="E25" s="1581">
        <v>546</v>
      </c>
      <c r="F25" s="1581">
        <v>149</v>
      </c>
      <c r="G25" s="1581">
        <v>99</v>
      </c>
      <c r="H25" s="1581">
        <v>75</v>
      </c>
      <c r="I25" s="213"/>
    </row>
    <row r="26" spans="1:10" s="225" customFormat="1" ht="12" customHeight="1" x14ac:dyDescent="0.2">
      <c r="A26" s="1606" t="s">
        <v>212</v>
      </c>
      <c r="B26" s="1609">
        <v>609</v>
      </c>
      <c r="C26" s="1610">
        <v>381</v>
      </c>
      <c r="D26" s="1581">
        <v>37</v>
      </c>
      <c r="E26" s="1581">
        <v>538</v>
      </c>
      <c r="F26" s="1581">
        <v>148</v>
      </c>
      <c r="G26" s="1581">
        <v>101</v>
      </c>
      <c r="H26" s="1581">
        <v>71</v>
      </c>
      <c r="I26" s="213"/>
    </row>
    <row r="27" spans="1:10" s="225" customFormat="1" ht="12" customHeight="1" x14ac:dyDescent="0.2">
      <c r="A27" s="1606" t="s">
        <v>213</v>
      </c>
      <c r="B27" s="1609">
        <v>621</v>
      </c>
      <c r="C27" s="1610">
        <v>387</v>
      </c>
      <c r="D27" s="1581">
        <v>37</v>
      </c>
      <c r="E27" s="1581">
        <v>550</v>
      </c>
      <c r="F27" s="1581">
        <v>154</v>
      </c>
      <c r="G27" s="1581">
        <v>105</v>
      </c>
      <c r="H27" s="1581">
        <v>74</v>
      </c>
      <c r="I27" s="226"/>
    </row>
    <row r="28" spans="1:10" s="225" customFormat="1" ht="12" customHeight="1" x14ac:dyDescent="0.2">
      <c r="A28" s="1606" t="s">
        <v>914</v>
      </c>
      <c r="B28" s="1609">
        <v>623</v>
      </c>
      <c r="C28" s="1610">
        <v>378</v>
      </c>
      <c r="D28" s="1581">
        <v>40</v>
      </c>
      <c r="E28" s="1581">
        <v>546</v>
      </c>
      <c r="F28" s="1581">
        <v>161</v>
      </c>
      <c r="G28" s="1581">
        <v>111</v>
      </c>
      <c r="H28" s="1581">
        <v>82</v>
      </c>
      <c r="I28" s="226"/>
    </row>
    <row r="29" spans="1:10" s="225" customFormat="1" ht="18" customHeight="1" x14ac:dyDescent="0.2">
      <c r="A29" s="1606" t="s">
        <v>1235</v>
      </c>
      <c r="B29" s="1609">
        <v>630</v>
      </c>
      <c r="C29" s="1610">
        <v>391</v>
      </c>
      <c r="D29" s="1581">
        <v>40</v>
      </c>
      <c r="E29" s="1581">
        <v>552</v>
      </c>
      <c r="F29" s="1581">
        <v>163</v>
      </c>
      <c r="G29" s="1581">
        <v>114</v>
      </c>
      <c r="H29" s="1581">
        <v>80</v>
      </c>
      <c r="I29" s="226"/>
    </row>
    <row r="30" spans="1:10" s="225" customFormat="1" ht="12" customHeight="1" x14ac:dyDescent="0.2">
      <c r="A30" s="1606" t="s">
        <v>1395</v>
      </c>
      <c r="B30" s="1609">
        <v>633</v>
      </c>
      <c r="C30" s="1610">
        <v>400</v>
      </c>
      <c r="D30" s="1581">
        <v>38</v>
      </c>
      <c r="E30" s="1581">
        <v>561</v>
      </c>
      <c r="F30" s="1581">
        <v>152</v>
      </c>
      <c r="G30" s="1581">
        <v>105</v>
      </c>
      <c r="H30" s="1581">
        <v>80</v>
      </c>
      <c r="I30" s="226"/>
    </row>
    <row r="31" spans="1:10" s="225" customFormat="1" ht="12" customHeight="1" x14ac:dyDescent="0.2">
      <c r="A31" s="2214">
        <v>2021</v>
      </c>
      <c r="B31" s="1609">
        <v>635</v>
      </c>
      <c r="C31" s="1610">
        <v>407</v>
      </c>
      <c r="D31" s="1581">
        <v>37</v>
      </c>
      <c r="E31" s="2242">
        <v>561</v>
      </c>
      <c r="F31" s="1581">
        <v>156</v>
      </c>
      <c r="G31" s="1581">
        <v>111</v>
      </c>
      <c r="H31" s="1581">
        <v>85</v>
      </c>
      <c r="I31" s="226"/>
    </row>
    <row r="32" spans="1:10" ht="3" customHeight="1" x14ac:dyDescent="0.2">
      <c r="A32" s="227"/>
      <c r="B32" s="1593"/>
      <c r="C32" s="228"/>
      <c r="D32" s="217"/>
      <c r="E32" s="218"/>
      <c r="F32" s="217"/>
      <c r="G32" s="217"/>
      <c r="H32" s="217"/>
      <c r="I32" s="1583"/>
    </row>
    <row r="33" spans="1:10" ht="12" customHeight="1" x14ac:dyDescent="0.2">
      <c r="A33" s="1600"/>
      <c r="B33" s="1583"/>
      <c r="C33" s="1583"/>
      <c r="D33" s="1583"/>
      <c r="E33" s="1583"/>
      <c r="F33" s="1583"/>
      <c r="G33" s="1583"/>
      <c r="H33" s="1583"/>
      <c r="I33" s="1583"/>
    </row>
    <row r="34" spans="1:10" ht="12" customHeight="1" x14ac:dyDescent="0.2">
      <c r="A34" s="1371" t="s">
        <v>1822</v>
      </c>
      <c r="B34" s="1583"/>
      <c r="C34" s="1583"/>
      <c r="D34" s="1583"/>
      <c r="E34" s="1583"/>
      <c r="F34" s="1583"/>
      <c r="G34" s="1583"/>
      <c r="H34" s="1583"/>
      <c r="I34" s="1583"/>
      <c r="J34" s="451" t="s">
        <v>364</v>
      </c>
    </row>
    <row r="35" spans="1:10" ht="12" customHeight="1" x14ac:dyDescent="0.2">
      <c r="A35" s="1600"/>
      <c r="B35" s="1583"/>
      <c r="C35" s="1583"/>
      <c r="D35" s="1583"/>
      <c r="E35" s="1583"/>
      <c r="F35" s="1583"/>
      <c r="G35" s="1583"/>
      <c r="H35" s="1583"/>
      <c r="I35" s="1583"/>
    </row>
    <row r="36" spans="1:10" ht="12" customHeight="1" x14ac:dyDescent="0.2">
      <c r="A36" s="1375"/>
      <c r="B36" s="3582" t="s">
        <v>1122</v>
      </c>
      <c r="C36" s="3582"/>
      <c r="D36" s="3582"/>
      <c r="E36" s="3583"/>
      <c r="F36" s="3584" t="s">
        <v>202</v>
      </c>
      <c r="G36" s="3583"/>
      <c r="H36" s="1583"/>
      <c r="I36" s="1583"/>
    </row>
    <row r="37" spans="1:10" ht="12" customHeight="1" x14ac:dyDescent="0.2">
      <c r="A37" s="1377" t="s">
        <v>0</v>
      </c>
      <c r="B37" s="1618" t="s">
        <v>20</v>
      </c>
      <c r="C37" s="220" t="s">
        <v>113</v>
      </c>
      <c r="D37" s="3363" t="s">
        <v>1123</v>
      </c>
      <c r="E37" s="3364"/>
      <c r="F37" s="1576" t="s">
        <v>20</v>
      </c>
      <c r="G37" s="1577" t="s">
        <v>204</v>
      </c>
      <c r="H37" s="1583"/>
      <c r="I37" s="1583"/>
    </row>
    <row r="38" spans="1:10" ht="12" customHeight="1" x14ac:dyDescent="0.2">
      <c r="A38" s="1604"/>
      <c r="B38" s="1569"/>
      <c r="C38" s="220" t="s">
        <v>446</v>
      </c>
      <c r="D38" s="1605" t="s">
        <v>20</v>
      </c>
      <c r="E38" s="204" t="s">
        <v>113</v>
      </c>
      <c r="F38" s="1605"/>
      <c r="G38" s="1380" t="s">
        <v>1124</v>
      </c>
      <c r="H38" s="1583"/>
      <c r="I38" s="1583"/>
    </row>
    <row r="39" spans="1:10" ht="12" customHeight="1" x14ac:dyDescent="0.2">
      <c r="A39" s="1624"/>
      <c r="B39" s="1625"/>
      <c r="C39" s="1626"/>
      <c r="D39" s="1626"/>
      <c r="E39" s="224" t="s">
        <v>446</v>
      </c>
      <c r="F39" s="1626"/>
      <c r="G39" s="1626" t="s">
        <v>202</v>
      </c>
      <c r="H39" s="1583"/>
      <c r="I39" s="1583"/>
    </row>
    <row r="40" spans="1:10" ht="18" customHeight="1" x14ac:dyDescent="0.2">
      <c r="A40" s="1606" t="s">
        <v>210</v>
      </c>
      <c r="B40" s="1607">
        <v>295</v>
      </c>
      <c r="C40" s="1581">
        <v>233</v>
      </c>
      <c r="D40" s="1607">
        <v>251</v>
      </c>
      <c r="E40" s="1581">
        <v>194</v>
      </c>
      <c r="F40" s="1608">
        <v>125</v>
      </c>
      <c r="G40" s="1581">
        <v>122</v>
      </c>
      <c r="H40" s="1583"/>
      <c r="I40" s="1583"/>
    </row>
    <row r="41" spans="1:10" ht="12" customHeight="1" x14ac:dyDescent="0.2">
      <c r="A41" s="1606" t="s">
        <v>211</v>
      </c>
      <c r="B41" s="1607">
        <v>312</v>
      </c>
      <c r="C41" s="1581">
        <v>246</v>
      </c>
      <c r="D41" s="1607">
        <v>267</v>
      </c>
      <c r="E41" s="1581">
        <v>208</v>
      </c>
      <c r="F41" s="1608">
        <v>126</v>
      </c>
      <c r="G41" s="1581">
        <v>123</v>
      </c>
      <c r="H41" s="1583"/>
      <c r="I41" s="1583"/>
    </row>
    <row r="42" spans="1:10" ht="12" customHeight="1" x14ac:dyDescent="0.2">
      <c r="A42" s="1606" t="s">
        <v>212</v>
      </c>
      <c r="B42" s="1609">
        <v>323</v>
      </c>
      <c r="C42" s="1610">
        <v>250</v>
      </c>
      <c r="D42" s="1581">
        <v>276</v>
      </c>
      <c r="E42" s="1581">
        <v>210</v>
      </c>
      <c r="F42" s="1581">
        <v>123</v>
      </c>
      <c r="G42" s="1581">
        <v>120</v>
      </c>
      <c r="H42" s="1583"/>
      <c r="I42" s="1583"/>
    </row>
    <row r="43" spans="1:10" ht="12" customHeight="1" x14ac:dyDescent="0.2">
      <c r="A43" s="1606" t="s">
        <v>213</v>
      </c>
      <c r="B43" s="1607">
        <v>344</v>
      </c>
      <c r="C43" s="1581">
        <v>271</v>
      </c>
      <c r="D43" s="1607">
        <v>287</v>
      </c>
      <c r="E43" s="1581">
        <v>223</v>
      </c>
      <c r="F43" s="1608">
        <v>123</v>
      </c>
      <c r="G43" s="1581">
        <v>120</v>
      </c>
      <c r="H43" s="1583"/>
      <c r="I43" s="1583"/>
    </row>
    <row r="44" spans="1:10" ht="12" customHeight="1" x14ac:dyDescent="0.2">
      <c r="A44" s="1606" t="s">
        <v>914</v>
      </c>
      <c r="B44" s="1607">
        <v>357</v>
      </c>
      <c r="C44" s="1581">
        <v>280</v>
      </c>
      <c r="D44" s="1607">
        <v>297</v>
      </c>
      <c r="E44" s="1581">
        <v>229</v>
      </c>
      <c r="F44" s="1608">
        <v>124</v>
      </c>
      <c r="G44" s="1581">
        <v>121</v>
      </c>
      <c r="H44" s="1583"/>
      <c r="I44" s="1583"/>
    </row>
    <row r="45" spans="1:10" ht="18" customHeight="1" x14ac:dyDescent="0.2">
      <c r="A45" s="1606" t="s">
        <v>1235</v>
      </c>
      <c r="B45" s="2243">
        <v>364</v>
      </c>
      <c r="C45" s="1610">
        <v>284</v>
      </c>
      <c r="D45" s="1607">
        <v>310</v>
      </c>
      <c r="E45" s="1581">
        <v>239</v>
      </c>
      <c r="F45" s="1608">
        <v>123</v>
      </c>
      <c r="G45" s="1581">
        <v>120</v>
      </c>
      <c r="H45" s="1583"/>
      <c r="I45" s="1583"/>
    </row>
    <row r="46" spans="1:10" ht="12" customHeight="1" x14ac:dyDescent="0.2">
      <c r="A46" s="1606" t="s">
        <v>1395</v>
      </c>
      <c r="B46" s="2243">
        <v>382</v>
      </c>
      <c r="C46" s="1610">
        <v>297</v>
      </c>
      <c r="D46" s="1607">
        <v>324</v>
      </c>
      <c r="E46" s="1581">
        <v>250</v>
      </c>
      <c r="F46" s="1608">
        <v>121</v>
      </c>
      <c r="G46" s="1581">
        <v>118</v>
      </c>
      <c r="H46" s="1583"/>
      <c r="I46" s="1583"/>
    </row>
    <row r="47" spans="1:10" ht="12" customHeight="1" x14ac:dyDescent="0.2">
      <c r="A47" s="2214">
        <v>2021</v>
      </c>
      <c r="B47" s="2243" t="s">
        <v>16</v>
      </c>
      <c r="C47" s="1610" t="s">
        <v>16</v>
      </c>
      <c r="D47" s="1607">
        <v>327</v>
      </c>
      <c r="E47" s="1581" t="s">
        <v>16</v>
      </c>
      <c r="F47" s="1581" t="s">
        <v>16</v>
      </c>
      <c r="G47" s="1581">
        <v>116</v>
      </c>
      <c r="H47" s="1583"/>
      <c r="I47" s="1583"/>
    </row>
    <row r="48" spans="1:10" ht="3" customHeight="1" x14ac:dyDescent="0.2">
      <c r="A48" s="1611"/>
      <c r="B48" s="1612"/>
      <c r="C48" s="1613"/>
      <c r="D48" s="1614"/>
      <c r="E48" s="1614"/>
      <c r="F48" s="1614"/>
      <c r="G48" s="1614"/>
      <c r="H48" s="1583"/>
      <c r="I48" s="1583"/>
    </row>
    <row r="49" spans="1:9" ht="12.75" customHeight="1" x14ac:dyDescent="0.2">
      <c r="A49" s="1615"/>
      <c r="B49" s="1615"/>
      <c r="C49" s="1615"/>
      <c r="D49" s="1615"/>
      <c r="E49" s="1615"/>
      <c r="F49" s="1615"/>
      <c r="G49" s="1615"/>
      <c r="H49" s="1583"/>
      <c r="I49" s="1583"/>
    </row>
    <row r="50" spans="1:9" ht="12" customHeight="1" x14ac:dyDescent="0.2">
      <c r="A50" s="1616" t="s">
        <v>1125</v>
      </c>
      <c r="B50" s="1583"/>
      <c r="C50" s="1583"/>
      <c r="D50" s="1583"/>
      <c r="E50" s="1583"/>
      <c r="F50" s="1583"/>
      <c r="G50" s="1583"/>
      <c r="H50" s="1583"/>
      <c r="I50" s="1583"/>
    </row>
    <row r="51" spans="1:9" ht="12" customHeight="1" x14ac:dyDescent="0.2">
      <c r="A51" s="1617" t="s">
        <v>1202</v>
      </c>
      <c r="B51" s="1583"/>
      <c r="C51" s="1583"/>
      <c r="D51" s="1583"/>
      <c r="E51" s="1583"/>
      <c r="F51" s="1583"/>
      <c r="G51" s="1583"/>
      <c r="H51" s="1583"/>
      <c r="I51" s="1583"/>
    </row>
    <row r="52" spans="1:9" ht="12" customHeight="1" x14ac:dyDescent="0.2">
      <c r="A52" s="1617" t="s">
        <v>1201</v>
      </c>
      <c r="B52" s="1583"/>
      <c r="C52" s="1583"/>
      <c r="D52" s="1583"/>
      <c r="E52" s="1583"/>
      <c r="F52" s="1583"/>
      <c r="G52" s="1583"/>
      <c r="H52" s="1583"/>
      <c r="I52" s="1583"/>
    </row>
    <row r="53" spans="1:9" ht="12" customHeight="1" x14ac:dyDescent="0.2">
      <c r="A53" s="1617" t="s">
        <v>1200</v>
      </c>
    </row>
    <row r="54" spans="1:9" s="229" customFormat="1" ht="12" customHeight="1" x14ac:dyDescent="0.2">
      <c r="A54" s="1617" t="s">
        <v>1203</v>
      </c>
      <c r="D54" s="230"/>
      <c r="E54" s="230"/>
      <c r="F54" s="230"/>
      <c r="G54" s="230"/>
      <c r="H54" s="230"/>
      <c r="I54" s="230"/>
    </row>
    <row r="55" spans="1:9" s="229" customFormat="1" ht="12" customHeight="1" x14ac:dyDescent="0.2">
      <c r="A55" s="229" t="s">
        <v>1478</v>
      </c>
      <c r="B55" s="231"/>
      <c r="C55" s="231"/>
    </row>
    <row r="56" spans="1:9" s="229" customFormat="1" ht="12" customHeight="1" x14ac:dyDescent="0.2">
      <c r="A56" s="1616" t="s">
        <v>1479</v>
      </c>
    </row>
    <row r="57" spans="1:9" ht="12" customHeight="1" x14ac:dyDescent="0.2">
      <c r="A57" s="1616" t="s">
        <v>1480</v>
      </c>
    </row>
    <row r="58" spans="1:9" ht="12" customHeight="1" x14ac:dyDescent="0.2"/>
  </sheetData>
  <mergeCells count="7">
    <mergeCell ref="G21:H21"/>
    <mergeCell ref="B36:E36"/>
    <mergeCell ref="F36:G36"/>
    <mergeCell ref="D37:E37"/>
    <mergeCell ref="E4:H4"/>
    <mergeCell ref="B20:E20"/>
    <mergeCell ref="F20:H20"/>
  </mergeCells>
  <hyperlinks>
    <hyperlink ref="J1" location="Inhalt!C142" display="zurück "/>
    <hyperlink ref="J18" location="Inhalt!C143" display="zurück "/>
    <hyperlink ref="J34" location="Inhalt!C144"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37"/>
  <sheetViews>
    <sheetView showGridLines="0" zoomScaleNormal="100" workbookViewId="0"/>
  </sheetViews>
  <sheetFormatPr baseColWidth="10" defaultRowHeight="12.75" x14ac:dyDescent="0.2"/>
  <cols>
    <col min="1" max="1" width="7.28515625" style="512" customWidth="1"/>
    <col min="2" max="2" width="9.42578125" style="511" customWidth="1"/>
    <col min="3" max="11" width="8" style="511" customWidth="1"/>
    <col min="12" max="12" width="1.85546875" style="511" customWidth="1"/>
    <col min="13" max="13" width="2.85546875" style="511" customWidth="1"/>
    <col min="14" max="15" width="11.42578125" style="511"/>
    <col min="16" max="19" width="11.42578125" style="512"/>
    <col min="20" max="20" width="34.85546875" style="512" customWidth="1"/>
    <col min="21" max="240" width="11.42578125" style="512"/>
    <col min="241" max="241" width="6.140625" style="512" customWidth="1"/>
    <col min="242" max="242" width="9.28515625" style="512" customWidth="1"/>
    <col min="243" max="251" width="7.5703125" style="512" customWidth="1"/>
    <col min="252" max="252" width="1.85546875" style="512" customWidth="1"/>
    <col min="253" max="255" width="7.5703125" style="512" customWidth="1"/>
    <col min="256" max="256" width="6.140625" style="512" bestFit="1" customWidth="1"/>
    <col min="257" max="258" width="4.7109375" style="512" bestFit="1" customWidth="1"/>
    <col min="259" max="261" width="3.5703125" style="512" bestFit="1" customWidth="1"/>
    <col min="262" max="263" width="2.5703125" style="512" bestFit="1" customWidth="1"/>
    <col min="264" max="264" width="2.85546875" style="512" customWidth="1"/>
    <col min="265" max="496" width="11.42578125" style="512"/>
    <col min="497" max="497" width="6.140625" style="512" customWidth="1"/>
    <col min="498" max="498" width="9.28515625" style="512" customWidth="1"/>
    <col min="499" max="507" width="7.5703125" style="512" customWidth="1"/>
    <col min="508" max="508" width="1.85546875" style="512" customWidth="1"/>
    <col min="509" max="511" width="7.5703125" style="512" customWidth="1"/>
    <col min="512" max="512" width="6.140625" style="512" bestFit="1" customWidth="1"/>
    <col min="513" max="514" width="4.7109375" style="512" bestFit="1" customWidth="1"/>
    <col min="515" max="517" width="3.5703125" style="512" bestFit="1" customWidth="1"/>
    <col min="518" max="519" width="2.5703125" style="512" bestFit="1" customWidth="1"/>
    <col min="520" max="520" width="2.85546875" style="512" customWidth="1"/>
    <col min="521" max="752" width="11.42578125" style="512"/>
    <col min="753" max="753" width="6.140625" style="512" customWidth="1"/>
    <col min="754" max="754" width="9.28515625" style="512" customWidth="1"/>
    <col min="755" max="763" width="7.5703125" style="512" customWidth="1"/>
    <col min="764" max="764" width="1.85546875" style="512" customWidth="1"/>
    <col min="765" max="767" width="7.5703125" style="512" customWidth="1"/>
    <col min="768" max="768" width="6.140625" style="512" bestFit="1" customWidth="1"/>
    <col min="769" max="770" width="4.7109375" style="512" bestFit="1" customWidth="1"/>
    <col min="771" max="773" width="3.5703125" style="512" bestFit="1" customWidth="1"/>
    <col min="774" max="775" width="2.5703125" style="512" bestFit="1" customWidth="1"/>
    <col min="776" max="776" width="2.85546875" style="512" customWidth="1"/>
    <col min="777" max="1008" width="11.42578125" style="512"/>
    <col min="1009" max="1009" width="6.140625" style="512" customWidth="1"/>
    <col min="1010" max="1010" width="9.28515625" style="512" customWidth="1"/>
    <col min="1011" max="1019" width="7.5703125" style="512" customWidth="1"/>
    <col min="1020" max="1020" width="1.85546875" style="512" customWidth="1"/>
    <col min="1021" max="1023" width="7.5703125" style="512" customWidth="1"/>
    <col min="1024" max="1024" width="6.140625" style="512" bestFit="1" customWidth="1"/>
    <col min="1025" max="1026" width="4.7109375" style="512" bestFit="1" customWidth="1"/>
    <col min="1027" max="1029" width="3.5703125" style="512" bestFit="1" customWidth="1"/>
    <col min="1030" max="1031" width="2.5703125" style="512" bestFit="1" customWidth="1"/>
    <col min="1032" max="1032" width="2.85546875" style="512" customWidth="1"/>
    <col min="1033" max="1264" width="11.42578125" style="512"/>
    <col min="1265" max="1265" width="6.140625" style="512" customWidth="1"/>
    <col min="1266" max="1266" width="9.28515625" style="512" customWidth="1"/>
    <col min="1267" max="1275" width="7.5703125" style="512" customWidth="1"/>
    <col min="1276" max="1276" width="1.85546875" style="512" customWidth="1"/>
    <col min="1277" max="1279" width="7.5703125" style="512" customWidth="1"/>
    <col min="1280" max="1280" width="6.140625" style="512" bestFit="1" customWidth="1"/>
    <col min="1281" max="1282" width="4.7109375" style="512" bestFit="1" customWidth="1"/>
    <col min="1283" max="1285" width="3.5703125" style="512" bestFit="1" customWidth="1"/>
    <col min="1286" max="1287" width="2.5703125" style="512" bestFit="1" customWidth="1"/>
    <col min="1288" max="1288" width="2.85546875" style="512" customWidth="1"/>
    <col min="1289" max="1520" width="11.42578125" style="512"/>
    <col min="1521" max="1521" width="6.140625" style="512" customWidth="1"/>
    <col min="1522" max="1522" width="9.28515625" style="512" customWidth="1"/>
    <col min="1523" max="1531" width="7.5703125" style="512" customWidth="1"/>
    <col min="1532" max="1532" width="1.85546875" style="512" customWidth="1"/>
    <col min="1533" max="1535" width="7.5703125" style="512" customWidth="1"/>
    <col min="1536" max="1536" width="6.140625" style="512" bestFit="1" customWidth="1"/>
    <col min="1537" max="1538" width="4.7109375" style="512" bestFit="1" customWidth="1"/>
    <col min="1539" max="1541" width="3.5703125" style="512" bestFit="1" customWidth="1"/>
    <col min="1542" max="1543" width="2.5703125" style="512" bestFit="1" customWidth="1"/>
    <col min="1544" max="1544" width="2.85546875" style="512" customWidth="1"/>
    <col min="1545" max="1776" width="11.42578125" style="512"/>
    <col min="1777" max="1777" width="6.140625" style="512" customWidth="1"/>
    <col min="1778" max="1778" width="9.28515625" style="512" customWidth="1"/>
    <col min="1779" max="1787" width="7.5703125" style="512" customWidth="1"/>
    <col min="1788" max="1788" width="1.85546875" style="512" customWidth="1"/>
    <col min="1789" max="1791" width="7.5703125" style="512" customWidth="1"/>
    <col min="1792" max="1792" width="6.140625" style="512" bestFit="1" customWidth="1"/>
    <col min="1793" max="1794" width="4.7109375" style="512" bestFit="1" customWidth="1"/>
    <col min="1795" max="1797" width="3.5703125" style="512" bestFit="1" customWidth="1"/>
    <col min="1798" max="1799" width="2.5703125" style="512" bestFit="1" customWidth="1"/>
    <col min="1800" max="1800" width="2.85546875" style="512" customWidth="1"/>
    <col min="1801" max="2032" width="11.42578125" style="512"/>
    <col min="2033" max="2033" width="6.140625" style="512" customWidth="1"/>
    <col min="2034" max="2034" width="9.28515625" style="512" customWidth="1"/>
    <col min="2035" max="2043" width="7.5703125" style="512" customWidth="1"/>
    <col min="2044" max="2044" width="1.85546875" style="512" customWidth="1"/>
    <col min="2045" max="2047" width="7.5703125" style="512" customWidth="1"/>
    <col min="2048" max="2048" width="6.140625" style="512" bestFit="1" customWidth="1"/>
    <col min="2049" max="2050" width="4.7109375" style="512" bestFit="1" customWidth="1"/>
    <col min="2051" max="2053" width="3.5703125" style="512" bestFit="1" customWidth="1"/>
    <col min="2054" max="2055" width="2.5703125" style="512" bestFit="1" customWidth="1"/>
    <col min="2056" max="2056" width="2.85546875" style="512" customWidth="1"/>
    <col min="2057" max="2288" width="11.42578125" style="512"/>
    <col min="2289" max="2289" width="6.140625" style="512" customWidth="1"/>
    <col min="2290" max="2290" width="9.28515625" style="512" customWidth="1"/>
    <col min="2291" max="2299" width="7.5703125" style="512" customWidth="1"/>
    <col min="2300" max="2300" width="1.85546875" style="512" customWidth="1"/>
    <col min="2301" max="2303" width="7.5703125" style="512" customWidth="1"/>
    <col min="2304" max="2304" width="6.140625" style="512" bestFit="1" customWidth="1"/>
    <col min="2305" max="2306" width="4.7109375" style="512" bestFit="1" customWidth="1"/>
    <col min="2307" max="2309" width="3.5703125" style="512" bestFit="1" customWidth="1"/>
    <col min="2310" max="2311" width="2.5703125" style="512" bestFit="1" customWidth="1"/>
    <col min="2312" max="2312" width="2.85546875" style="512" customWidth="1"/>
    <col min="2313" max="2544" width="11.42578125" style="512"/>
    <col min="2545" max="2545" width="6.140625" style="512" customWidth="1"/>
    <col min="2546" max="2546" width="9.28515625" style="512" customWidth="1"/>
    <col min="2547" max="2555" width="7.5703125" style="512" customWidth="1"/>
    <col min="2556" max="2556" width="1.85546875" style="512" customWidth="1"/>
    <col min="2557" max="2559" width="7.5703125" style="512" customWidth="1"/>
    <col min="2560" max="2560" width="6.140625" style="512" bestFit="1" customWidth="1"/>
    <col min="2561" max="2562" width="4.7109375" style="512" bestFit="1" customWidth="1"/>
    <col min="2563" max="2565" width="3.5703125" style="512" bestFit="1" customWidth="1"/>
    <col min="2566" max="2567" width="2.5703125" style="512" bestFit="1" customWidth="1"/>
    <col min="2568" max="2568" width="2.85546875" style="512" customWidth="1"/>
    <col min="2569" max="2800" width="11.42578125" style="512"/>
    <col min="2801" max="2801" width="6.140625" style="512" customWidth="1"/>
    <col min="2802" max="2802" width="9.28515625" style="512" customWidth="1"/>
    <col min="2803" max="2811" width="7.5703125" style="512" customWidth="1"/>
    <col min="2812" max="2812" width="1.85546875" style="512" customWidth="1"/>
    <col min="2813" max="2815" width="7.5703125" style="512" customWidth="1"/>
    <col min="2816" max="2816" width="6.140625" style="512" bestFit="1" customWidth="1"/>
    <col min="2817" max="2818" width="4.7109375" style="512" bestFit="1" customWidth="1"/>
    <col min="2819" max="2821" width="3.5703125" style="512" bestFit="1" customWidth="1"/>
    <col min="2822" max="2823" width="2.5703125" style="512" bestFit="1" customWidth="1"/>
    <col min="2824" max="2824" width="2.85546875" style="512" customWidth="1"/>
    <col min="2825" max="3056" width="11.42578125" style="512"/>
    <col min="3057" max="3057" width="6.140625" style="512" customWidth="1"/>
    <col min="3058" max="3058" width="9.28515625" style="512" customWidth="1"/>
    <col min="3059" max="3067" width="7.5703125" style="512" customWidth="1"/>
    <col min="3068" max="3068" width="1.85546875" style="512" customWidth="1"/>
    <col min="3069" max="3071" width="7.5703125" style="512" customWidth="1"/>
    <col min="3072" max="3072" width="6.140625" style="512" bestFit="1" customWidth="1"/>
    <col min="3073" max="3074" width="4.7109375" style="512" bestFit="1" customWidth="1"/>
    <col min="3075" max="3077" width="3.5703125" style="512" bestFit="1" customWidth="1"/>
    <col min="3078" max="3079" width="2.5703125" style="512" bestFit="1" customWidth="1"/>
    <col min="3080" max="3080" width="2.85546875" style="512" customWidth="1"/>
    <col min="3081" max="3312" width="11.42578125" style="512"/>
    <col min="3313" max="3313" width="6.140625" style="512" customWidth="1"/>
    <col min="3314" max="3314" width="9.28515625" style="512" customWidth="1"/>
    <col min="3315" max="3323" width="7.5703125" style="512" customWidth="1"/>
    <col min="3324" max="3324" width="1.85546875" style="512" customWidth="1"/>
    <col min="3325" max="3327" width="7.5703125" style="512" customWidth="1"/>
    <col min="3328" max="3328" width="6.140625" style="512" bestFit="1" customWidth="1"/>
    <col min="3329" max="3330" width="4.7109375" style="512" bestFit="1" customWidth="1"/>
    <col min="3331" max="3333" width="3.5703125" style="512" bestFit="1" customWidth="1"/>
    <col min="3334" max="3335" width="2.5703125" style="512" bestFit="1" customWidth="1"/>
    <col min="3336" max="3336" width="2.85546875" style="512" customWidth="1"/>
    <col min="3337" max="3568" width="11.42578125" style="512"/>
    <col min="3569" max="3569" width="6.140625" style="512" customWidth="1"/>
    <col min="3570" max="3570" width="9.28515625" style="512" customWidth="1"/>
    <col min="3571" max="3579" width="7.5703125" style="512" customWidth="1"/>
    <col min="3580" max="3580" width="1.85546875" style="512" customWidth="1"/>
    <col min="3581" max="3583" width="7.5703125" style="512" customWidth="1"/>
    <col min="3584" max="3584" width="6.140625" style="512" bestFit="1" customWidth="1"/>
    <col min="3585" max="3586" width="4.7109375" style="512" bestFit="1" customWidth="1"/>
    <col min="3587" max="3589" width="3.5703125" style="512" bestFit="1" customWidth="1"/>
    <col min="3590" max="3591" width="2.5703125" style="512" bestFit="1" customWidth="1"/>
    <col min="3592" max="3592" width="2.85546875" style="512" customWidth="1"/>
    <col min="3593" max="3824" width="11.42578125" style="512"/>
    <col min="3825" max="3825" width="6.140625" style="512" customWidth="1"/>
    <col min="3826" max="3826" width="9.28515625" style="512" customWidth="1"/>
    <col min="3827" max="3835" width="7.5703125" style="512" customWidth="1"/>
    <col min="3836" max="3836" width="1.85546875" style="512" customWidth="1"/>
    <col min="3837" max="3839" width="7.5703125" style="512" customWidth="1"/>
    <col min="3840" max="3840" width="6.140625" style="512" bestFit="1" customWidth="1"/>
    <col min="3841" max="3842" width="4.7109375" style="512" bestFit="1" customWidth="1"/>
    <col min="3843" max="3845" width="3.5703125" style="512" bestFit="1" customWidth="1"/>
    <col min="3846" max="3847" width="2.5703125" style="512" bestFit="1" customWidth="1"/>
    <col min="3848" max="3848" width="2.85546875" style="512" customWidth="1"/>
    <col min="3849" max="4080" width="11.42578125" style="512"/>
    <col min="4081" max="4081" width="6.140625" style="512" customWidth="1"/>
    <col min="4082" max="4082" width="9.28515625" style="512" customWidth="1"/>
    <col min="4083" max="4091" width="7.5703125" style="512" customWidth="1"/>
    <col min="4092" max="4092" width="1.85546875" style="512" customWidth="1"/>
    <col min="4093" max="4095" width="7.5703125" style="512" customWidth="1"/>
    <col min="4096" max="4096" width="6.140625" style="512" bestFit="1" customWidth="1"/>
    <col min="4097" max="4098" width="4.7109375" style="512" bestFit="1" customWidth="1"/>
    <col min="4099" max="4101" width="3.5703125" style="512" bestFit="1" customWidth="1"/>
    <col min="4102" max="4103" width="2.5703125" style="512" bestFit="1" customWidth="1"/>
    <col min="4104" max="4104" width="2.85546875" style="512" customWidth="1"/>
    <col min="4105" max="4336" width="11.42578125" style="512"/>
    <col min="4337" max="4337" width="6.140625" style="512" customWidth="1"/>
    <col min="4338" max="4338" width="9.28515625" style="512" customWidth="1"/>
    <col min="4339" max="4347" width="7.5703125" style="512" customWidth="1"/>
    <col min="4348" max="4348" width="1.85546875" style="512" customWidth="1"/>
    <col min="4349" max="4351" width="7.5703125" style="512" customWidth="1"/>
    <col min="4352" max="4352" width="6.140625" style="512" bestFit="1" customWidth="1"/>
    <col min="4353" max="4354" width="4.7109375" style="512" bestFit="1" customWidth="1"/>
    <col min="4355" max="4357" width="3.5703125" style="512" bestFit="1" customWidth="1"/>
    <col min="4358" max="4359" width="2.5703125" style="512" bestFit="1" customWidth="1"/>
    <col min="4360" max="4360" width="2.85546875" style="512" customWidth="1"/>
    <col min="4361" max="4592" width="11.42578125" style="512"/>
    <col min="4593" max="4593" width="6.140625" style="512" customWidth="1"/>
    <col min="4594" max="4594" width="9.28515625" style="512" customWidth="1"/>
    <col min="4595" max="4603" width="7.5703125" style="512" customWidth="1"/>
    <col min="4604" max="4604" width="1.85546875" style="512" customWidth="1"/>
    <col min="4605" max="4607" width="7.5703125" style="512" customWidth="1"/>
    <col min="4608" max="4608" width="6.140625" style="512" bestFit="1" customWidth="1"/>
    <col min="4609" max="4610" width="4.7109375" style="512" bestFit="1" customWidth="1"/>
    <col min="4611" max="4613" width="3.5703125" style="512" bestFit="1" customWidth="1"/>
    <col min="4614" max="4615" width="2.5703125" style="512" bestFit="1" customWidth="1"/>
    <col min="4616" max="4616" width="2.85546875" style="512" customWidth="1"/>
    <col min="4617" max="4848" width="11.42578125" style="512"/>
    <col min="4849" max="4849" width="6.140625" style="512" customWidth="1"/>
    <col min="4850" max="4850" width="9.28515625" style="512" customWidth="1"/>
    <col min="4851" max="4859" width="7.5703125" style="512" customWidth="1"/>
    <col min="4860" max="4860" width="1.85546875" style="512" customWidth="1"/>
    <col min="4861" max="4863" width="7.5703125" style="512" customWidth="1"/>
    <col min="4864" max="4864" width="6.140625" style="512" bestFit="1" customWidth="1"/>
    <col min="4865" max="4866" width="4.7109375" style="512" bestFit="1" customWidth="1"/>
    <col min="4867" max="4869" width="3.5703125" style="512" bestFit="1" customWidth="1"/>
    <col min="4870" max="4871" width="2.5703125" style="512" bestFit="1" customWidth="1"/>
    <col min="4872" max="4872" width="2.85546875" style="512" customWidth="1"/>
    <col min="4873" max="5104" width="11.42578125" style="512"/>
    <col min="5105" max="5105" width="6.140625" style="512" customWidth="1"/>
    <col min="5106" max="5106" width="9.28515625" style="512" customWidth="1"/>
    <col min="5107" max="5115" width="7.5703125" style="512" customWidth="1"/>
    <col min="5116" max="5116" width="1.85546875" style="512" customWidth="1"/>
    <col min="5117" max="5119" width="7.5703125" style="512" customWidth="1"/>
    <col min="5120" max="5120" width="6.140625" style="512" bestFit="1" customWidth="1"/>
    <col min="5121" max="5122" width="4.7109375" style="512" bestFit="1" customWidth="1"/>
    <col min="5123" max="5125" width="3.5703125" style="512" bestFit="1" customWidth="1"/>
    <col min="5126" max="5127" width="2.5703125" style="512" bestFit="1" customWidth="1"/>
    <col min="5128" max="5128" width="2.85546875" style="512" customWidth="1"/>
    <col min="5129" max="5360" width="11.42578125" style="512"/>
    <col min="5361" max="5361" width="6.140625" style="512" customWidth="1"/>
    <col min="5362" max="5362" width="9.28515625" style="512" customWidth="1"/>
    <col min="5363" max="5371" width="7.5703125" style="512" customWidth="1"/>
    <col min="5372" max="5372" width="1.85546875" style="512" customWidth="1"/>
    <col min="5373" max="5375" width="7.5703125" style="512" customWidth="1"/>
    <col min="5376" max="5376" width="6.140625" style="512" bestFit="1" customWidth="1"/>
    <col min="5377" max="5378" width="4.7109375" style="512" bestFit="1" customWidth="1"/>
    <col min="5379" max="5381" width="3.5703125" style="512" bestFit="1" customWidth="1"/>
    <col min="5382" max="5383" width="2.5703125" style="512" bestFit="1" customWidth="1"/>
    <col min="5384" max="5384" width="2.85546875" style="512" customWidth="1"/>
    <col min="5385" max="5616" width="11.42578125" style="512"/>
    <col min="5617" max="5617" width="6.140625" style="512" customWidth="1"/>
    <col min="5618" max="5618" width="9.28515625" style="512" customWidth="1"/>
    <col min="5619" max="5627" width="7.5703125" style="512" customWidth="1"/>
    <col min="5628" max="5628" width="1.85546875" style="512" customWidth="1"/>
    <col min="5629" max="5631" width="7.5703125" style="512" customWidth="1"/>
    <col min="5632" max="5632" width="6.140625" style="512" bestFit="1" customWidth="1"/>
    <col min="5633" max="5634" width="4.7109375" style="512" bestFit="1" customWidth="1"/>
    <col min="5635" max="5637" width="3.5703125" style="512" bestFit="1" customWidth="1"/>
    <col min="5638" max="5639" width="2.5703125" style="512" bestFit="1" customWidth="1"/>
    <col min="5640" max="5640" width="2.85546875" style="512" customWidth="1"/>
    <col min="5641" max="5872" width="11.42578125" style="512"/>
    <col min="5873" max="5873" width="6.140625" style="512" customWidth="1"/>
    <col min="5874" max="5874" width="9.28515625" style="512" customWidth="1"/>
    <col min="5875" max="5883" width="7.5703125" style="512" customWidth="1"/>
    <col min="5884" max="5884" width="1.85546875" style="512" customWidth="1"/>
    <col min="5885" max="5887" width="7.5703125" style="512" customWidth="1"/>
    <col min="5888" max="5888" width="6.140625" style="512" bestFit="1" customWidth="1"/>
    <col min="5889" max="5890" width="4.7109375" style="512" bestFit="1" customWidth="1"/>
    <col min="5891" max="5893" width="3.5703125" style="512" bestFit="1" customWidth="1"/>
    <col min="5894" max="5895" width="2.5703125" style="512" bestFit="1" customWidth="1"/>
    <col min="5896" max="5896" width="2.85546875" style="512" customWidth="1"/>
    <col min="5897" max="6128" width="11.42578125" style="512"/>
    <col min="6129" max="6129" width="6.140625" style="512" customWidth="1"/>
    <col min="6130" max="6130" width="9.28515625" style="512" customWidth="1"/>
    <col min="6131" max="6139" width="7.5703125" style="512" customWidth="1"/>
    <col min="6140" max="6140" width="1.85546875" style="512" customWidth="1"/>
    <col min="6141" max="6143" width="7.5703125" style="512" customWidth="1"/>
    <col min="6144" max="6144" width="6.140625" style="512" bestFit="1" customWidth="1"/>
    <col min="6145" max="6146" width="4.7109375" style="512" bestFit="1" customWidth="1"/>
    <col min="6147" max="6149" width="3.5703125" style="512" bestFit="1" customWidth="1"/>
    <col min="6150" max="6151" width="2.5703125" style="512" bestFit="1" customWidth="1"/>
    <col min="6152" max="6152" width="2.85546875" style="512" customWidth="1"/>
    <col min="6153" max="6384" width="11.42578125" style="512"/>
    <col min="6385" max="6385" width="6.140625" style="512" customWidth="1"/>
    <col min="6386" max="6386" width="9.28515625" style="512" customWidth="1"/>
    <col min="6387" max="6395" width="7.5703125" style="512" customWidth="1"/>
    <col min="6396" max="6396" width="1.85546875" style="512" customWidth="1"/>
    <col min="6397" max="6399" width="7.5703125" style="512" customWidth="1"/>
    <col min="6400" max="6400" width="6.140625" style="512" bestFit="1" customWidth="1"/>
    <col min="6401" max="6402" width="4.7109375" style="512" bestFit="1" customWidth="1"/>
    <col min="6403" max="6405" width="3.5703125" style="512" bestFit="1" customWidth="1"/>
    <col min="6406" max="6407" width="2.5703125" style="512" bestFit="1" customWidth="1"/>
    <col min="6408" max="6408" width="2.85546875" style="512" customWidth="1"/>
    <col min="6409" max="6640" width="11.42578125" style="512"/>
    <col min="6641" max="6641" width="6.140625" style="512" customWidth="1"/>
    <col min="6642" max="6642" width="9.28515625" style="512" customWidth="1"/>
    <col min="6643" max="6651" width="7.5703125" style="512" customWidth="1"/>
    <col min="6652" max="6652" width="1.85546875" style="512" customWidth="1"/>
    <col min="6653" max="6655" width="7.5703125" style="512" customWidth="1"/>
    <col min="6656" max="6656" width="6.140625" style="512" bestFit="1" customWidth="1"/>
    <col min="6657" max="6658" width="4.7109375" style="512" bestFit="1" customWidth="1"/>
    <col min="6659" max="6661" width="3.5703125" style="512" bestFit="1" customWidth="1"/>
    <col min="6662" max="6663" width="2.5703125" style="512" bestFit="1" customWidth="1"/>
    <col min="6664" max="6664" width="2.85546875" style="512" customWidth="1"/>
    <col min="6665" max="6896" width="11.42578125" style="512"/>
    <col min="6897" max="6897" width="6.140625" style="512" customWidth="1"/>
    <col min="6898" max="6898" width="9.28515625" style="512" customWidth="1"/>
    <col min="6899" max="6907" width="7.5703125" style="512" customWidth="1"/>
    <col min="6908" max="6908" width="1.85546875" style="512" customWidth="1"/>
    <col min="6909" max="6911" width="7.5703125" style="512" customWidth="1"/>
    <col min="6912" max="6912" width="6.140625" style="512" bestFit="1" customWidth="1"/>
    <col min="6913" max="6914" width="4.7109375" style="512" bestFit="1" customWidth="1"/>
    <col min="6915" max="6917" width="3.5703125" style="512" bestFit="1" customWidth="1"/>
    <col min="6918" max="6919" width="2.5703125" style="512" bestFit="1" customWidth="1"/>
    <col min="6920" max="6920" width="2.85546875" style="512" customWidth="1"/>
    <col min="6921" max="7152" width="11.42578125" style="512"/>
    <col min="7153" max="7153" width="6.140625" style="512" customWidth="1"/>
    <col min="7154" max="7154" width="9.28515625" style="512" customWidth="1"/>
    <col min="7155" max="7163" width="7.5703125" style="512" customWidth="1"/>
    <col min="7164" max="7164" width="1.85546875" style="512" customWidth="1"/>
    <col min="7165" max="7167" width="7.5703125" style="512" customWidth="1"/>
    <col min="7168" max="7168" width="6.140625" style="512" bestFit="1" customWidth="1"/>
    <col min="7169" max="7170" width="4.7109375" style="512" bestFit="1" customWidth="1"/>
    <col min="7171" max="7173" width="3.5703125" style="512" bestFit="1" customWidth="1"/>
    <col min="7174" max="7175" width="2.5703125" style="512" bestFit="1" customWidth="1"/>
    <col min="7176" max="7176" width="2.85546875" style="512" customWidth="1"/>
    <col min="7177" max="7408" width="11.42578125" style="512"/>
    <col min="7409" max="7409" width="6.140625" style="512" customWidth="1"/>
    <col min="7410" max="7410" width="9.28515625" style="512" customWidth="1"/>
    <col min="7411" max="7419" width="7.5703125" style="512" customWidth="1"/>
    <col min="7420" max="7420" width="1.85546875" style="512" customWidth="1"/>
    <col min="7421" max="7423" width="7.5703125" style="512" customWidth="1"/>
    <col min="7424" max="7424" width="6.140625" style="512" bestFit="1" customWidth="1"/>
    <col min="7425" max="7426" width="4.7109375" style="512" bestFit="1" customWidth="1"/>
    <col min="7427" max="7429" width="3.5703125" style="512" bestFit="1" customWidth="1"/>
    <col min="7430" max="7431" width="2.5703125" style="512" bestFit="1" customWidth="1"/>
    <col min="7432" max="7432" width="2.85546875" style="512" customWidth="1"/>
    <col min="7433" max="7664" width="11.42578125" style="512"/>
    <col min="7665" max="7665" width="6.140625" style="512" customWidth="1"/>
    <col min="7666" max="7666" width="9.28515625" style="512" customWidth="1"/>
    <col min="7667" max="7675" width="7.5703125" style="512" customWidth="1"/>
    <col min="7676" max="7676" width="1.85546875" style="512" customWidth="1"/>
    <col min="7677" max="7679" width="7.5703125" style="512" customWidth="1"/>
    <col min="7680" max="7680" width="6.140625" style="512" bestFit="1" customWidth="1"/>
    <col min="7681" max="7682" width="4.7109375" style="512" bestFit="1" customWidth="1"/>
    <col min="7683" max="7685" width="3.5703125" style="512" bestFit="1" customWidth="1"/>
    <col min="7686" max="7687" width="2.5703125" style="512" bestFit="1" customWidth="1"/>
    <col min="7688" max="7688" width="2.85546875" style="512" customWidth="1"/>
    <col min="7689" max="7920" width="11.42578125" style="512"/>
    <col min="7921" max="7921" width="6.140625" style="512" customWidth="1"/>
    <col min="7922" max="7922" width="9.28515625" style="512" customWidth="1"/>
    <col min="7923" max="7931" width="7.5703125" style="512" customWidth="1"/>
    <col min="7932" max="7932" width="1.85546875" style="512" customWidth="1"/>
    <col min="7933" max="7935" width="7.5703125" style="512" customWidth="1"/>
    <col min="7936" max="7936" width="6.140625" style="512" bestFit="1" customWidth="1"/>
    <col min="7937" max="7938" width="4.7109375" style="512" bestFit="1" customWidth="1"/>
    <col min="7939" max="7941" width="3.5703125" style="512" bestFit="1" customWidth="1"/>
    <col min="7942" max="7943" width="2.5703125" style="512" bestFit="1" customWidth="1"/>
    <col min="7944" max="7944" width="2.85546875" style="512" customWidth="1"/>
    <col min="7945" max="8176" width="11.42578125" style="512"/>
    <col min="8177" max="8177" width="6.140625" style="512" customWidth="1"/>
    <col min="8178" max="8178" width="9.28515625" style="512" customWidth="1"/>
    <col min="8179" max="8187" width="7.5703125" style="512" customWidth="1"/>
    <col min="8188" max="8188" width="1.85546875" style="512" customWidth="1"/>
    <col min="8189" max="8191" width="7.5703125" style="512" customWidth="1"/>
    <col min="8192" max="8192" width="6.140625" style="512" bestFit="1" customWidth="1"/>
    <col min="8193" max="8194" width="4.7109375" style="512" bestFit="1" customWidth="1"/>
    <col min="8195" max="8197" width="3.5703125" style="512" bestFit="1" customWidth="1"/>
    <col min="8198" max="8199" width="2.5703125" style="512" bestFit="1" customWidth="1"/>
    <col min="8200" max="8200" width="2.85546875" style="512" customWidth="1"/>
    <col min="8201" max="8432" width="11.42578125" style="512"/>
    <col min="8433" max="8433" width="6.140625" style="512" customWidth="1"/>
    <col min="8434" max="8434" width="9.28515625" style="512" customWidth="1"/>
    <col min="8435" max="8443" width="7.5703125" style="512" customWidth="1"/>
    <col min="8444" max="8444" width="1.85546875" style="512" customWidth="1"/>
    <col min="8445" max="8447" width="7.5703125" style="512" customWidth="1"/>
    <col min="8448" max="8448" width="6.140625" style="512" bestFit="1" customWidth="1"/>
    <col min="8449" max="8450" width="4.7109375" style="512" bestFit="1" customWidth="1"/>
    <col min="8451" max="8453" width="3.5703125" style="512" bestFit="1" customWidth="1"/>
    <col min="8454" max="8455" width="2.5703125" style="512" bestFit="1" customWidth="1"/>
    <col min="8456" max="8456" width="2.85546875" style="512" customWidth="1"/>
    <col min="8457" max="8688" width="11.42578125" style="512"/>
    <col min="8689" max="8689" width="6.140625" style="512" customWidth="1"/>
    <col min="8690" max="8690" width="9.28515625" style="512" customWidth="1"/>
    <col min="8691" max="8699" width="7.5703125" style="512" customWidth="1"/>
    <col min="8700" max="8700" width="1.85546875" style="512" customWidth="1"/>
    <col min="8701" max="8703" width="7.5703125" style="512" customWidth="1"/>
    <col min="8704" max="8704" width="6.140625" style="512" bestFit="1" customWidth="1"/>
    <col min="8705" max="8706" width="4.7109375" style="512" bestFit="1" customWidth="1"/>
    <col min="8707" max="8709" width="3.5703125" style="512" bestFit="1" customWidth="1"/>
    <col min="8710" max="8711" width="2.5703125" style="512" bestFit="1" customWidth="1"/>
    <col min="8712" max="8712" width="2.85546875" style="512" customWidth="1"/>
    <col min="8713" max="8944" width="11.42578125" style="512"/>
    <col min="8945" max="8945" width="6.140625" style="512" customWidth="1"/>
    <col min="8946" max="8946" width="9.28515625" style="512" customWidth="1"/>
    <col min="8947" max="8955" width="7.5703125" style="512" customWidth="1"/>
    <col min="8956" max="8956" width="1.85546875" style="512" customWidth="1"/>
    <col min="8957" max="8959" width="7.5703125" style="512" customWidth="1"/>
    <col min="8960" max="8960" width="6.140625" style="512" bestFit="1" customWidth="1"/>
    <col min="8961" max="8962" width="4.7109375" style="512" bestFit="1" customWidth="1"/>
    <col min="8963" max="8965" width="3.5703125" style="512" bestFit="1" customWidth="1"/>
    <col min="8966" max="8967" width="2.5703125" style="512" bestFit="1" customWidth="1"/>
    <col min="8968" max="8968" width="2.85546875" style="512" customWidth="1"/>
    <col min="8969" max="9200" width="11.42578125" style="512"/>
    <col min="9201" max="9201" width="6.140625" style="512" customWidth="1"/>
    <col min="9202" max="9202" width="9.28515625" style="512" customWidth="1"/>
    <col min="9203" max="9211" width="7.5703125" style="512" customWidth="1"/>
    <col min="9212" max="9212" width="1.85546875" style="512" customWidth="1"/>
    <col min="9213" max="9215" width="7.5703125" style="512" customWidth="1"/>
    <col min="9216" max="9216" width="6.140625" style="512" bestFit="1" customWidth="1"/>
    <col min="9217" max="9218" width="4.7109375" style="512" bestFit="1" customWidth="1"/>
    <col min="9219" max="9221" width="3.5703125" style="512" bestFit="1" customWidth="1"/>
    <col min="9222" max="9223" width="2.5703125" style="512" bestFit="1" customWidth="1"/>
    <col min="9224" max="9224" width="2.85546875" style="512" customWidth="1"/>
    <col min="9225" max="9456" width="11.42578125" style="512"/>
    <col min="9457" max="9457" width="6.140625" style="512" customWidth="1"/>
    <col min="9458" max="9458" width="9.28515625" style="512" customWidth="1"/>
    <col min="9459" max="9467" width="7.5703125" style="512" customWidth="1"/>
    <col min="9468" max="9468" width="1.85546875" style="512" customWidth="1"/>
    <col min="9469" max="9471" width="7.5703125" style="512" customWidth="1"/>
    <col min="9472" max="9472" width="6.140625" style="512" bestFit="1" customWidth="1"/>
    <col min="9473" max="9474" width="4.7109375" style="512" bestFit="1" customWidth="1"/>
    <col min="9475" max="9477" width="3.5703125" style="512" bestFit="1" customWidth="1"/>
    <col min="9478" max="9479" width="2.5703125" style="512" bestFit="1" customWidth="1"/>
    <col min="9480" max="9480" width="2.85546875" style="512" customWidth="1"/>
    <col min="9481" max="9712" width="11.42578125" style="512"/>
    <col min="9713" max="9713" width="6.140625" style="512" customWidth="1"/>
    <col min="9714" max="9714" width="9.28515625" style="512" customWidth="1"/>
    <col min="9715" max="9723" width="7.5703125" style="512" customWidth="1"/>
    <col min="9724" max="9724" width="1.85546875" style="512" customWidth="1"/>
    <col min="9725" max="9727" width="7.5703125" style="512" customWidth="1"/>
    <col min="9728" max="9728" width="6.140625" style="512" bestFit="1" customWidth="1"/>
    <col min="9729" max="9730" width="4.7109375" style="512" bestFit="1" customWidth="1"/>
    <col min="9731" max="9733" width="3.5703125" style="512" bestFit="1" customWidth="1"/>
    <col min="9734" max="9735" width="2.5703125" style="512" bestFit="1" customWidth="1"/>
    <col min="9736" max="9736" width="2.85546875" style="512" customWidth="1"/>
    <col min="9737" max="9968" width="11.42578125" style="512"/>
    <col min="9969" max="9969" width="6.140625" style="512" customWidth="1"/>
    <col min="9970" max="9970" width="9.28515625" style="512" customWidth="1"/>
    <col min="9971" max="9979" width="7.5703125" style="512" customWidth="1"/>
    <col min="9980" max="9980" width="1.85546875" style="512" customWidth="1"/>
    <col min="9981" max="9983" width="7.5703125" style="512" customWidth="1"/>
    <col min="9984" max="9984" width="6.140625" style="512" bestFit="1" customWidth="1"/>
    <col min="9985" max="9986" width="4.7109375" style="512" bestFit="1" customWidth="1"/>
    <col min="9987" max="9989" width="3.5703125" style="512" bestFit="1" customWidth="1"/>
    <col min="9990" max="9991" width="2.5703125" style="512" bestFit="1" customWidth="1"/>
    <col min="9992" max="9992" width="2.85546875" style="512" customWidth="1"/>
    <col min="9993" max="10224" width="11.42578125" style="512"/>
    <col min="10225" max="10225" width="6.140625" style="512" customWidth="1"/>
    <col min="10226" max="10226" width="9.28515625" style="512" customWidth="1"/>
    <col min="10227" max="10235" width="7.5703125" style="512" customWidth="1"/>
    <col min="10236" max="10236" width="1.85546875" style="512" customWidth="1"/>
    <col min="10237" max="10239" width="7.5703125" style="512" customWidth="1"/>
    <col min="10240" max="10240" width="6.140625" style="512" bestFit="1" customWidth="1"/>
    <col min="10241" max="10242" width="4.7109375" style="512" bestFit="1" customWidth="1"/>
    <col min="10243" max="10245" width="3.5703125" style="512" bestFit="1" customWidth="1"/>
    <col min="10246" max="10247" width="2.5703125" style="512" bestFit="1" customWidth="1"/>
    <col min="10248" max="10248" width="2.85546875" style="512" customWidth="1"/>
    <col min="10249" max="10480" width="11.42578125" style="512"/>
    <col min="10481" max="10481" width="6.140625" style="512" customWidth="1"/>
    <col min="10482" max="10482" width="9.28515625" style="512" customWidth="1"/>
    <col min="10483" max="10491" width="7.5703125" style="512" customWidth="1"/>
    <col min="10492" max="10492" width="1.85546875" style="512" customWidth="1"/>
    <col min="10493" max="10495" width="7.5703125" style="512" customWidth="1"/>
    <col min="10496" max="10496" width="6.140625" style="512" bestFit="1" customWidth="1"/>
    <col min="10497" max="10498" width="4.7109375" style="512" bestFit="1" customWidth="1"/>
    <col min="10499" max="10501" width="3.5703125" style="512" bestFit="1" customWidth="1"/>
    <col min="10502" max="10503" width="2.5703125" style="512" bestFit="1" customWidth="1"/>
    <col min="10504" max="10504" width="2.85546875" style="512" customWidth="1"/>
    <col min="10505" max="10736" width="11.42578125" style="512"/>
    <col min="10737" max="10737" width="6.140625" style="512" customWidth="1"/>
    <col min="10738" max="10738" width="9.28515625" style="512" customWidth="1"/>
    <col min="10739" max="10747" width="7.5703125" style="512" customWidth="1"/>
    <col min="10748" max="10748" width="1.85546875" style="512" customWidth="1"/>
    <col min="10749" max="10751" width="7.5703125" style="512" customWidth="1"/>
    <col min="10752" max="10752" width="6.140625" style="512" bestFit="1" customWidth="1"/>
    <col min="10753" max="10754" width="4.7109375" style="512" bestFit="1" customWidth="1"/>
    <col min="10755" max="10757" width="3.5703125" style="512" bestFit="1" customWidth="1"/>
    <col min="10758" max="10759" width="2.5703125" style="512" bestFit="1" customWidth="1"/>
    <col min="10760" max="10760" width="2.85546875" style="512" customWidth="1"/>
    <col min="10761" max="10992" width="11.42578125" style="512"/>
    <col min="10993" max="10993" width="6.140625" style="512" customWidth="1"/>
    <col min="10994" max="10994" width="9.28515625" style="512" customWidth="1"/>
    <col min="10995" max="11003" width="7.5703125" style="512" customWidth="1"/>
    <col min="11004" max="11004" width="1.85546875" style="512" customWidth="1"/>
    <col min="11005" max="11007" width="7.5703125" style="512" customWidth="1"/>
    <col min="11008" max="11008" width="6.140625" style="512" bestFit="1" customWidth="1"/>
    <col min="11009" max="11010" width="4.7109375" style="512" bestFit="1" customWidth="1"/>
    <col min="11011" max="11013" width="3.5703125" style="512" bestFit="1" customWidth="1"/>
    <col min="11014" max="11015" width="2.5703125" style="512" bestFit="1" customWidth="1"/>
    <col min="11016" max="11016" width="2.85546875" style="512" customWidth="1"/>
    <col min="11017" max="11248" width="11.42578125" style="512"/>
    <col min="11249" max="11249" width="6.140625" style="512" customWidth="1"/>
    <col min="11250" max="11250" width="9.28515625" style="512" customWidth="1"/>
    <col min="11251" max="11259" width="7.5703125" style="512" customWidth="1"/>
    <col min="11260" max="11260" width="1.85546875" style="512" customWidth="1"/>
    <col min="11261" max="11263" width="7.5703125" style="512" customWidth="1"/>
    <col min="11264" max="11264" width="6.140625" style="512" bestFit="1" customWidth="1"/>
    <col min="11265" max="11266" width="4.7109375" style="512" bestFit="1" customWidth="1"/>
    <col min="11267" max="11269" width="3.5703125" style="512" bestFit="1" customWidth="1"/>
    <col min="11270" max="11271" width="2.5703125" style="512" bestFit="1" customWidth="1"/>
    <col min="11272" max="11272" width="2.85546875" style="512" customWidth="1"/>
    <col min="11273" max="11504" width="11.42578125" style="512"/>
    <col min="11505" max="11505" width="6.140625" style="512" customWidth="1"/>
    <col min="11506" max="11506" width="9.28515625" style="512" customWidth="1"/>
    <col min="11507" max="11515" width="7.5703125" style="512" customWidth="1"/>
    <col min="11516" max="11516" width="1.85546875" style="512" customWidth="1"/>
    <col min="11517" max="11519" width="7.5703125" style="512" customWidth="1"/>
    <col min="11520" max="11520" width="6.140625" style="512" bestFit="1" customWidth="1"/>
    <col min="11521" max="11522" width="4.7109375" style="512" bestFit="1" customWidth="1"/>
    <col min="11523" max="11525" width="3.5703125" style="512" bestFit="1" customWidth="1"/>
    <col min="11526" max="11527" width="2.5703125" style="512" bestFit="1" customWidth="1"/>
    <col min="11528" max="11528" width="2.85546875" style="512" customWidth="1"/>
    <col min="11529" max="11760" width="11.42578125" style="512"/>
    <col min="11761" max="11761" width="6.140625" style="512" customWidth="1"/>
    <col min="11762" max="11762" width="9.28515625" style="512" customWidth="1"/>
    <col min="11763" max="11771" width="7.5703125" style="512" customWidth="1"/>
    <col min="11772" max="11772" width="1.85546875" style="512" customWidth="1"/>
    <col min="11773" max="11775" width="7.5703125" style="512" customWidth="1"/>
    <col min="11776" max="11776" width="6.140625" style="512" bestFit="1" customWidth="1"/>
    <col min="11777" max="11778" width="4.7109375" style="512" bestFit="1" customWidth="1"/>
    <col min="11779" max="11781" width="3.5703125" style="512" bestFit="1" customWidth="1"/>
    <col min="11782" max="11783" width="2.5703125" style="512" bestFit="1" customWidth="1"/>
    <col min="11784" max="11784" width="2.85546875" style="512" customWidth="1"/>
    <col min="11785" max="12016" width="11.42578125" style="512"/>
    <col min="12017" max="12017" width="6.140625" style="512" customWidth="1"/>
    <col min="12018" max="12018" width="9.28515625" style="512" customWidth="1"/>
    <col min="12019" max="12027" width="7.5703125" style="512" customWidth="1"/>
    <col min="12028" max="12028" width="1.85546875" style="512" customWidth="1"/>
    <col min="12029" max="12031" width="7.5703125" style="512" customWidth="1"/>
    <col min="12032" max="12032" width="6.140625" style="512" bestFit="1" customWidth="1"/>
    <col min="12033" max="12034" width="4.7109375" style="512" bestFit="1" customWidth="1"/>
    <col min="12035" max="12037" width="3.5703125" style="512" bestFit="1" customWidth="1"/>
    <col min="12038" max="12039" width="2.5703125" style="512" bestFit="1" customWidth="1"/>
    <col min="12040" max="12040" width="2.85546875" style="512" customWidth="1"/>
    <col min="12041" max="12272" width="11.42578125" style="512"/>
    <col min="12273" max="12273" width="6.140625" style="512" customWidth="1"/>
    <col min="12274" max="12274" width="9.28515625" style="512" customWidth="1"/>
    <col min="12275" max="12283" width="7.5703125" style="512" customWidth="1"/>
    <col min="12284" max="12284" width="1.85546875" style="512" customWidth="1"/>
    <col min="12285" max="12287" width="7.5703125" style="512" customWidth="1"/>
    <col min="12288" max="12288" width="6.140625" style="512" bestFit="1" customWidth="1"/>
    <col min="12289" max="12290" width="4.7109375" style="512" bestFit="1" customWidth="1"/>
    <col min="12291" max="12293" width="3.5703125" style="512" bestFit="1" customWidth="1"/>
    <col min="12294" max="12295" width="2.5703125" style="512" bestFit="1" customWidth="1"/>
    <col min="12296" max="12296" width="2.85546875" style="512" customWidth="1"/>
    <col min="12297" max="12528" width="11.42578125" style="512"/>
    <col min="12529" max="12529" width="6.140625" style="512" customWidth="1"/>
    <col min="12530" max="12530" width="9.28515625" style="512" customWidth="1"/>
    <col min="12531" max="12539" width="7.5703125" style="512" customWidth="1"/>
    <col min="12540" max="12540" width="1.85546875" style="512" customWidth="1"/>
    <col min="12541" max="12543" width="7.5703125" style="512" customWidth="1"/>
    <col min="12544" max="12544" width="6.140625" style="512" bestFit="1" customWidth="1"/>
    <col min="12545" max="12546" width="4.7109375" style="512" bestFit="1" customWidth="1"/>
    <col min="12547" max="12549" width="3.5703125" style="512" bestFit="1" customWidth="1"/>
    <col min="12550" max="12551" width="2.5703125" style="512" bestFit="1" customWidth="1"/>
    <col min="12552" max="12552" width="2.85546875" style="512" customWidth="1"/>
    <col min="12553" max="12784" width="11.42578125" style="512"/>
    <col min="12785" max="12785" width="6.140625" style="512" customWidth="1"/>
    <col min="12786" max="12786" width="9.28515625" style="512" customWidth="1"/>
    <col min="12787" max="12795" width="7.5703125" style="512" customWidth="1"/>
    <col min="12796" max="12796" width="1.85546875" style="512" customWidth="1"/>
    <col min="12797" max="12799" width="7.5703125" style="512" customWidth="1"/>
    <col min="12800" max="12800" width="6.140625" style="512" bestFit="1" customWidth="1"/>
    <col min="12801" max="12802" width="4.7109375" style="512" bestFit="1" customWidth="1"/>
    <col min="12803" max="12805" width="3.5703125" style="512" bestFit="1" customWidth="1"/>
    <col min="12806" max="12807" width="2.5703125" style="512" bestFit="1" customWidth="1"/>
    <col min="12808" max="12808" width="2.85546875" style="512" customWidth="1"/>
    <col min="12809" max="13040" width="11.42578125" style="512"/>
    <col min="13041" max="13041" width="6.140625" style="512" customWidth="1"/>
    <col min="13042" max="13042" width="9.28515625" style="512" customWidth="1"/>
    <col min="13043" max="13051" width="7.5703125" style="512" customWidth="1"/>
    <col min="13052" max="13052" width="1.85546875" style="512" customWidth="1"/>
    <col min="13053" max="13055" width="7.5703125" style="512" customWidth="1"/>
    <col min="13056" max="13056" width="6.140625" style="512" bestFit="1" customWidth="1"/>
    <col min="13057" max="13058" width="4.7109375" style="512" bestFit="1" customWidth="1"/>
    <col min="13059" max="13061" width="3.5703125" style="512" bestFit="1" customWidth="1"/>
    <col min="13062" max="13063" width="2.5703125" style="512" bestFit="1" customWidth="1"/>
    <col min="13064" max="13064" width="2.85546875" style="512" customWidth="1"/>
    <col min="13065" max="13296" width="11.42578125" style="512"/>
    <col min="13297" max="13297" width="6.140625" style="512" customWidth="1"/>
    <col min="13298" max="13298" width="9.28515625" style="512" customWidth="1"/>
    <col min="13299" max="13307" width="7.5703125" style="512" customWidth="1"/>
    <col min="13308" max="13308" width="1.85546875" style="512" customWidth="1"/>
    <col min="13309" max="13311" width="7.5703125" style="512" customWidth="1"/>
    <col min="13312" max="13312" width="6.140625" style="512" bestFit="1" customWidth="1"/>
    <col min="13313" max="13314" width="4.7109375" style="512" bestFit="1" customWidth="1"/>
    <col min="13315" max="13317" width="3.5703125" style="512" bestFit="1" customWidth="1"/>
    <col min="13318" max="13319" width="2.5703125" style="512" bestFit="1" customWidth="1"/>
    <col min="13320" max="13320" width="2.85546875" style="512" customWidth="1"/>
    <col min="13321" max="13552" width="11.42578125" style="512"/>
    <col min="13553" max="13553" width="6.140625" style="512" customWidth="1"/>
    <col min="13554" max="13554" width="9.28515625" style="512" customWidth="1"/>
    <col min="13555" max="13563" width="7.5703125" style="512" customWidth="1"/>
    <col min="13564" max="13564" width="1.85546875" style="512" customWidth="1"/>
    <col min="13565" max="13567" width="7.5703125" style="512" customWidth="1"/>
    <col min="13568" max="13568" width="6.140625" style="512" bestFit="1" customWidth="1"/>
    <col min="13569" max="13570" width="4.7109375" style="512" bestFit="1" customWidth="1"/>
    <col min="13571" max="13573" width="3.5703125" style="512" bestFit="1" customWidth="1"/>
    <col min="13574" max="13575" width="2.5703125" style="512" bestFit="1" customWidth="1"/>
    <col min="13576" max="13576" width="2.85546875" style="512" customWidth="1"/>
    <col min="13577" max="13808" width="11.42578125" style="512"/>
    <col min="13809" max="13809" width="6.140625" style="512" customWidth="1"/>
    <col min="13810" max="13810" width="9.28515625" style="512" customWidth="1"/>
    <col min="13811" max="13819" width="7.5703125" style="512" customWidth="1"/>
    <col min="13820" max="13820" width="1.85546875" style="512" customWidth="1"/>
    <col min="13821" max="13823" width="7.5703125" style="512" customWidth="1"/>
    <col min="13824" max="13824" width="6.140625" style="512" bestFit="1" customWidth="1"/>
    <col min="13825" max="13826" width="4.7109375" style="512" bestFit="1" customWidth="1"/>
    <col min="13827" max="13829" width="3.5703125" style="512" bestFit="1" customWidth="1"/>
    <col min="13830" max="13831" width="2.5703125" style="512" bestFit="1" customWidth="1"/>
    <col min="13832" max="13832" width="2.85546875" style="512" customWidth="1"/>
    <col min="13833" max="14064" width="11.42578125" style="512"/>
    <col min="14065" max="14065" width="6.140625" style="512" customWidth="1"/>
    <col min="14066" max="14066" width="9.28515625" style="512" customWidth="1"/>
    <col min="14067" max="14075" width="7.5703125" style="512" customWidth="1"/>
    <col min="14076" max="14076" width="1.85546875" style="512" customWidth="1"/>
    <col min="14077" max="14079" width="7.5703125" style="512" customWidth="1"/>
    <col min="14080" max="14080" width="6.140625" style="512" bestFit="1" customWidth="1"/>
    <col min="14081" max="14082" width="4.7109375" style="512" bestFit="1" customWidth="1"/>
    <col min="14083" max="14085" width="3.5703125" style="512" bestFit="1" customWidth="1"/>
    <col min="14086" max="14087" width="2.5703125" style="512" bestFit="1" customWidth="1"/>
    <col min="14088" max="14088" width="2.85546875" style="512" customWidth="1"/>
    <col min="14089" max="14320" width="11.42578125" style="512"/>
    <col min="14321" max="14321" width="6.140625" style="512" customWidth="1"/>
    <col min="14322" max="14322" width="9.28515625" style="512" customWidth="1"/>
    <col min="14323" max="14331" width="7.5703125" style="512" customWidth="1"/>
    <col min="14332" max="14332" width="1.85546875" style="512" customWidth="1"/>
    <col min="14333" max="14335" width="7.5703125" style="512" customWidth="1"/>
    <col min="14336" max="14336" width="6.140625" style="512" bestFit="1" customWidth="1"/>
    <col min="14337" max="14338" width="4.7109375" style="512" bestFit="1" customWidth="1"/>
    <col min="14339" max="14341" width="3.5703125" style="512" bestFit="1" customWidth="1"/>
    <col min="14342" max="14343" width="2.5703125" style="512" bestFit="1" customWidth="1"/>
    <col min="14344" max="14344" width="2.85546875" style="512" customWidth="1"/>
    <col min="14345" max="14576" width="11.42578125" style="512"/>
    <col min="14577" max="14577" width="6.140625" style="512" customWidth="1"/>
    <col min="14578" max="14578" width="9.28515625" style="512" customWidth="1"/>
    <col min="14579" max="14587" width="7.5703125" style="512" customWidth="1"/>
    <col min="14588" max="14588" width="1.85546875" style="512" customWidth="1"/>
    <col min="14589" max="14591" width="7.5703125" style="512" customWidth="1"/>
    <col min="14592" max="14592" width="6.140625" style="512" bestFit="1" customWidth="1"/>
    <col min="14593" max="14594" width="4.7109375" style="512" bestFit="1" customWidth="1"/>
    <col min="14595" max="14597" width="3.5703125" style="512" bestFit="1" customWidth="1"/>
    <col min="14598" max="14599" width="2.5703125" style="512" bestFit="1" customWidth="1"/>
    <col min="14600" max="14600" width="2.85546875" style="512" customWidth="1"/>
    <col min="14601" max="14832" width="11.42578125" style="512"/>
    <col min="14833" max="14833" width="6.140625" style="512" customWidth="1"/>
    <col min="14834" max="14834" width="9.28515625" style="512" customWidth="1"/>
    <col min="14835" max="14843" width="7.5703125" style="512" customWidth="1"/>
    <col min="14844" max="14844" width="1.85546875" style="512" customWidth="1"/>
    <col min="14845" max="14847" width="7.5703125" style="512" customWidth="1"/>
    <col min="14848" max="14848" width="6.140625" style="512" bestFit="1" customWidth="1"/>
    <col min="14849" max="14850" width="4.7109375" style="512" bestFit="1" customWidth="1"/>
    <col min="14851" max="14853" width="3.5703125" style="512" bestFit="1" customWidth="1"/>
    <col min="14854" max="14855" width="2.5703125" style="512" bestFit="1" customWidth="1"/>
    <col min="14856" max="14856" width="2.85546875" style="512" customWidth="1"/>
    <col min="14857" max="15088" width="11.42578125" style="512"/>
    <col min="15089" max="15089" width="6.140625" style="512" customWidth="1"/>
    <col min="15090" max="15090" width="9.28515625" style="512" customWidth="1"/>
    <col min="15091" max="15099" width="7.5703125" style="512" customWidth="1"/>
    <col min="15100" max="15100" width="1.85546875" style="512" customWidth="1"/>
    <col min="15101" max="15103" width="7.5703125" style="512" customWidth="1"/>
    <col min="15104" max="15104" width="6.140625" style="512" bestFit="1" customWidth="1"/>
    <col min="15105" max="15106" width="4.7109375" style="512" bestFit="1" customWidth="1"/>
    <col min="15107" max="15109" width="3.5703125" style="512" bestFit="1" customWidth="1"/>
    <col min="15110" max="15111" width="2.5703125" style="512" bestFit="1" customWidth="1"/>
    <col min="15112" max="15112" width="2.85546875" style="512" customWidth="1"/>
    <col min="15113" max="15344" width="11.42578125" style="512"/>
    <col min="15345" max="15345" width="6.140625" style="512" customWidth="1"/>
    <col min="15346" max="15346" width="9.28515625" style="512" customWidth="1"/>
    <col min="15347" max="15355" width="7.5703125" style="512" customWidth="1"/>
    <col min="15356" max="15356" width="1.85546875" style="512" customWidth="1"/>
    <col min="15357" max="15359" width="7.5703125" style="512" customWidth="1"/>
    <col min="15360" max="15360" width="6.140625" style="512" bestFit="1" customWidth="1"/>
    <col min="15361" max="15362" width="4.7109375" style="512" bestFit="1" customWidth="1"/>
    <col min="15363" max="15365" width="3.5703125" style="512" bestFit="1" customWidth="1"/>
    <col min="15366" max="15367" width="2.5703125" style="512" bestFit="1" customWidth="1"/>
    <col min="15368" max="15368" width="2.85546875" style="512" customWidth="1"/>
    <col min="15369" max="15600" width="11.42578125" style="512"/>
    <col min="15601" max="15601" width="6.140625" style="512" customWidth="1"/>
    <col min="15602" max="15602" width="9.28515625" style="512" customWidth="1"/>
    <col min="15603" max="15611" width="7.5703125" style="512" customWidth="1"/>
    <col min="15612" max="15612" width="1.85546875" style="512" customWidth="1"/>
    <col min="15613" max="15615" width="7.5703125" style="512" customWidth="1"/>
    <col min="15616" max="15616" width="6.140625" style="512" bestFit="1" customWidth="1"/>
    <col min="15617" max="15618" width="4.7109375" style="512" bestFit="1" customWidth="1"/>
    <col min="15619" max="15621" width="3.5703125" style="512" bestFit="1" customWidth="1"/>
    <col min="15622" max="15623" width="2.5703125" style="512" bestFit="1" customWidth="1"/>
    <col min="15624" max="15624" width="2.85546875" style="512" customWidth="1"/>
    <col min="15625" max="15856" width="11.42578125" style="512"/>
    <col min="15857" max="15857" width="6.140625" style="512" customWidth="1"/>
    <col min="15858" max="15858" width="9.28515625" style="512" customWidth="1"/>
    <col min="15859" max="15867" width="7.5703125" style="512" customWidth="1"/>
    <col min="15868" max="15868" width="1.85546875" style="512" customWidth="1"/>
    <col min="15869" max="15871" width="7.5703125" style="512" customWidth="1"/>
    <col min="15872" max="15872" width="6.140625" style="512" bestFit="1" customWidth="1"/>
    <col min="15873" max="15874" width="4.7109375" style="512" bestFit="1" customWidth="1"/>
    <col min="15875" max="15877" width="3.5703125" style="512" bestFit="1" customWidth="1"/>
    <col min="15878" max="15879" width="2.5703125" style="512" bestFit="1" customWidth="1"/>
    <col min="15880" max="15880" width="2.85546875" style="512" customWidth="1"/>
    <col min="15881" max="16112" width="11.42578125" style="512"/>
    <col min="16113" max="16113" width="6.140625" style="512" customWidth="1"/>
    <col min="16114" max="16114" width="9.28515625" style="512" customWidth="1"/>
    <col min="16115" max="16123" width="7.5703125" style="512" customWidth="1"/>
    <col min="16124" max="16124" width="1.85546875" style="512" customWidth="1"/>
    <col min="16125" max="16127" width="7.5703125" style="512" customWidth="1"/>
    <col min="16128" max="16128" width="6.140625" style="512" bestFit="1" customWidth="1"/>
    <col min="16129" max="16130" width="4.7109375" style="512" bestFit="1" customWidth="1"/>
    <col min="16131" max="16133" width="3.5703125" style="512" bestFit="1" customWidth="1"/>
    <col min="16134" max="16135" width="2.5703125" style="512" bestFit="1" customWidth="1"/>
    <col min="16136" max="16136" width="2.85546875" style="512" customWidth="1"/>
    <col min="16137" max="16384" width="11.42578125" style="512"/>
  </cols>
  <sheetData>
    <row r="1" spans="1:20" ht="12.75" customHeight="1" x14ac:dyDescent="0.2">
      <c r="A1" s="513" t="s">
        <v>1723</v>
      </c>
      <c r="N1" s="382" t="s">
        <v>275</v>
      </c>
      <c r="P1" s="511"/>
      <c r="Q1" s="511"/>
      <c r="R1" s="511"/>
      <c r="S1" s="511"/>
      <c r="T1" s="511"/>
    </row>
    <row r="2" spans="1:20" ht="12.75" customHeight="1" x14ac:dyDescent="0.2">
      <c r="P2" s="511"/>
      <c r="Q2" s="511"/>
      <c r="R2" s="511"/>
      <c r="S2" s="511"/>
      <c r="T2" s="511"/>
    </row>
    <row r="3" spans="1:20" ht="12.75" customHeight="1" x14ac:dyDescent="0.2">
      <c r="A3" s="1839"/>
      <c r="B3" s="1840"/>
      <c r="C3" s="2912" t="s">
        <v>1287</v>
      </c>
      <c r="D3" s="2910"/>
      <c r="E3" s="2911"/>
      <c r="F3" s="2909" t="s">
        <v>498</v>
      </c>
      <c r="G3" s="2910"/>
      <c r="H3" s="2911"/>
      <c r="I3" s="2909" t="s">
        <v>1286</v>
      </c>
      <c r="J3" s="2910"/>
      <c r="K3" s="2911"/>
      <c r="P3" s="511"/>
      <c r="Q3" s="511"/>
      <c r="R3" s="511"/>
      <c r="S3" s="511"/>
      <c r="T3" s="511"/>
    </row>
    <row r="4" spans="1:20" s="516" customFormat="1" ht="12.75" customHeight="1" x14ac:dyDescent="0.2">
      <c r="A4" s="1845" t="s">
        <v>0</v>
      </c>
      <c r="B4" s="1846" t="s">
        <v>1</v>
      </c>
      <c r="C4" s="2913" t="s">
        <v>1288</v>
      </c>
      <c r="D4" s="2914"/>
      <c r="E4" s="2914"/>
      <c r="F4" s="2914" t="s">
        <v>1289</v>
      </c>
      <c r="G4" s="2914"/>
      <c r="H4" s="2914"/>
      <c r="I4" s="2914" t="s">
        <v>1285</v>
      </c>
      <c r="J4" s="2914"/>
      <c r="K4" s="2914"/>
      <c r="L4" s="514"/>
      <c r="M4" s="514"/>
      <c r="N4" s="515"/>
      <c r="O4" s="515"/>
    </row>
    <row r="5" spans="1:20" s="516" customFormat="1" ht="12.75" customHeight="1" x14ac:dyDescent="0.2">
      <c r="A5" s="1845"/>
      <c r="B5" s="1846"/>
      <c r="C5" s="517" t="s">
        <v>408</v>
      </c>
      <c r="D5" s="518" t="s">
        <v>409</v>
      </c>
      <c r="E5" s="518" t="s">
        <v>410</v>
      </c>
      <c r="F5" s="518" t="s">
        <v>408</v>
      </c>
      <c r="G5" s="518" t="s">
        <v>264</v>
      </c>
      <c r="H5" s="518" t="s">
        <v>410</v>
      </c>
      <c r="I5" s="518" t="s">
        <v>80</v>
      </c>
      <c r="J5" s="518" t="s">
        <v>411</v>
      </c>
      <c r="K5" s="518" t="s">
        <v>410</v>
      </c>
      <c r="L5" s="519"/>
      <c r="M5" s="519"/>
      <c r="N5" s="515"/>
      <c r="O5" s="515"/>
      <c r="P5" s="515"/>
      <c r="Q5" s="515"/>
      <c r="R5" s="515"/>
      <c r="S5" s="515"/>
      <c r="T5" s="515"/>
    </row>
    <row r="6" spans="1:20" s="516" customFormat="1" ht="12.75" customHeight="1" x14ac:dyDescent="0.2">
      <c r="A6" s="1847"/>
      <c r="B6" s="1848"/>
      <c r="C6" s="520" t="s">
        <v>9</v>
      </c>
      <c r="D6" s="1977" t="s">
        <v>81</v>
      </c>
      <c r="E6" s="521" t="s">
        <v>81</v>
      </c>
      <c r="F6" s="521" t="s">
        <v>9</v>
      </c>
      <c r="G6" s="521" t="s">
        <v>81</v>
      </c>
      <c r="H6" s="1978" t="s">
        <v>81</v>
      </c>
      <c r="I6" s="1977" t="s">
        <v>412</v>
      </c>
      <c r="J6" s="1977" t="s">
        <v>412</v>
      </c>
      <c r="K6" s="2007" t="s">
        <v>81</v>
      </c>
      <c r="L6" s="522"/>
      <c r="M6" s="519"/>
      <c r="N6" s="515"/>
      <c r="O6" s="515"/>
      <c r="P6" s="515"/>
      <c r="Q6" s="515"/>
      <c r="R6" s="515"/>
      <c r="S6" s="515"/>
      <c r="T6" s="515"/>
    </row>
    <row r="7" spans="1:20" s="516" customFormat="1" ht="18" customHeight="1" x14ac:dyDescent="0.2">
      <c r="A7" s="2008">
        <v>2017</v>
      </c>
      <c r="B7" s="532" t="s">
        <v>11</v>
      </c>
      <c r="C7" s="2009">
        <v>256180</v>
      </c>
      <c r="D7" s="1728">
        <v>18297</v>
      </c>
      <c r="E7" s="1728">
        <v>43862</v>
      </c>
      <c r="F7" s="1728">
        <v>217981</v>
      </c>
      <c r="G7" s="1728">
        <v>15719</v>
      </c>
      <c r="H7" s="1728">
        <v>33707</v>
      </c>
      <c r="I7" s="527">
        <v>63.547050780851436</v>
      </c>
      <c r="J7" s="527">
        <v>36.331908008783081</v>
      </c>
      <c r="K7" s="527">
        <v>55.451001036405813</v>
      </c>
      <c r="L7" s="524"/>
      <c r="M7" s="524"/>
      <c r="N7" s="524"/>
      <c r="O7" s="515"/>
      <c r="R7" s="529"/>
      <c r="S7" s="529"/>
      <c r="T7" s="529"/>
    </row>
    <row r="8" spans="1:20" s="516" customFormat="1" ht="12" customHeight="1" x14ac:dyDescent="0.2">
      <c r="A8" s="2010"/>
      <c r="B8" s="532" t="s">
        <v>13</v>
      </c>
      <c r="C8" s="2009">
        <v>258758</v>
      </c>
      <c r="D8" s="1728">
        <v>18071</v>
      </c>
      <c r="E8" s="1728">
        <v>45050</v>
      </c>
      <c r="F8" s="1728">
        <v>219926</v>
      </c>
      <c r="G8" s="1728">
        <v>15455</v>
      </c>
      <c r="H8" s="1728">
        <v>34556</v>
      </c>
      <c r="I8" s="527">
        <v>64.250614968418958</v>
      </c>
      <c r="J8" s="527">
        <v>36.038241809490493</v>
      </c>
      <c r="K8" s="527">
        <v>56.7272966051612</v>
      </c>
      <c r="L8" s="524"/>
      <c r="M8" s="524"/>
      <c r="N8" s="524"/>
      <c r="O8" s="524"/>
      <c r="R8" s="529"/>
      <c r="S8" s="529"/>
      <c r="T8" s="529"/>
    </row>
    <row r="9" spans="1:20" s="528" customFormat="1" ht="12" customHeight="1" x14ac:dyDescent="0.2">
      <c r="A9" s="2010"/>
      <c r="B9" s="532" t="s">
        <v>14</v>
      </c>
      <c r="C9" s="2009">
        <v>263765</v>
      </c>
      <c r="D9" s="1728">
        <v>20711</v>
      </c>
      <c r="E9" s="1728">
        <v>45671</v>
      </c>
      <c r="F9" s="1728">
        <v>223834</v>
      </c>
      <c r="G9" s="1728">
        <v>17467</v>
      </c>
      <c r="H9" s="1728">
        <v>34887</v>
      </c>
      <c r="I9" s="527">
        <v>65.352611079643324</v>
      </c>
      <c r="J9" s="527">
        <v>40.309701836979599</v>
      </c>
      <c r="K9" s="527">
        <v>57.051512673753066</v>
      </c>
      <c r="L9" s="524"/>
      <c r="M9" s="524"/>
      <c r="N9" s="524"/>
      <c r="O9" s="524"/>
      <c r="R9" s="529"/>
      <c r="S9" s="529"/>
      <c r="T9" s="529"/>
    </row>
    <row r="10" spans="1:20" s="528" customFormat="1" ht="12" customHeight="1" x14ac:dyDescent="0.2">
      <c r="A10" s="2010"/>
      <c r="B10" s="526" t="s">
        <v>15</v>
      </c>
      <c r="C10" s="2009">
        <v>264742</v>
      </c>
      <c r="D10" s="1728">
        <v>20573</v>
      </c>
      <c r="E10" s="1728">
        <v>46427</v>
      </c>
      <c r="F10" s="1728">
        <v>224001</v>
      </c>
      <c r="G10" s="1728">
        <v>17439</v>
      </c>
      <c r="H10" s="1728">
        <v>35226</v>
      </c>
      <c r="I10" s="527">
        <v>65.061154307522955</v>
      </c>
      <c r="J10" s="527">
        <v>38.711181158294302</v>
      </c>
      <c r="K10" s="527">
        <v>57.336784022657362</v>
      </c>
      <c r="L10" s="524"/>
      <c r="M10" s="524"/>
      <c r="N10" s="524"/>
      <c r="O10" s="524"/>
      <c r="R10" s="529"/>
      <c r="S10" s="529"/>
      <c r="T10" s="529"/>
    </row>
    <row r="11" spans="1:20" s="516" customFormat="1" ht="18" customHeight="1" x14ac:dyDescent="0.2">
      <c r="A11" s="2008">
        <v>2018</v>
      </c>
      <c r="B11" s="532" t="s">
        <v>11</v>
      </c>
      <c r="C11" s="2009">
        <v>264160</v>
      </c>
      <c r="D11" s="1728">
        <v>20052</v>
      </c>
      <c r="E11" s="1728">
        <v>46667</v>
      </c>
      <c r="F11" s="1728">
        <v>223971</v>
      </c>
      <c r="G11" s="1728">
        <v>17115</v>
      </c>
      <c r="H11" s="1728">
        <v>35435</v>
      </c>
      <c r="I11" s="527">
        <v>65.130568803070844</v>
      </c>
      <c r="J11" s="527">
        <v>38.359818006589421</v>
      </c>
      <c r="K11" s="527">
        <v>57.317783313383586</v>
      </c>
      <c r="L11" s="524"/>
      <c r="M11" s="524"/>
      <c r="N11" s="530"/>
      <c r="O11" s="524"/>
      <c r="R11" s="529"/>
      <c r="S11" s="529"/>
      <c r="T11" s="529"/>
    </row>
    <row r="12" spans="1:20" s="516" customFormat="1" ht="12" customHeight="1" x14ac:dyDescent="0.2">
      <c r="A12" s="2010"/>
      <c r="B12" s="532" t="s">
        <v>13</v>
      </c>
      <c r="C12" s="2009">
        <v>265827</v>
      </c>
      <c r="D12" s="1728">
        <v>19831</v>
      </c>
      <c r="E12" s="1728">
        <v>47522</v>
      </c>
      <c r="F12" s="1728">
        <v>225536</v>
      </c>
      <c r="G12" s="1728">
        <v>16936</v>
      </c>
      <c r="H12" s="1728">
        <v>36079</v>
      </c>
      <c r="I12" s="527">
        <v>65.593680745002004</v>
      </c>
      <c r="J12" s="527">
        <v>38.076395602419119</v>
      </c>
      <c r="K12" s="527">
        <v>58.114137525570605</v>
      </c>
      <c r="L12" s="524"/>
      <c r="M12" s="524"/>
      <c r="N12" s="530"/>
      <c r="O12" s="524"/>
      <c r="R12" s="529"/>
      <c r="S12" s="529"/>
      <c r="T12" s="529"/>
    </row>
    <row r="13" spans="1:20" s="528" customFormat="1" ht="12" customHeight="1" x14ac:dyDescent="0.2">
      <c r="A13" s="2010"/>
      <c r="B13" s="532" t="s">
        <v>14</v>
      </c>
      <c r="C13" s="2009">
        <v>270676</v>
      </c>
      <c r="D13" s="1728">
        <v>22500</v>
      </c>
      <c r="E13" s="1728">
        <v>48102</v>
      </c>
      <c r="F13" s="1728">
        <v>229373</v>
      </c>
      <c r="G13" s="1728">
        <v>19051</v>
      </c>
      <c r="H13" s="1728">
        <v>36514</v>
      </c>
      <c r="I13" s="527">
        <v>66.701465627544493</v>
      </c>
      <c r="J13" s="527">
        <v>42.416618426325869</v>
      </c>
      <c r="K13" s="527">
        <v>58.664567333954565</v>
      </c>
      <c r="L13" s="524"/>
      <c r="M13" s="524"/>
      <c r="N13" s="530"/>
      <c r="O13" s="524"/>
      <c r="R13" s="529"/>
      <c r="S13" s="529"/>
      <c r="T13" s="529"/>
    </row>
    <row r="14" spans="1:20" s="528" customFormat="1" ht="12" customHeight="1" x14ac:dyDescent="0.2">
      <c r="A14" s="2010"/>
      <c r="B14" s="526" t="s">
        <v>15</v>
      </c>
      <c r="C14" s="2009">
        <v>269966</v>
      </c>
      <c r="D14" s="1728">
        <v>22324</v>
      </c>
      <c r="E14" s="1728">
        <v>48465</v>
      </c>
      <c r="F14" s="1728">
        <v>229669</v>
      </c>
      <c r="G14" s="1728">
        <v>19134</v>
      </c>
      <c r="H14" s="1728">
        <v>36858</v>
      </c>
      <c r="I14" s="527">
        <v>66.533889933399195</v>
      </c>
      <c r="J14" s="527">
        <v>41.423653958563357</v>
      </c>
      <c r="K14" s="527">
        <v>58.860729171657169</v>
      </c>
      <c r="L14" s="524"/>
      <c r="M14" s="524"/>
      <c r="N14" s="530"/>
      <c r="O14" s="530"/>
      <c r="P14" s="531"/>
      <c r="R14" s="529"/>
      <c r="S14" s="529"/>
      <c r="T14" s="529"/>
    </row>
    <row r="15" spans="1:20" s="516" customFormat="1" ht="18" customHeight="1" x14ac:dyDescent="0.2">
      <c r="A15" s="2008">
        <v>2019</v>
      </c>
      <c r="B15" s="532" t="s">
        <v>11</v>
      </c>
      <c r="C15" s="2009">
        <v>268670</v>
      </c>
      <c r="D15" s="1728">
        <v>21889</v>
      </c>
      <c r="E15" s="1728">
        <v>48596</v>
      </c>
      <c r="F15" s="2011">
        <v>228125</v>
      </c>
      <c r="G15" s="2011">
        <v>18709</v>
      </c>
      <c r="H15" s="2011">
        <v>37008</v>
      </c>
      <c r="I15" s="527">
        <v>66.213199973297037</v>
      </c>
      <c r="J15" s="527">
        <v>40.767454022487584</v>
      </c>
      <c r="K15" s="527">
        <v>58.798856053384171</v>
      </c>
      <c r="L15" s="524"/>
      <c r="M15" s="524"/>
      <c r="N15" s="530"/>
      <c r="O15" s="533"/>
      <c r="P15" s="534"/>
      <c r="Q15" s="534"/>
      <c r="R15" s="534"/>
      <c r="S15" s="529"/>
      <c r="T15" s="529"/>
    </row>
    <row r="16" spans="1:20" s="516" customFormat="1" ht="12" customHeight="1" x14ac:dyDescent="0.2">
      <c r="A16" s="2010"/>
      <c r="B16" s="532" t="s">
        <v>13</v>
      </c>
      <c r="C16" s="2009">
        <v>269422</v>
      </c>
      <c r="D16" s="1728">
        <v>21584</v>
      </c>
      <c r="E16" s="1728">
        <v>49350</v>
      </c>
      <c r="F16" s="2011">
        <v>228999</v>
      </c>
      <c r="G16" s="2011">
        <v>18563</v>
      </c>
      <c r="H16" s="2011">
        <v>37660</v>
      </c>
      <c r="I16" s="527">
        <v>66.573347287632998</v>
      </c>
      <c r="J16" s="527">
        <v>40.630814017116471</v>
      </c>
      <c r="K16" s="527">
        <v>59.589550467570682</v>
      </c>
      <c r="L16" s="524"/>
      <c r="M16" s="524"/>
      <c r="N16" s="530"/>
      <c r="O16" s="535"/>
      <c r="P16" s="534"/>
      <c r="Q16" s="534"/>
      <c r="R16" s="534"/>
      <c r="S16" s="529"/>
      <c r="T16" s="529"/>
    </row>
    <row r="17" spans="1:20" s="528" customFormat="1" ht="12" customHeight="1" x14ac:dyDescent="0.2">
      <c r="A17" s="2010"/>
      <c r="B17" s="526" t="s">
        <v>14</v>
      </c>
      <c r="C17" s="2009">
        <v>273783</v>
      </c>
      <c r="D17" s="1728">
        <v>24229</v>
      </c>
      <c r="E17" s="1728">
        <v>50130</v>
      </c>
      <c r="F17" s="2011">
        <v>232616</v>
      </c>
      <c r="G17" s="2011">
        <v>20472</v>
      </c>
      <c r="H17" s="2011">
        <v>38242</v>
      </c>
      <c r="I17" s="527">
        <v>67.604815131276851</v>
      </c>
      <c r="J17" s="527">
        <v>44.654815137964881</v>
      </c>
      <c r="K17" s="527">
        <v>60.280580075662037</v>
      </c>
      <c r="L17" s="524"/>
      <c r="M17" s="524"/>
      <c r="N17" s="530"/>
      <c r="O17" s="535"/>
      <c r="P17" s="534"/>
      <c r="Q17" s="534"/>
      <c r="R17" s="534"/>
      <c r="S17" s="529"/>
      <c r="T17" s="529"/>
    </row>
    <row r="18" spans="1:20" s="528" customFormat="1" ht="12" customHeight="1" x14ac:dyDescent="0.2">
      <c r="A18" s="2010"/>
      <c r="B18" s="526" t="s">
        <v>15</v>
      </c>
      <c r="C18" s="2009">
        <v>273544</v>
      </c>
      <c r="D18" s="1728">
        <v>24144</v>
      </c>
      <c r="E18" s="1728">
        <v>50413</v>
      </c>
      <c r="F18" s="1728">
        <v>232686</v>
      </c>
      <c r="G18" s="1728">
        <v>20519</v>
      </c>
      <c r="H18" s="1728">
        <v>38537</v>
      </c>
      <c r="I18" s="527">
        <v>67.402041011410091</v>
      </c>
      <c r="J18" s="527">
        <v>43.218821745266126</v>
      </c>
      <c r="K18" s="527">
        <v>60.561343956751998</v>
      </c>
      <c r="L18" s="524"/>
      <c r="M18" s="524"/>
      <c r="N18" s="530"/>
      <c r="O18" s="524"/>
      <c r="P18" s="534"/>
      <c r="Q18" s="534"/>
      <c r="R18" s="534"/>
      <c r="S18" s="529"/>
      <c r="T18" s="529"/>
    </row>
    <row r="19" spans="1:20" s="516" customFormat="1" ht="18" customHeight="1" x14ac:dyDescent="0.2">
      <c r="A19" s="2008">
        <v>2020</v>
      </c>
      <c r="B19" s="532" t="s">
        <v>11</v>
      </c>
      <c r="C19" s="2009">
        <v>272375</v>
      </c>
      <c r="D19" s="1728">
        <v>23526</v>
      </c>
      <c r="E19" s="1728">
        <v>50583</v>
      </c>
      <c r="F19" s="2011">
        <v>232218</v>
      </c>
      <c r="G19" s="2011">
        <v>20128</v>
      </c>
      <c r="H19" s="2011">
        <v>38787</v>
      </c>
      <c r="I19" s="527">
        <v>67.49954218975725</v>
      </c>
      <c r="J19" s="527">
        <v>42.913184376599013</v>
      </c>
      <c r="K19" s="527">
        <v>60.711881916508837</v>
      </c>
      <c r="L19" s="524"/>
      <c r="M19" s="524"/>
      <c r="N19" s="530"/>
      <c r="O19" s="533"/>
      <c r="P19" s="534"/>
      <c r="R19" s="529"/>
      <c r="S19" s="529"/>
      <c r="T19" s="529"/>
    </row>
    <row r="20" spans="1:20" s="516" customFormat="1" ht="12" customHeight="1" x14ac:dyDescent="0.2">
      <c r="A20" s="2010"/>
      <c r="B20" s="532" t="s">
        <v>13</v>
      </c>
      <c r="C20" s="2009">
        <v>270858</v>
      </c>
      <c r="D20" s="1728">
        <v>22827</v>
      </c>
      <c r="E20" s="1728">
        <v>51065</v>
      </c>
      <c r="F20" s="2011">
        <v>230529</v>
      </c>
      <c r="G20" s="2011">
        <v>19440</v>
      </c>
      <c r="H20" s="2011">
        <v>39095</v>
      </c>
      <c r="I20" s="527">
        <v>67.294376590925012</v>
      </c>
      <c r="J20" s="527">
        <v>42.130813575484375</v>
      </c>
      <c r="K20" s="527">
        <v>60.971615720524021</v>
      </c>
      <c r="L20" s="524"/>
      <c r="M20" s="524"/>
      <c r="N20" s="530"/>
      <c r="O20" s="535"/>
      <c r="P20" s="535"/>
      <c r="R20" s="529"/>
      <c r="S20" s="529"/>
      <c r="T20" s="529"/>
    </row>
    <row r="21" spans="1:20" s="528" customFormat="1" ht="12" customHeight="1" x14ac:dyDescent="0.2">
      <c r="A21" s="525"/>
      <c r="B21" s="532" t="s">
        <v>14</v>
      </c>
      <c r="C21" s="2009">
        <v>274343</v>
      </c>
      <c r="D21" s="1728">
        <v>25014</v>
      </c>
      <c r="E21" s="1728">
        <v>51435</v>
      </c>
      <c r="F21" s="1728">
        <v>233013</v>
      </c>
      <c r="G21" s="1728">
        <v>21149</v>
      </c>
      <c r="H21" s="1728">
        <v>39359</v>
      </c>
      <c r="I21" s="527">
        <v>68.17391864057673</v>
      </c>
      <c r="J21" s="527">
        <v>46.271824268148606</v>
      </c>
      <c r="K21" s="527">
        <v>61.1610958308082</v>
      </c>
      <c r="L21" s="524"/>
      <c r="M21" s="524"/>
      <c r="N21" s="530"/>
      <c r="O21" s="535"/>
      <c r="P21" s="535"/>
      <c r="R21" s="529"/>
      <c r="S21" s="529"/>
      <c r="T21" s="529"/>
    </row>
    <row r="22" spans="1:20" s="528" customFormat="1" ht="12" customHeight="1" x14ac:dyDescent="0.2">
      <c r="A22" s="525"/>
      <c r="B22" s="526" t="s">
        <v>15</v>
      </c>
      <c r="C22" s="2009">
        <v>274621</v>
      </c>
      <c r="D22" s="1728">
        <v>24906</v>
      </c>
      <c r="E22" s="1728">
        <v>52003</v>
      </c>
      <c r="F22" s="1728">
        <v>233329</v>
      </c>
      <c r="G22" s="1728">
        <v>21192</v>
      </c>
      <c r="H22" s="1728">
        <v>39774</v>
      </c>
      <c r="I22" s="527">
        <v>68.017817112240238</v>
      </c>
      <c r="J22" s="527">
        <v>45.18164762067201</v>
      </c>
      <c r="K22" s="527">
        <v>61.559177229883453</v>
      </c>
      <c r="L22" s="524"/>
      <c r="M22" s="524"/>
      <c r="N22" s="530"/>
      <c r="O22" s="524"/>
      <c r="R22" s="529"/>
      <c r="S22" s="529"/>
      <c r="T22" s="529"/>
    </row>
    <row r="23" spans="1:20" s="516" customFormat="1" ht="18" customHeight="1" x14ac:dyDescent="0.2">
      <c r="A23" s="2008">
        <v>2021</v>
      </c>
      <c r="B23" s="532" t="s">
        <v>11</v>
      </c>
      <c r="C23" s="2009">
        <v>271117</v>
      </c>
      <c r="D23" s="1728">
        <v>23504</v>
      </c>
      <c r="E23" s="1728">
        <v>52055</v>
      </c>
      <c r="F23" s="2011">
        <v>232292</v>
      </c>
      <c r="G23" s="2011">
        <v>20488</v>
      </c>
      <c r="H23" s="2011">
        <v>39931</v>
      </c>
      <c r="I23" s="527">
        <v>67.876783178367518</v>
      </c>
      <c r="J23" s="527">
        <v>44.003436426116835</v>
      </c>
      <c r="K23" s="527">
        <v>61.477706614115036</v>
      </c>
      <c r="L23" s="524"/>
      <c r="M23" s="524"/>
      <c r="N23" s="530"/>
      <c r="O23" s="533"/>
      <c r="P23" s="534"/>
      <c r="R23" s="529"/>
      <c r="S23" s="529"/>
      <c r="T23" s="529"/>
    </row>
    <row r="24" spans="1:20" s="528" customFormat="1" ht="12" customHeight="1" x14ac:dyDescent="0.2">
      <c r="A24" s="2010"/>
      <c r="B24" s="532" t="s">
        <v>13</v>
      </c>
      <c r="C24" s="2009">
        <v>271181</v>
      </c>
      <c r="D24" s="1728">
        <v>22956</v>
      </c>
      <c r="E24" s="1728">
        <v>52597</v>
      </c>
      <c r="F24" s="2011">
        <v>232983</v>
      </c>
      <c r="G24" s="2011">
        <v>20170</v>
      </c>
      <c r="H24" s="2011">
        <v>40426</v>
      </c>
      <c r="I24" s="527">
        <v>68.188483207726634</v>
      </c>
      <c r="J24" s="527">
        <v>43.685430248424332</v>
      </c>
      <c r="K24" s="527">
        <v>61.896741793238604</v>
      </c>
      <c r="L24" s="524"/>
      <c r="M24" s="524"/>
      <c r="N24" s="530"/>
      <c r="O24" s="524"/>
      <c r="R24" s="529"/>
      <c r="S24" s="529"/>
      <c r="T24" s="529"/>
    </row>
    <row r="25" spans="1:20" s="528" customFormat="1" ht="12" customHeight="1" x14ac:dyDescent="0.2">
      <c r="A25" s="525"/>
      <c r="B25" s="532" t="s">
        <v>14</v>
      </c>
      <c r="C25" s="2009">
        <v>275617</v>
      </c>
      <c r="D25" s="1728">
        <v>25462</v>
      </c>
      <c r="E25" s="1728">
        <v>53110</v>
      </c>
      <c r="F25" s="1728">
        <v>235806</v>
      </c>
      <c r="G25" s="1728">
        <v>21726</v>
      </c>
      <c r="H25" s="1728">
        <v>40804</v>
      </c>
      <c r="I25" s="527">
        <v>68.943679884921366</v>
      </c>
      <c r="J25" s="527">
        <v>46.645339974665603</v>
      </c>
      <c r="K25" s="527">
        <v>62.190791178308515</v>
      </c>
      <c r="L25" s="524"/>
      <c r="M25" s="524"/>
      <c r="N25" s="530"/>
      <c r="O25" s="524"/>
      <c r="R25" s="529"/>
      <c r="S25" s="529"/>
      <c r="T25" s="529"/>
    </row>
    <row r="26" spans="1:20" s="528" customFormat="1" ht="12" customHeight="1" x14ac:dyDescent="0.2">
      <c r="A26" s="525"/>
      <c r="B26" s="526" t="s">
        <v>15</v>
      </c>
      <c r="C26" s="2009">
        <v>276591</v>
      </c>
      <c r="D26" s="1728">
        <v>25504</v>
      </c>
      <c r="E26" s="1728">
        <v>53666</v>
      </c>
      <c r="F26" s="1728">
        <v>236428</v>
      </c>
      <c r="G26" s="1728">
        <v>21973</v>
      </c>
      <c r="H26" s="1728">
        <v>41175</v>
      </c>
      <c r="I26" s="527">
        <v>69.07524921408455</v>
      </c>
      <c r="J26" s="527">
        <v>46.829777711472474</v>
      </c>
      <c r="K26" s="527">
        <v>62.569331530080383</v>
      </c>
      <c r="L26" s="524"/>
      <c r="M26" s="524"/>
      <c r="N26" s="530"/>
      <c r="O26" s="524"/>
      <c r="R26" s="529"/>
      <c r="S26" s="529"/>
      <c r="T26" s="529"/>
    </row>
    <row r="27" spans="1:20" s="528" customFormat="1" ht="3" customHeight="1" x14ac:dyDescent="0.2">
      <c r="A27" s="536"/>
      <c r="B27" s="537"/>
      <c r="C27" s="538"/>
      <c r="D27" s="539"/>
      <c r="E27" s="539"/>
      <c r="F27" s="539"/>
      <c r="G27" s="539"/>
      <c r="H27" s="539"/>
      <c r="I27" s="540"/>
      <c r="J27" s="540"/>
      <c r="K27" s="541"/>
      <c r="L27" s="524"/>
      <c r="M27" s="524"/>
      <c r="N27" s="524"/>
      <c r="O27" s="524"/>
      <c r="R27" s="529"/>
      <c r="S27" s="529"/>
      <c r="T27" s="529"/>
    </row>
    <row r="28" spans="1:20" ht="12.75" customHeight="1" x14ac:dyDescent="0.2"/>
    <row r="29" spans="1:20" s="545" customFormat="1" ht="12" customHeight="1" x14ac:dyDescent="0.2">
      <c r="A29" s="1634" t="s">
        <v>915</v>
      </c>
      <c r="B29" s="544"/>
      <c r="C29" s="544"/>
      <c r="D29" s="544"/>
      <c r="E29" s="544"/>
      <c r="F29" s="544"/>
      <c r="G29" s="544"/>
      <c r="H29" s="544"/>
      <c r="I29" s="544"/>
      <c r="J29" s="544"/>
      <c r="K29" s="544"/>
    </row>
    <row r="30" spans="1:20" s="545" customFormat="1" ht="12" customHeight="1" x14ac:dyDescent="0.2">
      <c r="A30" s="543" t="s">
        <v>916</v>
      </c>
      <c r="B30" s="543"/>
      <c r="C30" s="543"/>
      <c r="D30" s="543"/>
      <c r="E30" s="543"/>
      <c r="F30" s="543"/>
      <c r="G30" s="543"/>
      <c r="H30" s="543"/>
      <c r="I30" s="543"/>
      <c r="J30" s="543"/>
      <c r="K30" s="543"/>
    </row>
    <row r="31" spans="1:20" s="545" customFormat="1" ht="12" customHeight="1" x14ac:dyDescent="0.2">
      <c r="A31" s="543" t="s">
        <v>917</v>
      </c>
      <c r="B31" s="543"/>
      <c r="C31" s="543"/>
      <c r="D31" s="543"/>
      <c r="E31" s="543"/>
      <c r="F31" s="543"/>
      <c r="G31" s="543"/>
      <c r="H31" s="543"/>
      <c r="I31" s="543"/>
      <c r="J31" s="543"/>
      <c r="K31" s="543"/>
    </row>
    <row r="32" spans="1:20" s="545" customFormat="1" ht="12" customHeight="1" x14ac:dyDescent="0.2">
      <c r="A32" s="543" t="s">
        <v>1392</v>
      </c>
      <c r="B32" s="543"/>
      <c r="C32" s="543"/>
      <c r="D32" s="543"/>
      <c r="E32" s="543"/>
      <c r="F32" s="543"/>
      <c r="G32" s="543"/>
      <c r="H32" s="543"/>
      <c r="I32" s="543"/>
      <c r="J32" s="543"/>
      <c r="K32" s="543"/>
    </row>
    <row r="33" spans="1:15" s="545" customFormat="1" ht="12" customHeight="1" x14ac:dyDescent="0.2">
      <c r="A33" s="543" t="s">
        <v>1381</v>
      </c>
      <c r="B33" s="543"/>
      <c r="C33" s="543"/>
      <c r="D33" s="543"/>
      <c r="E33" s="543"/>
      <c r="F33" s="543"/>
      <c r="G33" s="543"/>
      <c r="H33" s="543"/>
      <c r="I33" s="543"/>
      <c r="J33" s="543"/>
      <c r="K33" s="543"/>
    </row>
    <row r="34" spans="1:15" s="545" customFormat="1" ht="12" customHeight="1" x14ac:dyDescent="0.2">
      <c r="A34" s="543"/>
      <c r="B34" s="547"/>
      <c r="C34" s="547"/>
      <c r="D34" s="547"/>
      <c r="E34" s="547"/>
      <c r="F34" s="547"/>
      <c r="G34" s="547"/>
      <c r="H34" s="547"/>
      <c r="I34" s="547"/>
      <c r="J34" s="547"/>
      <c r="K34" s="547"/>
      <c r="L34" s="546"/>
      <c r="M34" s="546"/>
      <c r="N34" s="546"/>
      <c r="O34" s="546"/>
    </row>
    <row r="35" spans="1:15" s="552" customFormat="1" ht="12" customHeight="1" x14ac:dyDescent="0.2">
      <c r="A35" s="548"/>
      <c r="B35" s="549"/>
      <c r="C35" s="550"/>
      <c r="D35" s="551"/>
      <c r="E35" s="551"/>
      <c r="F35" s="551"/>
      <c r="G35" s="551"/>
      <c r="H35" s="551"/>
      <c r="I35" s="551"/>
      <c r="J35" s="551"/>
      <c r="K35" s="551"/>
      <c r="L35" s="549"/>
      <c r="M35" s="549"/>
      <c r="N35" s="549"/>
      <c r="O35" s="549"/>
    </row>
    <row r="36" spans="1:15" s="555" customFormat="1" ht="12" customHeight="1" x14ac:dyDescent="0.2">
      <c r="A36" s="553"/>
      <c r="B36" s="549"/>
      <c r="C36" s="542"/>
      <c r="D36" s="542"/>
      <c r="E36" s="542"/>
      <c r="F36" s="542"/>
      <c r="G36" s="542"/>
      <c r="H36" s="542"/>
      <c r="I36" s="542"/>
      <c r="J36" s="542"/>
      <c r="K36" s="542"/>
      <c r="L36" s="554"/>
      <c r="M36" s="554"/>
      <c r="N36" s="554"/>
      <c r="O36" s="554"/>
    </row>
    <row r="37" spans="1:15" ht="12" customHeight="1" x14ac:dyDescent="0.2">
      <c r="A37" s="556"/>
    </row>
  </sheetData>
  <mergeCells count="6">
    <mergeCell ref="I3:K3"/>
    <mergeCell ref="C3:E3"/>
    <mergeCell ref="F3:H3"/>
    <mergeCell ref="C4:E4"/>
    <mergeCell ref="F4:H4"/>
    <mergeCell ref="I4:K4"/>
  </mergeCells>
  <hyperlinks>
    <hyperlink ref="N1" location="Inhalt!C2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2021</oddFooter>
  </headerFooter>
  <rowBreaks count="1" manualBreakCount="1">
    <brk id="35" max="10"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80</vt:i4>
      </vt:variant>
      <vt:variant>
        <vt:lpstr>Benannte Bereiche</vt:lpstr>
      </vt:variant>
      <vt:variant>
        <vt:i4>86</vt:i4>
      </vt:variant>
    </vt:vector>
  </HeadingPairs>
  <TitlesOfParts>
    <vt:vector size="166" baseType="lpstr">
      <vt:lpstr>Deckblatt</vt:lpstr>
      <vt:lpstr>Inhalt</vt:lpstr>
      <vt:lpstr>02</vt:lpstr>
      <vt:lpstr>07</vt:lpstr>
      <vt:lpstr>16</vt:lpstr>
      <vt:lpstr>17</vt:lpstr>
      <vt:lpstr>18</vt:lpstr>
      <vt:lpstr>19</vt:lpstr>
      <vt:lpstr>21</vt:lpstr>
      <vt:lpstr>22</vt:lpstr>
      <vt:lpstr>23</vt:lpstr>
      <vt:lpstr>24</vt:lpstr>
      <vt:lpstr>25</vt:lpstr>
      <vt:lpstr>26</vt:lpstr>
      <vt:lpstr>27</vt:lpstr>
      <vt:lpstr>28</vt:lpstr>
      <vt:lpstr>30</vt:lpstr>
      <vt:lpstr>32</vt:lpstr>
      <vt:lpstr>34</vt:lpstr>
      <vt:lpstr>36</vt:lpstr>
      <vt:lpstr>38</vt:lpstr>
      <vt:lpstr>40</vt:lpstr>
      <vt:lpstr>42</vt:lpstr>
      <vt:lpstr>44</vt:lpstr>
      <vt:lpstr>47</vt:lpstr>
      <vt:lpstr>48</vt:lpstr>
      <vt:lpstr>49</vt:lpstr>
      <vt:lpstr>50</vt:lpstr>
      <vt:lpstr>51</vt:lpstr>
      <vt:lpstr>53</vt:lpstr>
      <vt:lpstr>54</vt:lpstr>
      <vt:lpstr>55</vt:lpstr>
      <vt:lpstr>56</vt:lpstr>
      <vt:lpstr>57</vt:lpstr>
      <vt:lpstr>58</vt:lpstr>
      <vt:lpstr>60</vt:lpstr>
      <vt:lpstr>62</vt:lpstr>
      <vt:lpstr>64</vt:lpstr>
      <vt:lpstr>66</vt:lpstr>
      <vt:lpstr>68</vt:lpstr>
      <vt:lpstr>70</vt:lpstr>
      <vt:lpstr>72</vt:lpstr>
      <vt:lpstr>74</vt:lpstr>
      <vt:lpstr>76</vt:lpstr>
      <vt:lpstr>78</vt:lpstr>
      <vt:lpstr>80</vt:lpstr>
      <vt:lpstr>87</vt:lpstr>
      <vt:lpstr>88</vt:lpstr>
      <vt:lpstr>89</vt:lpstr>
      <vt:lpstr>90</vt:lpstr>
      <vt:lpstr>92</vt:lpstr>
      <vt:lpstr>94</vt:lpstr>
      <vt:lpstr>97</vt:lpstr>
      <vt:lpstr>98</vt:lpstr>
      <vt:lpstr>99</vt:lpstr>
      <vt:lpstr>100</vt:lpstr>
      <vt:lpstr>101</vt:lpstr>
      <vt:lpstr>105</vt:lpstr>
      <vt:lpstr>107</vt:lpstr>
      <vt:lpstr>108</vt:lpstr>
      <vt:lpstr>109</vt:lpstr>
      <vt:lpstr>110</vt:lpstr>
      <vt:lpstr>112</vt:lpstr>
      <vt:lpstr>113</vt:lpstr>
      <vt:lpstr>115</vt:lpstr>
      <vt:lpstr>116</vt:lpstr>
      <vt:lpstr>117</vt:lpstr>
      <vt:lpstr>119</vt:lpstr>
      <vt:lpstr>120</vt:lpstr>
      <vt:lpstr>121</vt:lpstr>
      <vt:lpstr>123</vt:lpstr>
      <vt:lpstr>124</vt:lpstr>
      <vt:lpstr>125</vt:lpstr>
      <vt:lpstr>126</vt:lpstr>
      <vt:lpstr>127</vt:lpstr>
      <vt:lpstr>128</vt:lpstr>
      <vt:lpstr>129</vt:lpstr>
      <vt:lpstr>130</vt:lpstr>
      <vt:lpstr>131</vt:lpstr>
      <vt:lpstr>132</vt:lpstr>
      <vt:lpstr>Inhalt!_17__A1</vt:lpstr>
      <vt:lpstr>'02'!Druckbereich</vt:lpstr>
      <vt:lpstr>'07'!Druckbereich</vt:lpstr>
      <vt:lpstr>'100'!Druckbereich</vt:lpstr>
      <vt:lpstr>'101'!Druckbereich</vt:lpstr>
      <vt:lpstr>'105'!Druckbereich</vt:lpstr>
      <vt:lpstr>'107'!Druckbereich</vt:lpstr>
      <vt:lpstr>'108'!Druckbereich</vt:lpstr>
      <vt:lpstr>'109'!Druckbereich</vt:lpstr>
      <vt:lpstr>'110'!Druckbereich</vt:lpstr>
      <vt:lpstr>'112'!Druckbereich</vt:lpstr>
      <vt:lpstr>'113'!Druckbereich</vt:lpstr>
      <vt:lpstr>'115'!Druckbereich</vt:lpstr>
      <vt:lpstr>'116'!Druckbereich</vt:lpstr>
      <vt:lpstr>'117'!Druckbereich</vt:lpstr>
      <vt:lpstr>'119'!Druckbereich</vt:lpstr>
      <vt:lpstr>'120'!Druckbereich</vt:lpstr>
      <vt:lpstr>'121'!Druckbereich</vt:lpstr>
      <vt:lpstr>'123'!Druckbereich</vt:lpstr>
      <vt:lpstr>'124'!Druckbereich</vt:lpstr>
      <vt:lpstr>'125'!Druckbereich</vt:lpstr>
      <vt:lpstr>'127'!Druckbereich</vt:lpstr>
      <vt:lpstr>'128'!Druckbereich</vt:lpstr>
      <vt:lpstr>'129'!Druckbereich</vt:lpstr>
      <vt:lpstr>'130'!Druckbereich</vt:lpstr>
      <vt:lpstr>'131'!Druckbereich</vt:lpstr>
      <vt:lpstr>'132'!Druckbereich</vt:lpstr>
      <vt:lpstr>'16'!Druckbereich</vt:lpstr>
      <vt:lpstr>'17'!Druckbereich</vt:lpstr>
      <vt:lpstr>'18'!Druckbereich</vt:lpstr>
      <vt:lpstr>'21'!Druckbereich</vt:lpstr>
      <vt:lpstr>'22'!Druckbereich</vt:lpstr>
      <vt:lpstr>'23'!Druckbereich</vt:lpstr>
      <vt:lpstr>'24'!Druckbereich</vt:lpstr>
      <vt:lpstr>'25'!Druckbereich</vt:lpstr>
      <vt:lpstr>'26'!Druckbereich</vt:lpstr>
      <vt:lpstr>'27'!Druckbereich</vt:lpstr>
      <vt:lpstr>'28'!Druckbereich</vt:lpstr>
      <vt:lpstr>'30'!Druckbereich</vt:lpstr>
      <vt:lpstr>'32'!Druckbereich</vt:lpstr>
      <vt:lpstr>'34'!Druckbereich</vt:lpstr>
      <vt:lpstr>'36'!Druckbereich</vt:lpstr>
      <vt:lpstr>'38'!Druckbereich</vt:lpstr>
      <vt:lpstr>'40'!Druckbereich</vt:lpstr>
      <vt:lpstr>'42'!Druckbereich</vt:lpstr>
      <vt:lpstr>'44'!Druckbereich</vt:lpstr>
      <vt:lpstr>'47'!Druckbereich</vt:lpstr>
      <vt:lpstr>'48'!Druckbereich</vt:lpstr>
      <vt:lpstr>'49'!Druckbereich</vt:lpstr>
      <vt:lpstr>'50'!Druckbereich</vt:lpstr>
      <vt:lpstr>'51'!Druckbereich</vt:lpstr>
      <vt:lpstr>'53'!Druckbereich</vt:lpstr>
      <vt:lpstr>'54'!Druckbereich</vt:lpstr>
      <vt:lpstr>'55'!Druckbereich</vt:lpstr>
      <vt:lpstr>'56'!Druckbereich</vt:lpstr>
      <vt:lpstr>'57'!Druckbereich</vt:lpstr>
      <vt:lpstr>'58'!Druckbereich</vt:lpstr>
      <vt:lpstr>'60'!Druckbereich</vt:lpstr>
      <vt:lpstr>'62'!Druckbereich</vt:lpstr>
      <vt:lpstr>'64'!Druckbereich</vt:lpstr>
      <vt:lpstr>'66'!Druckbereich</vt:lpstr>
      <vt:lpstr>'68'!Druckbereich</vt:lpstr>
      <vt:lpstr>'70'!Druckbereich</vt:lpstr>
      <vt:lpstr>'72'!Druckbereich</vt:lpstr>
      <vt:lpstr>'74'!Druckbereich</vt:lpstr>
      <vt:lpstr>'76'!Druckbereich</vt:lpstr>
      <vt:lpstr>'78'!Druckbereich</vt:lpstr>
      <vt:lpstr>'80'!Druckbereich</vt:lpstr>
      <vt:lpstr>'87'!Druckbereich</vt:lpstr>
      <vt:lpstr>'88'!Druckbereich</vt:lpstr>
      <vt:lpstr>'89'!Druckbereich</vt:lpstr>
      <vt:lpstr>'90'!Druckbereich</vt:lpstr>
      <vt:lpstr>'92'!Druckbereich</vt:lpstr>
      <vt:lpstr>'94'!Druckbereich</vt:lpstr>
      <vt:lpstr>'97'!Druckbereich</vt:lpstr>
      <vt:lpstr>'98'!Druckbereich</vt:lpstr>
      <vt:lpstr>'99'!Druckbereich</vt:lpstr>
      <vt:lpstr>Inhalt!Druckbereich</vt:lpstr>
      <vt:lpstr>nehmer3</vt:lpstr>
      <vt:lpstr>'115'!Print_Area</vt:lpstr>
      <vt:lpstr>'116'!Print_Area</vt:lpstr>
      <vt:lpstr>'117'!Print_Area</vt:lpstr>
      <vt:lpstr>'123'!Print_Area</vt:lpstr>
      <vt:lpstr>'124'!Print_Area</vt:lpstr>
      <vt:lpstr>'125'!Print_Area</vt:lpstr>
      <vt:lpstr>Inhalt!Print_Area</vt:lpstr>
    </vt:vector>
  </TitlesOfParts>
  <Company>LHD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Kaul, Claudine</dc:creator>
  <cp:lastModifiedBy>Gutsche, Stefan</cp:lastModifiedBy>
  <cp:lastPrinted>2023-01-31T09:46:25Z</cp:lastPrinted>
  <dcterms:created xsi:type="dcterms:W3CDTF">2018-06-19T06:22:33Z</dcterms:created>
  <dcterms:modified xsi:type="dcterms:W3CDTF">2023-02-15T07:54:42Z</dcterms:modified>
</cp:coreProperties>
</file>